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C:\Users\m.shabani\Documents\GitHub\Transit-Dashboard\Datasets\"/>
    </mc:Choice>
  </mc:AlternateContent>
  <xr:revisionPtr revIDLastSave="0" documentId="13_ncr:1_{C63CCAA4-6C52-464D-8693-CFE44C831904}" xr6:coauthVersionLast="47" xr6:coauthVersionMax="47" xr10:uidLastSave="{00000000-0000-0000-0000-000000000000}"/>
  <bookViews>
    <workbookView xWindow="28680" yWindow="-120" windowWidth="29040" windowHeight="15840" activeTab="1" xr2:uid="{00000000-000D-0000-FFFF-FFFF00000000}"/>
  </bookViews>
  <sheets>
    <sheet name="Sheet1" sheetId="1" r:id="rId1"/>
    <sheet name="Current" sheetId="2" r:id="rId2"/>
    <sheet name="DataBase" sheetId="3" r:id="rId3"/>
    <sheet name="Developing" sheetId="4" r:id="rId4"/>
    <sheet name="Colony" sheetId="6" r:id="rId5"/>
    <sheet name="Countries" sheetId="7" r:id="rId6"/>
    <sheet name="Continents" sheetId="8" r:id="rId7"/>
  </sheets>
  <definedNames>
    <definedName name="_xlnm._FilterDatabase" localSheetId="1" hidden="1">Current!$A$1:$Z$501</definedName>
    <definedName name="_xlnm._FilterDatabase" localSheetId="2" hidden="1">DataBase!$A$1:$AL$4926</definedName>
    <definedName name="_xlnm._FilterDatabase" localSheetId="3" hidden="1">Developing!$A$1:$C$60</definedName>
    <definedName name="_xlnm._FilterDatabase" localSheetId="0" hidden="1">Sheet1!$A$1:$AK$4928</definedName>
  </definedNames>
  <calcPr calcId="191029"/>
</workbook>
</file>

<file path=xl/calcChain.xml><?xml version="1.0" encoding="utf-8"?>
<calcChain xmlns="http://schemas.openxmlformats.org/spreadsheetml/2006/main">
  <c r="R501" i="2" l="1"/>
  <c r="R491" i="2"/>
  <c r="R481" i="2"/>
  <c r="R471" i="2"/>
  <c r="R461" i="2"/>
  <c r="R451" i="2"/>
  <c r="R441" i="2"/>
  <c r="R431" i="2"/>
  <c r="R421" i="2"/>
  <c r="R419" i="2"/>
  <c r="R418" i="2"/>
  <c r="R417" i="2"/>
  <c r="R416" i="2"/>
  <c r="R415" i="2"/>
  <c r="R414" i="2"/>
  <c r="R413" i="2"/>
  <c r="R412" i="2"/>
  <c r="R411" i="2"/>
  <c r="R410" i="2"/>
  <c r="R401" i="2"/>
  <c r="R391" i="2"/>
  <c r="R381" i="2"/>
  <c r="R371" i="2"/>
  <c r="R361" i="2"/>
  <c r="R351" i="2"/>
  <c r="R341" i="2"/>
  <c r="R331" i="2"/>
  <c r="R321" i="2"/>
  <c r="R319" i="2"/>
  <c r="R318" i="2"/>
  <c r="R317" i="2"/>
  <c r="R316" i="2"/>
  <c r="R315" i="2"/>
  <c r="R314" i="2"/>
  <c r="R313" i="2"/>
  <c r="R312" i="2"/>
  <c r="R311" i="2"/>
  <c r="R310" i="2"/>
  <c r="R301" i="2"/>
  <c r="R291" i="2"/>
  <c r="R281" i="2"/>
  <c r="R271" i="2"/>
  <c r="R261" i="2"/>
  <c r="R251" i="2"/>
  <c r="R241" i="2"/>
  <c r="R231" i="2"/>
  <c r="R221" i="2"/>
  <c r="R219" i="2"/>
  <c r="R218" i="2"/>
  <c r="R217" i="2"/>
  <c r="R216" i="2"/>
  <c r="R215" i="2"/>
  <c r="R214" i="2"/>
  <c r="R213" i="2"/>
  <c r="R212" i="2"/>
  <c r="R211" i="2"/>
  <c r="R210" i="2"/>
  <c r="R201" i="2"/>
  <c r="R199" i="2"/>
  <c r="R198" i="2"/>
  <c r="R197" i="2"/>
  <c r="R196" i="2"/>
  <c r="R195" i="2"/>
  <c r="R194" i="2"/>
  <c r="R193" i="2"/>
  <c r="R192" i="2"/>
  <c r="R191" i="2"/>
  <c r="R190" i="2"/>
  <c r="R189" i="2"/>
  <c r="R188" i="2"/>
  <c r="R187" i="2"/>
  <c r="R186" i="2"/>
  <c r="R185" i="2"/>
  <c r="R184" i="2"/>
  <c r="R183" i="2"/>
  <c r="R182" i="2"/>
  <c r="R181" i="2"/>
  <c r="R180" i="2"/>
  <c r="R179" i="2"/>
  <c r="R178" i="2"/>
  <c r="R177" i="2"/>
  <c r="R176" i="2"/>
  <c r="R175" i="2"/>
  <c r="R174" i="2"/>
  <c r="R173" i="2"/>
  <c r="R172" i="2"/>
  <c r="R171" i="2"/>
  <c r="R170" i="2"/>
  <c r="R169" i="2"/>
  <c r="R168" i="2"/>
  <c r="R167" i="2"/>
  <c r="R166" i="2"/>
  <c r="R165" i="2"/>
  <c r="R164" i="2"/>
  <c r="R163" i="2"/>
  <c r="R162" i="2"/>
  <c r="R161" i="2"/>
  <c r="R160" i="2"/>
  <c r="R159" i="2"/>
  <c r="R158" i="2"/>
  <c r="R157" i="2"/>
  <c r="R156" i="2"/>
  <c r="R155" i="2"/>
  <c r="R154" i="2"/>
  <c r="R153" i="2"/>
  <c r="R152" i="2"/>
  <c r="R151" i="2"/>
  <c r="R150" i="2"/>
  <c r="R149" i="2"/>
  <c r="R148" i="2"/>
  <c r="R147" i="2"/>
  <c r="R146" i="2"/>
  <c r="R145" i="2"/>
  <c r="R144" i="2"/>
  <c r="R143" i="2"/>
  <c r="R142" i="2"/>
  <c r="R141" i="2"/>
  <c r="R140" i="2"/>
  <c r="R139" i="2"/>
  <c r="R138" i="2"/>
  <c r="R137" i="2"/>
  <c r="R136" i="2"/>
  <c r="R135" i="2"/>
  <c r="R134" i="2"/>
  <c r="R133" i="2"/>
  <c r="R132" i="2"/>
  <c r="R131" i="2"/>
  <c r="R130" i="2"/>
  <c r="R129" i="2"/>
  <c r="R128" i="2"/>
  <c r="R127" i="2"/>
  <c r="R126" i="2"/>
  <c r="R125" i="2"/>
  <c r="R124" i="2"/>
  <c r="R123" i="2"/>
  <c r="R122" i="2"/>
  <c r="R121" i="2"/>
  <c r="R120" i="2"/>
  <c r="R119" i="2"/>
  <c r="R118" i="2"/>
  <c r="R117" i="2"/>
  <c r="R116" i="2"/>
  <c r="R115" i="2"/>
  <c r="R114" i="2"/>
  <c r="R113" i="2"/>
  <c r="R112" i="2"/>
  <c r="R111" i="2"/>
  <c r="R110" i="2"/>
  <c r="R109" i="2"/>
  <c r="R108" i="2"/>
  <c r="R107" i="2"/>
  <c r="R106" i="2"/>
  <c r="R105" i="2"/>
  <c r="R104" i="2"/>
  <c r="R103" i="2"/>
  <c r="R102" i="2"/>
  <c r="R101" i="2"/>
  <c r="R100" i="2"/>
  <c r="R91" i="2"/>
  <c r="R81" i="2"/>
  <c r="R71" i="2"/>
  <c r="R61" i="2"/>
  <c r="R51" i="2"/>
  <c r="R16" i="2"/>
  <c r="R15" i="2"/>
  <c r="R14" i="2"/>
  <c r="R13" i="2"/>
  <c r="R12" i="2"/>
  <c r="R11" i="2"/>
  <c r="R10" i="2"/>
  <c r="O133" i="2"/>
  <c r="O132" i="2"/>
  <c r="T183" i="2"/>
  <c r="L183" i="2"/>
  <c r="T180" i="2"/>
  <c r="L180" i="2"/>
  <c r="T155" i="2"/>
  <c r="L155" i="2"/>
  <c r="T131" i="2"/>
  <c r="L131" i="2"/>
  <c r="T83" i="2"/>
  <c r="R83" i="2"/>
  <c r="L83" i="2"/>
  <c r="T75" i="2"/>
  <c r="R75" i="2"/>
  <c r="L75" i="2"/>
  <c r="T71" i="2"/>
  <c r="L71" i="2"/>
  <c r="T65" i="2"/>
  <c r="R65" i="2"/>
  <c r="L65" i="2"/>
  <c r="T58" i="2"/>
  <c r="R58" i="2"/>
  <c r="L58" i="2"/>
  <c r="T11" i="2"/>
  <c r="L11" i="2"/>
  <c r="T436" i="2"/>
  <c r="R436" i="2"/>
  <c r="L436" i="2"/>
  <c r="R437" i="2"/>
  <c r="L437" i="2"/>
  <c r="Y183" i="2" l="1"/>
  <c r="Y155" i="2"/>
  <c r="Y182" i="2"/>
  <c r="R384" i="2"/>
  <c r="L384" i="2"/>
  <c r="L10"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9" i="2"/>
  <c r="L60" i="2"/>
  <c r="L61" i="2"/>
  <c r="L62" i="2"/>
  <c r="L63" i="2"/>
  <c r="L64" i="2"/>
  <c r="L66" i="2"/>
  <c r="L67" i="2"/>
  <c r="L68" i="2"/>
  <c r="L69" i="2"/>
  <c r="L70" i="2"/>
  <c r="L72" i="2"/>
  <c r="L73" i="2"/>
  <c r="L74" i="2"/>
  <c r="L76" i="2"/>
  <c r="L77" i="2"/>
  <c r="L78" i="2"/>
  <c r="L79" i="2"/>
  <c r="L80" i="2"/>
  <c r="L81" i="2"/>
  <c r="L82"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2" i="2"/>
  <c r="L133" i="2"/>
  <c r="L134" i="2"/>
  <c r="L135" i="2"/>
  <c r="L136" i="2"/>
  <c r="L137" i="2"/>
  <c r="L138" i="2"/>
  <c r="L139" i="2"/>
  <c r="L140" i="2"/>
  <c r="L141" i="2"/>
  <c r="L142" i="2"/>
  <c r="L143" i="2"/>
  <c r="L144" i="2"/>
  <c r="L145" i="2"/>
  <c r="L146" i="2"/>
  <c r="L147" i="2"/>
  <c r="L148" i="2"/>
  <c r="L149" i="2"/>
  <c r="L150" i="2"/>
  <c r="L151" i="2"/>
  <c r="L152" i="2"/>
  <c r="L153" i="2"/>
  <c r="L154" i="2"/>
  <c r="L156" i="2"/>
  <c r="L157" i="2"/>
  <c r="L158" i="2"/>
  <c r="L159" i="2"/>
  <c r="L160" i="2"/>
  <c r="L161" i="2"/>
  <c r="L162" i="2"/>
  <c r="L163" i="2"/>
  <c r="L164" i="2"/>
  <c r="L165" i="2"/>
  <c r="L166" i="2"/>
  <c r="L167" i="2"/>
  <c r="L168" i="2"/>
  <c r="L169" i="2"/>
  <c r="L170" i="2"/>
  <c r="L171" i="2"/>
  <c r="L172" i="2"/>
  <c r="L173" i="2"/>
  <c r="L174" i="2"/>
  <c r="L175" i="2"/>
  <c r="L176" i="2"/>
  <c r="L177" i="2"/>
  <c r="L178" i="2"/>
  <c r="L179" i="2"/>
  <c r="L181" i="2"/>
  <c r="L182"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2" i="2"/>
  <c r="L3" i="2"/>
  <c r="L4" i="2"/>
  <c r="L5" i="2"/>
  <c r="L6" i="2"/>
  <c r="L7" i="2"/>
  <c r="L8" i="2"/>
  <c r="L9" i="2"/>
  <c r="Y157" i="2" l="1"/>
  <c r="Y181" i="2"/>
  <c r="Y184" i="2"/>
  <c r="Y437" i="2"/>
  <c r="Y132" i="2"/>
  <c r="T384" i="2"/>
  <c r="Y180" i="2"/>
  <c r="Y156" i="2"/>
  <c r="Y436" i="2"/>
  <c r="T437" i="2"/>
  <c r="R292" i="2"/>
  <c r="R293" i="2"/>
  <c r="T285" i="2"/>
  <c r="R285" i="2"/>
  <c r="R280" i="2"/>
  <c r="R225" i="2"/>
  <c r="R227" i="2"/>
  <c r="R228" i="2"/>
  <c r="R224" i="2"/>
  <c r="T184" i="2"/>
  <c r="T181" i="2"/>
  <c r="T156" i="2"/>
  <c r="T157" i="2"/>
  <c r="T132" i="2"/>
  <c r="F121" i="2"/>
  <c r="T84" i="2"/>
  <c r="R84" i="2"/>
  <c r="T76" i="2"/>
  <c r="R76" i="2"/>
  <c r="T72" i="2"/>
  <c r="R72" i="2"/>
  <c r="T66" i="2"/>
  <c r="R66" i="2"/>
  <c r="T59" i="2"/>
  <c r="R59" i="2"/>
  <c r="T224" i="2" l="1"/>
  <c r="T226" i="2"/>
  <c r="T292" i="2"/>
  <c r="Y292" i="2"/>
  <c r="T227" i="2"/>
  <c r="T229" i="2"/>
  <c r="T280" i="2"/>
  <c r="T282" i="2"/>
  <c r="Y280" i="2"/>
  <c r="O97" i="2"/>
  <c r="O101" i="2"/>
  <c r="O98" i="2"/>
  <c r="T3" i="2"/>
  <c r="T4" i="2"/>
  <c r="T5" i="2"/>
  <c r="T6" i="2"/>
  <c r="T7" i="2"/>
  <c r="T8" i="2"/>
  <c r="T9"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5" i="2"/>
  <c r="T56" i="2"/>
  <c r="T57" i="2"/>
  <c r="T60" i="2"/>
  <c r="T61" i="2"/>
  <c r="T62" i="2"/>
  <c r="T63" i="2"/>
  <c r="T64" i="2"/>
  <c r="T67" i="2"/>
  <c r="T68" i="2"/>
  <c r="T69" i="2"/>
  <c r="T70" i="2"/>
  <c r="T73" i="2"/>
  <c r="T74" i="2"/>
  <c r="T77" i="2"/>
  <c r="T78" i="2"/>
  <c r="T79" i="2"/>
  <c r="T80" i="2"/>
  <c r="T81" i="2"/>
  <c r="T82" i="2"/>
  <c r="T86" i="2"/>
  <c r="T87" i="2"/>
  <c r="T88" i="2"/>
  <c r="T89" i="2"/>
  <c r="T90" i="2"/>
  <c r="T91" i="2"/>
  <c r="T92" i="2"/>
  <c r="T93" i="2"/>
  <c r="T94" i="2"/>
  <c r="T95" i="2"/>
  <c r="T96" i="2"/>
  <c r="T97" i="2"/>
  <c r="T99" i="2"/>
  <c r="T100"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3" i="2"/>
  <c r="T158" i="2"/>
  <c r="T182" i="2"/>
  <c r="T185" i="2"/>
  <c r="T294" i="2"/>
  <c r="T415" i="2"/>
  <c r="T438" i="2"/>
  <c r="R3" i="2"/>
  <c r="R4" i="2"/>
  <c r="R5" i="2"/>
  <c r="R6" i="2"/>
  <c r="R7" i="2"/>
  <c r="R8" i="2"/>
  <c r="R9" i="2"/>
  <c r="R49" i="2"/>
  <c r="R50" i="2"/>
  <c r="R52" i="2"/>
  <c r="R53" i="2"/>
  <c r="R54" i="2"/>
  <c r="R55" i="2"/>
  <c r="R56" i="2"/>
  <c r="R57" i="2"/>
  <c r="R60" i="2"/>
  <c r="R62" i="2"/>
  <c r="R63" i="2"/>
  <c r="R64" i="2"/>
  <c r="R67" i="2"/>
  <c r="R68" i="2"/>
  <c r="R69" i="2"/>
  <c r="R70" i="2"/>
  <c r="R73" i="2"/>
  <c r="R74" i="2"/>
  <c r="R77" i="2"/>
  <c r="R78" i="2"/>
  <c r="R79" i="2"/>
  <c r="R80" i="2"/>
  <c r="R82" i="2"/>
  <c r="R85" i="2"/>
  <c r="R86" i="2"/>
  <c r="R87" i="2"/>
  <c r="R88" i="2"/>
  <c r="R89" i="2"/>
  <c r="R90" i="2"/>
  <c r="R92" i="2"/>
  <c r="R93" i="2"/>
  <c r="R94" i="2"/>
  <c r="R95" i="2"/>
  <c r="R96" i="2"/>
  <c r="R97" i="2"/>
  <c r="R98" i="2"/>
  <c r="R99" i="2"/>
  <c r="R200" i="2"/>
  <c r="R202" i="2"/>
  <c r="R203" i="2"/>
  <c r="R204" i="2"/>
  <c r="R205" i="2"/>
  <c r="R206" i="2"/>
  <c r="R207" i="2"/>
  <c r="R208" i="2"/>
  <c r="R209" i="2"/>
  <c r="R220" i="2"/>
  <c r="R222" i="2"/>
  <c r="R223" i="2"/>
  <c r="R226" i="2"/>
  <c r="R229" i="2"/>
  <c r="R230" i="2"/>
  <c r="R232" i="2"/>
  <c r="R233" i="2"/>
  <c r="R234" i="2"/>
  <c r="R235" i="2"/>
  <c r="R236" i="2"/>
  <c r="R237" i="2"/>
  <c r="R238" i="2"/>
  <c r="R239" i="2"/>
  <c r="R240" i="2"/>
  <c r="R242" i="2"/>
  <c r="R243" i="2"/>
  <c r="R244" i="2"/>
  <c r="R245" i="2"/>
  <c r="R246" i="2"/>
  <c r="R247" i="2"/>
  <c r="R248" i="2"/>
  <c r="R249" i="2"/>
  <c r="R250" i="2"/>
  <c r="R252" i="2"/>
  <c r="R253" i="2"/>
  <c r="R254" i="2"/>
  <c r="R255" i="2"/>
  <c r="R256" i="2"/>
  <c r="R257" i="2"/>
  <c r="R258" i="2"/>
  <c r="R259" i="2"/>
  <c r="R260" i="2"/>
  <c r="R262" i="2"/>
  <c r="R263" i="2"/>
  <c r="R264" i="2"/>
  <c r="R265" i="2"/>
  <c r="R266" i="2"/>
  <c r="R267" i="2"/>
  <c r="R268" i="2"/>
  <c r="R269" i="2"/>
  <c r="R270" i="2"/>
  <c r="R272" i="2"/>
  <c r="R273" i="2"/>
  <c r="R274" i="2"/>
  <c r="R275" i="2"/>
  <c r="R276" i="2"/>
  <c r="R277" i="2"/>
  <c r="R278" i="2"/>
  <c r="R279" i="2"/>
  <c r="R282" i="2"/>
  <c r="R283" i="2"/>
  <c r="R284" i="2"/>
  <c r="R286" i="2"/>
  <c r="R287" i="2"/>
  <c r="R288" i="2"/>
  <c r="R289" i="2"/>
  <c r="R290" i="2"/>
  <c r="R294" i="2"/>
  <c r="R295" i="2"/>
  <c r="R296" i="2"/>
  <c r="R297" i="2"/>
  <c r="R298" i="2"/>
  <c r="R299" i="2"/>
  <c r="R300" i="2"/>
  <c r="R302" i="2"/>
  <c r="R303" i="2"/>
  <c r="R304" i="2"/>
  <c r="R305" i="2"/>
  <c r="R306" i="2"/>
  <c r="R307" i="2"/>
  <c r="R308" i="2"/>
  <c r="R309" i="2"/>
  <c r="R320" i="2"/>
  <c r="R322" i="2"/>
  <c r="R323" i="2"/>
  <c r="R324" i="2"/>
  <c r="R325" i="2"/>
  <c r="R326" i="2"/>
  <c r="R327" i="2"/>
  <c r="R328" i="2"/>
  <c r="R329" i="2"/>
  <c r="R330" i="2"/>
  <c r="R332" i="2"/>
  <c r="R333" i="2"/>
  <c r="R334" i="2"/>
  <c r="R335" i="2"/>
  <c r="R336" i="2"/>
  <c r="R337" i="2"/>
  <c r="R338" i="2"/>
  <c r="R339" i="2"/>
  <c r="R340" i="2"/>
  <c r="R342" i="2"/>
  <c r="R343" i="2"/>
  <c r="R344" i="2"/>
  <c r="R345" i="2"/>
  <c r="R346" i="2"/>
  <c r="R347" i="2"/>
  <c r="R348" i="2"/>
  <c r="R349" i="2"/>
  <c r="R350" i="2"/>
  <c r="R352" i="2"/>
  <c r="R353" i="2"/>
  <c r="R354" i="2"/>
  <c r="R355" i="2"/>
  <c r="R356" i="2"/>
  <c r="R357" i="2"/>
  <c r="R358" i="2"/>
  <c r="R359" i="2"/>
  <c r="R360" i="2"/>
  <c r="R362" i="2"/>
  <c r="R363" i="2"/>
  <c r="R364" i="2"/>
  <c r="R365" i="2"/>
  <c r="R366" i="2"/>
  <c r="R367" i="2"/>
  <c r="R368" i="2"/>
  <c r="R369" i="2"/>
  <c r="R370" i="2"/>
  <c r="R372" i="2"/>
  <c r="R373" i="2"/>
  <c r="R374" i="2"/>
  <c r="R375" i="2"/>
  <c r="R376" i="2"/>
  <c r="R377" i="2"/>
  <c r="R378" i="2"/>
  <c r="R379" i="2"/>
  <c r="R380" i="2"/>
  <c r="R382" i="2"/>
  <c r="R383" i="2"/>
  <c r="R385" i="2"/>
  <c r="R386" i="2"/>
  <c r="R387" i="2"/>
  <c r="R388" i="2"/>
  <c r="R389" i="2"/>
  <c r="R390" i="2"/>
  <c r="R392" i="2"/>
  <c r="R393" i="2"/>
  <c r="R394" i="2"/>
  <c r="R395" i="2"/>
  <c r="R396" i="2"/>
  <c r="R397" i="2"/>
  <c r="R398" i="2"/>
  <c r="R399" i="2"/>
  <c r="R400" i="2"/>
  <c r="R402" i="2"/>
  <c r="R403" i="2"/>
  <c r="R404" i="2"/>
  <c r="R405" i="2"/>
  <c r="R406" i="2"/>
  <c r="R407" i="2"/>
  <c r="R408" i="2"/>
  <c r="R409" i="2"/>
  <c r="R420" i="2"/>
  <c r="R422" i="2"/>
  <c r="R423" i="2"/>
  <c r="R424" i="2"/>
  <c r="R425" i="2"/>
  <c r="R426" i="2"/>
  <c r="R427" i="2"/>
  <c r="R428" i="2"/>
  <c r="R429" i="2"/>
  <c r="R430" i="2"/>
  <c r="R432" i="2"/>
  <c r="R433" i="2"/>
  <c r="R434" i="2"/>
  <c r="R435" i="2"/>
  <c r="R438" i="2"/>
  <c r="R439" i="2"/>
  <c r="R440" i="2"/>
  <c r="R442" i="2"/>
  <c r="R443" i="2"/>
  <c r="R444" i="2"/>
  <c r="R445" i="2"/>
  <c r="R446" i="2"/>
  <c r="R447" i="2"/>
  <c r="R448" i="2"/>
  <c r="R449" i="2"/>
  <c r="R450" i="2"/>
  <c r="R452" i="2"/>
  <c r="R453" i="2"/>
  <c r="R454" i="2"/>
  <c r="R455" i="2"/>
  <c r="R456" i="2"/>
  <c r="R457" i="2"/>
  <c r="R458" i="2"/>
  <c r="R459" i="2"/>
  <c r="R460" i="2"/>
  <c r="R462" i="2"/>
  <c r="R463" i="2"/>
  <c r="R464" i="2"/>
  <c r="R465" i="2"/>
  <c r="R466" i="2"/>
  <c r="R467" i="2"/>
  <c r="R468" i="2"/>
  <c r="R469" i="2"/>
  <c r="R470" i="2"/>
  <c r="R472" i="2"/>
  <c r="R473" i="2"/>
  <c r="R474" i="2"/>
  <c r="R475" i="2"/>
  <c r="R476" i="2"/>
  <c r="R477" i="2"/>
  <c r="R478" i="2"/>
  <c r="R479" i="2"/>
  <c r="R480" i="2"/>
  <c r="R482" i="2"/>
  <c r="R483" i="2"/>
  <c r="R484" i="2"/>
  <c r="R485" i="2"/>
  <c r="R486" i="2"/>
  <c r="R487" i="2"/>
  <c r="R488" i="2"/>
  <c r="R489" i="2"/>
  <c r="R490" i="2"/>
  <c r="R492" i="2"/>
  <c r="R493" i="2"/>
  <c r="R494" i="2"/>
  <c r="R495" i="2"/>
  <c r="R496" i="2"/>
  <c r="R497" i="2"/>
  <c r="R498" i="2"/>
  <c r="R499" i="2"/>
  <c r="R500" i="2"/>
  <c r="R2" i="2"/>
  <c r="Y226" i="2" l="1"/>
  <c r="T101" i="2"/>
  <c r="T501" i="2"/>
  <c r="Y501" i="2"/>
  <c r="T497" i="2"/>
  <c r="Y497" i="2"/>
  <c r="T493" i="2"/>
  <c r="Y493" i="2"/>
  <c r="T489" i="2"/>
  <c r="Y489" i="2"/>
  <c r="T485" i="2"/>
  <c r="Y485" i="2"/>
  <c r="T411" i="2"/>
  <c r="Y411" i="2"/>
  <c r="T407" i="2"/>
  <c r="Y407" i="2"/>
  <c r="T403" i="2"/>
  <c r="Y403" i="2"/>
  <c r="T399" i="2"/>
  <c r="Y399" i="2"/>
  <c r="T395" i="2"/>
  <c r="Y395" i="2"/>
  <c r="T391" i="2"/>
  <c r="Y391" i="2"/>
  <c r="T387" i="2"/>
  <c r="Y387" i="2"/>
  <c r="T382" i="2"/>
  <c r="Y382" i="2"/>
  <c r="T378" i="2"/>
  <c r="Y378" i="2"/>
  <c r="T374" i="2"/>
  <c r="Y374" i="2"/>
  <c r="T370" i="2"/>
  <c r="Y370" i="2"/>
  <c r="T366" i="2"/>
  <c r="Y366" i="2"/>
  <c r="T362" i="2"/>
  <c r="Y362" i="2"/>
  <c r="T358" i="2"/>
  <c r="Y358" i="2"/>
  <c r="T354" i="2"/>
  <c r="Y354" i="2"/>
  <c r="Y225" i="2"/>
  <c r="T225" i="2"/>
  <c r="T500" i="2"/>
  <c r="Y500" i="2"/>
  <c r="T496" i="2"/>
  <c r="Y496" i="2"/>
  <c r="T492" i="2"/>
  <c r="Y492" i="2"/>
  <c r="T488" i="2"/>
  <c r="Y488" i="2"/>
  <c r="T484" i="2"/>
  <c r="Y484" i="2"/>
  <c r="T414" i="2"/>
  <c r="Y414" i="2"/>
  <c r="T410" i="2"/>
  <c r="Y410" i="2"/>
  <c r="T406" i="2"/>
  <c r="Y406" i="2"/>
  <c r="T402" i="2"/>
  <c r="Y402" i="2"/>
  <c r="T398" i="2"/>
  <c r="Y398" i="2"/>
  <c r="T394" i="2"/>
  <c r="Y394" i="2"/>
  <c r="T390" i="2"/>
  <c r="Y390" i="2"/>
  <c r="T386" i="2"/>
  <c r="Y386" i="2"/>
  <c r="T381" i="2"/>
  <c r="Y381" i="2"/>
  <c r="T377" i="2"/>
  <c r="Y377" i="2"/>
  <c r="T373" i="2"/>
  <c r="Y373" i="2"/>
  <c r="T369" i="2"/>
  <c r="Y369" i="2"/>
  <c r="T365" i="2"/>
  <c r="Y365" i="2"/>
  <c r="T361" i="2"/>
  <c r="Y361" i="2"/>
  <c r="T357" i="2"/>
  <c r="Y357" i="2"/>
  <c r="T353" i="2"/>
  <c r="Y353" i="2"/>
  <c r="Y224" i="2"/>
  <c r="T499" i="2"/>
  <c r="Y499" i="2"/>
  <c r="T495" i="2"/>
  <c r="Y495" i="2"/>
  <c r="T491" i="2"/>
  <c r="Y491" i="2"/>
  <c r="T487" i="2"/>
  <c r="Y487" i="2"/>
  <c r="T483" i="2"/>
  <c r="Y483" i="2"/>
  <c r="T413" i="2"/>
  <c r="Y413" i="2"/>
  <c r="T409" i="2"/>
  <c r="Y409" i="2"/>
  <c r="T405" i="2"/>
  <c r="Y405" i="2"/>
  <c r="T401" i="2"/>
  <c r="Y401" i="2"/>
  <c r="T397" i="2"/>
  <c r="Y397" i="2"/>
  <c r="T393" i="2"/>
  <c r="Y393" i="2"/>
  <c r="T389" i="2"/>
  <c r="Y389" i="2"/>
  <c r="T385" i="2"/>
  <c r="Y385" i="2"/>
  <c r="Y384" i="2"/>
  <c r="T380" i="2"/>
  <c r="Y380" i="2"/>
  <c r="T376" i="2"/>
  <c r="Y376" i="2"/>
  <c r="T372" i="2"/>
  <c r="Y372" i="2"/>
  <c r="T368" i="2"/>
  <c r="Y368" i="2"/>
  <c r="T364" i="2"/>
  <c r="Y364" i="2"/>
  <c r="T360" i="2"/>
  <c r="Y360" i="2"/>
  <c r="T356" i="2"/>
  <c r="Y356" i="2"/>
  <c r="T352" i="2"/>
  <c r="Y352" i="2"/>
  <c r="T498" i="2"/>
  <c r="Y498" i="2"/>
  <c r="T494" i="2"/>
  <c r="Y494" i="2"/>
  <c r="T490" i="2"/>
  <c r="Y490" i="2"/>
  <c r="T486" i="2"/>
  <c r="Y486" i="2"/>
  <c r="T482" i="2"/>
  <c r="Y482" i="2"/>
  <c r="T412" i="2"/>
  <c r="Y412" i="2"/>
  <c r="T408" i="2"/>
  <c r="Y408" i="2"/>
  <c r="T404" i="2"/>
  <c r="Y404" i="2"/>
  <c r="T400" i="2"/>
  <c r="Y400" i="2"/>
  <c r="T396" i="2"/>
  <c r="Y396" i="2"/>
  <c r="T392" i="2"/>
  <c r="Y392" i="2"/>
  <c r="T388" i="2"/>
  <c r="Y388" i="2"/>
  <c r="T383" i="2"/>
  <c r="Y383" i="2"/>
  <c r="T379" i="2"/>
  <c r="Y379" i="2"/>
  <c r="T375" i="2"/>
  <c r="Y375" i="2"/>
  <c r="T371" i="2"/>
  <c r="Y371" i="2"/>
  <c r="T367" i="2"/>
  <c r="Y367" i="2"/>
  <c r="T363" i="2"/>
  <c r="Y363" i="2"/>
  <c r="T359" i="2"/>
  <c r="Y359" i="2"/>
  <c r="T355" i="2"/>
  <c r="Y355" i="2"/>
  <c r="T480" i="2"/>
  <c r="Y480" i="2"/>
  <c r="T476" i="2"/>
  <c r="Y476" i="2"/>
  <c r="T472" i="2"/>
  <c r="Y472" i="2"/>
  <c r="T468" i="2"/>
  <c r="Y468" i="2"/>
  <c r="T464" i="2"/>
  <c r="Y464" i="2"/>
  <c r="T460" i="2"/>
  <c r="Y460" i="2"/>
  <c r="T456" i="2"/>
  <c r="Y456" i="2"/>
  <c r="T452" i="2"/>
  <c r="Y452" i="2"/>
  <c r="T448" i="2"/>
  <c r="Y448" i="2"/>
  <c r="T444" i="2"/>
  <c r="Y444" i="2"/>
  <c r="T440" i="2"/>
  <c r="Y440" i="2"/>
  <c r="T434" i="2"/>
  <c r="Y434" i="2"/>
  <c r="T430" i="2"/>
  <c r="Y430" i="2"/>
  <c r="T426" i="2"/>
  <c r="Y426" i="2"/>
  <c r="T422" i="2"/>
  <c r="Y422" i="2"/>
  <c r="T418" i="2"/>
  <c r="Y418" i="2"/>
  <c r="T349" i="2"/>
  <c r="Y349" i="2"/>
  <c r="T345" i="2"/>
  <c r="Y345" i="2"/>
  <c r="T341" i="2"/>
  <c r="Y341" i="2"/>
  <c r="T337" i="2"/>
  <c r="Y337" i="2"/>
  <c r="T333" i="2"/>
  <c r="Y333" i="2"/>
  <c r="T329" i="2"/>
  <c r="Y329" i="2"/>
  <c r="T325" i="2"/>
  <c r="Y325" i="2"/>
  <c r="T321" i="2"/>
  <c r="Y321" i="2"/>
  <c r="T317" i="2"/>
  <c r="Y317" i="2"/>
  <c r="T313" i="2"/>
  <c r="Y313" i="2"/>
  <c r="T309" i="2"/>
  <c r="Y309" i="2"/>
  <c r="T305" i="2"/>
  <c r="Y305" i="2"/>
  <c r="T301" i="2"/>
  <c r="Y301" i="2"/>
  <c r="T297" i="2"/>
  <c r="Y297" i="2"/>
  <c r="T291" i="2"/>
  <c r="Y291" i="2"/>
  <c r="T287" i="2"/>
  <c r="Y287" i="2"/>
  <c r="T276" i="2"/>
  <c r="Y276" i="2"/>
  <c r="T272" i="2"/>
  <c r="Y272" i="2"/>
  <c r="T268" i="2"/>
  <c r="Y268" i="2"/>
  <c r="T264" i="2"/>
  <c r="Y264" i="2"/>
  <c r="T260" i="2"/>
  <c r="Y260" i="2"/>
  <c r="T256" i="2"/>
  <c r="Y256" i="2"/>
  <c r="T252" i="2"/>
  <c r="Y252" i="2"/>
  <c r="T248" i="2"/>
  <c r="Y248" i="2"/>
  <c r="T244" i="2"/>
  <c r="Y244" i="2"/>
  <c r="T240" i="2"/>
  <c r="Y240" i="2"/>
  <c r="T236" i="2"/>
  <c r="Y236" i="2"/>
  <c r="T232" i="2"/>
  <c r="Y232" i="2"/>
  <c r="T220" i="2"/>
  <c r="Y220" i="2"/>
  <c r="T216" i="2"/>
  <c r="Y216" i="2"/>
  <c r="T212" i="2"/>
  <c r="Y212" i="2"/>
  <c r="T208" i="2"/>
  <c r="Y208" i="2"/>
  <c r="T204" i="2"/>
  <c r="Y204" i="2"/>
  <c r="T200" i="2"/>
  <c r="Y200" i="2"/>
  <c r="T196" i="2"/>
  <c r="Y196" i="2"/>
  <c r="T192" i="2"/>
  <c r="Y192" i="2"/>
  <c r="T188" i="2"/>
  <c r="Y188" i="2"/>
  <c r="T176" i="2"/>
  <c r="Y176" i="2"/>
  <c r="T172" i="2"/>
  <c r="Y172" i="2"/>
  <c r="T168" i="2"/>
  <c r="Y168" i="2"/>
  <c r="T164" i="2"/>
  <c r="Y164" i="2"/>
  <c r="T160" i="2"/>
  <c r="Y160" i="2"/>
  <c r="T153" i="2"/>
  <c r="Y153" i="2"/>
  <c r="T149" i="2"/>
  <c r="Y149" i="2"/>
  <c r="T145" i="2"/>
  <c r="Y145" i="2"/>
  <c r="T141" i="2"/>
  <c r="Y141" i="2"/>
  <c r="T137" i="2"/>
  <c r="Y137" i="2"/>
  <c r="T479" i="2"/>
  <c r="Y479" i="2"/>
  <c r="T475" i="2"/>
  <c r="Y475" i="2"/>
  <c r="T471" i="2"/>
  <c r="Y471" i="2"/>
  <c r="T467" i="2"/>
  <c r="Y467" i="2"/>
  <c r="T463" i="2"/>
  <c r="Y463" i="2"/>
  <c r="T459" i="2"/>
  <c r="Y459" i="2"/>
  <c r="T455" i="2"/>
  <c r="Y455" i="2"/>
  <c r="T451" i="2"/>
  <c r="Y451" i="2"/>
  <c r="T447" i="2"/>
  <c r="Y447" i="2"/>
  <c r="T443" i="2"/>
  <c r="Y443" i="2"/>
  <c r="T439" i="2"/>
  <c r="Y439" i="2"/>
  <c r="Y438" i="2"/>
  <c r="T433" i="2"/>
  <c r="Y433" i="2"/>
  <c r="T429" i="2"/>
  <c r="Y429" i="2"/>
  <c r="T425" i="2"/>
  <c r="Y425" i="2"/>
  <c r="T421" i="2"/>
  <c r="Y421" i="2"/>
  <c r="T417" i="2"/>
  <c r="Y417" i="2"/>
  <c r="T348" i="2"/>
  <c r="Y348" i="2"/>
  <c r="T344" i="2"/>
  <c r="Y344" i="2"/>
  <c r="T340" i="2"/>
  <c r="Y340" i="2"/>
  <c r="T336" i="2"/>
  <c r="Y336" i="2"/>
  <c r="T332" i="2"/>
  <c r="Y332" i="2"/>
  <c r="T328" i="2"/>
  <c r="Y328" i="2"/>
  <c r="T324" i="2"/>
  <c r="Y324" i="2"/>
  <c r="T320" i="2"/>
  <c r="Y320" i="2"/>
  <c r="T316" i="2"/>
  <c r="Y316" i="2"/>
  <c r="T312" i="2"/>
  <c r="Y312" i="2"/>
  <c r="T308" i="2"/>
  <c r="Y308" i="2"/>
  <c r="T304" i="2"/>
  <c r="Y304" i="2"/>
  <c r="T300" i="2"/>
  <c r="Y300" i="2"/>
  <c r="T296" i="2"/>
  <c r="Y296" i="2"/>
  <c r="T290" i="2"/>
  <c r="Y290" i="2"/>
  <c r="T286" i="2"/>
  <c r="Y285" i="2"/>
  <c r="Y286" i="2"/>
  <c r="T279" i="2"/>
  <c r="Y279" i="2"/>
  <c r="T275" i="2"/>
  <c r="Y275" i="2"/>
  <c r="T271" i="2"/>
  <c r="Y271" i="2"/>
  <c r="T267" i="2"/>
  <c r="Y267" i="2"/>
  <c r="T263" i="2"/>
  <c r="Y263" i="2"/>
  <c r="T259" i="2"/>
  <c r="Y259" i="2"/>
  <c r="T255" i="2"/>
  <c r="Y255" i="2"/>
  <c r="T251" i="2"/>
  <c r="Y251" i="2"/>
  <c r="T247" i="2"/>
  <c r="Y247" i="2"/>
  <c r="T243" i="2"/>
  <c r="Y243" i="2"/>
  <c r="T239" i="2"/>
  <c r="Y239" i="2"/>
  <c r="T235" i="2"/>
  <c r="Y235" i="2"/>
  <c r="T231" i="2"/>
  <c r="Y231" i="2"/>
  <c r="T223" i="2"/>
  <c r="Y223" i="2"/>
  <c r="T219" i="2"/>
  <c r="Y219" i="2"/>
  <c r="T215" i="2"/>
  <c r="Y215" i="2"/>
  <c r="T211" i="2"/>
  <c r="Y211" i="2"/>
  <c r="T207" i="2"/>
  <c r="Y207" i="2"/>
  <c r="T203" i="2"/>
  <c r="Y203" i="2"/>
  <c r="T199" i="2"/>
  <c r="Y199" i="2"/>
  <c r="T195" i="2"/>
  <c r="Y195" i="2"/>
  <c r="T191" i="2"/>
  <c r="Y191" i="2"/>
  <c r="T187" i="2"/>
  <c r="Y187" i="2"/>
  <c r="T179" i="2"/>
  <c r="Y179" i="2"/>
  <c r="T175" i="2"/>
  <c r="Y175" i="2"/>
  <c r="T171" i="2"/>
  <c r="Y171" i="2"/>
  <c r="T167" i="2"/>
  <c r="Y167" i="2"/>
  <c r="T163" i="2"/>
  <c r="Y163" i="2"/>
  <c r="T159" i="2"/>
  <c r="Y158" i="2"/>
  <c r="Y159" i="2"/>
  <c r="T152" i="2"/>
  <c r="Y152" i="2"/>
  <c r="T148" i="2"/>
  <c r="Y148" i="2"/>
  <c r="T144" i="2"/>
  <c r="Y144" i="2"/>
  <c r="T140" i="2"/>
  <c r="Y140" i="2"/>
  <c r="T136" i="2"/>
  <c r="Y136" i="2"/>
  <c r="Y281" i="2"/>
  <c r="T281" i="2"/>
  <c r="Y227" i="2"/>
  <c r="Y228" i="2"/>
  <c r="T228" i="2"/>
  <c r="Y293" i="2"/>
  <c r="T293" i="2"/>
  <c r="T478" i="2"/>
  <c r="Y478" i="2"/>
  <c r="T474" i="2"/>
  <c r="Y474" i="2"/>
  <c r="T470" i="2"/>
  <c r="Y470" i="2"/>
  <c r="T466" i="2"/>
  <c r="Y466" i="2"/>
  <c r="T462" i="2"/>
  <c r="Y462" i="2"/>
  <c r="T458" i="2"/>
  <c r="Y458" i="2"/>
  <c r="T454" i="2"/>
  <c r="Y454" i="2"/>
  <c r="T450" i="2"/>
  <c r="Y450" i="2"/>
  <c r="T446" i="2"/>
  <c r="Y446" i="2"/>
  <c r="T442" i="2"/>
  <c r="Y442" i="2"/>
  <c r="T432" i="2"/>
  <c r="Y432" i="2"/>
  <c r="T428" i="2"/>
  <c r="Y428" i="2"/>
  <c r="T424" i="2"/>
  <c r="Y424" i="2"/>
  <c r="T420" i="2"/>
  <c r="Y420" i="2"/>
  <c r="T416" i="2"/>
  <c r="Y415" i="2"/>
  <c r="Y416" i="2"/>
  <c r="T351" i="2"/>
  <c r="Y351" i="2"/>
  <c r="T347" i="2"/>
  <c r="Y347" i="2"/>
  <c r="T343" i="2"/>
  <c r="Y343" i="2"/>
  <c r="T339" i="2"/>
  <c r="Y339" i="2"/>
  <c r="T335" i="2"/>
  <c r="Y335" i="2"/>
  <c r="T331" i="2"/>
  <c r="Y331" i="2"/>
  <c r="T327" i="2"/>
  <c r="Y327" i="2"/>
  <c r="T323" i="2"/>
  <c r="Y323" i="2"/>
  <c r="T319" i="2"/>
  <c r="Y319" i="2"/>
  <c r="T315" i="2"/>
  <c r="Y315" i="2"/>
  <c r="T311" i="2"/>
  <c r="Y311" i="2"/>
  <c r="T307" i="2"/>
  <c r="Y307" i="2"/>
  <c r="T303" i="2"/>
  <c r="Y303" i="2"/>
  <c r="T299" i="2"/>
  <c r="Y299" i="2"/>
  <c r="T295" i="2"/>
  <c r="Y295" i="2"/>
  <c r="T289" i="2"/>
  <c r="Y289" i="2"/>
  <c r="T284" i="2"/>
  <c r="Y284" i="2"/>
  <c r="T278" i="2"/>
  <c r="Y278" i="2"/>
  <c r="T274" i="2"/>
  <c r="Y274" i="2"/>
  <c r="T270" i="2"/>
  <c r="Y270" i="2"/>
  <c r="T266" i="2"/>
  <c r="Y266" i="2"/>
  <c r="T262" i="2"/>
  <c r="Y262" i="2"/>
  <c r="T258" i="2"/>
  <c r="Y258" i="2"/>
  <c r="T254" i="2"/>
  <c r="Y254" i="2"/>
  <c r="T250" i="2"/>
  <c r="Y250" i="2"/>
  <c r="T246" i="2"/>
  <c r="Y246" i="2"/>
  <c r="T242" i="2"/>
  <c r="Y242" i="2"/>
  <c r="T238" i="2"/>
  <c r="Y238" i="2"/>
  <c r="T234" i="2"/>
  <c r="Y234" i="2"/>
  <c r="T230" i="2"/>
  <c r="Y230" i="2"/>
  <c r="T222" i="2"/>
  <c r="Y222" i="2"/>
  <c r="T218" i="2"/>
  <c r="Y218" i="2"/>
  <c r="T214" i="2"/>
  <c r="Y214" i="2"/>
  <c r="T210" i="2"/>
  <c r="Y210" i="2"/>
  <c r="T206" i="2"/>
  <c r="Y206" i="2"/>
  <c r="T202" i="2"/>
  <c r="Y202" i="2"/>
  <c r="T198" i="2"/>
  <c r="Y198" i="2"/>
  <c r="T194" i="2"/>
  <c r="Y194" i="2"/>
  <c r="T190" i="2"/>
  <c r="Y190" i="2"/>
  <c r="T186" i="2"/>
  <c r="Y185" i="2"/>
  <c r="Y186" i="2"/>
  <c r="T178" i="2"/>
  <c r="Y178" i="2"/>
  <c r="T174" i="2"/>
  <c r="Y174" i="2"/>
  <c r="T170" i="2"/>
  <c r="Y170" i="2"/>
  <c r="T166" i="2"/>
  <c r="Y166" i="2"/>
  <c r="T162" i="2"/>
  <c r="Y162" i="2"/>
  <c r="T151" i="2"/>
  <c r="Y151" i="2"/>
  <c r="T147" i="2"/>
  <c r="Y147" i="2"/>
  <c r="T143" i="2"/>
  <c r="Y143" i="2"/>
  <c r="T139" i="2"/>
  <c r="Y139" i="2"/>
  <c r="T135" i="2"/>
  <c r="Y135" i="2"/>
  <c r="Y282" i="2"/>
  <c r="Y229" i="2"/>
  <c r="Y294" i="2"/>
  <c r="T481" i="2"/>
  <c r="Y481" i="2"/>
  <c r="T477" i="2"/>
  <c r="Y477" i="2"/>
  <c r="T473" i="2"/>
  <c r="Y473" i="2"/>
  <c r="T469" i="2"/>
  <c r="Y469" i="2"/>
  <c r="T465" i="2"/>
  <c r="Y465" i="2"/>
  <c r="T461" i="2"/>
  <c r="Y461" i="2"/>
  <c r="T457" i="2"/>
  <c r="Y457" i="2"/>
  <c r="T453" i="2"/>
  <c r="Y453" i="2"/>
  <c r="T449" i="2"/>
  <c r="Y449" i="2"/>
  <c r="T445" i="2"/>
  <c r="Y445" i="2"/>
  <c r="T441" i="2"/>
  <c r="Y441" i="2"/>
  <c r="T435" i="2"/>
  <c r="Y435" i="2"/>
  <c r="T431" i="2"/>
  <c r="Y431" i="2"/>
  <c r="T427" i="2"/>
  <c r="Y427" i="2"/>
  <c r="T423" i="2"/>
  <c r="Y423" i="2"/>
  <c r="T419" i="2"/>
  <c r="Y419" i="2"/>
  <c r="T350" i="2"/>
  <c r="Y350" i="2"/>
  <c r="T346" i="2"/>
  <c r="Y346" i="2"/>
  <c r="T342" i="2"/>
  <c r="Y342" i="2"/>
  <c r="T338" i="2"/>
  <c r="Y338" i="2"/>
  <c r="T334" i="2"/>
  <c r="Y334" i="2"/>
  <c r="T330" i="2"/>
  <c r="Y330" i="2"/>
  <c r="T326" i="2"/>
  <c r="Y326" i="2"/>
  <c r="T322" i="2"/>
  <c r="Y322" i="2"/>
  <c r="T318" i="2"/>
  <c r="Y318" i="2"/>
  <c r="T314" i="2"/>
  <c r="Y314" i="2"/>
  <c r="T310" i="2"/>
  <c r="Y310" i="2"/>
  <c r="T306" i="2"/>
  <c r="Y306" i="2"/>
  <c r="T302" i="2"/>
  <c r="Y302" i="2"/>
  <c r="T298" i="2"/>
  <c r="Y298" i="2"/>
  <c r="T288" i="2"/>
  <c r="Y288" i="2"/>
  <c r="T283" i="2"/>
  <c r="Y283" i="2"/>
  <c r="T277" i="2"/>
  <c r="Y277" i="2"/>
  <c r="T273" i="2"/>
  <c r="Y273" i="2"/>
  <c r="T269" i="2"/>
  <c r="Y269" i="2"/>
  <c r="T265" i="2"/>
  <c r="Y265" i="2"/>
  <c r="T261" i="2"/>
  <c r="Y261" i="2"/>
  <c r="T257" i="2"/>
  <c r="Y257" i="2"/>
  <c r="T253" i="2"/>
  <c r="Y253" i="2"/>
  <c r="T249" i="2"/>
  <c r="Y249" i="2"/>
  <c r="T245" i="2"/>
  <c r="Y245" i="2"/>
  <c r="T241" i="2"/>
  <c r="Y241" i="2"/>
  <c r="T237" i="2"/>
  <c r="Y237" i="2"/>
  <c r="T233" i="2"/>
  <c r="Y233" i="2"/>
  <c r="T221" i="2"/>
  <c r="Y221" i="2"/>
  <c r="T217" i="2"/>
  <c r="Y217" i="2"/>
  <c r="T213" i="2"/>
  <c r="Y213" i="2"/>
  <c r="T209" i="2"/>
  <c r="Y209" i="2"/>
  <c r="T205" i="2"/>
  <c r="Y205" i="2"/>
  <c r="T201" i="2"/>
  <c r="Y201" i="2"/>
  <c r="T197" i="2"/>
  <c r="Y197" i="2"/>
  <c r="T193" i="2"/>
  <c r="Y193" i="2"/>
  <c r="T189" i="2"/>
  <c r="Y189" i="2"/>
  <c r="T177" i="2"/>
  <c r="Y177" i="2"/>
  <c r="T173" i="2"/>
  <c r="Y173" i="2"/>
  <c r="T169" i="2"/>
  <c r="Y169" i="2"/>
  <c r="T165" i="2"/>
  <c r="Y165" i="2"/>
  <c r="T161" i="2"/>
  <c r="Y161" i="2"/>
  <c r="T154" i="2"/>
  <c r="Y154" i="2"/>
  <c r="T150" i="2"/>
  <c r="Y150" i="2"/>
  <c r="T146" i="2"/>
  <c r="Y146" i="2"/>
  <c r="T142" i="2"/>
  <c r="Y142" i="2"/>
  <c r="T138" i="2"/>
  <c r="Y138" i="2"/>
  <c r="T134" i="2"/>
  <c r="Y133" i="2"/>
  <c r="Y134" i="2"/>
  <c r="T98" i="2"/>
  <c r="T54" i="2"/>
  <c r="T10" i="2"/>
  <c r="T2" i="2"/>
  <c r="AL404" i="3"/>
  <c r="AL13" i="3"/>
  <c r="AL14" i="3"/>
  <c r="AL15" i="3"/>
  <c r="AL16" i="3"/>
  <c r="AL17" i="3"/>
  <c r="AL18" i="3"/>
  <c r="AL19" i="3"/>
  <c r="AL20" i="3"/>
  <c r="AL21" i="3"/>
  <c r="AL22" i="3"/>
  <c r="AL23" i="3"/>
  <c r="AL24" i="3"/>
  <c r="AL25" i="3"/>
  <c r="AL26" i="3"/>
  <c r="AL27" i="3"/>
  <c r="AL28" i="3"/>
  <c r="AL29" i="3"/>
  <c r="AL30" i="3"/>
  <c r="AL31" i="3"/>
  <c r="AL32" i="3"/>
  <c r="AL33" i="3"/>
  <c r="AL34" i="3"/>
  <c r="AL35" i="3"/>
  <c r="AL36" i="3"/>
  <c r="AL37" i="3"/>
  <c r="AL38" i="3"/>
  <c r="AL39" i="3"/>
  <c r="AL40" i="3"/>
  <c r="AL41" i="3"/>
  <c r="AL42" i="3"/>
  <c r="AL43" i="3"/>
  <c r="AL44" i="3"/>
  <c r="AL45" i="3"/>
  <c r="AL46" i="3"/>
  <c r="AL47" i="3"/>
  <c r="AL48" i="3"/>
  <c r="AL49" i="3"/>
  <c r="AL50" i="3"/>
  <c r="AL51" i="3"/>
  <c r="AL52" i="3"/>
  <c r="AL53" i="3"/>
  <c r="AL54" i="3"/>
  <c r="AL55" i="3"/>
  <c r="AL56" i="3"/>
  <c r="AL57" i="3"/>
  <c r="AL58" i="3"/>
  <c r="AL59" i="3"/>
  <c r="AL60" i="3"/>
  <c r="AL61" i="3"/>
  <c r="AL62" i="3"/>
  <c r="AL63" i="3"/>
  <c r="AL64" i="3"/>
  <c r="AL65" i="3"/>
  <c r="AL66" i="3"/>
  <c r="AL67" i="3"/>
  <c r="AL68" i="3"/>
  <c r="AL69" i="3"/>
  <c r="AL70" i="3"/>
  <c r="AL71" i="3"/>
  <c r="AL72" i="3"/>
  <c r="AL73" i="3"/>
  <c r="AL74" i="3"/>
  <c r="AL75" i="3"/>
  <c r="AL76" i="3"/>
  <c r="AL77" i="3"/>
  <c r="AL78" i="3"/>
  <c r="AL79" i="3"/>
  <c r="AL80" i="3"/>
  <c r="AL81" i="3"/>
  <c r="AL82" i="3"/>
  <c r="AL83" i="3"/>
  <c r="AL84" i="3"/>
  <c r="AL85" i="3"/>
  <c r="AL86" i="3"/>
  <c r="AL87" i="3"/>
  <c r="AL88" i="3"/>
  <c r="AL89" i="3"/>
  <c r="AL90" i="3"/>
  <c r="AL91" i="3"/>
  <c r="AL92" i="3"/>
  <c r="AL93" i="3"/>
  <c r="AL94" i="3"/>
  <c r="AL95" i="3"/>
  <c r="AL96" i="3"/>
  <c r="AL97" i="3"/>
  <c r="AL98" i="3"/>
  <c r="AL99" i="3"/>
  <c r="AL100" i="3"/>
  <c r="AL101" i="3"/>
  <c r="AL102" i="3"/>
  <c r="AL103" i="3"/>
  <c r="AL104" i="3"/>
  <c r="AL105" i="3"/>
  <c r="AL106" i="3"/>
  <c r="AL107" i="3"/>
  <c r="AL108" i="3"/>
  <c r="AL109" i="3"/>
  <c r="AL110" i="3"/>
  <c r="AL111" i="3"/>
  <c r="AL112" i="3"/>
  <c r="AL113" i="3"/>
  <c r="AL114" i="3"/>
  <c r="AL115" i="3"/>
  <c r="AL116" i="3"/>
  <c r="AL117" i="3"/>
  <c r="AL118" i="3"/>
  <c r="AL119" i="3"/>
  <c r="AL120" i="3"/>
  <c r="AL121" i="3"/>
  <c r="AL122" i="3"/>
  <c r="AL123" i="3"/>
  <c r="AL124" i="3"/>
  <c r="AL125" i="3"/>
  <c r="AL126" i="3"/>
  <c r="AL127" i="3"/>
  <c r="AL128" i="3"/>
  <c r="AL129" i="3"/>
  <c r="AL130" i="3"/>
  <c r="AL131" i="3"/>
  <c r="AL132" i="3"/>
  <c r="AL133" i="3"/>
  <c r="AL134" i="3"/>
  <c r="AL135" i="3"/>
  <c r="AL136" i="3"/>
  <c r="AL137" i="3"/>
  <c r="AL138" i="3"/>
  <c r="AL139" i="3"/>
  <c r="AL140" i="3"/>
  <c r="AL141" i="3"/>
  <c r="AL142" i="3"/>
  <c r="AL143" i="3"/>
  <c r="AL144" i="3"/>
  <c r="AL145" i="3"/>
  <c r="AL146" i="3"/>
  <c r="AL147" i="3"/>
  <c r="AL148" i="3"/>
  <c r="AL149" i="3"/>
  <c r="AL150" i="3"/>
  <c r="AL151" i="3"/>
  <c r="AL152" i="3"/>
  <c r="AL153" i="3"/>
  <c r="AL154" i="3"/>
  <c r="AL155" i="3"/>
  <c r="AL156" i="3"/>
  <c r="AL157" i="3"/>
  <c r="AL158" i="3"/>
  <c r="AL159" i="3"/>
  <c r="AL160" i="3"/>
  <c r="AL161" i="3"/>
  <c r="AL162" i="3"/>
  <c r="AL163" i="3"/>
  <c r="AL164" i="3"/>
  <c r="AL165" i="3"/>
  <c r="AL166" i="3"/>
  <c r="AL167" i="3"/>
  <c r="AL168" i="3"/>
  <c r="AL169" i="3"/>
  <c r="AL170" i="3"/>
  <c r="AL171" i="3"/>
  <c r="AL172" i="3"/>
  <c r="AL173" i="3"/>
  <c r="AL174" i="3"/>
  <c r="AL175" i="3"/>
  <c r="AL176" i="3"/>
  <c r="AL177" i="3"/>
  <c r="AL178" i="3"/>
  <c r="AL179" i="3"/>
  <c r="AL180" i="3"/>
  <c r="AL181" i="3"/>
  <c r="AL182" i="3"/>
  <c r="AL183" i="3"/>
  <c r="AL184" i="3"/>
  <c r="AL185" i="3"/>
  <c r="AL186" i="3"/>
  <c r="AL187" i="3"/>
  <c r="AL188" i="3"/>
  <c r="AL189" i="3"/>
  <c r="AL190" i="3"/>
  <c r="AL191" i="3"/>
  <c r="AL192" i="3"/>
  <c r="AL193" i="3"/>
  <c r="AL194" i="3"/>
  <c r="AL195" i="3"/>
  <c r="AL196" i="3"/>
  <c r="AL197" i="3"/>
  <c r="AL198" i="3"/>
  <c r="AL199" i="3"/>
  <c r="AL200" i="3"/>
  <c r="AL201" i="3"/>
  <c r="AL202" i="3"/>
  <c r="AL203" i="3"/>
  <c r="AL204" i="3"/>
  <c r="AL205" i="3"/>
  <c r="AL206" i="3"/>
  <c r="AL207" i="3"/>
  <c r="AL208" i="3"/>
  <c r="AL209" i="3"/>
  <c r="AL210" i="3"/>
  <c r="AL211" i="3"/>
  <c r="AL212" i="3"/>
  <c r="AL213" i="3"/>
  <c r="AL214" i="3"/>
  <c r="AL215" i="3"/>
  <c r="AL216" i="3"/>
  <c r="AL217" i="3"/>
  <c r="AL218" i="3"/>
  <c r="AL219" i="3"/>
  <c r="AL220" i="3"/>
  <c r="AL221" i="3"/>
  <c r="AL222" i="3"/>
  <c r="AL223" i="3"/>
  <c r="AL224" i="3"/>
  <c r="AL225" i="3"/>
  <c r="AL226" i="3"/>
  <c r="AL227" i="3"/>
  <c r="AL228" i="3"/>
  <c r="AL229" i="3"/>
  <c r="AL230" i="3"/>
  <c r="AL231" i="3"/>
  <c r="AL232" i="3"/>
  <c r="AL233" i="3"/>
  <c r="AL234" i="3"/>
  <c r="AL235" i="3"/>
  <c r="AL236" i="3"/>
  <c r="AL237" i="3"/>
  <c r="AL238" i="3"/>
  <c r="AL239" i="3"/>
  <c r="AL240" i="3"/>
  <c r="AL241" i="3"/>
  <c r="AL242" i="3"/>
  <c r="AL243" i="3"/>
  <c r="AL244" i="3"/>
  <c r="AL245" i="3"/>
  <c r="AL246" i="3"/>
  <c r="AL247" i="3"/>
  <c r="AL248" i="3"/>
  <c r="AL249" i="3"/>
  <c r="AL250" i="3"/>
  <c r="AL251" i="3"/>
  <c r="AL252" i="3"/>
  <c r="AL253" i="3"/>
  <c r="AL254" i="3"/>
  <c r="AL255" i="3"/>
  <c r="AL256" i="3"/>
  <c r="AL257" i="3"/>
  <c r="AL258" i="3"/>
  <c r="AL259" i="3"/>
  <c r="AL260" i="3"/>
  <c r="AL261" i="3"/>
  <c r="AL262" i="3"/>
  <c r="AL263" i="3"/>
  <c r="AL264" i="3"/>
  <c r="AL265" i="3"/>
  <c r="AL266" i="3"/>
  <c r="AL267" i="3"/>
  <c r="AL268" i="3"/>
  <c r="AL269" i="3"/>
  <c r="AL270" i="3"/>
  <c r="AL271" i="3"/>
  <c r="AL272" i="3"/>
  <c r="AL273" i="3"/>
  <c r="AL274" i="3"/>
  <c r="AL275" i="3"/>
  <c r="AL276" i="3"/>
  <c r="AL277" i="3"/>
  <c r="AL278" i="3"/>
  <c r="AL279" i="3"/>
  <c r="AL280" i="3"/>
  <c r="AL281" i="3"/>
  <c r="AL282" i="3"/>
  <c r="AL283" i="3"/>
  <c r="AL284" i="3"/>
  <c r="AL285" i="3"/>
  <c r="AL286" i="3"/>
  <c r="AL287" i="3"/>
  <c r="AL288" i="3"/>
  <c r="AL289" i="3"/>
  <c r="AL290" i="3"/>
  <c r="AL291" i="3"/>
  <c r="AL292" i="3"/>
  <c r="AL293" i="3"/>
  <c r="AL294" i="3"/>
  <c r="AL295" i="3"/>
  <c r="AL296" i="3"/>
  <c r="AL297" i="3"/>
  <c r="AL298" i="3"/>
  <c r="AL299" i="3"/>
  <c r="AL300" i="3"/>
  <c r="AL301" i="3"/>
  <c r="AL302" i="3"/>
  <c r="AL303" i="3"/>
  <c r="AL304" i="3"/>
  <c r="AL305" i="3"/>
  <c r="AL306" i="3"/>
  <c r="AL307" i="3"/>
  <c r="AL308" i="3"/>
  <c r="AL309" i="3"/>
  <c r="AL310" i="3"/>
  <c r="AL311" i="3"/>
  <c r="AL312" i="3"/>
  <c r="AL313" i="3"/>
  <c r="AL314" i="3"/>
  <c r="AL315" i="3"/>
  <c r="AL316" i="3"/>
  <c r="AL317" i="3"/>
  <c r="AL318" i="3"/>
  <c r="AL319" i="3"/>
  <c r="AL320" i="3"/>
  <c r="AL321" i="3"/>
  <c r="AL322" i="3"/>
  <c r="AL323" i="3"/>
  <c r="AL324" i="3"/>
  <c r="AL325" i="3"/>
  <c r="AL326" i="3"/>
  <c r="AL327" i="3"/>
  <c r="AL328" i="3"/>
  <c r="AL329" i="3"/>
  <c r="AL330" i="3"/>
  <c r="AL331" i="3"/>
  <c r="AL332" i="3"/>
  <c r="AL333" i="3"/>
  <c r="AL334" i="3"/>
  <c r="AL335" i="3"/>
  <c r="AL336" i="3"/>
  <c r="AL337" i="3"/>
  <c r="AL338" i="3"/>
  <c r="AL339" i="3"/>
  <c r="AL340" i="3"/>
  <c r="AL341" i="3"/>
  <c r="AL342" i="3"/>
  <c r="AL343" i="3"/>
  <c r="AL344" i="3"/>
  <c r="AL345" i="3"/>
  <c r="AL346" i="3"/>
  <c r="AL347" i="3"/>
  <c r="AL348" i="3"/>
  <c r="AL349" i="3"/>
  <c r="AL350" i="3"/>
  <c r="AL351" i="3"/>
  <c r="AL352" i="3"/>
  <c r="AL353" i="3"/>
  <c r="AL354" i="3"/>
  <c r="AL355" i="3"/>
  <c r="AL356" i="3"/>
  <c r="AL357" i="3"/>
  <c r="AL358" i="3"/>
  <c r="AL359" i="3"/>
  <c r="AL360" i="3"/>
  <c r="AL361" i="3"/>
  <c r="AL362" i="3"/>
  <c r="AL363" i="3"/>
  <c r="AL364" i="3"/>
  <c r="AL365" i="3"/>
  <c r="AL366" i="3"/>
  <c r="AL367" i="3"/>
  <c r="AL368" i="3"/>
  <c r="AL369" i="3"/>
  <c r="AL370" i="3"/>
  <c r="AL371" i="3"/>
  <c r="AL372" i="3"/>
  <c r="AL373" i="3"/>
  <c r="AL374" i="3"/>
  <c r="AL375" i="3"/>
  <c r="AL376" i="3"/>
  <c r="AL377" i="3"/>
  <c r="AL378" i="3"/>
  <c r="AL379" i="3"/>
  <c r="AL380" i="3"/>
  <c r="AL381" i="3"/>
  <c r="AL382" i="3"/>
  <c r="AL383" i="3"/>
  <c r="AL384" i="3"/>
  <c r="AL385" i="3"/>
  <c r="AL386" i="3"/>
  <c r="AL387" i="3"/>
  <c r="AL388" i="3"/>
  <c r="AL389" i="3"/>
  <c r="AL390" i="3"/>
  <c r="AL391" i="3"/>
  <c r="AL392" i="3"/>
  <c r="AL393" i="3"/>
  <c r="AL394" i="3"/>
  <c r="AL395" i="3"/>
  <c r="AL396" i="3"/>
  <c r="AL397" i="3"/>
  <c r="AL398" i="3"/>
  <c r="AL399" i="3"/>
  <c r="AL400" i="3"/>
  <c r="AL401" i="3"/>
  <c r="AL402" i="3"/>
  <c r="AL403" i="3"/>
  <c r="AL405" i="3"/>
  <c r="AL406" i="3"/>
  <c r="AL407" i="3"/>
  <c r="AL408" i="3"/>
  <c r="AL409" i="3"/>
  <c r="AL410" i="3"/>
  <c r="AL411" i="3"/>
  <c r="AL412" i="3"/>
  <c r="AL413" i="3"/>
  <c r="AL414" i="3"/>
  <c r="AL415" i="3"/>
  <c r="AL416" i="3"/>
  <c r="AL417" i="3"/>
  <c r="AL418" i="3"/>
  <c r="AL419" i="3"/>
  <c r="AL420" i="3"/>
  <c r="AL421" i="3"/>
  <c r="AL422" i="3"/>
  <c r="AL423" i="3"/>
  <c r="AL424" i="3"/>
  <c r="AL425" i="3"/>
  <c r="AL426" i="3"/>
  <c r="AL427" i="3"/>
  <c r="AL428" i="3"/>
  <c r="AL429" i="3"/>
  <c r="AL430" i="3"/>
  <c r="AL431" i="3"/>
  <c r="AL432" i="3"/>
  <c r="AL433" i="3"/>
  <c r="AL434" i="3"/>
  <c r="AL435" i="3"/>
  <c r="AL436" i="3"/>
  <c r="AL437" i="3"/>
  <c r="AL438" i="3"/>
  <c r="AL439" i="3"/>
  <c r="AL440" i="3"/>
  <c r="AL441" i="3"/>
  <c r="AL442" i="3"/>
  <c r="AL443" i="3"/>
  <c r="AL444" i="3"/>
  <c r="AL445" i="3"/>
  <c r="AL446" i="3"/>
  <c r="AL447" i="3"/>
  <c r="AL448" i="3"/>
  <c r="AL449" i="3"/>
  <c r="AL450" i="3"/>
  <c r="AL451" i="3"/>
  <c r="AL452" i="3"/>
  <c r="AL453" i="3"/>
  <c r="AL454" i="3"/>
  <c r="AL455" i="3"/>
  <c r="AL456" i="3"/>
  <c r="AL457" i="3"/>
  <c r="AL458" i="3"/>
  <c r="AL459" i="3"/>
  <c r="AL460" i="3"/>
  <c r="AL461" i="3"/>
  <c r="AL462" i="3"/>
  <c r="AL463" i="3"/>
  <c r="AL464" i="3"/>
  <c r="AL465" i="3"/>
  <c r="AL466" i="3"/>
  <c r="AL467" i="3"/>
  <c r="AL468" i="3"/>
  <c r="AL469" i="3"/>
  <c r="AL470" i="3"/>
  <c r="AL471" i="3"/>
  <c r="AL472" i="3"/>
  <c r="AL473" i="3"/>
  <c r="AL474" i="3"/>
  <c r="AL475" i="3"/>
  <c r="AL476" i="3"/>
  <c r="AL477" i="3"/>
  <c r="AL478" i="3"/>
  <c r="AL479" i="3"/>
  <c r="AL480" i="3"/>
  <c r="AL481" i="3"/>
  <c r="AL482" i="3"/>
  <c r="AL483" i="3"/>
  <c r="AL484" i="3"/>
  <c r="AL485" i="3"/>
  <c r="AL486" i="3"/>
  <c r="AL487" i="3"/>
  <c r="AL488" i="3"/>
  <c r="AL489" i="3"/>
  <c r="AL490" i="3"/>
  <c r="AL491" i="3"/>
  <c r="AL492" i="3"/>
  <c r="AL493" i="3"/>
  <c r="AL494" i="3"/>
  <c r="AL495" i="3"/>
  <c r="AL496" i="3"/>
  <c r="AL497" i="3"/>
  <c r="AL498" i="3"/>
  <c r="AL499" i="3"/>
  <c r="AL500" i="3"/>
  <c r="AL501" i="3"/>
  <c r="AL502" i="3"/>
  <c r="AL503" i="3"/>
  <c r="AL504" i="3"/>
  <c r="AL505" i="3"/>
  <c r="AL506" i="3"/>
  <c r="AL507" i="3"/>
  <c r="AL508" i="3"/>
  <c r="AL509" i="3"/>
  <c r="AL510" i="3"/>
  <c r="AL511" i="3"/>
  <c r="AL512" i="3"/>
  <c r="AL513" i="3"/>
  <c r="AL514" i="3"/>
  <c r="AL515" i="3"/>
  <c r="AL516" i="3"/>
  <c r="AL517" i="3"/>
  <c r="AL518" i="3"/>
  <c r="AL519" i="3"/>
  <c r="AL520" i="3"/>
  <c r="AL521" i="3"/>
  <c r="AL522" i="3"/>
  <c r="AL523" i="3"/>
  <c r="AL524" i="3"/>
  <c r="AL525" i="3"/>
  <c r="AL526" i="3"/>
  <c r="AL527" i="3"/>
  <c r="AL528" i="3"/>
  <c r="AL529" i="3"/>
  <c r="AL530" i="3"/>
  <c r="AL531" i="3"/>
  <c r="AL532" i="3"/>
  <c r="AL533" i="3"/>
  <c r="AL534" i="3"/>
  <c r="AL535" i="3"/>
  <c r="AL536" i="3"/>
  <c r="AL537" i="3"/>
  <c r="AL538" i="3"/>
  <c r="AL539" i="3"/>
  <c r="AL540" i="3"/>
  <c r="AL541" i="3"/>
  <c r="AL542" i="3"/>
  <c r="AL543" i="3"/>
  <c r="AL544" i="3"/>
  <c r="AL545" i="3"/>
  <c r="AL546" i="3"/>
  <c r="AL547" i="3"/>
  <c r="AL548" i="3"/>
  <c r="AL549" i="3"/>
  <c r="AL550" i="3"/>
  <c r="AL551" i="3"/>
  <c r="AL552" i="3"/>
  <c r="AL553" i="3"/>
  <c r="AL554" i="3"/>
  <c r="AL555" i="3"/>
  <c r="AL556" i="3"/>
  <c r="AL557" i="3"/>
  <c r="AL558" i="3"/>
  <c r="AL559" i="3"/>
  <c r="AL560" i="3"/>
  <c r="AL561" i="3"/>
  <c r="AL562" i="3"/>
  <c r="AL563" i="3"/>
  <c r="AL564" i="3"/>
  <c r="AL565" i="3"/>
  <c r="AL566" i="3"/>
  <c r="AL567" i="3"/>
  <c r="AL568" i="3"/>
  <c r="AL569" i="3"/>
  <c r="AL570" i="3"/>
  <c r="AL571" i="3"/>
  <c r="AL572" i="3"/>
  <c r="AL573" i="3"/>
  <c r="AL574" i="3"/>
  <c r="AL575" i="3"/>
  <c r="AL576" i="3"/>
  <c r="AL577" i="3"/>
  <c r="AL578" i="3"/>
  <c r="AL579" i="3"/>
  <c r="AL580" i="3"/>
  <c r="AL581" i="3"/>
  <c r="AL582" i="3"/>
  <c r="AL583" i="3"/>
  <c r="AL584" i="3"/>
  <c r="AL585" i="3"/>
  <c r="AL586" i="3"/>
  <c r="AL587" i="3"/>
  <c r="AL588" i="3"/>
  <c r="AL589" i="3"/>
  <c r="AL590" i="3"/>
  <c r="AL591" i="3"/>
  <c r="AL592" i="3"/>
  <c r="AL593" i="3"/>
  <c r="AL594" i="3"/>
  <c r="AL595" i="3"/>
  <c r="AL596" i="3"/>
  <c r="AL597" i="3"/>
  <c r="AL598" i="3"/>
  <c r="AL599" i="3"/>
  <c r="AL600" i="3"/>
  <c r="AL601" i="3"/>
  <c r="AL602" i="3"/>
  <c r="AL603" i="3"/>
  <c r="AL604" i="3"/>
  <c r="AL605" i="3"/>
  <c r="AL606" i="3"/>
  <c r="AL607" i="3"/>
  <c r="AL608" i="3"/>
  <c r="AL609" i="3"/>
  <c r="AL610" i="3"/>
  <c r="AL611" i="3"/>
  <c r="AL612" i="3"/>
  <c r="AL613" i="3"/>
  <c r="AL614" i="3"/>
  <c r="AL615" i="3"/>
  <c r="AL616" i="3"/>
  <c r="AL617" i="3"/>
  <c r="AL618" i="3"/>
  <c r="AL619" i="3"/>
  <c r="AL620" i="3"/>
  <c r="AL621" i="3"/>
  <c r="AL622" i="3"/>
  <c r="AL623" i="3"/>
  <c r="AL624" i="3"/>
  <c r="AL625" i="3"/>
  <c r="AL626" i="3"/>
  <c r="AL627" i="3"/>
  <c r="AL628" i="3"/>
  <c r="AL629" i="3"/>
  <c r="AL630" i="3"/>
  <c r="AL631" i="3"/>
  <c r="AL632" i="3"/>
  <c r="AL633" i="3"/>
  <c r="AL634" i="3"/>
  <c r="AL635" i="3"/>
  <c r="AL636" i="3"/>
  <c r="AL637" i="3"/>
  <c r="AL638" i="3"/>
  <c r="AL639" i="3"/>
  <c r="AL640" i="3"/>
  <c r="AL641" i="3"/>
  <c r="AL642" i="3"/>
  <c r="AL643" i="3"/>
  <c r="AL644" i="3"/>
  <c r="AL645" i="3"/>
  <c r="AL646" i="3"/>
  <c r="AL647" i="3"/>
  <c r="AL648" i="3"/>
  <c r="AL649" i="3"/>
  <c r="AL650" i="3"/>
  <c r="AL651" i="3"/>
  <c r="AL652" i="3"/>
  <c r="AL653" i="3"/>
  <c r="AL654" i="3"/>
  <c r="AL655" i="3"/>
  <c r="AL656" i="3"/>
  <c r="AL657" i="3"/>
  <c r="AL658" i="3"/>
  <c r="AL659" i="3"/>
  <c r="AL660" i="3"/>
  <c r="AL661" i="3"/>
  <c r="AL662" i="3"/>
  <c r="AL663" i="3"/>
  <c r="AL664" i="3"/>
  <c r="AL665" i="3"/>
  <c r="AL666" i="3"/>
  <c r="AL667" i="3"/>
  <c r="AL668" i="3"/>
  <c r="AL669" i="3"/>
  <c r="AL670" i="3"/>
  <c r="AL671" i="3"/>
  <c r="AL672" i="3"/>
  <c r="AL673" i="3"/>
  <c r="AL674" i="3"/>
  <c r="AL675" i="3"/>
  <c r="AL676" i="3"/>
  <c r="AL677" i="3"/>
  <c r="AL678" i="3"/>
  <c r="AL679" i="3"/>
  <c r="AL680" i="3"/>
  <c r="AL681" i="3"/>
  <c r="AL682" i="3"/>
  <c r="AL683" i="3"/>
  <c r="AL684" i="3"/>
  <c r="AL685" i="3"/>
  <c r="AL686" i="3"/>
  <c r="AL687" i="3"/>
  <c r="AL688" i="3"/>
  <c r="AL689" i="3"/>
  <c r="AL690" i="3"/>
  <c r="AL691" i="3"/>
  <c r="AL692" i="3"/>
  <c r="AL693" i="3"/>
  <c r="AL694" i="3"/>
  <c r="AL695" i="3"/>
  <c r="AL696" i="3"/>
  <c r="AL697" i="3"/>
  <c r="AL698" i="3"/>
  <c r="AL699" i="3"/>
  <c r="AL700" i="3"/>
  <c r="AL701" i="3"/>
  <c r="AL702" i="3"/>
  <c r="AL703" i="3"/>
  <c r="AL704" i="3"/>
  <c r="AL705" i="3"/>
  <c r="AL706" i="3"/>
  <c r="AL707" i="3"/>
  <c r="AL708" i="3"/>
  <c r="AL709" i="3"/>
  <c r="AL710" i="3"/>
  <c r="AL711" i="3"/>
  <c r="AL712" i="3"/>
  <c r="AL713" i="3"/>
  <c r="AL714" i="3"/>
  <c r="AL715" i="3"/>
  <c r="AL716" i="3"/>
  <c r="AL717" i="3"/>
  <c r="AL718" i="3"/>
  <c r="AL719" i="3"/>
  <c r="AL720" i="3"/>
  <c r="AL721" i="3"/>
  <c r="AL722" i="3"/>
  <c r="AL723" i="3"/>
  <c r="AL724" i="3"/>
  <c r="AL725" i="3"/>
  <c r="AL726" i="3"/>
  <c r="AL727" i="3"/>
  <c r="AL728" i="3"/>
  <c r="AL729" i="3"/>
  <c r="AL730" i="3"/>
  <c r="AL731" i="3"/>
  <c r="AL732" i="3"/>
  <c r="AL733" i="3"/>
  <c r="AL734" i="3"/>
  <c r="AL735" i="3"/>
  <c r="AL736" i="3"/>
  <c r="AL737" i="3"/>
  <c r="AL738" i="3"/>
  <c r="AL739" i="3"/>
  <c r="AL740" i="3"/>
  <c r="AL741" i="3"/>
  <c r="AL742" i="3"/>
  <c r="AL743" i="3"/>
  <c r="AL744" i="3"/>
  <c r="AL745" i="3"/>
  <c r="AL746" i="3"/>
  <c r="AL747" i="3"/>
  <c r="AL748" i="3"/>
  <c r="AL749" i="3"/>
  <c r="AL750" i="3"/>
  <c r="AL751" i="3"/>
  <c r="AL752" i="3"/>
  <c r="AL753" i="3"/>
  <c r="AL754" i="3"/>
  <c r="AL755" i="3"/>
  <c r="AL756" i="3"/>
  <c r="AL757" i="3"/>
  <c r="AL758" i="3"/>
  <c r="AL759" i="3"/>
  <c r="AL760" i="3"/>
  <c r="AL761" i="3"/>
  <c r="AL762" i="3"/>
  <c r="AL763" i="3"/>
  <c r="AL764" i="3"/>
  <c r="AL765" i="3"/>
  <c r="AL766" i="3"/>
  <c r="AL767" i="3"/>
  <c r="AL768" i="3"/>
  <c r="AL769" i="3"/>
  <c r="AL770" i="3"/>
  <c r="AL771" i="3"/>
  <c r="AL772" i="3"/>
  <c r="AL773" i="3"/>
  <c r="AL774" i="3"/>
  <c r="AL775" i="3"/>
  <c r="AL776" i="3"/>
  <c r="AL777" i="3"/>
  <c r="AL778" i="3"/>
  <c r="AL779" i="3"/>
  <c r="AL780" i="3"/>
  <c r="AL781" i="3"/>
  <c r="AL782" i="3"/>
  <c r="AL783" i="3"/>
  <c r="AL784" i="3"/>
  <c r="AL785" i="3"/>
  <c r="AL786" i="3"/>
  <c r="AL787" i="3"/>
  <c r="AL788" i="3"/>
  <c r="AL789" i="3"/>
  <c r="AL790" i="3"/>
  <c r="AL791" i="3"/>
  <c r="AL792" i="3"/>
  <c r="AL793" i="3"/>
  <c r="AL794" i="3"/>
  <c r="AL795" i="3"/>
  <c r="AL796" i="3"/>
  <c r="AL797" i="3"/>
  <c r="AL798" i="3"/>
  <c r="AL799" i="3"/>
  <c r="AL800" i="3"/>
  <c r="AL801" i="3"/>
  <c r="AL802" i="3"/>
  <c r="AL803" i="3"/>
  <c r="AL804" i="3"/>
  <c r="AL805" i="3"/>
  <c r="AL806" i="3"/>
  <c r="AL807" i="3"/>
  <c r="AL808" i="3"/>
  <c r="AL809" i="3"/>
  <c r="AL810" i="3"/>
  <c r="AL811" i="3"/>
  <c r="AL812" i="3"/>
  <c r="AL813" i="3"/>
  <c r="AL814" i="3"/>
  <c r="AL815" i="3"/>
  <c r="AL816" i="3"/>
  <c r="AL817" i="3"/>
  <c r="AL818" i="3"/>
  <c r="AL819" i="3"/>
  <c r="AL820" i="3"/>
  <c r="AL821" i="3"/>
  <c r="AL822" i="3"/>
  <c r="AL823" i="3"/>
  <c r="AL824" i="3"/>
  <c r="AL825" i="3"/>
  <c r="AL826" i="3"/>
  <c r="AL827" i="3"/>
  <c r="AL828" i="3"/>
  <c r="AL829" i="3"/>
  <c r="AL830" i="3"/>
  <c r="AL831" i="3"/>
  <c r="AL832" i="3"/>
  <c r="AL833" i="3"/>
  <c r="AL834" i="3"/>
  <c r="AL835" i="3"/>
  <c r="AL836" i="3"/>
  <c r="AL837" i="3"/>
  <c r="AL838" i="3"/>
  <c r="AL839" i="3"/>
  <c r="AL840" i="3"/>
  <c r="AL841" i="3"/>
  <c r="AL842" i="3"/>
  <c r="AL843" i="3"/>
  <c r="AL844" i="3"/>
  <c r="AL845" i="3"/>
  <c r="AL846" i="3"/>
  <c r="AL847" i="3"/>
  <c r="AL848" i="3"/>
  <c r="AL849" i="3"/>
  <c r="AL850" i="3"/>
  <c r="AL851" i="3"/>
  <c r="AL852" i="3"/>
  <c r="AL853" i="3"/>
  <c r="AL854" i="3"/>
  <c r="AL855" i="3"/>
  <c r="AL856" i="3"/>
  <c r="AL857" i="3"/>
  <c r="AL858" i="3"/>
  <c r="AL859" i="3"/>
  <c r="AL860" i="3"/>
  <c r="AL861" i="3"/>
  <c r="AL862" i="3"/>
  <c r="AL863" i="3"/>
  <c r="AL864" i="3"/>
  <c r="AL865" i="3"/>
  <c r="AL866" i="3"/>
  <c r="AL867" i="3"/>
  <c r="AL868" i="3"/>
  <c r="AL869" i="3"/>
  <c r="AL870" i="3"/>
  <c r="AL871" i="3"/>
  <c r="AL872" i="3"/>
  <c r="AL873" i="3"/>
  <c r="AL874" i="3"/>
  <c r="AL875" i="3"/>
  <c r="AL876" i="3"/>
  <c r="AL877" i="3"/>
  <c r="AL878" i="3"/>
  <c r="AL879" i="3"/>
  <c r="AL880" i="3"/>
  <c r="AL881" i="3"/>
  <c r="AL882" i="3"/>
  <c r="AL883" i="3"/>
  <c r="AL884" i="3"/>
  <c r="AL885" i="3"/>
  <c r="AL886" i="3"/>
  <c r="AL887" i="3"/>
  <c r="AL888" i="3"/>
  <c r="AL889" i="3"/>
  <c r="AL890" i="3"/>
  <c r="AL891" i="3"/>
  <c r="AL892" i="3"/>
  <c r="AL893" i="3"/>
  <c r="AL894" i="3"/>
  <c r="AL895" i="3"/>
  <c r="AL896" i="3"/>
  <c r="AL897" i="3"/>
  <c r="AL898" i="3"/>
  <c r="AL899" i="3"/>
  <c r="AL900" i="3"/>
  <c r="AL901" i="3"/>
  <c r="AL902" i="3"/>
  <c r="AL903" i="3"/>
  <c r="AL904" i="3"/>
  <c r="AL905" i="3"/>
  <c r="AL906" i="3"/>
  <c r="AL907" i="3"/>
  <c r="AL908" i="3"/>
  <c r="AL909" i="3"/>
  <c r="AL910" i="3"/>
  <c r="AL911" i="3"/>
  <c r="AL912" i="3"/>
  <c r="AL913" i="3"/>
  <c r="AL914" i="3"/>
  <c r="AL915" i="3"/>
  <c r="AL916" i="3"/>
  <c r="AL917" i="3"/>
  <c r="AL918" i="3"/>
  <c r="AL919" i="3"/>
  <c r="AL920" i="3"/>
  <c r="AL921" i="3"/>
  <c r="AL922" i="3"/>
  <c r="AL923" i="3"/>
  <c r="AL924" i="3"/>
  <c r="AL925" i="3"/>
  <c r="AL926" i="3"/>
  <c r="AL927" i="3"/>
  <c r="AL928" i="3"/>
  <c r="AL929" i="3"/>
  <c r="AL930" i="3"/>
  <c r="AL931" i="3"/>
  <c r="AL932" i="3"/>
  <c r="AL933" i="3"/>
  <c r="AL934" i="3"/>
  <c r="AL935" i="3"/>
  <c r="AL936" i="3"/>
  <c r="AL937" i="3"/>
  <c r="AL938" i="3"/>
  <c r="AL939" i="3"/>
  <c r="AL940" i="3"/>
  <c r="AL941" i="3"/>
  <c r="AL942" i="3"/>
  <c r="AL943" i="3"/>
  <c r="AL944" i="3"/>
  <c r="AL945" i="3"/>
  <c r="AL946" i="3"/>
  <c r="AL947" i="3"/>
  <c r="AL948" i="3"/>
  <c r="AL949" i="3"/>
  <c r="AL950" i="3"/>
  <c r="AL951" i="3"/>
  <c r="AL952" i="3"/>
  <c r="AL953" i="3"/>
  <c r="AL954" i="3"/>
  <c r="AL955" i="3"/>
  <c r="AL956" i="3"/>
  <c r="AL957" i="3"/>
  <c r="AL958" i="3"/>
  <c r="AL959" i="3"/>
  <c r="AL960" i="3"/>
  <c r="AL961" i="3"/>
  <c r="AL962" i="3"/>
  <c r="AL963" i="3"/>
  <c r="AL964" i="3"/>
  <c r="AL965" i="3"/>
  <c r="AL966" i="3"/>
  <c r="AL967" i="3"/>
  <c r="AL968" i="3"/>
  <c r="AL969" i="3"/>
  <c r="AL970" i="3"/>
  <c r="AL971" i="3"/>
  <c r="AL972" i="3"/>
  <c r="AL973" i="3"/>
  <c r="AL974" i="3"/>
  <c r="AL975" i="3"/>
  <c r="AL976" i="3"/>
  <c r="AL977" i="3"/>
  <c r="AL978" i="3"/>
  <c r="AL979" i="3"/>
  <c r="AL980" i="3"/>
  <c r="AL981" i="3"/>
  <c r="AL982" i="3"/>
  <c r="AL983" i="3"/>
  <c r="AL984" i="3"/>
  <c r="AL985" i="3"/>
  <c r="AL986" i="3"/>
  <c r="AL987" i="3"/>
  <c r="AL988" i="3"/>
  <c r="AL989" i="3"/>
  <c r="AL990" i="3"/>
  <c r="AL991" i="3"/>
  <c r="AL992" i="3"/>
  <c r="AL993" i="3"/>
  <c r="AL994" i="3"/>
  <c r="AL995" i="3"/>
  <c r="AL996" i="3"/>
  <c r="AL997" i="3"/>
  <c r="AL998" i="3"/>
  <c r="AL999" i="3"/>
  <c r="AL1000" i="3"/>
  <c r="AL1001" i="3"/>
  <c r="AL1002" i="3"/>
  <c r="AL1003" i="3"/>
  <c r="AL1004" i="3"/>
  <c r="AL1005" i="3"/>
  <c r="AL1006" i="3"/>
  <c r="AL1007" i="3"/>
  <c r="AL1008" i="3"/>
  <c r="AL1009" i="3"/>
  <c r="AL1010" i="3"/>
  <c r="AL1011" i="3"/>
  <c r="AL1012" i="3"/>
  <c r="AL1013" i="3"/>
  <c r="AL1014" i="3"/>
  <c r="AL1015" i="3"/>
  <c r="AL1016" i="3"/>
  <c r="AL1017" i="3"/>
  <c r="AL1018" i="3"/>
  <c r="AL1019" i="3"/>
  <c r="AL1020" i="3"/>
  <c r="AL1021" i="3"/>
  <c r="AL1022" i="3"/>
  <c r="AL1023" i="3"/>
  <c r="AL1024" i="3"/>
  <c r="AL1025" i="3"/>
  <c r="AL1026" i="3"/>
  <c r="AL1027" i="3"/>
  <c r="AL1028" i="3"/>
  <c r="AL1029" i="3"/>
  <c r="AL1030" i="3"/>
  <c r="AL1031" i="3"/>
  <c r="AL1032" i="3"/>
  <c r="AL1033" i="3"/>
  <c r="AL1034" i="3"/>
  <c r="AL1035" i="3"/>
  <c r="AL1036" i="3"/>
  <c r="AL1037" i="3"/>
  <c r="AL1038" i="3"/>
  <c r="AL1039" i="3"/>
  <c r="AL1040" i="3"/>
  <c r="AL1041" i="3"/>
  <c r="AL1042" i="3"/>
  <c r="AL1043" i="3"/>
  <c r="AL1044" i="3"/>
  <c r="AL1045" i="3"/>
  <c r="AL1046" i="3"/>
  <c r="AL1047" i="3"/>
  <c r="AL1048" i="3"/>
  <c r="AL1049" i="3"/>
  <c r="AL1050" i="3"/>
  <c r="AL1051" i="3"/>
  <c r="AL1052" i="3"/>
  <c r="AL1053" i="3"/>
  <c r="AL1054" i="3"/>
  <c r="AL1055" i="3"/>
  <c r="AL1056" i="3"/>
  <c r="AL1057" i="3"/>
  <c r="AL1058" i="3"/>
  <c r="AL1059" i="3"/>
  <c r="AL1060" i="3"/>
  <c r="AL1061" i="3"/>
  <c r="AL1062" i="3"/>
  <c r="AL1063" i="3"/>
  <c r="AL1064" i="3"/>
  <c r="AL1065" i="3"/>
  <c r="AL1066" i="3"/>
  <c r="AL1067" i="3"/>
  <c r="AL1068" i="3"/>
  <c r="AL1069" i="3"/>
  <c r="AL1070" i="3"/>
  <c r="AL1071" i="3"/>
  <c r="AL1072" i="3"/>
  <c r="AL1073" i="3"/>
  <c r="AL1074" i="3"/>
  <c r="AL1075" i="3"/>
  <c r="AL1076" i="3"/>
  <c r="AL1077" i="3"/>
  <c r="AL1078" i="3"/>
  <c r="AL1079" i="3"/>
  <c r="AL1080" i="3"/>
  <c r="AL1081" i="3"/>
  <c r="AL1082" i="3"/>
  <c r="AL1083" i="3"/>
  <c r="AL1084" i="3"/>
  <c r="AL1085" i="3"/>
  <c r="AL1086" i="3"/>
  <c r="AL1087" i="3"/>
  <c r="AL1088" i="3"/>
  <c r="AL1089" i="3"/>
  <c r="AL1090" i="3"/>
  <c r="AL1091" i="3"/>
  <c r="AL1092" i="3"/>
  <c r="AL1093" i="3"/>
  <c r="AL1094" i="3"/>
  <c r="AL1095" i="3"/>
  <c r="AL1096" i="3"/>
  <c r="AL1097" i="3"/>
  <c r="AL1098" i="3"/>
  <c r="AL1099" i="3"/>
  <c r="AL1100" i="3"/>
  <c r="AL1101" i="3"/>
  <c r="AL1102" i="3"/>
  <c r="AL1103" i="3"/>
  <c r="AL1104" i="3"/>
  <c r="AL1105" i="3"/>
  <c r="AL1106" i="3"/>
  <c r="AL1107" i="3"/>
  <c r="AL1108" i="3"/>
  <c r="AL1109" i="3"/>
  <c r="AL1110" i="3"/>
  <c r="AL1111" i="3"/>
  <c r="AL1112" i="3"/>
  <c r="AL1113" i="3"/>
  <c r="AL1114" i="3"/>
  <c r="AL1115" i="3"/>
  <c r="AL1116" i="3"/>
  <c r="AL1117" i="3"/>
  <c r="AL1118" i="3"/>
  <c r="AL1119" i="3"/>
  <c r="AL1120" i="3"/>
  <c r="AL1121" i="3"/>
  <c r="AL1122" i="3"/>
  <c r="AL1123" i="3"/>
  <c r="AL1124" i="3"/>
  <c r="AL1125" i="3"/>
  <c r="AL1126" i="3"/>
  <c r="AL1127" i="3"/>
  <c r="AL1128" i="3"/>
  <c r="AL1129" i="3"/>
  <c r="AL1130" i="3"/>
  <c r="AL1131" i="3"/>
  <c r="AL1132" i="3"/>
  <c r="AL1133" i="3"/>
  <c r="AL1134" i="3"/>
  <c r="AL1135" i="3"/>
  <c r="AL1136" i="3"/>
  <c r="AL1137" i="3"/>
  <c r="AL1138" i="3"/>
  <c r="AL1139" i="3"/>
  <c r="AL1140" i="3"/>
  <c r="AL1141" i="3"/>
  <c r="AL1142" i="3"/>
  <c r="AL1143" i="3"/>
  <c r="AL1144" i="3"/>
  <c r="AL1145" i="3"/>
  <c r="AL1146" i="3"/>
  <c r="AL1147" i="3"/>
  <c r="AL1148" i="3"/>
  <c r="AL1149" i="3"/>
  <c r="AL1150" i="3"/>
  <c r="AL1151" i="3"/>
  <c r="AL1152" i="3"/>
  <c r="AL1153" i="3"/>
  <c r="AL1154" i="3"/>
  <c r="AL1155" i="3"/>
  <c r="AL1156" i="3"/>
  <c r="AL1157" i="3"/>
  <c r="AL1158" i="3"/>
  <c r="AL1159" i="3"/>
  <c r="AL1160" i="3"/>
  <c r="AL1161" i="3"/>
  <c r="AL1162" i="3"/>
  <c r="AL1163" i="3"/>
  <c r="AL1164" i="3"/>
  <c r="AL1165" i="3"/>
  <c r="AL1166" i="3"/>
  <c r="AL1167" i="3"/>
  <c r="AL1168" i="3"/>
  <c r="AL1169" i="3"/>
  <c r="AL1170" i="3"/>
  <c r="AL1171" i="3"/>
  <c r="AL1172" i="3"/>
  <c r="AL1173" i="3"/>
  <c r="AL1174" i="3"/>
  <c r="AL1175" i="3"/>
  <c r="AL1176" i="3"/>
  <c r="AL1177" i="3"/>
  <c r="AL1178" i="3"/>
  <c r="AL1179" i="3"/>
  <c r="AL1180" i="3"/>
  <c r="AL1181" i="3"/>
  <c r="AL1182" i="3"/>
  <c r="AL1183" i="3"/>
  <c r="AL1184" i="3"/>
  <c r="AL1185" i="3"/>
  <c r="AL1186" i="3"/>
  <c r="AL1187" i="3"/>
  <c r="AL1188" i="3"/>
  <c r="AL1189" i="3"/>
  <c r="AL1190" i="3"/>
  <c r="AL1191" i="3"/>
  <c r="AL1192" i="3"/>
  <c r="AL1193" i="3"/>
  <c r="AL1194" i="3"/>
  <c r="AL1195" i="3"/>
  <c r="AL1196" i="3"/>
  <c r="AL1197" i="3"/>
  <c r="AL1198" i="3"/>
  <c r="AL1199" i="3"/>
  <c r="AL1200" i="3"/>
  <c r="AL1201" i="3"/>
  <c r="AL1202" i="3"/>
  <c r="AL1203" i="3"/>
  <c r="AL1204" i="3"/>
  <c r="AL1205" i="3"/>
  <c r="AL1206" i="3"/>
  <c r="AL1207" i="3"/>
  <c r="AL1208" i="3"/>
  <c r="AL1209" i="3"/>
  <c r="AL1210" i="3"/>
  <c r="AL1211" i="3"/>
  <c r="AL1212" i="3"/>
  <c r="AL1213" i="3"/>
  <c r="AL1214" i="3"/>
  <c r="AL1215" i="3"/>
  <c r="AL1216" i="3"/>
  <c r="AL1217" i="3"/>
  <c r="AL1218" i="3"/>
  <c r="AL1219" i="3"/>
  <c r="AL1220" i="3"/>
  <c r="AL1221" i="3"/>
  <c r="AL1222" i="3"/>
  <c r="AL1223" i="3"/>
  <c r="AL1224" i="3"/>
  <c r="AL1225" i="3"/>
  <c r="AL1226" i="3"/>
  <c r="AL1227" i="3"/>
  <c r="AL1228" i="3"/>
  <c r="AL1229" i="3"/>
  <c r="AL1230" i="3"/>
  <c r="AL1231" i="3"/>
  <c r="AL1232" i="3"/>
  <c r="AL1233" i="3"/>
  <c r="AL1234" i="3"/>
  <c r="AL1235" i="3"/>
  <c r="AL1236" i="3"/>
  <c r="AL1237" i="3"/>
  <c r="AL1238" i="3"/>
  <c r="AL1239" i="3"/>
  <c r="AL1240" i="3"/>
  <c r="AL1241" i="3"/>
  <c r="AL1242" i="3"/>
  <c r="AL1243" i="3"/>
  <c r="AL1244" i="3"/>
  <c r="AL1245" i="3"/>
  <c r="AL1246" i="3"/>
  <c r="AL1247" i="3"/>
  <c r="AL1248" i="3"/>
  <c r="AL1249" i="3"/>
  <c r="AL1250" i="3"/>
  <c r="AL1251" i="3"/>
  <c r="AL1252" i="3"/>
  <c r="AL1253" i="3"/>
  <c r="AL1254" i="3"/>
  <c r="AL1255" i="3"/>
  <c r="AL1256" i="3"/>
  <c r="AL1257" i="3"/>
  <c r="AL1258" i="3"/>
  <c r="AL1259" i="3"/>
  <c r="AL1260" i="3"/>
  <c r="AL1261" i="3"/>
  <c r="AL1262" i="3"/>
  <c r="AL1263" i="3"/>
  <c r="AL1264" i="3"/>
  <c r="AL1265" i="3"/>
  <c r="AL1266" i="3"/>
  <c r="AL1267" i="3"/>
  <c r="AL1268" i="3"/>
  <c r="AL1269" i="3"/>
  <c r="AL1270" i="3"/>
  <c r="AL1271" i="3"/>
  <c r="AL1272" i="3"/>
  <c r="AL1273" i="3"/>
  <c r="AL1274" i="3"/>
  <c r="AL1275" i="3"/>
  <c r="AL1276" i="3"/>
  <c r="AL1277" i="3"/>
  <c r="AL1278" i="3"/>
  <c r="AL1279" i="3"/>
  <c r="AL1280" i="3"/>
  <c r="AL1281" i="3"/>
  <c r="AL1282" i="3"/>
  <c r="AL1283" i="3"/>
  <c r="AL1284" i="3"/>
  <c r="AL1285" i="3"/>
  <c r="AL1286" i="3"/>
  <c r="AL1287" i="3"/>
  <c r="AL1288" i="3"/>
  <c r="AL1289" i="3"/>
  <c r="AL1290" i="3"/>
  <c r="AL1291" i="3"/>
  <c r="AL1292" i="3"/>
  <c r="AL1293" i="3"/>
  <c r="AL1294" i="3"/>
  <c r="AL1295" i="3"/>
  <c r="AL1296" i="3"/>
  <c r="AL1297" i="3"/>
  <c r="AL1298" i="3"/>
  <c r="AL1299" i="3"/>
  <c r="AL1300" i="3"/>
  <c r="AL1301" i="3"/>
  <c r="AL1302" i="3"/>
  <c r="AL1303" i="3"/>
  <c r="AL1304" i="3"/>
  <c r="AL1305" i="3"/>
  <c r="AL1306" i="3"/>
  <c r="AL1307" i="3"/>
  <c r="AL1308" i="3"/>
  <c r="AL1309" i="3"/>
  <c r="AL1310" i="3"/>
  <c r="AL1311" i="3"/>
  <c r="AL1312" i="3"/>
  <c r="AL1313" i="3"/>
  <c r="AL1314" i="3"/>
  <c r="AL1315" i="3"/>
  <c r="AL1316" i="3"/>
  <c r="AL1317" i="3"/>
  <c r="AL1318" i="3"/>
  <c r="AL1319" i="3"/>
  <c r="AL1320" i="3"/>
  <c r="AL1321" i="3"/>
  <c r="AL1322" i="3"/>
  <c r="AL1323" i="3"/>
  <c r="AL1324" i="3"/>
  <c r="AL1325" i="3"/>
  <c r="AL1326" i="3"/>
  <c r="AL1327" i="3"/>
  <c r="AL1328" i="3"/>
  <c r="AL1329" i="3"/>
  <c r="AL1330" i="3"/>
  <c r="AL1331" i="3"/>
  <c r="AL1332" i="3"/>
  <c r="AL1333" i="3"/>
  <c r="AL1334" i="3"/>
  <c r="AL1335" i="3"/>
  <c r="AL1336" i="3"/>
  <c r="AL1337" i="3"/>
  <c r="AL1338" i="3"/>
  <c r="AL1339" i="3"/>
  <c r="AL1340" i="3"/>
  <c r="AL1341" i="3"/>
  <c r="AL1342" i="3"/>
  <c r="AL1343" i="3"/>
  <c r="AL1344" i="3"/>
  <c r="AL1345" i="3"/>
  <c r="AL1346" i="3"/>
  <c r="AL1347" i="3"/>
  <c r="AL1348" i="3"/>
  <c r="AL1349" i="3"/>
  <c r="AL1350" i="3"/>
  <c r="AL1351" i="3"/>
  <c r="AL1352" i="3"/>
  <c r="AL1353" i="3"/>
  <c r="AL1354" i="3"/>
  <c r="AL1355" i="3"/>
  <c r="AL1356" i="3"/>
  <c r="AL1357" i="3"/>
  <c r="AL1358" i="3"/>
  <c r="AL1359" i="3"/>
  <c r="AL1360" i="3"/>
  <c r="AL1361" i="3"/>
  <c r="AL1362" i="3"/>
  <c r="AL1363" i="3"/>
  <c r="AL1364" i="3"/>
  <c r="AL1365" i="3"/>
  <c r="AL1366" i="3"/>
  <c r="AL1367" i="3"/>
  <c r="AL1368" i="3"/>
  <c r="AL1369" i="3"/>
  <c r="AL1370" i="3"/>
  <c r="AL1371" i="3"/>
  <c r="AL1372" i="3"/>
  <c r="AL1373" i="3"/>
  <c r="AL1374" i="3"/>
  <c r="AL1375" i="3"/>
  <c r="AL1376" i="3"/>
  <c r="AL1377" i="3"/>
  <c r="AL1378" i="3"/>
  <c r="AL1379" i="3"/>
  <c r="AL1380" i="3"/>
  <c r="AL1381" i="3"/>
  <c r="AL1382" i="3"/>
  <c r="AL1383" i="3"/>
  <c r="AL1384" i="3"/>
  <c r="AL1385" i="3"/>
  <c r="AL1386" i="3"/>
  <c r="AL1387" i="3"/>
  <c r="AL1388" i="3"/>
  <c r="AL1389" i="3"/>
  <c r="AL1390" i="3"/>
  <c r="AL1391" i="3"/>
  <c r="AL1392" i="3"/>
  <c r="AL1393" i="3"/>
  <c r="AL1394" i="3"/>
  <c r="AL1395" i="3"/>
  <c r="AL1396" i="3"/>
  <c r="AL1397" i="3"/>
  <c r="AL1398" i="3"/>
  <c r="AL1399" i="3"/>
  <c r="AL1400" i="3"/>
  <c r="AL1401" i="3"/>
  <c r="AL1402" i="3"/>
  <c r="AL1403" i="3"/>
  <c r="AL1404" i="3"/>
  <c r="AL1405" i="3"/>
  <c r="AL1406" i="3"/>
  <c r="AL1407" i="3"/>
  <c r="AL1408" i="3"/>
  <c r="AL1409" i="3"/>
  <c r="AL1410" i="3"/>
  <c r="AL1411" i="3"/>
  <c r="AL1412" i="3"/>
  <c r="AL1413" i="3"/>
  <c r="AL1414" i="3"/>
  <c r="AL1415" i="3"/>
  <c r="AL1416" i="3"/>
  <c r="AL1417" i="3"/>
  <c r="AL1418" i="3"/>
  <c r="AL1419" i="3"/>
  <c r="AL1420" i="3"/>
  <c r="AL1421" i="3"/>
  <c r="AL1422" i="3"/>
  <c r="AL1423" i="3"/>
  <c r="AL1424" i="3"/>
  <c r="AL1425" i="3"/>
  <c r="AL1426" i="3"/>
  <c r="AL1427" i="3"/>
  <c r="AL1428" i="3"/>
  <c r="AL1429" i="3"/>
  <c r="AL1430" i="3"/>
  <c r="AL1431" i="3"/>
  <c r="AL1432" i="3"/>
  <c r="AL1433" i="3"/>
  <c r="AL1434" i="3"/>
  <c r="AL1435" i="3"/>
  <c r="AL1436" i="3"/>
  <c r="AL1437" i="3"/>
  <c r="AL1438" i="3"/>
  <c r="AL1439" i="3"/>
  <c r="AL1440" i="3"/>
  <c r="AL1441" i="3"/>
  <c r="AL1442" i="3"/>
  <c r="AL1443" i="3"/>
  <c r="AL1444" i="3"/>
  <c r="AL1445" i="3"/>
  <c r="AL1446" i="3"/>
  <c r="AL1447" i="3"/>
  <c r="AL1448" i="3"/>
  <c r="AL1449" i="3"/>
  <c r="AL1450" i="3"/>
  <c r="AL1451" i="3"/>
  <c r="AL1452" i="3"/>
  <c r="AL1453" i="3"/>
  <c r="AL1454" i="3"/>
  <c r="AL1455" i="3"/>
  <c r="AL1456" i="3"/>
  <c r="AL1457" i="3"/>
  <c r="AL1458" i="3"/>
  <c r="AL1459" i="3"/>
  <c r="AL1460" i="3"/>
  <c r="AL1461" i="3"/>
  <c r="AL1462" i="3"/>
  <c r="AL1463" i="3"/>
  <c r="AL1464" i="3"/>
  <c r="AL1465" i="3"/>
  <c r="AL1466" i="3"/>
  <c r="AL1467" i="3"/>
  <c r="AL1468" i="3"/>
  <c r="AL1469" i="3"/>
  <c r="AL1470" i="3"/>
  <c r="AL1471" i="3"/>
  <c r="AL1472" i="3"/>
  <c r="AL1473" i="3"/>
  <c r="AL1474" i="3"/>
  <c r="AL1475" i="3"/>
  <c r="AL1476" i="3"/>
  <c r="AL1477" i="3"/>
  <c r="AL1478" i="3"/>
  <c r="AL1479" i="3"/>
  <c r="AL1480" i="3"/>
  <c r="AL1481" i="3"/>
  <c r="AL1482" i="3"/>
  <c r="AL1483" i="3"/>
  <c r="AL1484" i="3"/>
  <c r="AL1485" i="3"/>
  <c r="AL1486" i="3"/>
  <c r="AL1487" i="3"/>
  <c r="AL1488" i="3"/>
  <c r="AL1489" i="3"/>
  <c r="AL1490" i="3"/>
  <c r="AL1491" i="3"/>
  <c r="AL1492" i="3"/>
  <c r="AL1493" i="3"/>
  <c r="AL1494" i="3"/>
  <c r="AL1495" i="3"/>
  <c r="AL1496" i="3"/>
  <c r="AL1497" i="3"/>
  <c r="AL1498" i="3"/>
  <c r="AL1499" i="3"/>
  <c r="AL1500" i="3"/>
  <c r="AL1501" i="3"/>
  <c r="AL1502" i="3"/>
  <c r="AL1503" i="3"/>
  <c r="AL1504" i="3"/>
  <c r="AL1505" i="3"/>
  <c r="AL1506" i="3"/>
  <c r="AL1507" i="3"/>
  <c r="AL1508" i="3"/>
  <c r="AL1509" i="3"/>
  <c r="AL1510" i="3"/>
  <c r="AL1511" i="3"/>
  <c r="AL1512" i="3"/>
  <c r="AL1513" i="3"/>
  <c r="AL1514" i="3"/>
  <c r="AL1515" i="3"/>
  <c r="AL1516" i="3"/>
  <c r="AL1517" i="3"/>
  <c r="AL1518" i="3"/>
  <c r="AL1519" i="3"/>
  <c r="AL1520" i="3"/>
  <c r="AL1521" i="3"/>
  <c r="AL1522" i="3"/>
  <c r="AL1523" i="3"/>
  <c r="AL1524" i="3"/>
  <c r="AL1525" i="3"/>
  <c r="AL1526" i="3"/>
  <c r="AL1527" i="3"/>
  <c r="AL1528" i="3"/>
  <c r="AL1529" i="3"/>
  <c r="AL1530" i="3"/>
  <c r="AL1531" i="3"/>
  <c r="AL1532" i="3"/>
  <c r="AL1533" i="3"/>
  <c r="AL1534" i="3"/>
  <c r="AL1535" i="3"/>
  <c r="AL1536" i="3"/>
  <c r="AL1537" i="3"/>
  <c r="AL1538" i="3"/>
  <c r="AL1539" i="3"/>
  <c r="AL1540" i="3"/>
  <c r="AL1541" i="3"/>
  <c r="AL1542" i="3"/>
  <c r="AL1543" i="3"/>
  <c r="AL1544" i="3"/>
  <c r="AL1545" i="3"/>
  <c r="AL1546" i="3"/>
  <c r="AL1547" i="3"/>
  <c r="AL1548" i="3"/>
  <c r="AL1549" i="3"/>
  <c r="AL1550" i="3"/>
  <c r="AL1551" i="3"/>
  <c r="AL1552" i="3"/>
  <c r="AL1553" i="3"/>
  <c r="AL1554" i="3"/>
  <c r="AL1555" i="3"/>
  <c r="AL1556" i="3"/>
  <c r="AL1557" i="3"/>
  <c r="AL1558" i="3"/>
  <c r="AL1559" i="3"/>
  <c r="AL1560" i="3"/>
  <c r="AL1561" i="3"/>
  <c r="AL1562" i="3"/>
  <c r="AL1563" i="3"/>
  <c r="AL1564" i="3"/>
  <c r="AL1565" i="3"/>
  <c r="AL1566" i="3"/>
  <c r="AL1567" i="3"/>
  <c r="AL1568" i="3"/>
  <c r="AL1569" i="3"/>
  <c r="AL1570" i="3"/>
  <c r="AL1571" i="3"/>
  <c r="AL1572" i="3"/>
  <c r="AL1573" i="3"/>
  <c r="AL1574" i="3"/>
  <c r="AL1575" i="3"/>
  <c r="AL1576" i="3"/>
  <c r="AL1577" i="3"/>
  <c r="AL1578" i="3"/>
  <c r="AL1579" i="3"/>
  <c r="AL1580" i="3"/>
  <c r="AL1581" i="3"/>
  <c r="AL1582" i="3"/>
  <c r="AL1583" i="3"/>
  <c r="AL1584" i="3"/>
  <c r="AL1585" i="3"/>
  <c r="AL1586" i="3"/>
  <c r="AL1587" i="3"/>
  <c r="AL1588" i="3"/>
  <c r="AL1589" i="3"/>
  <c r="AL1590" i="3"/>
  <c r="AL1591" i="3"/>
  <c r="AL1592" i="3"/>
  <c r="AL1593" i="3"/>
  <c r="AL1594" i="3"/>
  <c r="AL1595" i="3"/>
  <c r="AL1596" i="3"/>
  <c r="AL1597" i="3"/>
  <c r="AL1598" i="3"/>
  <c r="AL1599" i="3"/>
  <c r="AL1600" i="3"/>
  <c r="AL1601" i="3"/>
  <c r="AL1602" i="3"/>
  <c r="AL1603" i="3"/>
  <c r="AL1604" i="3"/>
  <c r="AL1605" i="3"/>
  <c r="AL1606" i="3"/>
  <c r="AL1607" i="3"/>
  <c r="AL1608" i="3"/>
  <c r="AL1609" i="3"/>
  <c r="AL1610" i="3"/>
  <c r="AL1611" i="3"/>
  <c r="AL1612" i="3"/>
  <c r="AL1613" i="3"/>
  <c r="AL1614" i="3"/>
  <c r="AL1615" i="3"/>
  <c r="AL1616" i="3"/>
  <c r="AL1617" i="3"/>
  <c r="AL1618" i="3"/>
  <c r="AL1619" i="3"/>
  <c r="AL1620" i="3"/>
  <c r="AL1621" i="3"/>
  <c r="AL1622" i="3"/>
  <c r="AL1623" i="3"/>
  <c r="AL1624" i="3"/>
  <c r="AL1625" i="3"/>
  <c r="AL1626" i="3"/>
  <c r="AL1627" i="3"/>
  <c r="AL1628" i="3"/>
  <c r="AL1629" i="3"/>
  <c r="AL1630" i="3"/>
  <c r="AL1631" i="3"/>
  <c r="AL1632" i="3"/>
  <c r="AL1633" i="3"/>
  <c r="AL1634" i="3"/>
  <c r="AL1635" i="3"/>
  <c r="AL1636" i="3"/>
  <c r="AL1637" i="3"/>
  <c r="AL1638" i="3"/>
  <c r="AL1639" i="3"/>
  <c r="AL1640" i="3"/>
  <c r="AL1641" i="3"/>
  <c r="AL1642" i="3"/>
  <c r="AL1643" i="3"/>
  <c r="AL1644" i="3"/>
  <c r="AL1645" i="3"/>
  <c r="AL1646" i="3"/>
  <c r="AL1647" i="3"/>
  <c r="AL1648" i="3"/>
  <c r="AL1649" i="3"/>
  <c r="AL1650" i="3"/>
  <c r="AL1651" i="3"/>
  <c r="AL1652" i="3"/>
  <c r="AL1653" i="3"/>
  <c r="AL1654" i="3"/>
  <c r="AL1655" i="3"/>
  <c r="AL1656" i="3"/>
  <c r="AL1657" i="3"/>
  <c r="AL1658" i="3"/>
  <c r="AL1659" i="3"/>
  <c r="AL1660" i="3"/>
  <c r="AL1661" i="3"/>
  <c r="AL1662" i="3"/>
  <c r="AL1663" i="3"/>
  <c r="AL1664" i="3"/>
  <c r="AL1665" i="3"/>
  <c r="AL1666" i="3"/>
  <c r="AL1667" i="3"/>
  <c r="AL1668" i="3"/>
  <c r="AL1669" i="3"/>
  <c r="AL1670" i="3"/>
  <c r="AL1671" i="3"/>
  <c r="AL1672" i="3"/>
  <c r="AL1673" i="3"/>
  <c r="AL1674" i="3"/>
  <c r="AL1675" i="3"/>
  <c r="AL1676" i="3"/>
  <c r="AL1677" i="3"/>
  <c r="AL1678" i="3"/>
  <c r="AL1679" i="3"/>
  <c r="AL1680" i="3"/>
  <c r="AL1681" i="3"/>
  <c r="AL1682" i="3"/>
  <c r="AL1683" i="3"/>
  <c r="AL1684" i="3"/>
  <c r="AL1685" i="3"/>
  <c r="AL1686" i="3"/>
  <c r="AL1687" i="3"/>
  <c r="AL1688" i="3"/>
  <c r="AL1689" i="3"/>
  <c r="AL1690" i="3"/>
  <c r="AL1691" i="3"/>
  <c r="AL1692" i="3"/>
  <c r="AL1693" i="3"/>
  <c r="AL1694" i="3"/>
  <c r="AL1695" i="3"/>
  <c r="AL1696" i="3"/>
  <c r="AL1697" i="3"/>
  <c r="AL1698" i="3"/>
  <c r="AL1699" i="3"/>
  <c r="AL1700" i="3"/>
  <c r="AL1701" i="3"/>
  <c r="AL1702" i="3"/>
  <c r="AL1703" i="3"/>
  <c r="AL1704" i="3"/>
  <c r="AL1705" i="3"/>
  <c r="AL1706" i="3"/>
  <c r="AL1707" i="3"/>
  <c r="AL1708" i="3"/>
  <c r="AL1709" i="3"/>
  <c r="AL1710" i="3"/>
  <c r="AL1711" i="3"/>
  <c r="AL1712" i="3"/>
  <c r="AL1713" i="3"/>
  <c r="AL1714" i="3"/>
  <c r="AL1715" i="3"/>
  <c r="AL1716" i="3"/>
  <c r="AL1717" i="3"/>
  <c r="AL1718" i="3"/>
  <c r="AL1719" i="3"/>
  <c r="AL1720" i="3"/>
  <c r="AL1721" i="3"/>
  <c r="AL1722" i="3"/>
  <c r="AL1723" i="3"/>
  <c r="AL1724" i="3"/>
  <c r="AL1725" i="3"/>
  <c r="AL1726" i="3"/>
  <c r="AL1727" i="3"/>
  <c r="AL1728" i="3"/>
  <c r="AL1729" i="3"/>
  <c r="AL1730" i="3"/>
  <c r="AL1731" i="3"/>
  <c r="AL1732" i="3"/>
  <c r="AL1733" i="3"/>
  <c r="AL1734" i="3"/>
  <c r="AL1735" i="3"/>
  <c r="AL1736" i="3"/>
  <c r="AL1737" i="3"/>
  <c r="AL1738" i="3"/>
  <c r="AL1739" i="3"/>
  <c r="AL1740" i="3"/>
  <c r="AL1741" i="3"/>
  <c r="AL1742" i="3"/>
  <c r="AL1743" i="3"/>
  <c r="AL1744" i="3"/>
  <c r="AL1745" i="3"/>
  <c r="AL1746" i="3"/>
  <c r="AL1747" i="3"/>
  <c r="AL1748" i="3"/>
  <c r="AL1749" i="3"/>
  <c r="AL1750" i="3"/>
  <c r="AL1751" i="3"/>
  <c r="AL1752" i="3"/>
  <c r="AL1753" i="3"/>
  <c r="AL1754" i="3"/>
  <c r="AL1755" i="3"/>
  <c r="AL1756" i="3"/>
  <c r="AL1757" i="3"/>
  <c r="AL1758" i="3"/>
  <c r="AL1759" i="3"/>
  <c r="AL1760" i="3"/>
  <c r="AL1761" i="3"/>
  <c r="AL1762" i="3"/>
  <c r="AL1763" i="3"/>
  <c r="AL1764" i="3"/>
  <c r="AL1765" i="3"/>
  <c r="AL1766" i="3"/>
  <c r="AL1767" i="3"/>
  <c r="AL1768" i="3"/>
  <c r="AL1769" i="3"/>
  <c r="AL1770" i="3"/>
  <c r="AL1771" i="3"/>
  <c r="AL1772" i="3"/>
  <c r="AL1773" i="3"/>
  <c r="AL1774" i="3"/>
  <c r="AL1775" i="3"/>
  <c r="AL1776" i="3"/>
  <c r="AL1777" i="3"/>
  <c r="AL1778" i="3"/>
  <c r="AL1779" i="3"/>
  <c r="AL1780" i="3"/>
  <c r="AL1781" i="3"/>
  <c r="AL1782" i="3"/>
  <c r="AL1783" i="3"/>
  <c r="AL1784" i="3"/>
  <c r="AL1785" i="3"/>
  <c r="AL1786" i="3"/>
  <c r="AL1787" i="3"/>
  <c r="AL1788" i="3"/>
  <c r="AL1789" i="3"/>
  <c r="AL1790" i="3"/>
  <c r="AL1791" i="3"/>
  <c r="AL1792" i="3"/>
  <c r="AL1793" i="3"/>
  <c r="AL1794" i="3"/>
  <c r="AL1795" i="3"/>
  <c r="AL1796" i="3"/>
  <c r="AL1797" i="3"/>
  <c r="AL1798" i="3"/>
  <c r="AL1799" i="3"/>
  <c r="AL1800" i="3"/>
  <c r="AL1801" i="3"/>
  <c r="AL1802" i="3"/>
  <c r="AL1803" i="3"/>
  <c r="AL1804" i="3"/>
  <c r="AL1805" i="3"/>
  <c r="AL1806" i="3"/>
  <c r="AL1807" i="3"/>
  <c r="AL1808" i="3"/>
  <c r="AL1809" i="3"/>
  <c r="AL1810" i="3"/>
  <c r="AL1811" i="3"/>
  <c r="AL1812" i="3"/>
  <c r="AL1813" i="3"/>
  <c r="AL1814" i="3"/>
  <c r="AL1815" i="3"/>
  <c r="AL1816" i="3"/>
  <c r="AL1817" i="3"/>
  <c r="AL1818" i="3"/>
  <c r="AL1819" i="3"/>
  <c r="AL1820" i="3"/>
  <c r="AL1821" i="3"/>
  <c r="AL1822" i="3"/>
  <c r="AL1823" i="3"/>
  <c r="AL1824" i="3"/>
  <c r="AL1825" i="3"/>
  <c r="AL1826" i="3"/>
  <c r="AL1827" i="3"/>
  <c r="AL1828" i="3"/>
  <c r="AL1829" i="3"/>
  <c r="AL1830" i="3"/>
  <c r="AL1831" i="3"/>
  <c r="AL1832" i="3"/>
  <c r="AL1833" i="3"/>
  <c r="AL1834" i="3"/>
  <c r="AL1835" i="3"/>
  <c r="AL1836" i="3"/>
  <c r="AL1837" i="3"/>
  <c r="AL1838" i="3"/>
  <c r="AL1839" i="3"/>
  <c r="AL1840" i="3"/>
  <c r="AL1841" i="3"/>
  <c r="AL1842" i="3"/>
  <c r="AL1843" i="3"/>
  <c r="AL1844" i="3"/>
  <c r="AL1845" i="3"/>
  <c r="AL1846" i="3"/>
  <c r="AL1847" i="3"/>
  <c r="AL1848" i="3"/>
  <c r="AL1849" i="3"/>
  <c r="AL1850" i="3"/>
  <c r="AL1851" i="3"/>
  <c r="AL1852" i="3"/>
  <c r="AL1853" i="3"/>
  <c r="AL1854" i="3"/>
  <c r="AL1855" i="3"/>
  <c r="AL1856" i="3"/>
  <c r="AL1857" i="3"/>
  <c r="AL1858" i="3"/>
  <c r="AL1859" i="3"/>
  <c r="AL1860" i="3"/>
  <c r="AL1861" i="3"/>
  <c r="AL1862" i="3"/>
  <c r="AL1863" i="3"/>
  <c r="AL1864" i="3"/>
  <c r="AL1865" i="3"/>
  <c r="AL1866" i="3"/>
  <c r="AL1867" i="3"/>
  <c r="AL1868" i="3"/>
  <c r="AL1869" i="3"/>
  <c r="AL1870" i="3"/>
  <c r="AL1871" i="3"/>
  <c r="AL1872" i="3"/>
  <c r="AL1873" i="3"/>
  <c r="AL1874" i="3"/>
  <c r="AL1875" i="3"/>
  <c r="AL1876" i="3"/>
  <c r="AL1877" i="3"/>
  <c r="AL1878" i="3"/>
  <c r="AL1879" i="3"/>
  <c r="AL1880" i="3"/>
  <c r="AL1881" i="3"/>
  <c r="AL1882" i="3"/>
  <c r="AL1883" i="3"/>
  <c r="AL1884" i="3"/>
  <c r="AL1885" i="3"/>
  <c r="AL1886" i="3"/>
  <c r="AL1887" i="3"/>
  <c r="AL1888" i="3"/>
  <c r="AL1889" i="3"/>
  <c r="AL1890" i="3"/>
  <c r="AL1891" i="3"/>
  <c r="AL1892" i="3"/>
  <c r="AL1893" i="3"/>
  <c r="AL1894" i="3"/>
  <c r="AL1895" i="3"/>
  <c r="AL1896" i="3"/>
  <c r="AL1897" i="3"/>
  <c r="AL1898" i="3"/>
  <c r="AL1899" i="3"/>
  <c r="AL1900" i="3"/>
  <c r="AL1901" i="3"/>
  <c r="AL1902" i="3"/>
  <c r="AL1903" i="3"/>
  <c r="AL1904" i="3"/>
  <c r="AL1905" i="3"/>
  <c r="AL1906" i="3"/>
  <c r="AL1907" i="3"/>
  <c r="AL1908" i="3"/>
  <c r="AL1909" i="3"/>
  <c r="AL1910" i="3"/>
  <c r="AL1911" i="3"/>
  <c r="AL1912" i="3"/>
  <c r="AL1913" i="3"/>
  <c r="AL1914" i="3"/>
  <c r="AL1915" i="3"/>
  <c r="AL1916" i="3"/>
  <c r="AL1917" i="3"/>
  <c r="AL1918" i="3"/>
  <c r="AL1919" i="3"/>
  <c r="AL1920" i="3"/>
  <c r="AL1921" i="3"/>
  <c r="AL1922" i="3"/>
  <c r="AL1923" i="3"/>
  <c r="AL1924" i="3"/>
  <c r="AL1925" i="3"/>
  <c r="AL1926" i="3"/>
  <c r="AL1927" i="3"/>
  <c r="AL1928" i="3"/>
  <c r="AL1929" i="3"/>
  <c r="AL1930" i="3"/>
  <c r="AL1931" i="3"/>
  <c r="AL1932" i="3"/>
  <c r="AL1933" i="3"/>
  <c r="AL1934" i="3"/>
  <c r="AL1935" i="3"/>
  <c r="AL1936" i="3"/>
  <c r="AL1937" i="3"/>
  <c r="AL1938" i="3"/>
  <c r="AL1939" i="3"/>
  <c r="AL1940" i="3"/>
  <c r="AL1941" i="3"/>
  <c r="AL1942" i="3"/>
  <c r="AL1943" i="3"/>
  <c r="AL1944" i="3"/>
  <c r="AL1945" i="3"/>
  <c r="AL1946" i="3"/>
  <c r="AL1947" i="3"/>
  <c r="AL1948" i="3"/>
  <c r="AL1949" i="3"/>
  <c r="AL1950" i="3"/>
  <c r="AL1951" i="3"/>
  <c r="AL1952" i="3"/>
  <c r="AL1953" i="3"/>
  <c r="AL1954" i="3"/>
  <c r="AL1955" i="3"/>
  <c r="AL1956" i="3"/>
  <c r="AL1957" i="3"/>
  <c r="AL1958" i="3"/>
  <c r="AL1959" i="3"/>
  <c r="AL1960" i="3"/>
  <c r="AL1961" i="3"/>
  <c r="AL1962" i="3"/>
  <c r="AL1963" i="3"/>
  <c r="AL1964" i="3"/>
  <c r="AL1965" i="3"/>
  <c r="AL1966" i="3"/>
  <c r="AL1967" i="3"/>
  <c r="AL1968" i="3"/>
  <c r="AL1969" i="3"/>
  <c r="AL1970" i="3"/>
  <c r="AL1971" i="3"/>
  <c r="AL1972" i="3"/>
  <c r="AL1973" i="3"/>
  <c r="AL1974" i="3"/>
  <c r="AL1975" i="3"/>
  <c r="AL1976" i="3"/>
  <c r="AL1977" i="3"/>
  <c r="AL1978" i="3"/>
  <c r="AL1979" i="3"/>
  <c r="AL1980" i="3"/>
  <c r="AL1981" i="3"/>
  <c r="AL1982" i="3"/>
  <c r="AL1983" i="3"/>
  <c r="AL1997" i="3"/>
  <c r="AL1992" i="3"/>
  <c r="AL1999" i="3"/>
  <c r="AL2006" i="3"/>
  <c r="AL1995" i="3"/>
  <c r="AL1996" i="3"/>
  <c r="AL2001" i="3"/>
  <c r="AL2000" i="3"/>
  <c r="AL2009" i="3"/>
  <c r="AL1998" i="3"/>
  <c r="AL1988" i="3"/>
  <c r="AL2004" i="3"/>
  <c r="AL1984" i="3"/>
  <c r="AL1985" i="3"/>
  <c r="AL1989" i="3"/>
  <c r="AL2007" i="3"/>
  <c r="AL1993" i="3"/>
  <c r="AL1986" i="3"/>
  <c r="AL2002" i="3"/>
  <c r="AL2008" i="3"/>
  <c r="AL1991" i="3"/>
  <c r="AL2005" i="3"/>
  <c r="AL2003" i="3"/>
  <c r="AL1994" i="3"/>
  <c r="AL1987" i="3"/>
  <c r="AL1990" i="3"/>
  <c r="AL2010" i="3"/>
  <c r="AL2011" i="3"/>
  <c r="AL2012" i="3"/>
  <c r="AL2013" i="3"/>
  <c r="AL2014" i="3"/>
  <c r="AL2015" i="3"/>
  <c r="AL2016" i="3"/>
  <c r="AL2017" i="3"/>
  <c r="AL2018" i="3"/>
  <c r="AL2019" i="3"/>
  <c r="AL2020" i="3"/>
  <c r="AL2021" i="3"/>
  <c r="AL2022" i="3"/>
  <c r="AL2023" i="3"/>
  <c r="AL2024" i="3"/>
  <c r="AL2025" i="3"/>
  <c r="AL2026" i="3"/>
  <c r="AL2027" i="3"/>
  <c r="AL2028" i="3"/>
  <c r="AL2029" i="3"/>
  <c r="AL2030" i="3"/>
  <c r="AL2031" i="3"/>
  <c r="AL2032" i="3"/>
  <c r="AL2033" i="3"/>
  <c r="AL2034" i="3"/>
  <c r="AL2035" i="3"/>
  <c r="AL2036" i="3"/>
  <c r="AL2037" i="3"/>
  <c r="AL2038" i="3"/>
  <c r="AL2039" i="3"/>
  <c r="AL2040" i="3"/>
  <c r="AL2041" i="3"/>
  <c r="AL2042" i="3"/>
  <c r="AL2043" i="3"/>
  <c r="AL2044" i="3"/>
  <c r="AL2045" i="3"/>
  <c r="AL2046" i="3"/>
  <c r="AL2047" i="3"/>
  <c r="AL2048" i="3"/>
  <c r="AL2049" i="3"/>
  <c r="AL2050" i="3"/>
  <c r="AL2051" i="3"/>
  <c r="AL2052" i="3"/>
  <c r="AL2053" i="3"/>
  <c r="AL2054" i="3"/>
  <c r="AL2055" i="3"/>
  <c r="AL2056" i="3"/>
  <c r="AL2057" i="3"/>
  <c r="AL2058" i="3"/>
  <c r="AL2059" i="3"/>
  <c r="AL2060" i="3"/>
  <c r="AL2061" i="3"/>
  <c r="AL2062" i="3"/>
  <c r="AL2063" i="3"/>
  <c r="AL2064" i="3"/>
  <c r="AL2065" i="3"/>
  <c r="AL2066" i="3"/>
  <c r="AL2067" i="3"/>
  <c r="AL2068" i="3"/>
  <c r="AL2069" i="3"/>
  <c r="AL2070" i="3"/>
  <c r="AL2071" i="3"/>
  <c r="AL2072" i="3"/>
  <c r="AL2073" i="3"/>
  <c r="AL2074" i="3"/>
  <c r="AL2075" i="3"/>
  <c r="AL2076" i="3"/>
  <c r="AL2077" i="3"/>
  <c r="AL2078" i="3"/>
  <c r="AL2079" i="3"/>
  <c r="AL2080" i="3"/>
  <c r="AL2081" i="3"/>
  <c r="AL2082" i="3"/>
  <c r="AL2083" i="3"/>
  <c r="AL2084" i="3"/>
  <c r="AL2085" i="3"/>
  <c r="AL2086" i="3"/>
  <c r="AL2087" i="3"/>
  <c r="AL2088" i="3"/>
  <c r="AL2089" i="3"/>
  <c r="AL2090" i="3"/>
  <c r="AL2091" i="3"/>
  <c r="AL2092" i="3"/>
  <c r="AL2093" i="3"/>
  <c r="AL2094" i="3"/>
  <c r="AL2095" i="3"/>
  <c r="AL2096" i="3"/>
  <c r="AL2097" i="3"/>
  <c r="AL2098" i="3"/>
  <c r="AL2099" i="3"/>
  <c r="AL2100" i="3"/>
  <c r="AL2101" i="3"/>
  <c r="AL2102" i="3"/>
  <c r="AL2103" i="3"/>
  <c r="AL2104" i="3"/>
  <c r="AL2105" i="3"/>
  <c r="AL2106" i="3"/>
  <c r="AL2107" i="3"/>
  <c r="AL2108" i="3"/>
  <c r="AL2109" i="3"/>
  <c r="AL2110" i="3"/>
  <c r="AL2111" i="3"/>
  <c r="AL2112" i="3"/>
  <c r="AL2113" i="3"/>
  <c r="AL2114" i="3"/>
  <c r="AL2115" i="3"/>
  <c r="AL2116" i="3"/>
  <c r="AL2117" i="3"/>
  <c r="AL2118" i="3"/>
  <c r="AL2119" i="3"/>
  <c r="AL2120" i="3"/>
  <c r="AL2121" i="3"/>
  <c r="AL2122" i="3"/>
  <c r="AL2123" i="3"/>
  <c r="AL2124" i="3"/>
  <c r="AL2125" i="3"/>
  <c r="AL2126" i="3"/>
  <c r="AL2127" i="3"/>
  <c r="AL2128" i="3"/>
  <c r="AL2129" i="3"/>
  <c r="AL2130" i="3"/>
  <c r="AL2131" i="3"/>
  <c r="AL2132" i="3"/>
  <c r="AL2133" i="3"/>
  <c r="AL2134" i="3"/>
  <c r="AL2135" i="3"/>
  <c r="AL2136" i="3"/>
  <c r="AL2137" i="3"/>
  <c r="AL2138" i="3"/>
  <c r="AL2139" i="3"/>
  <c r="AL2140" i="3"/>
  <c r="AL2141" i="3"/>
  <c r="AL2142" i="3"/>
  <c r="AL2143" i="3"/>
  <c r="AL2144" i="3"/>
  <c r="AL2145" i="3"/>
  <c r="AL2146" i="3"/>
  <c r="AL2147" i="3"/>
  <c r="AL2148" i="3"/>
  <c r="AL2149" i="3"/>
  <c r="AL2150" i="3"/>
  <c r="AL2151" i="3"/>
  <c r="AL2152" i="3"/>
  <c r="AL2153" i="3"/>
  <c r="AL2154" i="3"/>
  <c r="AL2155" i="3"/>
  <c r="AL2156" i="3"/>
  <c r="AL2157" i="3"/>
  <c r="AL2158" i="3"/>
  <c r="AL2159" i="3"/>
  <c r="AL2160" i="3"/>
  <c r="AL2161" i="3"/>
  <c r="AL2162" i="3"/>
  <c r="AL2163" i="3"/>
  <c r="AL2164" i="3"/>
  <c r="AL2165" i="3"/>
  <c r="AL2166" i="3"/>
  <c r="AL2167" i="3"/>
  <c r="AL2168" i="3"/>
  <c r="AL2169" i="3"/>
  <c r="AL2170" i="3"/>
  <c r="AL2171" i="3"/>
  <c r="AL2172" i="3"/>
  <c r="AL2173" i="3"/>
  <c r="AL2174" i="3"/>
  <c r="AL2175" i="3"/>
  <c r="AL2176" i="3"/>
  <c r="AL2177" i="3"/>
  <c r="AL2178" i="3"/>
  <c r="AL2179" i="3"/>
  <c r="AL2180" i="3"/>
  <c r="AL2181" i="3"/>
  <c r="AL2182" i="3"/>
  <c r="AL2183" i="3"/>
  <c r="AL2184" i="3"/>
  <c r="AL2185" i="3"/>
  <c r="AL2186" i="3"/>
  <c r="AL2187" i="3"/>
  <c r="AL2188" i="3"/>
  <c r="AL2189" i="3"/>
  <c r="AL2190" i="3"/>
  <c r="AL2191" i="3"/>
  <c r="AL2192" i="3"/>
  <c r="AL2193" i="3"/>
  <c r="AL2194" i="3"/>
  <c r="AL2195" i="3"/>
  <c r="AL2196" i="3"/>
  <c r="AL2197" i="3"/>
  <c r="AL2198" i="3"/>
  <c r="AL2199" i="3"/>
  <c r="AL2200" i="3"/>
  <c r="AL2201" i="3"/>
  <c r="AL2202" i="3"/>
  <c r="AL2203" i="3"/>
  <c r="AL2204" i="3"/>
  <c r="AL2205" i="3"/>
  <c r="AL2206" i="3"/>
  <c r="AL2207" i="3"/>
  <c r="AL2208" i="3"/>
  <c r="AL2209" i="3"/>
  <c r="AL2210" i="3"/>
  <c r="AL2211" i="3"/>
  <c r="AL2212" i="3"/>
  <c r="AL2213" i="3"/>
  <c r="AL2214" i="3"/>
  <c r="AL2215" i="3"/>
  <c r="AL2216" i="3"/>
  <c r="AL2217" i="3"/>
  <c r="AL2218" i="3"/>
  <c r="AL2219" i="3"/>
  <c r="AL2220" i="3"/>
  <c r="AL2221" i="3"/>
  <c r="AL2222" i="3"/>
  <c r="AL2223" i="3"/>
  <c r="AL2224" i="3"/>
  <c r="AL2225" i="3"/>
  <c r="AL2226" i="3"/>
  <c r="AL2227" i="3"/>
  <c r="AL2228" i="3"/>
  <c r="AL2229" i="3"/>
  <c r="AL2230" i="3"/>
  <c r="AL2231" i="3"/>
  <c r="AL2232" i="3"/>
  <c r="AL2233" i="3"/>
  <c r="AL2234" i="3"/>
  <c r="AL2235" i="3"/>
  <c r="AL2236" i="3"/>
  <c r="AL2237" i="3"/>
  <c r="AL2238" i="3"/>
  <c r="AL2239" i="3"/>
  <c r="AL2240" i="3"/>
  <c r="AL2241" i="3"/>
  <c r="AL2242" i="3"/>
  <c r="AL2243" i="3"/>
  <c r="AL2244" i="3"/>
  <c r="AL2245" i="3"/>
  <c r="AL2246" i="3"/>
  <c r="AL2247" i="3"/>
  <c r="AL2248" i="3"/>
  <c r="AL2249" i="3"/>
  <c r="AL2250" i="3"/>
  <c r="AL2251" i="3"/>
  <c r="AL2252" i="3"/>
  <c r="AL2253" i="3"/>
  <c r="AL2254" i="3"/>
  <c r="AL2255" i="3"/>
  <c r="AL2256" i="3"/>
  <c r="AL2257" i="3"/>
  <c r="AL2258" i="3"/>
  <c r="AL2259" i="3"/>
  <c r="AL2260" i="3"/>
  <c r="AL2261" i="3"/>
  <c r="AL2262" i="3"/>
  <c r="AL2263" i="3"/>
  <c r="AL2264" i="3"/>
  <c r="AL2265" i="3"/>
  <c r="AL2266" i="3"/>
  <c r="AL2267" i="3"/>
  <c r="AL2268" i="3"/>
  <c r="AL2269" i="3"/>
  <c r="AL2270" i="3"/>
  <c r="AL2271" i="3"/>
  <c r="AL2272" i="3"/>
  <c r="AL2273" i="3"/>
  <c r="AL2274" i="3"/>
  <c r="AL2275" i="3"/>
  <c r="AL2276" i="3"/>
  <c r="AL2277" i="3"/>
  <c r="AL2278" i="3"/>
  <c r="AL2279" i="3"/>
  <c r="AL2280" i="3"/>
  <c r="AL2281" i="3"/>
  <c r="AL2282" i="3"/>
  <c r="AL2283" i="3"/>
  <c r="AL2284" i="3"/>
  <c r="AL2285" i="3"/>
  <c r="AL2286" i="3"/>
  <c r="AL2287" i="3"/>
  <c r="AL2288" i="3"/>
  <c r="AL2289" i="3"/>
  <c r="AL2290" i="3"/>
  <c r="AL2291" i="3"/>
  <c r="AL2292" i="3"/>
  <c r="AL2293" i="3"/>
  <c r="AL2294" i="3"/>
  <c r="AL2295" i="3"/>
  <c r="AL2296" i="3"/>
  <c r="AL2297" i="3"/>
  <c r="AL2298" i="3"/>
  <c r="AL2299" i="3"/>
  <c r="AL2300" i="3"/>
  <c r="AL2301" i="3"/>
  <c r="AL2302" i="3"/>
  <c r="AL2303" i="3"/>
  <c r="AL2304" i="3"/>
  <c r="AL2305" i="3"/>
  <c r="AL2306" i="3"/>
  <c r="AL2307" i="3"/>
  <c r="AL2308" i="3"/>
  <c r="AL2309" i="3"/>
  <c r="AL2310" i="3"/>
  <c r="AL2311" i="3"/>
  <c r="AL2312" i="3"/>
  <c r="AL2313" i="3"/>
  <c r="AL2314" i="3"/>
  <c r="AL2315" i="3"/>
  <c r="AL2316" i="3"/>
  <c r="AL2317" i="3"/>
  <c r="AL2318" i="3"/>
  <c r="AL2319" i="3"/>
  <c r="AL2320" i="3"/>
  <c r="AL2321" i="3"/>
  <c r="AL2322" i="3"/>
  <c r="AL2323" i="3"/>
  <c r="AL2324" i="3"/>
  <c r="AL2325" i="3"/>
  <c r="AL2326" i="3"/>
  <c r="AL2327" i="3"/>
  <c r="AL2328" i="3"/>
  <c r="AL2329" i="3"/>
  <c r="AL2330" i="3"/>
  <c r="AL2331" i="3"/>
  <c r="AL2332" i="3"/>
  <c r="AL2333" i="3"/>
  <c r="AL2334" i="3"/>
  <c r="AL2335" i="3"/>
  <c r="AL2336" i="3"/>
  <c r="AL2337" i="3"/>
  <c r="AL2338" i="3"/>
  <c r="AL2339" i="3"/>
  <c r="AL2340" i="3"/>
  <c r="AL2341" i="3"/>
  <c r="AL2342" i="3"/>
  <c r="AL2343" i="3"/>
  <c r="AL2344" i="3"/>
  <c r="AL2345" i="3"/>
  <c r="AL2346" i="3"/>
  <c r="AL2347" i="3"/>
  <c r="AL2348" i="3"/>
  <c r="AL2349" i="3"/>
  <c r="AL2350" i="3"/>
  <c r="AL2351" i="3"/>
  <c r="AL2352" i="3"/>
  <c r="AL2353" i="3"/>
  <c r="AL2354" i="3"/>
  <c r="AL2355" i="3"/>
  <c r="AL2356" i="3"/>
  <c r="AL2357" i="3"/>
  <c r="AL2358" i="3"/>
  <c r="AL2359" i="3"/>
  <c r="AL2360" i="3"/>
  <c r="AL2361" i="3"/>
  <c r="AL2362" i="3"/>
  <c r="AL2363" i="3"/>
  <c r="AL2364" i="3"/>
  <c r="AL2365" i="3"/>
  <c r="AL2366" i="3"/>
  <c r="AL2367" i="3"/>
  <c r="AL2368" i="3"/>
  <c r="AL2369" i="3"/>
  <c r="AL2370" i="3"/>
  <c r="AL2371" i="3"/>
  <c r="AL2372" i="3"/>
  <c r="AL2373" i="3"/>
  <c r="AL2374" i="3"/>
  <c r="AL2375" i="3"/>
  <c r="AL2376" i="3"/>
  <c r="AL2377" i="3"/>
  <c r="AL2378" i="3"/>
  <c r="AL2379" i="3"/>
  <c r="AL2380" i="3"/>
  <c r="AL2381" i="3"/>
  <c r="AL2382" i="3"/>
  <c r="AL2383" i="3"/>
  <c r="AL2384" i="3"/>
  <c r="AL2385" i="3"/>
  <c r="AL2386" i="3"/>
  <c r="AL2387" i="3"/>
  <c r="AL2388" i="3"/>
  <c r="AL2389" i="3"/>
  <c r="AL2390" i="3"/>
  <c r="AL2391" i="3"/>
  <c r="AL2392" i="3"/>
  <c r="AL2393" i="3"/>
  <c r="AL2394" i="3"/>
  <c r="AL2395" i="3"/>
  <c r="AL2396" i="3"/>
  <c r="AL2397" i="3"/>
  <c r="AL2398" i="3"/>
  <c r="AL2399" i="3"/>
  <c r="AL2400" i="3"/>
  <c r="AL2401" i="3"/>
  <c r="AL2402" i="3"/>
  <c r="AL2403" i="3"/>
  <c r="AL2404" i="3"/>
  <c r="AL2405" i="3"/>
  <c r="AL2406" i="3"/>
  <c r="AL2407" i="3"/>
  <c r="AL2408" i="3"/>
  <c r="AL2409" i="3"/>
  <c r="AL2410" i="3"/>
  <c r="AL2411" i="3"/>
  <c r="AL2412" i="3"/>
  <c r="AL2413" i="3"/>
  <c r="AL2414" i="3"/>
  <c r="AL2415" i="3"/>
  <c r="AL2416" i="3"/>
  <c r="AL2417" i="3"/>
  <c r="AL2418" i="3"/>
  <c r="AL2419" i="3"/>
  <c r="AL2420" i="3"/>
  <c r="AL2421" i="3"/>
  <c r="AL2422" i="3"/>
  <c r="AL2423" i="3"/>
  <c r="AL2424" i="3"/>
  <c r="AL2425" i="3"/>
  <c r="AL2426" i="3"/>
  <c r="AL2427" i="3"/>
  <c r="AL2428" i="3"/>
  <c r="AL2429" i="3"/>
  <c r="AL2430" i="3"/>
  <c r="AL2431" i="3"/>
  <c r="AL2432" i="3"/>
  <c r="AL2433" i="3"/>
  <c r="AL2434" i="3"/>
  <c r="AL2435" i="3"/>
  <c r="AL2436" i="3"/>
  <c r="AL2437" i="3"/>
  <c r="AL2438" i="3"/>
  <c r="AL2439" i="3"/>
  <c r="AL2440" i="3"/>
  <c r="AL2441" i="3"/>
  <c r="AL2442" i="3"/>
  <c r="AL2443" i="3"/>
  <c r="AL2444" i="3"/>
  <c r="AL2445" i="3"/>
  <c r="AL2446" i="3"/>
  <c r="AL2447" i="3"/>
  <c r="AL2448" i="3"/>
  <c r="AL2449" i="3"/>
  <c r="AL2450" i="3"/>
  <c r="AL2451" i="3"/>
  <c r="AL2452" i="3"/>
  <c r="AL2453" i="3"/>
  <c r="AL2454" i="3"/>
  <c r="AL2455" i="3"/>
  <c r="AL2456" i="3"/>
  <c r="AL2457" i="3"/>
  <c r="AL2458" i="3"/>
  <c r="AL2459" i="3"/>
  <c r="AL2460" i="3"/>
  <c r="AL2461" i="3"/>
  <c r="AL2462" i="3"/>
  <c r="AL2463" i="3"/>
  <c r="AL2464" i="3"/>
  <c r="AL2465" i="3"/>
  <c r="AL2466" i="3"/>
  <c r="AL2467" i="3"/>
  <c r="AL2468" i="3"/>
  <c r="AL2469" i="3"/>
  <c r="AL2470" i="3"/>
  <c r="AL2471" i="3"/>
  <c r="AL2472" i="3"/>
  <c r="AL2473" i="3"/>
  <c r="AL2474" i="3"/>
  <c r="AL2475" i="3"/>
  <c r="AL2476" i="3"/>
  <c r="AL2477" i="3"/>
  <c r="AL2478" i="3"/>
  <c r="AL2479" i="3"/>
  <c r="AL2480" i="3"/>
  <c r="AL2481" i="3"/>
  <c r="AL2482" i="3"/>
  <c r="AL2483" i="3"/>
  <c r="AL2484" i="3"/>
  <c r="AL2485" i="3"/>
  <c r="AL2486" i="3"/>
  <c r="AL2487" i="3"/>
  <c r="AL2488" i="3"/>
  <c r="AL2489" i="3"/>
  <c r="AL2490" i="3"/>
  <c r="AL2491" i="3"/>
  <c r="AL2492" i="3"/>
  <c r="AL2493" i="3"/>
  <c r="AL2494" i="3"/>
  <c r="AL2495" i="3"/>
  <c r="AL2496" i="3"/>
  <c r="AL2497" i="3"/>
  <c r="AL2498" i="3"/>
  <c r="AL2499" i="3"/>
  <c r="AL2500" i="3"/>
  <c r="AL2501" i="3"/>
  <c r="AL2502" i="3"/>
  <c r="AL2503" i="3"/>
  <c r="AL2504" i="3"/>
  <c r="AL2505" i="3"/>
  <c r="AL2506" i="3"/>
  <c r="AL2507" i="3"/>
  <c r="AL2508" i="3"/>
  <c r="AL2509" i="3"/>
  <c r="AL2510" i="3"/>
  <c r="AL2511" i="3"/>
  <c r="AL2512" i="3"/>
  <c r="AL2513" i="3"/>
  <c r="AL2514" i="3"/>
  <c r="AL2515" i="3"/>
  <c r="AL2516" i="3"/>
  <c r="AL2517" i="3"/>
  <c r="AL2518" i="3"/>
  <c r="AL2519" i="3"/>
  <c r="AL2520" i="3"/>
  <c r="AL2521" i="3"/>
  <c r="AL2522" i="3"/>
  <c r="AL2523" i="3"/>
  <c r="AL2524" i="3"/>
  <c r="AL2525" i="3"/>
  <c r="AL2526" i="3"/>
  <c r="AL2527" i="3"/>
  <c r="AL2528" i="3"/>
  <c r="AL2529" i="3"/>
  <c r="AL2530" i="3"/>
  <c r="AL2531" i="3"/>
  <c r="AL2532" i="3"/>
  <c r="AL2533" i="3"/>
  <c r="AL2534" i="3"/>
  <c r="AL2535" i="3"/>
  <c r="AL2536" i="3"/>
  <c r="AL2537" i="3"/>
  <c r="AL2538" i="3"/>
  <c r="AL2539" i="3"/>
  <c r="AL2540" i="3"/>
  <c r="AL2541" i="3"/>
  <c r="AL2542" i="3"/>
  <c r="AL2543" i="3"/>
  <c r="AL2544" i="3"/>
  <c r="AL2545" i="3"/>
  <c r="AL2546" i="3"/>
  <c r="AL2547" i="3"/>
  <c r="AL2548" i="3"/>
  <c r="AL2549" i="3"/>
  <c r="AL2550" i="3"/>
  <c r="AL2551" i="3"/>
  <c r="AL2552" i="3"/>
  <c r="AL2553" i="3"/>
  <c r="AL2554" i="3"/>
  <c r="AL2555" i="3"/>
  <c r="AL2556" i="3"/>
  <c r="AL2557" i="3"/>
  <c r="AL2558" i="3"/>
  <c r="AL2559" i="3"/>
  <c r="AL2560" i="3"/>
  <c r="AL2561" i="3"/>
  <c r="AL2562" i="3"/>
  <c r="AL2563" i="3"/>
  <c r="AL2564" i="3"/>
  <c r="AL2565" i="3"/>
  <c r="AL2566" i="3"/>
  <c r="AL2567" i="3"/>
  <c r="AL2568" i="3"/>
  <c r="AL2569" i="3"/>
  <c r="AL2570" i="3"/>
  <c r="AL2571" i="3"/>
  <c r="AL2572" i="3"/>
  <c r="AL2573" i="3"/>
  <c r="AL2574" i="3"/>
  <c r="AL2575" i="3"/>
  <c r="AL2576" i="3"/>
  <c r="AL2577" i="3"/>
  <c r="AL2578" i="3"/>
  <c r="AL2579" i="3"/>
  <c r="AL2580" i="3"/>
  <c r="AL2581" i="3"/>
  <c r="AL2582" i="3"/>
  <c r="AL2583" i="3"/>
  <c r="AL2584" i="3"/>
  <c r="AL2585" i="3"/>
  <c r="AL2586" i="3"/>
  <c r="AL2587" i="3"/>
  <c r="AL2588" i="3"/>
  <c r="AL2589" i="3"/>
  <c r="AL2590" i="3"/>
  <c r="AL2591" i="3"/>
  <c r="AL2592" i="3"/>
  <c r="AL2593" i="3"/>
  <c r="AL2594" i="3"/>
  <c r="AL2595" i="3"/>
  <c r="AL2596" i="3"/>
  <c r="AL2597" i="3"/>
  <c r="AL2598" i="3"/>
  <c r="AL2599" i="3"/>
  <c r="AL2600" i="3"/>
  <c r="AL2601" i="3"/>
  <c r="AL2602" i="3"/>
  <c r="AL2603" i="3"/>
  <c r="AL2604" i="3"/>
  <c r="AL2605" i="3"/>
  <c r="AL2606" i="3"/>
  <c r="AL2607" i="3"/>
  <c r="AL2608" i="3"/>
  <c r="AL2609" i="3"/>
  <c r="AL2610" i="3"/>
  <c r="AL2611" i="3"/>
  <c r="AL2612" i="3"/>
  <c r="AL2613" i="3"/>
  <c r="AL2614" i="3"/>
  <c r="AL2615" i="3"/>
  <c r="AL2616" i="3"/>
  <c r="AL2617" i="3"/>
  <c r="AL2618" i="3"/>
  <c r="AL2619" i="3"/>
  <c r="AL2620" i="3"/>
  <c r="AL2621" i="3"/>
  <c r="AL2622" i="3"/>
  <c r="AL2623" i="3"/>
  <c r="AL2624" i="3"/>
  <c r="AL2625" i="3"/>
  <c r="AL2626" i="3"/>
  <c r="AL2627" i="3"/>
  <c r="AL2628" i="3"/>
  <c r="AL2629" i="3"/>
  <c r="AL2630" i="3"/>
  <c r="AL2631" i="3"/>
  <c r="AL2632" i="3"/>
  <c r="AL2633" i="3"/>
  <c r="AL2634" i="3"/>
  <c r="AL2635" i="3"/>
  <c r="AL2636" i="3"/>
  <c r="AL2637" i="3"/>
  <c r="AL2638" i="3"/>
  <c r="AL2639" i="3"/>
  <c r="AL2640" i="3"/>
  <c r="AL2641" i="3"/>
  <c r="AL2642" i="3"/>
  <c r="AL2643" i="3"/>
  <c r="AL2644" i="3"/>
  <c r="AL2645" i="3"/>
  <c r="AL2646" i="3"/>
  <c r="AL2647" i="3"/>
  <c r="AL2648" i="3"/>
  <c r="AL2649" i="3"/>
  <c r="AL2650" i="3"/>
  <c r="AL2651" i="3"/>
  <c r="AL2652" i="3"/>
  <c r="AL2653" i="3"/>
  <c r="AL2654" i="3"/>
  <c r="AL2655" i="3"/>
  <c r="AL2656" i="3"/>
  <c r="AL2657" i="3"/>
  <c r="AL2658" i="3"/>
  <c r="AL2659" i="3"/>
  <c r="AL2660" i="3"/>
  <c r="AL2661" i="3"/>
  <c r="AL2662" i="3"/>
  <c r="AL2663" i="3"/>
  <c r="AL2664" i="3"/>
  <c r="AL2665" i="3"/>
  <c r="AL2666" i="3"/>
  <c r="AL2667" i="3"/>
  <c r="AL2668" i="3"/>
  <c r="AL2669" i="3"/>
  <c r="AL2670" i="3"/>
  <c r="AL2671" i="3"/>
  <c r="AL2672" i="3"/>
  <c r="AL2673" i="3"/>
  <c r="AL2674" i="3"/>
  <c r="AL2675" i="3"/>
  <c r="AL2676" i="3"/>
  <c r="AL2677" i="3"/>
  <c r="AL2678" i="3"/>
  <c r="AL2679" i="3"/>
  <c r="AL2680" i="3"/>
  <c r="AL2681" i="3"/>
  <c r="AL2682" i="3"/>
  <c r="AL2683" i="3"/>
  <c r="AL2684" i="3"/>
  <c r="AL2685" i="3"/>
  <c r="AL2686" i="3"/>
  <c r="AL2687" i="3"/>
  <c r="AL2688" i="3"/>
  <c r="AL2689" i="3"/>
  <c r="AL2690" i="3"/>
  <c r="AL2691" i="3"/>
  <c r="AL2692" i="3"/>
  <c r="AL2693" i="3"/>
  <c r="AL2694" i="3"/>
  <c r="AL2695" i="3"/>
  <c r="AL2696" i="3"/>
  <c r="AL2697" i="3"/>
  <c r="AL2698" i="3"/>
  <c r="AL2699" i="3"/>
  <c r="AL2700" i="3"/>
  <c r="AL2701" i="3"/>
  <c r="AL2702" i="3"/>
  <c r="AL2703" i="3"/>
  <c r="AL2704" i="3"/>
  <c r="AL2705" i="3"/>
  <c r="AL2706" i="3"/>
  <c r="AL2707" i="3"/>
  <c r="AL2708" i="3"/>
  <c r="AL2709" i="3"/>
  <c r="AL2710" i="3"/>
  <c r="AL2711" i="3"/>
  <c r="AL2712" i="3"/>
  <c r="AL2713" i="3"/>
  <c r="AL2714" i="3"/>
  <c r="AL2715" i="3"/>
  <c r="AL2716" i="3"/>
  <c r="AL2717" i="3"/>
  <c r="AL2718" i="3"/>
  <c r="AL2719" i="3"/>
  <c r="AL2720" i="3"/>
  <c r="AL2721" i="3"/>
  <c r="AL2722" i="3"/>
  <c r="AL2723" i="3"/>
  <c r="AL2724" i="3"/>
  <c r="AL2725" i="3"/>
  <c r="AL2726" i="3"/>
  <c r="AL2727" i="3"/>
  <c r="AL2728" i="3"/>
  <c r="AL2729" i="3"/>
  <c r="AL2730" i="3"/>
  <c r="AL2731" i="3"/>
  <c r="AL2732" i="3"/>
  <c r="AL2733" i="3"/>
  <c r="AL2734" i="3"/>
  <c r="AL2735" i="3"/>
  <c r="AL2736" i="3"/>
  <c r="AL2737" i="3"/>
  <c r="AL2738" i="3"/>
  <c r="AL2739" i="3"/>
  <c r="AL2740" i="3"/>
  <c r="AL2741" i="3"/>
  <c r="AL2742" i="3"/>
  <c r="AL2743" i="3"/>
  <c r="AL2744" i="3"/>
  <c r="AL2745" i="3"/>
  <c r="AL2746" i="3"/>
  <c r="AL2747" i="3"/>
  <c r="AL2748" i="3"/>
  <c r="AL2749" i="3"/>
  <c r="AL2750" i="3"/>
  <c r="AL2751" i="3"/>
  <c r="AL2752" i="3"/>
  <c r="AL2753" i="3"/>
  <c r="AL2754" i="3"/>
  <c r="AL2755" i="3"/>
  <c r="AL2756" i="3"/>
  <c r="AL2757" i="3"/>
  <c r="AL2758" i="3"/>
  <c r="AL2759" i="3"/>
  <c r="AL2760" i="3"/>
  <c r="AL2761" i="3"/>
  <c r="AL2762" i="3"/>
  <c r="AL2763" i="3"/>
  <c r="AL2764" i="3"/>
  <c r="AL2765" i="3"/>
  <c r="AL2766" i="3"/>
  <c r="AL2767" i="3"/>
  <c r="AL2768" i="3"/>
  <c r="AL2769" i="3"/>
  <c r="AL2770" i="3"/>
  <c r="AL2771" i="3"/>
  <c r="AL2772" i="3"/>
  <c r="AL2773" i="3"/>
  <c r="AL2774" i="3"/>
  <c r="AL2775" i="3"/>
  <c r="AL2776" i="3"/>
  <c r="AL2777" i="3"/>
  <c r="AL2778" i="3"/>
  <c r="AL2779" i="3"/>
  <c r="AL2780" i="3"/>
  <c r="AL2781" i="3"/>
  <c r="AL2782" i="3"/>
  <c r="AL2783" i="3"/>
  <c r="AL2784" i="3"/>
  <c r="AL2785" i="3"/>
  <c r="AL2786" i="3"/>
  <c r="AL2787" i="3"/>
  <c r="AL2788" i="3"/>
  <c r="AL2789" i="3"/>
  <c r="AL2790" i="3"/>
  <c r="AL2791" i="3"/>
  <c r="AL2792" i="3"/>
  <c r="AL2793" i="3"/>
  <c r="AL2794" i="3"/>
  <c r="AL2795" i="3"/>
  <c r="AL2796" i="3"/>
  <c r="AL2797" i="3"/>
  <c r="AL2798" i="3"/>
  <c r="AL2799" i="3"/>
  <c r="AL2800" i="3"/>
  <c r="AL2801" i="3"/>
  <c r="AL2802" i="3"/>
  <c r="AL2803" i="3"/>
  <c r="AL2804" i="3"/>
  <c r="AL2805" i="3"/>
  <c r="AL2806" i="3"/>
  <c r="AL2807" i="3"/>
  <c r="AL2808" i="3"/>
  <c r="AL2809" i="3"/>
  <c r="AL2810" i="3"/>
  <c r="AL2811" i="3"/>
  <c r="AL2812" i="3"/>
  <c r="AL2813" i="3"/>
  <c r="AL2814" i="3"/>
  <c r="AL2815" i="3"/>
  <c r="AL2816" i="3"/>
  <c r="AL2817" i="3"/>
  <c r="AL2818" i="3"/>
  <c r="AL2819" i="3"/>
  <c r="AL2820" i="3"/>
  <c r="AL2821" i="3"/>
  <c r="AL2822" i="3"/>
  <c r="AL2823" i="3"/>
  <c r="AL2824" i="3"/>
  <c r="AL2825" i="3"/>
  <c r="AL2826" i="3"/>
  <c r="AL2827" i="3"/>
  <c r="AL2828" i="3"/>
  <c r="AL2829" i="3"/>
  <c r="AL2830" i="3"/>
  <c r="AL2831" i="3"/>
  <c r="AL2832" i="3"/>
  <c r="AL2833" i="3"/>
  <c r="AL2834" i="3"/>
  <c r="AL2835" i="3"/>
  <c r="AL2836" i="3"/>
  <c r="AL2837" i="3"/>
  <c r="AL2838" i="3"/>
  <c r="AL2839" i="3"/>
  <c r="AL2840" i="3"/>
  <c r="AL2841" i="3"/>
  <c r="AL2842" i="3"/>
  <c r="AL2843" i="3"/>
  <c r="AL2844" i="3"/>
  <c r="AL2845" i="3"/>
  <c r="AL2846" i="3"/>
  <c r="AL2847" i="3"/>
  <c r="AL2848" i="3"/>
  <c r="AL2849" i="3"/>
  <c r="AL2850" i="3"/>
  <c r="AL2851" i="3"/>
  <c r="AL2852" i="3"/>
  <c r="AL2853" i="3"/>
  <c r="AL2854" i="3"/>
  <c r="AL2855" i="3"/>
  <c r="AL2856" i="3"/>
  <c r="AL2857" i="3"/>
  <c r="AL2858" i="3"/>
  <c r="AL2859" i="3"/>
  <c r="AL2860" i="3"/>
  <c r="AL2861" i="3"/>
  <c r="AL2862" i="3"/>
  <c r="AL2863" i="3"/>
  <c r="AL2864" i="3"/>
  <c r="AL2865" i="3"/>
  <c r="AL2866" i="3"/>
  <c r="AL2867" i="3"/>
  <c r="AL2868" i="3"/>
  <c r="AL2869" i="3"/>
  <c r="AL2870" i="3"/>
  <c r="AL2871" i="3"/>
  <c r="AL2872" i="3"/>
  <c r="AL2873" i="3"/>
  <c r="AL2874" i="3"/>
  <c r="AL2875" i="3"/>
  <c r="AL2876" i="3"/>
  <c r="AL2877" i="3"/>
  <c r="AL2878" i="3"/>
  <c r="AL2879" i="3"/>
  <c r="AL2880" i="3"/>
  <c r="AL2881" i="3"/>
  <c r="AL2882" i="3"/>
  <c r="AL2883" i="3"/>
  <c r="AL2884" i="3"/>
  <c r="AL2885" i="3"/>
  <c r="AL2886" i="3"/>
  <c r="AL2887" i="3"/>
  <c r="AL2888" i="3"/>
  <c r="AL2889" i="3"/>
  <c r="AL2890" i="3"/>
  <c r="AL2891" i="3"/>
  <c r="AL2892" i="3"/>
  <c r="AL2893" i="3"/>
  <c r="AL2894" i="3"/>
  <c r="AL2895" i="3"/>
  <c r="AL2896" i="3"/>
  <c r="AL2897" i="3"/>
  <c r="AL2898" i="3"/>
  <c r="AL2899" i="3"/>
  <c r="AL2900" i="3"/>
  <c r="AL2901" i="3"/>
  <c r="AL2902" i="3"/>
  <c r="AL2903" i="3"/>
  <c r="AL2904" i="3"/>
  <c r="AL2905" i="3"/>
  <c r="AL2906" i="3"/>
  <c r="AL2907" i="3"/>
  <c r="AL2908" i="3"/>
  <c r="AL2909" i="3"/>
  <c r="AL2910" i="3"/>
  <c r="AL2911" i="3"/>
  <c r="AL2912" i="3"/>
  <c r="AL2913" i="3"/>
  <c r="AL2914" i="3"/>
  <c r="AL2915" i="3"/>
  <c r="AL2916" i="3"/>
  <c r="AL2917" i="3"/>
  <c r="AL2918" i="3"/>
  <c r="AL2919" i="3"/>
  <c r="AL2920" i="3"/>
  <c r="AL2921" i="3"/>
  <c r="AL2922" i="3"/>
  <c r="AL2923" i="3"/>
  <c r="AL2924" i="3"/>
  <c r="AL2925" i="3"/>
  <c r="AL2926" i="3"/>
  <c r="AL2927" i="3"/>
  <c r="AL2928" i="3"/>
  <c r="AL2929" i="3"/>
  <c r="AL2930" i="3"/>
  <c r="AL2931" i="3"/>
  <c r="AL2932" i="3"/>
  <c r="AL2933" i="3"/>
  <c r="AL2934" i="3"/>
  <c r="AL2935" i="3"/>
  <c r="AL2936" i="3"/>
  <c r="AL2937" i="3"/>
  <c r="AL2938" i="3"/>
  <c r="AL2939" i="3"/>
  <c r="AL2940" i="3"/>
  <c r="AL2941" i="3"/>
  <c r="AL2942" i="3"/>
  <c r="AL2943" i="3"/>
  <c r="AL2944" i="3"/>
  <c r="AL2945" i="3"/>
  <c r="AL2946" i="3"/>
  <c r="AL2947" i="3"/>
  <c r="AL2948" i="3"/>
  <c r="AL2949" i="3"/>
  <c r="AL2950" i="3"/>
  <c r="AL2951" i="3"/>
  <c r="AL2952" i="3"/>
  <c r="AL2953" i="3"/>
  <c r="AL2954" i="3"/>
  <c r="AL2955" i="3"/>
  <c r="AL2956" i="3"/>
  <c r="AL2957" i="3"/>
  <c r="AL2958" i="3"/>
  <c r="AL2959" i="3"/>
  <c r="AL2960" i="3"/>
  <c r="AL2961" i="3"/>
  <c r="AL2962" i="3"/>
  <c r="AL2963" i="3"/>
  <c r="AL2964" i="3"/>
  <c r="AL2965" i="3"/>
  <c r="AL2966" i="3"/>
  <c r="AL2967" i="3"/>
  <c r="AL2968" i="3"/>
  <c r="AL2969" i="3"/>
  <c r="AL2970" i="3"/>
  <c r="AL2971" i="3"/>
  <c r="AL2972" i="3"/>
  <c r="AL2973" i="3"/>
  <c r="AL2974" i="3"/>
  <c r="AL2975" i="3"/>
  <c r="AL2976" i="3"/>
  <c r="AL2977" i="3"/>
  <c r="AL2978" i="3"/>
  <c r="AL2979" i="3"/>
  <c r="AL2980" i="3"/>
  <c r="AL2981" i="3"/>
  <c r="AL2982" i="3"/>
  <c r="AL2983" i="3"/>
  <c r="AL2984" i="3"/>
  <c r="AL2985" i="3"/>
  <c r="AL2986" i="3"/>
  <c r="AL2987" i="3"/>
  <c r="AL2988" i="3"/>
  <c r="AL2989" i="3"/>
  <c r="AL2990" i="3"/>
  <c r="AL2991" i="3"/>
  <c r="AL2992" i="3"/>
  <c r="AL2993" i="3"/>
  <c r="AL2994" i="3"/>
  <c r="AL2995" i="3"/>
  <c r="AL2996" i="3"/>
  <c r="AL2997" i="3"/>
  <c r="AL2998" i="3"/>
  <c r="AL2999" i="3"/>
  <c r="AL3000" i="3"/>
  <c r="AL3001" i="3"/>
  <c r="AL3002" i="3"/>
  <c r="AL3003" i="3"/>
  <c r="AL3004" i="3"/>
  <c r="AL3005" i="3"/>
  <c r="AL3006" i="3"/>
  <c r="AL3007" i="3"/>
  <c r="AL3008" i="3"/>
  <c r="AL3009" i="3"/>
  <c r="AL3010" i="3"/>
  <c r="AL3011" i="3"/>
  <c r="AL3012" i="3"/>
  <c r="AL3013" i="3"/>
  <c r="AL3014" i="3"/>
  <c r="AL3015" i="3"/>
  <c r="AL3016" i="3"/>
  <c r="AL3017" i="3"/>
  <c r="AL3018" i="3"/>
  <c r="AL3019" i="3"/>
  <c r="AL3020" i="3"/>
  <c r="AL3021" i="3"/>
  <c r="AL3022" i="3"/>
  <c r="AL3023" i="3"/>
  <c r="AL3024" i="3"/>
  <c r="AL3025" i="3"/>
  <c r="AL3026" i="3"/>
  <c r="AL3027" i="3"/>
  <c r="AL3028" i="3"/>
  <c r="AL3029" i="3"/>
  <c r="AL3030" i="3"/>
  <c r="AL3031" i="3"/>
  <c r="AL3032" i="3"/>
  <c r="AL3033" i="3"/>
  <c r="AL3034" i="3"/>
  <c r="AL3035" i="3"/>
  <c r="AL3036" i="3"/>
  <c r="AL3037" i="3"/>
  <c r="AL3038" i="3"/>
  <c r="AL3039" i="3"/>
  <c r="AL3040" i="3"/>
  <c r="AL3041" i="3"/>
  <c r="AL3042" i="3"/>
  <c r="AL3043" i="3"/>
  <c r="AL3044" i="3"/>
  <c r="AL3045" i="3"/>
  <c r="AL3046" i="3"/>
  <c r="AL3047" i="3"/>
  <c r="AL3048" i="3"/>
  <c r="AL3049" i="3"/>
  <c r="AL3050" i="3"/>
  <c r="AL3051" i="3"/>
  <c r="AL3052" i="3"/>
  <c r="AL3053" i="3"/>
  <c r="AL3054" i="3"/>
  <c r="AL3055" i="3"/>
  <c r="AL3056" i="3"/>
  <c r="AL3057" i="3"/>
  <c r="AL3058" i="3"/>
  <c r="AL3059" i="3"/>
  <c r="AL3060" i="3"/>
  <c r="AL3061" i="3"/>
  <c r="AL3062" i="3"/>
  <c r="AL3063" i="3"/>
  <c r="AL3064" i="3"/>
  <c r="AL3065" i="3"/>
  <c r="AL3066" i="3"/>
  <c r="AL3067" i="3"/>
  <c r="AL3068" i="3"/>
  <c r="AL3069" i="3"/>
  <c r="AL3070" i="3"/>
  <c r="AL3071" i="3"/>
  <c r="AL3072" i="3"/>
  <c r="AL3073" i="3"/>
  <c r="AL3074" i="3"/>
  <c r="AL3075" i="3"/>
  <c r="AL3076" i="3"/>
  <c r="AL3077" i="3"/>
  <c r="AL3078" i="3"/>
  <c r="AL3079" i="3"/>
  <c r="AL3080" i="3"/>
  <c r="AL3081" i="3"/>
  <c r="AL3082" i="3"/>
  <c r="AL3083" i="3"/>
  <c r="AL3084" i="3"/>
  <c r="AL3085" i="3"/>
  <c r="AL3086" i="3"/>
  <c r="AL3087" i="3"/>
  <c r="AL3088" i="3"/>
  <c r="AL3089" i="3"/>
  <c r="AL3090" i="3"/>
  <c r="AL3091" i="3"/>
  <c r="AL3092" i="3"/>
  <c r="AL3093" i="3"/>
  <c r="AL3094" i="3"/>
  <c r="AL3095" i="3"/>
  <c r="AL3096" i="3"/>
  <c r="AL3097" i="3"/>
  <c r="AL3098" i="3"/>
  <c r="AL3099" i="3"/>
  <c r="AL3100" i="3"/>
  <c r="AL3101" i="3"/>
  <c r="AL3102" i="3"/>
  <c r="AL3103" i="3"/>
  <c r="AL3104" i="3"/>
  <c r="AL3105" i="3"/>
  <c r="AL3106" i="3"/>
  <c r="AL3107" i="3"/>
  <c r="AL3108" i="3"/>
  <c r="AL3109" i="3"/>
  <c r="AL3110" i="3"/>
  <c r="AL3111" i="3"/>
  <c r="AL3112" i="3"/>
  <c r="AL3113" i="3"/>
  <c r="AL3114" i="3"/>
  <c r="AL3115" i="3"/>
  <c r="AL3116" i="3"/>
  <c r="AL3117" i="3"/>
  <c r="AL3118" i="3"/>
  <c r="AL3119" i="3"/>
  <c r="AL3120" i="3"/>
  <c r="AL3121" i="3"/>
  <c r="AL3122" i="3"/>
  <c r="AL3123" i="3"/>
  <c r="AL3124" i="3"/>
  <c r="AL3125" i="3"/>
  <c r="AL3126" i="3"/>
  <c r="AL3127" i="3"/>
  <c r="AL3128" i="3"/>
  <c r="AL3129" i="3"/>
  <c r="AL3130" i="3"/>
  <c r="AL3131" i="3"/>
  <c r="AL3132" i="3"/>
  <c r="AL3133" i="3"/>
  <c r="AL3134" i="3"/>
  <c r="AL3135" i="3"/>
  <c r="AL3136" i="3"/>
  <c r="AL3137" i="3"/>
  <c r="AL3138" i="3"/>
  <c r="AL3139" i="3"/>
  <c r="AL3140" i="3"/>
  <c r="AL3141" i="3"/>
  <c r="AL3142" i="3"/>
  <c r="AL3143" i="3"/>
  <c r="AL3144" i="3"/>
  <c r="AL3145" i="3"/>
  <c r="AL3146" i="3"/>
  <c r="AL3147" i="3"/>
  <c r="AL3148" i="3"/>
  <c r="AL3149" i="3"/>
  <c r="AL3150" i="3"/>
  <c r="AL3151" i="3"/>
  <c r="AL3152" i="3"/>
  <c r="AL3153" i="3"/>
  <c r="AL3154" i="3"/>
  <c r="AL3155" i="3"/>
  <c r="AL3156" i="3"/>
  <c r="AL3157" i="3"/>
  <c r="AL3158" i="3"/>
  <c r="AL3159" i="3"/>
  <c r="AL3160" i="3"/>
  <c r="AL3161" i="3"/>
  <c r="AL3162" i="3"/>
  <c r="AL3163" i="3"/>
  <c r="AL3164" i="3"/>
  <c r="AL3165" i="3"/>
  <c r="AL3166" i="3"/>
  <c r="AL3167" i="3"/>
  <c r="AL3168" i="3"/>
  <c r="AL3169" i="3"/>
  <c r="AL3170" i="3"/>
  <c r="AL3171" i="3"/>
  <c r="AL3172" i="3"/>
  <c r="AL3173" i="3"/>
  <c r="AL3174" i="3"/>
  <c r="AL3175" i="3"/>
  <c r="AL3176" i="3"/>
  <c r="AL3177" i="3"/>
  <c r="AL3178" i="3"/>
  <c r="AL3179" i="3"/>
  <c r="AL3180" i="3"/>
  <c r="AL3181" i="3"/>
  <c r="AL3182" i="3"/>
  <c r="AL3183" i="3"/>
  <c r="AL3184" i="3"/>
  <c r="AL3185" i="3"/>
  <c r="AL3186" i="3"/>
  <c r="AL3187" i="3"/>
  <c r="AL3188" i="3"/>
  <c r="AL3189" i="3"/>
  <c r="AL3190" i="3"/>
  <c r="AL3191" i="3"/>
  <c r="AL3192" i="3"/>
  <c r="AL3193" i="3"/>
  <c r="AL3194" i="3"/>
  <c r="AL3195" i="3"/>
  <c r="AL3196" i="3"/>
  <c r="AL3197" i="3"/>
  <c r="AL3198" i="3"/>
  <c r="AL3199" i="3"/>
  <c r="AL3200" i="3"/>
  <c r="AL3201" i="3"/>
  <c r="AL3202" i="3"/>
  <c r="AL3203" i="3"/>
  <c r="AL3204" i="3"/>
  <c r="AL3205" i="3"/>
  <c r="AL3206" i="3"/>
  <c r="AL3207" i="3"/>
  <c r="AL3208" i="3"/>
  <c r="AL3209" i="3"/>
  <c r="AL3210" i="3"/>
  <c r="AL3211" i="3"/>
  <c r="AL3212" i="3"/>
  <c r="AL3213" i="3"/>
  <c r="AL3214" i="3"/>
  <c r="AL3215" i="3"/>
  <c r="AL3216" i="3"/>
  <c r="AL3217" i="3"/>
  <c r="AL3218" i="3"/>
  <c r="AL3219" i="3"/>
  <c r="AL3220" i="3"/>
  <c r="AL3221" i="3"/>
  <c r="AL3222" i="3"/>
  <c r="AL3223" i="3"/>
  <c r="AL3224" i="3"/>
  <c r="AL3225" i="3"/>
  <c r="AL3226" i="3"/>
  <c r="AL3227" i="3"/>
  <c r="AL3228" i="3"/>
  <c r="AL3229" i="3"/>
  <c r="AL3230" i="3"/>
  <c r="AL3231" i="3"/>
  <c r="AL3232" i="3"/>
  <c r="AL3233" i="3"/>
  <c r="AL3234" i="3"/>
  <c r="AL3235" i="3"/>
  <c r="AL3236" i="3"/>
  <c r="AL3237" i="3"/>
  <c r="AL3238" i="3"/>
  <c r="AL3239" i="3"/>
  <c r="AL3240" i="3"/>
  <c r="AL3241" i="3"/>
  <c r="AL3242" i="3"/>
  <c r="AL3243" i="3"/>
  <c r="AL3244" i="3"/>
  <c r="AL3245" i="3"/>
  <c r="AL3246" i="3"/>
  <c r="AL3247" i="3"/>
  <c r="AL3248" i="3"/>
  <c r="AL3249" i="3"/>
  <c r="AL3250" i="3"/>
  <c r="AL3251" i="3"/>
  <c r="AL3252" i="3"/>
  <c r="AL3253" i="3"/>
  <c r="AL3254" i="3"/>
  <c r="AL3255" i="3"/>
  <c r="AL3256" i="3"/>
  <c r="AL3257" i="3"/>
  <c r="AL3258" i="3"/>
  <c r="AL3259" i="3"/>
  <c r="AL3260" i="3"/>
  <c r="AL3261" i="3"/>
  <c r="AL3262" i="3"/>
  <c r="AL3263" i="3"/>
  <c r="AL3264" i="3"/>
  <c r="AL3265" i="3"/>
  <c r="AL3266" i="3"/>
  <c r="AL3267" i="3"/>
  <c r="AL3268" i="3"/>
  <c r="AL3269" i="3"/>
  <c r="AL3270" i="3"/>
  <c r="AL3271" i="3"/>
  <c r="AL3272" i="3"/>
  <c r="AL3273" i="3"/>
  <c r="AL3274" i="3"/>
  <c r="AL3275" i="3"/>
  <c r="AL3276" i="3"/>
  <c r="AL3277" i="3"/>
  <c r="AL3278" i="3"/>
  <c r="AL3279" i="3"/>
  <c r="AL3280" i="3"/>
  <c r="AL3281" i="3"/>
  <c r="AL3282" i="3"/>
  <c r="AL3283" i="3"/>
  <c r="AL3284" i="3"/>
  <c r="AL3285" i="3"/>
  <c r="AL3286" i="3"/>
  <c r="AL3287" i="3"/>
  <c r="AL3288" i="3"/>
  <c r="AL3289" i="3"/>
  <c r="AL3290" i="3"/>
  <c r="AL3291" i="3"/>
  <c r="AL3292" i="3"/>
  <c r="AL3293" i="3"/>
  <c r="AL3294" i="3"/>
  <c r="AL3295" i="3"/>
  <c r="AL3296" i="3"/>
  <c r="AL3297" i="3"/>
  <c r="AL3298" i="3"/>
  <c r="AL3299" i="3"/>
  <c r="AL3300" i="3"/>
  <c r="AL3301" i="3"/>
  <c r="AL3302" i="3"/>
  <c r="AL3303" i="3"/>
  <c r="AL3304" i="3"/>
  <c r="AL3305" i="3"/>
  <c r="AL3306" i="3"/>
  <c r="AL3307" i="3"/>
  <c r="AL3308" i="3"/>
  <c r="AL3309" i="3"/>
  <c r="AL3310" i="3"/>
  <c r="AL3311" i="3"/>
  <c r="AL3312" i="3"/>
  <c r="AL3313" i="3"/>
  <c r="AL3314" i="3"/>
  <c r="AL3315" i="3"/>
  <c r="AL3316" i="3"/>
  <c r="AL3317" i="3"/>
  <c r="AL3318" i="3"/>
  <c r="AL3319" i="3"/>
  <c r="AL3320" i="3"/>
  <c r="AL3321" i="3"/>
  <c r="AL3322" i="3"/>
  <c r="AL3323" i="3"/>
  <c r="AL3324" i="3"/>
  <c r="AL3325" i="3"/>
  <c r="AL3326" i="3"/>
  <c r="AL3327" i="3"/>
  <c r="AL3328" i="3"/>
  <c r="AL3329" i="3"/>
  <c r="AL3330" i="3"/>
  <c r="AL3331" i="3"/>
  <c r="AL3332" i="3"/>
  <c r="AL3333" i="3"/>
  <c r="AL3334" i="3"/>
  <c r="AL3335" i="3"/>
  <c r="AL3336" i="3"/>
  <c r="AL3337" i="3"/>
  <c r="AL3338" i="3"/>
  <c r="AL3339" i="3"/>
  <c r="AL3340" i="3"/>
  <c r="AL3341" i="3"/>
  <c r="AL3342" i="3"/>
  <c r="AL3343" i="3"/>
  <c r="AL3344" i="3"/>
  <c r="AL3345" i="3"/>
  <c r="AL3346" i="3"/>
  <c r="AL3347" i="3"/>
  <c r="AL3348" i="3"/>
  <c r="AL3349" i="3"/>
  <c r="AL3350" i="3"/>
  <c r="AL3351" i="3"/>
  <c r="AL3352" i="3"/>
  <c r="AL3353" i="3"/>
  <c r="AL3354" i="3"/>
  <c r="AL3355" i="3"/>
  <c r="AL3356" i="3"/>
  <c r="AL3357" i="3"/>
  <c r="AL3358" i="3"/>
  <c r="AL3359" i="3"/>
  <c r="AL3360" i="3"/>
  <c r="AL3361" i="3"/>
  <c r="AL3362" i="3"/>
  <c r="AL3363" i="3"/>
  <c r="AL3364" i="3"/>
  <c r="AL3365" i="3"/>
  <c r="AL3366" i="3"/>
  <c r="AL3367" i="3"/>
  <c r="AL3368" i="3"/>
  <c r="AL3369" i="3"/>
  <c r="AL3370" i="3"/>
  <c r="AL3371" i="3"/>
  <c r="AL3372" i="3"/>
  <c r="AL3373" i="3"/>
  <c r="AL3374" i="3"/>
  <c r="AL3375" i="3"/>
  <c r="AL3376" i="3"/>
  <c r="AL3377" i="3"/>
  <c r="AL3378" i="3"/>
  <c r="AL3379" i="3"/>
  <c r="AL3380" i="3"/>
  <c r="AL3381" i="3"/>
  <c r="AL3382" i="3"/>
  <c r="AL3383" i="3"/>
  <c r="AL3384" i="3"/>
  <c r="AL3385" i="3"/>
  <c r="AL3386" i="3"/>
  <c r="AL3387" i="3"/>
  <c r="AL3388" i="3"/>
  <c r="AL3389" i="3"/>
  <c r="AL3390" i="3"/>
  <c r="AL3391" i="3"/>
  <c r="AL3392" i="3"/>
  <c r="AL3393" i="3"/>
  <c r="AL3394" i="3"/>
  <c r="AL3395" i="3"/>
  <c r="AL3396" i="3"/>
  <c r="AL3397" i="3"/>
  <c r="AL3398" i="3"/>
  <c r="AL3399" i="3"/>
  <c r="AL3400" i="3"/>
  <c r="AL3401" i="3"/>
  <c r="AL3402" i="3"/>
  <c r="AL3403" i="3"/>
  <c r="AL3404" i="3"/>
  <c r="AL3405" i="3"/>
  <c r="AL3406" i="3"/>
  <c r="AL3407" i="3"/>
  <c r="AL3408" i="3"/>
  <c r="AL3409" i="3"/>
  <c r="AL3410" i="3"/>
  <c r="AL3411" i="3"/>
  <c r="AL3412" i="3"/>
  <c r="AL3413" i="3"/>
  <c r="AL3414" i="3"/>
  <c r="AL3415" i="3"/>
  <c r="AL3416" i="3"/>
  <c r="AL3417" i="3"/>
  <c r="AL3418" i="3"/>
  <c r="AL3419" i="3"/>
  <c r="AL3420" i="3"/>
  <c r="AL3421" i="3"/>
  <c r="AL3422" i="3"/>
  <c r="AL3423" i="3"/>
  <c r="AL3424" i="3"/>
  <c r="AL3425" i="3"/>
  <c r="AL3426" i="3"/>
  <c r="AL3427" i="3"/>
  <c r="AL3428" i="3"/>
  <c r="AL3429" i="3"/>
  <c r="AL3430" i="3"/>
  <c r="AL3431" i="3"/>
  <c r="AL3432" i="3"/>
  <c r="AL3433" i="3"/>
  <c r="AL3434" i="3"/>
  <c r="AL3435" i="3"/>
  <c r="AL3436" i="3"/>
  <c r="AL3437" i="3"/>
  <c r="AL3438" i="3"/>
  <c r="AL3439" i="3"/>
  <c r="AL3440" i="3"/>
  <c r="AL3441" i="3"/>
  <c r="AL3442" i="3"/>
  <c r="AL3443" i="3"/>
  <c r="AL3444" i="3"/>
  <c r="AL3445" i="3"/>
  <c r="AL3446" i="3"/>
  <c r="AL3447" i="3"/>
  <c r="AL3448" i="3"/>
  <c r="AL3449" i="3"/>
  <c r="AL3450" i="3"/>
  <c r="AL3451" i="3"/>
  <c r="AL3452" i="3"/>
  <c r="AL3453" i="3"/>
  <c r="AL3454" i="3"/>
  <c r="AL3455" i="3"/>
  <c r="AL3456" i="3"/>
  <c r="AL3457" i="3"/>
  <c r="AL3458" i="3"/>
  <c r="AL3459" i="3"/>
  <c r="AL3460" i="3"/>
  <c r="AL3461" i="3"/>
  <c r="AL3462" i="3"/>
  <c r="AL3463" i="3"/>
  <c r="AL3464" i="3"/>
  <c r="AL3465" i="3"/>
  <c r="AL3466" i="3"/>
  <c r="AL3467" i="3"/>
  <c r="AL3468" i="3"/>
  <c r="AL3469" i="3"/>
  <c r="AL3470" i="3"/>
  <c r="AL3471" i="3"/>
  <c r="AL3472" i="3"/>
  <c r="AL3473" i="3"/>
  <c r="AL3474" i="3"/>
  <c r="AL3475" i="3"/>
  <c r="AL3476" i="3"/>
  <c r="AL3477" i="3"/>
  <c r="AL3478" i="3"/>
  <c r="AL3479" i="3"/>
  <c r="AL3480" i="3"/>
  <c r="AL3481" i="3"/>
  <c r="AL3482" i="3"/>
  <c r="AL3483" i="3"/>
  <c r="AL3484" i="3"/>
  <c r="AL3485" i="3"/>
  <c r="AL3486" i="3"/>
  <c r="AL3487" i="3"/>
  <c r="AL3488" i="3"/>
  <c r="AL3489" i="3"/>
  <c r="AL3490" i="3"/>
  <c r="AL3491" i="3"/>
  <c r="AL3492" i="3"/>
  <c r="AL3493" i="3"/>
  <c r="AL3494" i="3"/>
  <c r="AL3495" i="3"/>
  <c r="AL3496" i="3"/>
  <c r="AL3497" i="3"/>
  <c r="AL3498" i="3"/>
  <c r="AL3499" i="3"/>
  <c r="AL3500" i="3"/>
  <c r="AL3501" i="3"/>
  <c r="AL3502" i="3"/>
  <c r="AL3503" i="3"/>
  <c r="AL3504" i="3"/>
  <c r="AL3505" i="3"/>
  <c r="AL3506" i="3"/>
  <c r="AL3507" i="3"/>
  <c r="AL3508" i="3"/>
  <c r="AL3509" i="3"/>
  <c r="AL3510" i="3"/>
  <c r="AL3511" i="3"/>
  <c r="AL3512" i="3"/>
  <c r="AL3513" i="3"/>
  <c r="AL3514" i="3"/>
  <c r="AL3515" i="3"/>
  <c r="AL3516" i="3"/>
  <c r="AL3517" i="3"/>
  <c r="AL3518" i="3"/>
  <c r="AL3519" i="3"/>
  <c r="AL3520" i="3"/>
  <c r="AL3521" i="3"/>
  <c r="AL3522" i="3"/>
  <c r="AL3523" i="3"/>
  <c r="AL3524" i="3"/>
  <c r="AL3525" i="3"/>
  <c r="AL3526" i="3"/>
  <c r="AL3527" i="3"/>
  <c r="AL3528" i="3"/>
  <c r="AL3529" i="3"/>
  <c r="AL3530" i="3"/>
  <c r="AL3531" i="3"/>
  <c r="AL3532" i="3"/>
  <c r="AL3533" i="3"/>
  <c r="AL3534" i="3"/>
  <c r="AL3535" i="3"/>
  <c r="AL3536" i="3"/>
  <c r="AL3537" i="3"/>
  <c r="AL3538" i="3"/>
  <c r="AL3539" i="3"/>
  <c r="AL3540" i="3"/>
  <c r="AL3541" i="3"/>
  <c r="AL3542" i="3"/>
  <c r="AL3543" i="3"/>
  <c r="AL3544" i="3"/>
  <c r="AL3545" i="3"/>
  <c r="AL3546" i="3"/>
  <c r="AL3547" i="3"/>
  <c r="AL3548" i="3"/>
  <c r="AL3549" i="3"/>
  <c r="AL3550" i="3"/>
  <c r="AL3551" i="3"/>
  <c r="AL3552" i="3"/>
  <c r="AL3553" i="3"/>
  <c r="AL3554" i="3"/>
  <c r="AL3555" i="3"/>
  <c r="AL3556" i="3"/>
  <c r="AL3557" i="3"/>
  <c r="AL3558" i="3"/>
  <c r="AL3559" i="3"/>
  <c r="AL3560" i="3"/>
  <c r="AL3561" i="3"/>
  <c r="AL3562" i="3"/>
  <c r="AL3563" i="3"/>
  <c r="AL3564" i="3"/>
  <c r="AL3565" i="3"/>
  <c r="AL3566" i="3"/>
  <c r="AL3567" i="3"/>
  <c r="AL3568" i="3"/>
  <c r="AL3569" i="3"/>
  <c r="AL3570" i="3"/>
  <c r="AL3571" i="3"/>
  <c r="AL3572" i="3"/>
  <c r="AL3573" i="3"/>
  <c r="AL3574" i="3"/>
  <c r="AL3575" i="3"/>
  <c r="AL3576" i="3"/>
  <c r="AL3577" i="3"/>
  <c r="AL3578" i="3"/>
  <c r="AL3579" i="3"/>
  <c r="AL3580" i="3"/>
  <c r="AL3581" i="3"/>
  <c r="AL3582" i="3"/>
  <c r="AL3583" i="3"/>
  <c r="AL3584" i="3"/>
  <c r="AL3585" i="3"/>
  <c r="AL3586" i="3"/>
  <c r="AL3587" i="3"/>
  <c r="AL3588" i="3"/>
  <c r="AL3589" i="3"/>
  <c r="AL3590" i="3"/>
  <c r="AL3591" i="3"/>
  <c r="AL3592" i="3"/>
  <c r="AL3593" i="3"/>
  <c r="AL3594" i="3"/>
  <c r="AL3595" i="3"/>
  <c r="AL3596" i="3"/>
  <c r="AL3597" i="3"/>
  <c r="AL3598" i="3"/>
  <c r="AL3599" i="3"/>
  <c r="AL3600" i="3"/>
  <c r="AL3601" i="3"/>
  <c r="AL3602" i="3"/>
  <c r="AL3603" i="3"/>
  <c r="AL3604" i="3"/>
  <c r="AL3605" i="3"/>
  <c r="AL3606" i="3"/>
  <c r="AL3607" i="3"/>
  <c r="AL3608" i="3"/>
  <c r="AL3609" i="3"/>
  <c r="AL3610" i="3"/>
  <c r="AL3611" i="3"/>
  <c r="AL3612" i="3"/>
  <c r="AL3613" i="3"/>
  <c r="AL3614" i="3"/>
  <c r="AL3615" i="3"/>
  <c r="AL3616" i="3"/>
  <c r="AL3617" i="3"/>
  <c r="AL3618" i="3"/>
  <c r="AL3619" i="3"/>
  <c r="AL3620" i="3"/>
  <c r="AL3621" i="3"/>
  <c r="AL3622" i="3"/>
  <c r="AL3623" i="3"/>
  <c r="AL3624" i="3"/>
  <c r="AL3625" i="3"/>
  <c r="AL3626" i="3"/>
  <c r="AL3627" i="3"/>
  <c r="AL3628" i="3"/>
  <c r="AL3629" i="3"/>
  <c r="AL3630" i="3"/>
  <c r="AL3631" i="3"/>
  <c r="AL3632" i="3"/>
  <c r="AL3633" i="3"/>
  <c r="AL3634" i="3"/>
  <c r="AL3635" i="3"/>
  <c r="AL3636" i="3"/>
  <c r="AL3637" i="3"/>
  <c r="AL3638" i="3"/>
  <c r="AL3639" i="3"/>
  <c r="AL3640" i="3"/>
  <c r="AL3641" i="3"/>
  <c r="AL3642" i="3"/>
  <c r="AL3643" i="3"/>
  <c r="AL3644" i="3"/>
  <c r="AL3645" i="3"/>
  <c r="AL3646" i="3"/>
  <c r="AL3647" i="3"/>
  <c r="AL3648" i="3"/>
  <c r="AL3649" i="3"/>
  <c r="AL3650" i="3"/>
  <c r="AL3651" i="3"/>
  <c r="AL3652" i="3"/>
  <c r="AL3653" i="3"/>
  <c r="AL3654" i="3"/>
  <c r="AL3655" i="3"/>
  <c r="AL3656" i="3"/>
  <c r="AL3657" i="3"/>
  <c r="AL3658" i="3"/>
  <c r="AL3659" i="3"/>
  <c r="AL3660" i="3"/>
  <c r="AL3661" i="3"/>
  <c r="AL3662" i="3"/>
  <c r="AL3663" i="3"/>
  <c r="AL3664" i="3"/>
  <c r="AL3665" i="3"/>
  <c r="AL3666" i="3"/>
  <c r="AL3667" i="3"/>
  <c r="AL3668" i="3"/>
  <c r="AL3669" i="3"/>
  <c r="AL3670" i="3"/>
  <c r="AL3671" i="3"/>
  <c r="AL3672" i="3"/>
  <c r="AL3673" i="3"/>
  <c r="AL3674" i="3"/>
  <c r="AL3675" i="3"/>
  <c r="AL3676" i="3"/>
  <c r="AL3677" i="3"/>
  <c r="AL3678" i="3"/>
  <c r="AL3679" i="3"/>
  <c r="AL3680" i="3"/>
  <c r="AL3681" i="3"/>
  <c r="AL3682" i="3"/>
  <c r="AL3683" i="3"/>
  <c r="AL3684" i="3"/>
  <c r="AL3685" i="3"/>
  <c r="AL3686" i="3"/>
  <c r="AL3687" i="3"/>
  <c r="AL3688" i="3"/>
  <c r="AL3689" i="3"/>
  <c r="AL3690" i="3"/>
  <c r="AL3691" i="3"/>
  <c r="AL3692" i="3"/>
  <c r="AL3693" i="3"/>
  <c r="AL3694" i="3"/>
  <c r="AL3695" i="3"/>
  <c r="AL3696" i="3"/>
  <c r="AL3697" i="3"/>
  <c r="AL3698" i="3"/>
  <c r="AL3699" i="3"/>
  <c r="AL3700" i="3"/>
  <c r="AL3701" i="3"/>
  <c r="AL3702" i="3"/>
  <c r="AL3703" i="3"/>
  <c r="AL3704" i="3"/>
  <c r="AL3705" i="3"/>
  <c r="AL3706" i="3"/>
  <c r="AL3707" i="3"/>
  <c r="AL3708" i="3"/>
  <c r="AL3709" i="3"/>
  <c r="AL3710" i="3"/>
  <c r="AL3711" i="3"/>
  <c r="AL3712" i="3"/>
  <c r="AL3713" i="3"/>
  <c r="AL3714" i="3"/>
  <c r="AL3715" i="3"/>
  <c r="AL3716" i="3"/>
  <c r="AL3717" i="3"/>
  <c r="AL3718" i="3"/>
  <c r="AL3719" i="3"/>
  <c r="AL3720" i="3"/>
  <c r="AL3721" i="3"/>
  <c r="AL3722" i="3"/>
  <c r="AL3723" i="3"/>
  <c r="AL3724" i="3"/>
  <c r="AL3725" i="3"/>
  <c r="AL3726" i="3"/>
  <c r="AL3727" i="3"/>
  <c r="AL3728" i="3"/>
  <c r="AL3729" i="3"/>
  <c r="AL3730" i="3"/>
  <c r="AL3731" i="3"/>
  <c r="AL3732" i="3"/>
  <c r="AL3733" i="3"/>
  <c r="AL3734" i="3"/>
  <c r="AL3735" i="3"/>
  <c r="AL3736" i="3"/>
  <c r="AL3737" i="3"/>
  <c r="AL3738" i="3"/>
  <c r="AL3739" i="3"/>
  <c r="AL3740" i="3"/>
  <c r="AL3741" i="3"/>
  <c r="AL3742" i="3"/>
  <c r="AL3743" i="3"/>
  <c r="AL3744" i="3"/>
  <c r="AL3745" i="3"/>
  <c r="AL3746" i="3"/>
  <c r="AL3747" i="3"/>
  <c r="AL3748" i="3"/>
  <c r="AL3749" i="3"/>
  <c r="AL3750" i="3"/>
  <c r="AL3751" i="3"/>
  <c r="AL3752" i="3"/>
  <c r="AL3753" i="3"/>
  <c r="AL3754" i="3"/>
  <c r="AL3755" i="3"/>
  <c r="AL3756" i="3"/>
  <c r="AL3757" i="3"/>
  <c r="AL3758" i="3"/>
  <c r="AL3759" i="3"/>
  <c r="AL3760" i="3"/>
  <c r="AL3761" i="3"/>
  <c r="AL3762" i="3"/>
  <c r="AL3763" i="3"/>
  <c r="AL3764" i="3"/>
  <c r="AL3765" i="3"/>
  <c r="AL3766" i="3"/>
  <c r="AL3767" i="3"/>
  <c r="AL3768" i="3"/>
  <c r="AL3769" i="3"/>
  <c r="AL3770" i="3"/>
  <c r="AL3771" i="3"/>
  <c r="AL3772" i="3"/>
  <c r="AL3773" i="3"/>
  <c r="AL3774" i="3"/>
  <c r="AL3775" i="3"/>
  <c r="AL3776" i="3"/>
  <c r="AL3777" i="3"/>
  <c r="AL3778" i="3"/>
  <c r="AL3779" i="3"/>
  <c r="AL3780" i="3"/>
  <c r="AL3781" i="3"/>
  <c r="AL3782" i="3"/>
  <c r="AL3783" i="3"/>
  <c r="AL3784" i="3"/>
  <c r="AL3785" i="3"/>
  <c r="AL3786" i="3"/>
  <c r="AL3787" i="3"/>
  <c r="AL3788" i="3"/>
  <c r="AL3789" i="3"/>
  <c r="AL3790" i="3"/>
  <c r="AL3791" i="3"/>
  <c r="AL3792" i="3"/>
  <c r="AL3793" i="3"/>
  <c r="AL3794" i="3"/>
  <c r="AL3795" i="3"/>
  <c r="AL3796" i="3"/>
  <c r="AL3797" i="3"/>
  <c r="AL3798" i="3"/>
  <c r="AL3799" i="3"/>
  <c r="AL3800" i="3"/>
  <c r="AL3801" i="3"/>
  <c r="AL3802" i="3"/>
  <c r="AL3803" i="3"/>
  <c r="AL3804" i="3"/>
  <c r="AL3805" i="3"/>
  <c r="AL3806" i="3"/>
  <c r="AL3807" i="3"/>
  <c r="AL3808" i="3"/>
  <c r="AL3809" i="3"/>
  <c r="AL3810" i="3"/>
  <c r="AL3811" i="3"/>
  <c r="AL3812" i="3"/>
  <c r="AL3813" i="3"/>
  <c r="AL3814" i="3"/>
  <c r="AL3815" i="3"/>
  <c r="AL3816" i="3"/>
  <c r="AL3817" i="3"/>
  <c r="AL3818" i="3"/>
  <c r="AL3819" i="3"/>
  <c r="AL3820" i="3"/>
  <c r="AL3821" i="3"/>
  <c r="AL3822" i="3"/>
  <c r="AL3823" i="3"/>
  <c r="AL3824" i="3"/>
  <c r="AL3825" i="3"/>
  <c r="AL3826" i="3"/>
  <c r="AL3827" i="3"/>
  <c r="AL3828" i="3"/>
  <c r="AL3829" i="3"/>
  <c r="AL3830" i="3"/>
  <c r="AL3831" i="3"/>
  <c r="AL3832" i="3"/>
  <c r="AL3833" i="3"/>
  <c r="AL3834" i="3"/>
  <c r="AL3835" i="3"/>
  <c r="AL3836" i="3"/>
  <c r="AL3837" i="3"/>
  <c r="AL3838" i="3"/>
  <c r="AL3839" i="3"/>
  <c r="AL3840" i="3"/>
  <c r="AL3841" i="3"/>
  <c r="AL3842" i="3"/>
  <c r="AL3843" i="3"/>
  <c r="AL3844" i="3"/>
  <c r="AL3845" i="3"/>
  <c r="AL3846" i="3"/>
  <c r="AL3847" i="3"/>
  <c r="AL3848" i="3"/>
  <c r="AL3849" i="3"/>
  <c r="AL3850" i="3"/>
  <c r="AL3851" i="3"/>
  <c r="AL3852" i="3"/>
  <c r="AL3853" i="3"/>
  <c r="AL3854" i="3"/>
  <c r="AL3855" i="3"/>
  <c r="AL3856" i="3"/>
  <c r="AL3857" i="3"/>
  <c r="AL3858" i="3"/>
  <c r="AL3859" i="3"/>
  <c r="AL3860" i="3"/>
  <c r="AL3861" i="3"/>
  <c r="AL3862" i="3"/>
  <c r="AL3863" i="3"/>
  <c r="AL3864" i="3"/>
  <c r="AL3865" i="3"/>
  <c r="AL3866" i="3"/>
  <c r="AL3867" i="3"/>
  <c r="AL3868" i="3"/>
  <c r="AL3869" i="3"/>
  <c r="AL3870" i="3"/>
  <c r="AL3871" i="3"/>
  <c r="AL3872" i="3"/>
  <c r="AL3873" i="3"/>
  <c r="AL3874" i="3"/>
  <c r="AL3875" i="3"/>
  <c r="AL3876" i="3"/>
  <c r="AL3877" i="3"/>
  <c r="AL3878" i="3"/>
  <c r="AL3879" i="3"/>
  <c r="AL3880" i="3"/>
  <c r="AL3881" i="3"/>
  <c r="AL3882" i="3"/>
  <c r="AL3883" i="3"/>
  <c r="AL3884" i="3"/>
  <c r="AL3885" i="3"/>
  <c r="AL3886" i="3"/>
  <c r="AL3887" i="3"/>
  <c r="AL3888" i="3"/>
  <c r="AL3889" i="3"/>
  <c r="AL3890" i="3"/>
  <c r="AL3891" i="3"/>
  <c r="AL3892" i="3"/>
  <c r="AL3893" i="3"/>
  <c r="AL3894" i="3"/>
  <c r="AL3895" i="3"/>
  <c r="AL3896" i="3"/>
  <c r="AL3897" i="3"/>
  <c r="AL3898" i="3"/>
  <c r="AL3899" i="3"/>
  <c r="AL3900" i="3"/>
  <c r="AL3901" i="3"/>
  <c r="AL3902" i="3"/>
  <c r="AL3903" i="3"/>
  <c r="AL3904" i="3"/>
  <c r="AL3905" i="3"/>
  <c r="AL3906" i="3"/>
  <c r="AL3907" i="3"/>
  <c r="AL3908" i="3"/>
  <c r="AL3909" i="3"/>
  <c r="AL3910" i="3"/>
  <c r="AL3911" i="3"/>
  <c r="AL3912" i="3"/>
  <c r="AL3913" i="3"/>
  <c r="AL3914" i="3"/>
  <c r="AL3915" i="3"/>
  <c r="AL3916" i="3"/>
  <c r="AL3917" i="3"/>
  <c r="AL3918" i="3"/>
  <c r="AL3919" i="3"/>
  <c r="AL3920" i="3"/>
  <c r="AL3921" i="3"/>
  <c r="AL3922" i="3"/>
  <c r="AL3923" i="3"/>
  <c r="AL3924" i="3"/>
  <c r="AL3925" i="3"/>
  <c r="AL3926" i="3"/>
  <c r="AL3927" i="3"/>
  <c r="AL3928" i="3"/>
  <c r="AL3929" i="3"/>
  <c r="AL3930" i="3"/>
  <c r="AL3931" i="3"/>
  <c r="AL3932" i="3"/>
  <c r="AL3933" i="3"/>
  <c r="AL3934" i="3"/>
  <c r="AL3935" i="3"/>
  <c r="AL3936" i="3"/>
  <c r="AL3937" i="3"/>
  <c r="AL3938" i="3"/>
  <c r="AL3939" i="3"/>
  <c r="AL3940" i="3"/>
  <c r="AL3941" i="3"/>
  <c r="AL3942" i="3"/>
  <c r="AL3943" i="3"/>
  <c r="AL3944" i="3"/>
  <c r="AL3945" i="3"/>
  <c r="AL3946" i="3"/>
  <c r="AL3947" i="3"/>
  <c r="AL3948" i="3"/>
  <c r="AL3949" i="3"/>
  <c r="AL3950" i="3"/>
  <c r="AL3951" i="3"/>
  <c r="AL3952" i="3"/>
  <c r="AL3953" i="3"/>
  <c r="AL3954" i="3"/>
  <c r="AL3955" i="3"/>
  <c r="AL3956" i="3"/>
  <c r="AL3957" i="3"/>
  <c r="AL3958" i="3"/>
  <c r="AL3959" i="3"/>
  <c r="AL3960" i="3"/>
  <c r="AL3961" i="3"/>
  <c r="AL3962" i="3"/>
  <c r="AL3963" i="3"/>
  <c r="AL3964" i="3"/>
  <c r="AL3965" i="3"/>
  <c r="AL3966" i="3"/>
  <c r="AL3967" i="3"/>
  <c r="AL3968" i="3"/>
  <c r="AL3969" i="3"/>
  <c r="AL3970" i="3"/>
  <c r="AL3971" i="3"/>
  <c r="AL3972" i="3"/>
  <c r="AL3973" i="3"/>
  <c r="AL3974" i="3"/>
  <c r="AL3975" i="3"/>
  <c r="AL3976" i="3"/>
  <c r="AL3977" i="3"/>
  <c r="AL3978" i="3"/>
  <c r="AL3979" i="3"/>
  <c r="AL3980" i="3"/>
  <c r="AL3981" i="3"/>
  <c r="AL3982" i="3"/>
  <c r="AL3983" i="3"/>
  <c r="AL3984" i="3"/>
  <c r="AL3985" i="3"/>
  <c r="AL3986" i="3"/>
  <c r="AL3987" i="3"/>
  <c r="AL3988" i="3"/>
  <c r="AL3989" i="3"/>
  <c r="AL3990" i="3"/>
  <c r="AL3991" i="3"/>
  <c r="AL3992" i="3"/>
  <c r="AL3993" i="3"/>
  <c r="AL3994" i="3"/>
  <c r="AL3995" i="3"/>
  <c r="AL3996" i="3"/>
  <c r="AL3997" i="3"/>
  <c r="AL3998" i="3"/>
  <c r="AL3999" i="3"/>
  <c r="AL4000" i="3"/>
  <c r="AL4001" i="3"/>
  <c r="AL4002" i="3"/>
  <c r="AL4003" i="3"/>
  <c r="AL4004" i="3"/>
  <c r="AL4005" i="3"/>
  <c r="AL4006" i="3"/>
  <c r="AL4007" i="3"/>
  <c r="AL4008" i="3"/>
  <c r="AL4009" i="3"/>
  <c r="AL4010" i="3"/>
  <c r="AL4011" i="3"/>
  <c r="AL4012" i="3"/>
  <c r="AL4013" i="3"/>
  <c r="AL4014" i="3"/>
  <c r="AL4015" i="3"/>
  <c r="AL4016" i="3"/>
  <c r="AL4017" i="3"/>
  <c r="AL4018" i="3"/>
  <c r="AL4019" i="3"/>
  <c r="AL4020" i="3"/>
  <c r="AL4021" i="3"/>
  <c r="AL4022" i="3"/>
  <c r="AL4023" i="3"/>
  <c r="AL4024" i="3"/>
  <c r="AL4025" i="3"/>
  <c r="AL4026" i="3"/>
  <c r="AL4027" i="3"/>
  <c r="AL4028" i="3"/>
  <c r="AL4029" i="3"/>
  <c r="AL4030" i="3"/>
  <c r="AL4031" i="3"/>
  <c r="AL4032" i="3"/>
  <c r="AL4033" i="3"/>
  <c r="AL4034" i="3"/>
  <c r="AL4035" i="3"/>
  <c r="AL4036" i="3"/>
  <c r="AL4037" i="3"/>
  <c r="AL4038" i="3"/>
  <c r="AL4039" i="3"/>
  <c r="AL4040" i="3"/>
  <c r="AL4041" i="3"/>
  <c r="AL4042" i="3"/>
  <c r="AL4043" i="3"/>
  <c r="AL4044" i="3"/>
  <c r="AL4045" i="3"/>
  <c r="AL4046" i="3"/>
  <c r="AL4047" i="3"/>
  <c r="AL4048" i="3"/>
  <c r="AL4049" i="3"/>
  <c r="AL4050" i="3"/>
  <c r="AL4051" i="3"/>
  <c r="AL4052" i="3"/>
  <c r="AL4053" i="3"/>
  <c r="AL4054" i="3"/>
  <c r="AL4055" i="3"/>
  <c r="AL4056" i="3"/>
  <c r="AL4057" i="3"/>
  <c r="AL4058" i="3"/>
  <c r="AL4059" i="3"/>
  <c r="AL4060" i="3"/>
  <c r="AL4061" i="3"/>
  <c r="AL4062" i="3"/>
  <c r="AL4063" i="3"/>
  <c r="AL4064" i="3"/>
  <c r="AL4065" i="3"/>
  <c r="AL4066" i="3"/>
  <c r="AL4067" i="3"/>
  <c r="AL4068" i="3"/>
  <c r="AL4069" i="3"/>
  <c r="AL4070" i="3"/>
  <c r="AL4071" i="3"/>
  <c r="AL4072" i="3"/>
  <c r="AL4073" i="3"/>
  <c r="AL4074" i="3"/>
  <c r="AL4075" i="3"/>
  <c r="AL4076" i="3"/>
  <c r="AL4077" i="3"/>
  <c r="AL4078" i="3"/>
  <c r="AL4079" i="3"/>
  <c r="AL4080" i="3"/>
  <c r="AL4081" i="3"/>
  <c r="AL4082" i="3"/>
  <c r="AL4083" i="3"/>
  <c r="AL4084" i="3"/>
  <c r="AL4085" i="3"/>
  <c r="AL4086" i="3"/>
  <c r="AL4087" i="3"/>
  <c r="AL4088" i="3"/>
  <c r="AL4089" i="3"/>
  <c r="AL4090" i="3"/>
  <c r="AL4091" i="3"/>
  <c r="AL4092" i="3"/>
  <c r="AL4093" i="3"/>
  <c r="AL4094" i="3"/>
  <c r="AL4095" i="3"/>
  <c r="AL4096" i="3"/>
  <c r="AL4097" i="3"/>
  <c r="AL4098" i="3"/>
  <c r="AL4099" i="3"/>
  <c r="AL4100" i="3"/>
  <c r="AL4101" i="3"/>
  <c r="AL4102" i="3"/>
  <c r="AL4103" i="3"/>
  <c r="AL4104" i="3"/>
  <c r="AL4105" i="3"/>
  <c r="AL4106" i="3"/>
  <c r="AL4107" i="3"/>
  <c r="AL4108" i="3"/>
  <c r="AL4109" i="3"/>
  <c r="AL4110" i="3"/>
  <c r="AL4111" i="3"/>
  <c r="AL4112" i="3"/>
  <c r="AL4113" i="3"/>
  <c r="AL4114" i="3"/>
  <c r="AL4115" i="3"/>
  <c r="AL4116" i="3"/>
  <c r="AL4117" i="3"/>
  <c r="AL4118" i="3"/>
  <c r="AL4119" i="3"/>
  <c r="AL4120" i="3"/>
  <c r="AL4121" i="3"/>
  <c r="AL4122" i="3"/>
  <c r="AL4123" i="3"/>
  <c r="AL4124" i="3"/>
  <c r="AL4125" i="3"/>
  <c r="AL4126" i="3"/>
  <c r="AL4127" i="3"/>
  <c r="AL4128" i="3"/>
  <c r="AL4129" i="3"/>
  <c r="AL4130" i="3"/>
  <c r="AL4131" i="3"/>
  <c r="AL4132" i="3"/>
  <c r="AL4133" i="3"/>
  <c r="AL4134" i="3"/>
  <c r="AL4135" i="3"/>
  <c r="AL4136" i="3"/>
  <c r="AL4137" i="3"/>
  <c r="AL4138" i="3"/>
  <c r="AL4139" i="3"/>
  <c r="AL4140" i="3"/>
  <c r="AL4141" i="3"/>
  <c r="AL4142" i="3"/>
  <c r="AL4143" i="3"/>
  <c r="AL4144" i="3"/>
  <c r="AL4145" i="3"/>
  <c r="AL4146" i="3"/>
  <c r="AL4147" i="3"/>
  <c r="AL4148" i="3"/>
  <c r="AL4149" i="3"/>
  <c r="AL4150" i="3"/>
  <c r="AL4151" i="3"/>
  <c r="AL4152" i="3"/>
  <c r="AL4153" i="3"/>
  <c r="AL4154" i="3"/>
  <c r="AL4155" i="3"/>
  <c r="AL4156" i="3"/>
  <c r="AL4157" i="3"/>
  <c r="AL4158" i="3"/>
  <c r="AL4159" i="3"/>
  <c r="AL4160" i="3"/>
  <c r="AL4161" i="3"/>
  <c r="AL4162" i="3"/>
  <c r="AL4163" i="3"/>
  <c r="AL4164" i="3"/>
  <c r="AL4165" i="3"/>
  <c r="AL4166" i="3"/>
  <c r="AL4167" i="3"/>
  <c r="AL4168" i="3"/>
  <c r="AL4169" i="3"/>
  <c r="AL4170" i="3"/>
  <c r="AL4171" i="3"/>
  <c r="AL4172" i="3"/>
  <c r="AL4173" i="3"/>
  <c r="AL4174" i="3"/>
  <c r="AL4175" i="3"/>
  <c r="AL4176" i="3"/>
  <c r="AL4177" i="3"/>
  <c r="AL4178" i="3"/>
  <c r="AL4179" i="3"/>
  <c r="AL4180" i="3"/>
  <c r="AL4181" i="3"/>
  <c r="AL4182" i="3"/>
  <c r="AL4183" i="3"/>
  <c r="AL4184" i="3"/>
  <c r="AL4185" i="3"/>
  <c r="AL4186" i="3"/>
  <c r="AL4187" i="3"/>
  <c r="AL4188" i="3"/>
  <c r="AL4189" i="3"/>
  <c r="AL4190" i="3"/>
  <c r="AL4191" i="3"/>
  <c r="AL4192" i="3"/>
  <c r="AL4193" i="3"/>
  <c r="AL4194" i="3"/>
  <c r="AL4195" i="3"/>
  <c r="AL4196" i="3"/>
  <c r="AL4197" i="3"/>
  <c r="AL4198" i="3"/>
  <c r="AL4199" i="3"/>
  <c r="AL4200" i="3"/>
  <c r="AL4201" i="3"/>
  <c r="AL4202" i="3"/>
  <c r="AL4203" i="3"/>
  <c r="AL4204" i="3"/>
  <c r="AL4205" i="3"/>
  <c r="AL4206" i="3"/>
  <c r="AL4207" i="3"/>
  <c r="AL4208" i="3"/>
  <c r="AL4209" i="3"/>
  <c r="AL4210" i="3"/>
  <c r="AL4211" i="3"/>
  <c r="AL4212" i="3"/>
  <c r="AL4213" i="3"/>
  <c r="AL4214" i="3"/>
  <c r="AL4215" i="3"/>
  <c r="AL4216" i="3"/>
  <c r="AL4217" i="3"/>
  <c r="AL4218" i="3"/>
  <c r="AL4219" i="3"/>
  <c r="AL4220" i="3"/>
  <c r="AL4221" i="3"/>
  <c r="AL4222" i="3"/>
  <c r="AL4223" i="3"/>
  <c r="AL4224" i="3"/>
  <c r="AL4225" i="3"/>
  <c r="AL4226" i="3"/>
  <c r="AL4227" i="3"/>
  <c r="AL4228" i="3"/>
  <c r="AL4229" i="3"/>
  <c r="AL4230" i="3"/>
  <c r="AL4231" i="3"/>
  <c r="AL4232" i="3"/>
  <c r="AL4233" i="3"/>
  <c r="AL4234" i="3"/>
  <c r="AL4235" i="3"/>
  <c r="AL4236" i="3"/>
  <c r="AL4237" i="3"/>
  <c r="AL4238" i="3"/>
  <c r="AL4239" i="3"/>
  <c r="AL4240" i="3"/>
  <c r="AL4241" i="3"/>
  <c r="AL4242" i="3"/>
  <c r="AL4243" i="3"/>
  <c r="AL4244" i="3"/>
  <c r="AL4245" i="3"/>
  <c r="AL4246" i="3"/>
  <c r="AL4247" i="3"/>
  <c r="AL4248" i="3"/>
  <c r="AL4249" i="3"/>
  <c r="AL4250" i="3"/>
  <c r="AL4251" i="3"/>
  <c r="AL4252" i="3"/>
  <c r="AL4253" i="3"/>
  <c r="AL4254" i="3"/>
  <c r="AL4255" i="3"/>
  <c r="AL4256" i="3"/>
  <c r="AL4257" i="3"/>
  <c r="AL4258" i="3"/>
  <c r="AL4259" i="3"/>
  <c r="AL4260" i="3"/>
  <c r="AL4261" i="3"/>
  <c r="AL4262" i="3"/>
  <c r="AL4263" i="3"/>
  <c r="AL4264" i="3"/>
  <c r="AL4265" i="3"/>
  <c r="AL4266" i="3"/>
  <c r="AL4267" i="3"/>
  <c r="AL4268" i="3"/>
  <c r="AL4269" i="3"/>
  <c r="AL4270" i="3"/>
  <c r="AL4271" i="3"/>
  <c r="AL4272" i="3"/>
  <c r="AL4273" i="3"/>
  <c r="AL4274" i="3"/>
  <c r="AL4275" i="3"/>
  <c r="AL4276" i="3"/>
  <c r="AL4277" i="3"/>
  <c r="AL4278" i="3"/>
  <c r="AL4279" i="3"/>
  <c r="AL4280" i="3"/>
  <c r="AL4281" i="3"/>
  <c r="AL4282" i="3"/>
  <c r="AL4283" i="3"/>
  <c r="AL4284" i="3"/>
  <c r="AL4285" i="3"/>
  <c r="AL4286" i="3"/>
  <c r="AL4287" i="3"/>
  <c r="AL4288" i="3"/>
  <c r="AL4289" i="3"/>
  <c r="AL4290" i="3"/>
  <c r="AL4291" i="3"/>
  <c r="AL4292" i="3"/>
  <c r="AL4293" i="3"/>
  <c r="AL4294" i="3"/>
  <c r="AL4295" i="3"/>
  <c r="AL4296" i="3"/>
  <c r="AL4297" i="3"/>
  <c r="AL4298" i="3"/>
  <c r="AL4299" i="3"/>
  <c r="AL4300" i="3"/>
  <c r="AL4301" i="3"/>
  <c r="AL4302" i="3"/>
  <c r="AL4303" i="3"/>
  <c r="AL4304" i="3"/>
  <c r="AL4305" i="3"/>
  <c r="AL4306" i="3"/>
  <c r="AL4307" i="3"/>
  <c r="AL4308" i="3"/>
  <c r="AL4309" i="3"/>
  <c r="AL4310" i="3"/>
  <c r="AL4311" i="3"/>
  <c r="AL4312" i="3"/>
  <c r="AL4313" i="3"/>
  <c r="AL4314" i="3"/>
  <c r="AL4315" i="3"/>
  <c r="AL4316" i="3"/>
  <c r="AL4317" i="3"/>
  <c r="AL4318" i="3"/>
  <c r="AL4319" i="3"/>
  <c r="AL4320" i="3"/>
  <c r="AL4321" i="3"/>
  <c r="AL4322" i="3"/>
  <c r="AL4323" i="3"/>
  <c r="AL4324" i="3"/>
  <c r="AL4325" i="3"/>
  <c r="AL4326" i="3"/>
  <c r="AL4327" i="3"/>
  <c r="AL4328" i="3"/>
  <c r="AL4329" i="3"/>
  <c r="AL4330" i="3"/>
  <c r="AL4331" i="3"/>
  <c r="AL4332" i="3"/>
  <c r="AL4333" i="3"/>
  <c r="AL4334" i="3"/>
  <c r="AL4335" i="3"/>
  <c r="AL4336" i="3"/>
  <c r="AL4337" i="3"/>
  <c r="AL4338" i="3"/>
  <c r="AL4339" i="3"/>
  <c r="AL4340" i="3"/>
  <c r="AL4341" i="3"/>
  <c r="AL4342" i="3"/>
  <c r="AL4343" i="3"/>
  <c r="AL4344" i="3"/>
  <c r="AL4345" i="3"/>
  <c r="AL4346" i="3"/>
  <c r="AL4347" i="3"/>
  <c r="AL4348" i="3"/>
  <c r="AL4349" i="3"/>
  <c r="AL4350" i="3"/>
  <c r="AL4351" i="3"/>
  <c r="AL4352" i="3"/>
  <c r="AL4353" i="3"/>
  <c r="AL4354" i="3"/>
  <c r="AL4355" i="3"/>
  <c r="AL4356" i="3"/>
  <c r="AL4357" i="3"/>
  <c r="AL4358" i="3"/>
  <c r="AL4359" i="3"/>
  <c r="AL4360" i="3"/>
  <c r="AL4361" i="3"/>
  <c r="AL4362" i="3"/>
  <c r="AL4363" i="3"/>
  <c r="AL4364" i="3"/>
  <c r="AL4365" i="3"/>
  <c r="AL4366" i="3"/>
  <c r="AL4367" i="3"/>
  <c r="AL4368" i="3"/>
  <c r="AL4369" i="3"/>
  <c r="AL4370" i="3"/>
  <c r="AL4371" i="3"/>
  <c r="AL4372" i="3"/>
  <c r="AL4373" i="3"/>
  <c r="AL4374" i="3"/>
  <c r="AL4375" i="3"/>
  <c r="AL4376" i="3"/>
  <c r="AL4377" i="3"/>
  <c r="AL4378" i="3"/>
  <c r="AL4379" i="3"/>
  <c r="AL4380" i="3"/>
  <c r="AL4381" i="3"/>
  <c r="AL4382" i="3"/>
  <c r="AL4383" i="3"/>
  <c r="AL4384" i="3"/>
  <c r="AL4385" i="3"/>
  <c r="AL4386" i="3"/>
  <c r="AL4387" i="3"/>
  <c r="AL4388" i="3"/>
  <c r="AL4389" i="3"/>
  <c r="AL4390" i="3"/>
  <c r="AL4391" i="3"/>
  <c r="AL4392" i="3"/>
  <c r="AL4393" i="3"/>
  <c r="AL4394" i="3"/>
  <c r="AL4395" i="3"/>
  <c r="AL4396" i="3"/>
  <c r="AL4397" i="3"/>
  <c r="AL4398" i="3"/>
  <c r="AL4399" i="3"/>
  <c r="AL4400" i="3"/>
  <c r="AL4401" i="3"/>
  <c r="AL4402" i="3"/>
  <c r="AL4403" i="3"/>
  <c r="AL4404" i="3"/>
  <c r="AL4405" i="3"/>
  <c r="AL4406" i="3"/>
  <c r="AL4407" i="3"/>
  <c r="AL4408" i="3"/>
  <c r="AL4409" i="3"/>
  <c r="AL4410" i="3"/>
  <c r="AL4411" i="3"/>
  <c r="AL4412" i="3"/>
  <c r="AL4413" i="3"/>
  <c r="AL4414" i="3"/>
  <c r="AL4415" i="3"/>
  <c r="AL4416" i="3"/>
  <c r="AL4417" i="3"/>
  <c r="AL4418" i="3"/>
  <c r="AL4419" i="3"/>
  <c r="AL4420" i="3"/>
  <c r="AL4421" i="3"/>
  <c r="AL4422" i="3"/>
  <c r="AL4423" i="3"/>
  <c r="AL4424" i="3"/>
  <c r="AL4425" i="3"/>
  <c r="AL4426" i="3"/>
  <c r="AL4427" i="3"/>
  <c r="AL4428" i="3"/>
  <c r="AL4429" i="3"/>
  <c r="AL4430" i="3"/>
  <c r="AL4431" i="3"/>
  <c r="AL4432" i="3"/>
  <c r="AL4433" i="3"/>
  <c r="AL4434" i="3"/>
  <c r="AL4435" i="3"/>
  <c r="AL4436" i="3"/>
  <c r="AL4437" i="3"/>
  <c r="AL4438" i="3"/>
  <c r="AL4439" i="3"/>
  <c r="AL4440" i="3"/>
  <c r="AL4441" i="3"/>
  <c r="AL4442" i="3"/>
  <c r="AL4443" i="3"/>
  <c r="AL4444" i="3"/>
  <c r="AL4445" i="3"/>
  <c r="AL4446" i="3"/>
  <c r="AL4447" i="3"/>
  <c r="AL4448" i="3"/>
  <c r="AL4449" i="3"/>
  <c r="AL4450" i="3"/>
  <c r="AL4451" i="3"/>
  <c r="AL4452" i="3"/>
  <c r="AL4453" i="3"/>
  <c r="AL4454" i="3"/>
  <c r="AL4455" i="3"/>
  <c r="AL4456" i="3"/>
  <c r="AL4457" i="3"/>
  <c r="AL4458" i="3"/>
  <c r="AL4459" i="3"/>
  <c r="AL4460" i="3"/>
  <c r="AL4461" i="3"/>
  <c r="AL4462" i="3"/>
  <c r="AL4463" i="3"/>
  <c r="AL4464" i="3"/>
  <c r="AL4465" i="3"/>
  <c r="AL4466" i="3"/>
  <c r="AL4467" i="3"/>
  <c r="AL4468" i="3"/>
  <c r="AL4469" i="3"/>
  <c r="AL4470" i="3"/>
  <c r="AL4471" i="3"/>
  <c r="AL4472" i="3"/>
  <c r="AL4473" i="3"/>
  <c r="AL4474" i="3"/>
  <c r="AL4475" i="3"/>
  <c r="AL4476" i="3"/>
  <c r="AL4477" i="3"/>
  <c r="AL4478" i="3"/>
  <c r="AL4479" i="3"/>
  <c r="AL4480" i="3"/>
  <c r="AL4481" i="3"/>
  <c r="AL4482" i="3"/>
  <c r="AL4483" i="3"/>
  <c r="AL4484" i="3"/>
  <c r="AL4485" i="3"/>
  <c r="AL4486" i="3"/>
  <c r="AL4487" i="3"/>
  <c r="AL4488" i="3"/>
  <c r="AL4489" i="3"/>
  <c r="AL4490" i="3"/>
  <c r="AL4491" i="3"/>
  <c r="AL4492" i="3"/>
  <c r="AL4493" i="3"/>
  <c r="AL4494" i="3"/>
  <c r="AL4495" i="3"/>
  <c r="AL4496" i="3"/>
  <c r="AL4497" i="3"/>
  <c r="AL4498" i="3"/>
  <c r="AL4499" i="3"/>
  <c r="AL4500" i="3"/>
  <c r="AL4501" i="3"/>
  <c r="AL4502" i="3"/>
  <c r="AL4503" i="3"/>
  <c r="AL4504" i="3"/>
  <c r="AL4505" i="3"/>
  <c r="AL4506" i="3"/>
  <c r="AL4507" i="3"/>
  <c r="AL4508" i="3"/>
  <c r="AL4509" i="3"/>
  <c r="AL4510" i="3"/>
  <c r="AL4511" i="3"/>
  <c r="AL4512" i="3"/>
  <c r="AL4513" i="3"/>
  <c r="AL4514" i="3"/>
  <c r="AL4515" i="3"/>
  <c r="AL4516" i="3"/>
  <c r="AL4517" i="3"/>
  <c r="AL4518" i="3"/>
  <c r="AL4519" i="3"/>
  <c r="AL4520" i="3"/>
  <c r="AL4521" i="3"/>
  <c r="AL4522" i="3"/>
  <c r="AL4523" i="3"/>
  <c r="AL4524" i="3"/>
  <c r="AL4525" i="3"/>
  <c r="AL4526" i="3"/>
  <c r="AL4527" i="3"/>
  <c r="AL4528" i="3"/>
  <c r="AL4529" i="3"/>
  <c r="AL4530" i="3"/>
  <c r="AL4531" i="3"/>
  <c r="AL4532" i="3"/>
  <c r="AL4533" i="3"/>
  <c r="AL4534" i="3"/>
  <c r="AL4535" i="3"/>
  <c r="AL4536" i="3"/>
  <c r="AL4537" i="3"/>
  <c r="AL4538" i="3"/>
  <c r="AL4539" i="3"/>
  <c r="AL4540" i="3"/>
  <c r="AL4541" i="3"/>
  <c r="AL4542" i="3"/>
  <c r="AL4543" i="3"/>
  <c r="AL4544" i="3"/>
  <c r="AL4545" i="3"/>
  <c r="AL4546" i="3"/>
  <c r="AL4547" i="3"/>
  <c r="AL4548" i="3"/>
  <c r="AL4549" i="3"/>
  <c r="AL4550" i="3"/>
  <c r="AL4551" i="3"/>
  <c r="AL4552" i="3"/>
  <c r="AL4553" i="3"/>
  <c r="AL4554" i="3"/>
  <c r="AL4555" i="3"/>
  <c r="AL4556" i="3"/>
  <c r="AL4557" i="3"/>
  <c r="AL4558" i="3"/>
  <c r="AL4559" i="3"/>
  <c r="AL4560" i="3"/>
  <c r="AL4561" i="3"/>
  <c r="AL4562" i="3"/>
  <c r="AL4563" i="3"/>
  <c r="AL4564" i="3"/>
  <c r="AL4565" i="3"/>
  <c r="AL4566" i="3"/>
  <c r="AL4567" i="3"/>
  <c r="AL4568" i="3"/>
  <c r="AL4569" i="3"/>
  <c r="AL4570" i="3"/>
  <c r="AL4571" i="3"/>
  <c r="AL4572" i="3"/>
  <c r="AL4573" i="3"/>
  <c r="AL4574" i="3"/>
  <c r="AL4575" i="3"/>
  <c r="AL4576" i="3"/>
  <c r="AL4577" i="3"/>
  <c r="AL4578" i="3"/>
  <c r="AL4579" i="3"/>
  <c r="AL4580" i="3"/>
  <c r="AL4581" i="3"/>
  <c r="AL4582" i="3"/>
  <c r="AL4583" i="3"/>
  <c r="AL4584" i="3"/>
  <c r="AL4585" i="3"/>
  <c r="AL4586" i="3"/>
  <c r="AL4587" i="3"/>
  <c r="AL4588" i="3"/>
  <c r="AL4589" i="3"/>
  <c r="AL4590" i="3"/>
  <c r="AL4591" i="3"/>
  <c r="AL4592" i="3"/>
  <c r="AL4593" i="3"/>
  <c r="AL4594" i="3"/>
  <c r="AL4595" i="3"/>
  <c r="AL4596" i="3"/>
  <c r="AL4597" i="3"/>
  <c r="AL4598" i="3"/>
  <c r="AL4599" i="3"/>
  <c r="AL4600" i="3"/>
  <c r="AL4601" i="3"/>
  <c r="AL4602" i="3"/>
  <c r="AL4603" i="3"/>
  <c r="AL4604" i="3"/>
  <c r="AL4605" i="3"/>
  <c r="AL4606" i="3"/>
  <c r="AL4607" i="3"/>
  <c r="AL4608" i="3"/>
  <c r="AL4609" i="3"/>
  <c r="AL4610" i="3"/>
  <c r="AL4611" i="3"/>
  <c r="AL4612" i="3"/>
  <c r="AL4613" i="3"/>
  <c r="AL4614" i="3"/>
  <c r="AL4615" i="3"/>
  <c r="AL4616" i="3"/>
  <c r="AL4617" i="3"/>
  <c r="AL4618" i="3"/>
  <c r="AL4619" i="3"/>
  <c r="AL4620" i="3"/>
  <c r="AL4621" i="3"/>
  <c r="AL4622" i="3"/>
  <c r="AL4623" i="3"/>
  <c r="AL4624" i="3"/>
  <c r="AL4625" i="3"/>
  <c r="AL4626" i="3"/>
  <c r="AL4627" i="3"/>
  <c r="AL4628" i="3"/>
  <c r="AL4629" i="3"/>
  <c r="AL4630" i="3"/>
  <c r="AL4631" i="3"/>
  <c r="AL4632" i="3"/>
  <c r="AL4633" i="3"/>
  <c r="AL4634" i="3"/>
  <c r="AL4635" i="3"/>
  <c r="AL4636" i="3"/>
  <c r="AL4637" i="3"/>
  <c r="AL4638" i="3"/>
  <c r="AL4639" i="3"/>
  <c r="AL4640" i="3"/>
  <c r="AL4641" i="3"/>
  <c r="AL4642" i="3"/>
  <c r="AL4643" i="3"/>
  <c r="AL4644" i="3"/>
  <c r="AL4645" i="3"/>
  <c r="AL4646" i="3"/>
  <c r="AL4647" i="3"/>
  <c r="AL4648" i="3"/>
  <c r="AL4649" i="3"/>
  <c r="AL4650" i="3"/>
  <c r="AL4651" i="3"/>
  <c r="AL4652" i="3"/>
  <c r="AL4653" i="3"/>
  <c r="AL4654" i="3"/>
  <c r="AL4655" i="3"/>
  <c r="AL4656" i="3"/>
  <c r="AL4657" i="3"/>
  <c r="AL4658" i="3"/>
  <c r="AL4659" i="3"/>
  <c r="AL4660" i="3"/>
  <c r="AL4661" i="3"/>
  <c r="AL4662" i="3"/>
  <c r="AL4663" i="3"/>
  <c r="AL4664" i="3"/>
  <c r="AL4665" i="3"/>
  <c r="AL4666" i="3"/>
  <c r="AL4667" i="3"/>
  <c r="AL4668" i="3"/>
  <c r="AL4669" i="3"/>
  <c r="AL4670" i="3"/>
  <c r="AL4671" i="3"/>
  <c r="AL4672" i="3"/>
  <c r="AL4673" i="3"/>
  <c r="AL4674" i="3"/>
  <c r="AL4675" i="3"/>
  <c r="AL4676" i="3"/>
  <c r="AL4677" i="3"/>
  <c r="AL4678" i="3"/>
  <c r="AL4679" i="3"/>
  <c r="AL4680" i="3"/>
  <c r="AL4681" i="3"/>
  <c r="AL4682" i="3"/>
  <c r="AL4683" i="3"/>
  <c r="AL4684" i="3"/>
  <c r="AL4685" i="3"/>
  <c r="AL4686" i="3"/>
  <c r="AL4687" i="3"/>
  <c r="AL4688" i="3"/>
  <c r="AL4689" i="3"/>
  <c r="AL4690" i="3"/>
  <c r="AL4691" i="3"/>
  <c r="AL4692" i="3"/>
  <c r="AL4693" i="3"/>
  <c r="AL4694" i="3"/>
  <c r="AL4695" i="3"/>
  <c r="AL4696" i="3"/>
  <c r="AL4697" i="3"/>
  <c r="AL4698" i="3"/>
  <c r="AL4699" i="3"/>
  <c r="AL4700" i="3"/>
  <c r="AL4701" i="3"/>
  <c r="AL4702" i="3"/>
  <c r="AL4703" i="3"/>
  <c r="AL4704" i="3"/>
  <c r="AL4705" i="3"/>
  <c r="AL4706" i="3"/>
  <c r="AL4707" i="3"/>
  <c r="AL4708" i="3"/>
  <c r="AL4709" i="3"/>
  <c r="AL4710" i="3"/>
  <c r="AL4711" i="3"/>
  <c r="AL4712" i="3"/>
  <c r="AL4713" i="3"/>
  <c r="AL4714" i="3"/>
  <c r="AL4715" i="3"/>
  <c r="AL4716" i="3"/>
  <c r="AL4717" i="3"/>
  <c r="AL4718" i="3"/>
  <c r="AL4719" i="3"/>
  <c r="AL4720" i="3"/>
  <c r="AL4721" i="3"/>
  <c r="AL4722" i="3"/>
  <c r="AL4723" i="3"/>
  <c r="AL4724" i="3"/>
  <c r="AL4725" i="3"/>
  <c r="AL4726" i="3"/>
  <c r="AL4727" i="3"/>
  <c r="AL4728" i="3"/>
  <c r="AL4729" i="3"/>
  <c r="AL4730" i="3"/>
  <c r="AL4731" i="3"/>
  <c r="AL4732" i="3"/>
  <c r="AL4733" i="3"/>
  <c r="AL4734" i="3"/>
  <c r="AL4735" i="3"/>
  <c r="AL4736" i="3"/>
  <c r="AL4737" i="3"/>
  <c r="AL4738" i="3"/>
  <c r="AL4739" i="3"/>
  <c r="AL4740" i="3"/>
  <c r="AL4741" i="3"/>
  <c r="AL4742" i="3"/>
  <c r="AL4743" i="3"/>
  <c r="AL4744" i="3"/>
  <c r="AL4745" i="3"/>
  <c r="AL4746" i="3"/>
  <c r="AL4747" i="3"/>
  <c r="AL4748" i="3"/>
  <c r="AL4749" i="3"/>
  <c r="AL4750" i="3"/>
  <c r="AL4751" i="3"/>
  <c r="AL4752" i="3"/>
  <c r="AL4753" i="3"/>
  <c r="AL4754" i="3"/>
  <c r="AL4755" i="3"/>
  <c r="AL4756" i="3"/>
  <c r="AL4757" i="3"/>
  <c r="AL4758" i="3"/>
  <c r="AL4759" i="3"/>
  <c r="AL4760" i="3"/>
  <c r="AL4761" i="3"/>
  <c r="AL4762" i="3"/>
  <c r="AL4763" i="3"/>
  <c r="AL4764" i="3"/>
  <c r="AL4765" i="3"/>
  <c r="AL4766" i="3"/>
  <c r="AL4767" i="3"/>
  <c r="AL4768" i="3"/>
  <c r="AL4769" i="3"/>
  <c r="AL4770" i="3"/>
  <c r="AL4771" i="3"/>
  <c r="AL4772" i="3"/>
  <c r="AL4773" i="3"/>
  <c r="AL4774" i="3"/>
  <c r="AL4775" i="3"/>
  <c r="AL4776" i="3"/>
  <c r="AL4777" i="3"/>
  <c r="AL4778" i="3"/>
  <c r="AL4779" i="3"/>
  <c r="AL4780" i="3"/>
  <c r="AL4781" i="3"/>
  <c r="AL4782" i="3"/>
  <c r="AL4783" i="3"/>
  <c r="AL4784" i="3"/>
  <c r="AL4785" i="3"/>
  <c r="AL4786" i="3"/>
  <c r="AL4787" i="3"/>
  <c r="AL4788" i="3"/>
  <c r="AL4789" i="3"/>
  <c r="AL4790" i="3"/>
  <c r="AL4791" i="3"/>
  <c r="AL4792" i="3"/>
  <c r="AL4793" i="3"/>
  <c r="AL4794" i="3"/>
  <c r="AL4795" i="3"/>
  <c r="AL4796" i="3"/>
  <c r="AL4797" i="3"/>
  <c r="AL4798" i="3"/>
  <c r="AL4799" i="3"/>
  <c r="AL4800" i="3"/>
  <c r="AL4801" i="3"/>
  <c r="AL4802" i="3"/>
  <c r="AL4803" i="3"/>
  <c r="AL4804" i="3"/>
  <c r="AL4805" i="3"/>
  <c r="AL4806" i="3"/>
  <c r="AL4807" i="3"/>
  <c r="AL4808" i="3"/>
  <c r="AL4809" i="3"/>
  <c r="AL4810" i="3"/>
  <c r="AL4811" i="3"/>
  <c r="AL4812" i="3"/>
  <c r="AL4813" i="3"/>
  <c r="AL4814" i="3"/>
  <c r="AL4815" i="3"/>
  <c r="AL4816" i="3"/>
  <c r="AL4817" i="3"/>
  <c r="AL4818" i="3"/>
  <c r="AL4819" i="3"/>
  <c r="AL4820" i="3"/>
  <c r="AL4821" i="3"/>
  <c r="AL4822" i="3"/>
  <c r="AL4823" i="3"/>
  <c r="AL4824" i="3"/>
  <c r="AL4825" i="3"/>
  <c r="AL4826" i="3"/>
  <c r="AL4827" i="3"/>
  <c r="AL4828" i="3"/>
  <c r="AL4829" i="3"/>
  <c r="AL4830" i="3"/>
  <c r="AL4831" i="3"/>
  <c r="AL4832" i="3"/>
  <c r="AL4833" i="3"/>
  <c r="AL4834" i="3"/>
  <c r="AL4835" i="3"/>
  <c r="AL4836" i="3"/>
  <c r="AL4837" i="3"/>
  <c r="AL4838" i="3"/>
  <c r="AL4839" i="3"/>
  <c r="AL4840" i="3"/>
  <c r="AL4841" i="3"/>
  <c r="AL4842" i="3"/>
  <c r="AL4843" i="3"/>
  <c r="AL4844" i="3"/>
  <c r="AL4845" i="3"/>
  <c r="AL4846" i="3"/>
  <c r="AL4847" i="3"/>
  <c r="AL4848" i="3"/>
  <c r="AL4849" i="3"/>
  <c r="AL4850" i="3"/>
  <c r="AL4851" i="3"/>
  <c r="AL4852" i="3"/>
  <c r="AL4853" i="3"/>
  <c r="AL4854" i="3"/>
  <c r="AL4855" i="3"/>
  <c r="AL4856" i="3"/>
  <c r="AL4857" i="3"/>
  <c r="AL4858" i="3"/>
  <c r="AL4859" i="3"/>
  <c r="AL4860" i="3"/>
  <c r="AL4861" i="3"/>
  <c r="AL4862" i="3"/>
  <c r="AL4863" i="3"/>
  <c r="AL4864" i="3"/>
  <c r="AL4865" i="3"/>
  <c r="AL4866" i="3"/>
  <c r="AL4867" i="3"/>
  <c r="AL4868" i="3"/>
  <c r="AL4869" i="3"/>
  <c r="AL4870" i="3"/>
  <c r="AL4871" i="3"/>
  <c r="AL4872" i="3"/>
  <c r="AL4873" i="3"/>
  <c r="AL4874" i="3"/>
  <c r="AL4875" i="3"/>
  <c r="AL4876" i="3"/>
  <c r="AL4877" i="3"/>
  <c r="AL4878" i="3"/>
  <c r="AL4879" i="3"/>
  <c r="AL4880" i="3"/>
  <c r="AL4881" i="3"/>
  <c r="AL4882" i="3"/>
  <c r="AL4883" i="3"/>
  <c r="AL4884" i="3"/>
  <c r="AL4885" i="3"/>
  <c r="AL4886" i="3"/>
  <c r="AL4887" i="3"/>
  <c r="AL4888" i="3"/>
  <c r="AL4889" i="3"/>
  <c r="AL4890" i="3"/>
  <c r="AL4891" i="3"/>
  <c r="AL4892" i="3"/>
  <c r="AL4893" i="3"/>
  <c r="AL4894" i="3"/>
  <c r="AL4895" i="3"/>
  <c r="AL4896" i="3"/>
  <c r="AL4897" i="3"/>
  <c r="AL4898" i="3"/>
  <c r="AL4899" i="3"/>
  <c r="AL4900" i="3"/>
  <c r="AL4901" i="3"/>
  <c r="AL4902" i="3"/>
  <c r="AL4903" i="3"/>
  <c r="AL4904" i="3"/>
  <c r="AL4905" i="3"/>
  <c r="AL4906" i="3"/>
  <c r="AL4907" i="3"/>
  <c r="AL4908" i="3"/>
  <c r="AL4909" i="3"/>
  <c r="AL4910" i="3"/>
  <c r="AL4911" i="3"/>
  <c r="AL4912" i="3"/>
  <c r="AL4913" i="3"/>
  <c r="AL4914" i="3"/>
  <c r="AL4915" i="3"/>
  <c r="AL4916" i="3"/>
  <c r="AL4917" i="3"/>
  <c r="AL4918" i="3"/>
  <c r="AL4919" i="3"/>
  <c r="AL4920" i="3"/>
  <c r="AL4921" i="3"/>
  <c r="AL4922" i="3"/>
  <c r="AL4923" i="3"/>
  <c r="AL4924" i="3"/>
  <c r="AL4925" i="3"/>
  <c r="AL4926" i="3"/>
  <c r="AL2" i="3"/>
  <c r="AL3" i="3"/>
  <c r="AL4" i="3"/>
  <c r="AL5" i="3"/>
  <c r="AL6" i="3"/>
  <c r="AL7" i="3"/>
  <c r="AL8" i="3"/>
  <c r="AL9" i="3"/>
  <c r="AL10" i="3"/>
  <c r="AL11" i="3"/>
  <c r="AL12" i="3"/>
  <c r="AI1262" i="3"/>
  <c r="AI1391" i="3"/>
  <c r="AI1392" i="3"/>
  <c r="AI1393" i="3"/>
  <c r="AI1394" i="3"/>
  <c r="AI1395" i="3"/>
  <c r="AI1396" i="3"/>
  <c r="AI1397" i="3"/>
  <c r="AI1398" i="3"/>
  <c r="AI1399" i="3"/>
  <c r="AI1400" i="3"/>
  <c r="AI1401" i="3"/>
  <c r="AI1104" i="3"/>
  <c r="AI1105" i="3"/>
  <c r="AI1106" i="3"/>
  <c r="AI1107" i="3"/>
  <c r="AI1108" i="3"/>
  <c r="AI1109" i="3"/>
  <c r="AI166" i="3"/>
  <c r="AI167" i="3"/>
  <c r="AI168" i="3"/>
  <c r="AI169" i="3"/>
  <c r="AI170" i="3"/>
  <c r="AI171" i="3"/>
  <c r="AI172" i="3"/>
  <c r="AI173" i="3"/>
  <c r="AI174" i="3"/>
  <c r="AI175" i="3"/>
  <c r="AI176" i="3"/>
  <c r="AI177" i="3"/>
  <c r="AI178" i="3"/>
  <c r="AI142" i="3"/>
  <c r="AI143" i="3"/>
  <c r="AI144" i="3"/>
  <c r="AI145" i="3"/>
  <c r="AI146" i="3"/>
  <c r="AI147" i="3"/>
  <c r="AI148" i="3"/>
  <c r="AI149" i="3"/>
  <c r="AI150" i="3"/>
  <c r="AI151" i="3"/>
  <c r="AI152" i="3"/>
  <c r="AI153" i="3"/>
  <c r="AI154" i="3"/>
  <c r="AI155" i="3"/>
  <c r="AI156" i="3"/>
  <c r="AI157" i="3"/>
  <c r="AI158" i="3"/>
  <c r="AI159" i="3"/>
  <c r="AI160" i="3"/>
  <c r="AI161" i="3"/>
  <c r="AI162" i="3"/>
  <c r="AI163" i="3"/>
  <c r="AI164" i="3"/>
  <c r="AI165" i="3"/>
  <c r="AI179" i="3"/>
  <c r="AI180" i="3"/>
  <c r="AI132" i="3"/>
  <c r="AI133" i="3"/>
  <c r="AI134" i="3"/>
  <c r="AI135" i="3"/>
  <c r="AI136" i="3"/>
  <c r="AI137" i="3"/>
  <c r="AI138" i="3"/>
  <c r="AI139" i="3"/>
  <c r="AI140" i="3"/>
  <c r="AI141" i="3"/>
  <c r="AK7" i="1" l="1"/>
  <c r="AK10" i="1"/>
  <c r="AK13" i="1"/>
  <c r="AK14" i="1"/>
  <c r="AK19" i="1"/>
  <c r="AK21" i="1"/>
  <c r="AK23" i="1"/>
  <c r="AK24" i="1"/>
  <c r="AK25" i="1"/>
  <c r="AK27" i="1"/>
  <c r="AK28" i="1"/>
  <c r="AK30" i="1"/>
  <c r="AK33" i="1"/>
  <c r="AK35" i="1"/>
  <c r="AK36" i="1"/>
  <c r="AK37" i="1"/>
  <c r="AK38" i="1"/>
  <c r="AK40" i="1"/>
  <c r="AK41" i="1"/>
  <c r="AK44" i="1"/>
  <c r="AK45" i="1"/>
  <c r="AK46" i="1"/>
  <c r="AK48" i="1"/>
  <c r="AK50" i="1"/>
  <c r="AK52" i="1"/>
  <c r="AK53" i="1"/>
  <c r="AK55" i="1"/>
  <c r="AK58" i="1"/>
  <c r="AK59" i="1"/>
  <c r="AK60" i="1"/>
  <c r="AK61" i="1"/>
  <c r="AK63" i="1"/>
  <c r="AK64" i="1"/>
  <c r="AK66" i="1"/>
  <c r="AK68" i="1"/>
  <c r="AK69" i="1"/>
  <c r="AK70" i="1"/>
  <c r="AK71" i="1"/>
  <c r="AK72" i="1"/>
  <c r="AK74" i="1"/>
  <c r="AK79" i="1"/>
  <c r="AK80" i="1"/>
  <c r="AK84" i="1"/>
  <c r="AK92" i="1"/>
  <c r="AK94" i="1"/>
  <c r="AK110" i="1"/>
  <c r="AK123" i="1"/>
  <c r="AK128" i="1"/>
  <c r="AK132" i="1"/>
  <c r="AK133" i="1"/>
  <c r="AK134" i="1"/>
  <c r="AK136" i="1"/>
  <c r="AK137" i="1"/>
  <c r="AK139" i="1"/>
  <c r="AK141" i="1"/>
  <c r="AK143" i="1"/>
  <c r="AK145" i="1"/>
  <c r="AK146" i="1"/>
  <c r="AK147" i="1"/>
  <c r="AK150" i="1"/>
  <c r="AK151" i="1"/>
  <c r="AK152" i="1"/>
  <c r="AK153" i="1"/>
  <c r="AK155" i="1"/>
  <c r="AK156" i="1"/>
  <c r="AK157" i="1"/>
  <c r="AK160" i="1"/>
  <c r="AK161" i="1"/>
  <c r="AK162" i="1"/>
  <c r="AK163" i="1"/>
  <c r="AK165" i="1"/>
  <c r="AK166" i="1"/>
  <c r="AK167" i="1"/>
  <c r="AK170" i="1"/>
  <c r="AK171" i="1"/>
  <c r="AK172" i="1"/>
  <c r="AK173" i="1"/>
  <c r="AK174" i="1"/>
  <c r="AK175" i="1"/>
  <c r="AK176" i="1"/>
  <c r="AK177" i="1"/>
  <c r="AK178" i="1"/>
  <c r="AK180" i="1"/>
  <c r="AK181" i="1"/>
  <c r="AK184" i="1"/>
  <c r="AK186" i="1"/>
  <c r="AK187" i="1"/>
  <c r="AK188" i="1"/>
  <c r="AK189" i="1"/>
  <c r="AK191" i="1"/>
  <c r="AK192" i="1"/>
  <c r="AK193" i="1"/>
  <c r="AK194" i="1"/>
  <c r="AK195" i="1"/>
  <c r="AK197" i="1"/>
  <c r="AK199" i="1"/>
  <c r="AK201" i="1"/>
  <c r="AK202" i="1"/>
  <c r="AK203" i="1"/>
  <c r="AK204" i="1"/>
  <c r="AK206" i="1"/>
  <c r="AK208" i="1"/>
  <c r="AK211" i="1"/>
  <c r="AK212" i="1"/>
  <c r="AK213" i="1"/>
  <c r="AK214" i="1"/>
  <c r="AK215" i="1"/>
  <c r="AK216" i="1"/>
  <c r="AK217" i="1"/>
  <c r="AK218" i="1"/>
  <c r="AK219" i="1"/>
  <c r="AK220" i="1"/>
  <c r="AK222" i="1"/>
  <c r="AK223" i="1"/>
  <c r="AK224" i="1"/>
  <c r="AK225" i="1"/>
  <c r="AK226" i="1"/>
  <c r="AK230" i="1"/>
  <c r="AK231" i="1"/>
  <c r="AK232" i="1"/>
  <c r="AK233" i="1"/>
  <c r="AK234" i="1"/>
  <c r="AK236" i="1"/>
  <c r="AK237" i="1"/>
  <c r="AK238" i="1"/>
  <c r="AK239" i="1"/>
  <c r="AK240" i="1"/>
  <c r="AK241" i="1"/>
  <c r="AK242" i="1"/>
  <c r="AK243" i="1"/>
  <c r="AK244" i="1"/>
  <c r="AK245" i="1"/>
  <c r="AK247" i="1"/>
  <c r="AK248" i="1"/>
  <c r="AK249" i="1"/>
  <c r="AK250" i="1"/>
  <c r="AK252" i="1"/>
  <c r="AK254" i="1"/>
  <c r="AK256" i="1"/>
  <c r="AK257" i="1"/>
  <c r="AK258" i="1"/>
  <c r="AK260" i="1"/>
  <c r="AK261" i="1"/>
  <c r="AK262" i="1"/>
  <c r="AK264" i="1"/>
  <c r="AK265" i="1"/>
  <c r="AK267" i="1"/>
  <c r="AK269" i="1"/>
  <c r="AK270" i="1"/>
  <c r="AK271" i="1"/>
  <c r="AK272" i="1"/>
  <c r="AK273" i="1"/>
  <c r="AK275" i="1"/>
  <c r="AK276" i="1"/>
  <c r="AK277" i="1"/>
  <c r="AK278" i="1"/>
  <c r="AK279" i="1"/>
  <c r="AK281" i="1"/>
  <c r="AK282" i="1"/>
  <c r="AK283" i="1"/>
  <c r="AK285" i="1"/>
  <c r="AK286" i="1"/>
  <c r="AK287" i="1"/>
  <c r="AK288" i="1"/>
  <c r="AK289" i="1"/>
  <c r="AK290" i="1"/>
  <c r="AK291" i="1"/>
  <c r="AK292" i="1"/>
  <c r="AK293" i="1"/>
  <c r="AK295" i="1"/>
  <c r="AK296" i="1"/>
  <c r="AK297" i="1"/>
  <c r="AK298" i="1"/>
  <c r="AK299" i="1"/>
  <c r="AK303" i="1"/>
  <c r="AK304" i="1"/>
  <c r="AK306" i="1"/>
  <c r="AK307" i="1"/>
  <c r="AK308" i="1"/>
  <c r="AK309" i="1"/>
  <c r="AK310" i="1"/>
  <c r="AK312" i="1"/>
  <c r="AK314" i="1"/>
  <c r="AK316" i="1"/>
  <c r="AK318" i="1"/>
  <c r="AK319" i="1"/>
  <c r="AK320" i="1"/>
  <c r="AK323" i="1"/>
  <c r="AK324" i="1"/>
  <c r="AK325" i="1"/>
  <c r="AK330" i="1"/>
  <c r="AK333" i="1"/>
  <c r="AK334" i="1"/>
  <c r="AK335" i="1"/>
  <c r="AK336" i="1"/>
  <c r="AK338" i="1"/>
  <c r="AK341" i="1"/>
  <c r="AK342" i="1"/>
  <c r="AK343" i="1"/>
  <c r="AK344" i="1"/>
  <c r="AK345" i="1"/>
  <c r="AK346" i="1"/>
  <c r="AK348" i="1"/>
  <c r="AK349" i="1"/>
  <c r="AK350" i="1"/>
  <c r="AK353" i="1"/>
  <c r="AK358" i="1"/>
  <c r="AK359" i="1"/>
  <c r="AK360" i="1"/>
  <c r="AK362" i="1"/>
  <c r="AK367" i="1"/>
  <c r="AK368" i="1"/>
  <c r="AK370" i="1"/>
  <c r="AK371" i="1"/>
  <c r="AK372" i="1"/>
  <c r="AK373" i="1"/>
  <c r="AK374" i="1"/>
  <c r="AK375" i="1"/>
  <c r="AK380" i="1"/>
  <c r="AK383" i="1"/>
  <c r="AK384" i="1"/>
  <c r="AK386" i="1"/>
  <c r="AK387" i="1"/>
  <c r="AK388" i="1"/>
  <c r="AK390" i="1"/>
  <c r="AK391" i="1"/>
  <c r="AK392" i="1"/>
  <c r="AK393" i="1"/>
  <c r="AK394" i="1"/>
  <c r="AK396" i="1"/>
  <c r="AK398" i="1"/>
  <c r="AK400" i="1"/>
  <c r="AK401" i="1"/>
  <c r="AK402" i="1"/>
  <c r="AK404" i="1"/>
  <c r="AK405" i="1"/>
  <c r="AK406" i="1"/>
  <c r="AK408" i="1"/>
  <c r="AK409" i="1"/>
  <c r="AK411" i="1"/>
  <c r="AK412" i="1"/>
  <c r="AK414" i="1"/>
  <c r="AK416" i="1"/>
  <c r="AK417" i="1"/>
  <c r="AK418" i="1"/>
  <c r="AK419" i="1"/>
  <c r="AK420" i="1"/>
  <c r="AK421" i="1"/>
  <c r="AK422" i="1"/>
  <c r="AK423" i="1"/>
  <c r="AK424" i="1"/>
  <c r="AK425" i="1"/>
  <c r="AK426" i="1"/>
  <c r="AK427" i="1"/>
  <c r="AK429" i="1"/>
  <c r="AK431" i="1"/>
  <c r="AK433" i="1"/>
  <c r="AK434" i="1"/>
  <c r="AK435" i="1"/>
  <c r="AK436" i="1"/>
  <c r="AK438" i="1"/>
  <c r="AK440" i="1"/>
  <c r="AK442" i="1"/>
  <c r="AK444" i="1"/>
  <c r="AK446" i="1"/>
  <c r="AK447" i="1"/>
  <c r="AK448" i="1"/>
  <c r="AK449" i="1"/>
  <c r="AK450" i="1"/>
  <c r="AK451" i="1"/>
  <c r="AK452" i="1"/>
  <c r="AK453" i="1"/>
  <c r="AK454" i="1"/>
  <c r="AK455" i="1"/>
  <c r="AK456" i="1"/>
  <c r="AK458" i="1"/>
  <c r="AK459" i="1"/>
  <c r="AK460" i="1"/>
  <c r="AK461" i="1"/>
  <c r="AK463" i="1"/>
  <c r="AK464" i="1"/>
  <c r="AK465" i="1"/>
  <c r="AK466" i="1"/>
  <c r="AK467" i="1"/>
  <c r="AK468" i="1"/>
  <c r="AK470" i="1"/>
  <c r="AK472" i="1"/>
  <c r="AK473" i="1"/>
  <c r="AK474" i="1"/>
  <c r="AK475" i="1"/>
  <c r="AK476" i="1"/>
  <c r="AK477" i="1"/>
  <c r="AK478" i="1"/>
  <c r="AK479" i="1"/>
  <c r="AK480" i="1"/>
  <c r="AK482" i="1"/>
  <c r="AK483" i="1"/>
  <c r="AK484" i="1"/>
  <c r="AK486" i="1"/>
  <c r="AK487" i="1"/>
  <c r="AK489" i="1"/>
  <c r="AK490" i="1"/>
  <c r="AK491" i="1"/>
  <c r="AK492" i="1"/>
  <c r="AK495" i="1"/>
  <c r="AK496" i="1"/>
  <c r="AK497" i="1"/>
  <c r="AK498" i="1"/>
  <c r="AK499" i="1"/>
  <c r="AK500" i="1"/>
  <c r="AK501" i="1"/>
  <c r="AK502" i="1"/>
  <c r="AK503"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9" i="1"/>
  <c r="AK531" i="1"/>
  <c r="AK532" i="1"/>
  <c r="AK560" i="1"/>
  <c r="AK563" i="1"/>
  <c r="AK565" i="1"/>
  <c r="AK568" i="1"/>
  <c r="AK571" i="1"/>
  <c r="AK572" i="1"/>
  <c r="AK573" i="1"/>
  <c r="AK575" i="1"/>
  <c r="AK576" i="1"/>
  <c r="AK579" i="1"/>
  <c r="AK580" i="1"/>
  <c r="AK581" i="1"/>
  <c r="AK583" i="1"/>
  <c r="AK584" i="1"/>
  <c r="AK585" i="1"/>
  <c r="AK587" i="1"/>
  <c r="AK588" i="1"/>
  <c r="AK589" i="1"/>
  <c r="AK590" i="1"/>
  <c r="AK591" i="1"/>
  <c r="AK592" i="1"/>
  <c r="AK593" i="1"/>
  <c r="AK594" i="1"/>
  <c r="AK595" i="1"/>
  <c r="AK596" i="1"/>
  <c r="AK598" i="1"/>
  <c r="AK599" i="1"/>
  <c r="AK601" i="1"/>
  <c r="AK602" i="1"/>
  <c r="AK604" i="1"/>
  <c r="AK605" i="1"/>
  <c r="AK609" i="1"/>
  <c r="AK611" i="1"/>
  <c r="AK612" i="1"/>
  <c r="AK613" i="1"/>
  <c r="AK614" i="1"/>
  <c r="AK615" i="1"/>
  <c r="AK617" i="1"/>
  <c r="AK618" i="1"/>
  <c r="AK619" i="1"/>
  <c r="AK620" i="1"/>
  <c r="AK622" i="1"/>
  <c r="AK623" i="1"/>
  <c r="AK624" i="1"/>
  <c r="AK626" i="1"/>
  <c r="AK627" i="1"/>
  <c r="AK628" i="1"/>
  <c r="AK629" i="1"/>
  <c r="AK630" i="1"/>
  <c r="AK631" i="1"/>
  <c r="AK632" i="1"/>
  <c r="AK633" i="1"/>
  <c r="AK634" i="1"/>
  <c r="AK635" i="1"/>
  <c r="AK636" i="1"/>
  <c r="AK637" i="1"/>
  <c r="AK639" i="1"/>
  <c r="AK640" i="1"/>
  <c r="AK641" i="1"/>
  <c r="AK643" i="1"/>
  <c r="AK644" i="1"/>
  <c r="AK645" i="1"/>
  <c r="AK646" i="1"/>
  <c r="AK647" i="1"/>
  <c r="AK649" i="1"/>
  <c r="AK650" i="1"/>
  <c r="AK651" i="1"/>
  <c r="AK652" i="1"/>
  <c r="AK653" i="1"/>
  <c r="AK654" i="1"/>
  <c r="AK655" i="1"/>
  <c r="AK656" i="1"/>
  <c r="AK657" i="1"/>
  <c r="AK660" i="1"/>
  <c r="AK661" i="1"/>
  <c r="AK664" i="1"/>
  <c r="AK665" i="1"/>
  <c r="AK668" i="1"/>
  <c r="AK670" i="1"/>
  <c r="AK673" i="1"/>
  <c r="AK674" i="1"/>
  <c r="AK675" i="1"/>
  <c r="AK676" i="1"/>
  <c r="AK677" i="1"/>
  <c r="AK678" i="1"/>
  <c r="AK679" i="1"/>
  <c r="AK682" i="1"/>
  <c r="AK683" i="1"/>
  <c r="AK685" i="1"/>
  <c r="AK686" i="1"/>
  <c r="AK687" i="1"/>
  <c r="AK688" i="1"/>
  <c r="AK689" i="1"/>
  <c r="AK690" i="1"/>
  <c r="AK691" i="1"/>
  <c r="AK692" i="1"/>
  <c r="AK694" i="1"/>
  <c r="AK695" i="1"/>
  <c r="AK697" i="1"/>
  <c r="AK699" i="1"/>
  <c r="AK700" i="1"/>
  <c r="AK704" i="1"/>
  <c r="AK705" i="1"/>
  <c r="AK708" i="1"/>
  <c r="AK710" i="1"/>
  <c r="AK711" i="1"/>
  <c r="AK712" i="1"/>
  <c r="AK714" i="1"/>
  <c r="AK715" i="1"/>
  <c r="AK716" i="1"/>
  <c r="AK718" i="1"/>
  <c r="AK720" i="1"/>
  <c r="AK721" i="1"/>
  <c r="AK723" i="1"/>
  <c r="AK724" i="1"/>
  <c r="AK726" i="1"/>
  <c r="AK727" i="1"/>
  <c r="AK729" i="1"/>
  <c r="AK732" i="1"/>
  <c r="AK733" i="1"/>
  <c r="AK735" i="1"/>
  <c r="AK737" i="1"/>
  <c r="AK738" i="1"/>
  <c r="AK739" i="1"/>
  <c r="AK740" i="1"/>
  <c r="AK741" i="1"/>
  <c r="AK742" i="1"/>
  <c r="AK743" i="1"/>
  <c r="AK744" i="1"/>
  <c r="AK745" i="1"/>
  <c r="AK746" i="1"/>
  <c r="AK747" i="1"/>
  <c r="AK748" i="1"/>
  <c r="AK749" i="1"/>
  <c r="AK750" i="1"/>
  <c r="AK751" i="1"/>
  <c r="AK753" i="1"/>
  <c r="AK754" i="1"/>
  <c r="AK755" i="1"/>
  <c r="AK756" i="1"/>
  <c r="AK757" i="1"/>
  <c r="AK758" i="1"/>
  <c r="AK764" i="1"/>
  <c r="AK766" i="1"/>
  <c r="AK767" i="1"/>
  <c r="AK768" i="1"/>
  <c r="AK769" i="1"/>
  <c r="AK771" i="1"/>
  <c r="AK772" i="1"/>
  <c r="AK773" i="1"/>
  <c r="AK774" i="1"/>
  <c r="AK775" i="1"/>
  <c r="AK778" i="1"/>
  <c r="AK780" i="1"/>
  <c r="AK782" i="1"/>
  <c r="AK783" i="1"/>
  <c r="AK785" i="1"/>
  <c r="AK787" i="1"/>
  <c r="AK788" i="1"/>
  <c r="AK791" i="1"/>
  <c r="AK792" i="1"/>
  <c r="AK793" i="1"/>
  <c r="AK794" i="1"/>
  <c r="AK795" i="1"/>
  <c r="AK798" i="1"/>
  <c r="AK799" i="1"/>
  <c r="AK800" i="1"/>
  <c r="AK801" i="1"/>
  <c r="AK802" i="1"/>
  <c r="AK803" i="1"/>
  <c r="AK807" i="1"/>
  <c r="AK808" i="1"/>
  <c r="AK809" i="1"/>
  <c r="AK811" i="1"/>
  <c r="AK812" i="1"/>
  <c r="AK813" i="1"/>
  <c r="AK814" i="1"/>
  <c r="AK815" i="1"/>
  <c r="AK816" i="1"/>
  <c r="AK818" i="1"/>
  <c r="AK819" i="1"/>
  <c r="AK820" i="1"/>
  <c r="AK822" i="1"/>
  <c r="AK823" i="1"/>
  <c r="AK825" i="1"/>
  <c r="AK829" i="1"/>
  <c r="AK830" i="1"/>
  <c r="AK831" i="1"/>
  <c r="AK833" i="1"/>
  <c r="AK835" i="1"/>
  <c r="AK837" i="1"/>
  <c r="AK838" i="1"/>
  <c r="AK839" i="1"/>
  <c r="AK842" i="1"/>
  <c r="AK844" i="1"/>
  <c r="AK846" i="1"/>
  <c r="AK847" i="1"/>
  <c r="AK850" i="1"/>
  <c r="AK851" i="1"/>
  <c r="AK852" i="1"/>
  <c r="AK854" i="1"/>
  <c r="AK856" i="1"/>
  <c r="AK857" i="1"/>
  <c r="AK860" i="1"/>
  <c r="AK861" i="1"/>
  <c r="AK862" i="1"/>
  <c r="AK863" i="1"/>
  <c r="AK865" i="1"/>
  <c r="AK866" i="1"/>
  <c r="AK868" i="1"/>
  <c r="AK869" i="1"/>
  <c r="AK872" i="1"/>
  <c r="AK873" i="1"/>
  <c r="AK874" i="1"/>
  <c r="AK875" i="1"/>
  <c r="AK876" i="1"/>
  <c r="AK877" i="1"/>
  <c r="AK880" i="1"/>
  <c r="AK881" i="1"/>
  <c r="AK882" i="1"/>
  <c r="AK883" i="1"/>
  <c r="AK884" i="1"/>
  <c r="AK885" i="1"/>
  <c r="AK886" i="1"/>
  <c r="AK889" i="1"/>
  <c r="AK890" i="1"/>
  <c r="AK895" i="1"/>
  <c r="AK897" i="1"/>
  <c r="AK898" i="1"/>
  <c r="AK899" i="1"/>
  <c r="AK900" i="1"/>
  <c r="AK901" i="1"/>
  <c r="AK902" i="1"/>
  <c r="AK903" i="1"/>
  <c r="AK904" i="1"/>
  <c r="AK905" i="1"/>
  <c r="AK906" i="1"/>
  <c r="AK908" i="1"/>
  <c r="AK911" i="1"/>
  <c r="AK913" i="1"/>
  <c r="AK914" i="1"/>
  <c r="AK917" i="1"/>
  <c r="AK919" i="1"/>
  <c r="AK920" i="1"/>
  <c r="AK923" i="1"/>
  <c r="AK926" i="1"/>
  <c r="AK927" i="1"/>
  <c r="AK930" i="1"/>
  <c r="AK931" i="1"/>
  <c r="AK933" i="1"/>
  <c r="AK937" i="1"/>
  <c r="AK938" i="1"/>
  <c r="AK939" i="1"/>
  <c r="AK940" i="1"/>
  <c r="AK941" i="1"/>
  <c r="AK942" i="1"/>
  <c r="AK944" i="1"/>
  <c r="AK947" i="1"/>
  <c r="AK949" i="1"/>
  <c r="AK953" i="1"/>
  <c r="AK954" i="1"/>
  <c r="AK955" i="1"/>
  <c r="AK956" i="1"/>
  <c r="AK957" i="1"/>
  <c r="AK958" i="1"/>
  <c r="AK959" i="1"/>
  <c r="AK960" i="1"/>
  <c r="AK961" i="1"/>
  <c r="AK962" i="1"/>
  <c r="AK963" i="1"/>
  <c r="AK964" i="1"/>
  <c r="AK965" i="1"/>
  <c r="AK966" i="1"/>
  <c r="AK967" i="1"/>
  <c r="AK968" i="1"/>
  <c r="AK969" i="1"/>
  <c r="AK970" i="1"/>
  <c r="AK971" i="1"/>
  <c r="AK972" i="1"/>
  <c r="AK973" i="1"/>
  <c r="AK975" i="1"/>
  <c r="AK982" i="1"/>
  <c r="AK983" i="1"/>
  <c r="AK986" i="1"/>
  <c r="AK987" i="1"/>
  <c r="AK988" i="1"/>
  <c r="AK989" i="1"/>
  <c r="AK990" i="1"/>
  <c r="AK991" i="1"/>
  <c r="AK997" i="1"/>
  <c r="AK998" i="1"/>
  <c r="AK999" i="1"/>
  <c r="AK1000" i="1"/>
  <c r="AK1001" i="1"/>
  <c r="AK1002" i="1"/>
  <c r="AK1003" i="1"/>
  <c r="AK1004" i="1"/>
  <c r="AK1005" i="1"/>
  <c r="AK1006" i="1"/>
  <c r="AK1007" i="1"/>
  <c r="AK1008" i="1"/>
  <c r="AK1009" i="1"/>
  <c r="AK1010" i="1"/>
  <c r="AK1011" i="1"/>
  <c r="AK1012" i="1"/>
  <c r="AK1013" i="1"/>
  <c r="AK1014" i="1"/>
  <c r="AK1017" i="1"/>
  <c r="AK1018" i="1"/>
  <c r="AK1020" i="1"/>
  <c r="AK1021" i="1"/>
  <c r="AK1022" i="1"/>
  <c r="AK1023" i="1"/>
  <c r="AK1025" i="1"/>
  <c r="AK1026" i="1"/>
  <c r="AK1027" i="1"/>
  <c r="AK1028" i="1"/>
  <c r="AK1030" i="1"/>
  <c r="AK1031" i="1"/>
  <c r="AK1033" i="1"/>
  <c r="AK1034" i="1"/>
  <c r="AK1035" i="1"/>
  <c r="AK1036" i="1"/>
  <c r="AK1037" i="1"/>
  <c r="AK1038" i="1"/>
  <c r="AK1039" i="1"/>
  <c r="AK1040" i="1"/>
  <c r="AK1041" i="1"/>
  <c r="AK1042" i="1"/>
  <c r="AK1044" i="1"/>
  <c r="AK1045" i="1"/>
  <c r="AK1046" i="1"/>
  <c r="AK1049" i="1"/>
  <c r="AK1050" i="1"/>
  <c r="AK1051" i="1"/>
  <c r="AK1052" i="1"/>
  <c r="AK1053" i="1"/>
  <c r="AK1055" i="1"/>
  <c r="AK1057" i="1"/>
  <c r="AK1059" i="1"/>
  <c r="AK1060" i="1"/>
  <c r="AK1061" i="1"/>
  <c r="AK1063" i="1"/>
  <c r="AK1066" i="1"/>
  <c r="AK1069" i="1"/>
  <c r="AK1071" i="1"/>
  <c r="AK1072" i="1"/>
  <c r="AK1073" i="1"/>
  <c r="AK1074" i="1"/>
  <c r="AK1076" i="1"/>
  <c r="AK1077" i="1"/>
  <c r="AK1079" i="1"/>
  <c r="AK1081" i="1"/>
  <c r="AK1085" i="1"/>
  <c r="AK1087" i="1"/>
  <c r="AK1088" i="1"/>
  <c r="AK1090" i="1"/>
  <c r="AK1091" i="1"/>
  <c r="AK1093" i="1"/>
  <c r="AK1094" i="1"/>
  <c r="AK1096" i="1"/>
  <c r="AK1098" i="1"/>
  <c r="AK1099" i="1"/>
  <c r="AK1100" i="1"/>
  <c r="AK1101" i="1"/>
  <c r="AK1102" i="1"/>
  <c r="AK1103" i="1"/>
  <c r="AK1104" i="1"/>
  <c r="AK1106" i="1"/>
  <c r="AK1107" i="1"/>
  <c r="AK1108" i="1"/>
  <c r="AK1113" i="1"/>
  <c r="AK1114" i="1"/>
  <c r="AK1117" i="1"/>
  <c r="AK1118" i="1"/>
  <c r="AK1122" i="1"/>
  <c r="AK1125" i="1"/>
  <c r="AK1126" i="1"/>
  <c r="AK1127" i="1"/>
  <c r="AK1129" i="1"/>
  <c r="AK1132" i="1"/>
  <c r="AK1133" i="1"/>
  <c r="AK1140" i="1"/>
  <c r="AK1141" i="1"/>
  <c r="AK1142" i="1"/>
  <c r="AK1143" i="1"/>
  <c r="AK1144" i="1"/>
  <c r="AK1147" i="1"/>
  <c r="AK1151" i="1"/>
  <c r="AK1152" i="1"/>
  <c r="AK1155" i="1"/>
  <c r="AK1157" i="1"/>
  <c r="AK1158" i="1"/>
  <c r="AK1161" i="1"/>
  <c r="AK1163" i="1"/>
  <c r="AK1164" i="1"/>
  <c r="AK1165" i="1"/>
  <c r="AK1189" i="1"/>
  <c r="AK1190" i="1"/>
  <c r="AK1191" i="1"/>
  <c r="AK1193" i="1"/>
  <c r="AK1195" i="1"/>
  <c r="AK1196" i="1"/>
  <c r="AK1197" i="1"/>
  <c r="AK1198" i="1"/>
  <c r="AK1199" i="1"/>
  <c r="AK1205" i="1"/>
  <c r="AK1206" i="1"/>
  <c r="AK1207" i="1"/>
  <c r="AK1208" i="1"/>
  <c r="AK1210" i="1"/>
  <c r="AK1211" i="1"/>
  <c r="AK1212" i="1"/>
  <c r="AK1215" i="1"/>
  <c r="AK1217" i="1"/>
  <c r="AK1219" i="1"/>
  <c r="AK1221" i="1"/>
  <c r="AK1223" i="1"/>
  <c r="AK1225" i="1"/>
  <c r="AK1228" i="1"/>
  <c r="AK1230" i="1"/>
  <c r="AK1231" i="1"/>
  <c r="AK1232" i="1"/>
  <c r="AK1238" i="1"/>
  <c r="AK1240" i="1"/>
  <c r="AK1241" i="1"/>
  <c r="AK1245" i="1"/>
  <c r="AK1250" i="1"/>
  <c r="AK1252" i="1"/>
  <c r="AK1255" i="1"/>
  <c r="AK1258" i="1"/>
  <c r="AK1260" i="1"/>
  <c r="AK1268" i="1"/>
  <c r="AK1270" i="1"/>
  <c r="AK1271" i="1"/>
  <c r="AK1272" i="1"/>
  <c r="AK1273" i="1"/>
  <c r="AK1274" i="1"/>
  <c r="AK1278" i="1"/>
  <c r="AK1279" i="1"/>
  <c r="AK1280" i="1"/>
  <c r="AK1281" i="1"/>
  <c r="AK1282" i="1"/>
  <c r="AK1283" i="1"/>
  <c r="AK1284" i="1"/>
  <c r="AK1285" i="1"/>
  <c r="AK1286" i="1"/>
  <c r="AK1288" i="1"/>
  <c r="AK1289" i="1"/>
  <c r="AK1291" i="1"/>
  <c r="AK1292" i="1"/>
  <c r="AK1293" i="1"/>
  <c r="AK1295" i="1"/>
  <c r="AK1296" i="1"/>
  <c r="AK1297" i="1"/>
  <c r="AK1300" i="1"/>
  <c r="AK1302" i="1"/>
  <c r="AK1303" i="1"/>
  <c r="AK1304" i="1"/>
  <c r="AK1305" i="1"/>
  <c r="AK1306" i="1"/>
  <c r="AK1309" i="1"/>
  <c r="AK1310" i="1"/>
  <c r="AK1314" i="1"/>
  <c r="AK1316" i="1"/>
  <c r="AK1317" i="1"/>
  <c r="AK1318" i="1"/>
  <c r="AK1319" i="1"/>
  <c r="AK1321" i="1"/>
  <c r="AK1322" i="1"/>
  <c r="AK1323" i="1"/>
  <c r="AK1325" i="1"/>
  <c r="AK1326" i="1"/>
  <c r="AK1327" i="1"/>
  <c r="AK1328" i="1"/>
  <c r="AK1329" i="1"/>
  <c r="AK1330" i="1"/>
  <c r="AK1331" i="1"/>
  <c r="AK1332" i="1"/>
  <c r="AK1336" i="1"/>
  <c r="AK1337" i="1"/>
  <c r="AK1338" i="1"/>
  <c r="AK1339" i="1"/>
  <c r="AK1340" i="1"/>
  <c r="AK1341" i="1"/>
  <c r="AK1342" i="1"/>
  <c r="AK1343" i="1"/>
  <c r="AK1346" i="1"/>
  <c r="AK1347" i="1"/>
  <c r="AK1349" i="1"/>
  <c r="AK1354" i="1"/>
  <c r="AK1356" i="1"/>
  <c r="AK1357" i="1"/>
  <c r="AK1358" i="1"/>
  <c r="AK1359" i="1"/>
  <c r="AK1360" i="1"/>
  <c r="AK1364" i="1"/>
  <c r="AK1365" i="1"/>
  <c r="AK1366" i="1"/>
  <c r="AK1368" i="1"/>
  <c r="AK1370" i="1"/>
  <c r="AK1372" i="1"/>
  <c r="AK1376" i="1"/>
  <c r="AK1377" i="1"/>
  <c r="AK1378" i="1"/>
  <c r="AK1380" i="1"/>
  <c r="AK1381" i="1"/>
  <c r="AK1382" i="1"/>
  <c r="AK1383" i="1"/>
  <c r="AK1384" i="1"/>
  <c r="AK1385" i="1"/>
  <c r="AK1386" i="1"/>
  <c r="AK1388" i="1"/>
  <c r="AK1389" i="1"/>
  <c r="AK1391" i="1"/>
  <c r="AK1392" i="1"/>
  <c r="AK1393" i="1"/>
  <c r="AK1394" i="1"/>
  <c r="AK1400" i="1"/>
  <c r="AK1401" i="1"/>
  <c r="AK1403" i="1"/>
  <c r="AK1404" i="1"/>
  <c r="AK1406" i="1"/>
  <c r="AK1408" i="1"/>
  <c r="AK1409" i="1"/>
  <c r="AK1411" i="1"/>
  <c r="AK1413" i="1"/>
  <c r="AK1414" i="1"/>
  <c r="AK1415" i="1"/>
  <c r="AK1416" i="1"/>
  <c r="AK1417" i="1"/>
  <c r="AK1418" i="1"/>
  <c r="AK1419" i="1"/>
  <c r="AK1421" i="1"/>
  <c r="AK1423" i="1"/>
  <c r="AK1424" i="1"/>
  <c r="AK1425" i="1"/>
  <c r="AK1426" i="1"/>
  <c r="AK1427" i="1"/>
  <c r="AK1428" i="1"/>
  <c r="AK1430" i="1"/>
  <c r="AK1431" i="1"/>
  <c r="AK1432" i="1"/>
  <c r="AK1433" i="1"/>
  <c r="AK1434" i="1"/>
  <c r="AK1436" i="1"/>
  <c r="AK1437" i="1"/>
  <c r="AK1438" i="1"/>
  <c r="AK1439" i="1"/>
  <c r="AK1440" i="1"/>
  <c r="AK1441" i="1"/>
  <c r="AK1442" i="1"/>
  <c r="AK1443" i="1"/>
  <c r="AK1444" i="1"/>
  <c r="AK1445" i="1"/>
  <c r="AK1449" i="1"/>
  <c r="AK1451" i="1"/>
  <c r="AK1452" i="1"/>
  <c r="AK1453" i="1"/>
  <c r="AK1457" i="1"/>
  <c r="AK1461" i="1"/>
  <c r="AK1462" i="1"/>
  <c r="AK1463" i="1"/>
  <c r="AK1465" i="1"/>
  <c r="AK1466" i="1"/>
  <c r="AK1467" i="1"/>
  <c r="AK1468" i="1"/>
  <c r="AK1472" i="1"/>
  <c r="AK1473" i="1"/>
  <c r="AK1474" i="1"/>
  <c r="AK1476" i="1"/>
  <c r="AK1479" i="1"/>
  <c r="AK1481" i="1"/>
  <c r="AK1482" i="1"/>
  <c r="AK1483" i="1"/>
  <c r="AK1484" i="1"/>
  <c r="AK1485" i="1"/>
  <c r="AK1487" i="1"/>
  <c r="AK1490" i="1"/>
  <c r="AK1491" i="1"/>
  <c r="AK1493" i="1"/>
  <c r="AK1494" i="1"/>
  <c r="AK1495" i="1"/>
  <c r="AK1496" i="1"/>
  <c r="AK1498" i="1"/>
  <c r="AK1499" i="1"/>
  <c r="AK1500" i="1"/>
  <c r="AK1501" i="1"/>
  <c r="AK1503" i="1"/>
  <c r="AK1506" i="1"/>
  <c r="AK1508" i="1"/>
  <c r="AK1509" i="1"/>
  <c r="AK1510" i="1"/>
  <c r="AK1511" i="1"/>
  <c r="AK1512" i="1"/>
  <c r="AK1513" i="1"/>
  <c r="AK1514" i="1"/>
  <c r="AK1515" i="1"/>
  <c r="AK1516" i="1"/>
  <c r="AK1517" i="1"/>
  <c r="AK1518" i="1"/>
  <c r="AK1519" i="1"/>
  <c r="AK1520" i="1"/>
  <c r="AK1521" i="1"/>
  <c r="AK1522" i="1"/>
  <c r="AK1523" i="1"/>
  <c r="AK1524" i="1"/>
  <c r="AK1525" i="1"/>
  <c r="AK1526" i="1"/>
  <c r="AK1527" i="1"/>
  <c r="AK1529" i="1"/>
  <c r="AK1530" i="1"/>
  <c r="AK1531" i="1"/>
  <c r="AK1532" i="1"/>
  <c r="AK1533" i="1"/>
  <c r="AK1534" i="1"/>
  <c r="AK1535" i="1"/>
  <c r="AK1536" i="1"/>
  <c r="AK1537" i="1"/>
  <c r="AK1538" i="1"/>
  <c r="AK1539" i="1"/>
  <c r="AK1540" i="1"/>
  <c r="AK1541" i="1"/>
  <c r="AK1542" i="1"/>
  <c r="AK1543" i="1"/>
  <c r="AK1544" i="1"/>
  <c r="AK1545" i="1"/>
  <c r="AK1546" i="1"/>
  <c r="AK1547" i="1"/>
  <c r="AK1549" i="1"/>
  <c r="AK1550" i="1"/>
  <c r="AK1551" i="1"/>
  <c r="AK1552" i="1"/>
  <c r="AK1553" i="1"/>
  <c r="AK1554" i="1"/>
  <c r="AK1555" i="1"/>
  <c r="AK1556" i="1"/>
  <c r="AK1557" i="1"/>
  <c r="AK1558" i="1"/>
  <c r="AK1559" i="1"/>
  <c r="AK1560" i="1"/>
  <c r="AK1561" i="1"/>
  <c r="AK1562" i="1"/>
  <c r="AK1563" i="1"/>
  <c r="AK1566" i="1"/>
  <c r="AK1567" i="1"/>
  <c r="AK1568" i="1"/>
  <c r="AK1569" i="1"/>
  <c r="AK1570" i="1"/>
  <c r="AK1571" i="1"/>
  <c r="AK1572" i="1"/>
  <c r="AK1573" i="1"/>
  <c r="AK1574" i="1"/>
  <c r="AK1575" i="1"/>
  <c r="AK1576" i="1"/>
  <c r="AK1577" i="1"/>
  <c r="AK1578" i="1"/>
  <c r="AK1579" i="1"/>
  <c r="AK1580" i="1"/>
  <c r="AK1581" i="1"/>
  <c r="AK1582" i="1"/>
  <c r="AK1583" i="1"/>
  <c r="AK1584" i="1"/>
  <c r="AK1585" i="1"/>
  <c r="AK1586" i="1"/>
  <c r="AK1587" i="1"/>
  <c r="AK1588" i="1"/>
  <c r="AK1589" i="1"/>
  <c r="AK1590" i="1"/>
  <c r="AK1591" i="1"/>
  <c r="AK1592" i="1"/>
  <c r="AK1593" i="1"/>
  <c r="AK1594" i="1"/>
  <c r="AK1595" i="1"/>
  <c r="AK1596" i="1"/>
  <c r="AK1597" i="1"/>
  <c r="AK1598" i="1"/>
  <c r="AK1599" i="1"/>
  <c r="AK1601" i="1"/>
  <c r="AK1602" i="1"/>
  <c r="AK1603" i="1"/>
  <c r="AK1604" i="1"/>
  <c r="AK1605" i="1"/>
  <c r="AK1606" i="1"/>
  <c r="AK1607" i="1"/>
  <c r="AK1609" i="1"/>
  <c r="AK1610" i="1"/>
  <c r="AK1611" i="1"/>
  <c r="AK1612" i="1"/>
  <c r="AK1613" i="1"/>
  <c r="AK1615" i="1"/>
  <c r="AK1616" i="1"/>
  <c r="AK1617" i="1"/>
  <c r="AK1618" i="1"/>
  <c r="AK1620" i="1"/>
  <c r="AK1621" i="1"/>
  <c r="AK1623" i="1"/>
  <c r="AK1624" i="1"/>
  <c r="AK1625" i="1"/>
  <c r="AK1626" i="1"/>
  <c r="AK1627" i="1"/>
  <c r="AK1628" i="1"/>
  <c r="AK1629" i="1"/>
  <c r="AK1630" i="1"/>
  <c r="AK1631" i="1"/>
  <c r="AK1632" i="1"/>
  <c r="AK1633" i="1"/>
  <c r="AK1634" i="1"/>
  <c r="AK1635" i="1"/>
  <c r="AK1636" i="1"/>
  <c r="AK1637" i="1"/>
  <c r="AK1638" i="1"/>
  <c r="AK1639" i="1"/>
  <c r="AK1640" i="1"/>
  <c r="AK1641" i="1"/>
  <c r="AK1642" i="1"/>
  <c r="AK1643" i="1"/>
  <c r="AK1645" i="1"/>
  <c r="AK1646" i="1"/>
  <c r="AK1647" i="1"/>
  <c r="AK1648" i="1"/>
  <c r="AK1649" i="1"/>
  <c r="AK1650" i="1"/>
  <c r="AK1651" i="1"/>
  <c r="AK1652" i="1"/>
  <c r="AK1654" i="1"/>
  <c r="AK1655" i="1"/>
  <c r="AK1656" i="1"/>
  <c r="AK1657" i="1"/>
  <c r="AK1658" i="1"/>
  <c r="AK1660" i="1"/>
  <c r="AK1661" i="1"/>
  <c r="AK1662" i="1"/>
  <c r="AK1664" i="1"/>
  <c r="AK1665" i="1"/>
  <c r="AK1666" i="1"/>
  <c r="AK1667" i="1"/>
  <c r="AK1668" i="1"/>
  <c r="AK1669" i="1"/>
  <c r="AK1670" i="1"/>
  <c r="AK1672" i="1"/>
  <c r="AK1673" i="1"/>
  <c r="AK1674" i="1"/>
  <c r="AK1675" i="1"/>
  <c r="AK1676" i="1"/>
  <c r="AK1677" i="1"/>
  <c r="AK1678" i="1"/>
  <c r="AK1679" i="1"/>
  <c r="AK1680" i="1"/>
  <c r="AK1682" i="1"/>
  <c r="AK1683" i="1"/>
  <c r="AK1684" i="1"/>
  <c r="AK1685" i="1"/>
  <c r="AK1686" i="1"/>
  <c r="AK1687" i="1"/>
  <c r="AK1689" i="1"/>
  <c r="AK1690" i="1"/>
  <c r="AK1691" i="1"/>
  <c r="AK1692" i="1"/>
  <c r="AK1693" i="1"/>
  <c r="AK1694" i="1"/>
  <c r="AK1695" i="1"/>
  <c r="AK1696" i="1"/>
  <c r="AK1697" i="1"/>
  <c r="AK1698" i="1"/>
  <c r="AK1699" i="1"/>
  <c r="AK1700" i="1"/>
  <c r="AK1701" i="1"/>
  <c r="AK1702" i="1"/>
  <c r="AK1703" i="1"/>
  <c r="AK1704" i="1"/>
  <c r="AK1707" i="1"/>
  <c r="AK1708" i="1"/>
  <c r="AK1709" i="1"/>
  <c r="AK1710" i="1"/>
  <c r="AK1712" i="1"/>
  <c r="AK1713" i="1"/>
  <c r="AK1714" i="1"/>
  <c r="AK1715" i="1"/>
  <c r="AK1716" i="1"/>
  <c r="AK1717" i="1"/>
  <c r="AK1718" i="1"/>
  <c r="AK1719" i="1"/>
  <c r="AK1720" i="1"/>
  <c r="AK1721" i="1"/>
  <c r="AK1722" i="1"/>
  <c r="AK1723" i="1"/>
  <c r="AK1724" i="1"/>
  <c r="AK1725" i="1"/>
  <c r="AK1726" i="1"/>
  <c r="AK1727" i="1"/>
  <c r="AK1728" i="1"/>
  <c r="AK1729" i="1"/>
  <c r="AK1730" i="1"/>
  <c r="AK1732" i="1"/>
  <c r="AK1733" i="1"/>
  <c r="AK1734" i="1"/>
  <c r="AK1735" i="1"/>
  <c r="AK1736" i="1"/>
  <c r="AK1737" i="1"/>
  <c r="AK1738" i="1"/>
  <c r="AK1739" i="1"/>
  <c r="AK1740" i="1"/>
  <c r="AK1741" i="1"/>
  <c r="AK1742" i="1"/>
  <c r="AK1743" i="1"/>
  <c r="AK1745" i="1"/>
  <c r="AK1746" i="1"/>
  <c r="AK1747" i="1"/>
  <c r="AK1748" i="1"/>
  <c r="AK1749" i="1"/>
  <c r="AK1751" i="1"/>
  <c r="AK1752" i="1"/>
  <c r="AK1753" i="1"/>
  <c r="AK1754" i="1"/>
  <c r="AK1756" i="1"/>
  <c r="AK1757" i="1"/>
  <c r="AK1758" i="1"/>
  <c r="AK1759" i="1"/>
  <c r="AK1760" i="1"/>
  <c r="AK1761" i="1"/>
  <c r="AK1762" i="1"/>
  <c r="AK1764" i="1"/>
  <c r="AK1765" i="1"/>
  <c r="AK1766" i="1"/>
  <c r="AK1767" i="1"/>
  <c r="AK1768" i="1"/>
  <c r="AK1769" i="1"/>
  <c r="AK1770" i="1"/>
  <c r="AK1771" i="1"/>
  <c r="AK1772" i="1"/>
  <c r="AK1773" i="1"/>
  <c r="AK1774" i="1"/>
  <c r="AK1775" i="1"/>
  <c r="AK1776" i="1"/>
  <c r="AK1777" i="1"/>
  <c r="AK1778" i="1"/>
  <c r="AK1779" i="1"/>
  <c r="AK1780" i="1"/>
  <c r="AK1781" i="1"/>
  <c r="AK1782" i="1"/>
  <c r="AK1783" i="1"/>
  <c r="AK1784" i="1"/>
  <c r="AK1785" i="1"/>
  <c r="AK1786" i="1"/>
  <c r="AK1787" i="1"/>
  <c r="AK1788" i="1"/>
  <c r="AK1789" i="1"/>
  <c r="AK1790" i="1"/>
  <c r="AK1791" i="1"/>
  <c r="AK1792" i="1"/>
  <c r="AK1793" i="1"/>
  <c r="AK1794" i="1"/>
  <c r="AK1795" i="1"/>
  <c r="AK1796" i="1"/>
  <c r="AK1797" i="1"/>
  <c r="AK1798" i="1"/>
  <c r="AK1799" i="1"/>
  <c r="AK1800" i="1"/>
  <c r="AK1801" i="1"/>
  <c r="AK1802" i="1"/>
  <c r="AK1803" i="1"/>
  <c r="AK1804" i="1"/>
  <c r="AK1805" i="1"/>
  <c r="AK1806" i="1"/>
  <c r="AK1807" i="1"/>
  <c r="AK1809" i="1"/>
  <c r="AK1811" i="1"/>
  <c r="AK1812" i="1"/>
  <c r="AK1813" i="1"/>
  <c r="AK1815" i="1"/>
  <c r="AK1816" i="1"/>
  <c r="AK1817" i="1"/>
  <c r="AK1818" i="1"/>
  <c r="AK1819" i="1"/>
  <c r="AK1820" i="1"/>
  <c r="AK1821" i="1"/>
  <c r="AK1822" i="1"/>
  <c r="AK1823" i="1"/>
  <c r="AK1824" i="1"/>
  <c r="AK1825" i="1"/>
  <c r="AK1826" i="1"/>
  <c r="AK1827" i="1"/>
  <c r="AK1828" i="1"/>
  <c r="AK1829" i="1"/>
  <c r="AK1830" i="1"/>
  <c r="AK1831" i="1"/>
  <c r="AK1832" i="1"/>
  <c r="AK1834" i="1"/>
  <c r="AK1835" i="1"/>
  <c r="AK1836" i="1"/>
  <c r="AK1837" i="1"/>
  <c r="AK1838" i="1"/>
  <c r="AK1840" i="1"/>
  <c r="AK1841" i="1"/>
  <c r="AK1842" i="1"/>
  <c r="AK1843" i="1"/>
  <c r="AK1844" i="1"/>
  <c r="AK1845" i="1"/>
  <c r="AK1846" i="1"/>
  <c r="AK1847" i="1"/>
  <c r="AK1848" i="1"/>
  <c r="AK1849" i="1"/>
  <c r="AK1850" i="1"/>
  <c r="AK1851" i="1"/>
  <c r="AK1852" i="1"/>
  <c r="AK1853" i="1"/>
  <c r="AK1854" i="1"/>
  <c r="AK1855" i="1"/>
  <c r="AK1856" i="1"/>
  <c r="AK1857" i="1"/>
  <c r="AK1858" i="1"/>
  <c r="AK1859" i="1"/>
  <c r="AK1860" i="1"/>
  <c r="AK1861" i="1"/>
  <c r="AK1862" i="1"/>
  <c r="AK1863" i="1"/>
  <c r="AK1864" i="1"/>
  <c r="AK1866" i="1"/>
  <c r="AK1867" i="1"/>
  <c r="AK1868" i="1"/>
  <c r="AK1869" i="1"/>
  <c r="AK1870" i="1"/>
  <c r="AK1871" i="1"/>
  <c r="AK1872" i="1"/>
  <c r="AK1873" i="1"/>
  <c r="AK1874" i="1"/>
  <c r="AK1875" i="1"/>
  <c r="AK1876" i="1"/>
  <c r="AK1877" i="1"/>
  <c r="AK1878" i="1"/>
  <c r="AK1879" i="1"/>
  <c r="AK1880" i="1"/>
  <c r="AK1881" i="1"/>
  <c r="AK1882" i="1"/>
  <c r="AK1883" i="1"/>
  <c r="AK1884" i="1"/>
  <c r="AK1885" i="1"/>
  <c r="AK1886" i="1"/>
  <c r="AK1887" i="1"/>
  <c r="AK1888" i="1"/>
  <c r="AK1889" i="1"/>
  <c r="AK1890" i="1"/>
  <c r="AK1891" i="1"/>
  <c r="AK1892" i="1"/>
  <c r="AK1893" i="1"/>
  <c r="AK1894" i="1"/>
  <c r="AK1895" i="1"/>
  <c r="AK1896" i="1"/>
  <c r="AK1897" i="1"/>
  <c r="AK1898" i="1"/>
  <c r="AK1899" i="1"/>
  <c r="AK1900" i="1"/>
  <c r="AK1901" i="1"/>
  <c r="AK1902" i="1"/>
  <c r="AK1903" i="1"/>
  <c r="AK1904" i="1"/>
  <c r="AK1905" i="1"/>
  <c r="AK1906" i="1"/>
  <c r="AK1907" i="1"/>
  <c r="AK1908" i="1"/>
  <c r="AK1909" i="1"/>
  <c r="AK1910" i="1"/>
  <c r="AK1920" i="1"/>
  <c r="AK1922" i="1"/>
  <c r="AK1927" i="1"/>
  <c r="AK1928" i="1"/>
  <c r="AK1933" i="1"/>
  <c r="AK1934" i="1"/>
  <c r="AK1935" i="1"/>
  <c r="AK1936" i="1"/>
  <c r="AK1939" i="1"/>
  <c r="AK1947" i="1"/>
  <c r="AK1949" i="1"/>
  <c r="AK1950" i="1"/>
  <c r="AK1953" i="1"/>
  <c r="AK1954" i="1"/>
  <c r="AK1956" i="1"/>
  <c r="AK1958" i="1"/>
  <c r="AK1960" i="1"/>
  <c r="AK1963" i="1"/>
  <c r="AK1965" i="1"/>
  <c r="AK1967" i="1"/>
  <c r="AK1969" i="1"/>
  <c r="AK1971" i="1"/>
  <c r="AK1973" i="1"/>
  <c r="AK1976" i="1"/>
  <c r="AK1978" i="1"/>
  <c r="AK1979" i="1"/>
  <c r="AK1980" i="1"/>
  <c r="AK1981" i="1"/>
  <c r="AK1982" i="1"/>
  <c r="AK1983" i="1"/>
  <c r="AK1984" i="1"/>
  <c r="AK1985" i="1"/>
  <c r="AK1987" i="1"/>
  <c r="AK1988" i="1"/>
  <c r="AK1996" i="1"/>
  <c r="AK2002" i="1"/>
  <c r="AK2005" i="1"/>
  <c r="AK2009" i="1"/>
  <c r="AK2011" i="1"/>
  <c r="AK2013" i="1"/>
  <c r="AK2014" i="1"/>
  <c r="AK2015" i="1"/>
  <c r="AK2018" i="1"/>
  <c r="AK2019" i="1"/>
  <c r="AK2020" i="1"/>
  <c r="AK2023" i="1"/>
  <c r="AK2024" i="1"/>
  <c r="AK2025" i="1"/>
  <c r="AK2026" i="1"/>
  <c r="AK2027" i="1"/>
  <c r="AK2028" i="1"/>
  <c r="AK2029" i="1"/>
  <c r="AK2030" i="1"/>
  <c r="AK2031" i="1"/>
  <c r="AK2038" i="1"/>
  <c r="AK2041" i="1"/>
  <c r="AK2042" i="1"/>
  <c r="AK2043" i="1"/>
  <c r="AK2047" i="1"/>
  <c r="AK2048" i="1"/>
  <c r="AK2050" i="1"/>
  <c r="AK2051" i="1"/>
  <c r="AK2053" i="1"/>
  <c r="AK2054" i="1"/>
  <c r="AK2062" i="1"/>
  <c r="AK2063" i="1"/>
  <c r="AK2064" i="1"/>
  <c r="AK2066" i="1"/>
  <c r="AK2067" i="1"/>
  <c r="AK2068" i="1"/>
  <c r="AK2069" i="1"/>
  <c r="AK2070" i="1"/>
  <c r="AK2073" i="1"/>
  <c r="AK2074" i="1"/>
  <c r="AK2075" i="1"/>
  <c r="AK2081" i="1"/>
  <c r="AK2082" i="1"/>
  <c r="AK2085" i="1"/>
  <c r="AK2088" i="1"/>
  <c r="AK2096" i="1"/>
  <c r="AK2098" i="1"/>
  <c r="AK2099" i="1"/>
  <c r="AK2100" i="1"/>
  <c r="AK2102" i="1"/>
  <c r="AK2103" i="1"/>
  <c r="AK2104" i="1"/>
  <c r="AK2105" i="1"/>
  <c r="AK2107" i="1"/>
  <c r="AK2109" i="1"/>
  <c r="AK2110" i="1"/>
  <c r="AK2111" i="1"/>
  <c r="AK2112" i="1"/>
  <c r="AK2113" i="1"/>
  <c r="AK2114" i="1"/>
  <c r="AK2115" i="1"/>
  <c r="AK2116" i="1"/>
  <c r="AK2118" i="1"/>
  <c r="AK2119" i="1"/>
  <c r="AK2120" i="1"/>
  <c r="AK2121" i="1"/>
  <c r="AK2122" i="1"/>
  <c r="AK2123" i="1"/>
  <c r="AK2124" i="1"/>
  <c r="AK2125" i="1"/>
  <c r="AK2127" i="1"/>
  <c r="AK2128" i="1"/>
  <c r="AK2131" i="1"/>
  <c r="AK2132" i="1"/>
  <c r="AK2133" i="1"/>
  <c r="AK2135" i="1"/>
  <c r="AK2136" i="1"/>
  <c r="AK2137" i="1"/>
  <c r="AK2138" i="1"/>
  <c r="AK2139" i="1"/>
  <c r="AK2140" i="1"/>
  <c r="AK2141" i="1"/>
  <c r="AK2142" i="1"/>
  <c r="AK2143" i="1"/>
  <c r="AK2144" i="1"/>
  <c r="AK2145" i="1"/>
  <c r="AK2146" i="1"/>
  <c r="AK2150" i="1"/>
  <c r="AK2151" i="1"/>
  <c r="AK2152" i="1"/>
  <c r="AK2153" i="1"/>
  <c r="AK2156" i="1"/>
  <c r="AK2157" i="1"/>
  <c r="AK2159" i="1"/>
  <c r="AK2162" i="1"/>
  <c r="AK2163" i="1"/>
  <c r="AK2165" i="1"/>
  <c r="AK2166" i="1"/>
  <c r="AK2168" i="1"/>
  <c r="AK2170" i="1"/>
  <c r="AK2171" i="1"/>
  <c r="AK2173" i="1"/>
  <c r="AK2174" i="1"/>
  <c r="AK2175" i="1"/>
  <c r="AK2176" i="1"/>
  <c r="AK2178" i="1"/>
  <c r="AK2180" i="1"/>
  <c r="AK2181" i="1"/>
  <c r="AK2182" i="1"/>
  <c r="AK2183" i="1"/>
  <c r="AK2185" i="1"/>
  <c r="AK2186" i="1"/>
  <c r="AK2187" i="1"/>
  <c r="AK2188" i="1"/>
  <c r="AK2189" i="1"/>
  <c r="AK2197" i="1"/>
  <c r="AK2200" i="1"/>
  <c r="AK2204" i="1"/>
  <c r="AK2213" i="1"/>
  <c r="AK2216" i="1"/>
  <c r="AK2217" i="1"/>
  <c r="AK2218" i="1"/>
  <c r="AK2219" i="1"/>
  <c r="AK2221" i="1"/>
  <c r="AK2222" i="1"/>
  <c r="AK2223" i="1"/>
  <c r="AK2224" i="1"/>
  <c r="AK2225" i="1"/>
  <c r="AK2226" i="1"/>
  <c r="AK2227" i="1"/>
  <c r="AK2229" i="1"/>
  <c r="AK2231" i="1"/>
  <c r="AK2233" i="1"/>
  <c r="AK2236" i="1"/>
  <c r="AK2237" i="1"/>
  <c r="AK2239" i="1"/>
  <c r="AK2240" i="1"/>
  <c r="AK2244" i="1"/>
  <c r="AK2251" i="1"/>
  <c r="AK2256" i="1"/>
  <c r="AK2258" i="1"/>
  <c r="AK2259" i="1"/>
  <c r="AK2260" i="1"/>
  <c r="AK2261" i="1"/>
  <c r="AK2262" i="1"/>
  <c r="AK2263" i="1"/>
  <c r="AK2264" i="1"/>
  <c r="AK2265" i="1"/>
  <c r="AK2266" i="1"/>
  <c r="AK2268" i="1"/>
  <c r="AK2269" i="1"/>
  <c r="AK2272" i="1"/>
  <c r="AK2273" i="1"/>
  <c r="AK2274" i="1"/>
  <c r="AK2275" i="1"/>
  <c r="AK2276" i="1"/>
  <c r="AK2277" i="1"/>
  <c r="AK2278" i="1"/>
  <c r="AK2279" i="1"/>
  <c r="AK2280" i="1"/>
  <c r="AK2281" i="1"/>
  <c r="AK2282" i="1"/>
  <c r="AK2283" i="1"/>
  <c r="AK2284" i="1"/>
  <c r="AK2286" i="1"/>
  <c r="AK2287" i="1"/>
  <c r="AK2288" i="1"/>
  <c r="AK2289" i="1"/>
  <c r="AK2290" i="1"/>
  <c r="AK2291" i="1"/>
  <c r="AK2292" i="1"/>
  <c r="AK2293" i="1"/>
  <c r="AK2294" i="1"/>
  <c r="AK2295" i="1"/>
  <c r="AK2296" i="1"/>
  <c r="AK2297" i="1"/>
  <c r="AK2298" i="1"/>
  <c r="AK2299" i="1"/>
  <c r="AK2300" i="1"/>
  <c r="AK2301" i="1"/>
  <c r="AK2302" i="1"/>
  <c r="AK2303" i="1"/>
  <c r="AK2304" i="1"/>
  <c r="AK2305" i="1"/>
  <c r="AK2306" i="1"/>
  <c r="AK2307" i="1"/>
  <c r="AK2308" i="1"/>
  <c r="AK2310" i="1"/>
  <c r="AK2311" i="1"/>
  <c r="AK2312" i="1"/>
  <c r="AK2313" i="1"/>
  <c r="AK2314" i="1"/>
  <c r="AK2315" i="1"/>
  <c r="AK2316" i="1"/>
  <c r="AK2317" i="1"/>
  <c r="AK2318" i="1"/>
  <c r="AK2319" i="1"/>
  <c r="AK2320" i="1"/>
  <c r="AK2321" i="1"/>
  <c r="AK2322" i="1"/>
  <c r="AK2323" i="1"/>
  <c r="AK2324" i="1"/>
  <c r="AK2325" i="1"/>
  <c r="AK2326" i="1"/>
  <c r="AK2328" i="1"/>
  <c r="AK2329" i="1"/>
  <c r="AK2330" i="1"/>
  <c r="AK2333" i="1"/>
  <c r="AK2334" i="1"/>
  <c r="AK2335" i="1"/>
  <c r="AK2336" i="1"/>
  <c r="AK2337" i="1"/>
  <c r="AK2338" i="1"/>
  <c r="AK2339" i="1"/>
  <c r="AK2340" i="1"/>
  <c r="AK2341" i="1"/>
  <c r="AK2342" i="1"/>
  <c r="AK2343" i="1"/>
  <c r="AK2344" i="1"/>
  <c r="AK2345" i="1"/>
  <c r="AK2346" i="1"/>
  <c r="AK2347" i="1"/>
  <c r="AK2348" i="1"/>
  <c r="AK2349" i="1"/>
  <c r="AK2351" i="1"/>
  <c r="AK2379" i="1"/>
  <c r="AK2380" i="1"/>
  <c r="AK2383" i="1"/>
  <c r="AK2387" i="1"/>
  <c r="AK2398" i="1"/>
  <c r="AK2410" i="1"/>
  <c r="AK2447" i="1"/>
  <c r="AK2458" i="1"/>
  <c r="AK2492" i="1"/>
  <c r="AK2494" i="1"/>
  <c r="AK2496" i="1"/>
  <c r="AK2497" i="1"/>
  <c r="AK2536" i="1"/>
  <c r="AK2567" i="1"/>
  <c r="AK2585" i="1"/>
  <c r="AK2587" i="1"/>
  <c r="AK2598" i="1"/>
  <c r="AK2601" i="1"/>
  <c r="AK2624" i="1"/>
  <c r="AK2625" i="1"/>
  <c r="AK2656" i="1"/>
  <c r="AK2657" i="1"/>
  <c r="AK2660" i="1"/>
  <c r="AK2662" i="1"/>
  <c r="AK2664" i="1"/>
  <c r="AK2669" i="1"/>
  <c r="AK2686" i="1"/>
  <c r="AK2687" i="1"/>
  <c r="AK2688" i="1"/>
  <c r="AK2689" i="1"/>
  <c r="AK2690" i="1"/>
  <c r="AK2691" i="1"/>
  <c r="AK2692" i="1"/>
  <c r="AK2693" i="1"/>
  <c r="AK2699" i="1"/>
  <c r="AK2701" i="1"/>
  <c r="AK2706" i="1"/>
  <c r="AK2708" i="1"/>
  <c r="AK2709" i="1"/>
  <c r="AK2715" i="1"/>
  <c r="AK2718" i="1"/>
  <c r="AK2721" i="1"/>
  <c r="AK2722" i="1"/>
  <c r="AK2723" i="1"/>
  <c r="AK2724" i="1"/>
  <c r="AK2726" i="1"/>
  <c r="AK2727" i="1"/>
  <c r="AK2728" i="1"/>
  <c r="AK2729" i="1"/>
  <c r="AK2731" i="1"/>
  <c r="AK2732" i="1"/>
  <c r="AK2733" i="1"/>
  <c r="AK2734" i="1"/>
  <c r="AK2735" i="1"/>
  <c r="AK2736" i="1"/>
  <c r="AK2738" i="1"/>
  <c r="AK2739" i="1"/>
  <c r="AK2742" i="1"/>
  <c r="AK2743" i="1"/>
  <c r="AK2744" i="1"/>
  <c r="AK2745" i="1"/>
  <c r="AK2746" i="1"/>
  <c r="AK2748" i="1"/>
  <c r="AK2749" i="1"/>
  <c r="AK2752" i="1"/>
  <c r="AK2753" i="1"/>
  <c r="AK2754" i="1"/>
  <c r="AK2757" i="1"/>
  <c r="AK2758" i="1"/>
  <c r="AK2759" i="1"/>
  <c r="AK2760" i="1"/>
  <c r="AK2761" i="1"/>
  <c r="AK2762" i="1"/>
  <c r="AK2763" i="1"/>
  <c r="AK2764" i="1"/>
  <c r="AK2765" i="1"/>
  <c r="AK2766" i="1"/>
  <c r="AK2767" i="1"/>
  <c r="AK2768" i="1"/>
  <c r="AK2769" i="1"/>
  <c r="AK2770" i="1"/>
  <c r="AK2771" i="1"/>
  <c r="AK2772" i="1"/>
  <c r="AK2773" i="1"/>
  <c r="AK2774" i="1"/>
  <c r="AK2775" i="1"/>
  <c r="AK2777" i="1"/>
  <c r="AK2778" i="1"/>
  <c r="AK2780" i="1"/>
  <c r="AK2782" i="1"/>
  <c r="AK2783" i="1"/>
  <c r="AK2784" i="1"/>
  <c r="AK2785" i="1"/>
  <c r="AK2786" i="1"/>
  <c r="AK2790" i="1"/>
  <c r="AK2792" i="1"/>
  <c r="AK2793" i="1"/>
  <c r="AK2795" i="1"/>
  <c r="AK2796" i="1"/>
  <c r="AK2798" i="1"/>
  <c r="AK2799" i="1"/>
  <c r="AK2800" i="1"/>
  <c r="AK2801" i="1"/>
  <c r="AK2802" i="1"/>
  <c r="AK2803" i="1"/>
  <c r="AK2804" i="1"/>
  <c r="AK2805" i="1"/>
  <c r="AK2806" i="1"/>
  <c r="AK2807" i="1"/>
  <c r="AK2809" i="1"/>
  <c r="AK2810" i="1"/>
  <c r="AK2811" i="1"/>
  <c r="AK2812" i="1"/>
  <c r="AK2813" i="1"/>
  <c r="AK2814" i="1"/>
  <c r="AK2815" i="1"/>
  <c r="AK2816" i="1"/>
  <c r="AK2817" i="1"/>
  <c r="AK2818" i="1"/>
  <c r="AK2819" i="1"/>
  <c r="AK2820" i="1"/>
  <c r="AK2822" i="1"/>
  <c r="AK2823" i="1"/>
  <c r="AK2825" i="1"/>
  <c r="AK2827" i="1"/>
  <c r="AK2828" i="1"/>
  <c r="AK2829" i="1"/>
  <c r="AK2830" i="1"/>
  <c r="AK2832" i="1"/>
  <c r="AK2835" i="1"/>
  <c r="AK2837" i="1"/>
  <c r="AK2838" i="1"/>
  <c r="AK2843" i="1"/>
  <c r="AK2844" i="1"/>
  <c r="AK2846" i="1"/>
  <c r="AK2847" i="1"/>
  <c r="AK2848" i="1"/>
  <c r="AK2849" i="1"/>
  <c r="AK2850" i="1"/>
  <c r="AK2851" i="1"/>
  <c r="AK2852" i="1"/>
  <c r="AK2853" i="1"/>
  <c r="AK2856" i="1"/>
  <c r="AK2857" i="1"/>
  <c r="AK2858" i="1"/>
  <c r="AK2859" i="1"/>
  <c r="AK2860" i="1"/>
  <c r="AK2861" i="1"/>
  <c r="AK2863" i="1"/>
  <c r="AK2864" i="1"/>
  <c r="AK2866" i="1"/>
  <c r="AK2867" i="1"/>
  <c r="AK2868" i="1"/>
  <c r="AK2869" i="1"/>
  <c r="AK2871" i="1"/>
  <c r="AK2872" i="1"/>
  <c r="AK2873" i="1"/>
  <c r="AK2877" i="1"/>
  <c r="AK2878" i="1"/>
  <c r="AK2879" i="1"/>
  <c r="AK2880" i="1"/>
  <c r="AK2881" i="1"/>
  <c r="AK2883" i="1"/>
  <c r="AK2884" i="1"/>
  <c r="AK2885" i="1"/>
  <c r="AK2888" i="1"/>
  <c r="AK2889" i="1"/>
  <c r="AK2890" i="1"/>
  <c r="AK2891" i="1"/>
  <c r="AK2892" i="1"/>
  <c r="AK2893" i="1"/>
  <c r="AK2894" i="1"/>
  <c r="AK2895" i="1"/>
  <c r="AK2896" i="1"/>
  <c r="AK2897" i="1"/>
  <c r="AK2906" i="1"/>
  <c r="AK2907" i="1"/>
  <c r="AK2908" i="1"/>
  <c r="AK2909" i="1"/>
  <c r="AK2920" i="1"/>
  <c r="AK2927" i="1"/>
  <c r="AK2929" i="1"/>
  <c r="AK2937" i="1"/>
  <c r="AK2938" i="1"/>
  <c r="AK2940" i="1"/>
  <c r="AK2941" i="1"/>
  <c r="AK2942" i="1"/>
  <c r="AK2943" i="1"/>
  <c r="AK2949" i="1"/>
  <c r="AK2950" i="1"/>
  <c r="AK2953" i="1"/>
  <c r="AK2954" i="1"/>
  <c r="AK2955" i="1"/>
  <c r="AK2958" i="1"/>
  <c r="AK2959" i="1"/>
  <c r="AK2960" i="1"/>
  <c r="AK2962" i="1"/>
  <c r="AK2963" i="1"/>
  <c r="AK2964" i="1"/>
  <c r="AK2965" i="1"/>
  <c r="AK2966" i="1"/>
  <c r="AK2967" i="1"/>
  <c r="AK2968" i="1"/>
  <c r="AK2969" i="1"/>
  <c r="AK2970" i="1"/>
  <c r="AK2974" i="1"/>
  <c r="AK2975" i="1"/>
  <c r="AK2976" i="1"/>
  <c r="AK2979" i="1"/>
  <c r="AK2985" i="1"/>
  <c r="AK2995" i="1"/>
  <c r="AK2996" i="1"/>
  <c r="AK2998" i="1"/>
  <c r="AK3000" i="1"/>
  <c r="AK3002" i="1"/>
  <c r="AK3003" i="1"/>
  <c r="AK3008" i="1"/>
  <c r="AK3014" i="1"/>
  <c r="AK3040" i="1"/>
  <c r="AK3049" i="1"/>
  <c r="AK3051" i="1"/>
  <c r="AK3052" i="1"/>
  <c r="AK3053" i="1"/>
  <c r="AK3054" i="1"/>
  <c r="AK3057" i="1"/>
  <c r="AK3059" i="1"/>
  <c r="AK3062" i="1"/>
  <c r="AK3063" i="1"/>
  <c r="AK3064" i="1"/>
  <c r="AK3066" i="1"/>
  <c r="AK3067" i="1"/>
  <c r="AK3069" i="1"/>
  <c r="AK3071" i="1"/>
  <c r="AK3073" i="1"/>
  <c r="AK3074" i="1"/>
  <c r="AK3075" i="1"/>
  <c r="AK3076" i="1"/>
  <c r="AK3077" i="1"/>
  <c r="AK3083" i="1"/>
  <c r="AK3087" i="1"/>
  <c r="AK3088" i="1"/>
  <c r="AK3094" i="1"/>
  <c r="AK3098" i="1"/>
  <c r="AK3105" i="1"/>
  <c r="AK3108" i="1"/>
  <c r="AK3109" i="1"/>
  <c r="AK3110" i="1"/>
  <c r="AK3113" i="1"/>
  <c r="AK3114" i="1"/>
  <c r="AK3115" i="1"/>
  <c r="AK3116" i="1"/>
  <c r="AK3117" i="1"/>
  <c r="AK3118" i="1"/>
  <c r="AK3119" i="1"/>
  <c r="AK3120" i="1"/>
  <c r="AK3126" i="1"/>
  <c r="AK3127" i="1"/>
  <c r="AK3130" i="1"/>
  <c r="AK3131" i="1"/>
  <c r="AK3132" i="1"/>
  <c r="AK3133" i="1"/>
  <c r="AK3134" i="1"/>
  <c r="AK3135" i="1"/>
  <c r="AK3137" i="1"/>
  <c r="AK3138" i="1"/>
  <c r="AK3139" i="1"/>
  <c r="AK3140" i="1"/>
  <c r="AK3141" i="1"/>
  <c r="AK3142" i="1"/>
  <c r="AK3146" i="1"/>
  <c r="AK3148" i="1"/>
  <c r="AK3150" i="1"/>
  <c r="AK3152" i="1"/>
  <c r="AK3154" i="1"/>
  <c r="AK3155" i="1"/>
  <c r="AK3156" i="1"/>
  <c r="AK3157" i="1"/>
  <c r="AK3158" i="1"/>
  <c r="AK3159" i="1"/>
  <c r="AK3160" i="1"/>
  <c r="AK3161" i="1"/>
  <c r="AK3162" i="1"/>
  <c r="AK3164" i="1"/>
  <c r="AK3165" i="1"/>
  <c r="AK3166" i="1"/>
  <c r="AK3167" i="1"/>
  <c r="AK3168" i="1"/>
  <c r="AK3169" i="1"/>
  <c r="AK3170" i="1"/>
  <c r="AK3172" i="1"/>
  <c r="AK3173" i="1"/>
  <c r="AK3174" i="1"/>
  <c r="AK3176" i="1"/>
  <c r="AK3178" i="1"/>
  <c r="AK3182" i="1"/>
  <c r="AK3183" i="1"/>
  <c r="AK3185" i="1"/>
  <c r="AK3187" i="1"/>
  <c r="AK3193" i="1"/>
  <c r="AK3194" i="1"/>
  <c r="AK3197" i="1"/>
  <c r="AK3198" i="1"/>
  <c r="AK3199" i="1"/>
  <c r="AK3200" i="1"/>
  <c r="AK3201" i="1"/>
  <c r="AK3202" i="1"/>
  <c r="AK3204" i="1"/>
  <c r="AK3206" i="1"/>
  <c r="AK3207" i="1"/>
  <c r="AK3208" i="1"/>
  <c r="AK3209" i="1"/>
  <c r="AK3210" i="1"/>
  <c r="AK3211" i="1"/>
  <c r="AK3212" i="1"/>
  <c r="AK3213" i="1"/>
  <c r="AK3214" i="1"/>
  <c r="AK3215" i="1"/>
  <c r="AK3216" i="1"/>
  <c r="AK3217" i="1"/>
  <c r="AK3218" i="1"/>
  <c r="AK3219" i="1"/>
  <c r="AK3220" i="1"/>
  <c r="AK3221" i="1"/>
  <c r="AK3222" i="1"/>
  <c r="AK3224" i="1"/>
  <c r="AK3225" i="1"/>
  <c r="AK3227" i="1"/>
  <c r="AK3228" i="1"/>
  <c r="AK3229" i="1"/>
  <c r="AK3230" i="1"/>
  <c r="AK3231" i="1"/>
  <c r="AK3232" i="1"/>
  <c r="AK3233" i="1"/>
  <c r="AK3234" i="1"/>
  <c r="AK3235" i="1"/>
  <c r="AK3236" i="1"/>
  <c r="AK3237" i="1"/>
  <c r="AK3238" i="1"/>
  <c r="AK3239" i="1"/>
  <c r="AK3240" i="1"/>
  <c r="AK3242" i="1"/>
  <c r="AK3243" i="1"/>
  <c r="AK3244" i="1"/>
  <c r="AK3245" i="1"/>
  <c r="AK3246" i="1"/>
  <c r="AK3247" i="1"/>
  <c r="AK3248" i="1"/>
  <c r="AK3249" i="1"/>
  <c r="AK3250" i="1"/>
  <c r="AK3251" i="1"/>
  <c r="AK3252" i="1"/>
  <c r="AK3253" i="1"/>
  <c r="AK3254" i="1"/>
  <c r="AK3255" i="1"/>
  <c r="AK3256" i="1"/>
  <c r="AK3257" i="1"/>
  <c r="AK3258" i="1"/>
  <c r="AK3259" i="1"/>
  <c r="AK3260" i="1"/>
  <c r="AK3261" i="1"/>
  <c r="AK3262" i="1"/>
  <c r="AK3263" i="1"/>
  <c r="AK3264" i="1"/>
  <c r="AK3265" i="1"/>
  <c r="AK3266" i="1"/>
  <c r="AK3267" i="1"/>
  <c r="AK3269" i="1"/>
  <c r="AK3270" i="1"/>
  <c r="AK3271" i="1"/>
  <c r="AK3272" i="1"/>
  <c r="AK3273" i="1"/>
  <c r="AK3274" i="1"/>
  <c r="AK3275" i="1"/>
  <c r="AK3276" i="1"/>
  <c r="AK3277" i="1"/>
  <c r="AK3278" i="1"/>
  <c r="AK3280" i="1"/>
  <c r="AK3282" i="1"/>
  <c r="AK3283" i="1"/>
  <c r="AK3284" i="1"/>
  <c r="AK3285" i="1"/>
  <c r="AK3286" i="1"/>
  <c r="AK3287" i="1"/>
  <c r="AK3290" i="1"/>
  <c r="AK3293" i="1"/>
  <c r="AK3294" i="1"/>
  <c r="AK3296" i="1"/>
  <c r="AK3297" i="1"/>
  <c r="AK3298" i="1"/>
  <c r="AK3299" i="1"/>
  <c r="AK3300" i="1"/>
  <c r="AK3302" i="1"/>
  <c r="AK3304" i="1"/>
  <c r="AK3305" i="1"/>
  <c r="AK3306" i="1"/>
  <c r="AK3307" i="1"/>
  <c r="AK3308" i="1"/>
  <c r="AK3309" i="1"/>
  <c r="AK3310" i="1"/>
  <c r="AK3311" i="1"/>
  <c r="AK3312" i="1"/>
  <c r="AK3313" i="1"/>
  <c r="AK3315" i="1"/>
  <c r="AK3316" i="1"/>
  <c r="AK3318" i="1"/>
  <c r="AK3319" i="1"/>
  <c r="AK3320" i="1"/>
  <c r="AK3321" i="1"/>
  <c r="AK3322" i="1"/>
  <c r="AK3323" i="1"/>
  <c r="AK3324" i="1"/>
  <c r="AK3325" i="1"/>
  <c r="AK3327" i="1"/>
  <c r="AK3328" i="1"/>
  <c r="AK3329" i="1"/>
  <c r="AK3330" i="1"/>
  <c r="AK3331" i="1"/>
  <c r="AK3332" i="1"/>
  <c r="AK3336" i="1"/>
  <c r="AK3337" i="1"/>
  <c r="AK3341" i="1"/>
  <c r="AK3342" i="1"/>
  <c r="AK3343" i="1"/>
  <c r="AK3344" i="1"/>
  <c r="AK3345" i="1"/>
  <c r="AK3346" i="1"/>
  <c r="AK3358" i="1"/>
  <c r="AK3359" i="1"/>
  <c r="AK3360" i="1"/>
  <c r="AK3361" i="1"/>
  <c r="AK3362" i="1"/>
  <c r="AK3363" i="1"/>
  <c r="AK3365" i="1"/>
  <c r="AK3367" i="1"/>
  <c r="AK3368" i="1"/>
  <c r="AK3369" i="1"/>
  <c r="AK3373" i="1"/>
  <c r="AK3374" i="1"/>
  <c r="AK3375" i="1"/>
  <c r="AK3376" i="1"/>
  <c r="AK3378" i="1"/>
  <c r="AK3381" i="1"/>
  <c r="AK3383" i="1"/>
  <c r="AK3384" i="1"/>
  <c r="AK3386" i="1"/>
  <c r="AK3387" i="1"/>
  <c r="AK3388" i="1"/>
  <c r="AK3389" i="1"/>
  <c r="AK3390" i="1"/>
  <c r="AK3392" i="1"/>
  <c r="AK3393" i="1"/>
  <c r="AK3396" i="1"/>
  <c r="AK3412" i="1"/>
  <c r="AK3413" i="1"/>
  <c r="AK3414" i="1"/>
  <c r="AK3415" i="1"/>
  <c r="AK3425" i="1"/>
  <c r="AK3426" i="1"/>
  <c r="AK3433" i="1"/>
  <c r="AK3452" i="1"/>
  <c r="AK3455" i="1"/>
  <c r="AK3460" i="1"/>
  <c r="AK3462" i="1"/>
  <c r="AK3467" i="1"/>
  <c r="AK3468" i="1"/>
  <c r="AK3469" i="1"/>
  <c r="AK3470" i="1"/>
  <c r="AK3471" i="1"/>
  <c r="AK3473" i="1"/>
  <c r="AK3476" i="1"/>
  <c r="AK3479" i="1"/>
  <c r="AK3482" i="1"/>
  <c r="AK3483" i="1"/>
  <c r="AK3485" i="1"/>
  <c r="AK3487" i="1"/>
  <c r="AK3489" i="1"/>
  <c r="AK3490" i="1"/>
  <c r="AK3491" i="1"/>
  <c r="AK3495" i="1"/>
  <c r="AK3497" i="1"/>
  <c r="AK3498" i="1"/>
  <c r="AK3499" i="1"/>
  <c r="AK3501" i="1"/>
  <c r="AK3503" i="1"/>
  <c r="AK3504" i="1"/>
  <c r="AK3505" i="1"/>
  <c r="AK3506" i="1"/>
  <c r="AK3507" i="1"/>
  <c r="AK3508" i="1"/>
  <c r="AK3509" i="1"/>
  <c r="AK3510" i="1"/>
  <c r="AK3511" i="1"/>
  <c r="AK3512" i="1"/>
  <c r="AK3513" i="1"/>
  <c r="AK3514" i="1"/>
  <c r="AK3515" i="1"/>
  <c r="AK3516" i="1"/>
  <c r="AK3517" i="1"/>
  <c r="AK3519" i="1"/>
  <c r="AK3520" i="1"/>
  <c r="AK3521" i="1"/>
  <c r="AK3523" i="1"/>
  <c r="AK3525" i="1"/>
  <c r="AK3526" i="1"/>
  <c r="AK3528" i="1"/>
  <c r="AK3535" i="1"/>
  <c r="AK3536" i="1"/>
  <c r="AK3544" i="1"/>
  <c r="AK3547" i="1"/>
  <c r="AK3548" i="1"/>
  <c r="AK3551" i="1"/>
  <c r="AK3552" i="1"/>
  <c r="AK3562" i="1"/>
  <c r="AK3573" i="1"/>
  <c r="AK3585" i="1"/>
  <c r="AK3599" i="1"/>
  <c r="AK3600" i="1"/>
  <c r="AK3601" i="1"/>
  <c r="AK3602" i="1"/>
  <c r="AK3604" i="1"/>
  <c r="AK3605" i="1"/>
  <c r="AK3606" i="1"/>
  <c r="AK3607" i="1"/>
  <c r="AK3609" i="1"/>
  <c r="AK3611" i="1"/>
  <c r="AK3618" i="1"/>
  <c r="AK3621" i="1"/>
  <c r="AK3624" i="1"/>
  <c r="AK3627" i="1"/>
  <c r="AK3628" i="1"/>
  <c r="AK3629" i="1"/>
  <c r="AK3630" i="1"/>
  <c r="AK3631" i="1"/>
  <c r="AK3632" i="1"/>
  <c r="AK3634" i="1"/>
  <c r="AK3635" i="1"/>
  <c r="AK3636" i="1"/>
  <c r="AK3640" i="1"/>
  <c r="AK3643" i="1"/>
  <c r="AK3644" i="1"/>
  <c r="AK3646" i="1"/>
  <c r="AK3658" i="1"/>
  <c r="AK3659" i="1"/>
  <c r="AK3663" i="1"/>
  <c r="AK3681" i="1"/>
  <c r="AK3693" i="1"/>
  <c r="AK3694" i="1"/>
  <c r="AK3697" i="1"/>
  <c r="AK3699" i="1"/>
  <c r="AK3708" i="1"/>
  <c r="AK3709" i="1"/>
  <c r="AK3712" i="1"/>
  <c r="AK3713" i="1"/>
  <c r="AK3714" i="1"/>
  <c r="AK3716" i="1"/>
  <c r="AK3718" i="1"/>
  <c r="AK3719" i="1"/>
  <c r="AK3720" i="1"/>
  <c r="AK3721" i="1"/>
  <c r="AK3722" i="1"/>
  <c r="AK3723" i="1"/>
  <c r="AK3724" i="1"/>
  <c r="AK3725" i="1"/>
  <c r="AK3726" i="1"/>
  <c r="AK3727" i="1"/>
  <c r="AK3728" i="1"/>
  <c r="AK3730" i="1"/>
  <c r="AK3732" i="1"/>
  <c r="AK3733" i="1"/>
  <c r="AK3734" i="1"/>
  <c r="AK3735" i="1"/>
  <c r="AK3736" i="1"/>
  <c r="AK3737" i="1"/>
  <c r="AK3738" i="1"/>
  <c r="AK3740" i="1"/>
  <c r="AK3741" i="1"/>
  <c r="AK3742" i="1"/>
  <c r="AK3743" i="1"/>
  <c r="AK3744" i="1"/>
  <c r="AK3745" i="1"/>
  <c r="AK3747" i="1"/>
  <c r="AK3748" i="1"/>
  <c r="AK3750" i="1"/>
  <c r="AK3752" i="1"/>
  <c r="AK3753" i="1"/>
  <c r="AK3754" i="1"/>
  <c r="AK3755" i="1"/>
  <c r="AK3756" i="1"/>
  <c r="AK3759" i="1"/>
  <c r="AK3760" i="1"/>
  <c r="AK3761" i="1"/>
  <c r="AK3762" i="1"/>
  <c r="AK3763" i="1"/>
  <c r="AK3764" i="1"/>
  <c r="AK3765" i="1"/>
  <c r="AK3766" i="1"/>
  <c r="AK3767" i="1"/>
  <c r="AK3769" i="1"/>
  <c r="AK3771" i="1"/>
  <c r="AK3773" i="1"/>
  <c r="AK3775" i="1"/>
  <c r="AK3776" i="1"/>
  <c r="AK3777" i="1"/>
  <c r="AK3778" i="1"/>
  <c r="AK3779" i="1"/>
  <c r="AK3780" i="1"/>
  <c r="AK3781" i="1"/>
  <c r="AK3782" i="1"/>
  <c r="AK3783" i="1"/>
  <c r="AK3784" i="1"/>
  <c r="AK3787" i="1"/>
  <c r="AK3789" i="1"/>
  <c r="AK3790" i="1"/>
  <c r="AK3791" i="1"/>
  <c r="AK3792" i="1"/>
  <c r="AK3793" i="1"/>
  <c r="AK3795" i="1"/>
  <c r="AK3796" i="1"/>
  <c r="AK3797" i="1"/>
  <c r="AK3799" i="1"/>
  <c r="AK3800" i="1"/>
  <c r="AK3804" i="1"/>
  <c r="AK3805" i="1"/>
  <c r="AK3806" i="1"/>
  <c r="AK3808" i="1"/>
  <c r="AK3809" i="1"/>
  <c r="AK3810" i="1"/>
  <c r="AK3811" i="1"/>
  <c r="AK3812" i="1"/>
  <c r="AK3814" i="1"/>
  <c r="AK3815" i="1"/>
  <c r="AK3816" i="1"/>
  <c r="AK3817" i="1"/>
  <c r="AK3818" i="1"/>
  <c r="AK3819" i="1"/>
  <c r="AK3820" i="1"/>
  <c r="AK3821" i="1"/>
  <c r="AK3822" i="1"/>
  <c r="AK3823" i="1"/>
  <c r="AK3824" i="1"/>
  <c r="AK3825" i="1"/>
  <c r="AK3826" i="1"/>
  <c r="AK3827" i="1"/>
  <c r="AK3828" i="1"/>
  <c r="AK3829" i="1"/>
  <c r="AK3830" i="1"/>
  <c r="AK3831" i="1"/>
  <c r="AK3833" i="1"/>
  <c r="AK3834" i="1"/>
  <c r="AK3836" i="1"/>
  <c r="AK3837" i="1"/>
  <c r="AK3838" i="1"/>
  <c r="AK3839" i="1"/>
  <c r="AK3840" i="1"/>
  <c r="AK3841" i="1"/>
  <c r="AK3842" i="1"/>
  <c r="AK3843" i="1"/>
  <c r="AK3846" i="1"/>
  <c r="AK3847" i="1"/>
  <c r="AK3848" i="1"/>
  <c r="AK3849" i="1"/>
  <c r="AK3850" i="1"/>
  <c r="AK3851" i="1"/>
  <c r="AK3852" i="1"/>
  <c r="AK3854" i="1"/>
  <c r="AK3855" i="1"/>
  <c r="AK3859" i="1"/>
  <c r="AK3860" i="1"/>
  <c r="AK3861" i="1"/>
  <c r="AK3862" i="1"/>
  <c r="AK3863" i="1"/>
  <c r="AK3865" i="1"/>
  <c r="AK3866" i="1"/>
  <c r="AK3867" i="1"/>
  <c r="AK3869" i="1"/>
  <c r="AK3871" i="1"/>
  <c r="AK3874" i="1"/>
  <c r="AK3875" i="1"/>
  <c r="AK3881" i="1"/>
  <c r="AK3883" i="1"/>
  <c r="AK3885" i="1"/>
  <c r="AK3889" i="1"/>
  <c r="AK3891" i="1"/>
  <c r="AK3895" i="1"/>
  <c r="AK3897" i="1"/>
  <c r="AK3899" i="1"/>
  <c r="AK3900" i="1"/>
  <c r="AK3902" i="1"/>
  <c r="AK3903" i="1"/>
  <c r="AK3905" i="1"/>
  <c r="AK3908" i="1"/>
  <c r="AK3909" i="1"/>
  <c r="AK3910" i="1"/>
  <c r="AK3911" i="1"/>
  <c r="AK3912" i="1"/>
  <c r="AK3916" i="1"/>
  <c r="AK3917" i="1"/>
  <c r="AK3919" i="1"/>
  <c r="AK3925" i="1"/>
  <c r="AK3927" i="1"/>
  <c r="AK3928" i="1"/>
  <c r="AK3929" i="1"/>
  <c r="AK3930" i="1"/>
  <c r="AK3932" i="1"/>
  <c r="AK3933" i="1"/>
  <c r="AK3935" i="1"/>
  <c r="AK3936" i="1"/>
  <c r="AK3939" i="1"/>
  <c r="AK3941" i="1"/>
  <c r="AK3942" i="1"/>
  <c r="AK3943" i="1"/>
  <c r="AK3945" i="1"/>
  <c r="AK3947" i="1"/>
  <c r="AK3948" i="1"/>
  <c r="AK3951" i="1"/>
  <c r="AK3956" i="1"/>
  <c r="AK3958" i="1"/>
  <c r="AK3960" i="1"/>
  <c r="AK3961" i="1"/>
  <c r="AK3963" i="1"/>
  <c r="AK3965" i="1"/>
  <c r="AK3967" i="1"/>
  <c r="AK3969" i="1"/>
  <c r="AK3971" i="1"/>
  <c r="AK3972" i="1"/>
  <c r="AK3974" i="1"/>
  <c r="AK3975" i="1"/>
  <c r="AK3976" i="1"/>
  <c r="AK3978" i="1"/>
  <c r="AK3979" i="1"/>
  <c r="AK3981" i="1"/>
  <c r="AK3982" i="1"/>
  <c r="AK3986" i="1"/>
  <c r="AK3987" i="1"/>
  <c r="AK3988" i="1"/>
  <c r="AK3989" i="1"/>
  <c r="AK3990" i="1"/>
  <c r="AK3991" i="1"/>
  <c r="AK3993" i="1"/>
  <c r="AK3995" i="1"/>
  <c r="AK3996" i="1"/>
  <c r="AK3997" i="1"/>
  <c r="AK3998" i="1"/>
  <c r="AK3999" i="1"/>
  <c r="AK4000" i="1"/>
  <c r="AK4001" i="1"/>
  <c r="AK4002" i="1"/>
  <c r="AK4003" i="1"/>
  <c r="AK4004" i="1"/>
  <c r="AK4005" i="1"/>
  <c r="AK4006" i="1"/>
  <c r="AK4007" i="1"/>
  <c r="AK4009" i="1"/>
  <c r="AK4010" i="1"/>
  <c r="AK4011" i="1"/>
  <c r="AK4012" i="1"/>
  <c r="AK4013" i="1"/>
  <c r="AK4014" i="1"/>
  <c r="AK4015" i="1"/>
  <c r="AK4017" i="1"/>
  <c r="AK4018" i="1"/>
  <c r="AK4019" i="1"/>
  <c r="AK4020" i="1"/>
  <c r="AK4023" i="1"/>
  <c r="AK4024" i="1"/>
  <c r="AK4025" i="1"/>
  <c r="AK4026" i="1"/>
  <c r="AK4027" i="1"/>
  <c r="AK4028" i="1"/>
  <c r="AK4029" i="1"/>
  <c r="AK4030" i="1"/>
  <c r="AK4031" i="1"/>
  <c r="AK4032" i="1"/>
  <c r="AK4036" i="1"/>
  <c r="AK4038" i="1"/>
  <c r="AK4040" i="1"/>
  <c r="AK4041" i="1"/>
  <c r="AK4057" i="1"/>
  <c r="AK4058" i="1"/>
  <c r="AK4060" i="1"/>
  <c r="AK4061" i="1"/>
  <c r="AK4063" i="1"/>
  <c r="AK4065" i="1"/>
  <c r="AK4066" i="1"/>
  <c r="AK4068" i="1"/>
  <c r="AK4070" i="1"/>
  <c r="AK4071" i="1"/>
  <c r="AK4072" i="1"/>
  <c r="AK4073" i="1"/>
  <c r="AK4075" i="1"/>
  <c r="AK4083" i="1"/>
  <c r="AK4085" i="1"/>
  <c r="AK4086" i="1"/>
  <c r="AK4087" i="1"/>
  <c r="AK4088" i="1"/>
  <c r="AK4092" i="1"/>
  <c r="AK4096" i="1"/>
  <c r="AK4097" i="1"/>
  <c r="AK4098" i="1"/>
  <c r="AK4099" i="1"/>
  <c r="AK4100" i="1"/>
  <c r="AK4102" i="1"/>
  <c r="AK4103" i="1"/>
  <c r="AK4104" i="1"/>
  <c r="AK4108" i="1"/>
  <c r="AK4109" i="1"/>
  <c r="AK4110" i="1"/>
  <c r="AK4111" i="1"/>
  <c r="AK4119" i="1"/>
  <c r="AK4122" i="1"/>
  <c r="AK4123" i="1"/>
  <c r="AK4125" i="1"/>
  <c r="AK4127" i="1"/>
  <c r="AK4130" i="1"/>
  <c r="AK4134" i="1"/>
  <c r="AK4135" i="1"/>
  <c r="AK4137" i="1"/>
  <c r="AK4138" i="1"/>
  <c r="AK4143" i="1"/>
  <c r="AK4146" i="1"/>
  <c r="AK4150" i="1"/>
  <c r="AK4151" i="1"/>
  <c r="AK4152" i="1"/>
  <c r="AK4153" i="1"/>
  <c r="AK4154" i="1"/>
  <c r="AK4156" i="1"/>
  <c r="AK4157" i="1"/>
  <c r="AK4158" i="1"/>
  <c r="AK4159" i="1"/>
  <c r="AK4160" i="1"/>
  <c r="AK4161" i="1"/>
  <c r="AK4162" i="1"/>
  <c r="AK4163" i="1"/>
  <c r="AK4164" i="1"/>
  <c r="AK4165" i="1"/>
  <c r="AK4167" i="1"/>
  <c r="AK4169" i="1"/>
  <c r="AK4170" i="1"/>
  <c r="AK4175" i="1"/>
  <c r="AK4176" i="1"/>
  <c r="AK4177" i="1"/>
  <c r="AK4178" i="1"/>
  <c r="AK4183" i="1"/>
  <c r="AK4184" i="1"/>
  <c r="AK4185" i="1"/>
  <c r="AK4186" i="1"/>
  <c r="AK4192" i="1"/>
  <c r="AK4193" i="1"/>
  <c r="AK4202" i="1"/>
  <c r="AK4203" i="1"/>
  <c r="AK4207" i="1"/>
  <c r="AK4212" i="1"/>
  <c r="AK4215" i="1"/>
  <c r="AK4224" i="1"/>
  <c r="AK4225" i="1"/>
  <c r="AK4226" i="1"/>
  <c r="AK4227" i="1"/>
  <c r="AK4233" i="1"/>
  <c r="AK4235" i="1"/>
  <c r="AK4242" i="1"/>
  <c r="AK4245" i="1"/>
  <c r="AK4250" i="1"/>
  <c r="AK4253" i="1"/>
  <c r="AK4256" i="1"/>
  <c r="AK4268" i="1"/>
  <c r="AK4270" i="1"/>
  <c r="AK4278" i="1"/>
  <c r="AK4282" i="1"/>
  <c r="AK4283" i="1"/>
  <c r="AK4285" i="1"/>
  <c r="AK4287" i="1"/>
  <c r="AK4288" i="1"/>
  <c r="AK4291" i="1"/>
  <c r="AK4297" i="1"/>
  <c r="AK4298" i="1"/>
  <c r="AK4299" i="1"/>
  <c r="AK4300" i="1"/>
  <c r="AK4301" i="1"/>
  <c r="AK4304" i="1"/>
  <c r="AK4305" i="1"/>
  <c r="AK4306" i="1"/>
  <c r="AK4309" i="1"/>
  <c r="AK4322" i="1"/>
  <c r="AK4327" i="1"/>
  <c r="AK4329" i="1"/>
  <c r="AK4330" i="1"/>
  <c r="AK4331" i="1"/>
  <c r="AK4337" i="1"/>
  <c r="AK4338" i="1"/>
  <c r="AK4339" i="1"/>
  <c r="AK4342" i="1"/>
  <c r="AK4344" i="1"/>
  <c r="AK4346" i="1"/>
  <c r="AK4347" i="1"/>
  <c r="AK4349" i="1"/>
  <c r="AK4353" i="1"/>
  <c r="AK4354" i="1"/>
  <c r="AK4355" i="1"/>
  <c r="AK4356" i="1"/>
  <c r="AK4359" i="1"/>
  <c r="AK4360" i="1"/>
  <c r="AK4363" i="1"/>
  <c r="AK4366" i="1"/>
  <c r="AK4369" i="1"/>
  <c r="AK4370" i="1"/>
  <c r="AK4371" i="1"/>
  <c r="AK4372" i="1"/>
  <c r="AK4373" i="1"/>
  <c r="AK4375" i="1"/>
  <c r="AK4376" i="1"/>
  <c r="AK4377" i="1"/>
  <c r="AK4378" i="1"/>
  <c r="AK4379" i="1"/>
  <c r="AK4380" i="1"/>
  <c r="AK4381" i="1"/>
  <c r="AK4385" i="1"/>
  <c r="AK4386" i="1"/>
  <c r="AK4387" i="1"/>
  <c r="AK4388" i="1"/>
  <c r="AK4390" i="1"/>
  <c r="AK4392" i="1"/>
  <c r="AK4394" i="1"/>
  <c r="AK4398" i="1"/>
  <c r="AK4399" i="1"/>
  <c r="AK4400" i="1"/>
  <c r="AK4402" i="1"/>
  <c r="AK4403" i="1"/>
  <c r="AK4404" i="1"/>
  <c r="AK4405" i="1"/>
  <c r="AK4406" i="1"/>
  <c r="AK4407" i="1"/>
  <c r="AK4408" i="1"/>
  <c r="AK4409" i="1"/>
  <c r="AK4410" i="1"/>
  <c r="AK4413" i="1"/>
  <c r="AK4415" i="1"/>
  <c r="AK4416" i="1"/>
  <c r="AK4417" i="1"/>
  <c r="AK4418" i="1"/>
  <c r="AK4419" i="1"/>
  <c r="AK4421" i="1"/>
  <c r="AK4423" i="1"/>
  <c r="AK4425" i="1"/>
  <c r="AK4431" i="1"/>
  <c r="AK4432" i="1"/>
  <c r="AK4435" i="1"/>
  <c r="AK4437" i="1"/>
  <c r="AK4438" i="1"/>
  <c r="AK4439" i="1"/>
  <c r="AK4441" i="1"/>
  <c r="AK4443" i="1"/>
  <c r="AK4444" i="1"/>
  <c r="AK4447" i="1"/>
  <c r="AK4449" i="1"/>
  <c r="AK4452" i="1"/>
  <c r="AK4453" i="1"/>
  <c r="AK4455" i="1"/>
  <c r="AK4457" i="1"/>
  <c r="AK4459" i="1"/>
  <c r="AK4463" i="1"/>
  <c r="AK4466" i="1"/>
  <c r="AK4470" i="1"/>
  <c r="AK4471" i="1"/>
  <c r="AK4476" i="1"/>
  <c r="AK4483" i="1"/>
  <c r="AK4485" i="1"/>
  <c r="AK4486" i="1"/>
  <c r="AK4488" i="1"/>
  <c r="AK4489" i="1"/>
  <c r="AK4490" i="1"/>
  <c r="AK4491" i="1"/>
  <c r="AK4492" i="1"/>
  <c r="AK4493" i="1"/>
  <c r="AK4495" i="1"/>
  <c r="AK4497" i="1"/>
  <c r="AK4498" i="1"/>
  <c r="AK4499" i="1"/>
  <c r="AK4503" i="1"/>
  <c r="AK4505" i="1"/>
  <c r="AK4506" i="1"/>
  <c r="AK4507" i="1"/>
  <c r="AK4509" i="1"/>
  <c r="AK4511" i="1"/>
  <c r="AK4513" i="1"/>
  <c r="AK4517" i="1"/>
  <c r="AK4518" i="1"/>
  <c r="AK4519" i="1"/>
  <c r="AK4525" i="1"/>
  <c r="AK4526" i="1"/>
  <c r="AK4528" i="1"/>
  <c r="AK4532" i="1"/>
  <c r="AK4534" i="1"/>
  <c r="AK4542" i="1"/>
  <c r="AK4545" i="1"/>
  <c r="AK4546" i="1"/>
  <c r="AK4547" i="1"/>
  <c r="AK4548" i="1"/>
  <c r="AK4550" i="1"/>
  <c r="AK4553" i="1"/>
  <c r="AK4554" i="1"/>
  <c r="AK4557" i="1"/>
  <c r="AK4558" i="1"/>
  <c r="AK4559" i="1"/>
  <c r="AK4560" i="1"/>
  <c r="AK4561" i="1"/>
  <c r="AK4563" i="1"/>
  <c r="AK4564" i="1"/>
  <c r="AK4566" i="1"/>
  <c r="AK4567" i="1"/>
  <c r="AK4569" i="1"/>
  <c r="AK4572" i="1"/>
  <c r="AK4574" i="1"/>
  <c r="AK4575" i="1"/>
  <c r="AK4576" i="1"/>
  <c r="AK4577" i="1"/>
  <c r="AK4579" i="1"/>
  <c r="AK4582" i="1"/>
  <c r="AK4583" i="1"/>
  <c r="AK4584" i="1"/>
  <c r="AK4585" i="1"/>
  <c r="AK4587" i="1"/>
  <c r="AK4593" i="1"/>
  <c r="AK4594" i="1"/>
  <c r="AK4596" i="1"/>
  <c r="AK4597" i="1"/>
  <c r="AK4598" i="1"/>
  <c r="AK4599" i="1"/>
  <c r="AK4600" i="1"/>
  <c r="AK4601" i="1"/>
  <c r="AK4606" i="1"/>
  <c r="AK4607" i="1"/>
  <c r="AK4608" i="1"/>
  <c r="AK4610" i="1"/>
  <c r="AK4611" i="1"/>
  <c r="AK4614" i="1"/>
  <c r="AK4615" i="1"/>
  <c r="AK4620" i="1"/>
  <c r="AK4621" i="1"/>
  <c r="AK4622" i="1"/>
  <c r="AK4624" i="1"/>
  <c r="AK4625" i="1"/>
  <c r="AK4627" i="1"/>
  <c r="AK4628" i="1"/>
  <c r="AK4629" i="1"/>
  <c r="AK4630" i="1"/>
  <c r="AK4631" i="1"/>
  <c r="AK4632" i="1"/>
  <c r="AK4633" i="1"/>
  <c r="AK4635" i="1"/>
  <c r="AK4636" i="1"/>
  <c r="AK4638" i="1"/>
  <c r="AK4639" i="1"/>
  <c r="AK4641" i="1"/>
  <c r="AK4642" i="1"/>
  <c r="AK4643" i="1"/>
  <c r="AK4644" i="1"/>
  <c r="AK4645" i="1"/>
  <c r="AK4646" i="1"/>
  <c r="AK4649" i="1"/>
  <c r="AK4657" i="1"/>
  <c r="AK4659" i="1"/>
  <c r="AK4665" i="1"/>
  <c r="AK4666" i="1"/>
  <c r="AK4667" i="1"/>
  <c r="AK4668" i="1"/>
  <c r="AK4669" i="1"/>
  <c r="AK4670" i="1"/>
  <c r="AK4671" i="1"/>
  <c r="AK4672" i="1"/>
  <c r="AK4673" i="1"/>
  <c r="AK4674" i="1"/>
  <c r="AK4675" i="1"/>
  <c r="AK4677" i="1"/>
  <c r="AK4679" i="1"/>
  <c r="AK4681" i="1"/>
  <c r="AK4683" i="1"/>
  <c r="AK4684" i="1"/>
  <c r="AK4685" i="1"/>
  <c r="AK4686" i="1"/>
  <c r="AK4687" i="1"/>
  <c r="AK4688" i="1"/>
  <c r="AK4689" i="1"/>
  <c r="AK4690" i="1"/>
  <c r="AK4691" i="1"/>
  <c r="AK4693" i="1"/>
  <c r="AK4698" i="1"/>
  <c r="AK4702" i="1"/>
  <c r="AK4703" i="1"/>
  <c r="AK4704" i="1"/>
  <c r="AK4705" i="1"/>
  <c r="AK4706" i="1"/>
  <c r="AK4707" i="1"/>
  <c r="AK4709" i="1"/>
  <c r="AK4712" i="1"/>
  <c r="AK4713" i="1"/>
  <c r="AK4715" i="1"/>
  <c r="AK4716" i="1"/>
  <c r="AK4717" i="1"/>
  <c r="AK4718" i="1"/>
  <c r="AK4720" i="1"/>
  <c r="AK4722" i="1"/>
  <c r="AK4723" i="1"/>
  <c r="AK4724" i="1"/>
  <c r="AK4725" i="1"/>
  <c r="AK4726" i="1"/>
  <c r="AK4728" i="1"/>
  <c r="AK4729" i="1"/>
  <c r="AK4734" i="1"/>
  <c r="AK4735" i="1"/>
  <c r="AK4736" i="1"/>
  <c r="AK4739" i="1"/>
  <c r="AK4741" i="1"/>
  <c r="AK4742" i="1"/>
  <c r="AK4743" i="1"/>
  <c r="AK4744" i="1"/>
  <c r="AK4745" i="1"/>
  <c r="AK4746" i="1"/>
  <c r="AK4747" i="1"/>
  <c r="AK4748" i="1"/>
  <c r="AK4750" i="1"/>
  <c r="AK4751" i="1"/>
  <c r="AK4752" i="1"/>
  <c r="AK4753" i="1"/>
  <c r="AK4754" i="1"/>
  <c r="AK4757" i="1"/>
  <c r="AK4762" i="1"/>
  <c r="AK4763" i="1"/>
  <c r="AK4764" i="1"/>
  <c r="AK4765" i="1"/>
  <c r="AK4766" i="1"/>
  <c r="AK4767" i="1"/>
  <c r="AK4768" i="1"/>
  <c r="AK4771" i="1"/>
  <c r="AK4775" i="1"/>
  <c r="AK4776" i="1"/>
  <c r="AK4777" i="1"/>
  <c r="AK4778" i="1"/>
  <c r="AK4780" i="1"/>
  <c r="AK4781" i="1"/>
  <c r="AK4782" i="1"/>
  <c r="AK4783" i="1"/>
  <c r="AK4784" i="1"/>
  <c r="AK4789" i="1"/>
  <c r="AK4790" i="1"/>
  <c r="AK4792" i="1"/>
  <c r="AK4793" i="1"/>
  <c r="AK4794" i="1"/>
  <c r="AK4795" i="1"/>
  <c r="AK4796" i="1"/>
  <c r="AK4797" i="1"/>
  <c r="AK4798" i="1"/>
  <c r="AK4803" i="1"/>
  <c r="AK4804" i="1"/>
  <c r="AK4805" i="1"/>
  <c r="AK4806" i="1"/>
  <c r="AK4807" i="1"/>
  <c r="AK4808" i="1"/>
  <c r="AK4809" i="1"/>
  <c r="AK4810" i="1"/>
  <c r="AK4811" i="1"/>
  <c r="AK4812" i="1"/>
  <c r="AK4813" i="1"/>
  <c r="AK4814" i="1"/>
  <c r="AK4815" i="1"/>
  <c r="AK4816" i="1"/>
  <c r="AK4817" i="1"/>
  <c r="AK4819" i="1"/>
  <c r="AK4820" i="1"/>
  <c r="AK4821" i="1"/>
  <c r="AK4822" i="1"/>
  <c r="AK4823" i="1"/>
  <c r="AK4824" i="1"/>
  <c r="AK4826" i="1"/>
  <c r="AK4829" i="1"/>
  <c r="AK4830" i="1"/>
  <c r="AK4831" i="1"/>
  <c r="AK4832" i="1"/>
  <c r="AK4833" i="1"/>
  <c r="AK4835" i="1"/>
  <c r="AK4836" i="1"/>
  <c r="AK4837" i="1"/>
  <c r="AK4838" i="1"/>
  <c r="AK4840" i="1"/>
  <c r="AK4841" i="1"/>
  <c r="AK4842" i="1"/>
  <c r="AK4843" i="1"/>
  <c r="AK4845" i="1"/>
  <c r="AK4846" i="1"/>
  <c r="AK4847" i="1"/>
  <c r="AK4848" i="1"/>
  <c r="AK4849" i="1"/>
  <c r="AK4850" i="1"/>
  <c r="AK4851" i="1"/>
  <c r="AK4852" i="1"/>
  <c r="AK4853" i="1"/>
  <c r="AK4854" i="1"/>
  <c r="AK4855" i="1"/>
  <c r="AK4856" i="1"/>
  <c r="AK4857" i="1"/>
  <c r="AK4858" i="1"/>
  <c r="AK4859" i="1"/>
  <c r="AK4860" i="1"/>
  <c r="AK4861" i="1"/>
  <c r="AK4862" i="1"/>
  <c r="AK4864" i="1"/>
  <c r="AK4865" i="1"/>
  <c r="AK4866" i="1"/>
  <c r="AK4867" i="1"/>
  <c r="AK4868" i="1"/>
  <c r="AK4869" i="1"/>
  <c r="AK4871" i="1"/>
  <c r="AK4873" i="1"/>
  <c r="AK4875" i="1"/>
  <c r="AK4876" i="1"/>
  <c r="AK4877" i="1"/>
  <c r="AK4878" i="1"/>
  <c r="AK4880" i="1"/>
  <c r="AK4881" i="1"/>
  <c r="AK4882" i="1"/>
  <c r="AK4884" i="1"/>
  <c r="AK4885" i="1"/>
  <c r="AK4886" i="1"/>
  <c r="AK4888" i="1"/>
  <c r="AK4889" i="1"/>
  <c r="AK4890" i="1"/>
  <c r="AK4891" i="1"/>
  <c r="AK4893" i="1"/>
  <c r="AK4894" i="1"/>
  <c r="AK4895" i="1"/>
  <c r="AK4896" i="1"/>
  <c r="AK4897" i="1"/>
  <c r="AK4898" i="1"/>
  <c r="AK4900" i="1"/>
  <c r="AK4903" i="1"/>
  <c r="AK4904" i="1"/>
  <c r="AK4905" i="1"/>
  <c r="AK4906" i="1"/>
  <c r="AK4907" i="1"/>
  <c r="AK4908" i="1"/>
  <c r="AK4909" i="1"/>
  <c r="AK4910" i="1"/>
  <c r="AK4911" i="1"/>
  <c r="AK4912" i="1"/>
  <c r="AK4913" i="1"/>
  <c r="AK4914" i="1"/>
  <c r="AK4915" i="1"/>
  <c r="AK4916" i="1"/>
  <c r="AK4917" i="1"/>
  <c r="AK4920" i="1"/>
  <c r="AK4921" i="1"/>
  <c r="AK4922" i="1"/>
  <c r="AK4923" i="1"/>
  <c r="AK4924" i="1"/>
  <c r="AK4925" i="1"/>
  <c r="AK4926" i="1"/>
  <c r="AK4927" i="1"/>
  <c r="AK4928" i="1"/>
  <c r="AK3" i="1"/>
  <c r="AJ4" i="1"/>
  <c r="AK4" i="1" s="1"/>
  <c r="AJ5" i="1"/>
  <c r="AJ6" i="1"/>
  <c r="AK6" i="1" s="1"/>
  <c r="AJ7" i="1"/>
  <c r="AJ8" i="1"/>
  <c r="AK8" i="1" s="1"/>
  <c r="AJ9" i="1"/>
  <c r="AK9" i="1" s="1"/>
  <c r="AJ10" i="1"/>
  <c r="AJ11" i="1"/>
  <c r="AK11" i="1" s="1"/>
  <c r="AJ12" i="1"/>
  <c r="AK12" i="1" s="1"/>
  <c r="AJ13" i="1"/>
  <c r="AJ14" i="1"/>
  <c r="AJ15" i="1"/>
  <c r="AK15" i="1" s="1"/>
  <c r="AJ16" i="1"/>
  <c r="AK16" i="1" s="1"/>
  <c r="AJ17" i="1"/>
  <c r="AK17" i="1" s="1"/>
  <c r="AJ18" i="1"/>
  <c r="AK18" i="1" s="1"/>
  <c r="AJ19" i="1"/>
  <c r="AJ20" i="1"/>
  <c r="AK20" i="1" s="1"/>
  <c r="AJ21" i="1"/>
  <c r="AJ22" i="1"/>
  <c r="AK22" i="1" s="1"/>
  <c r="AJ23" i="1"/>
  <c r="AJ24" i="1"/>
  <c r="AJ25" i="1"/>
  <c r="AJ26" i="1"/>
  <c r="AK26" i="1" s="1"/>
  <c r="AJ27" i="1"/>
  <c r="AJ28" i="1"/>
  <c r="AJ29" i="1"/>
  <c r="AK29" i="1" s="1"/>
  <c r="AJ30" i="1"/>
  <c r="AJ31" i="1"/>
  <c r="AK31" i="1" s="1"/>
  <c r="AJ32" i="1"/>
  <c r="AK32" i="1" s="1"/>
  <c r="AJ33" i="1"/>
  <c r="AJ34" i="1"/>
  <c r="AK34" i="1" s="1"/>
  <c r="AJ35" i="1"/>
  <c r="AJ36" i="1"/>
  <c r="AJ37" i="1"/>
  <c r="AJ38" i="1"/>
  <c r="AJ39" i="1"/>
  <c r="AK39" i="1" s="1"/>
  <c r="AJ40" i="1"/>
  <c r="AJ41" i="1"/>
  <c r="AJ42" i="1"/>
  <c r="AK42" i="1" s="1"/>
  <c r="AJ43" i="1"/>
  <c r="AK43" i="1" s="1"/>
  <c r="AJ44" i="1"/>
  <c r="AJ45" i="1"/>
  <c r="AJ46" i="1"/>
  <c r="AJ47" i="1"/>
  <c r="AK47" i="1" s="1"/>
  <c r="AJ48" i="1"/>
  <c r="AJ49" i="1"/>
  <c r="AK49" i="1" s="1"/>
  <c r="AJ50" i="1"/>
  <c r="AJ51" i="1"/>
  <c r="AK51" i="1" s="1"/>
  <c r="AJ52" i="1"/>
  <c r="AJ53" i="1"/>
  <c r="AJ54" i="1"/>
  <c r="AK54" i="1" s="1"/>
  <c r="AJ55" i="1"/>
  <c r="AJ56" i="1"/>
  <c r="AK56" i="1" s="1"/>
  <c r="AJ57" i="1"/>
  <c r="AK57" i="1" s="1"/>
  <c r="AJ58" i="1"/>
  <c r="AJ59" i="1"/>
  <c r="AJ60" i="1"/>
  <c r="AJ61" i="1"/>
  <c r="AJ62" i="1"/>
  <c r="AK62" i="1" s="1"/>
  <c r="AJ63" i="1"/>
  <c r="AJ64" i="1"/>
  <c r="AJ65" i="1"/>
  <c r="AK65" i="1" s="1"/>
  <c r="AJ66" i="1"/>
  <c r="AJ67" i="1"/>
  <c r="AK67" i="1" s="1"/>
  <c r="AJ68" i="1"/>
  <c r="AJ69" i="1"/>
  <c r="AJ70" i="1"/>
  <c r="AJ71" i="1"/>
  <c r="AJ72" i="1"/>
  <c r="AJ73" i="1"/>
  <c r="AK73" i="1" s="1"/>
  <c r="AJ74" i="1"/>
  <c r="AJ75" i="1"/>
  <c r="AK75" i="1" s="1"/>
  <c r="AJ76" i="1"/>
  <c r="AK76" i="1" s="1"/>
  <c r="AJ77" i="1"/>
  <c r="AK77" i="1" s="1"/>
  <c r="AJ78" i="1"/>
  <c r="AK78" i="1" s="1"/>
  <c r="AJ79" i="1"/>
  <c r="AJ80" i="1"/>
  <c r="AJ81" i="1"/>
  <c r="AK81" i="1" s="1"/>
  <c r="AJ82" i="1"/>
  <c r="AK82" i="1" s="1"/>
  <c r="AJ83" i="1"/>
  <c r="AK83" i="1" s="1"/>
  <c r="AJ84" i="1"/>
  <c r="AJ85" i="1"/>
  <c r="AK85" i="1" s="1"/>
  <c r="AJ86" i="1"/>
  <c r="AK86" i="1" s="1"/>
  <c r="AJ87" i="1"/>
  <c r="AK87" i="1" s="1"/>
  <c r="AJ88" i="1"/>
  <c r="AK88" i="1" s="1"/>
  <c r="AJ89" i="1"/>
  <c r="AK89" i="1" s="1"/>
  <c r="AJ90" i="1"/>
  <c r="AK90" i="1" s="1"/>
  <c r="AJ91" i="1"/>
  <c r="AK91" i="1" s="1"/>
  <c r="AJ92" i="1"/>
  <c r="AJ93" i="1"/>
  <c r="AK93" i="1" s="1"/>
  <c r="AJ94" i="1"/>
  <c r="AJ95" i="1"/>
  <c r="AK95" i="1" s="1"/>
  <c r="AJ96" i="1"/>
  <c r="AK96" i="1" s="1"/>
  <c r="AJ97" i="1"/>
  <c r="AK97" i="1" s="1"/>
  <c r="AJ98" i="1"/>
  <c r="AK98" i="1" s="1"/>
  <c r="AJ99" i="1"/>
  <c r="AK99" i="1" s="1"/>
  <c r="AJ100" i="1"/>
  <c r="AK100" i="1" s="1"/>
  <c r="AJ101" i="1"/>
  <c r="AK101" i="1" s="1"/>
  <c r="AJ102" i="1"/>
  <c r="AK102" i="1" s="1"/>
  <c r="AJ103" i="1"/>
  <c r="AK103" i="1" s="1"/>
  <c r="AJ104" i="1"/>
  <c r="AK104" i="1" s="1"/>
  <c r="AJ105" i="1"/>
  <c r="AK105" i="1" s="1"/>
  <c r="AJ106" i="1"/>
  <c r="AK106" i="1" s="1"/>
  <c r="AJ107" i="1"/>
  <c r="AK107" i="1" s="1"/>
  <c r="AJ108" i="1"/>
  <c r="AK108" i="1" s="1"/>
  <c r="AJ109" i="1"/>
  <c r="AK109" i="1" s="1"/>
  <c r="AJ110" i="1"/>
  <c r="AJ111" i="1"/>
  <c r="AK111" i="1" s="1"/>
  <c r="AJ112" i="1"/>
  <c r="AK112" i="1" s="1"/>
  <c r="AJ113" i="1"/>
  <c r="AK113" i="1" s="1"/>
  <c r="AJ114" i="1"/>
  <c r="AK114" i="1" s="1"/>
  <c r="AJ115" i="1"/>
  <c r="AK115" i="1" s="1"/>
  <c r="AJ116" i="1"/>
  <c r="AK116" i="1" s="1"/>
  <c r="AJ117" i="1"/>
  <c r="AK117" i="1" s="1"/>
  <c r="AJ118" i="1"/>
  <c r="AK118" i="1" s="1"/>
  <c r="AJ119" i="1"/>
  <c r="AK119" i="1" s="1"/>
  <c r="AJ120" i="1"/>
  <c r="AK120" i="1" s="1"/>
  <c r="AJ121" i="1"/>
  <c r="AK121" i="1" s="1"/>
  <c r="AJ122" i="1"/>
  <c r="AK122" i="1" s="1"/>
  <c r="AJ123" i="1"/>
  <c r="AJ124" i="1"/>
  <c r="AK124" i="1" s="1"/>
  <c r="AJ125" i="1"/>
  <c r="AK125" i="1" s="1"/>
  <c r="AJ126" i="1"/>
  <c r="AK126" i="1" s="1"/>
  <c r="AJ127" i="1"/>
  <c r="AK127" i="1" s="1"/>
  <c r="AJ128" i="1"/>
  <c r="AJ129" i="1"/>
  <c r="AK129" i="1" s="1"/>
  <c r="AJ130" i="1"/>
  <c r="AK130" i="1" s="1"/>
  <c r="AJ131" i="1"/>
  <c r="AK131" i="1" s="1"/>
  <c r="AJ132" i="1"/>
  <c r="AJ133" i="1"/>
  <c r="AJ134" i="1"/>
  <c r="AJ135" i="1"/>
  <c r="AK135" i="1" s="1"/>
  <c r="AJ136" i="1"/>
  <c r="AJ137" i="1"/>
  <c r="AJ138" i="1"/>
  <c r="AK138" i="1" s="1"/>
  <c r="AJ139" i="1"/>
  <c r="AJ140" i="1"/>
  <c r="AK140" i="1" s="1"/>
  <c r="AJ141" i="1"/>
  <c r="AJ142" i="1"/>
  <c r="AK142" i="1" s="1"/>
  <c r="AJ143" i="1"/>
  <c r="AJ144" i="1"/>
  <c r="AK144" i="1" s="1"/>
  <c r="AJ145" i="1"/>
  <c r="AJ146" i="1"/>
  <c r="AJ147" i="1"/>
  <c r="AJ148" i="1"/>
  <c r="AK148" i="1" s="1"/>
  <c r="AJ149" i="1"/>
  <c r="AK149" i="1" s="1"/>
  <c r="AJ150" i="1"/>
  <c r="AJ151" i="1"/>
  <c r="AJ152" i="1"/>
  <c r="AJ153" i="1"/>
  <c r="AJ154" i="1"/>
  <c r="AK154" i="1" s="1"/>
  <c r="AJ155" i="1"/>
  <c r="AJ156" i="1"/>
  <c r="AJ157" i="1"/>
  <c r="AJ158" i="1"/>
  <c r="AK158" i="1" s="1"/>
  <c r="AJ159" i="1"/>
  <c r="AK159" i="1" s="1"/>
  <c r="AJ160" i="1"/>
  <c r="AJ161" i="1"/>
  <c r="AJ162" i="1"/>
  <c r="AJ163" i="1"/>
  <c r="AJ164" i="1"/>
  <c r="AK164" i="1" s="1"/>
  <c r="AJ165" i="1"/>
  <c r="AJ166" i="1"/>
  <c r="AJ167" i="1"/>
  <c r="AJ168" i="1"/>
  <c r="AK168" i="1" s="1"/>
  <c r="AJ169" i="1"/>
  <c r="AK169" i="1" s="1"/>
  <c r="AJ170" i="1"/>
  <c r="AJ171" i="1"/>
  <c r="AJ172" i="1"/>
  <c r="AJ173" i="1"/>
  <c r="AJ174" i="1"/>
  <c r="AJ175" i="1"/>
  <c r="AJ176" i="1"/>
  <c r="AJ177" i="1"/>
  <c r="AJ178" i="1"/>
  <c r="AJ179" i="1"/>
  <c r="AK179" i="1" s="1"/>
  <c r="AJ180" i="1"/>
  <c r="AJ181" i="1"/>
  <c r="AJ182" i="1"/>
  <c r="AK182" i="1" s="1"/>
  <c r="AJ183" i="1"/>
  <c r="AK183" i="1" s="1"/>
  <c r="AJ184" i="1"/>
  <c r="AJ185" i="1"/>
  <c r="AK185" i="1" s="1"/>
  <c r="AJ186" i="1"/>
  <c r="AJ187" i="1"/>
  <c r="AJ188" i="1"/>
  <c r="AJ189" i="1"/>
  <c r="AJ190" i="1"/>
  <c r="AK190" i="1" s="1"/>
  <c r="AJ191" i="1"/>
  <c r="AJ192" i="1"/>
  <c r="AJ193" i="1"/>
  <c r="AJ194" i="1"/>
  <c r="AJ195" i="1"/>
  <c r="AJ196" i="1"/>
  <c r="AK196" i="1" s="1"/>
  <c r="AJ197" i="1"/>
  <c r="AJ198" i="1"/>
  <c r="AK198" i="1" s="1"/>
  <c r="AJ199" i="1"/>
  <c r="AJ200" i="1"/>
  <c r="AK200" i="1" s="1"/>
  <c r="AJ201" i="1"/>
  <c r="AJ202" i="1"/>
  <c r="AJ203" i="1"/>
  <c r="AJ204" i="1"/>
  <c r="AJ205" i="1"/>
  <c r="AK205" i="1" s="1"/>
  <c r="AJ206" i="1"/>
  <c r="AJ207" i="1"/>
  <c r="AK207" i="1" s="1"/>
  <c r="AJ208" i="1"/>
  <c r="AJ209" i="1"/>
  <c r="AK209" i="1" s="1"/>
  <c r="AJ210" i="1"/>
  <c r="AK210" i="1" s="1"/>
  <c r="AJ211" i="1"/>
  <c r="AJ212" i="1"/>
  <c r="AJ213" i="1"/>
  <c r="AJ214" i="1"/>
  <c r="AJ215" i="1"/>
  <c r="AJ216" i="1"/>
  <c r="AJ217" i="1"/>
  <c r="AJ218" i="1"/>
  <c r="AJ219" i="1"/>
  <c r="AJ220" i="1"/>
  <c r="AJ221" i="1"/>
  <c r="AK221" i="1" s="1"/>
  <c r="AJ222" i="1"/>
  <c r="AJ223" i="1"/>
  <c r="AJ224" i="1"/>
  <c r="AJ225" i="1"/>
  <c r="AJ226" i="1"/>
  <c r="AJ227" i="1"/>
  <c r="AK227" i="1" s="1"/>
  <c r="AJ228" i="1"/>
  <c r="AK228" i="1" s="1"/>
  <c r="AJ229" i="1"/>
  <c r="AK229" i="1" s="1"/>
  <c r="AJ230" i="1"/>
  <c r="AJ231" i="1"/>
  <c r="AJ232" i="1"/>
  <c r="AJ233" i="1"/>
  <c r="AJ234" i="1"/>
  <c r="AJ235" i="1"/>
  <c r="AK235" i="1" s="1"/>
  <c r="AJ236" i="1"/>
  <c r="AJ237" i="1"/>
  <c r="AJ238" i="1"/>
  <c r="AJ239" i="1"/>
  <c r="AJ240" i="1"/>
  <c r="AJ241" i="1"/>
  <c r="AJ242" i="1"/>
  <c r="AJ243" i="1"/>
  <c r="AJ244" i="1"/>
  <c r="AJ245" i="1"/>
  <c r="AJ246" i="1"/>
  <c r="AK246" i="1" s="1"/>
  <c r="AJ247" i="1"/>
  <c r="AJ248" i="1"/>
  <c r="AJ249" i="1"/>
  <c r="AJ250" i="1"/>
  <c r="AJ251" i="1"/>
  <c r="AK251" i="1" s="1"/>
  <c r="AJ252" i="1"/>
  <c r="AJ253" i="1"/>
  <c r="AK253" i="1" s="1"/>
  <c r="AJ254" i="1"/>
  <c r="AJ255" i="1"/>
  <c r="AK255" i="1" s="1"/>
  <c r="AJ256" i="1"/>
  <c r="AJ257" i="1"/>
  <c r="AJ258" i="1"/>
  <c r="AJ259" i="1"/>
  <c r="AK259" i="1" s="1"/>
  <c r="AJ260" i="1"/>
  <c r="AJ261" i="1"/>
  <c r="AJ262" i="1"/>
  <c r="AJ263" i="1"/>
  <c r="AK263" i="1" s="1"/>
  <c r="AJ264" i="1"/>
  <c r="AJ265" i="1"/>
  <c r="AJ266" i="1"/>
  <c r="AK266" i="1" s="1"/>
  <c r="AJ267" i="1"/>
  <c r="AJ268" i="1"/>
  <c r="AK268" i="1" s="1"/>
  <c r="AJ269" i="1"/>
  <c r="AJ270" i="1"/>
  <c r="AJ271" i="1"/>
  <c r="AJ272" i="1"/>
  <c r="AJ273" i="1"/>
  <c r="AJ274" i="1"/>
  <c r="AK274" i="1" s="1"/>
  <c r="AJ275" i="1"/>
  <c r="AJ276" i="1"/>
  <c r="AJ277" i="1"/>
  <c r="AJ278" i="1"/>
  <c r="AJ279" i="1"/>
  <c r="AJ280" i="1"/>
  <c r="AK280" i="1" s="1"/>
  <c r="AJ281" i="1"/>
  <c r="AJ282" i="1"/>
  <c r="AJ283" i="1"/>
  <c r="AJ284" i="1"/>
  <c r="AK284" i="1" s="1"/>
  <c r="AJ285" i="1"/>
  <c r="AJ286" i="1"/>
  <c r="AJ287" i="1"/>
  <c r="AJ288" i="1"/>
  <c r="AJ289" i="1"/>
  <c r="AJ290" i="1"/>
  <c r="AJ291" i="1"/>
  <c r="AJ292" i="1"/>
  <c r="AJ293" i="1"/>
  <c r="AJ294" i="1"/>
  <c r="AK294" i="1" s="1"/>
  <c r="AJ295" i="1"/>
  <c r="AJ296" i="1"/>
  <c r="AJ297" i="1"/>
  <c r="AJ298" i="1"/>
  <c r="AJ299" i="1"/>
  <c r="AJ300" i="1"/>
  <c r="AK300" i="1" s="1"/>
  <c r="AJ301" i="1"/>
  <c r="AK301" i="1" s="1"/>
  <c r="AJ302" i="1"/>
  <c r="AK302" i="1" s="1"/>
  <c r="AJ303" i="1"/>
  <c r="AJ304" i="1"/>
  <c r="AJ305" i="1"/>
  <c r="AK305" i="1" s="1"/>
  <c r="AJ306" i="1"/>
  <c r="AJ307" i="1"/>
  <c r="AJ308" i="1"/>
  <c r="AJ309" i="1"/>
  <c r="AJ310" i="1"/>
  <c r="AJ311" i="1"/>
  <c r="AK311" i="1" s="1"/>
  <c r="AJ312" i="1"/>
  <c r="AJ313" i="1"/>
  <c r="AK313" i="1" s="1"/>
  <c r="AJ314" i="1"/>
  <c r="AJ315" i="1"/>
  <c r="AK315" i="1" s="1"/>
  <c r="AJ316" i="1"/>
  <c r="AJ317" i="1"/>
  <c r="AK317" i="1" s="1"/>
  <c r="AJ318" i="1"/>
  <c r="AJ319" i="1"/>
  <c r="AJ320" i="1"/>
  <c r="AJ321" i="1"/>
  <c r="AK321" i="1" s="1"/>
  <c r="AJ322" i="1"/>
  <c r="AK322" i="1" s="1"/>
  <c r="AJ323" i="1"/>
  <c r="AJ324" i="1"/>
  <c r="AJ325" i="1"/>
  <c r="AJ326" i="1"/>
  <c r="AK326" i="1" s="1"/>
  <c r="AJ327" i="1"/>
  <c r="AK327" i="1" s="1"/>
  <c r="AJ328" i="1"/>
  <c r="AK328" i="1" s="1"/>
  <c r="AJ329" i="1"/>
  <c r="AK329" i="1" s="1"/>
  <c r="AJ330" i="1"/>
  <c r="AJ331" i="1"/>
  <c r="AK331" i="1" s="1"/>
  <c r="AJ332" i="1"/>
  <c r="AK332" i="1" s="1"/>
  <c r="AJ333" i="1"/>
  <c r="AJ334" i="1"/>
  <c r="AJ335" i="1"/>
  <c r="AJ336" i="1"/>
  <c r="AJ337" i="1"/>
  <c r="AK337" i="1" s="1"/>
  <c r="AJ338" i="1"/>
  <c r="AJ339" i="1"/>
  <c r="AK339" i="1" s="1"/>
  <c r="AJ340" i="1"/>
  <c r="AK340" i="1" s="1"/>
  <c r="AJ341" i="1"/>
  <c r="AJ342" i="1"/>
  <c r="AJ343" i="1"/>
  <c r="AJ344" i="1"/>
  <c r="AJ345" i="1"/>
  <c r="AJ346" i="1"/>
  <c r="AJ347" i="1"/>
  <c r="AK347" i="1" s="1"/>
  <c r="AJ348" i="1"/>
  <c r="AJ349" i="1"/>
  <c r="AJ350" i="1"/>
  <c r="AJ351" i="1"/>
  <c r="AK351" i="1" s="1"/>
  <c r="AJ352" i="1"/>
  <c r="AK352" i="1" s="1"/>
  <c r="AJ353" i="1"/>
  <c r="AJ354" i="1"/>
  <c r="AK354" i="1" s="1"/>
  <c r="AJ355" i="1"/>
  <c r="AK355" i="1" s="1"/>
  <c r="AJ356" i="1"/>
  <c r="AK356" i="1" s="1"/>
  <c r="AJ357" i="1"/>
  <c r="AK357" i="1" s="1"/>
  <c r="AJ358" i="1"/>
  <c r="AJ359" i="1"/>
  <c r="AJ360" i="1"/>
  <c r="AJ361" i="1"/>
  <c r="AK361" i="1" s="1"/>
  <c r="AJ362" i="1"/>
  <c r="AJ363" i="1"/>
  <c r="AK363" i="1" s="1"/>
  <c r="AJ364" i="1"/>
  <c r="AK364" i="1" s="1"/>
  <c r="AJ365" i="1"/>
  <c r="AK365" i="1" s="1"/>
  <c r="AJ366" i="1"/>
  <c r="AK366" i="1" s="1"/>
  <c r="AJ367" i="1"/>
  <c r="AJ368" i="1"/>
  <c r="AJ369" i="1"/>
  <c r="AK369" i="1" s="1"/>
  <c r="AJ370" i="1"/>
  <c r="AJ371" i="1"/>
  <c r="AJ372" i="1"/>
  <c r="AJ373" i="1"/>
  <c r="AJ374" i="1"/>
  <c r="AJ375" i="1"/>
  <c r="AJ376" i="1"/>
  <c r="AK376" i="1" s="1"/>
  <c r="AJ377" i="1"/>
  <c r="AK377" i="1" s="1"/>
  <c r="AJ378" i="1"/>
  <c r="AK378" i="1" s="1"/>
  <c r="AJ379" i="1"/>
  <c r="AK379" i="1" s="1"/>
  <c r="AJ380" i="1"/>
  <c r="AJ381" i="1"/>
  <c r="AK381" i="1" s="1"/>
  <c r="AJ382" i="1"/>
  <c r="AK382" i="1" s="1"/>
  <c r="AJ383" i="1"/>
  <c r="AJ384" i="1"/>
  <c r="AJ385" i="1"/>
  <c r="AK385" i="1" s="1"/>
  <c r="AJ386" i="1"/>
  <c r="AJ387" i="1"/>
  <c r="AJ388" i="1"/>
  <c r="AJ389" i="1"/>
  <c r="AK389" i="1" s="1"/>
  <c r="AJ390" i="1"/>
  <c r="AJ391" i="1"/>
  <c r="AJ392" i="1"/>
  <c r="AJ393" i="1"/>
  <c r="AJ394" i="1"/>
  <c r="AJ395" i="1"/>
  <c r="AK395" i="1" s="1"/>
  <c r="AJ396" i="1"/>
  <c r="AJ397" i="1"/>
  <c r="AK397" i="1" s="1"/>
  <c r="AJ398" i="1"/>
  <c r="AJ399" i="1"/>
  <c r="AK399" i="1" s="1"/>
  <c r="AJ400" i="1"/>
  <c r="AJ401" i="1"/>
  <c r="AJ402" i="1"/>
  <c r="AJ403" i="1"/>
  <c r="AK403" i="1" s="1"/>
  <c r="AJ404" i="1"/>
  <c r="AJ405" i="1"/>
  <c r="AJ406" i="1"/>
  <c r="AJ407" i="1"/>
  <c r="AK407" i="1" s="1"/>
  <c r="AJ408" i="1"/>
  <c r="AJ409" i="1"/>
  <c r="AJ410" i="1"/>
  <c r="AK410" i="1" s="1"/>
  <c r="AJ411" i="1"/>
  <c r="AJ412" i="1"/>
  <c r="AJ413" i="1"/>
  <c r="AK413" i="1" s="1"/>
  <c r="AJ414" i="1"/>
  <c r="AJ415" i="1"/>
  <c r="AK415" i="1" s="1"/>
  <c r="AJ416" i="1"/>
  <c r="AJ417" i="1"/>
  <c r="AJ418" i="1"/>
  <c r="AJ419" i="1"/>
  <c r="AJ420" i="1"/>
  <c r="AJ421" i="1"/>
  <c r="AJ422" i="1"/>
  <c r="AJ423" i="1"/>
  <c r="AJ424" i="1"/>
  <c r="AJ425" i="1"/>
  <c r="AJ426" i="1"/>
  <c r="AJ427" i="1"/>
  <c r="AJ428" i="1"/>
  <c r="AK428" i="1" s="1"/>
  <c r="AJ429" i="1"/>
  <c r="AJ430" i="1"/>
  <c r="AK430" i="1" s="1"/>
  <c r="AJ431" i="1"/>
  <c r="AJ432" i="1"/>
  <c r="AK432" i="1" s="1"/>
  <c r="AJ433" i="1"/>
  <c r="AJ434" i="1"/>
  <c r="AJ435" i="1"/>
  <c r="AJ436" i="1"/>
  <c r="AJ437" i="1"/>
  <c r="AK437" i="1" s="1"/>
  <c r="AJ438" i="1"/>
  <c r="AJ439" i="1"/>
  <c r="AK439" i="1" s="1"/>
  <c r="AJ440" i="1"/>
  <c r="AJ441" i="1"/>
  <c r="AK441" i="1" s="1"/>
  <c r="AJ442" i="1"/>
  <c r="AJ443" i="1"/>
  <c r="AK443" i="1" s="1"/>
  <c r="AJ444" i="1"/>
  <c r="AJ445" i="1"/>
  <c r="AK445" i="1" s="1"/>
  <c r="AJ446" i="1"/>
  <c r="AJ447" i="1"/>
  <c r="AJ448" i="1"/>
  <c r="AJ449" i="1"/>
  <c r="AJ450" i="1"/>
  <c r="AJ451" i="1"/>
  <c r="AJ452" i="1"/>
  <c r="AJ453" i="1"/>
  <c r="AJ454" i="1"/>
  <c r="AJ455" i="1"/>
  <c r="AJ456" i="1"/>
  <c r="AJ457" i="1"/>
  <c r="AK457" i="1" s="1"/>
  <c r="AJ458" i="1"/>
  <c r="AJ459" i="1"/>
  <c r="AJ460" i="1"/>
  <c r="AJ461" i="1"/>
  <c r="AJ462" i="1"/>
  <c r="AK462" i="1" s="1"/>
  <c r="AJ463" i="1"/>
  <c r="AJ464" i="1"/>
  <c r="AJ465" i="1"/>
  <c r="AJ466" i="1"/>
  <c r="AJ467" i="1"/>
  <c r="AJ468" i="1"/>
  <c r="AJ469" i="1"/>
  <c r="AK469" i="1" s="1"/>
  <c r="AJ470" i="1"/>
  <c r="AJ471" i="1"/>
  <c r="AK471" i="1" s="1"/>
  <c r="AJ472" i="1"/>
  <c r="AJ473" i="1"/>
  <c r="AJ474" i="1"/>
  <c r="AJ475" i="1"/>
  <c r="AJ476" i="1"/>
  <c r="AJ477" i="1"/>
  <c r="AJ478" i="1"/>
  <c r="AJ479" i="1"/>
  <c r="AJ480" i="1"/>
  <c r="AJ481" i="1"/>
  <c r="AK481" i="1" s="1"/>
  <c r="AJ482" i="1"/>
  <c r="AJ483" i="1"/>
  <c r="AJ484" i="1"/>
  <c r="AJ485" i="1"/>
  <c r="AK485" i="1" s="1"/>
  <c r="AJ486" i="1"/>
  <c r="AJ487" i="1"/>
  <c r="AJ488" i="1"/>
  <c r="AK488" i="1" s="1"/>
  <c r="AJ489" i="1"/>
  <c r="AJ490" i="1"/>
  <c r="AJ491" i="1"/>
  <c r="AJ492" i="1"/>
  <c r="AJ493" i="1"/>
  <c r="AK493" i="1" s="1"/>
  <c r="AJ494" i="1"/>
  <c r="AK494" i="1" s="1"/>
  <c r="AJ495" i="1"/>
  <c r="AJ496" i="1"/>
  <c r="AJ497" i="1"/>
  <c r="AJ498" i="1"/>
  <c r="AJ499" i="1"/>
  <c r="AJ500" i="1"/>
  <c r="AJ501" i="1"/>
  <c r="AJ502" i="1"/>
  <c r="AJ503" i="1"/>
  <c r="AJ504" i="1"/>
  <c r="AK504" i="1" s="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K528" i="1" s="1"/>
  <c r="AJ529" i="1"/>
  <c r="AJ530" i="1"/>
  <c r="AK530" i="1" s="1"/>
  <c r="AJ531" i="1"/>
  <c r="AJ532" i="1"/>
  <c r="AJ533" i="1"/>
  <c r="AK533" i="1" s="1"/>
  <c r="AJ534" i="1"/>
  <c r="AK534" i="1" s="1"/>
  <c r="AJ535" i="1"/>
  <c r="AK535" i="1" s="1"/>
  <c r="AJ536" i="1"/>
  <c r="AK536" i="1" s="1"/>
  <c r="AJ537" i="1"/>
  <c r="AK537" i="1" s="1"/>
  <c r="AJ538" i="1"/>
  <c r="AK538" i="1" s="1"/>
  <c r="AJ539" i="1"/>
  <c r="AK539" i="1" s="1"/>
  <c r="AJ540" i="1"/>
  <c r="AK540" i="1" s="1"/>
  <c r="AJ541" i="1"/>
  <c r="AK541" i="1" s="1"/>
  <c r="AJ542" i="1"/>
  <c r="AK542" i="1" s="1"/>
  <c r="AJ543" i="1"/>
  <c r="AK543" i="1" s="1"/>
  <c r="AJ544" i="1"/>
  <c r="AK544" i="1" s="1"/>
  <c r="AJ545" i="1"/>
  <c r="AK545" i="1" s="1"/>
  <c r="AJ546" i="1"/>
  <c r="AK546" i="1" s="1"/>
  <c r="AJ547" i="1"/>
  <c r="AK547" i="1" s="1"/>
  <c r="AJ548" i="1"/>
  <c r="AK548" i="1" s="1"/>
  <c r="AJ549" i="1"/>
  <c r="AK549" i="1" s="1"/>
  <c r="AJ550" i="1"/>
  <c r="AK550" i="1" s="1"/>
  <c r="AJ551" i="1"/>
  <c r="AK551" i="1" s="1"/>
  <c r="AJ552" i="1"/>
  <c r="AK552" i="1" s="1"/>
  <c r="AJ553" i="1"/>
  <c r="AK553" i="1" s="1"/>
  <c r="AJ554" i="1"/>
  <c r="AK554" i="1" s="1"/>
  <c r="AJ555" i="1"/>
  <c r="AK555" i="1" s="1"/>
  <c r="AJ556" i="1"/>
  <c r="AK556" i="1" s="1"/>
  <c r="AJ557" i="1"/>
  <c r="AK557" i="1" s="1"/>
  <c r="AJ558" i="1"/>
  <c r="AK558" i="1" s="1"/>
  <c r="AJ559" i="1"/>
  <c r="AK559" i="1" s="1"/>
  <c r="AJ560" i="1"/>
  <c r="AJ561" i="1"/>
  <c r="AK561" i="1" s="1"/>
  <c r="AJ562" i="1"/>
  <c r="AK562" i="1" s="1"/>
  <c r="AJ563" i="1"/>
  <c r="AJ564" i="1"/>
  <c r="AK564" i="1" s="1"/>
  <c r="AJ565" i="1"/>
  <c r="AJ566" i="1"/>
  <c r="AK566" i="1" s="1"/>
  <c r="AJ567" i="1"/>
  <c r="AK567" i="1" s="1"/>
  <c r="AJ568" i="1"/>
  <c r="AJ569" i="1"/>
  <c r="AK569" i="1" s="1"/>
  <c r="AJ570" i="1"/>
  <c r="AK570" i="1" s="1"/>
  <c r="AJ571" i="1"/>
  <c r="AJ572" i="1"/>
  <c r="AJ573" i="1"/>
  <c r="AJ574" i="1"/>
  <c r="AK574" i="1" s="1"/>
  <c r="AJ575" i="1"/>
  <c r="AJ576" i="1"/>
  <c r="AJ577" i="1"/>
  <c r="AK577" i="1" s="1"/>
  <c r="AJ578" i="1"/>
  <c r="AK578" i="1" s="1"/>
  <c r="AJ579" i="1"/>
  <c r="AJ580" i="1"/>
  <c r="AJ581" i="1"/>
  <c r="AJ582" i="1"/>
  <c r="AK582" i="1" s="1"/>
  <c r="AJ583" i="1"/>
  <c r="AJ584" i="1"/>
  <c r="AJ585" i="1"/>
  <c r="AJ586" i="1"/>
  <c r="AK586" i="1" s="1"/>
  <c r="AJ587" i="1"/>
  <c r="AJ588" i="1"/>
  <c r="AJ589" i="1"/>
  <c r="AJ590" i="1"/>
  <c r="AJ591" i="1"/>
  <c r="AJ592" i="1"/>
  <c r="AJ593" i="1"/>
  <c r="AJ594" i="1"/>
  <c r="AJ595" i="1"/>
  <c r="AJ596" i="1"/>
  <c r="AJ597" i="1"/>
  <c r="AK597" i="1" s="1"/>
  <c r="AJ598" i="1"/>
  <c r="AJ599" i="1"/>
  <c r="AJ600" i="1"/>
  <c r="AK600" i="1" s="1"/>
  <c r="AJ601" i="1"/>
  <c r="AJ602" i="1"/>
  <c r="AJ603" i="1"/>
  <c r="AK603" i="1" s="1"/>
  <c r="AJ604" i="1"/>
  <c r="AJ605" i="1"/>
  <c r="AJ606" i="1"/>
  <c r="AK606" i="1" s="1"/>
  <c r="AJ607" i="1"/>
  <c r="AK607" i="1" s="1"/>
  <c r="AJ608" i="1"/>
  <c r="AK608" i="1" s="1"/>
  <c r="AJ609" i="1"/>
  <c r="AJ610" i="1"/>
  <c r="AK610" i="1" s="1"/>
  <c r="AJ611" i="1"/>
  <c r="AJ612" i="1"/>
  <c r="AJ613" i="1"/>
  <c r="AJ614" i="1"/>
  <c r="AJ615" i="1"/>
  <c r="AJ616" i="1"/>
  <c r="AK616" i="1" s="1"/>
  <c r="AJ617" i="1"/>
  <c r="AJ618" i="1"/>
  <c r="AJ619" i="1"/>
  <c r="AJ620" i="1"/>
  <c r="AJ621" i="1"/>
  <c r="AK621" i="1" s="1"/>
  <c r="AJ622" i="1"/>
  <c r="AJ623" i="1"/>
  <c r="AJ624" i="1"/>
  <c r="AJ625" i="1"/>
  <c r="AK625" i="1" s="1"/>
  <c r="AJ626" i="1"/>
  <c r="AJ627" i="1"/>
  <c r="AJ628" i="1"/>
  <c r="AJ629" i="1"/>
  <c r="AJ630" i="1"/>
  <c r="AJ631" i="1"/>
  <c r="AJ632" i="1"/>
  <c r="AJ633" i="1"/>
  <c r="AJ634" i="1"/>
  <c r="AJ635" i="1"/>
  <c r="AJ636" i="1"/>
  <c r="AJ637" i="1"/>
  <c r="AJ638" i="1"/>
  <c r="AK638" i="1" s="1"/>
  <c r="AJ639" i="1"/>
  <c r="AJ640" i="1"/>
  <c r="AJ641" i="1"/>
  <c r="AJ642" i="1"/>
  <c r="AK642" i="1" s="1"/>
  <c r="AJ643" i="1"/>
  <c r="AJ644" i="1"/>
  <c r="AJ645" i="1"/>
  <c r="AJ646" i="1"/>
  <c r="AJ647" i="1"/>
  <c r="AJ648" i="1"/>
  <c r="AK648" i="1" s="1"/>
  <c r="AJ649" i="1"/>
  <c r="AJ650" i="1"/>
  <c r="AJ651" i="1"/>
  <c r="AJ652" i="1"/>
  <c r="AJ653" i="1"/>
  <c r="AJ654" i="1"/>
  <c r="AJ655" i="1"/>
  <c r="AJ656" i="1"/>
  <c r="AJ657" i="1"/>
  <c r="AJ658" i="1"/>
  <c r="AK658" i="1" s="1"/>
  <c r="AJ659" i="1"/>
  <c r="AK659" i="1" s="1"/>
  <c r="AJ660" i="1"/>
  <c r="AJ661" i="1"/>
  <c r="AJ662" i="1"/>
  <c r="AK662" i="1" s="1"/>
  <c r="AJ663" i="1"/>
  <c r="AK663" i="1" s="1"/>
  <c r="AJ664" i="1"/>
  <c r="AJ665" i="1"/>
  <c r="AJ666" i="1"/>
  <c r="AK666" i="1" s="1"/>
  <c r="AJ667" i="1"/>
  <c r="AK667" i="1" s="1"/>
  <c r="AJ668" i="1"/>
  <c r="AJ669" i="1"/>
  <c r="AK669" i="1" s="1"/>
  <c r="AJ670" i="1"/>
  <c r="AJ671" i="1"/>
  <c r="AK671" i="1" s="1"/>
  <c r="AJ672" i="1"/>
  <c r="AK672" i="1" s="1"/>
  <c r="AJ673" i="1"/>
  <c r="AJ674" i="1"/>
  <c r="AJ675" i="1"/>
  <c r="AJ676" i="1"/>
  <c r="AJ677" i="1"/>
  <c r="AJ678" i="1"/>
  <c r="AJ679" i="1"/>
  <c r="AJ680" i="1"/>
  <c r="AK680" i="1" s="1"/>
  <c r="AJ681" i="1"/>
  <c r="AK681" i="1" s="1"/>
  <c r="AJ682" i="1"/>
  <c r="AJ683" i="1"/>
  <c r="AJ684" i="1"/>
  <c r="AK684" i="1" s="1"/>
  <c r="AJ685" i="1"/>
  <c r="AJ686" i="1"/>
  <c r="AJ687" i="1"/>
  <c r="AJ688" i="1"/>
  <c r="AJ689" i="1"/>
  <c r="AJ690" i="1"/>
  <c r="AJ691" i="1"/>
  <c r="AJ692" i="1"/>
  <c r="AJ693" i="1"/>
  <c r="AK693" i="1" s="1"/>
  <c r="AJ694" i="1"/>
  <c r="AJ695" i="1"/>
  <c r="AJ696" i="1"/>
  <c r="AK696" i="1" s="1"/>
  <c r="AJ697" i="1"/>
  <c r="AJ698" i="1"/>
  <c r="AK698" i="1" s="1"/>
  <c r="AJ699" i="1"/>
  <c r="AJ700" i="1"/>
  <c r="AJ701" i="1"/>
  <c r="AK701" i="1" s="1"/>
  <c r="AJ702" i="1"/>
  <c r="AK702" i="1" s="1"/>
  <c r="AJ703" i="1"/>
  <c r="AK703" i="1" s="1"/>
  <c r="AJ704" i="1"/>
  <c r="AJ705" i="1"/>
  <c r="AJ706" i="1"/>
  <c r="AK706" i="1" s="1"/>
  <c r="AJ707" i="1"/>
  <c r="AK707" i="1" s="1"/>
  <c r="AJ708" i="1"/>
  <c r="AJ709" i="1"/>
  <c r="AK709" i="1" s="1"/>
  <c r="AJ710" i="1"/>
  <c r="AJ711" i="1"/>
  <c r="AJ712" i="1"/>
  <c r="AJ713" i="1"/>
  <c r="AK713" i="1" s="1"/>
  <c r="AJ714" i="1"/>
  <c r="AJ715" i="1"/>
  <c r="AJ716" i="1"/>
  <c r="AJ717" i="1"/>
  <c r="AK717" i="1" s="1"/>
  <c r="AJ718" i="1"/>
  <c r="AJ719" i="1"/>
  <c r="AK719" i="1" s="1"/>
  <c r="AJ720" i="1"/>
  <c r="AJ721" i="1"/>
  <c r="AJ722" i="1"/>
  <c r="AK722" i="1" s="1"/>
  <c r="AJ723" i="1"/>
  <c r="AJ724" i="1"/>
  <c r="AJ725" i="1"/>
  <c r="AK725" i="1" s="1"/>
  <c r="AJ726" i="1"/>
  <c r="AJ727" i="1"/>
  <c r="AJ728" i="1"/>
  <c r="AK728" i="1" s="1"/>
  <c r="AJ729" i="1"/>
  <c r="AJ730" i="1"/>
  <c r="AK730" i="1" s="1"/>
  <c r="AJ731" i="1"/>
  <c r="AK731" i="1" s="1"/>
  <c r="AJ732" i="1"/>
  <c r="AJ733" i="1"/>
  <c r="AJ734" i="1"/>
  <c r="AK734" i="1" s="1"/>
  <c r="AJ735" i="1"/>
  <c r="AJ736" i="1"/>
  <c r="AK736" i="1" s="1"/>
  <c r="AJ737" i="1"/>
  <c r="AJ738" i="1"/>
  <c r="AJ739" i="1"/>
  <c r="AJ740" i="1"/>
  <c r="AJ741" i="1"/>
  <c r="AJ742" i="1"/>
  <c r="AJ743" i="1"/>
  <c r="AJ744" i="1"/>
  <c r="AJ745" i="1"/>
  <c r="AJ746" i="1"/>
  <c r="AJ747" i="1"/>
  <c r="AJ748" i="1"/>
  <c r="AJ749" i="1"/>
  <c r="AJ750" i="1"/>
  <c r="AJ751" i="1"/>
  <c r="AJ752" i="1"/>
  <c r="AK752" i="1" s="1"/>
  <c r="AJ753" i="1"/>
  <c r="AJ754" i="1"/>
  <c r="AJ755" i="1"/>
  <c r="AJ756" i="1"/>
  <c r="AJ757" i="1"/>
  <c r="AJ758" i="1"/>
  <c r="AJ759" i="1"/>
  <c r="AK759" i="1" s="1"/>
  <c r="AJ760" i="1"/>
  <c r="AK760" i="1" s="1"/>
  <c r="AJ761" i="1"/>
  <c r="AK761" i="1" s="1"/>
  <c r="AJ762" i="1"/>
  <c r="AK762" i="1" s="1"/>
  <c r="AJ763" i="1"/>
  <c r="AK763" i="1" s="1"/>
  <c r="AJ764" i="1"/>
  <c r="AJ765" i="1"/>
  <c r="AK765" i="1" s="1"/>
  <c r="AJ766" i="1"/>
  <c r="AJ767" i="1"/>
  <c r="AJ768" i="1"/>
  <c r="AJ769" i="1"/>
  <c r="AJ770" i="1"/>
  <c r="AK770" i="1" s="1"/>
  <c r="AJ771" i="1"/>
  <c r="AJ772" i="1"/>
  <c r="AJ773" i="1"/>
  <c r="AJ774" i="1"/>
  <c r="AJ775" i="1"/>
  <c r="AJ776" i="1"/>
  <c r="AK776" i="1" s="1"/>
  <c r="AJ777" i="1"/>
  <c r="AK777" i="1" s="1"/>
  <c r="AJ778" i="1"/>
  <c r="AJ779" i="1"/>
  <c r="AK779" i="1" s="1"/>
  <c r="AJ780" i="1"/>
  <c r="AJ781" i="1"/>
  <c r="AK781" i="1" s="1"/>
  <c r="AJ782" i="1"/>
  <c r="AJ783" i="1"/>
  <c r="AJ784" i="1"/>
  <c r="AK784" i="1" s="1"/>
  <c r="AJ785" i="1"/>
  <c r="AJ786" i="1"/>
  <c r="AK786" i="1" s="1"/>
  <c r="AJ787" i="1"/>
  <c r="AJ788" i="1"/>
  <c r="AJ789" i="1"/>
  <c r="AK789" i="1" s="1"/>
  <c r="AJ790" i="1"/>
  <c r="AK790" i="1" s="1"/>
  <c r="AJ791" i="1"/>
  <c r="AJ792" i="1"/>
  <c r="AJ793" i="1"/>
  <c r="AJ794" i="1"/>
  <c r="AJ795" i="1"/>
  <c r="AJ796" i="1"/>
  <c r="AK796" i="1" s="1"/>
  <c r="AJ797" i="1"/>
  <c r="AK797" i="1" s="1"/>
  <c r="AJ798" i="1"/>
  <c r="AJ799" i="1"/>
  <c r="AJ800" i="1"/>
  <c r="AJ801" i="1"/>
  <c r="AJ802" i="1"/>
  <c r="AJ803" i="1"/>
  <c r="AJ804" i="1"/>
  <c r="AK804" i="1" s="1"/>
  <c r="AJ805" i="1"/>
  <c r="AK805" i="1" s="1"/>
  <c r="AJ806" i="1"/>
  <c r="AK806" i="1" s="1"/>
  <c r="AJ807" i="1"/>
  <c r="AJ808" i="1"/>
  <c r="AJ809" i="1"/>
  <c r="AJ810" i="1"/>
  <c r="AK810" i="1" s="1"/>
  <c r="AJ811" i="1"/>
  <c r="AJ812" i="1"/>
  <c r="AJ813" i="1"/>
  <c r="AJ814" i="1"/>
  <c r="AJ815" i="1"/>
  <c r="AJ816" i="1"/>
  <c r="AJ817" i="1"/>
  <c r="AK817" i="1" s="1"/>
  <c r="AJ818" i="1"/>
  <c r="AJ819" i="1"/>
  <c r="AJ820" i="1"/>
  <c r="AJ821" i="1"/>
  <c r="AK821" i="1" s="1"/>
  <c r="AJ822" i="1"/>
  <c r="AJ823" i="1"/>
  <c r="AJ824" i="1"/>
  <c r="AK824" i="1" s="1"/>
  <c r="AJ825" i="1"/>
  <c r="AJ826" i="1"/>
  <c r="AK826" i="1" s="1"/>
  <c r="AJ827" i="1"/>
  <c r="AK827" i="1" s="1"/>
  <c r="AJ828" i="1"/>
  <c r="AK828" i="1" s="1"/>
  <c r="AJ829" i="1"/>
  <c r="AJ830" i="1"/>
  <c r="AJ831" i="1"/>
  <c r="AJ832" i="1"/>
  <c r="AK832" i="1" s="1"/>
  <c r="AJ833" i="1"/>
  <c r="AJ834" i="1"/>
  <c r="AK834" i="1" s="1"/>
  <c r="AJ835" i="1"/>
  <c r="AJ836" i="1"/>
  <c r="AK836" i="1" s="1"/>
  <c r="AJ837" i="1"/>
  <c r="AJ838" i="1"/>
  <c r="AJ839" i="1"/>
  <c r="AJ840" i="1"/>
  <c r="AK840" i="1" s="1"/>
  <c r="AJ841" i="1"/>
  <c r="AK841" i="1" s="1"/>
  <c r="AJ842" i="1"/>
  <c r="AJ843" i="1"/>
  <c r="AK843" i="1" s="1"/>
  <c r="AJ844" i="1"/>
  <c r="AJ845" i="1"/>
  <c r="AK845" i="1" s="1"/>
  <c r="AJ846" i="1"/>
  <c r="AJ847" i="1"/>
  <c r="AJ848" i="1"/>
  <c r="AK848" i="1" s="1"/>
  <c r="AJ849" i="1"/>
  <c r="AK849" i="1" s="1"/>
  <c r="AJ850" i="1"/>
  <c r="AJ851" i="1"/>
  <c r="AJ852" i="1"/>
  <c r="AJ853" i="1"/>
  <c r="AK853" i="1" s="1"/>
  <c r="AJ854" i="1"/>
  <c r="AJ855" i="1"/>
  <c r="AK855" i="1" s="1"/>
  <c r="AJ856" i="1"/>
  <c r="AJ857" i="1"/>
  <c r="AJ858" i="1"/>
  <c r="AK858" i="1" s="1"/>
  <c r="AJ859" i="1"/>
  <c r="AK859" i="1" s="1"/>
  <c r="AJ860" i="1"/>
  <c r="AJ861" i="1"/>
  <c r="AJ862" i="1"/>
  <c r="AJ863" i="1"/>
  <c r="AJ864" i="1"/>
  <c r="AK864" i="1" s="1"/>
  <c r="AJ865" i="1"/>
  <c r="AJ866" i="1"/>
  <c r="AJ867" i="1"/>
  <c r="AK867" i="1" s="1"/>
  <c r="AJ868" i="1"/>
  <c r="AJ869" i="1"/>
  <c r="AJ870" i="1"/>
  <c r="AK870" i="1" s="1"/>
  <c r="AJ871" i="1"/>
  <c r="AK871" i="1" s="1"/>
  <c r="AJ872" i="1"/>
  <c r="AJ873" i="1"/>
  <c r="AJ874" i="1"/>
  <c r="AJ875" i="1"/>
  <c r="AJ876" i="1"/>
  <c r="AJ877" i="1"/>
  <c r="AJ878" i="1"/>
  <c r="AK878" i="1" s="1"/>
  <c r="AJ879" i="1"/>
  <c r="AK879" i="1" s="1"/>
  <c r="AJ880" i="1"/>
  <c r="AJ881" i="1"/>
  <c r="AJ882" i="1"/>
  <c r="AJ883" i="1"/>
  <c r="AJ884" i="1"/>
  <c r="AJ885" i="1"/>
  <c r="AJ886" i="1"/>
  <c r="AJ887" i="1"/>
  <c r="AK887" i="1" s="1"/>
  <c r="AJ888" i="1"/>
  <c r="AK888" i="1" s="1"/>
  <c r="AJ889" i="1"/>
  <c r="AJ890" i="1"/>
  <c r="AJ891" i="1"/>
  <c r="AK891" i="1" s="1"/>
  <c r="AJ892" i="1"/>
  <c r="AK892" i="1" s="1"/>
  <c r="AJ893" i="1"/>
  <c r="AK893" i="1" s="1"/>
  <c r="AJ894" i="1"/>
  <c r="AK894" i="1" s="1"/>
  <c r="AJ895" i="1"/>
  <c r="AJ896" i="1"/>
  <c r="AK896" i="1" s="1"/>
  <c r="AJ897" i="1"/>
  <c r="AJ898" i="1"/>
  <c r="AJ899" i="1"/>
  <c r="AJ900" i="1"/>
  <c r="AJ901" i="1"/>
  <c r="AJ902" i="1"/>
  <c r="AJ903" i="1"/>
  <c r="AJ904" i="1"/>
  <c r="AJ905" i="1"/>
  <c r="AJ906" i="1"/>
  <c r="AJ907" i="1"/>
  <c r="AK907" i="1" s="1"/>
  <c r="AJ908" i="1"/>
  <c r="AJ909" i="1"/>
  <c r="AK909" i="1" s="1"/>
  <c r="AJ910" i="1"/>
  <c r="AK910" i="1" s="1"/>
  <c r="AJ911" i="1"/>
  <c r="AJ912" i="1"/>
  <c r="AK912" i="1" s="1"/>
  <c r="AJ913" i="1"/>
  <c r="AJ914" i="1"/>
  <c r="AJ915" i="1"/>
  <c r="AK915" i="1" s="1"/>
  <c r="AJ916" i="1"/>
  <c r="AK916" i="1" s="1"/>
  <c r="AJ917" i="1"/>
  <c r="AJ918" i="1"/>
  <c r="AK918" i="1" s="1"/>
  <c r="AJ919" i="1"/>
  <c r="AJ920" i="1"/>
  <c r="AJ921" i="1"/>
  <c r="AK921" i="1" s="1"/>
  <c r="AJ922" i="1"/>
  <c r="AK922" i="1" s="1"/>
  <c r="AJ923" i="1"/>
  <c r="AJ924" i="1"/>
  <c r="AK924" i="1" s="1"/>
  <c r="AJ925" i="1"/>
  <c r="AK925" i="1" s="1"/>
  <c r="AJ926" i="1"/>
  <c r="AJ927" i="1"/>
  <c r="AJ928" i="1"/>
  <c r="AK928" i="1" s="1"/>
  <c r="AJ929" i="1"/>
  <c r="AK929" i="1" s="1"/>
  <c r="AJ930" i="1"/>
  <c r="AJ931" i="1"/>
  <c r="AJ932" i="1"/>
  <c r="AK932" i="1" s="1"/>
  <c r="AJ933" i="1"/>
  <c r="AJ934" i="1"/>
  <c r="AK934" i="1" s="1"/>
  <c r="AJ935" i="1"/>
  <c r="AK935" i="1" s="1"/>
  <c r="AJ936" i="1"/>
  <c r="AK936" i="1" s="1"/>
  <c r="AJ937" i="1"/>
  <c r="AJ938" i="1"/>
  <c r="AJ939" i="1"/>
  <c r="AJ940" i="1"/>
  <c r="AJ941" i="1"/>
  <c r="AJ942" i="1"/>
  <c r="AJ943" i="1"/>
  <c r="AK943" i="1" s="1"/>
  <c r="AJ944" i="1"/>
  <c r="AJ945" i="1"/>
  <c r="AK945" i="1" s="1"/>
  <c r="AJ946" i="1"/>
  <c r="AK946" i="1" s="1"/>
  <c r="AJ947" i="1"/>
  <c r="AJ948" i="1"/>
  <c r="AK948" i="1" s="1"/>
  <c r="AJ949" i="1"/>
  <c r="AJ950" i="1"/>
  <c r="AK950" i="1" s="1"/>
  <c r="AJ951" i="1"/>
  <c r="AK951" i="1" s="1"/>
  <c r="AJ952" i="1"/>
  <c r="AK952" i="1" s="1"/>
  <c r="AJ953" i="1"/>
  <c r="AJ954" i="1"/>
  <c r="AJ955" i="1"/>
  <c r="AJ956" i="1"/>
  <c r="AJ957" i="1"/>
  <c r="AJ958" i="1"/>
  <c r="AJ959" i="1"/>
  <c r="AJ960" i="1"/>
  <c r="AJ961" i="1"/>
  <c r="AJ962" i="1"/>
  <c r="AJ963" i="1"/>
  <c r="AJ964" i="1"/>
  <c r="AJ965" i="1"/>
  <c r="AJ966" i="1"/>
  <c r="AJ967" i="1"/>
  <c r="AJ968" i="1"/>
  <c r="AJ969" i="1"/>
  <c r="AJ970" i="1"/>
  <c r="AJ971" i="1"/>
  <c r="AJ972" i="1"/>
  <c r="AJ973" i="1"/>
  <c r="AJ974" i="1"/>
  <c r="AK974" i="1" s="1"/>
  <c r="AJ975" i="1"/>
  <c r="AJ976" i="1"/>
  <c r="AK976" i="1" s="1"/>
  <c r="AJ977" i="1"/>
  <c r="AK977" i="1" s="1"/>
  <c r="AJ978" i="1"/>
  <c r="AK978" i="1" s="1"/>
  <c r="AJ979" i="1"/>
  <c r="AK979" i="1" s="1"/>
  <c r="AJ980" i="1"/>
  <c r="AK980" i="1" s="1"/>
  <c r="AJ981" i="1"/>
  <c r="AK981" i="1" s="1"/>
  <c r="AJ982" i="1"/>
  <c r="AJ983" i="1"/>
  <c r="AJ984" i="1"/>
  <c r="AK984" i="1" s="1"/>
  <c r="AJ985" i="1"/>
  <c r="AK985" i="1" s="1"/>
  <c r="AJ986" i="1"/>
  <c r="AJ987" i="1"/>
  <c r="AJ988" i="1"/>
  <c r="AJ989" i="1"/>
  <c r="AJ990" i="1"/>
  <c r="AJ991" i="1"/>
  <c r="AJ992" i="1"/>
  <c r="AK992" i="1" s="1"/>
  <c r="AJ993" i="1"/>
  <c r="AK993" i="1" s="1"/>
  <c r="AJ994" i="1"/>
  <c r="AK994" i="1" s="1"/>
  <c r="AJ995" i="1"/>
  <c r="AK995" i="1" s="1"/>
  <c r="AJ996" i="1"/>
  <c r="AK996" i="1" s="1"/>
  <c r="AJ997" i="1"/>
  <c r="AJ998" i="1"/>
  <c r="AJ999" i="1"/>
  <c r="AJ1000" i="1"/>
  <c r="AJ1001" i="1"/>
  <c r="AJ1002" i="1"/>
  <c r="AJ1003" i="1"/>
  <c r="AJ1004" i="1"/>
  <c r="AJ1005" i="1"/>
  <c r="AJ1006" i="1"/>
  <c r="AJ1007" i="1"/>
  <c r="AJ1008" i="1"/>
  <c r="AJ1009" i="1"/>
  <c r="AJ1010" i="1"/>
  <c r="AJ1011" i="1"/>
  <c r="AJ1012" i="1"/>
  <c r="AJ1013" i="1"/>
  <c r="AJ1014" i="1"/>
  <c r="AJ1015" i="1"/>
  <c r="AK1015" i="1" s="1"/>
  <c r="AJ1016" i="1"/>
  <c r="AK1016" i="1" s="1"/>
  <c r="AJ1017" i="1"/>
  <c r="AJ1018" i="1"/>
  <c r="AJ1019" i="1"/>
  <c r="AK1019" i="1" s="1"/>
  <c r="AJ1020" i="1"/>
  <c r="AJ1021" i="1"/>
  <c r="AJ1022" i="1"/>
  <c r="AJ1023" i="1"/>
  <c r="AJ1024" i="1"/>
  <c r="AK1024" i="1" s="1"/>
  <c r="AJ1025" i="1"/>
  <c r="AJ1026" i="1"/>
  <c r="AJ1027" i="1"/>
  <c r="AJ1028" i="1"/>
  <c r="AJ1029" i="1"/>
  <c r="AK1029" i="1" s="1"/>
  <c r="AJ1030" i="1"/>
  <c r="AJ1031" i="1"/>
  <c r="AJ1032" i="1"/>
  <c r="AK1032" i="1" s="1"/>
  <c r="AJ1033" i="1"/>
  <c r="AJ1034" i="1"/>
  <c r="AJ1035" i="1"/>
  <c r="AJ1036" i="1"/>
  <c r="AJ1037" i="1"/>
  <c r="AJ1038" i="1"/>
  <c r="AJ1039" i="1"/>
  <c r="AJ1040" i="1"/>
  <c r="AJ1041" i="1"/>
  <c r="AJ1042" i="1"/>
  <c r="AJ1043" i="1"/>
  <c r="AK1043" i="1" s="1"/>
  <c r="AJ1044" i="1"/>
  <c r="AJ1045" i="1"/>
  <c r="AJ1046" i="1"/>
  <c r="AJ1047" i="1"/>
  <c r="AK1047" i="1" s="1"/>
  <c r="AJ1048" i="1"/>
  <c r="AK1048" i="1" s="1"/>
  <c r="AJ1049" i="1"/>
  <c r="AJ1050" i="1"/>
  <c r="AJ1051" i="1"/>
  <c r="AJ1052" i="1"/>
  <c r="AJ1053" i="1"/>
  <c r="AJ1054" i="1"/>
  <c r="AK1054" i="1" s="1"/>
  <c r="AJ1055" i="1"/>
  <c r="AJ1056" i="1"/>
  <c r="AK1056" i="1" s="1"/>
  <c r="AJ1057" i="1"/>
  <c r="AJ1058" i="1"/>
  <c r="AK1058" i="1" s="1"/>
  <c r="AJ1059" i="1"/>
  <c r="AJ1060" i="1"/>
  <c r="AJ1061" i="1"/>
  <c r="AJ1062" i="1"/>
  <c r="AK1062" i="1" s="1"/>
  <c r="AJ1063" i="1"/>
  <c r="AJ1064" i="1"/>
  <c r="AK1064" i="1" s="1"/>
  <c r="AJ1065" i="1"/>
  <c r="AK1065" i="1" s="1"/>
  <c r="AJ1066" i="1"/>
  <c r="AJ1067" i="1"/>
  <c r="AK1067" i="1" s="1"/>
  <c r="AJ1068" i="1"/>
  <c r="AK1068" i="1" s="1"/>
  <c r="AJ1069" i="1"/>
  <c r="AJ1070" i="1"/>
  <c r="AK1070" i="1" s="1"/>
  <c r="AJ1071" i="1"/>
  <c r="AJ1072" i="1"/>
  <c r="AJ1073" i="1"/>
  <c r="AJ1074" i="1"/>
  <c r="AJ1075" i="1"/>
  <c r="AK1075" i="1" s="1"/>
  <c r="AJ1076" i="1"/>
  <c r="AJ1077" i="1"/>
  <c r="AJ1078" i="1"/>
  <c r="AK1078" i="1" s="1"/>
  <c r="AJ1079" i="1"/>
  <c r="AJ1080" i="1"/>
  <c r="AK1080" i="1" s="1"/>
  <c r="AJ1081" i="1"/>
  <c r="AJ1082" i="1"/>
  <c r="AK1082" i="1" s="1"/>
  <c r="AJ1083" i="1"/>
  <c r="AK1083" i="1" s="1"/>
  <c r="AJ1084" i="1"/>
  <c r="AK1084" i="1" s="1"/>
  <c r="AJ1085" i="1"/>
  <c r="AJ1086" i="1"/>
  <c r="AK1086" i="1" s="1"/>
  <c r="AJ1087" i="1"/>
  <c r="AJ1088" i="1"/>
  <c r="AJ1089" i="1"/>
  <c r="AK1089" i="1" s="1"/>
  <c r="AJ1090" i="1"/>
  <c r="AJ1091" i="1"/>
  <c r="AJ1092" i="1"/>
  <c r="AK1092" i="1" s="1"/>
  <c r="AJ1093" i="1"/>
  <c r="AJ1094" i="1"/>
  <c r="AJ1095" i="1"/>
  <c r="AK1095" i="1" s="1"/>
  <c r="AJ1096" i="1"/>
  <c r="AJ1097" i="1"/>
  <c r="AK1097" i="1" s="1"/>
  <c r="AJ1098" i="1"/>
  <c r="AJ1099" i="1"/>
  <c r="AJ1100" i="1"/>
  <c r="AJ1101" i="1"/>
  <c r="AJ1102" i="1"/>
  <c r="AJ1103" i="1"/>
  <c r="AJ1104" i="1"/>
  <c r="AJ1105" i="1"/>
  <c r="AK1105" i="1" s="1"/>
  <c r="AJ1106" i="1"/>
  <c r="AJ1107" i="1"/>
  <c r="AJ1108" i="1"/>
  <c r="AJ1109" i="1"/>
  <c r="AK1109" i="1" s="1"/>
  <c r="AJ1110" i="1"/>
  <c r="AK1110" i="1" s="1"/>
  <c r="AJ1111" i="1"/>
  <c r="AK1111" i="1" s="1"/>
  <c r="AJ1112" i="1"/>
  <c r="AK1112" i="1" s="1"/>
  <c r="AJ1113" i="1"/>
  <c r="AJ1114" i="1"/>
  <c r="AJ1115" i="1"/>
  <c r="AK1115" i="1" s="1"/>
  <c r="AJ1116" i="1"/>
  <c r="AK1116" i="1" s="1"/>
  <c r="AJ1117" i="1"/>
  <c r="AJ1118" i="1"/>
  <c r="AJ1119" i="1"/>
  <c r="AK1119" i="1" s="1"/>
  <c r="AJ1120" i="1"/>
  <c r="AK1120" i="1" s="1"/>
  <c r="AJ1121" i="1"/>
  <c r="AK1121" i="1" s="1"/>
  <c r="AJ1122" i="1"/>
  <c r="AJ1123" i="1"/>
  <c r="AK1123" i="1" s="1"/>
  <c r="AJ1124" i="1"/>
  <c r="AK1124" i="1" s="1"/>
  <c r="AJ1125" i="1"/>
  <c r="AJ1126" i="1"/>
  <c r="AJ1127" i="1"/>
  <c r="AJ1128" i="1"/>
  <c r="AK1128" i="1" s="1"/>
  <c r="AJ1129" i="1"/>
  <c r="AJ1130" i="1"/>
  <c r="AK1130" i="1" s="1"/>
  <c r="AJ1131" i="1"/>
  <c r="AK1131" i="1" s="1"/>
  <c r="AJ1132" i="1"/>
  <c r="AJ1133" i="1"/>
  <c r="AJ1134" i="1"/>
  <c r="AK1134" i="1" s="1"/>
  <c r="AJ1135" i="1"/>
  <c r="AK1135" i="1" s="1"/>
  <c r="AJ1136" i="1"/>
  <c r="AK1136" i="1" s="1"/>
  <c r="AJ1137" i="1"/>
  <c r="AK1137" i="1" s="1"/>
  <c r="AJ1138" i="1"/>
  <c r="AK1138" i="1" s="1"/>
  <c r="AJ1139" i="1"/>
  <c r="AK1139" i="1" s="1"/>
  <c r="AJ1140" i="1"/>
  <c r="AJ1141" i="1"/>
  <c r="AJ1142" i="1"/>
  <c r="AJ1143" i="1"/>
  <c r="AJ1144" i="1"/>
  <c r="AJ1145" i="1"/>
  <c r="AK1145" i="1" s="1"/>
  <c r="AJ1146" i="1"/>
  <c r="AK1146" i="1" s="1"/>
  <c r="AJ1147" i="1"/>
  <c r="AJ1148" i="1"/>
  <c r="AK1148" i="1" s="1"/>
  <c r="AJ1149" i="1"/>
  <c r="AK1149" i="1" s="1"/>
  <c r="AJ1150" i="1"/>
  <c r="AK1150" i="1" s="1"/>
  <c r="AJ1151" i="1"/>
  <c r="AJ1152" i="1"/>
  <c r="AJ1153" i="1"/>
  <c r="AK1153" i="1" s="1"/>
  <c r="AJ1154" i="1"/>
  <c r="AK1154" i="1" s="1"/>
  <c r="AJ1155" i="1"/>
  <c r="AJ1156" i="1"/>
  <c r="AK1156" i="1" s="1"/>
  <c r="AJ1157" i="1"/>
  <c r="AJ1158" i="1"/>
  <c r="AJ1159" i="1"/>
  <c r="AK1159" i="1" s="1"/>
  <c r="AJ1160" i="1"/>
  <c r="AK1160" i="1" s="1"/>
  <c r="AJ1161" i="1"/>
  <c r="AJ1162" i="1"/>
  <c r="AK1162" i="1" s="1"/>
  <c r="AJ1163" i="1"/>
  <c r="AJ1164" i="1"/>
  <c r="AJ1165" i="1"/>
  <c r="AJ1166" i="1"/>
  <c r="AK1166" i="1" s="1"/>
  <c r="AJ1167" i="1"/>
  <c r="AK1167" i="1" s="1"/>
  <c r="AJ1168" i="1"/>
  <c r="AK1168" i="1" s="1"/>
  <c r="AJ1169" i="1"/>
  <c r="AK1169" i="1" s="1"/>
  <c r="AJ1170" i="1"/>
  <c r="AK1170" i="1" s="1"/>
  <c r="AJ1171" i="1"/>
  <c r="AK1171" i="1" s="1"/>
  <c r="AJ1172" i="1"/>
  <c r="AK1172" i="1" s="1"/>
  <c r="AJ1173" i="1"/>
  <c r="AK1173" i="1" s="1"/>
  <c r="AJ1174" i="1"/>
  <c r="AK1174" i="1" s="1"/>
  <c r="AJ1175" i="1"/>
  <c r="AK1175" i="1" s="1"/>
  <c r="AJ1176" i="1"/>
  <c r="AK1176" i="1" s="1"/>
  <c r="AJ1177" i="1"/>
  <c r="AK1177" i="1" s="1"/>
  <c r="AJ1178" i="1"/>
  <c r="AK1178" i="1" s="1"/>
  <c r="AJ1179" i="1"/>
  <c r="AK1179" i="1" s="1"/>
  <c r="AJ1180" i="1"/>
  <c r="AK1180" i="1" s="1"/>
  <c r="AJ1181" i="1"/>
  <c r="AK1181" i="1" s="1"/>
  <c r="AJ1182" i="1"/>
  <c r="AK1182" i="1" s="1"/>
  <c r="AJ1183" i="1"/>
  <c r="AK1183" i="1" s="1"/>
  <c r="AJ1184" i="1"/>
  <c r="AK1184" i="1" s="1"/>
  <c r="AJ1185" i="1"/>
  <c r="AK1185" i="1" s="1"/>
  <c r="AJ1186" i="1"/>
  <c r="AK1186" i="1" s="1"/>
  <c r="AJ1187" i="1"/>
  <c r="AK1187" i="1" s="1"/>
  <c r="AJ1188" i="1"/>
  <c r="AK1188" i="1" s="1"/>
  <c r="AJ1189" i="1"/>
  <c r="AJ1190" i="1"/>
  <c r="AJ1191" i="1"/>
  <c r="AJ1192" i="1"/>
  <c r="AK1192" i="1" s="1"/>
  <c r="AJ1193" i="1"/>
  <c r="AJ1194" i="1"/>
  <c r="AK1194" i="1" s="1"/>
  <c r="AJ1195" i="1"/>
  <c r="AJ1196" i="1"/>
  <c r="AJ1197" i="1"/>
  <c r="AJ1198" i="1"/>
  <c r="AJ1199" i="1"/>
  <c r="AJ1200" i="1"/>
  <c r="AK1200" i="1" s="1"/>
  <c r="AJ1201" i="1"/>
  <c r="AK1201" i="1" s="1"/>
  <c r="AJ1202" i="1"/>
  <c r="AK1202" i="1" s="1"/>
  <c r="AJ1203" i="1"/>
  <c r="AK1203" i="1" s="1"/>
  <c r="AJ1204" i="1"/>
  <c r="AK1204" i="1" s="1"/>
  <c r="AJ1205" i="1"/>
  <c r="AJ1206" i="1"/>
  <c r="AJ1207" i="1"/>
  <c r="AJ1208" i="1"/>
  <c r="AJ1209" i="1"/>
  <c r="AK1209" i="1" s="1"/>
  <c r="AJ1210" i="1"/>
  <c r="AJ1211" i="1"/>
  <c r="AJ1212" i="1"/>
  <c r="AJ1213" i="1"/>
  <c r="AK1213" i="1" s="1"/>
  <c r="AJ1214" i="1"/>
  <c r="AK1214" i="1" s="1"/>
  <c r="AJ1215" i="1"/>
  <c r="AJ1216" i="1"/>
  <c r="AK1216" i="1" s="1"/>
  <c r="AJ1217" i="1"/>
  <c r="AJ1218" i="1"/>
  <c r="AK1218" i="1" s="1"/>
  <c r="AJ1219" i="1"/>
  <c r="AJ1220" i="1"/>
  <c r="AK1220" i="1" s="1"/>
  <c r="AJ1221" i="1"/>
  <c r="AJ1222" i="1"/>
  <c r="AK1222" i="1" s="1"/>
  <c r="AJ1223" i="1"/>
  <c r="AJ1224" i="1"/>
  <c r="AK1224" i="1" s="1"/>
  <c r="AJ1225" i="1"/>
  <c r="AJ1226" i="1"/>
  <c r="AK1226" i="1" s="1"/>
  <c r="AJ1227" i="1"/>
  <c r="AK1227" i="1" s="1"/>
  <c r="AJ1228" i="1"/>
  <c r="AJ1229" i="1"/>
  <c r="AK1229" i="1" s="1"/>
  <c r="AJ1230" i="1"/>
  <c r="AJ1231" i="1"/>
  <c r="AJ1232" i="1"/>
  <c r="AJ1233" i="1"/>
  <c r="AK1233" i="1" s="1"/>
  <c r="AJ1234" i="1"/>
  <c r="AK1234" i="1" s="1"/>
  <c r="AJ1235" i="1"/>
  <c r="AK1235" i="1" s="1"/>
  <c r="AJ1236" i="1"/>
  <c r="AK1236" i="1" s="1"/>
  <c r="AJ1237" i="1"/>
  <c r="AK1237" i="1" s="1"/>
  <c r="AJ1238" i="1"/>
  <c r="AJ1239" i="1"/>
  <c r="AK1239" i="1" s="1"/>
  <c r="AJ1240" i="1"/>
  <c r="AJ1241" i="1"/>
  <c r="AJ1242" i="1"/>
  <c r="AK1242" i="1" s="1"/>
  <c r="AJ1243" i="1"/>
  <c r="AK1243" i="1" s="1"/>
  <c r="AJ1244" i="1"/>
  <c r="AK1244" i="1" s="1"/>
  <c r="AJ1245" i="1"/>
  <c r="AJ1246" i="1"/>
  <c r="AK1246" i="1" s="1"/>
  <c r="AJ1247" i="1"/>
  <c r="AK1247" i="1" s="1"/>
  <c r="AJ1248" i="1"/>
  <c r="AK1248" i="1" s="1"/>
  <c r="AJ1249" i="1"/>
  <c r="AK1249" i="1" s="1"/>
  <c r="AJ1250" i="1"/>
  <c r="AJ1251" i="1"/>
  <c r="AK1251" i="1" s="1"/>
  <c r="AJ1252" i="1"/>
  <c r="AJ1253" i="1"/>
  <c r="AK1253" i="1" s="1"/>
  <c r="AJ1254" i="1"/>
  <c r="AK1254" i="1" s="1"/>
  <c r="AJ1255" i="1"/>
  <c r="AJ1256" i="1"/>
  <c r="AK1256" i="1" s="1"/>
  <c r="AJ1257" i="1"/>
  <c r="AK1257" i="1" s="1"/>
  <c r="AJ1258" i="1"/>
  <c r="AJ1259" i="1"/>
  <c r="AK1259" i="1" s="1"/>
  <c r="AJ1260" i="1"/>
  <c r="AJ1261" i="1"/>
  <c r="AK1261" i="1" s="1"/>
  <c r="AJ1262" i="1"/>
  <c r="AK1262" i="1" s="1"/>
  <c r="AJ1263" i="1"/>
  <c r="AK1263" i="1" s="1"/>
  <c r="AJ1264" i="1"/>
  <c r="AK1264" i="1" s="1"/>
  <c r="AJ1265" i="1"/>
  <c r="AK1265" i="1" s="1"/>
  <c r="AJ1266" i="1"/>
  <c r="AK1266" i="1" s="1"/>
  <c r="AJ1267" i="1"/>
  <c r="AK1267" i="1" s="1"/>
  <c r="AJ1268" i="1"/>
  <c r="AJ1269" i="1"/>
  <c r="AK1269" i="1" s="1"/>
  <c r="AJ1270" i="1"/>
  <c r="AJ1271" i="1"/>
  <c r="AJ1272" i="1"/>
  <c r="AJ1273" i="1"/>
  <c r="AJ1274" i="1"/>
  <c r="AJ1275" i="1"/>
  <c r="AK1275" i="1" s="1"/>
  <c r="AJ1276" i="1"/>
  <c r="AK1276" i="1" s="1"/>
  <c r="AJ1277" i="1"/>
  <c r="AK1277" i="1" s="1"/>
  <c r="AJ1278" i="1"/>
  <c r="AJ1279" i="1"/>
  <c r="AJ1280" i="1"/>
  <c r="AJ1281" i="1"/>
  <c r="AJ1282" i="1"/>
  <c r="AJ1283" i="1"/>
  <c r="AJ1284" i="1"/>
  <c r="AJ1285" i="1"/>
  <c r="AJ1286" i="1"/>
  <c r="AJ1287" i="1"/>
  <c r="AK1287" i="1" s="1"/>
  <c r="AJ1288" i="1"/>
  <c r="AJ1289" i="1"/>
  <c r="AJ1290" i="1"/>
  <c r="AK1290" i="1" s="1"/>
  <c r="AJ1291" i="1"/>
  <c r="AJ1292" i="1"/>
  <c r="AJ1293" i="1"/>
  <c r="AJ1294" i="1"/>
  <c r="AK1294" i="1" s="1"/>
  <c r="AJ1295" i="1"/>
  <c r="AJ1296" i="1"/>
  <c r="AJ1297" i="1"/>
  <c r="AJ1298" i="1"/>
  <c r="AK1298" i="1" s="1"/>
  <c r="AJ1299" i="1"/>
  <c r="AK1299" i="1" s="1"/>
  <c r="AJ1300" i="1"/>
  <c r="AJ1301" i="1"/>
  <c r="AK1301" i="1" s="1"/>
  <c r="AJ1302" i="1"/>
  <c r="AJ1303" i="1"/>
  <c r="AJ1304" i="1"/>
  <c r="AJ1305" i="1"/>
  <c r="AJ1306" i="1"/>
  <c r="AJ1307" i="1"/>
  <c r="AK1307" i="1" s="1"/>
  <c r="AJ1308" i="1"/>
  <c r="AK1308" i="1" s="1"/>
  <c r="AJ1309" i="1"/>
  <c r="AJ1310" i="1"/>
  <c r="AJ1311" i="1"/>
  <c r="AK1311" i="1" s="1"/>
  <c r="AJ1312" i="1"/>
  <c r="AK1312" i="1" s="1"/>
  <c r="AJ1313" i="1"/>
  <c r="AK1313" i="1" s="1"/>
  <c r="AJ1314" i="1"/>
  <c r="AJ1315" i="1"/>
  <c r="AK1315" i="1" s="1"/>
  <c r="AJ1316" i="1"/>
  <c r="AJ1317" i="1"/>
  <c r="AJ1318" i="1"/>
  <c r="AJ1319" i="1"/>
  <c r="AJ1320" i="1"/>
  <c r="AK1320" i="1" s="1"/>
  <c r="AJ1321" i="1"/>
  <c r="AJ1322" i="1"/>
  <c r="AJ1323" i="1"/>
  <c r="AJ1324" i="1"/>
  <c r="AK1324" i="1" s="1"/>
  <c r="AJ1325" i="1"/>
  <c r="AJ1326" i="1"/>
  <c r="AJ1327" i="1"/>
  <c r="AJ1328" i="1"/>
  <c r="AJ1329" i="1"/>
  <c r="AJ1330" i="1"/>
  <c r="AJ1331" i="1"/>
  <c r="AJ1332" i="1"/>
  <c r="AJ1333" i="1"/>
  <c r="AK1333" i="1" s="1"/>
  <c r="AJ1334" i="1"/>
  <c r="AK1334" i="1" s="1"/>
  <c r="AJ1335" i="1"/>
  <c r="AK1335" i="1" s="1"/>
  <c r="AJ1336" i="1"/>
  <c r="AJ1337" i="1"/>
  <c r="AJ1338" i="1"/>
  <c r="AJ1339" i="1"/>
  <c r="AJ1340" i="1"/>
  <c r="AJ1341" i="1"/>
  <c r="AJ1342" i="1"/>
  <c r="AJ1343" i="1"/>
  <c r="AJ1344" i="1"/>
  <c r="AK1344" i="1" s="1"/>
  <c r="AJ1345" i="1"/>
  <c r="AK1345" i="1" s="1"/>
  <c r="AJ1346" i="1"/>
  <c r="AJ1347" i="1"/>
  <c r="AJ1348" i="1"/>
  <c r="AK1348" i="1" s="1"/>
  <c r="AJ1349" i="1"/>
  <c r="AJ1350" i="1"/>
  <c r="AK1350" i="1" s="1"/>
  <c r="AJ1351" i="1"/>
  <c r="AK1351" i="1" s="1"/>
  <c r="AJ1352" i="1"/>
  <c r="AK1352" i="1" s="1"/>
  <c r="AJ1353" i="1"/>
  <c r="AK1353" i="1" s="1"/>
  <c r="AJ1354" i="1"/>
  <c r="AJ1355" i="1"/>
  <c r="AK1355" i="1" s="1"/>
  <c r="AJ1356" i="1"/>
  <c r="AJ1357" i="1"/>
  <c r="AJ1358" i="1"/>
  <c r="AJ1359" i="1"/>
  <c r="AJ1360" i="1"/>
  <c r="AJ1361" i="1"/>
  <c r="AK1361" i="1" s="1"/>
  <c r="AJ1362" i="1"/>
  <c r="AK1362" i="1" s="1"/>
  <c r="AJ1363" i="1"/>
  <c r="AK1363" i="1" s="1"/>
  <c r="AJ1364" i="1"/>
  <c r="AJ1365" i="1"/>
  <c r="AJ1366" i="1"/>
  <c r="AJ1367" i="1"/>
  <c r="AK1367" i="1" s="1"/>
  <c r="AJ1368" i="1"/>
  <c r="AJ1369" i="1"/>
  <c r="AK1369" i="1" s="1"/>
  <c r="AJ1370" i="1"/>
  <c r="AJ1371" i="1"/>
  <c r="AK1371" i="1" s="1"/>
  <c r="AJ1372" i="1"/>
  <c r="AJ1373" i="1"/>
  <c r="AK1373" i="1" s="1"/>
  <c r="AJ1374" i="1"/>
  <c r="AK1374" i="1" s="1"/>
  <c r="AJ1375" i="1"/>
  <c r="AK1375" i="1" s="1"/>
  <c r="AJ1376" i="1"/>
  <c r="AJ1377" i="1"/>
  <c r="AJ1378" i="1"/>
  <c r="AJ1379" i="1"/>
  <c r="AK1379" i="1" s="1"/>
  <c r="AJ1380" i="1"/>
  <c r="AJ1381" i="1"/>
  <c r="AJ1382" i="1"/>
  <c r="AJ1383" i="1"/>
  <c r="AJ1384" i="1"/>
  <c r="AJ1385" i="1"/>
  <c r="AJ1386" i="1"/>
  <c r="AJ1387" i="1"/>
  <c r="AK1387" i="1" s="1"/>
  <c r="AJ1388" i="1"/>
  <c r="AJ1389" i="1"/>
  <c r="AJ1390" i="1"/>
  <c r="AK1390" i="1" s="1"/>
  <c r="AJ1391" i="1"/>
  <c r="AJ1392" i="1"/>
  <c r="AJ1393" i="1"/>
  <c r="AJ1394" i="1"/>
  <c r="AJ1395" i="1"/>
  <c r="AK1395" i="1" s="1"/>
  <c r="AJ1396" i="1"/>
  <c r="AK1396" i="1" s="1"/>
  <c r="AJ1397" i="1"/>
  <c r="AK1397" i="1" s="1"/>
  <c r="AJ1398" i="1"/>
  <c r="AK1398" i="1" s="1"/>
  <c r="AJ1399" i="1"/>
  <c r="AK1399" i="1" s="1"/>
  <c r="AJ1400" i="1"/>
  <c r="AJ1401" i="1"/>
  <c r="AJ1402" i="1"/>
  <c r="AK1402" i="1" s="1"/>
  <c r="AJ1403" i="1"/>
  <c r="AJ1404" i="1"/>
  <c r="AJ1405" i="1"/>
  <c r="AK1405" i="1" s="1"/>
  <c r="AJ1406" i="1"/>
  <c r="AJ1407" i="1"/>
  <c r="AK1407" i="1" s="1"/>
  <c r="AJ1408" i="1"/>
  <c r="AJ1409" i="1"/>
  <c r="AJ1410" i="1"/>
  <c r="AK1410" i="1" s="1"/>
  <c r="AJ1411" i="1"/>
  <c r="AJ1412" i="1"/>
  <c r="AK1412" i="1" s="1"/>
  <c r="AJ1413" i="1"/>
  <c r="AJ1414" i="1"/>
  <c r="AJ1415" i="1"/>
  <c r="AJ1416" i="1"/>
  <c r="AJ1417" i="1"/>
  <c r="AJ1418" i="1"/>
  <c r="AJ1419" i="1"/>
  <c r="AJ1420" i="1"/>
  <c r="AK1420" i="1" s="1"/>
  <c r="AJ1421" i="1"/>
  <c r="AJ1422" i="1"/>
  <c r="AK1422" i="1" s="1"/>
  <c r="AJ1423" i="1"/>
  <c r="AJ1424" i="1"/>
  <c r="AJ1425" i="1"/>
  <c r="AJ1426" i="1"/>
  <c r="AJ1427" i="1"/>
  <c r="AJ1428" i="1"/>
  <c r="AJ1429" i="1"/>
  <c r="AK1429" i="1" s="1"/>
  <c r="AJ1430" i="1"/>
  <c r="AJ1431" i="1"/>
  <c r="AJ1432" i="1"/>
  <c r="AJ1433" i="1"/>
  <c r="AJ1434" i="1"/>
  <c r="AJ1435" i="1"/>
  <c r="AK1435" i="1" s="1"/>
  <c r="AJ1436" i="1"/>
  <c r="AJ1437" i="1"/>
  <c r="AJ1438" i="1"/>
  <c r="AJ1439" i="1"/>
  <c r="AJ1440" i="1"/>
  <c r="AJ1441" i="1"/>
  <c r="AJ1442" i="1"/>
  <c r="AJ1443" i="1"/>
  <c r="AJ1444" i="1"/>
  <c r="AJ1445" i="1"/>
  <c r="AJ1446" i="1"/>
  <c r="AK1446" i="1" s="1"/>
  <c r="AJ1447" i="1"/>
  <c r="AK1447" i="1" s="1"/>
  <c r="AJ1448" i="1"/>
  <c r="AK1448" i="1" s="1"/>
  <c r="AJ1449" i="1"/>
  <c r="AJ1450" i="1"/>
  <c r="AK1450" i="1" s="1"/>
  <c r="AJ1451" i="1"/>
  <c r="AJ1452" i="1"/>
  <c r="AJ1453" i="1"/>
  <c r="AJ1454" i="1"/>
  <c r="AK1454" i="1" s="1"/>
  <c r="AJ1455" i="1"/>
  <c r="AK1455" i="1" s="1"/>
  <c r="AJ1456" i="1"/>
  <c r="AK1456" i="1" s="1"/>
  <c r="AJ1457" i="1"/>
  <c r="AJ1458" i="1"/>
  <c r="AK1458" i="1" s="1"/>
  <c r="AJ1459" i="1"/>
  <c r="AK1459" i="1" s="1"/>
  <c r="AJ1460" i="1"/>
  <c r="AK1460" i="1" s="1"/>
  <c r="AJ1461" i="1"/>
  <c r="AJ1462" i="1"/>
  <c r="AJ1463" i="1"/>
  <c r="AJ1464" i="1"/>
  <c r="AK1464" i="1" s="1"/>
  <c r="AJ1465" i="1"/>
  <c r="AJ1466" i="1"/>
  <c r="AJ1467" i="1"/>
  <c r="AJ1468" i="1"/>
  <c r="AJ1469" i="1"/>
  <c r="AK1469" i="1" s="1"/>
  <c r="AJ1470" i="1"/>
  <c r="AK1470" i="1" s="1"/>
  <c r="AJ1471" i="1"/>
  <c r="AK1471" i="1" s="1"/>
  <c r="AJ1472" i="1"/>
  <c r="AJ1473" i="1"/>
  <c r="AJ1474" i="1"/>
  <c r="AJ1475" i="1"/>
  <c r="AK1475" i="1" s="1"/>
  <c r="AJ1476" i="1"/>
  <c r="AJ1477" i="1"/>
  <c r="AK1477" i="1" s="1"/>
  <c r="AJ1478" i="1"/>
  <c r="AK1478" i="1" s="1"/>
  <c r="AJ1479" i="1"/>
  <c r="AJ1480" i="1"/>
  <c r="AK1480" i="1" s="1"/>
  <c r="AJ1481" i="1"/>
  <c r="AJ1482" i="1"/>
  <c r="AJ1483" i="1"/>
  <c r="AJ1484" i="1"/>
  <c r="AJ1485" i="1"/>
  <c r="AJ1486" i="1"/>
  <c r="AK1486" i="1" s="1"/>
  <c r="AJ1487" i="1"/>
  <c r="AJ1488" i="1"/>
  <c r="AK1488" i="1" s="1"/>
  <c r="AJ1489" i="1"/>
  <c r="AK1489" i="1" s="1"/>
  <c r="AJ1490" i="1"/>
  <c r="AJ1491" i="1"/>
  <c r="AJ1492" i="1"/>
  <c r="AK1492" i="1" s="1"/>
  <c r="AJ1493" i="1"/>
  <c r="AJ1494" i="1"/>
  <c r="AJ1495" i="1"/>
  <c r="AJ1496" i="1"/>
  <c r="AJ1497" i="1"/>
  <c r="AK1497" i="1" s="1"/>
  <c r="AJ1498" i="1"/>
  <c r="AJ1499" i="1"/>
  <c r="AJ1500" i="1"/>
  <c r="AJ1501" i="1"/>
  <c r="AJ1502" i="1"/>
  <c r="AK1502" i="1" s="1"/>
  <c r="AJ1503" i="1"/>
  <c r="AJ1504" i="1"/>
  <c r="AK1504" i="1" s="1"/>
  <c r="AJ1505" i="1"/>
  <c r="AK1505" i="1" s="1"/>
  <c r="AJ1506" i="1"/>
  <c r="AJ1507" i="1"/>
  <c r="AK1507" i="1" s="1"/>
  <c r="AJ1508" i="1"/>
  <c r="AJ1509" i="1"/>
  <c r="AJ1510" i="1"/>
  <c r="AJ1511" i="1"/>
  <c r="AJ1512" i="1"/>
  <c r="AJ1513" i="1"/>
  <c r="AJ1514" i="1"/>
  <c r="AJ1515" i="1"/>
  <c r="AJ1516" i="1"/>
  <c r="AJ1517" i="1"/>
  <c r="AJ1518" i="1"/>
  <c r="AJ1519" i="1"/>
  <c r="AJ1520" i="1"/>
  <c r="AJ1521" i="1"/>
  <c r="AJ1522" i="1"/>
  <c r="AJ1523" i="1"/>
  <c r="AJ1524" i="1"/>
  <c r="AJ1525" i="1"/>
  <c r="AJ1526" i="1"/>
  <c r="AJ1527" i="1"/>
  <c r="AJ1528" i="1"/>
  <c r="AK1528" i="1" s="1"/>
  <c r="AJ1529" i="1"/>
  <c r="AJ1530" i="1"/>
  <c r="AJ1531" i="1"/>
  <c r="AJ1532" i="1"/>
  <c r="AJ1533" i="1"/>
  <c r="AJ1534" i="1"/>
  <c r="AJ1535" i="1"/>
  <c r="AJ1536" i="1"/>
  <c r="AJ1537" i="1"/>
  <c r="AJ1538" i="1"/>
  <c r="AJ1539" i="1"/>
  <c r="AJ1540" i="1"/>
  <c r="AJ1541" i="1"/>
  <c r="AJ1542" i="1"/>
  <c r="AJ1543" i="1"/>
  <c r="AJ1544" i="1"/>
  <c r="AJ1545" i="1"/>
  <c r="AJ1546" i="1"/>
  <c r="AJ1547" i="1"/>
  <c r="AJ1548" i="1"/>
  <c r="AK1548" i="1" s="1"/>
  <c r="AJ1549" i="1"/>
  <c r="AJ1550" i="1"/>
  <c r="AJ1551" i="1"/>
  <c r="AJ1552" i="1"/>
  <c r="AJ1553" i="1"/>
  <c r="AJ1554" i="1"/>
  <c r="AJ1555" i="1"/>
  <c r="AJ1556" i="1"/>
  <c r="AJ1557" i="1"/>
  <c r="AJ1558" i="1"/>
  <c r="AJ1559" i="1"/>
  <c r="AJ1560" i="1"/>
  <c r="AJ1561" i="1"/>
  <c r="AJ1562" i="1"/>
  <c r="AJ1563" i="1"/>
  <c r="AJ1564" i="1"/>
  <c r="AK1564" i="1" s="1"/>
  <c r="AJ1565" i="1"/>
  <c r="AK1565" i="1" s="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K1600" i="1" s="1"/>
  <c r="AJ1601" i="1"/>
  <c r="AJ1602" i="1"/>
  <c r="AJ1603" i="1"/>
  <c r="AJ1604" i="1"/>
  <c r="AJ1605" i="1"/>
  <c r="AJ1606" i="1"/>
  <c r="AJ1607" i="1"/>
  <c r="AJ1608" i="1"/>
  <c r="AK1608" i="1" s="1"/>
  <c r="AJ1609" i="1"/>
  <c r="AJ1610" i="1"/>
  <c r="AJ1611" i="1"/>
  <c r="AJ1612" i="1"/>
  <c r="AJ1613" i="1"/>
  <c r="AJ1614" i="1"/>
  <c r="AK1614" i="1" s="1"/>
  <c r="AJ1615" i="1"/>
  <c r="AJ1616" i="1"/>
  <c r="AJ1617" i="1"/>
  <c r="AJ1618" i="1"/>
  <c r="AJ1619" i="1"/>
  <c r="AK1619" i="1" s="1"/>
  <c r="AJ1620" i="1"/>
  <c r="AJ1621" i="1"/>
  <c r="AJ1622" i="1"/>
  <c r="AK1622" i="1" s="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K1644" i="1" s="1"/>
  <c r="AJ1645" i="1"/>
  <c r="AJ1646" i="1"/>
  <c r="AJ1647" i="1"/>
  <c r="AJ1648" i="1"/>
  <c r="AJ1649" i="1"/>
  <c r="AJ1650" i="1"/>
  <c r="AJ1651" i="1"/>
  <c r="AJ1652" i="1"/>
  <c r="AJ1653" i="1"/>
  <c r="AK1653" i="1" s="1"/>
  <c r="AJ1654" i="1"/>
  <c r="AJ1655" i="1"/>
  <c r="AJ1656" i="1"/>
  <c r="AJ1657" i="1"/>
  <c r="AJ1658" i="1"/>
  <c r="AJ1659" i="1"/>
  <c r="AK1659" i="1" s="1"/>
  <c r="AJ1660" i="1"/>
  <c r="AJ1661" i="1"/>
  <c r="AJ1662" i="1"/>
  <c r="AJ1663" i="1"/>
  <c r="AK1663" i="1" s="1"/>
  <c r="AJ1664" i="1"/>
  <c r="AJ1665" i="1"/>
  <c r="AJ1666" i="1"/>
  <c r="AJ1667" i="1"/>
  <c r="AJ1668" i="1"/>
  <c r="AJ1669" i="1"/>
  <c r="AJ1670" i="1"/>
  <c r="AJ1671" i="1"/>
  <c r="AK1671" i="1" s="1"/>
  <c r="AJ1672" i="1"/>
  <c r="AJ1673" i="1"/>
  <c r="AJ1674" i="1"/>
  <c r="AJ1675" i="1"/>
  <c r="AJ1676" i="1"/>
  <c r="AJ1677" i="1"/>
  <c r="AJ1678" i="1"/>
  <c r="AJ1679" i="1"/>
  <c r="AJ1680" i="1"/>
  <c r="AJ1681" i="1"/>
  <c r="AK1681" i="1" s="1"/>
  <c r="AJ1682" i="1"/>
  <c r="AJ1683" i="1"/>
  <c r="AJ1684" i="1"/>
  <c r="AJ1685" i="1"/>
  <c r="AJ1686" i="1"/>
  <c r="AJ1687" i="1"/>
  <c r="AJ1688" i="1"/>
  <c r="AK1688" i="1" s="1"/>
  <c r="AJ1689" i="1"/>
  <c r="AJ1690" i="1"/>
  <c r="AJ1691" i="1"/>
  <c r="AJ1692" i="1"/>
  <c r="AJ1693" i="1"/>
  <c r="AJ1694" i="1"/>
  <c r="AJ1695" i="1"/>
  <c r="AJ1696" i="1"/>
  <c r="AJ1697" i="1"/>
  <c r="AJ1698" i="1"/>
  <c r="AJ1699" i="1"/>
  <c r="AJ1700" i="1"/>
  <c r="AJ1701" i="1"/>
  <c r="AJ1702" i="1"/>
  <c r="AJ1703" i="1"/>
  <c r="AJ1704" i="1"/>
  <c r="AJ1705" i="1"/>
  <c r="AK1705" i="1" s="1"/>
  <c r="AJ1706" i="1"/>
  <c r="AK1706" i="1" s="1"/>
  <c r="AJ1707" i="1"/>
  <c r="AJ1708" i="1"/>
  <c r="AJ1709" i="1"/>
  <c r="AJ1710" i="1"/>
  <c r="AJ1711" i="1"/>
  <c r="AK1711" i="1" s="1"/>
  <c r="AJ1712" i="1"/>
  <c r="AJ1713" i="1"/>
  <c r="AJ1714" i="1"/>
  <c r="AJ1715" i="1"/>
  <c r="AJ1716" i="1"/>
  <c r="AJ1717" i="1"/>
  <c r="AJ1718" i="1"/>
  <c r="AJ1719" i="1"/>
  <c r="AJ1720" i="1"/>
  <c r="AJ1721" i="1"/>
  <c r="AJ1722" i="1"/>
  <c r="AJ1723" i="1"/>
  <c r="AJ1724" i="1"/>
  <c r="AJ1725" i="1"/>
  <c r="AJ1726" i="1"/>
  <c r="AJ1727" i="1"/>
  <c r="AJ1728" i="1"/>
  <c r="AJ1729" i="1"/>
  <c r="AJ1730" i="1"/>
  <c r="AJ1731" i="1"/>
  <c r="AK1731" i="1" s="1"/>
  <c r="AJ1732" i="1"/>
  <c r="AJ1733" i="1"/>
  <c r="AJ1734" i="1"/>
  <c r="AJ1735" i="1"/>
  <c r="AJ1736" i="1"/>
  <c r="AJ1737" i="1"/>
  <c r="AJ1738" i="1"/>
  <c r="AJ1739" i="1"/>
  <c r="AJ1740" i="1"/>
  <c r="AJ1741" i="1"/>
  <c r="AJ1742" i="1"/>
  <c r="AJ1743" i="1"/>
  <c r="AJ1744" i="1"/>
  <c r="AK1744" i="1" s="1"/>
  <c r="AJ1745" i="1"/>
  <c r="AJ1746" i="1"/>
  <c r="AJ1747" i="1"/>
  <c r="AJ1748" i="1"/>
  <c r="AJ1749" i="1"/>
  <c r="AJ1750" i="1"/>
  <c r="AK1750" i="1" s="1"/>
  <c r="AJ1751" i="1"/>
  <c r="AJ1752" i="1"/>
  <c r="AJ1753" i="1"/>
  <c r="AJ1754" i="1"/>
  <c r="AJ1755" i="1"/>
  <c r="AK1755" i="1" s="1"/>
  <c r="AJ1756" i="1"/>
  <c r="AJ1757" i="1"/>
  <c r="AJ1758" i="1"/>
  <c r="AJ1759" i="1"/>
  <c r="AJ1760" i="1"/>
  <c r="AJ1761" i="1"/>
  <c r="AJ1762" i="1"/>
  <c r="AJ1763" i="1"/>
  <c r="AK1763" i="1" s="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K1808" i="1" s="1"/>
  <c r="AJ1809" i="1"/>
  <c r="AJ1810" i="1"/>
  <c r="AK1810" i="1" s="1"/>
  <c r="AJ1811" i="1"/>
  <c r="AJ1812" i="1"/>
  <c r="AJ1813" i="1"/>
  <c r="AJ1814" i="1"/>
  <c r="AK1814" i="1" s="1"/>
  <c r="AJ1815" i="1"/>
  <c r="AJ1816" i="1"/>
  <c r="AJ1817" i="1"/>
  <c r="AJ1818" i="1"/>
  <c r="AJ1819" i="1"/>
  <c r="AJ1820" i="1"/>
  <c r="AJ1821" i="1"/>
  <c r="AJ1822" i="1"/>
  <c r="AJ1823" i="1"/>
  <c r="AJ1824" i="1"/>
  <c r="AJ1825" i="1"/>
  <c r="AJ1826" i="1"/>
  <c r="AJ1827" i="1"/>
  <c r="AJ1828" i="1"/>
  <c r="AJ1829" i="1"/>
  <c r="AJ1830" i="1"/>
  <c r="AJ1831" i="1"/>
  <c r="AJ1832" i="1"/>
  <c r="AJ1833" i="1"/>
  <c r="AK1833" i="1" s="1"/>
  <c r="AJ1834" i="1"/>
  <c r="AJ1835" i="1"/>
  <c r="AJ1836" i="1"/>
  <c r="AJ1837" i="1"/>
  <c r="AJ1838" i="1"/>
  <c r="AJ1839" i="1"/>
  <c r="AK1839" i="1" s="1"/>
  <c r="AJ1840" i="1"/>
  <c r="AJ1841" i="1"/>
  <c r="AJ1842" i="1"/>
  <c r="AJ1843" i="1"/>
  <c r="AJ1844" i="1"/>
  <c r="AJ1845" i="1"/>
  <c r="AJ1846" i="1"/>
  <c r="AJ1847" i="1"/>
  <c r="AJ1848" i="1"/>
  <c r="AJ1849" i="1"/>
  <c r="AJ1850" i="1"/>
  <c r="AJ1851" i="1"/>
  <c r="AJ1852" i="1"/>
  <c r="AJ1853" i="1"/>
  <c r="AJ1854" i="1"/>
  <c r="AJ1855" i="1"/>
  <c r="AJ1856" i="1"/>
  <c r="AJ1857" i="1"/>
  <c r="AJ1858" i="1"/>
  <c r="AJ1859" i="1"/>
  <c r="AJ1860" i="1"/>
  <c r="AJ1861" i="1"/>
  <c r="AJ1862" i="1"/>
  <c r="AJ1863" i="1"/>
  <c r="AJ1864" i="1"/>
  <c r="AJ1865" i="1"/>
  <c r="AK1865" i="1" s="1"/>
  <c r="AJ1866" i="1"/>
  <c r="AJ1867" i="1"/>
  <c r="AJ1868" i="1"/>
  <c r="AJ1869" i="1"/>
  <c r="AJ1870" i="1"/>
  <c r="AJ1871" i="1"/>
  <c r="AJ1872" i="1"/>
  <c r="AJ1873" i="1"/>
  <c r="AJ1874" i="1"/>
  <c r="AJ1875" i="1"/>
  <c r="AJ1876" i="1"/>
  <c r="AJ1877" i="1"/>
  <c r="AJ1878" i="1"/>
  <c r="AJ1879" i="1"/>
  <c r="AJ1880" i="1"/>
  <c r="AJ1881" i="1"/>
  <c r="AJ1882" i="1"/>
  <c r="AJ1883" i="1"/>
  <c r="AJ1884" i="1"/>
  <c r="AJ1885" i="1"/>
  <c r="AJ1886" i="1"/>
  <c r="AJ1887" i="1"/>
  <c r="AJ1888" i="1"/>
  <c r="AJ1889" i="1"/>
  <c r="AJ1890" i="1"/>
  <c r="AJ1891" i="1"/>
  <c r="AJ1892" i="1"/>
  <c r="AJ1893" i="1"/>
  <c r="AJ1894" i="1"/>
  <c r="AJ1895" i="1"/>
  <c r="AJ1896" i="1"/>
  <c r="AJ1897" i="1"/>
  <c r="AJ1898" i="1"/>
  <c r="AJ1899" i="1"/>
  <c r="AJ1900" i="1"/>
  <c r="AJ1901" i="1"/>
  <c r="AJ1902" i="1"/>
  <c r="AJ1903" i="1"/>
  <c r="AJ1904" i="1"/>
  <c r="AJ1905" i="1"/>
  <c r="AJ1906" i="1"/>
  <c r="AJ1907" i="1"/>
  <c r="AJ1908" i="1"/>
  <c r="AJ1909" i="1"/>
  <c r="AJ1910" i="1"/>
  <c r="AJ1911" i="1"/>
  <c r="AK1911" i="1" s="1"/>
  <c r="AJ1912" i="1"/>
  <c r="AK1912" i="1" s="1"/>
  <c r="AJ1913" i="1"/>
  <c r="AK1913" i="1" s="1"/>
  <c r="AJ1914" i="1"/>
  <c r="AK1914" i="1" s="1"/>
  <c r="AJ1915" i="1"/>
  <c r="AK1915" i="1" s="1"/>
  <c r="AJ1916" i="1"/>
  <c r="AK1916" i="1" s="1"/>
  <c r="AJ1917" i="1"/>
  <c r="AK1917" i="1" s="1"/>
  <c r="AJ1918" i="1"/>
  <c r="AK1918" i="1" s="1"/>
  <c r="AJ1919" i="1"/>
  <c r="AK1919" i="1" s="1"/>
  <c r="AJ1920" i="1"/>
  <c r="AJ1921" i="1"/>
  <c r="AK1921" i="1" s="1"/>
  <c r="AJ1922" i="1"/>
  <c r="AJ1923" i="1"/>
  <c r="AK1923" i="1" s="1"/>
  <c r="AJ1924" i="1"/>
  <c r="AK1924" i="1" s="1"/>
  <c r="AJ1925" i="1"/>
  <c r="AK1925" i="1" s="1"/>
  <c r="AJ1926" i="1"/>
  <c r="AK1926" i="1" s="1"/>
  <c r="AJ1927" i="1"/>
  <c r="AJ1928" i="1"/>
  <c r="AJ1929" i="1"/>
  <c r="AK1929" i="1" s="1"/>
  <c r="AJ1930" i="1"/>
  <c r="AK1930" i="1" s="1"/>
  <c r="AJ1931" i="1"/>
  <c r="AK1931" i="1" s="1"/>
  <c r="AJ1932" i="1"/>
  <c r="AK1932" i="1" s="1"/>
  <c r="AJ1933" i="1"/>
  <c r="AJ1934" i="1"/>
  <c r="AJ1935" i="1"/>
  <c r="AJ1936" i="1"/>
  <c r="AJ1937" i="1"/>
  <c r="AK1937" i="1" s="1"/>
  <c r="AJ1938" i="1"/>
  <c r="AK1938" i="1" s="1"/>
  <c r="AJ1939" i="1"/>
  <c r="AJ1940" i="1"/>
  <c r="AK1940" i="1" s="1"/>
  <c r="AJ1941" i="1"/>
  <c r="AK1941" i="1" s="1"/>
  <c r="AJ1942" i="1"/>
  <c r="AK1942" i="1" s="1"/>
  <c r="AJ1943" i="1"/>
  <c r="AK1943" i="1" s="1"/>
  <c r="AJ1944" i="1"/>
  <c r="AK1944" i="1" s="1"/>
  <c r="AJ1945" i="1"/>
  <c r="AK1945" i="1" s="1"/>
  <c r="AJ1946" i="1"/>
  <c r="AK1946" i="1" s="1"/>
  <c r="AJ1947" i="1"/>
  <c r="AJ1948" i="1"/>
  <c r="AK1948" i="1" s="1"/>
  <c r="AJ1949" i="1"/>
  <c r="AJ1950" i="1"/>
  <c r="AJ1951" i="1"/>
  <c r="AK1951" i="1" s="1"/>
  <c r="AJ1952" i="1"/>
  <c r="AK1952" i="1" s="1"/>
  <c r="AJ1953" i="1"/>
  <c r="AJ1954" i="1"/>
  <c r="AJ1955" i="1"/>
  <c r="AK1955" i="1" s="1"/>
  <c r="AJ1956" i="1"/>
  <c r="AJ1957" i="1"/>
  <c r="AK1957" i="1" s="1"/>
  <c r="AJ1958" i="1"/>
  <c r="AJ1959" i="1"/>
  <c r="AK1959" i="1" s="1"/>
  <c r="AJ1960" i="1"/>
  <c r="AJ1961" i="1"/>
  <c r="AK1961" i="1" s="1"/>
  <c r="AJ1962" i="1"/>
  <c r="AK1962" i="1" s="1"/>
  <c r="AJ1963" i="1"/>
  <c r="AJ1964" i="1"/>
  <c r="AK1964" i="1" s="1"/>
  <c r="AJ1965" i="1"/>
  <c r="AJ1966" i="1"/>
  <c r="AK1966" i="1" s="1"/>
  <c r="AJ1967" i="1"/>
  <c r="AJ1968" i="1"/>
  <c r="AK1968" i="1" s="1"/>
  <c r="AJ1969" i="1"/>
  <c r="AJ1970" i="1"/>
  <c r="AK1970" i="1" s="1"/>
  <c r="AJ1971" i="1"/>
  <c r="AJ1972" i="1"/>
  <c r="AK1972" i="1" s="1"/>
  <c r="AJ1973" i="1"/>
  <c r="AJ1974" i="1"/>
  <c r="AK1974" i="1" s="1"/>
  <c r="AJ1975" i="1"/>
  <c r="AK1975" i="1" s="1"/>
  <c r="AJ1976" i="1"/>
  <c r="AJ1977" i="1"/>
  <c r="AK1977" i="1" s="1"/>
  <c r="AJ1978" i="1"/>
  <c r="AJ1979" i="1"/>
  <c r="AJ1980" i="1"/>
  <c r="AJ1981" i="1"/>
  <c r="AJ1982" i="1"/>
  <c r="AJ1983" i="1"/>
  <c r="AJ1984" i="1"/>
  <c r="AJ1985" i="1"/>
  <c r="AJ1986" i="1"/>
  <c r="AK1986" i="1" s="1"/>
  <c r="AJ1987" i="1"/>
  <c r="AJ1988" i="1"/>
  <c r="AJ1989" i="1"/>
  <c r="AK1989" i="1" s="1"/>
  <c r="AJ1990" i="1"/>
  <c r="AK1990" i="1" s="1"/>
  <c r="AJ1991" i="1"/>
  <c r="AK1991" i="1" s="1"/>
  <c r="AJ1992" i="1"/>
  <c r="AK1992" i="1" s="1"/>
  <c r="AJ1993" i="1"/>
  <c r="AK1993" i="1" s="1"/>
  <c r="AJ1994" i="1"/>
  <c r="AK1994" i="1" s="1"/>
  <c r="AJ1995" i="1"/>
  <c r="AK1995" i="1" s="1"/>
  <c r="AJ1996" i="1"/>
  <c r="AJ1997" i="1"/>
  <c r="AK1997" i="1" s="1"/>
  <c r="AJ1998" i="1"/>
  <c r="AK1998" i="1" s="1"/>
  <c r="AJ1999" i="1"/>
  <c r="AK1999" i="1" s="1"/>
  <c r="AJ2000" i="1"/>
  <c r="AK2000" i="1" s="1"/>
  <c r="AJ2001" i="1"/>
  <c r="AK2001" i="1" s="1"/>
  <c r="AJ2002" i="1"/>
  <c r="AJ2003" i="1"/>
  <c r="AK2003" i="1" s="1"/>
  <c r="AJ2004" i="1"/>
  <c r="AK2004" i="1" s="1"/>
  <c r="AJ2005" i="1"/>
  <c r="AJ2006" i="1"/>
  <c r="AK2006" i="1" s="1"/>
  <c r="AJ2007" i="1"/>
  <c r="AK2007" i="1" s="1"/>
  <c r="AJ2008" i="1"/>
  <c r="AK2008" i="1" s="1"/>
  <c r="AJ2009" i="1"/>
  <c r="AJ2010" i="1"/>
  <c r="AK2010" i="1" s="1"/>
  <c r="AJ2011" i="1"/>
  <c r="AJ2012" i="1"/>
  <c r="AK2012" i="1" s="1"/>
  <c r="AJ2013" i="1"/>
  <c r="AJ2014" i="1"/>
  <c r="AJ2015" i="1"/>
  <c r="AJ2016" i="1"/>
  <c r="AK2016" i="1" s="1"/>
  <c r="AJ2017" i="1"/>
  <c r="AK2017" i="1" s="1"/>
  <c r="AJ2018" i="1"/>
  <c r="AJ2019" i="1"/>
  <c r="AJ2020" i="1"/>
  <c r="AJ2021" i="1"/>
  <c r="AK2021" i="1" s="1"/>
  <c r="AJ2022" i="1"/>
  <c r="AK2022" i="1" s="1"/>
  <c r="AJ2023" i="1"/>
  <c r="AJ2024" i="1"/>
  <c r="AJ2025" i="1"/>
  <c r="AJ2026" i="1"/>
  <c r="AJ2027" i="1"/>
  <c r="AJ2028" i="1"/>
  <c r="AJ2029" i="1"/>
  <c r="AJ2030" i="1"/>
  <c r="AJ2031" i="1"/>
  <c r="AJ2032" i="1"/>
  <c r="AK2032" i="1" s="1"/>
  <c r="AJ2033" i="1"/>
  <c r="AK2033" i="1" s="1"/>
  <c r="AJ2034" i="1"/>
  <c r="AK2034" i="1" s="1"/>
  <c r="AJ2035" i="1"/>
  <c r="AK2035" i="1" s="1"/>
  <c r="AJ2036" i="1"/>
  <c r="AK2036" i="1" s="1"/>
  <c r="AJ2037" i="1"/>
  <c r="AK2037" i="1" s="1"/>
  <c r="AJ2038" i="1"/>
  <c r="AJ2039" i="1"/>
  <c r="AK2039" i="1" s="1"/>
  <c r="AJ2040" i="1"/>
  <c r="AK2040" i="1" s="1"/>
  <c r="AJ2041" i="1"/>
  <c r="AJ2042" i="1"/>
  <c r="AJ2043" i="1"/>
  <c r="AJ2044" i="1"/>
  <c r="AK2044" i="1" s="1"/>
  <c r="AJ2045" i="1"/>
  <c r="AK2045" i="1" s="1"/>
  <c r="AJ2046" i="1"/>
  <c r="AK2046" i="1" s="1"/>
  <c r="AJ2047" i="1"/>
  <c r="AJ2048" i="1"/>
  <c r="AJ2049" i="1"/>
  <c r="AK2049" i="1" s="1"/>
  <c r="AJ2050" i="1"/>
  <c r="AJ2051" i="1"/>
  <c r="AJ2052" i="1"/>
  <c r="AK2052" i="1" s="1"/>
  <c r="AJ2053" i="1"/>
  <c r="AJ2054" i="1"/>
  <c r="AJ2055" i="1"/>
  <c r="AK2055" i="1" s="1"/>
  <c r="AJ2056" i="1"/>
  <c r="AK2056" i="1" s="1"/>
  <c r="AJ2057" i="1"/>
  <c r="AK2057" i="1" s="1"/>
  <c r="AJ2058" i="1"/>
  <c r="AK2058" i="1" s="1"/>
  <c r="AJ2059" i="1"/>
  <c r="AK2059" i="1" s="1"/>
  <c r="AJ2060" i="1"/>
  <c r="AK2060" i="1" s="1"/>
  <c r="AJ2061" i="1"/>
  <c r="AK2061" i="1" s="1"/>
  <c r="AJ2062" i="1"/>
  <c r="AJ2063" i="1"/>
  <c r="AJ2064" i="1"/>
  <c r="AJ2065" i="1"/>
  <c r="AK2065" i="1" s="1"/>
  <c r="AJ2066" i="1"/>
  <c r="AJ2067" i="1"/>
  <c r="AJ2068" i="1"/>
  <c r="AJ2069" i="1"/>
  <c r="AJ2070" i="1"/>
  <c r="AJ2071" i="1"/>
  <c r="AK2071" i="1" s="1"/>
  <c r="AJ2072" i="1"/>
  <c r="AK2072" i="1" s="1"/>
  <c r="AJ2073" i="1"/>
  <c r="AJ2074" i="1"/>
  <c r="AJ2075" i="1"/>
  <c r="AJ2076" i="1"/>
  <c r="AK2076" i="1" s="1"/>
  <c r="AJ2077" i="1"/>
  <c r="AK2077" i="1" s="1"/>
  <c r="AJ2078" i="1"/>
  <c r="AK2078" i="1" s="1"/>
  <c r="AJ2079" i="1"/>
  <c r="AK2079" i="1" s="1"/>
  <c r="AJ2080" i="1"/>
  <c r="AK2080" i="1" s="1"/>
  <c r="AJ2081" i="1"/>
  <c r="AJ2082" i="1"/>
  <c r="AJ2083" i="1"/>
  <c r="AK2083" i="1" s="1"/>
  <c r="AJ2084" i="1"/>
  <c r="AK2084" i="1" s="1"/>
  <c r="AJ2085" i="1"/>
  <c r="AJ2086" i="1"/>
  <c r="AK2086" i="1" s="1"/>
  <c r="AJ2087" i="1"/>
  <c r="AK2087" i="1" s="1"/>
  <c r="AJ2088" i="1"/>
  <c r="AJ2089" i="1"/>
  <c r="AK2089" i="1" s="1"/>
  <c r="AJ2090" i="1"/>
  <c r="AK2090" i="1" s="1"/>
  <c r="AJ2091" i="1"/>
  <c r="AK2091" i="1" s="1"/>
  <c r="AJ2092" i="1"/>
  <c r="AK2092" i="1" s="1"/>
  <c r="AJ2093" i="1"/>
  <c r="AK2093" i="1" s="1"/>
  <c r="AJ2094" i="1"/>
  <c r="AK2094" i="1" s="1"/>
  <c r="AJ2095" i="1"/>
  <c r="AK2095" i="1" s="1"/>
  <c r="AJ2096" i="1"/>
  <c r="AJ2097" i="1"/>
  <c r="AK2097" i="1" s="1"/>
  <c r="AJ2098" i="1"/>
  <c r="AJ2099" i="1"/>
  <c r="AJ2100" i="1"/>
  <c r="AJ2101" i="1"/>
  <c r="AK2101" i="1" s="1"/>
  <c r="AJ2102" i="1"/>
  <c r="AJ2103" i="1"/>
  <c r="AJ2104" i="1"/>
  <c r="AJ2105" i="1"/>
  <c r="AJ2106" i="1"/>
  <c r="AK2106" i="1" s="1"/>
  <c r="AJ2107" i="1"/>
  <c r="AJ2108" i="1"/>
  <c r="AK2108" i="1" s="1"/>
  <c r="AJ2109" i="1"/>
  <c r="AJ2110" i="1"/>
  <c r="AJ2111" i="1"/>
  <c r="AJ2112" i="1"/>
  <c r="AJ2113" i="1"/>
  <c r="AJ2114" i="1"/>
  <c r="AJ2115" i="1"/>
  <c r="AJ2116" i="1"/>
  <c r="AJ2117" i="1"/>
  <c r="AK2117" i="1" s="1"/>
  <c r="AJ2118" i="1"/>
  <c r="AJ2119" i="1"/>
  <c r="AJ2120" i="1"/>
  <c r="AJ2121" i="1"/>
  <c r="AJ2122" i="1"/>
  <c r="AJ2123" i="1"/>
  <c r="AJ2124" i="1"/>
  <c r="AJ2125" i="1"/>
  <c r="AJ2126" i="1"/>
  <c r="AK2126" i="1" s="1"/>
  <c r="AJ2127" i="1"/>
  <c r="AJ2128" i="1"/>
  <c r="AJ2129" i="1"/>
  <c r="AK2129" i="1" s="1"/>
  <c r="AJ2130" i="1"/>
  <c r="AK2130" i="1" s="1"/>
  <c r="AJ2131" i="1"/>
  <c r="AJ2132" i="1"/>
  <c r="AJ2133" i="1"/>
  <c r="AJ2134" i="1"/>
  <c r="AK2134" i="1" s="1"/>
  <c r="AJ2135" i="1"/>
  <c r="AJ2136" i="1"/>
  <c r="AJ2137" i="1"/>
  <c r="AJ2138" i="1"/>
  <c r="AJ2139" i="1"/>
  <c r="AJ2140" i="1"/>
  <c r="AJ2141" i="1"/>
  <c r="AJ2142" i="1"/>
  <c r="AJ2143" i="1"/>
  <c r="AJ2144" i="1"/>
  <c r="AJ2145" i="1"/>
  <c r="AJ2146" i="1"/>
  <c r="AJ2147" i="1"/>
  <c r="AK2147" i="1" s="1"/>
  <c r="AJ2148" i="1"/>
  <c r="AK2148" i="1" s="1"/>
  <c r="AJ2149" i="1"/>
  <c r="AK2149" i="1" s="1"/>
  <c r="AJ2150" i="1"/>
  <c r="AJ2151" i="1"/>
  <c r="AJ2152" i="1"/>
  <c r="AJ2153" i="1"/>
  <c r="AJ2154" i="1"/>
  <c r="AK2154" i="1" s="1"/>
  <c r="AJ2155" i="1"/>
  <c r="AK2155" i="1" s="1"/>
  <c r="AJ2156" i="1"/>
  <c r="AJ2157" i="1"/>
  <c r="AJ2158" i="1"/>
  <c r="AK2158" i="1" s="1"/>
  <c r="AJ2159" i="1"/>
  <c r="AJ2160" i="1"/>
  <c r="AK2160" i="1" s="1"/>
  <c r="AJ2161" i="1"/>
  <c r="AK2161" i="1" s="1"/>
  <c r="AJ2162" i="1"/>
  <c r="AJ2163" i="1"/>
  <c r="AJ2164" i="1"/>
  <c r="AK2164" i="1" s="1"/>
  <c r="AJ2165" i="1"/>
  <c r="AJ2166" i="1"/>
  <c r="AJ2167" i="1"/>
  <c r="AK2167" i="1" s="1"/>
  <c r="AJ2168" i="1"/>
  <c r="AJ2169" i="1"/>
  <c r="AK2169" i="1" s="1"/>
  <c r="AJ2170" i="1"/>
  <c r="AJ2171" i="1"/>
  <c r="AJ2172" i="1"/>
  <c r="AK2172" i="1" s="1"/>
  <c r="AJ2173" i="1"/>
  <c r="AJ2174" i="1"/>
  <c r="AJ2175" i="1"/>
  <c r="AJ2176" i="1"/>
  <c r="AJ2177" i="1"/>
  <c r="AK2177" i="1" s="1"/>
  <c r="AJ2178" i="1"/>
  <c r="AJ2179" i="1"/>
  <c r="AK2179" i="1" s="1"/>
  <c r="AJ2180" i="1"/>
  <c r="AJ2181" i="1"/>
  <c r="AJ2182" i="1"/>
  <c r="AJ2183" i="1"/>
  <c r="AJ2184" i="1"/>
  <c r="AK2184" i="1" s="1"/>
  <c r="AJ2185" i="1"/>
  <c r="AJ2186" i="1"/>
  <c r="AJ2187" i="1"/>
  <c r="AJ2188" i="1"/>
  <c r="AJ2189" i="1"/>
  <c r="AJ2190" i="1"/>
  <c r="AK2190" i="1" s="1"/>
  <c r="AJ2191" i="1"/>
  <c r="AK2191" i="1" s="1"/>
  <c r="AJ2192" i="1"/>
  <c r="AK2192" i="1" s="1"/>
  <c r="AJ2193" i="1"/>
  <c r="AK2193" i="1" s="1"/>
  <c r="AJ2194" i="1"/>
  <c r="AK2194" i="1" s="1"/>
  <c r="AJ2195" i="1"/>
  <c r="AK2195" i="1" s="1"/>
  <c r="AJ2196" i="1"/>
  <c r="AK2196" i="1" s="1"/>
  <c r="AJ2197" i="1"/>
  <c r="AJ2198" i="1"/>
  <c r="AK2198" i="1" s="1"/>
  <c r="AJ2199" i="1"/>
  <c r="AK2199" i="1" s="1"/>
  <c r="AJ2200" i="1"/>
  <c r="AJ2201" i="1"/>
  <c r="AK2201" i="1" s="1"/>
  <c r="AJ2202" i="1"/>
  <c r="AK2202" i="1" s="1"/>
  <c r="AJ2203" i="1"/>
  <c r="AK2203" i="1" s="1"/>
  <c r="AJ2204" i="1"/>
  <c r="AJ2205" i="1"/>
  <c r="AK2205" i="1" s="1"/>
  <c r="AJ2206" i="1"/>
  <c r="AK2206" i="1" s="1"/>
  <c r="AJ2207" i="1"/>
  <c r="AK2207" i="1" s="1"/>
  <c r="AJ2208" i="1"/>
  <c r="AK2208" i="1" s="1"/>
  <c r="AJ2209" i="1"/>
  <c r="AK2209" i="1" s="1"/>
  <c r="AJ2210" i="1"/>
  <c r="AK2210" i="1" s="1"/>
  <c r="AJ2211" i="1"/>
  <c r="AK2211" i="1" s="1"/>
  <c r="AJ2212" i="1"/>
  <c r="AK2212" i="1" s="1"/>
  <c r="AJ2213" i="1"/>
  <c r="AJ2214" i="1"/>
  <c r="AK2214" i="1" s="1"/>
  <c r="AJ2215" i="1"/>
  <c r="AK2215" i="1" s="1"/>
  <c r="AJ2216" i="1"/>
  <c r="AJ2217" i="1"/>
  <c r="AJ2218" i="1"/>
  <c r="AJ2219" i="1"/>
  <c r="AJ2220" i="1"/>
  <c r="AK2220" i="1" s="1"/>
  <c r="AJ2221" i="1"/>
  <c r="AJ2222" i="1"/>
  <c r="AJ2223" i="1"/>
  <c r="AJ2224" i="1"/>
  <c r="AJ2225" i="1"/>
  <c r="AJ2226" i="1"/>
  <c r="AJ2227" i="1"/>
  <c r="AJ2228" i="1"/>
  <c r="AK2228" i="1" s="1"/>
  <c r="AJ2229" i="1"/>
  <c r="AJ2230" i="1"/>
  <c r="AK2230" i="1" s="1"/>
  <c r="AJ2231" i="1"/>
  <c r="AJ2232" i="1"/>
  <c r="AK2232" i="1" s="1"/>
  <c r="AJ2233" i="1"/>
  <c r="AJ2234" i="1"/>
  <c r="AK2234" i="1" s="1"/>
  <c r="AJ2235" i="1"/>
  <c r="AK2235" i="1" s="1"/>
  <c r="AJ2236" i="1"/>
  <c r="AJ2237" i="1"/>
  <c r="AJ2238" i="1"/>
  <c r="AK2238" i="1" s="1"/>
  <c r="AJ2239" i="1"/>
  <c r="AJ2240" i="1"/>
  <c r="AJ2241" i="1"/>
  <c r="AK2241" i="1" s="1"/>
  <c r="AJ2242" i="1"/>
  <c r="AK2242" i="1" s="1"/>
  <c r="AJ2243" i="1"/>
  <c r="AK2243" i="1" s="1"/>
  <c r="AJ2244" i="1"/>
  <c r="AJ2245" i="1"/>
  <c r="AK2245" i="1" s="1"/>
  <c r="AJ2246" i="1"/>
  <c r="AK2246" i="1" s="1"/>
  <c r="AJ2247" i="1"/>
  <c r="AK2247" i="1" s="1"/>
  <c r="AJ2248" i="1"/>
  <c r="AK2248" i="1" s="1"/>
  <c r="AJ2249" i="1"/>
  <c r="AK2249" i="1" s="1"/>
  <c r="AJ2250" i="1"/>
  <c r="AK2250" i="1" s="1"/>
  <c r="AJ2251" i="1"/>
  <c r="AJ2252" i="1"/>
  <c r="AK2252" i="1" s="1"/>
  <c r="AJ2253" i="1"/>
  <c r="AK2253" i="1" s="1"/>
  <c r="AJ2254" i="1"/>
  <c r="AK2254" i="1" s="1"/>
  <c r="AJ2255" i="1"/>
  <c r="AK2255" i="1" s="1"/>
  <c r="AJ2256" i="1"/>
  <c r="AJ2257" i="1"/>
  <c r="AK2257" i="1" s="1"/>
  <c r="AJ2258" i="1"/>
  <c r="AJ2259" i="1"/>
  <c r="AJ2260" i="1"/>
  <c r="AJ2261" i="1"/>
  <c r="AJ2262" i="1"/>
  <c r="AJ2263" i="1"/>
  <c r="AJ2264" i="1"/>
  <c r="AJ2265" i="1"/>
  <c r="AJ2266" i="1"/>
  <c r="AJ2267" i="1"/>
  <c r="AK2267" i="1" s="1"/>
  <c r="AJ2268" i="1"/>
  <c r="AJ2269" i="1"/>
  <c r="AJ2270" i="1"/>
  <c r="AK2270" i="1" s="1"/>
  <c r="AJ2271" i="1"/>
  <c r="AK2271" i="1" s="1"/>
  <c r="AJ2272" i="1"/>
  <c r="AJ2273" i="1"/>
  <c r="AJ2274" i="1"/>
  <c r="AJ2275" i="1"/>
  <c r="AJ2276" i="1"/>
  <c r="AJ2277" i="1"/>
  <c r="AJ2278" i="1"/>
  <c r="AJ2279" i="1"/>
  <c r="AJ2280" i="1"/>
  <c r="AJ2281" i="1"/>
  <c r="AJ2282" i="1"/>
  <c r="AJ2283" i="1"/>
  <c r="AJ2284" i="1"/>
  <c r="AJ2285" i="1"/>
  <c r="AK2285" i="1" s="1"/>
  <c r="AJ2286" i="1"/>
  <c r="AJ2287" i="1"/>
  <c r="AJ2288" i="1"/>
  <c r="AJ2289" i="1"/>
  <c r="AJ2290" i="1"/>
  <c r="AJ2291" i="1"/>
  <c r="AJ2292" i="1"/>
  <c r="AJ2293" i="1"/>
  <c r="AJ2294" i="1"/>
  <c r="AJ2295" i="1"/>
  <c r="AJ2296" i="1"/>
  <c r="AJ2297" i="1"/>
  <c r="AJ2298" i="1"/>
  <c r="AJ2299" i="1"/>
  <c r="AJ2300" i="1"/>
  <c r="AJ2301" i="1"/>
  <c r="AJ2302" i="1"/>
  <c r="AJ2303" i="1"/>
  <c r="AJ2304" i="1"/>
  <c r="AJ2305" i="1"/>
  <c r="AJ2306" i="1"/>
  <c r="AJ2307" i="1"/>
  <c r="AJ2308" i="1"/>
  <c r="AJ2309" i="1"/>
  <c r="AK2309" i="1" s="1"/>
  <c r="AJ2310" i="1"/>
  <c r="AJ2311" i="1"/>
  <c r="AJ2312" i="1"/>
  <c r="AJ2313" i="1"/>
  <c r="AJ2314" i="1"/>
  <c r="AJ2315" i="1"/>
  <c r="AJ2316" i="1"/>
  <c r="AJ2317" i="1"/>
  <c r="AJ2318" i="1"/>
  <c r="AJ2319" i="1"/>
  <c r="AJ2320" i="1"/>
  <c r="AJ2321" i="1"/>
  <c r="AJ2322" i="1"/>
  <c r="AJ2323" i="1"/>
  <c r="AJ2324" i="1"/>
  <c r="AJ2325" i="1"/>
  <c r="AJ2326" i="1"/>
  <c r="AJ2327" i="1"/>
  <c r="AK2327" i="1" s="1"/>
  <c r="AJ2328" i="1"/>
  <c r="AJ2329" i="1"/>
  <c r="AJ2330" i="1"/>
  <c r="AJ2331" i="1"/>
  <c r="AK2331" i="1" s="1"/>
  <c r="AJ2332" i="1"/>
  <c r="AK2332" i="1" s="1"/>
  <c r="AJ2333" i="1"/>
  <c r="AJ2334" i="1"/>
  <c r="AJ2335" i="1"/>
  <c r="AJ2336" i="1"/>
  <c r="AJ2337" i="1"/>
  <c r="AJ2338" i="1"/>
  <c r="AJ2339" i="1"/>
  <c r="AJ2340" i="1"/>
  <c r="AJ2341" i="1"/>
  <c r="AJ2342" i="1"/>
  <c r="AJ2343" i="1"/>
  <c r="AJ2344" i="1"/>
  <c r="AJ2345" i="1"/>
  <c r="AJ2346" i="1"/>
  <c r="AJ2347" i="1"/>
  <c r="AJ2348" i="1"/>
  <c r="AJ2349" i="1"/>
  <c r="AJ2350" i="1"/>
  <c r="AK2350" i="1" s="1"/>
  <c r="AJ2351" i="1"/>
  <c r="AJ2352" i="1"/>
  <c r="AK2352" i="1" s="1"/>
  <c r="AJ2353" i="1"/>
  <c r="AK2353" i="1" s="1"/>
  <c r="AJ2354" i="1"/>
  <c r="AK2354" i="1" s="1"/>
  <c r="AJ2355" i="1"/>
  <c r="AK2355" i="1" s="1"/>
  <c r="AJ2356" i="1"/>
  <c r="AK2356" i="1" s="1"/>
  <c r="AJ2357" i="1"/>
  <c r="AK2357" i="1" s="1"/>
  <c r="AJ2358" i="1"/>
  <c r="AK2358" i="1" s="1"/>
  <c r="AJ2359" i="1"/>
  <c r="AK2359" i="1" s="1"/>
  <c r="AJ2360" i="1"/>
  <c r="AK2360" i="1" s="1"/>
  <c r="AJ2361" i="1"/>
  <c r="AK2361" i="1" s="1"/>
  <c r="AJ2362" i="1"/>
  <c r="AK2362" i="1" s="1"/>
  <c r="AJ2363" i="1"/>
  <c r="AK2363" i="1" s="1"/>
  <c r="AJ2364" i="1"/>
  <c r="AK2364" i="1" s="1"/>
  <c r="AJ2365" i="1"/>
  <c r="AK2365" i="1" s="1"/>
  <c r="AJ2366" i="1"/>
  <c r="AK2366" i="1" s="1"/>
  <c r="AJ2367" i="1"/>
  <c r="AK2367" i="1" s="1"/>
  <c r="AJ2368" i="1"/>
  <c r="AK2368" i="1" s="1"/>
  <c r="AJ2369" i="1"/>
  <c r="AK2369" i="1" s="1"/>
  <c r="AJ2370" i="1"/>
  <c r="AK2370" i="1" s="1"/>
  <c r="AJ2371" i="1"/>
  <c r="AK2371" i="1" s="1"/>
  <c r="AJ2372" i="1"/>
  <c r="AK2372" i="1" s="1"/>
  <c r="AJ2373" i="1"/>
  <c r="AK2373" i="1" s="1"/>
  <c r="AJ2374" i="1"/>
  <c r="AK2374" i="1" s="1"/>
  <c r="AJ2375" i="1"/>
  <c r="AK2375" i="1" s="1"/>
  <c r="AJ2376" i="1"/>
  <c r="AK2376" i="1" s="1"/>
  <c r="AJ2377" i="1"/>
  <c r="AK2377" i="1" s="1"/>
  <c r="AJ2378" i="1"/>
  <c r="AK2378" i="1" s="1"/>
  <c r="AJ2379" i="1"/>
  <c r="AJ2380" i="1"/>
  <c r="AJ2381" i="1"/>
  <c r="AK2381" i="1" s="1"/>
  <c r="AJ2382" i="1"/>
  <c r="AK2382" i="1" s="1"/>
  <c r="AJ2383" i="1"/>
  <c r="AJ2384" i="1"/>
  <c r="AK2384" i="1" s="1"/>
  <c r="AJ2385" i="1"/>
  <c r="AK2385" i="1" s="1"/>
  <c r="AJ2386" i="1"/>
  <c r="AK2386" i="1" s="1"/>
  <c r="AJ2387" i="1"/>
  <c r="AJ2388" i="1"/>
  <c r="AK2388" i="1" s="1"/>
  <c r="AJ2389" i="1"/>
  <c r="AK2389" i="1" s="1"/>
  <c r="AJ2390" i="1"/>
  <c r="AK2390" i="1" s="1"/>
  <c r="AJ2391" i="1"/>
  <c r="AK2391" i="1" s="1"/>
  <c r="AJ2392" i="1"/>
  <c r="AK2392" i="1" s="1"/>
  <c r="AJ2393" i="1"/>
  <c r="AK2393" i="1" s="1"/>
  <c r="AJ2394" i="1"/>
  <c r="AK2394" i="1" s="1"/>
  <c r="AJ2395" i="1"/>
  <c r="AK2395" i="1" s="1"/>
  <c r="AJ2396" i="1"/>
  <c r="AK2396" i="1" s="1"/>
  <c r="AJ2397" i="1"/>
  <c r="AK2397" i="1" s="1"/>
  <c r="AJ2398" i="1"/>
  <c r="AJ2399" i="1"/>
  <c r="AK2399" i="1" s="1"/>
  <c r="AJ2400" i="1"/>
  <c r="AK2400" i="1" s="1"/>
  <c r="AJ2401" i="1"/>
  <c r="AK2401" i="1" s="1"/>
  <c r="AJ2402" i="1"/>
  <c r="AK2402" i="1" s="1"/>
  <c r="AJ2403" i="1"/>
  <c r="AK2403" i="1" s="1"/>
  <c r="AJ2404" i="1"/>
  <c r="AK2404" i="1" s="1"/>
  <c r="AJ2405" i="1"/>
  <c r="AK2405" i="1" s="1"/>
  <c r="AJ2406" i="1"/>
  <c r="AK2406" i="1" s="1"/>
  <c r="AJ2407" i="1"/>
  <c r="AK2407" i="1" s="1"/>
  <c r="AJ2408" i="1"/>
  <c r="AK2408" i="1" s="1"/>
  <c r="AJ2409" i="1"/>
  <c r="AK2409" i="1" s="1"/>
  <c r="AJ2410" i="1"/>
  <c r="AJ2411" i="1"/>
  <c r="AK2411" i="1" s="1"/>
  <c r="AJ2412" i="1"/>
  <c r="AK2412" i="1" s="1"/>
  <c r="AJ2413" i="1"/>
  <c r="AK2413" i="1" s="1"/>
  <c r="AJ2414" i="1"/>
  <c r="AK2414" i="1" s="1"/>
  <c r="AJ2415" i="1"/>
  <c r="AK2415" i="1" s="1"/>
  <c r="AJ2416" i="1"/>
  <c r="AK2416" i="1" s="1"/>
  <c r="AJ2417" i="1"/>
  <c r="AK2417" i="1" s="1"/>
  <c r="AJ2418" i="1"/>
  <c r="AK2418" i="1" s="1"/>
  <c r="AJ2419" i="1"/>
  <c r="AK2419" i="1" s="1"/>
  <c r="AJ2420" i="1"/>
  <c r="AK2420" i="1" s="1"/>
  <c r="AJ2421" i="1"/>
  <c r="AK2421" i="1" s="1"/>
  <c r="AJ2422" i="1"/>
  <c r="AK2422" i="1" s="1"/>
  <c r="AJ2423" i="1"/>
  <c r="AK2423" i="1" s="1"/>
  <c r="AJ2424" i="1"/>
  <c r="AK2424" i="1" s="1"/>
  <c r="AJ2425" i="1"/>
  <c r="AK2425" i="1" s="1"/>
  <c r="AJ2426" i="1"/>
  <c r="AK2426" i="1" s="1"/>
  <c r="AJ2427" i="1"/>
  <c r="AK2427" i="1" s="1"/>
  <c r="AJ2428" i="1"/>
  <c r="AK2428" i="1" s="1"/>
  <c r="AJ2429" i="1"/>
  <c r="AK2429" i="1" s="1"/>
  <c r="AJ2430" i="1"/>
  <c r="AK2430" i="1" s="1"/>
  <c r="AJ2431" i="1"/>
  <c r="AK2431" i="1" s="1"/>
  <c r="AJ2432" i="1"/>
  <c r="AK2432" i="1" s="1"/>
  <c r="AJ2433" i="1"/>
  <c r="AK2433" i="1" s="1"/>
  <c r="AJ2434" i="1"/>
  <c r="AK2434" i="1" s="1"/>
  <c r="AJ2435" i="1"/>
  <c r="AK2435" i="1" s="1"/>
  <c r="AJ2436" i="1"/>
  <c r="AK2436" i="1" s="1"/>
  <c r="AJ2437" i="1"/>
  <c r="AK2437" i="1" s="1"/>
  <c r="AJ2438" i="1"/>
  <c r="AK2438" i="1" s="1"/>
  <c r="AJ2439" i="1"/>
  <c r="AK2439" i="1" s="1"/>
  <c r="AJ2440" i="1"/>
  <c r="AK2440" i="1" s="1"/>
  <c r="AJ2441" i="1"/>
  <c r="AK2441" i="1" s="1"/>
  <c r="AJ2442" i="1"/>
  <c r="AK2442" i="1" s="1"/>
  <c r="AJ2443" i="1"/>
  <c r="AK2443" i="1" s="1"/>
  <c r="AJ2444" i="1"/>
  <c r="AK2444" i="1" s="1"/>
  <c r="AJ2445" i="1"/>
  <c r="AK2445" i="1" s="1"/>
  <c r="AJ2446" i="1"/>
  <c r="AK2446" i="1" s="1"/>
  <c r="AJ2447" i="1"/>
  <c r="AJ2448" i="1"/>
  <c r="AK2448" i="1" s="1"/>
  <c r="AJ2449" i="1"/>
  <c r="AK2449" i="1" s="1"/>
  <c r="AJ2450" i="1"/>
  <c r="AK2450" i="1" s="1"/>
  <c r="AJ2451" i="1"/>
  <c r="AK2451" i="1" s="1"/>
  <c r="AJ2452" i="1"/>
  <c r="AK2452" i="1" s="1"/>
  <c r="AJ2453" i="1"/>
  <c r="AK2453" i="1" s="1"/>
  <c r="AJ2454" i="1"/>
  <c r="AK2454" i="1" s="1"/>
  <c r="AJ2455" i="1"/>
  <c r="AK2455" i="1" s="1"/>
  <c r="AJ2456" i="1"/>
  <c r="AK2456" i="1" s="1"/>
  <c r="AJ2457" i="1"/>
  <c r="AK2457" i="1" s="1"/>
  <c r="AJ2458" i="1"/>
  <c r="AJ2459" i="1"/>
  <c r="AK2459" i="1" s="1"/>
  <c r="AJ2460" i="1"/>
  <c r="AK2460" i="1" s="1"/>
  <c r="AJ2461" i="1"/>
  <c r="AK2461" i="1" s="1"/>
  <c r="AJ2462" i="1"/>
  <c r="AK2462" i="1" s="1"/>
  <c r="AJ2463" i="1"/>
  <c r="AK2463" i="1" s="1"/>
  <c r="AJ2464" i="1"/>
  <c r="AK2464" i="1" s="1"/>
  <c r="AJ2465" i="1"/>
  <c r="AK2465" i="1" s="1"/>
  <c r="AJ2466" i="1"/>
  <c r="AK2466" i="1" s="1"/>
  <c r="AJ2467" i="1"/>
  <c r="AK2467" i="1" s="1"/>
  <c r="AJ2468" i="1"/>
  <c r="AK2468" i="1" s="1"/>
  <c r="AJ2469" i="1"/>
  <c r="AK2469" i="1" s="1"/>
  <c r="AJ2470" i="1"/>
  <c r="AK2470" i="1" s="1"/>
  <c r="AJ2471" i="1"/>
  <c r="AK2471" i="1" s="1"/>
  <c r="AJ2472" i="1"/>
  <c r="AK2472" i="1" s="1"/>
  <c r="AJ2473" i="1"/>
  <c r="AK2473" i="1" s="1"/>
  <c r="AJ2474" i="1"/>
  <c r="AK2474" i="1" s="1"/>
  <c r="AJ2475" i="1"/>
  <c r="AK2475" i="1" s="1"/>
  <c r="AJ2476" i="1"/>
  <c r="AK2476" i="1" s="1"/>
  <c r="AJ2477" i="1"/>
  <c r="AK2477" i="1" s="1"/>
  <c r="AJ2478" i="1"/>
  <c r="AK2478" i="1" s="1"/>
  <c r="AJ2479" i="1"/>
  <c r="AK2479" i="1" s="1"/>
  <c r="AJ2480" i="1"/>
  <c r="AK2480" i="1" s="1"/>
  <c r="AJ2481" i="1"/>
  <c r="AK2481" i="1" s="1"/>
  <c r="AJ2482" i="1"/>
  <c r="AK2482" i="1" s="1"/>
  <c r="AJ2483" i="1"/>
  <c r="AK2483" i="1" s="1"/>
  <c r="AJ2484" i="1"/>
  <c r="AK2484" i="1" s="1"/>
  <c r="AJ2485" i="1"/>
  <c r="AK2485" i="1" s="1"/>
  <c r="AJ2486" i="1"/>
  <c r="AK2486" i="1" s="1"/>
  <c r="AJ2487" i="1"/>
  <c r="AK2487" i="1" s="1"/>
  <c r="AJ2488" i="1"/>
  <c r="AK2488" i="1" s="1"/>
  <c r="AJ2489" i="1"/>
  <c r="AK2489" i="1" s="1"/>
  <c r="AJ2490" i="1"/>
  <c r="AK2490" i="1" s="1"/>
  <c r="AJ2491" i="1"/>
  <c r="AK2491" i="1" s="1"/>
  <c r="AJ2492" i="1"/>
  <c r="AJ2493" i="1"/>
  <c r="AK2493" i="1" s="1"/>
  <c r="AJ2494" i="1"/>
  <c r="AJ2495" i="1"/>
  <c r="AK2495" i="1" s="1"/>
  <c r="AJ2496" i="1"/>
  <c r="AJ2497" i="1"/>
  <c r="AJ2498" i="1"/>
  <c r="AK2498" i="1" s="1"/>
  <c r="AJ2499" i="1"/>
  <c r="AK2499" i="1" s="1"/>
  <c r="AJ2500" i="1"/>
  <c r="AK2500" i="1" s="1"/>
  <c r="AJ2501" i="1"/>
  <c r="AK2501" i="1" s="1"/>
  <c r="AJ2502" i="1"/>
  <c r="AK2502" i="1" s="1"/>
  <c r="AJ2503" i="1"/>
  <c r="AK2503" i="1" s="1"/>
  <c r="AJ2504" i="1"/>
  <c r="AK2504" i="1" s="1"/>
  <c r="AJ2505" i="1"/>
  <c r="AK2505" i="1" s="1"/>
  <c r="AJ2506" i="1"/>
  <c r="AK2506" i="1" s="1"/>
  <c r="AJ2507" i="1"/>
  <c r="AK2507" i="1" s="1"/>
  <c r="AJ2508" i="1"/>
  <c r="AK2508" i="1" s="1"/>
  <c r="AJ2509" i="1"/>
  <c r="AK2509" i="1" s="1"/>
  <c r="AJ2510" i="1"/>
  <c r="AK2510" i="1" s="1"/>
  <c r="AJ2511" i="1"/>
  <c r="AK2511" i="1" s="1"/>
  <c r="AJ2512" i="1"/>
  <c r="AK2512" i="1" s="1"/>
  <c r="AJ2513" i="1"/>
  <c r="AK2513" i="1" s="1"/>
  <c r="AJ2514" i="1"/>
  <c r="AK2514" i="1" s="1"/>
  <c r="AJ2515" i="1"/>
  <c r="AK2515" i="1" s="1"/>
  <c r="AJ2516" i="1"/>
  <c r="AK2516" i="1" s="1"/>
  <c r="AJ2517" i="1"/>
  <c r="AK2517" i="1" s="1"/>
  <c r="AJ2518" i="1"/>
  <c r="AK2518" i="1" s="1"/>
  <c r="AJ2519" i="1"/>
  <c r="AK2519" i="1" s="1"/>
  <c r="AJ2520" i="1"/>
  <c r="AK2520" i="1" s="1"/>
  <c r="AJ2521" i="1"/>
  <c r="AK2521" i="1" s="1"/>
  <c r="AJ2522" i="1"/>
  <c r="AK2522" i="1" s="1"/>
  <c r="AJ2523" i="1"/>
  <c r="AK2523" i="1" s="1"/>
  <c r="AJ2524" i="1"/>
  <c r="AK2524" i="1" s="1"/>
  <c r="AJ2525" i="1"/>
  <c r="AK2525" i="1" s="1"/>
  <c r="AJ2526" i="1"/>
  <c r="AK2526" i="1" s="1"/>
  <c r="AJ2527" i="1"/>
  <c r="AK2527" i="1" s="1"/>
  <c r="AJ2528" i="1"/>
  <c r="AK2528" i="1" s="1"/>
  <c r="AJ2529" i="1"/>
  <c r="AK2529" i="1" s="1"/>
  <c r="AJ2530" i="1"/>
  <c r="AK2530" i="1" s="1"/>
  <c r="AJ2531" i="1"/>
  <c r="AK2531" i="1" s="1"/>
  <c r="AJ2532" i="1"/>
  <c r="AK2532" i="1" s="1"/>
  <c r="AJ2533" i="1"/>
  <c r="AK2533" i="1" s="1"/>
  <c r="AJ2534" i="1"/>
  <c r="AK2534" i="1" s="1"/>
  <c r="AJ2535" i="1"/>
  <c r="AK2535" i="1" s="1"/>
  <c r="AJ2536" i="1"/>
  <c r="AJ2537" i="1"/>
  <c r="AK2537" i="1" s="1"/>
  <c r="AJ2538" i="1"/>
  <c r="AK2538" i="1" s="1"/>
  <c r="AJ2539" i="1"/>
  <c r="AK2539" i="1" s="1"/>
  <c r="AJ2540" i="1"/>
  <c r="AK2540" i="1" s="1"/>
  <c r="AJ2541" i="1"/>
  <c r="AK2541" i="1" s="1"/>
  <c r="AJ2542" i="1"/>
  <c r="AK2542" i="1" s="1"/>
  <c r="AJ2543" i="1"/>
  <c r="AK2543" i="1" s="1"/>
  <c r="AJ2544" i="1"/>
  <c r="AK2544" i="1" s="1"/>
  <c r="AJ2545" i="1"/>
  <c r="AK2545" i="1" s="1"/>
  <c r="AJ2546" i="1"/>
  <c r="AK2546" i="1" s="1"/>
  <c r="AJ2547" i="1"/>
  <c r="AK2547" i="1" s="1"/>
  <c r="AJ2548" i="1"/>
  <c r="AK2548" i="1" s="1"/>
  <c r="AJ2549" i="1"/>
  <c r="AK2549" i="1" s="1"/>
  <c r="AJ2550" i="1"/>
  <c r="AK2550" i="1" s="1"/>
  <c r="AJ2551" i="1"/>
  <c r="AK2551" i="1" s="1"/>
  <c r="AJ2552" i="1"/>
  <c r="AK2552" i="1" s="1"/>
  <c r="AJ2553" i="1"/>
  <c r="AK2553" i="1" s="1"/>
  <c r="AJ2554" i="1"/>
  <c r="AK2554" i="1" s="1"/>
  <c r="AJ2555" i="1"/>
  <c r="AK2555" i="1" s="1"/>
  <c r="AJ2556" i="1"/>
  <c r="AK2556" i="1" s="1"/>
  <c r="AJ2557" i="1"/>
  <c r="AK2557" i="1" s="1"/>
  <c r="AJ2558" i="1"/>
  <c r="AK2558" i="1" s="1"/>
  <c r="AJ2559" i="1"/>
  <c r="AK2559" i="1" s="1"/>
  <c r="AJ2560" i="1"/>
  <c r="AK2560" i="1" s="1"/>
  <c r="AJ2561" i="1"/>
  <c r="AK2561" i="1" s="1"/>
  <c r="AJ2562" i="1"/>
  <c r="AK2562" i="1" s="1"/>
  <c r="AJ2563" i="1"/>
  <c r="AK2563" i="1" s="1"/>
  <c r="AJ2564" i="1"/>
  <c r="AK2564" i="1" s="1"/>
  <c r="AJ2565" i="1"/>
  <c r="AK2565" i="1" s="1"/>
  <c r="AJ2566" i="1"/>
  <c r="AK2566" i="1" s="1"/>
  <c r="AJ2567" i="1"/>
  <c r="AJ2568" i="1"/>
  <c r="AK2568" i="1" s="1"/>
  <c r="AJ2569" i="1"/>
  <c r="AK2569" i="1" s="1"/>
  <c r="AJ2570" i="1"/>
  <c r="AK2570" i="1" s="1"/>
  <c r="AJ2571" i="1"/>
  <c r="AK2571" i="1" s="1"/>
  <c r="AJ2572" i="1"/>
  <c r="AK2572" i="1" s="1"/>
  <c r="AJ2573" i="1"/>
  <c r="AK2573" i="1" s="1"/>
  <c r="AJ2574" i="1"/>
  <c r="AK2574" i="1" s="1"/>
  <c r="AJ2575" i="1"/>
  <c r="AK2575" i="1" s="1"/>
  <c r="AJ2576" i="1"/>
  <c r="AK2576" i="1" s="1"/>
  <c r="AJ2577" i="1"/>
  <c r="AK2577" i="1" s="1"/>
  <c r="AJ2578" i="1"/>
  <c r="AK2578" i="1" s="1"/>
  <c r="AJ2579" i="1"/>
  <c r="AK2579" i="1" s="1"/>
  <c r="AJ2580" i="1"/>
  <c r="AK2580" i="1" s="1"/>
  <c r="AJ2581" i="1"/>
  <c r="AK2581" i="1" s="1"/>
  <c r="AJ2582" i="1"/>
  <c r="AK2582" i="1" s="1"/>
  <c r="AJ2583" i="1"/>
  <c r="AK2583" i="1" s="1"/>
  <c r="AJ2584" i="1"/>
  <c r="AK2584" i="1" s="1"/>
  <c r="AJ2585" i="1"/>
  <c r="AJ2586" i="1"/>
  <c r="AK2586" i="1" s="1"/>
  <c r="AJ2587" i="1"/>
  <c r="AJ2588" i="1"/>
  <c r="AK2588" i="1" s="1"/>
  <c r="AJ2589" i="1"/>
  <c r="AK2589" i="1" s="1"/>
  <c r="AJ2590" i="1"/>
  <c r="AK2590" i="1" s="1"/>
  <c r="AJ2591" i="1"/>
  <c r="AK2591" i="1" s="1"/>
  <c r="AJ2592" i="1"/>
  <c r="AK2592" i="1" s="1"/>
  <c r="AJ2593" i="1"/>
  <c r="AK2593" i="1" s="1"/>
  <c r="AJ2594" i="1"/>
  <c r="AK2594" i="1" s="1"/>
  <c r="AJ2595" i="1"/>
  <c r="AK2595" i="1" s="1"/>
  <c r="AJ2596" i="1"/>
  <c r="AK2596" i="1" s="1"/>
  <c r="AJ2597" i="1"/>
  <c r="AK2597" i="1" s="1"/>
  <c r="AJ2598" i="1"/>
  <c r="AJ2599" i="1"/>
  <c r="AK2599" i="1" s="1"/>
  <c r="AJ2600" i="1"/>
  <c r="AK2600" i="1" s="1"/>
  <c r="AJ2601" i="1"/>
  <c r="AJ2602" i="1"/>
  <c r="AK2602" i="1" s="1"/>
  <c r="AJ2603" i="1"/>
  <c r="AK2603" i="1" s="1"/>
  <c r="AJ2604" i="1"/>
  <c r="AK2604" i="1" s="1"/>
  <c r="AJ2605" i="1"/>
  <c r="AK2605" i="1" s="1"/>
  <c r="AJ2606" i="1"/>
  <c r="AK2606" i="1" s="1"/>
  <c r="AJ2607" i="1"/>
  <c r="AK2607" i="1" s="1"/>
  <c r="AJ2608" i="1"/>
  <c r="AK2608" i="1" s="1"/>
  <c r="AJ2609" i="1"/>
  <c r="AK2609" i="1" s="1"/>
  <c r="AJ2610" i="1"/>
  <c r="AK2610" i="1" s="1"/>
  <c r="AJ2611" i="1"/>
  <c r="AK2611" i="1" s="1"/>
  <c r="AJ2612" i="1"/>
  <c r="AK2612" i="1" s="1"/>
  <c r="AJ2613" i="1"/>
  <c r="AK2613" i="1" s="1"/>
  <c r="AJ2614" i="1"/>
  <c r="AK2614" i="1" s="1"/>
  <c r="AJ2615" i="1"/>
  <c r="AK2615" i="1" s="1"/>
  <c r="AJ2616" i="1"/>
  <c r="AK2616" i="1" s="1"/>
  <c r="AJ2617" i="1"/>
  <c r="AK2617" i="1" s="1"/>
  <c r="AJ2618" i="1"/>
  <c r="AK2618" i="1" s="1"/>
  <c r="AJ2619" i="1"/>
  <c r="AK2619" i="1" s="1"/>
  <c r="AJ2620" i="1"/>
  <c r="AK2620" i="1" s="1"/>
  <c r="AJ2621" i="1"/>
  <c r="AK2621" i="1" s="1"/>
  <c r="AJ2622" i="1"/>
  <c r="AK2622" i="1" s="1"/>
  <c r="AJ2623" i="1"/>
  <c r="AK2623" i="1" s="1"/>
  <c r="AJ2624" i="1"/>
  <c r="AJ2625" i="1"/>
  <c r="AJ2626" i="1"/>
  <c r="AK2626" i="1" s="1"/>
  <c r="AJ2627" i="1"/>
  <c r="AK2627" i="1" s="1"/>
  <c r="AJ2628" i="1"/>
  <c r="AK2628" i="1" s="1"/>
  <c r="AJ2629" i="1"/>
  <c r="AK2629" i="1" s="1"/>
  <c r="AJ2630" i="1"/>
  <c r="AK2630" i="1" s="1"/>
  <c r="AJ2631" i="1"/>
  <c r="AK2631" i="1" s="1"/>
  <c r="AJ2632" i="1"/>
  <c r="AK2632" i="1" s="1"/>
  <c r="AJ2633" i="1"/>
  <c r="AK2633" i="1" s="1"/>
  <c r="AJ2634" i="1"/>
  <c r="AK2634" i="1" s="1"/>
  <c r="AJ2635" i="1"/>
  <c r="AK2635" i="1" s="1"/>
  <c r="AJ2636" i="1"/>
  <c r="AK2636" i="1" s="1"/>
  <c r="AJ2637" i="1"/>
  <c r="AK2637" i="1" s="1"/>
  <c r="AJ2638" i="1"/>
  <c r="AK2638" i="1" s="1"/>
  <c r="AJ2639" i="1"/>
  <c r="AK2639" i="1" s="1"/>
  <c r="AJ2640" i="1"/>
  <c r="AK2640" i="1" s="1"/>
  <c r="AJ2641" i="1"/>
  <c r="AK2641" i="1" s="1"/>
  <c r="AJ2642" i="1"/>
  <c r="AK2642" i="1" s="1"/>
  <c r="AJ2643" i="1"/>
  <c r="AK2643" i="1" s="1"/>
  <c r="AJ2644" i="1"/>
  <c r="AK2644" i="1" s="1"/>
  <c r="AJ2645" i="1"/>
  <c r="AK2645" i="1" s="1"/>
  <c r="AJ2646" i="1"/>
  <c r="AK2646" i="1" s="1"/>
  <c r="AJ2647" i="1"/>
  <c r="AK2647" i="1" s="1"/>
  <c r="AJ2648" i="1"/>
  <c r="AK2648" i="1" s="1"/>
  <c r="AJ2649" i="1"/>
  <c r="AK2649" i="1" s="1"/>
  <c r="AJ2650" i="1"/>
  <c r="AK2650" i="1" s="1"/>
  <c r="AJ2651" i="1"/>
  <c r="AK2651" i="1" s="1"/>
  <c r="AJ2652" i="1"/>
  <c r="AK2652" i="1" s="1"/>
  <c r="AJ2653" i="1"/>
  <c r="AK2653" i="1" s="1"/>
  <c r="AJ2654" i="1"/>
  <c r="AK2654" i="1" s="1"/>
  <c r="AJ2655" i="1"/>
  <c r="AK2655" i="1" s="1"/>
  <c r="AJ2656" i="1"/>
  <c r="AJ2657" i="1"/>
  <c r="AJ2658" i="1"/>
  <c r="AK2658" i="1" s="1"/>
  <c r="AJ2659" i="1"/>
  <c r="AK2659" i="1" s="1"/>
  <c r="AJ2660" i="1"/>
  <c r="AJ2661" i="1"/>
  <c r="AK2661" i="1" s="1"/>
  <c r="AJ2662" i="1"/>
  <c r="AJ2663" i="1"/>
  <c r="AK2663" i="1" s="1"/>
  <c r="AJ2664" i="1"/>
  <c r="AJ2665" i="1"/>
  <c r="AK2665" i="1" s="1"/>
  <c r="AJ2666" i="1"/>
  <c r="AK2666" i="1" s="1"/>
  <c r="AJ2667" i="1"/>
  <c r="AK2667" i="1" s="1"/>
  <c r="AJ2668" i="1"/>
  <c r="AK2668" i="1" s="1"/>
  <c r="AJ2669" i="1"/>
  <c r="AJ2670" i="1"/>
  <c r="AK2670" i="1" s="1"/>
  <c r="AJ2671" i="1"/>
  <c r="AK2671" i="1" s="1"/>
  <c r="AJ2672" i="1"/>
  <c r="AK2672" i="1" s="1"/>
  <c r="AJ2673" i="1"/>
  <c r="AK2673" i="1" s="1"/>
  <c r="AJ2674" i="1"/>
  <c r="AK2674" i="1" s="1"/>
  <c r="AJ2675" i="1"/>
  <c r="AK2675" i="1" s="1"/>
  <c r="AJ2676" i="1"/>
  <c r="AK2676" i="1" s="1"/>
  <c r="AJ2677" i="1"/>
  <c r="AK2677" i="1" s="1"/>
  <c r="AJ2678" i="1"/>
  <c r="AK2678" i="1" s="1"/>
  <c r="AJ2679" i="1"/>
  <c r="AK2679" i="1" s="1"/>
  <c r="AJ2680" i="1"/>
  <c r="AK2680" i="1" s="1"/>
  <c r="AJ2681" i="1"/>
  <c r="AK2681" i="1" s="1"/>
  <c r="AJ2682" i="1"/>
  <c r="AK2682" i="1" s="1"/>
  <c r="AJ2683" i="1"/>
  <c r="AK2683" i="1" s="1"/>
  <c r="AJ2684" i="1"/>
  <c r="AK2684" i="1" s="1"/>
  <c r="AJ2685" i="1"/>
  <c r="AK2685" i="1" s="1"/>
  <c r="AJ2686" i="1"/>
  <c r="AJ2687" i="1"/>
  <c r="AJ2688" i="1"/>
  <c r="AJ2689" i="1"/>
  <c r="AJ2690" i="1"/>
  <c r="AJ2691" i="1"/>
  <c r="AJ2692" i="1"/>
  <c r="AJ2693" i="1"/>
  <c r="AJ2694" i="1"/>
  <c r="AK2694" i="1" s="1"/>
  <c r="AJ2695" i="1"/>
  <c r="AK2695" i="1" s="1"/>
  <c r="AJ2696" i="1"/>
  <c r="AK2696" i="1" s="1"/>
  <c r="AJ2697" i="1"/>
  <c r="AK2697" i="1" s="1"/>
  <c r="AJ2698" i="1"/>
  <c r="AK2698" i="1" s="1"/>
  <c r="AJ2699" i="1"/>
  <c r="AJ2700" i="1"/>
  <c r="AK2700" i="1" s="1"/>
  <c r="AJ2701" i="1"/>
  <c r="AJ2702" i="1"/>
  <c r="AK2702" i="1" s="1"/>
  <c r="AJ2703" i="1"/>
  <c r="AK2703" i="1" s="1"/>
  <c r="AJ2704" i="1"/>
  <c r="AK2704" i="1" s="1"/>
  <c r="AJ2705" i="1"/>
  <c r="AK2705" i="1" s="1"/>
  <c r="AJ2706" i="1"/>
  <c r="AJ2707" i="1"/>
  <c r="AK2707" i="1" s="1"/>
  <c r="AJ2708" i="1"/>
  <c r="AJ2709" i="1"/>
  <c r="AJ2710" i="1"/>
  <c r="AK2710" i="1" s="1"/>
  <c r="AJ2711" i="1"/>
  <c r="AK2711" i="1" s="1"/>
  <c r="AJ2712" i="1"/>
  <c r="AK2712" i="1" s="1"/>
  <c r="AJ2713" i="1"/>
  <c r="AK2713" i="1" s="1"/>
  <c r="AJ2714" i="1"/>
  <c r="AK2714" i="1" s="1"/>
  <c r="AJ2715" i="1"/>
  <c r="AJ2716" i="1"/>
  <c r="AK2716" i="1" s="1"/>
  <c r="AJ2717" i="1"/>
  <c r="AK2717" i="1" s="1"/>
  <c r="AJ2718" i="1"/>
  <c r="AJ2719" i="1"/>
  <c r="AK2719" i="1" s="1"/>
  <c r="AJ2720" i="1"/>
  <c r="AK2720" i="1" s="1"/>
  <c r="AJ2721" i="1"/>
  <c r="AJ2722" i="1"/>
  <c r="AJ2723" i="1"/>
  <c r="AJ2724" i="1"/>
  <c r="AJ2725" i="1"/>
  <c r="AK2725" i="1" s="1"/>
  <c r="AJ2726" i="1"/>
  <c r="AJ2727" i="1"/>
  <c r="AJ2728" i="1"/>
  <c r="AJ2729" i="1"/>
  <c r="AJ2730" i="1"/>
  <c r="AK2730" i="1" s="1"/>
  <c r="AJ2731" i="1"/>
  <c r="AJ2732" i="1"/>
  <c r="AJ2733" i="1"/>
  <c r="AJ2734" i="1"/>
  <c r="AJ2735" i="1"/>
  <c r="AJ2736" i="1"/>
  <c r="AJ2737" i="1"/>
  <c r="AK2737" i="1" s="1"/>
  <c r="AJ2738" i="1"/>
  <c r="AJ2739" i="1"/>
  <c r="AJ2740" i="1"/>
  <c r="AK2740" i="1" s="1"/>
  <c r="AJ2741" i="1"/>
  <c r="AK2741" i="1" s="1"/>
  <c r="AJ2742" i="1"/>
  <c r="AJ2743" i="1"/>
  <c r="AJ2744" i="1"/>
  <c r="AJ2745" i="1"/>
  <c r="AJ2746" i="1"/>
  <c r="AJ2747" i="1"/>
  <c r="AK2747" i="1" s="1"/>
  <c r="AJ2748" i="1"/>
  <c r="AJ2749" i="1"/>
  <c r="AJ2750" i="1"/>
  <c r="AK2750" i="1" s="1"/>
  <c r="AJ2751" i="1"/>
  <c r="AK2751" i="1" s="1"/>
  <c r="AJ2752" i="1"/>
  <c r="AJ2753" i="1"/>
  <c r="AJ2754" i="1"/>
  <c r="AJ2755" i="1"/>
  <c r="AK2755" i="1" s="1"/>
  <c r="AJ2756" i="1"/>
  <c r="AK2756" i="1" s="1"/>
  <c r="AJ2757" i="1"/>
  <c r="AJ2758" i="1"/>
  <c r="AJ2759" i="1"/>
  <c r="AJ2760" i="1"/>
  <c r="AJ2761" i="1"/>
  <c r="AJ2762" i="1"/>
  <c r="AJ2763" i="1"/>
  <c r="AJ2764" i="1"/>
  <c r="AJ2765" i="1"/>
  <c r="AJ2766" i="1"/>
  <c r="AJ2767" i="1"/>
  <c r="AJ2768" i="1"/>
  <c r="AJ2769" i="1"/>
  <c r="AJ2770" i="1"/>
  <c r="AJ2771" i="1"/>
  <c r="AJ2772" i="1"/>
  <c r="AJ2773" i="1"/>
  <c r="AJ2774" i="1"/>
  <c r="AJ2775" i="1"/>
  <c r="AJ2776" i="1"/>
  <c r="AK2776" i="1" s="1"/>
  <c r="AJ2777" i="1"/>
  <c r="AJ2778" i="1"/>
  <c r="AJ2779" i="1"/>
  <c r="AK2779" i="1" s="1"/>
  <c r="AJ2780" i="1"/>
  <c r="AJ2781" i="1"/>
  <c r="AK2781" i="1" s="1"/>
  <c r="AJ2782" i="1"/>
  <c r="AJ2783" i="1"/>
  <c r="AJ2784" i="1"/>
  <c r="AJ2785" i="1"/>
  <c r="AJ2786" i="1"/>
  <c r="AJ2787" i="1"/>
  <c r="AK2787" i="1" s="1"/>
  <c r="AJ2788" i="1"/>
  <c r="AK2788" i="1" s="1"/>
  <c r="AJ2789" i="1"/>
  <c r="AK2789" i="1" s="1"/>
  <c r="AJ2790" i="1"/>
  <c r="AJ2791" i="1"/>
  <c r="AK2791" i="1" s="1"/>
  <c r="AJ2792" i="1"/>
  <c r="AJ2793" i="1"/>
  <c r="AJ2794" i="1"/>
  <c r="AK2794" i="1" s="1"/>
  <c r="AJ2795" i="1"/>
  <c r="AJ2796" i="1"/>
  <c r="AJ2797" i="1"/>
  <c r="AK2797" i="1" s="1"/>
  <c r="AJ2798" i="1"/>
  <c r="AJ2799" i="1"/>
  <c r="AJ2800" i="1"/>
  <c r="AJ2801" i="1"/>
  <c r="AJ2802" i="1"/>
  <c r="AJ2803" i="1"/>
  <c r="AJ2804" i="1"/>
  <c r="AJ2805" i="1"/>
  <c r="AJ2806" i="1"/>
  <c r="AJ2807" i="1"/>
  <c r="AJ2808" i="1"/>
  <c r="AK2808" i="1" s="1"/>
  <c r="AJ2809" i="1"/>
  <c r="AJ2810" i="1"/>
  <c r="AJ2811" i="1"/>
  <c r="AJ2812" i="1"/>
  <c r="AJ2813" i="1"/>
  <c r="AJ2814" i="1"/>
  <c r="AJ2815" i="1"/>
  <c r="AJ2816" i="1"/>
  <c r="AJ2817" i="1"/>
  <c r="AJ2818" i="1"/>
  <c r="AJ2819" i="1"/>
  <c r="AJ2820" i="1"/>
  <c r="AJ2821" i="1"/>
  <c r="AK2821" i="1" s="1"/>
  <c r="AJ2822" i="1"/>
  <c r="AJ2823" i="1"/>
  <c r="AJ2824" i="1"/>
  <c r="AK2824" i="1" s="1"/>
  <c r="AJ2825" i="1"/>
  <c r="AJ2826" i="1"/>
  <c r="AK2826" i="1" s="1"/>
  <c r="AJ2827" i="1"/>
  <c r="AJ2828" i="1"/>
  <c r="AJ2829" i="1"/>
  <c r="AJ2830" i="1"/>
  <c r="AJ2831" i="1"/>
  <c r="AK2831" i="1" s="1"/>
  <c r="AJ2832" i="1"/>
  <c r="AJ2833" i="1"/>
  <c r="AK2833" i="1" s="1"/>
  <c r="AJ2834" i="1"/>
  <c r="AK2834" i="1" s="1"/>
  <c r="AJ2835" i="1"/>
  <c r="AJ2836" i="1"/>
  <c r="AK2836" i="1" s="1"/>
  <c r="AJ2837" i="1"/>
  <c r="AJ2838" i="1"/>
  <c r="AJ2839" i="1"/>
  <c r="AK2839" i="1" s="1"/>
  <c r="AJ2840" i="1"/>
  <c r="AK2840" i="1" s="1"/>
  <c r="AJ2841" i="1"/>
  <c r="AK2841" i="1" s="1"/>
  <c r="AJ2842" i="1"/>
  <c r="AK2842" i="1" s="1"/>
  <c r="AJ2843" i="1"/>
  <c r="AJ2844" i="1"/>
  <c r="AJ2845" i="1"/>
  <c r="AK2845" i="1" s="1"/>
  <c r="AJ2846" i="1"/>
  <c r="AJ2847" i="1"/>
  <c r="AJ2848" i="1"/>
  <c r="AJ2849" i="1"/>
  <c r="AJ2850" i="1"/>
  <c r="AJ2851" i="1"/>
  <c r="AJ2852" i="1"/>
  <c r="AJ2853" i="1"/>
  <c r="AJ2854" i="1"/>
  <c r="AK2854" i="1" s="1"/>
  <c r="AJ2855" i="1"/>
  <c r="AK2855" i="1" s="1"/>
  <c r="AJ2856" i="1"/>
  <c r="AJ2857" i="1"/>
  <c r="AJ2858" i="1"/>
  <c r="AJ2859" i="1"/>
  <c r="AJ2860" i="1"/>
  <c r="AJ2861" i="1"/>
  <c r="AJ2862" i="1"/>
  <c r="AK2862" i="1" s="1"/>
  <c r="AJ2863" i="1"/>
  <c r="AJ2864" i="1"/>
  <c r="AJ2865" i="1"/>
  <c r="AK2865" i="1" s="1"/>
  <c r="AJ2866" i="1"/>
  <c r="AJ2867" i="1"/>
  <c r="AJ2868" i="1"/>
  <c r="AJ2869" i="1"/>
  <c r="AJ2870" i="1"/>
  <c r="AK2870" i="1" s="1"/>
  <c r="AJ2871" i="1"/>
  <c r="AJ2872" i="1"/>
  <c r="AJ2873" i="1"/>
  <c r="AJ2874" i="1"/>
  <c r="AK2874" i="1" s="1"/>
  <c r="AJ2875" i="1"/>
  <c r="AK2875" i="1" s="1"/>
  <c r="AJ2876" i="1"/>
  <c r="AK2876" i="1" s="1"/>
  <c r="AJ2877" i="1"/>
  <c r="AJ2878" i="1"/>
  <c r="AJ2879" i="1"/>
  <c r="AJ2880" i="1"/>
  <c r="AJ2881" i="1"/>
  <c r="AJ2882" i="1"/>
  <c r="AK2882" i="1" s="1"/>
  <c r="AJ2883" i="1"/>
  <c r="AJ2884" i="1"/>
  <c r="AJ2885" i="1"/>
  <c r="AJ2886" i="1"/>
  <c r="AK2886" i="1" s="1"/>
  <c r="AJ2887" i="1"/>
  <c r="AK2887" i="1" s="1"/>
  <c r="AJ2888" i="1"/>
  <c r="AJ2889" i="1"/>
  <c r="AJ2890" i="1"/>
  <c r="AJ2891" i="1"/>
  <c r="AJ2892" i="1"/>
  <c r="AJ2893" i="1"/>
  <c r="AJ2894" i="1"/>
  <c r="AJ2895" i="1"/>
  <c r="AJ2896" i="1"/>
  <c r="AJ2897" i="1"/>
  <c r="AJ2898" i="1"/>
  <c r="AK2898" i="1" s="1"/>
  <c r="AJ2899" i="1"/>
  <c r="AK2899" i="1" s="1"/>
  <c r="AJ2900" i="1"/>
  <c r="AK2900" i="1" s="1"/>
  <c r="AJ2901" i="1"/>
  <c r="AK2901" i="1" s="1"/>
  <c r="AJ2902" i="1"/>
  <c r="AK2902" i="1" s="1"/>
  <c r="AJ2903" i="1"/>
  <c r="AK2903" i="1" s="1"/>
  <c r="AJ2904" i="1"/>
  <c r="AK2904" i="1" s="1"/>
  <c r="AJ2905" i="1"/>
  <c r="AK2905" i="1" s="1"/>
  <c r="AJ2906" i="1"/>
  <c r="AJ2907" i="1"/>
  <c r="AJ2908" i="1"/>
  <c r="AJ2909" i="1"/>
  <c r="AJ2910" i="1"/>
  <c r="AK2910" i="1" s="1"/>
  <c r="AJ2911" i="1"/>
  <c r="AK2911" i="1" s="1"/>
  <c r="AJ2912" i="1"/>
  <c r="AK2912" i="1" s="1"/>
  <c r="AJ2913" i="1"/>
  <c r="AK2913" i="1" s="1"/>
  <c r="AJ2914" i="1"/>
  <c r="AK2914" i="1" s="1"/>
  <c r="AJ2915" i="1"/>
  <c r="AK2915" i="1" s="1"/>
  <c r="AJ2916" i="1"/>
  <c r="AK2916" i="1" s="1"/>
  <c r="AJ2917" i="1"/>
  <c r="AK2917" i="1" s="1"/>
  <c r="AJ2918" i="1"/>
  <c r="AK2918" i="1" s="1"/>
  <c r="AJ2919" i="1"/>
  <c r="AK2919" i="1" s="1"/>
  <c r="AJ2920" i="1"/>
  <c r="AJ2921" i="1"/>
  <c r="AK2921" i="1" s="1"/>
  <c r="AJ2922" i="1"/>
  <c r="AK2922" i="1" s="1"/>
  <c r="AJ2923" i="1"/>
  <c r="AK2923" i="1" s="1"/>
  <c r="AJ2924" i="1"/>
  <c r="AK2924" i="1" s="1"/>
  <c r="AJ2925" i="1"/>
  <c r="AK2925" i="1" s="1"/>
  <c r="AJ2926" i="1"/>
  <c r="AK2926" i="1" s="1"/>
  <c r="AJ2927" i="1"/>
  <c r="AJ2928" i="1"/>
  <c r="AK2928" i="1" s="1"/>
  <c r="AJ2929" i="1"/>
  <c r="AJ2930" i="1"/>
  <c r="AK2930" i="1" s="1"/>
  <c r="AJ2931" i="1"/>
  <c r="AK2931" i="1" s="1"/>
  <c r="AJ2932" i="1"/>
  <c r="AK2932" i="1" s="1"/>
  <c r="AJ2933" i="1"/>
  <c r="AK2933" i="1" s="1"/>
  <c r="AJ2934" i="1"/>
  <c r="AK2934" i="1" s="1"/>
  <c r="AJ2935" i="1"/>
  <c r="AK2935" i="1" s="1"/>
  <c r="AJ2936" i="1"/>
  <c r="AK2936" i="1" s="1"/>
  <c r="AJ2937" i="1"/>
  <c r="AJ2938" i="1"/>
  <c r="AJ2939" i="1"/>
  <c r="AK2939" i="1" s="1"/>
  <c r="AJ2940" i="1"/>
  <c r="AJ2941" i="1"/>
  <c r="AJ2942" i="1"/>
  <c r="AJ2943" i="1"/>
  <c r="AJ2944" i="1"/>
  <c r="AK2944" i="1" s="1"/>
  <c r="AJ2945" i="1"/>
  <c r="AK2945" i="1" s="1"/>
  <c r="AJ2946" i="1"/>
  <c r="AK2946" i="1" s="1"/>
  <c r="AJ2947" i="1"/>
  <c r="AK2947" i="1" s="1"/>
  <c r="AJ2948" i="1"/>
  <c r="AK2948" i="1" s="1"/>
  <c r="AJ2949" i="1"/>
  <c r="AJ2950" i="1"/>
  <c r="AJ2951" i="1"/>
  <c r="AK2951" i="1" s="1"/>
  <c r="AJ2952" i="1"/>
  <c r="AK2952" i="1" s="1"/>
  <c r="AJ2953" i="1"/>
  <c r="AJ2954" i="1"/>
  <c r="AJ2955" i="1"/>
  <c r="AJ2956" i="1"/>
  <c r="AK2956" i="1" s="1"/>
  <c r="AJ2957" i="1"/>
  <c r="AK2957" i="1" s="1"/>
  <c r="AJ2958" i="1"/>
  <c r="AJ2959" i="1"/>
  <c r="AJ2960" i="1"/>
  <c r="AJ2961" i="1"/>
  <c r="AK2961" i="1" s="1"/>
  <c r="AJ2962" i="1"/>
  <c r="AJ2963" i="1"/>
  <c r="AJ2964" i="1"/>
  <c r="AJ2965" i="1"/>
  <c r="AJ2966" i="1"/>
  <c r="AJ2967" i="1"/>
  <c r="AJ2968" i="1"/>
  <c r="AJ2969" i="1"/>
  <c r="AJ2970" i="1"/>
  <c r="AJ2971" i="1"/>
  <c r="AK2971" i="1" s="1"/>
  <c r="AJ2972" i="1"/>
  <c r="AK2972" i="1" s="1"/>
  <c r="AJ2973" i="1"/>
  <c r="AK2973" i="1" s="1"/>
  <c r="AJ2974" i="1"/>
  <c r="AJ2975" i="1"/>
  <c r="AJ2976" i="1"/>
  <c r="AJ2977" i="1"/>
  <c r="AK2977" i="1" s="1"/>
  <c r="AJ2978" i="1"/>
  <c r="AK2978" i="1" s="1"/>
  <c r="AJ2979" i="1"/>
  <c r="AJ2980" i="1"/>
  <c r="AK2980" i="1" s="1"/>
  <c r="AJ2981" i="1"/>
  <c r="AK2981" i="1" s="1"/>
  <c r="AJ2982" i="1"/>
  <c r="AK2982" i="1" s="1"/>
  <c r="AJ2983" i="1"/>
  <c r="AK2983" i="1" s="1"/>
  <c r="AJ2984" i="1"/>
  <c r="AK2984" i="1" s="1"/>
  <c r="AJ2985" i="1"/>
  <c r="AJ2986" i="1"/>
  <c r="AK2986" i="1" s="1"/>
  <c r="AJ2987" i="1"/>
  <c r="AK2987" i="1" s="1"/>
  <c r="AJ2988" i="1"/>
  <c r="AK2988" i="1" s="1"/>
  <c r="AJ2989" i="1"/>
  <c r="AK2989" i="1" s="1"/>
  <c r="AJ2990" i="1"/>
  <c r="AK2990" i="1" s="1"/>
  <c r="AJ2991" i="1"/>
  <c r="AK2991" i="1" s="1"/>
  <c r="AJ2992" i="1"/>
  <c r="AK2992" i="1" s="1"/>
  <c r="AJ2993" i="1"/>
  <c r="AK2993" i="1" s="1"/>
  <c r="AJ2994" i="1"/>
  <c r="AK2994" i="1" s="1"/>
  <c r="AJ2995" i="1"/>
  <c r="AJ2996" i="1"/>
  <c r="AJ2997" i="1"/>
  <c r="AK2997" i="1" s="1"/>
  <c r="AJ2998" i="1"/>
  <c r="AJ2999" i="1"/>
  <c r="AK2999" i="1" s="1"/>
  <c r="AJ3000" i="1"/>
  <c r="AJ3001" i="1"/>
  <c r="AK3001" i="1" s="1"/>
  <c r="AJ3002" i="1"/>
  <c r="AJ3003" i="1"/>
  <c r="AJ3004" i="1"/>
  <c r="AK3004" i="1" s="1"/>
  <c r="AJ3005" i="1"/>
  <c r="AK3005" i="1" s="1"/>
  <c r="AJ3006" i="1"/>
  <c r="AK3006" i="1" s="1"/>
  <c r="AJ3007" i="1"/>
  <c r="AK3007" i="1" s="1"/>
  <c r="AJ3008" i="1"/>
  <c r="AJ3009" i="1"/>
  <c r="AK3009" i="1" s="1"/>
  <c r="AJ3010" i="1"/>
  <c r="AK3010" i="1" s="1"/>
  <c r="AJ3011" i="1"/>
  <c r="AK3011" i="1" s="1"/>
  <c r="AJ3012" i="1"/>
  <c r="AK3012" i="1" s="1"/>
  <c r="AJ3013" i="1"/>
  <c r="AK3013" i="1" s="1"/>
  <c r="AJ3014" i="1"/>
  <c r="AJ3015" i="1"/>
  <c r="AK3015" i="1" s="1"/>
  <c r="AJ3016" i="1"/>
  <c r="AK3016" i="1" s="1"/>
  <c r="AJ3017" i="1"/>
  <c r="AK3017" i="1" s="1"/>
  <c r="AJ3018" i="1"/>
  <c r="AK3018" i="1" s="1"/>
  <c r="AJ3019" i="1"/>
  <c r="AK3019" i="1" s="1"/>
  <c r="AJ3020" i="1"/>
  <c r="AK3020" i="1" s="1"/>
  <c r="AJ3021" i="1"/>
  <c r="AK3021" i="1" s="1"/>
  <c r="AJ3022" i="1"/>
  <c r="AK3022" i="1" s="1"/>
  <c r="AJ3023" i="1"/>
  <c r="AK3023" i="1" s="1"/>
  <c r="AJ3024" i="1"/>
  <c r="AK3024" i="1" s="1"/>
  <c r="AJ3025" i="1"/>
  <c r="AK3025" i="1" s="1"/>
  <c r="AJ3026" i="1"/>
  <c r="AK3026" i="1" s="1"/>
  <c r="AJ3027" i="1"/>
  <c r="AK3027" i="1" s="1"/>
  <c r="AJ3028" i="1"/>
  <c r="AK3028" i="1" s="1"/>
  <c r="AJ3029" i="1"/>
  <c r="AK3029" i="1" s="1"/>
  <c r="AJ3030" i="1"/>
  <c r="AK3030" i="1" s="1"/>
  <c r="AJ3031" i="1"/>
  <c r="AK3031" i="1" s="1"/>
  <c r="AJ3032" i="1"/>
  <c r="AK3032" i="1" s="1"/>
  <c r="AJ3033" i="1"/>
  <c r="AK3033" i="1" s="1"/>
  <c r="AJ3034" i="1"/>
  <c r="AK3034" i="1" s="1"/>
  <c r="AJ3035" i="1"/>
  <c r="AK3035" i="1" s="1"/>
  <c r="AJ3036" i="1"/>
  <c r="AK3036" i="1" s="1"/>
  <c r="AJ3037" i="1"/>
  <c r="AK3037" i="1" s="1"/>
  <c r="AJ3038" i="1"/>
  <c r="AK3038" i="1" s="1"/>
  <c r="AJ3039" i="1"/>
  <c r="AK3039" i="1" s="1"/>
  <c r="AJ3040" i="1"/>
  <c r="AJ3041" i="1"/>
  <c r="AK3041" i="1" s="1"/>
  <c r="AJ3042" i="1"/>
  <c r="AK3042" i="1" s="1"/>
  <c r="AJ3043" i="1"/>
  <c r="AK3043" i="1" s="1"/>
  <c r="AJ3044" i="1"/>
  <c r="AK3044" i="1" s="1"/>
  <c r="AJ3045" i="1"/>
  <c r="AK3045" i="1" s="1"/>
  <c r="AJ3046" i="1"/>
  <c r="AK3046" i="1" s="1"/>
  <c r="AJ3047" i="1"/>
  <c r="AK3047" i="1" s="1"/>
  <c r="AJ3048" i="1"/>
  <c r="AK3048" i="1" s="1"/>
  <c r="AJ3049" i="1"/>
  <c r="AJ3050" i="1"/>
  <c r="AK3050" i="1" s="1"/>
  <c r="AJ3051" i="1"/>
  <c r="AJ3052" i="1"/>
  <c r="AJ3053" i="1"/>
  <c r="AJ3054" i="1"/>
  <c r="AJ3055" i="1"/>
  <c r="AK3055" i="1" s="1"/>
  <c r="AJ3056" i="1"/>
  <c r="AK3056" i="1" s="1"/>
  <c r="AJ3057" i="1"/>
  <c r="AJ3058" i="1"/>
  <c r="AK3058" i="1" s="1"/>
  <c r="AJ3059" i="1"/>
  <c r="AJ3060" i="1"/>
  <c r="AK3060" i="1" s="1"/>
  <c r="AJ3061" i="1"/>
  <c r="AK3061" i="1" s="1"/>
  <c r="AJ3062" i="1"/>
  <c r="AJ3063" i="1"/>
  <c r="AJ3064" i="1"/>
  <c r="AJ3065" i="1"/>
  <c r="AK3065" i="1" s="1"/>
  <c r="AJ3066" i="1"/>
  <c r="AJ3067" i="1"/>
  <c r="AJ3068" i="1"/>
  <c r="AK3068" i="1" s="1"/>
  <c r="AJ3069" i="1"/>
  <c r="AJ3070" i="1"/>
  <c r="AK3070" i="1" s="1"/>
  <c r="AJ3071" i="1"/>
  <c r="AJ3072" i="1"/>
  <c r="AK3072" i="1" s="1"/>
  <c r="AJ3073" i="1"/>
  <c r="AJ3074" i="1"/>
  <c r="AJ3075" i="1"/>
  <c r="AJ3076" i="1"/>
  <c r="AJ3077" i="1"/>
  <c r="AJ3078" i="1"/>
  <c r="AK3078" i="1" s="1"/>
  <c r="AJ3079" i="1"/>
  <c r="AK3079" i="1" s="1"/>
  <c r="AJ3080" i="1"/>
  <c r="AK3080" i="1" s="1"/>
  <c r="AJ3081" i="1"/>
  <c r="AK3081" i="1" s="1"/>
  <c r="AJ3082" i="1"/>
  <c r="AK3082" i="1" s="1"/>
  <c r="AJ3083" i="1"/>
  <c r="AJ3084" i="1"/>
  <c r="AK3084" i="1" s="1"/>
  <c r="AJ3085" i="1"/>
  <c r="AK3085" i="1" s="1"/>
  <c r="AJ3086" i="1"/>
  <c r="AK3086" i="1" s="1"/>
  <c r="AJ3087" i="1"/>
  <c r="AJ3088" i="1"/>
  <c r="AJ3089" i="1"/>
  <c r="AK3089" i="1" s="1"/>
  <c r="AJ3090" i="1"/>
  <c r="AK3090" i="1" s="1"/>
  <c r="AJ3091" i="1"/>
  <c r="AK3091" i="1" s="1"/>
  <c r="AJ3092" i="1"/>
  <c r="AK3092" i="1" s="1"/>
  <c r="AJ3093" i="1"/>
  <c r="AK3093" i="1" s="1"/>
  <c r="AJ3094" i="1"/>
  <c r="AJ3095" i="1"/>
  <c r="AK3095" i="1" s="1"/>
  <c r="AJ3096" i="1"/>
  <c r="AK3096" i="1" s="1"/>
  <c r="AJ3097" i="1"/>
  <c r="AK3097" i="1" s="1"/>
  <c r="AJ3098" i="1"/>
  <c r="AJ3099" i="1"/>
  <c r="AK3099" i="1" s="1"/>
  <c r="AJ3100" i="1"/>
  <c r="AK3100" i="1" s="1"/>
  <c r="AJ3101" i="1"/>
  <c r="AK3101" i="1" s="1"/>
  <c r="AJ3102" i="1"/>
  <c r="AK3102" i="1" s="1"/>
  <c r="AJ3103" i="1"/>
  <c r="AK3103" i="1" s="1"/>
  <c r="AJ3104" i="1"/>
  <c r="AK3104" i="1" s="1"/>
  <c r="AJ3105" i="1"/>
  <c r="AJ3106" i="1"/>
  <c r="AK3106" i="1" s="1"/>
  <c r="AJ3107" i="1"/>
  <c r="AK3107" i="1" s="1"/>
  <c r="AJ3108" i="1"/>
  <c r="AJ3109" i="1"/>
  <c r="AJ3110" i="1"/>
  <c r="AJ3111" i="1"/>
  <c r="AK3111" i="1" s="1"/>
  <c r="AJ3112" i="1"/>
  <c r="AK3112" i="1" s="1"/>
  <c r="AJ3113" i="1"/>
  <c r="AJ3114" i="1"/>
  <c r="AJ3115" i="1"/>
  <c r="AJ3116" i="1"/>
  <c r="AJ3117" i="1"/>
  <c r="AJ3118" i="1"/>
  <c r="AJ3119" i="1"/>
  <c r="AJ3120" i="1"/>
  <c r="AJ3121" i="1"/>
  <c r="AK3121" i="1" s="1"/>
  <c r="AJ3122" i="1"/>
  <c r="AK3122" i="1" s="1"/>
  <c r="AJ3123" i="1"/>
  <c r="AK3123" i="1" s="1"/>
  <c r="AJ3124" i="1"/>
  <c r="AK3124" i="1" s="1"/>
  <c r="AJ3125" i="1"/>
  <c r="AK3125" i="1" s="1"/>
  <c r="AJ3126" i="1"/>
  <c r="AJ3127" i="1"/>
  <c r="AJ3128" i="1"/>
  <c r="AK3128" i="1" s="1"/>
  <c r="AJ3129" i="1"/>
  <c r="AK3129" i="1" s="1"/>
  <c r="AJ3130" i="1"/>
  <c r="AJ3131" i="1"/>
  <c r="AJ3132" i="1"/>
  <c r="AJ3133" i="1"/>
  <c r="AJ3134" i="1"/>
  <c r="AJ3135" i="1"/>
  <c r="AJ3136" i="1"/>
  <c r="AK3136" i="1" s="1"/>
  <c r="AJ3137" i="1"/>
  <c r="AJ3138" i="1"/>
  <c r="AJ3139" i="1"/>
  <c r="AJ3140" i="1"/>
  <c r="AJ3141" i="1"/>
  <c r="AJ3142" i="1"/>
  <c r="AJ3143" i="1"/>
  <c r="AK3143" i="1" s="1"/>
  <c r="AJ3144" i="1"/>
  <c r="AK3144" i="1" s="1"/>
  <c r="AJ3145" i="1"/>
  <c r="AK3145" i="1" s="1"/>
  <c r="AJ3146" i="1"/>
  <c r="AJ3147" i="1"/>
  <c r="AK3147" i="1" s="1"/>
  <c r="AJ3148" i="1"/>
  <c r="AJ3149" i="1"/>
  <c r="AK3149" i="1" s="1"/>
  <c r="AJ3150" i="1"/>
  <c r="AJ3151" i="1"/>
  <c r="AK3151" i="1" s="1"/>
  <c r="AJ3152" i="1"/>
  <c r="AJ3153" i="1"/>
  <c r="AK3153" i="1" s="1"/>
  <c r="AJ3154" i="1"/>
  <c r="AJ3155" i="1"/>
  <c r="AJ3156" i="1"/>
  <c r="AJ3157" i="1"/>
  <c r="AJ3158" i="1"/>
  <c r="AJ3159" i="1"/>
  <c r="AJ3160" i="1"/>
  <c r="AJ3161" i="1"/>
  <c r="AJ3162" i="1"/>
  <c r="AJ3163" i="1"/>
  <c r="AK3163" i="1" s="1"/>
  <c r="AJ3164" i="1"/>
  <c r="AJ3165" i="1"/>
  <c r="AJ3166" i="1"/>
  <c r="AJ3167" i="1"/>
  <c r="AJ3168" i="1"/>
  <c r="AJ3169" i="1"/>
  <c r="AJ3170" i="1"/>
  <c r="AJ3171" i="1"/>
  <c r="AK3171" i="1" s="1"/>
  <c r="AJ3172" i="1"/>
  <c r="AJ3173" i="1"/>
  <c r="AJ3174" i="1"/>
  <c r="AJ3175" i="1"/>
  <c r="AK3175" i="1" s="1"/>
  <c r="AJ3176" i="1"/>
  <c r="AJ3177" i="1"/>
  <c r="AK3177" i="1" s="1"/>
  <c r="AJ3178" i="1"/>
  <c r="AJ3179" i="1"/>
  <c r="AK3179" i="1" s="1"/>
  <c r="AJ3180" i="1"/>
  <c r="AK3180" i="1" s="1"/>
  <c r="AJ3181" i="1"/>
  <c r="AK3181" i="1" s="1"/>
  <c r="AJ3182" i="1"/>
  <c r="AJ3183" i="1"/>
  <c r="AJ3184" i="1"/>
  <c r="AK3184" i="1" s="1"/>
  <c r="AJ3185" i="1"/>
  <c r="AJ3186" i="1"/>
  <c r="AK3186" i="1" s="1"/>
  <c r="AJ3187" i="1"/>
  <c r="AJ3188" i="1"/>
  <c r="AK3188" i="1" s="1"/>
  <c r="AJ3189" i="1"/>
  <c r="AK3189" i="1" s="1"/>
  <c r="AJ3190" i="1"/>
  <c r="AK3190" i="1" s="1"/>
  <c r="AJ3191" i="1"/>
  <c r="AK3191" i="1" s="1"/>
  <c r="AJ3192" i="1"/>
  <c r="AK3192" i="1" s="1"/>
  <c r="AJ3193" i="1"/>
  <c r="AJ3194" i="1"/>
  <c r="AJ3195" i="1"/>
  <c r="AK3195" i="1" s="1"/>
  <c r="AJ3196" i="1"/>
  <c r="AK3196" i="1" s="1"/>
  <c r="AJ3197" i="1"/>
  <c r="AJ3198" i="1"/>
  <c r="AJ3199" i="1"/>
  <c r="AJ3200" i="1"/>
  <c r="AJ3201" i="1"/>
  <c r="AJ3202" i="1"/>
  <c r="AJ3203" i="1"/>
  <c r="AK3203" i="1" s="1"/>
  <c r="AJ3204" i="1"/>
  <c r="AJ3205" i="1"/>
  <c r="AK3205" i="1" s="1"/>
  <c r="AJ3206" i="1"/>
  <c r="AJ3207" i="1"/>
  <c r="AJ3208" i="1"/>
  <c r="AJ3209" i="1"/>
  <c r="AJ3210" i="1"/>
  <c r="AJ3211" i="1"/>
  <c r="AJ3212" i="1"/>
  <c r="AJ3213" i="1"/>
  <c r="AJ3214" i="1"/>
  <c r="AJ3215" i="1"/>
  <c r="AJ3216" i="1"/>
  <c r="AJ3217" i="1"/>
  <c r="AJ3218" i="1"/>
  <c r="AJ3219" i="1"/>
  <c r="AJ3220" i="1"/>
  <c r="AJ3221" i="1"/>
  <c r="AJ3222" i="1"/>
  <c r="AJ3223" i="1"/>
  <c r="AK3223" i="1" s="1"/>
  <c r="AJ3224" i="1"/>
  <c r="AJ3225" i="1"/>
  <c r="AJ3226" i="1"/>
  <c r="AK3226" i="1" s="1"/>
  <c r="AJ3227" i="1"/>
  <c r="AJ3228" i="1"/>
  <c r="AJ3229" i="1"/>
  <c r="AJ3230" i="1"/>
  <c r="AJ3231" i="1"/>
  <c r="AJ3232" i="1"/>
  <c r="AJ3233" i="1"/>
  <c r="AJ3234" i="1"/>
  <c r="AJ3235" i="1"/>
  <c r="AJ3236" i="1"/>
  <c r="AJ3237" i="1"/>
  <c r="AJ3238" i="1"/>
  <c r="AJ3239" i="1"/>
  <c r="AJ3240" i="1"/>
  <c r="AJ3241" i="1"/>
  <c r="AK3241" i="1" s="1"/>
  <c r="AJ3242" i="1"/>
  <c r="AJ3243" i="1"/>
  <c r="AJ3244" i="1"/>
  <c r="AJ3245" i="1"/>
  <c r="AJ3246" i="1"/>
  <c r="AJ3247" i="1"/>
  <c r="AJ3248" i="1"/>
  <c r="AJ3249" i="1"/>
  <c r="AJ3250" i="1"/>
  <c r="AJ3251" i="1"/>
  <c r="AJ3252" i="1"/>
  <c r="AJ3253" i="1"/>
  <c r="AJ3254" i="1"/>
  <c r="AJ3255" i="1"/>
  <c r="AJ3256" i="1"/>
  <c r="AJ3257" i="1"/>
  <c r="AJ3258" i="1"/>
  <c r="AJ3259" i="1"/>
  <c r="AJ3260" i="1"/>
  <c r="AJ3261" i="1"/>
  <c r="AJ3262" i="1"/>
  <c r="AJ3263" i="1"/>
  <c r="AJ3264" i="1"/>
  <c r="AJ3265" i="1"/>
  <c r="AJ3266" i="1"/>
  <c r="AJ3267" i="1"/>
  <c r="AJ3268" i="1"/>
  <c r="AK3268" i="1" s="1"/>
  <c r="AJ3269" i="1"/>
  <c r="AJ3270" i="1"/>
  <c r="AJ3271" i="1"/>
  <c r="AJ3272" i="1"/>
  <c r="AJ3273" i="1"/>
  <c r="AJ3274" i="1"/>
  <c r="AJ3275" i="1"/>
  <c r="AJ3276" i="1"/>
  <c r="AJ3277" i="1"/>
  <c r="AJ3278" i="1"/>
  <c r="AJ3279" i="1"/>
  <c r="AK3279" i="1" s="1"/>
  <c r="AJ3280" i="1"/>
  <c r="AJ3281" i="1"/>
  <c r="AK3281" i="1" s="1"/>
  <c r="AJ3282" i="1"/>
  <c r="AJ3283" i="1"/>
  <c r="AJ3284" i="1"/>
  <c r="AJ3285" i="1"/>
  <c r="AJ3286" i="1"/>
  <c r="AJ3287" i="1"/>
  <c r="AJ3288" i="1"/>
  <c r="AK3288" i="1" s="1"/>
  <c r="AJ3289" i="1"/>
  <c r="AK3289" i="1" s="1"/>
  <c r="AJ3290" i="1"/>
  <c r="AJ3291" i="1"/>
  <c r="AK3291" i="1" s="1"/>
  <c r="AJ3292" i="1"/>
  <c r="AK3292" i="1" s="1"/>
  <c r="AJ3293" i="1"/>
  <c r="AJ3294" i="1"/>
  <c r="AJ3295" i="1"/>
  <c r="AK3295" i="1" s="1"/>
  <c r="AJ3296" i="1"/>
  <c r="AJ3297" i="1"/>
  <c r="AJ3298" i="1"/>
  <c r="AJ3299" i="1"/>
  <c r="AJ3300" i="1"/>
  <c r="AJ3301" i="1"/>
  <c r="AK3301" i="1" s="1"/>
  <c r="AJ3302" i="1"/>
  <c r="AJ3303" i="1"/>
  <c r="AK3303" i="1" s="1"/>
  <c r="AJ3304" i="1"/>
  <c r="AJ3305" i="1"/>
  <c r="AJ3306" i="1"/>
  <c r="AJ3307" i="1"/>
  <c r="AJ3308" i="1"/>
  <c r="AJ3309" i="1"/>
  <c r="AJ3310" i="1"/>
  <c r="AJ3311" i="1"/>
  <c r="AJ3312" i="1"/>
  <c r="AJ3313" i="1"/>
  <c r="AJ3314" i="1"/>
  <c r="AK3314" i="1" s="1"/>
  <c r="AJ3315" i="1"/>
  <c r="AJ3316" i="1"/>
  <c r="AJ3317" i="1"/>
  <c r="AK3317" i="1" s="1"/>
  <c r="AJ3318" i="1"/>
  <c r="AJ3319" i="1"/>
  <c r="AJ3320" i="1"/>
  <c r="AJ3321" i="1"/>
  <c r="AJ3322" i="1"/>
  <c r="AJ3323" i="1"/>
  <c r="AJ3324" i="1"/>
  <c r="AJ3325" i="1"/>
  <c r="AJ3326" i="1"/>
  <c r="AK3326" i="1" s="1"/>
  <c r="AJ3327" i="1"/>
  <c r="AJ3328" i="1"/>
  <c r="AJ3329" i="1"/>
  <c r="AJ3330" i="1"/>
  <c r="AJ3331" i="1"/>
  <c r="AJ3332" i="1"/>
  <c r="AJ3333" i="1"/>
  <c r="AK3333" i="1" s="1"/>
  <c r="AJ3334" i="1"/>
  <c r="AK3334" i="1" s="1"/>
  <c r="AJ3335" i="1"/>
  <c r="AK3335" i="1" s="1"/>
  <c r="AJ3336" i="1"/>
  <c r="AJ3337" i="1"/>
  <c r="AJ3338" i="1"/>
  <c r="AK3338" i="1" s="1"/>
  <c r="AJ3339" i="1"/>
  <c r="AK3339" i="1" s="1"/>
  <c r="AJ3340" i="1"/>
  <c r="AK3340" i="1" s="1"/>
  <c r="AJ3341" i="1"/>
  <c r="AJ3342" i="1"/>
  <c r="AJ3343" i="1"/>
  <c r="AJ3344" i="1"/>
  <c r="AJ3345" i="1"/>
  <c r="AJ3346" i="1"/>
  <c r="AJ3347" i="1"/>
  <c r="AK3347" i="1" s="1"/>
  <c r="AJ3348" i="1"/>
  <c r="AK3348" i="1" s="1"/>
  <c r="AJ3349" i="1"/>
  <c r="AK3349" i="1" s="1"/>
  <c r="AJ3350" i="1"/>
  <c r="AK3350" i="1" s="1"/>
  <c r="AJ3351" i="1"/>
  <c r="AK3351" i="1" s="1"/>
  <c r="AJ3352" i="1"/>
  <c r="AK3352" i="1" s="1"/>
  <c r="AJ3353" i="1"/>
  <c r="AK3353" i="1" s="1"/>
  <c r="AJ3354" i="1"/>
  <c r="AK3354" i="1" s="1"/>
  <c r="AJ3355" i="1"/>
  <c r="AK3355" i="1" s="1"/>
  <c r="AJ3356" i="1"/>
  <c r="AK3356" i="1" s="1"/>
  <c r="AJ3357" i="1"/>
  <c r="AK3357" i="1" s="1"/>
  <c r="AJ3358" i="1"/>
  <c r="AJ3359" i="1"/>
  <c r="AJ3360" i="1"/>
  <c r="AJ3361" i="1"/>
  <c r="AJ3362" i="1"/>
  <c r="AJ3363" i="1"/>
  <c r="AJ3364" i="1"/>
  <c r="AK3364" i="1" s="1"/>
  <c r="AJ3365" i="1"/>
  <c r="AJ3366" i="1"/>
  <c r="AK3366" i="1" s="1"/>
  <c r="AJ3367" i="1"/>
  <c r="AJ3368" i="1"/>
  <c r="AJ3369" i="1"/>
  <c r="AJ3370" i="1"/>
  <c r="AK3370" i="1" s="1"/>
  <c r="AJ3371" i="1"/>
  <c r="AK3371" i="1" s="1"/>
  <c r="AJ3372" i="1"/>
  <c r="AK3372" i="1" s="1"/>
  <c r="AJ3373" i="1"/>
  <c r="AJ3374" i="1"/>
  <c r="AJ3375" i="1"/>
  <c r="AJ3376" i="1"/>
  <c r="AJ3377" i="1"/>
  <c r="AK3377" i="1" s="1"/>
  <c r="AJ3378" i="1"/>
  <c r="AJ3379" i="1"/>
  <c r="AK3379" i="1" s="1"/>
  <c r="AJ3380" i="1"/>
  <c r="AK3380" i="1" s="1"/>
  <c r="AJ3381" i="1"/>
  <c r="AJ3382" i="1"/>
  <c r="AK3382" i="1" s="1"/>
  <c r="AJ3383" i="1"/>
  <c r="AJ3384" i="1"/>
  <c r="AJ3385" i="1"/>
  <c r="AK3385" i="1" s="1"/>
  <c r="AJ3386" i="1"/>
  <c r="AJ3387" i="1"/>
  <c r="AJ3388" i="1"/>
  <c r="AJ3389" i="1"/>
  <c r="AJ3390" i="1"/>
  <c r="AJ3391" i="1"/>
  <c r="AK3391" i="1" s="1"/>
  <c r="AJ3392" i="1"/>
  <c r="AJ3393" i="1"/>
  <c r="AJ3394" i="1"/>
  <c r="AK3394" i="1" s="1"/>
  <c r="AJ3395" i="1"/>
  <c r="AK3395" i="1" s="1"/>
  <c r="AJ3396" i="1"/>
  <c r="AJ3397" i="1"/>
  <c r="AK3397" i="1" s="1"/>
  <c r="AJ3398" i="1"/>
  <c r="AK3398" i="1" s="1"/>
  <c r="AJ3399" i="1"/>
  <c r="AK3399" i="1" s="1"/>
  <c r="AJ3400" i="1"/>
  <c r="AK3400" i="1" s="1"/>
  <c r="AJ3401" i="1"/>
  <c r="AK3401" i="1" s="1"/>
  <c r="AJ3402" i="1"/>
  <c r="AK3402" i="1" s="1"/>
  <c r="AJ3403" i="1"/>
  <c r="AK3403" i="1" s="1"/>
  <c r="AJ3404" i="1"/>
  <c r="AK3404" i="1" s="1"/>
  <c r="AJ3405" i="1"/>
  <c r="AK3405" i="1" s="1"/>
  <c r="AJ3406" i="1"/>
  <c r="AK3406" i="1" s="1"/>
  <c r="AJ3407" i="1"/>
  <c r="AK3407" i="1" s="1"/>
  <c r="AJ3408" i="1"/>
  <c r="AK3408" i="1" s="1"/>
  <c r="AJ3409" i="1"/>
  <c r="AK3409" i="1" s="1"/>
  <c r="AJ3410" i="1"/>
  <c r="AK3410" i="1" s="1"/>
  <c r="AJ3411" i="1"/>
  <c r="AK3411" i="1" s="1"/>
  <c r="AJ3412" i="1"/>
  <c r="AJ3413" i="1"/>
  <c r="AJ3414" i="1"/>
  <c r="AJ3415" i="1"/>
  <c r="AJ3416" i="1"/>
  <c r="AK3416" i="1" s="1"/>
  <c r="AJ3417" i="1"/>
  <c r="AK3417" i="1" s="1"/>
  <c r="AJ3418" i="1"/>
  <c r="AK3418" i="1" s="1"/>
  <c r="AJ3419" i="1"/>
  <c r="AK3419" i="1" s="1"/>
  <c r="AJ3420" i="1"/>
  <c r="AK3420" i="1" s="1"/>
  <c r="AJ3421" i="1"/>
  <c r="AK3421" i="1" s="1"/>
  <c r="AJ3422" i="1"/>
  <c r="AK3422" i="1" s="1"/>
  <c r="AJ3423" i="1"/>
  <c r="AK3423" i="1" s="1"/>
  <c r="AJ3424" i="1"/>
  <c r="AK3424" i="1" s="1"/>
  <c r="AJ3425" i="1"/>
  <c r="AJ3426" i="1"/>
  <c r="AJ3427" i="1"/>
  <c r="AK3427" i="1" s="1"/>
  <c r="AJ3428" i="1"/>
  <c r="AK3428" i="1" s="1"/>
  <c r="AJ3429" i="1"/>
  <c r="AK3429" i="1" s="1"/>
  <c r="AJ3430" i="1"/>
  <c r="AK3430" i="1" s="1"/>
  <c r="AJ3431" i="1"/>
  <c r="AK3431" i="1" s="1"/>
  <c r="AJ3432" i="1"/>
  <c r="AK3432" i="1" s="1"/>
  <c r="AJ3433" i="1"/>
  <c r="AJ3434" i="1"/>
  <c r="AK3434" i="1" s="1"/>
  <c r="AJ3435" i="1"/>
  <c r="AK3435" i="1" s="1"/>
  <c r="AJ3436" i="1"/>
  <c r="AK3436" i="1" s="1"/>
  <c r="AJ3437" i="1"/>
  <c r="AK3437" i="1" s="1"/>
  <c r="AJ3438" i="1"/>
  <c r="AK3438" i="1" s="1"/>
  <c r="AJ3439" i="1"/>
  <c r="AK3439" i="1" s="1"/>
  <c r="AJ3440" i="1"/>
  <c r="AK3440" i="1" s="1"/>
  <c r="AJ3441" i="1"/>
  <c r="AK3441" i="1" s="1"/>
  <c r="AJ3442" i="1"/>
  <c r="AK3442" i="1" s="1"/>
  <c r="AJ3443" i="1"/>
  <c r="AK3443" i="1" s="1"/>
  <c r="AJ3444" i="1"/>
  <c r="AK3444" i="1" s="1"/>
  <c r="AJ3445" i="1"/>
  <c r="AK3445" i="1" s="1"/>
  <c r="AJ3446" i="1"/>
  <c r="AK3446" i="1" s="1"/>
  <c r="AJ3447" i="1"/>
  <c r="AK3447" i="1" s="1"/>
  <c r="AJ3448" i="1"/>
  <c r="AK3448" i="1" s="1"/>
  <c r="AJ3449" i="1"/>
  <c r="AK3449" i="1" s="1"/>
  <c r="AJ3450" i="1"/>
  <c r="AK3450" i="1" s="1"/>
  <c r="AJ3451" i="1"/>
  <c r="AK3451" i="1" s="1"/>
  <c r="AJ3452" i="1"/>
  <c r="AJ3453" i="1"/>
  <c r="AK3453" i="1" s="1"/>
  <c r="AJ3454" i="1"/>
  <c r="AK3454" i="1" s="1"/>
  <c r="AJ3455" i="1"/>
  <c r="AJ3456" i="1"/>
  <c r="AK3456" i="1" s="1"/>
  <c r="AJ3457" i="1"/>
  <c r="AK3457" i="1" s="1"/>
  <c r="AJ3458" i="1"/>
  <c r="AK3458" i="1" s="1"/>
  <c r="AJ3459" i="1"/>
  <c r="AK3459" i="1" s="1"/>
  <c r="AJ3460" i="1"/>
  <c r="AJ3461" i="1"/>
  <c r="AK3461" i="1" s="1"/>
  <c r="AJ3462" i="1"/>
  <c r="AJ3463" i="1"/>
  <c r="AK3463" i="1" s="1"/>
  <c r="AJ3464" i="1"/>
  <c r="AK3464" i="1" s="1"/>
  <c r="AJ3465" i="1"/>
  <c r="AK3465" i="1" s="1"/>
  <c r="AJ3466" i="1"/>
  <c r="AK3466" i="1" s="1"/>
  <c r="AJ3467" i="1"/>
  <c r="AJ3468" i="1"/>
  <c r="AJ3469" i="1"/>
  <c r="AJ3470" i="1"/>
  <c r="AJ3471" i="1"/>
  <c r="AJ3472" i="1"/>
  <c r="AK3472" i="1" s="1"/>
  <c r="AJ3473" i="1"/>
  <c r="AJ3474" i="1"/>
  <c r="AK3474" i="1" s="1"/>
  <c r="AJ3475" i="1"/>
  <c r="AK3475" i="1" s="1"/>
  <c r="AJ3476" i="1"/>
  <c r="AJ3477" i="1"/>
  <c r="AK3477" i="1" s="1"/>
  <c r="AJ3478" i="1"/>
  <c r="AK3478" i="1" s="1"/>
  <c r="AJ3479" i="1"/>
  <c r="AJ3480" i="1"/>
  <c r="AK3480" i="1" s="1"/>
  <c r="AJ3481" i="1"/>
  <c r="AK3481" i="1" s="1"/>
  <c r="AJ3482" i="1"/>
  <c r="AJ3483" i="1"/>
  <c r="AJ3484" i="1"/>
  <c r="AK3484" i="1" s="1"/>
  <c r="AJ3485" i="1"/>
  <c r="AJ3486" i="1"/>
  <c r="AK3486" i="1" s="1"/>
  <c r="AJ3487" i="1"/>
  <c r="AJ3488" i="1"/>
  <c r="AK3488" i="1" s="1"/>
  <c r="AJ3489" i="1"/>
  <c r="AJ3490" i="1"/>
  <c r="AJ3491" i="1"/>
  <c r="AJ3492" i="1"/>
  <c r="AK3492" i="1" s="1"/>
  <c r="AJ3493" i="1"/>
  <c r="AK3493" i="1" s="1"/>
  <c r="AJ3494" i="1"/>
  <c r="AK3494" i="1" s="1"/>
  <c r="AJ3495" i="1"/>
  <c r="AJ3496" i="1"/>
  <c r="AK3496" i="1" s="1"/>
  <c r="AJ3497" i="1"/>
  <c r="AJ3498" i="1"/>
  <c r="AJ3499" i="1"/>
  <c r="AJ3500" i="1"/>
  <c r="AK3500" i="1" s="1"/>
  <c r="AJ3501" i="1"/>
  <c r="AJ3502" i="1"/>
  <c r="AK3502" i="1" s="1"/>
  <c r="AJ3503" i="1"/>
  <c r="AJ3504" i="1"/>
  <c r="AJ3505" i="1"/>
  <c r="AJ3506" i="1"/>
  <c r="AJ3507" i="1"/>
  <c r="AJ3508" i="1"/>
  <c r="AJ3509" i="1"/>
  <c r="AJ3510" i="1"/>
  <c r="AJ3511" i="1"/>
  <c r="AJ3512" i="1"/>
  <c r="AJ3513" i="1"/>
  <c r="AJ3514" i="1"/>
  <c r="AJ3515" i="1"/>
  <c r="AJ3516" i="1"/>
  <c r="AJ3517" i="1"/>
  <c r="AJ3518" i="1"/>
  <c r="AK3518" i="1" s="1"/>
  <c r="AJ3519" i="1"/>
  <c r="AJ3520" i="1"/>
  <c r="AJ3521" i="1"/>
  <c r="AJ3522" i="1"/>
  <c r="AK3522" i="1" s="1"/>
  <c r="AJ3523" i="1"/>
  <c r="AJ3524" i="1"/>
  <c r="AK3524" i="1" s="1"/>
  <c r="AJ3525" i="1"/>
  <c r="AJ3526" i="1"/>
  <c r="AJ3527" i="1"/>
  <c r="AK3527" i="1" s="1"/>
  <c r="AJ3528" i="1"/>
  <c r="AJ3529" i="1"/>
  <c r="AK3529" i="1" s="1"/>
  <c r="AJ3530" i="1"/>
  <c r="AK3530" i="1" s="1"/>
  <c r="AJ3531" i="1"/>
  <c r="AK3531" i="1" s="1"/>
  <c r="AJ3532" i="1"/>
  <c r="AK3532" i="1" s="1"/>
  <c r="AJ3533" i="1"/>
  <c r="AK3533" i="1" s="1"/>
  <c r="AJ3534" i="1"/>
  <c r="AK3534" i="1" s="1"/>
  <c r="AJ3535" i="1"/>
  <c r="AJ3536" i="1"/>
  <c r="AJ3537" i="1"/>
  <c r="AK3537" i="1" s="1"/>
  <c r="AJ3538" i="1"/>
  <c r="AK3538" i="1" s="1"/>
  <c r="AJ3539" i="1"/>
  <c r="AK3539" i="1" s="1"/>
  <c r="AJ3540" i="1"/>
  <c r="AK3540" i="1" s="1"/>
  <c r="AJ3541" i="1"/>
  <c r="AK3541" i="1" s="1"/>
  <c r="AJ3542" i="1"/>
  <c r="AK3542" i="1" s="1"/>
  <c r="AJ3543" i="1"/>
  <c r="AK3543" i="1" s="1"/>
  <c r="AJ3544" i="1"/>
  <c r="AJ3545" i="1"/>
  <c r="AK3545" i="1" s="1"/>
  <c r="AJ3546" i="1"/>
  <c r="AK3546" i="1" s="1"/>
  <c r="AJ3547" i="1"/>
  <c r="AJ3548" i="1"/>
  <c r="AJ3549" i="1"/>
  <c r="AK3549" i="1" s="1"/>
  <c r="AJ3550" i="1"/>
  <c r="AK3550" i="1" s="1"/>
  <c r="AJ3551" i="1"/>
  <c r="AJ3552" i="1"/>
  <c r="AJ3553" i="1"/>
  <c r="AK3553" i="1" s="1"/>
  <c r="AJ3554" i="1"/>
  <c r="AK3554" i="1" s="1"/>
  <c r="AJ3555" i="1"/>
  <c r="AK3555" i="1" s="1"/>
  <c r="AJ3556" i="1"/>
  <c r="AK3556" i="1" s="1"/>
  <c r="AJ3557" i="1"/>
  <c r="AK3557" i="1" s="1"/>
  <c r="AJ3558" i="1"/>
  <c r="AK3558" i="1" s="1"/>
  <c r="AJ3559" i="1"/>
  <c r="AK3559" i="1" s="1"/>
  <c r="AJ3560" i="1"/>
  <c r="AK3560" i="1" s="1"/>
  <c r="AJ3561" i="1"/>
  <c r="AK3561" i="1" s="1"/>
  <c r="AJ3562" i="1"/>
  <c r="AJ3563" i="1"/>
  <c r="AK3563" i="1" s="1"/>
  <c r="AJ3564" i="1"/>
  <c r="AK3564" i="1" s="1"/>
  <c r="AJ3565" i="1"/>
  <c r="AK3565" i="1" s="1"/>
  <c r="AJ3566" i="1"/>
  <c r="AK3566" i="1" s="1"/>
  <c r="AJ3567" i="1"/>
  <c r="AK3567" i="1" s="1"/>
  <c r="AJ3568" i="1"/>
  <c r="AK3568" i="1" s="1"/>
  <c r="AJ3569" i="1"/>
  <c r="AK3569" i="1" s="1"/>
  <c r="AJ3570" i="1"/>
  <c r="AK3570" i="1" s="1"/>
  <c r="AJ3571" i="1"/>
  <c r="AK3571" i="1" s="1"/>
  <c r="AJ3572" i="1"/>
  <c r="AK3572" i="1" s="1"/>
  <c r="AJ3573" i="1"/>
  <c r="AJ3574" i="1"/>
  <c r="AK3574" i="1" s="1"/>
  <c r="AJ3575" i="1"/>
  <c r="AK3575" i="1" s="1"/>
  <c r="AJ3576" i="1"/>
  <c r="AK3576" i="1" s="1"/>
  <c r="AJ3577" i="1"/>
  <c r="AK3577" i="1" s="1"/>
  <c r="AJ3578" i="1"/>
  <c r="AK3578" i="1" s="1"/>
  <c r="AJ3579" i="1"/>
  <c r="AK3579" i="1" s="1"/>
  <c r="AJ3580" i="1"/>
  <c r="AK3580" i="1" s="1"/>
  <c r="AJ3581" i="1"/>
  <c r="AK3581" i="1" s="1"/>
  <c r="AJ3582" i="1"/>
  <c r="AK3582" i="1" s="1"/>
  <c r="AJ3583" i="1"/>
  <c r="AK3583" i="1" s="1"/>
  <c r="AJ3584" i="1"/>
  <c r="AK3584" i="1" s="1"/>
  <c r="AJ3585" i="1"/>
  <c r="AJ3586" i="1"/>
  <c r="AK3586" i="1" s="1"/>
  <c r="AJ3587" i="1"/>
  <c r="AK3587" i="1" s="1"/>
  <c r="AJ3588" i="1"/>
  <c r="AK3588" i="1" s="1"/>
  <c r="AJ3589" i="1"/>
  <c r="AK3589" i="1" s="1"/>
  <c r="AJ3590" i="1"/>
  <c r="AK3590" i="1" s="1"/>
  <c r="AJ3591" i="1"/>
  <c r="AK3591" i="1" s="1"/>
  <c r="AJ3592" i="1"/>
  <c r="AK3592" i="1" s="1"/>
  <c r="AJ3593" i="1"/>
  <c r="AK3593" i="1" s="1"/>
  <c r="AJ3594" i="1"/>
  <c r="AK3594" i="1" s="1"/>
  <c r="AJ3595" i="1"/>
  <c r="AK3595" i="1" s="1"/>
  <c r="AJ3596" i="1"/>
  <c r="AK3596" i="1" s="1"/>
  <c r="AJ3597" i="1"/>
  <c r="AK3597" i="1" s="1"/>
  <c r="AJ3598" i="1"/>
  <c r="AK3598" i="1" s="1"/>
  <c r="AJ3599" i="1"/>
  <c r="AJ3600" i="1"/>
  <c r="AJ3601" i="1"/>
  <c r="AJ3602" i="1"/>
  <c r="AJ3603" i="1"/>
  <c r="AK3603" i="1" s="1"/>
  <c r="AJ3604" i="1"/>
  <c r="AJ3605" i="1"/>
  <c r="AJ3606" i="1"/>
  <c r="AJ3607" i="1"/>
  <c r="AJ3608" i="1"/>
  <c r="AK3608" i="1" s="1"/>
  <c r="AJ3609" i="1"/>
  <c r="AJ3610" i="1"/>
  <c r="AK3610" i="1" s="1"/>
  <c r="AJ3611" i="1"/>
  <c r="AJ3612" i="1"/>
  <c r="AK3612" i="1" s="1"/>
  <c r="AJ3613" i="1"/>
  <c r="AK3613" i="1" s="1"/>
  <c r="AJ3614" i="1"/>
  <c r="AK3614" i="1" s="1"/>
  <c r="AJ3615" i="1"/>
  <c r="AK3615" i="1" s="1"/>
  <c r="AJ3616" i="1"/>
  <c r="AK3616" i="1" s="1"/>
  <c r="AJ3617" i="1"/>
  <c r="AK3617" i="1" s="1"/>
  <c r="AJ3618" i="1"/>
  <c r="AJ3619" i="1"/>
  <c r="AK3619" i="1" s="1"/>
  <c r="AJ3620" i="1"/>
  <c r="AK3620" i="1" s="1"/>
  <c r="AJ3621" i="1"/>
  <c r="AJ3622" i="1"/>
  <c r="AK3622" i="1" s="1"/>
  <c r="AJ3623" i="1"/>
  <c r="AK3623" i="1" s="1"/>
  <c r="AJ3624" i="1"/>
  <c r="AJ3625" i="1"/>
  <c r="AK3625" i="1" s="1"/>
  <c r="AJ3626" i="1"/>
  <c r="AK3626" i="1" s="1"/>
  <c r="AJ3627" i="1"/>
  <c r="AJ3628" i="1"/>
  <c r="AJ3629" i="1"/>
  <c r="AJ3630" i="1"/>
  <c r="AJ3631" i="1"/>
  <c r="AJ3632" i="1"/>
  <c r="AJ3633" i="1"/>
  <c r="AK3633" i="1" s="1"/>
  <c r="AJ3634" i="1"/>
  <c r="AJ3635" i="1"/>
  <c r="AJ3636" i="1"/>
  <c r="AJ3637" i="1"/>
  <c r="AK3637" i="1" s="1"/>
  <c r="AJ3638" i="1"/>
  <c r="AK3638" i="1" s="1"/>
  <c r="AJ3639" i="1"/>
  <c r="AK3639" i="1" s="1"/>
  <c r="AJ3640" i="1"/>
  <c r="AJ3641" i="1"/>
  <c r="AK3641" i="1" s="1"/>
  <c r="AJ3642" i="1"/>
  <c r="AK3642" i="1" s="1"/>
  <c r="AJ3643" i="1"/>
  <c r="AJ3644" i="1"/>
  <c r="AJ3645" i="1"/>
  <c r="AK3645" i="1" s="1"/>
  <c r="AJ3646" i="1"/>
  <c r="AJ3647" i="1"/>
  <c r="AK3647" i="1" s="1"/>
  <c r="AJ3648" i="1"/>
  <c r="AK3648" i="1" s="1"/>
  <c r="AJ3649" i="1"/>
  <c r="AK3649" i="1" s="1"/>
  <c r="AJ3650" i="1"/>
  <c r="AK3650" i="1" s="1"/>
  <c r="AJ3651" i="1"/>
  <c r="AK3651" i="1" s="1"/>
  <c r="AJ3652" i="1"/>
  <c r="AK3652" i="1" s="1"/>
  <c r="AJ3653" i="1"/>
  <c r="AK3653" i="1" s="1"/>
  <c r="AJ3654" i="1"/>
  <c r="AK3654" i="1" s="1"/>
  <c r="AJ3655" i="1"/>
  <c r="AK3655" i="1" s="1"/>
  <c r="AJ3656" i="1"/>
  <c r="AK3656" i="1" s="1"/>
  <c r="AJ3657" i="1"/>
  <c r="AK3657" i="1" s="1"/>
  <c r="AJ3658" i="1"/>
  <c r="AJ3659" i="1"/>
  <c r="AJ3660" i="1"/>
  <c r="AK3660" i="1" s="1"/>
  <c r="AJ3661" i="1"/>
  <c r="AK3661" i="1" s="1"/>
  <c r="AJ3662" i="1"/>
  <c r="AK3662" i="1" s="1"/>
  <c r="AJ3663" i="1"/>
  <c r="AJ3664" i="1"/>
  <c r="AK3664" i="1" s="1"/>
  <c r="AJ3665" i="1"/>
  <c r="AK3665" i="1" s="1"/>
  <c r="AJ3666" i="1"/>
  <c r="AK3666" i="1" s="1"/>
  <c r="AJ3667" i="1"/>
  <c r="AK3667" i="1" s="1"/>
  <c r="AJ3668" i="1"/>
  <c r="AK3668" i="1" s="1"/>
  <c r="AJ3669" i="1"/>
  <c r="AK3669" i="1" s="1"/>
  <c r="AJ3670" i="1"/>
  <c r="AK3670" i="1" s="1"/>
  <c r="AJ3671" i="1"/>
  <c r="AK3671" i="1" s="1"/>
  <c r="AJ3672" i="1"/>
  <c r="AK3672" i="1" s="1"/>
  <c r="AJ3673" i="1"/>
  <c r="AK3673" i="1" s="1"/>
  <c r="AJ3674" i="1"/>
  <c r="AK3674" i="1" s="1"/>
  <c r="AJ3675" i="1"/>
  <c r="AK3675" i="1" s="1"/>
  <c r="AJ3676" i="1"/>
  <c r="AK3676" i="1" s="1"/>
  <c r="AJ3677" i="1"/>
  <c r="AK3677" i="1" s="1"/>
  <c r="AJ3678" i="1"/>
  <c r="AK3678" i="1" s="1"/>
  <c r="AJ3679" i="1"/>
  <c r="AK3679" i="1" s="1"/>
  <c r="AJ3680" i="1"/>
  <c r="AK3680" i="1" s="1"/>
  <c r="AJ3681" i="1"/>
  <c r="AJ3682" i="1"/>
  <c r="AK3682" i="1" s="1"/>
  <c r="AJ3683" i="1"/>
  <c r="AK3683" i="1" s="1"/>
  <c r="AJ3684" i="1"/>
  <c r="AK3684" i="1" s="1"/>
  <c r="AJ3685" i="1"/>
  <c r="AK3685" i="1" s="1"/>
  <c r="AJ3686" i="1"/>
  <c r="AK3686" i="1" s="1"/>
  <c r="AJ3687" i="1"/>
  <c r="AK3687" i="1" s="1"/>
  <c r="AJ3688" i="1"/>
  <c r="AK3688" i="1" s="1"/>
  <c r="AJ3689" i="1"/>
  <c r="AK3689" i="1" s="1"/>
  <c r="AJ3690" i="1"/>
  <c r="AK3690" i="1" s="1"/>
  <c r="AJ3691" i="1"/>
  <c r="AK3691" i="1" s="1"/>
  <c r="AJ3692" i="1"/>
  <c r="AK3692" i="1" s="1"/>
  <c r="AJ3693" i="1"/>
  <c r="AJ3694" i="1"/>
  <c r="AJ3695" i="1"/>
  <c r="AK3695" i="1" s="1"/>
  <c r="AJ3696" i="1"/>
  <c r="AK3696" i="1" s="1"/>
  <c r="AJ3697" i="1"/>
  <c r="AJ3698" i="1"/>
  <c r="AK3698" i="1" s="1"/>
  <c r="AJ3699" i="1"/>
  <c r="AJ3700" i="1"/>
  <c r="AK3700" i="1" s="1"/>
  <c r="AJ3701" i="1"/>
  <c r="AK3701" i="1" s="1"/>
  <c r="AJ3702" i="1"/>
  <c r="AK3702" i="1" s="1"/>
  <c r="AJ3703" i="1"/>
  <c r="AK3703" i="1" s="1"/>
  <c r="AJ3704" i="1"/>
  <c r="AK3704" i="1" s="1"/>
  <c r="AJ3705" i="1"/>
  <c r="AK3705" i="1" s="1"/>
  <c r="AJ3706" i="1"/>
  <c r="AK3706" i="1" s="1"/>
  <c r="AJ3707" i="1"/>
  <c r="AK3707" i="1" s="1"/>
  <c r="AJ3708" i="1"/>
  <c r="AJ3709" i="1"/>
  <c r="AJ3710" i="1"/>
  <c r="AK3710" i="1" s="1"/>
  <c r="AJ3711" i="1"/>
  <c r="AK3711" i="1" s="1"/>
  <c r="AJ3712" i="1"/>
  <c r="AJ3713" i="1"/>
  <c r="AJ3714" i="1"/>
  <c r="AJ3715" i="1"/>
  <c r="AK3715" i="1" s="1"/>
  <c r="AJ3716" i="1"/>
  <c r="AJ3717" i="1"/>
  <c r="AK3717" i="1" s="1"/>
  <c r="AJ3718" i="1"/>
  <c r="AJ3719" i="1"/>
  <c r="AJ3720" i="1"/>
  <c r="AJ3721" i="1"/>
  <c r="AJ3722" i="1"/>
  <c r="AJ3723" i="1"/>
  <c r="AJ3724" i="1"/>
  <c r="AJ3725" i="1"/>
  <c r="AJ3726" i="1"/>
  <c r="AJ3727" i="1"/>
  <c r="AJ3728" i="1"/>
  <c r="AJ3729" i="1"/>
  <c r="AK3729" i="1" s="1"/>
  <c r="AJ3730" i="1"/>
  <c r="AJ3731" i="1"/>
  <c r="AK3731" i="1" s="1"/>
  <c r="AJ3732" i="1"/>
  <c r="AJ3733" i="1"/>
  <c r="AJ3734" i="1"/>
  <c r="AJ3735" i="1"/>
  <c r="AJ3736" i="1"/>
  <c r="AJ3737" i="1"/>
  <c r="AJ3738" i="1"/>
  <c r="AJ3739" i="1"/>
  <c r="AK3739" i="1" s="1"/>
  <c r="AJ3740" i="1"/>
  <c r="AJ3741" i="1"/>
  <c r="AJ3742" i="1"/>
  <c r="AJ3743" i="1"/>
  <c r="AJ3744" i="1"/>
  <c r="AJ3745" i="1"/>
  <c r="AJ3746" i="1"/>
  <c r="AK3746" i="1" s="1"/>
  <c r="AJ3747" i="1"/>
  <c r="AJ3748" i="1"/>
  <c r="AJ3749" i="1"/>
  <c r="AK3749" i="1" s="1"/>
  <c r="AJ3750" i="1"/>
  <c r="AJ3751" i="1"/>
  <c r="AK3751" i="1" s="1"/>
  <c r="AJ3752" i="1"/>
  <c r="AJ3753" i="1"/>
  <c r="AJ3754" i="1"/>
  <c r="AJ3755" i="1"/>
  <c r="AJ3756" i="1"/>
  <c r="AJ3757" i="1"/>
  <c r="AK3757" i="1" s="1"/>
  <c r="AJ3758" i="1"/>
  <c r="AK3758" i="1" s="1"/>
  <c r="AJ3759" i="1"/>
  <c r="AJ3760" i="1"/>
  <c r="AJ3761" i="1"/>
  <c r="AJ3762" i="1"/>
  <c r="AJ3763" i="1"/>
  <c r="AJ3764" i="1"/>
  <c r="AJ3765" i="1"/>
  <c r="AJ3766" i="1"/>
  <c r="AJ3767" i="1"/>
  <c r="AJ3768" i="1"/>
  <c r="AK3768" i="1" s="1"/>
  <c r="AJ3769" i="1"/>
  <c r="AJ3770" i="1"/>
  <c r="AK3770" i="1" s="1"/>
  <c r="AJ3771" i="1"/>
  <c r="AJ3772" i="1"/>
  <c r="AK3772" i="1" s="1"/>
  <c r="AJ3773" i="1"/>
  <c r="AJ3774" i="1"/>
  <c r="AK3774" i="1" s="1"/>
  <c r="AJ3775" i="1"/>
  <c r="AJ3776" i="1"/>
  <c r="AJ3777" i="1"/>
  <c r="AJ3778" i="1"/>
  <c r="AJ3779" i="1"/>
  <c r="AJ3780" i="1"/>
  <c r="AJ3781" i="1"/>
  <c r="AJ3782" i="1"/>
  <c r="AJ3783" i="1"/>
  <c r="AJ3784" i="1"/>
  <c r="AJ3785" i="1"/>
  <c r="AK3785" i="1" s="1"/>
  <c r="AJ3786" i="1"/>
  <c r="AK3786" i="1" s="1"/>
  <c r="AJ3787" i="1"/>
  <c r="AJ3788" i="1"/>
  <c r="AK3788" i="1" s="1"/>
  <c r="AJ3789" i="1"/>
  <c r="AJ3790" i="1"/>
  <c r="AJ3791" i="1"/>
  <c r="AJ3792" i="1"/>
  <c r="AJ3793" i="1"/>
  <c r="AJ3794" i="1"/>
  <c r="AK3794" i="1" s="1"/>
  <c r="AJ3795" i="1"/>
  <c r="AJ3796" i="1"/>
  <c r="AJ3797" i="1"/>
  <c r="AJ3798" i="1"/>
  <c r="AK3798" i="1" s="1"/>
  <c r="AJ3799" i="1"/>
  <c r="AJ3800" i="1"/>
  <c r="AJ3801" i="1"/>
  <c r="AK3801" i="1" s="1"/>
  <c r="AJ3802" i="1"/>
  <c r="AK3802" i="1" s="1"/>
  <c r="AJ3803" i="1"/>
  <c r="AK3803" i="1" s="1"/>
  <c r="AJ3804" i="1"/>
  <c r="AJ3805" i="1"/>
  <c r="AJ3806" i="1"/>
  <c r="AJ3807" i="1"/>
  <c r="AK3807" i="1" s="1"/>
  <c r="AJ3808" i="1"/>
  <c r="AJ3809" i="1"/>
  <c r="AJ3810" i="1"/>
  <c r="AJ3811" i="1"/>
  <c r="AJ3812" i="1"/>
  <c r="AJ3813" i="1"/>
  <c r="AK3813" i="1" s="1"/>
  <c r="AJ3814" i="1"/>
  <c r="AJ3815" i="1"/>
  <c r="AJ3816" i="1"/>
  <c r="AJ3817" i="1"/>
  <c r="AJ3818" i="1"/>
  <c r="AJ3819" i="1"/>
  <c r="AJ3820" i="1"/>
  <c r="AJ3821" i="1"/>
  <c r="AJ3822" i="1"/>
  <c r="AJ3823" i="1"/>
  <c r="AJ3824" i="1"/>
  <c r="AJ3825" i="1"/>
  <c r="AJ3826" i="1"/>
  <c r="AJ3827" i="1"/>
  <c r="AJ3828" i="1"/>
  <c r="AJ3829" i="1"/>
  <c r="AJ3830" i="1"/>
  <c r="AJ3831" i="1"/>
  <c r="AJ3832" i="1"/>
  <c r="AK3832" i="1" s="1"/>
  <c r="AJ3833" i="1"/>
  <c r="AJ3834" i="1"/>
  <c r="AJ3835" i="1"/>
  <c r="AK3835" i="1" s="1"/>
  <c r="AJ3836" i="1"/>
  <c r="AJ3837" i="1"/>
  <c r="AJ3838" i="1"/>
  <c r="AJ3839" i="1"/>
  <c r="AJ3840" i="1"/>
  <c r="AJ3841" i="1"/>
  <c r="AJ3842" i="1"/>
  <c r="AJ3843" i="1"/>
  <c r="AJ3844" i="1"/>
  <c r="AK3844" i="1" s="1"/>
  <c r="AJ3845" i="1"/>
  <c r="AK3845" i="1" s="1"/>
  <c r="AJ3846" i="1"/>
  <c r="AJ3847" i="1"/>
  <c r="AJ3848" i="1"/>
  <c r="AJ3849" i="1"/>
  <c r="AJ3850" i="1"/>
  <c r="AJ3851" i="1"/>
  <c r="AJ3852" i="1"/>
  <c r="AJ3853" i="1"/>
  <c r="AK3853" i="1" s="1"/>
  <c r="AJ3854" i="1"/>
  <c r="AJ3855" i="1"/>
  <c r="AJ3856" i="1"/>
  <c r="AK3856" i="1" s="1"/>
  <c r="AJ3857" i="1"/>
  <c r="AK3857" i="1" s="1"/>
  <c r="AJ3858" i="1"/>
  <c r="AK3858" i="1" s="1"/>
  <c r="AJ3859" i="1"/>
  <c r="AJ3860" i="1"/>
  <c r="AJ3861" i="1"/>
  <c r="AJ3862" i="1"/>
  <c r="AJ3863" i="1"/>
  <c r="AJ3864" i="1"/>
  <c r="AK3864" i="1" s="1"/>
  <c r="AJ3865" i="1"/>
  <c r="AJ3866" i="1"/>
  <c r="AJ3867" i="1"/>
  <c r="AJ3868" i="1"/>
  <c r="AK3868" i="1" s="1"/>
  <c r="AJ3869" i="1"/>
  <c r="AJ3870" i="1"/>
  <c r="AK3870" i="1" s="1"/>
  <c r="AJ3871" i="1"/>
  <c r="AJ3872" i="1"/>
  <c r="AK3872" i="1" s="1"/>
  <c r="AJ3873" i="1"/>
  <c r="AK3873" i="1" s="1"/>
  <c r="AJ3874" i="1"/>
  <c r="AJ3875" i="1"/>
  <c r="AJ3876" i="1"/>
  <c r="AK3876" i="1" s="1"/>
  <c r="AJ3877" i="1"/>
  <c r="AK3877" i="1" s="1"/>
  <c r="AJ3878" i="1"/>
  <c r="AK3878" i="1" s="1"/>
  <c r="AJ3879" i="1"/>
  <c r="AK3879" i="1" s="1"/>
  <c r="AJ3880" i="1"/>
  <c r="AK3880" i="1" s="1"/>
  <c r="AJ3881" i="1"/>
  <c r="AJ3882" i="1"/>
  <c r="AK3882" i="1" s="1"/>
  <c r="AJ3883" i="1"/>
  <c r="AJ3884" i="1"/>
  <c r="AK3884" i="1" s="1"/>
  <c r="AJ3885" i="1"/>
  <c r="AJ3886" i="1"/>
  <c r="AK3886" i="1" s="1"/>
  <c r="AJ3887" i="1"/>
  <c r="AK3887" i="1" s="1"/>
  <c r="AJ3888" i="1"/>
  <c r="AK3888" i="1" s="1"/>
  <c r="AJ3889" i="1"/>
  <c r="AJ3890" i="1"/>
  <c r="AK3890" i="1" s="1"/>
  <c r="AJ3891" i="1"/>
  <c r="AJ3892" i="1"/>
  <c r="AK3892" i="1" s="1"/>
  <c r="AJ3893" i="1"/>
  <c r="AK3893" i="1" s="1"/>
  <c r="AJ3894" i="1"/>
  <c r="AK3894" i="1" s="1"/>
  <c r="AJ3895" i="1"/>
  <c r="AJ3896" i="1"/>
  <c r="AK3896" i="1" s="1"/>
  <c r="AJ3897" i="1"/>
  <c r="AJ3898" i="1"/>
  <c r="AK3898" i="1" s="1"/>
  <c r="AJ3899" i="1"/>
  <c r="AJ3900" i="1"/>
  <c r="AJ3901" i="1"/>
  <c r="AK3901" i="1" s="1"/>
  <c r="AJ3902" i="1"/>
  <c r="AJ3903" i="1"/>
  <c r="AJ3904" i="1"/>
  <c r="AK3904" i="1" s="1"/>
  <c r="AJ3905" i="1"/>
  <c r="AJ3906" i="1"/>
  <c r="AK3906" i="1" s="1"/>
  <c r="AJ3907" i="1"/>
  <c r="AK3907" i="1" s="1"/>
  <c r="AJ3908" i="1"/>
  <c r="AJ3909" i="1"/>
  <c r="AJ3910" i="1"/>
  <c r="AJ3911" i="1"/>
  <c r="AJ3912" i="1"/>
  <c r="AJ3913" i="1"/>
  <c r="AK3913" i="1" s="1"/>
  <c r="AJ3914" i="1"/>
  <c r="AK3914" i="1" s="1"/>
  <c r="AJ3915" i="1"/>
  <c r="AK3915" i="1" s="1"/>
  <c r="AJ3916" i="1"/>
  <c r="AJ3917" i="1"/>
  <c r="AJ3918" i="1"/>
  <c r="AK3918" i="1" s="1"/>
  <c r="AJ3919" i="1"/>
  <c r="AJ3920" i="1"/>
  <c r="AK3920" i="1" s="1"/>
  <c r="AJ3921" i="1"/>
  <c r="AK3921" i="1" s="1"/>
  <c r="AJ3922" i="1"/>
  <c r="AK3922" i="1" s="1"/>
  <c r="AJ3923" i="1"/>
  <c r="AK3923" i="1" s="1"/>
  <c r="AJ3924" i="1"/>
  <c r="AK3924" i="1" s="1"/>
  <c r="AJ3925" i="1"/>
  <c r="AJ3926" i="1"/>
  <c r="AK3926" i="1" s="1"/>
  <c r="AJ3927" i="1"/>
  <c r="AJ3928" i="1"/>
  <c r="AJ3929" i="1"/>
  <c r="AJ3930" i="1"/>
  <c r="AJ3931" i="1"/>
  <c r="AK3931" i="1" s="1"/>
  <c r="AJ3932" i="1"/>
  <c r="AJ3933" i="1"/>
  <c r="AJ3934" i="1"/>
  <c r="AK3934" i="1" s="1"/>
  <c r="AJ3935" i="1"/>
  <c r="AJ3936" i="1"/>
  <c r="AJ3937" i="1"/>
  <c r="AK3937" i="1" s="1"/>
  <c r="AJ3938" i="1"/>
  <c r="AK3938" i="1" s="1"/>
  <c r="AJ3939" i="1"/>
  <c r="AJ3940" i="1"/>
  <c r="AK3940" i="1" s="1"/>
  <c r="AJ3941" i="1"/>
  <c r="AJ3942" i="1"/>
  <c r="AJ3943" i="1"/>
  <c r="AJ3944" i="1"/>
  <c r="AK3944" i="1" s="1"/>
  <c r="AJ3945" i="1"/>
  <c r="AJ3946" i="1"/>
  <c r="AK3946" i="1" s="1"/>
  <c r="AJ3947" i="1"/>
  <c r="AJ3948" i="1"/>
  <c r="AJ3949" i="1"/>
  <c r="AK3949" i="1" s="1"/>
  <c r="AJ3950" i="1"/>
  <c r="AK3950" i="1" s="1"/>
  <c r="AJ3951" i="1"/>
  <c r="AJ3952" i="1"/>
  <c r="AK3952" i="1" s="1"/>
  <c r="AJ3953" i="1"/>
  <c r="AK3953" i="1" s="1"/>
  <c r="AJ3954" i="1"/>
  <c r="AK3954" i="1" s="1"/>
  <c r="AJ3955" i="1"/>
  <c r="AK3955" i="1" s="1"/>
  <c r="AJ3956" i="1"/>
  <c r="AJ3957" i="1"/>
  <c r="AK3957" i="1" s="1"/>
  <c r="AJ3958" i="1"/>
  <c r="AJ3959" i="1"/>
  <c r="AK3959" i="1" s="1"/>
  <c r="AJ3960" i="1"/>
  <c r="AJ3961" i="1"/>
  <c r="AJ3962" i="1"/>
  <c r="AK3962" i="1" s="1"/>
  <c r="AJ3963" i="1"/>
  <c r="AJ3964" i="1"/>
  <c r="AK3964" i="1" s="1"/>
  <c r="AJ3965" i="1"/>
  <c r="AJ3966" i="1"/>
  <c r="AK3966" i="1" s="1"/>
  <c r="AJ3967" i="1"/>
  <c r="AJ3968" i="1"/>
  <c r="AK3968" i="1" s="1"/>
  <c r="AJ3969" i="1"/>
  <c r="AJ3970" i="1"/>
  <c r="AK3970" i="1" s="1"/>
  <c r="AJ3971" i="1"/>
  <c r="AJ3972" i="1"/>
  <c r="AJ3973" i="1"/>
  <c r="AK3973" i="1" s="1"/>
  <c r="AJ3974" i="1"/>
  <c r="AJ3975" i="1"/>
  <c r="AJ3976" i="1"/>
  <c r="AJ3977" i="1"/>
  <c r="AK3977" i="1" s="1"/>
  <c r="AJ3978" i="1"/>
  <c r="AJ3979" i="1"/>
  <c r="AJ3980" i="1"/>
  <c r="AK3980" i="1" s="1"/>
  <c r="AJ3981" i="1"/>
  <c r="AJ3982" i="1"/>
  <c r="AJ3983" i="1"/>
  <c r="AK3983" i="1" s="1"/>
  <c r="AJ3984" i="1"/>
  <c r="AK3984" i="1" s="1"/>
  <c r="AJ3985" i="1"/>
  <c r="AK3985" i="1" s="1"/>
  <c r="AJ3986" i="1"/>
  <c r="AJ3987" i="1"/>
  <c r="AJ3988" i="1"/>
  <c r="AJ3989" i="1"/>
  <c r="AJ3990" i="1"/>
  <c r="AJ3991" i="1"/>
  <c r="AJ3992" i="1"/>
  <c r="AK3992" i="1" s="1"/>
  <c r="AJ3993" i="1"/>
  <c r="AJ3994" i="1"/>
  <c r="AK3994" i="1" s="1"/>
  <c r="AJ3995" i="1"/>
  <c r="AJ3996" i="1"/>
  <c r="AJ3997" i="1"/>
  <c r="AJ3998" i="1"/>
  <c r="AJ3999" i="1"/>
  <c r="AJ4000" i="1"/>
  <c r="AJ4001" i="1"/>
  <c r="AJ4002" i="1"/>
  <c r="AJ4003" i="1"/>
  <c r="AJ4004" i="1"/>
  <c r="AJ4005" i="1"/>
  <c r="AJ4006" i="1"/>
  <c r="AJ4007" i="1"/>
  <c r="AJ4008" i="1"/>
  <c r="AK4008" i="1" s="1"/>
  <c r="AJ4009" i="1"/>
  <c r="AJ4010" i="1"/>
  <c r="AJ4011" i="1"/>
  <c r="AJ4012" i="1"/>
  <c r="AJ4013" i="1"/>
  <c r="AJ4014" i="1"/>
  <c r="AJ4015" i="1"/>
  <c r="AJ4016" i="1"/>
  <c r="AK4016" i="1" s="1"/>
  <c r="AJ4017" i="1"/>
  <c r="AJ4018" i="1"/>
  <c r="AJ4019" i="1"/>
  <c r="AJ4020" i="1"/>
  <c r="AJ4021" i="1"/>
  <c r="AK4021" i="1" s="1"/>
  <c r="AJ4022" i="1"/>
  <c r="AK4022" i="1" s="1"/>
  <c r="AJ4023" i="1"/>
  <c r="AJ4024" i="1"/>
  <c r="AJ4025" i="1"/>
  <c r="AJ4026" i="1"/>
  <c r="AJ4027" i="1"/>
  <c r="AJ4028" i="1"/>
  <c r="AJ4029" i="1"/>
  <c r="AJ4030" i="1"/>
  <c r="AJ4031" i="1"/>
  <c r="AJ4032" i="1"/>
  <c r="AJ4033" i="1"/>
  <c r="AK4033" i="1" s="1"/>
  <c r="AJ4034" i="1"/>
  <c r="AK4034" i="1" s="1"/>
  <c r="AJ4035" i="1"/>
  <c r="AK4035" i="1" s="1"/>
  <c r="AJ4036" i="1"/>
  <c r="AJ4037" i="1"/>
  <c r="AK4037" i="1" s="1"/>
  <c r="AJ4038" i="1"/>
  <c r="AJ4039" i="1"/>
  <c r="AK4039" i="1" s="1"/>
  <c r="AJ4040" i="1"/>
  <c r="AJ4041" i="1"/>
  <c r="AJ4042" i="1"/>
  <c r="AK4042" i="1" s="1"/>
  <c r="AJ4043" i="1"/>
  <c r="AK4043" i="1" s="1"/>
  <c r="AJ4044" i="1"/>
  <c r="AK4044" i="1" s="1"/>
  <c r="AJ4045" i="1"/>
  <c r="AK4045" i="1" s="1"/>
  <c r="AJ4046" i="1"/>
  <c r="AK4046" i="1" s="1"/>
  <c r="AJ4047" i="1"/>
  <c r="AK4047" i="1" s="1"/>
  <c r="AJ4048" i="1"/>
  <c r="AK4048" i="1" s="1"/>
  <c r="AJ4049" i="1"/>
  <c r="AK4049" i="1" s="1"/>
  <c r="AJ4050" i="1"/>
  <c r="AK4050" i="1" s="1"/>
  <c r="AJ4051" i="1"/>
  <c r="AK4051" i="1" s="1"/>
  <c r="AJ4052" i="1"/>
  <c r="AK4052" i="1" s="1"/>
  <c r="AJ4053" i="1"/>
  <c r="AK4053" i="1" s="1"/>
  <c r="AJ4054" i="1"/>
  <c r="AK4054" i="1" s="1"/>
  <c r="AJ4055" i="1"/>
  <c r="AK4055" i="1" s="1"/>
  <c r="AJ4056" i="1"/>
  <c r="AK4056" i="1" s="1"/>
  <c r="AJ4057" i="1"/>
  <c r="AJ4058" i="1"/>
  <c r="AJ4059" i="1"/>
  <c r="AK4059" i="1" s="1"/>
  <c r="AJ4060" i="1"/>
  <c r="AJ4061" i="1"/>
  <c r="AJ4062" i="1"/>
  <c r="AK4062" i="1" s="1"/>
  <c r="AJ4063" i="1"/>
  <c r="AJ4064" i="1"/>
  <c r="AK4064" i="1" s="1"/>
  <c r="AJ4065" i="1"/>
  <c r="AJ4066" i="1"/>
  <c r="AJ4067" i="1"/>
  <c r="AK4067" i="1" s="1"/>
  <c r="AJ4068" i="1"/>
  <c r="AJ4069" i="1"/>
  <c r="AK4069" i="1" s="1"/>
  <c r="AJ4070" i="1"/>
  <c r="AJ4071" i="1"/>
  <c r="AJ4072" i="1"/>
  <c r="AJ4073" i="1"/>
  <c r="AJ4074" i="1"/>
  <c r="AK4074" i="1" s="1"/>
  <c r="AJ4075" i="1"/>
  <c r="AJ4076" i="1"/>
  <c r="AK4076" i="1" s="1"/>
  <c r="AJ4077" i="1"/>
  <c r="AK4077" i="1" s="1"/>
  <c r="AJ4078" i="1"/>
  <c r="AK4078" i="1" s="1"/>
  <c r="AJ4079" i="1"/>
  <c r="AK4079" i="1" s="1"/>
  <c r="AJ4080" i="1"/>
  <c r="AK4080" i="1" s="1"/>
  <c r="AJ4081" i="1"/>
  <c r="AK4081" i="1" s="1"/>
  <c r="AJ4082" i="1"/>
  <c r="AK4082" i="1" s="1"/>
  <c r="AJ4083" i="1"/>
  <c r="AJ4084" i="1"/>
  <c r="AK4084" i="1" s="1"/>
  <c r="AJ4085" i="1"/>
  <c r="AJ4086" i="1"/>
  <c r="AJ4087" i="1"/>
  <c r="AJ4088" i="1"/>
  <c r="AJ4089" i="1"/>
  <c r="AK4089" i="1" s="1"/>
  <c r="AJ4090" i="1"/>
  <c r="AK4090" i="1" s="1"/>
  <c r="AJ4091" i="1"/>
  <c r="AK4091" i="1" s="1"/>
  <c r="AJ4092" i="1"/>
  <c r="AJ4093" i="1"/>
  <c r="AK4093" i="1" s="1"/>
  <c r="AJ4094" i="1"/>
  <c r="AK4094" i="1" s="1"/>
  <c r="AJ4095" i="1"/>
  <c r="AK4095" i="1" s="1"/>
  <c r="AJ4096" i="1"/>
  <c r="AJ4097" i="1"/>
  <c r="AJ4098" i="1"/>
  <c r="AJ4099" i="1"/>
  <c r="AJ4100" i="1"/>
  <c r="AJ4101" i="1"/>
  <c r="AK4101" i="1" s="1"/>
  <c r="AJ4102" i="1"/>
  <c r="AJ4103" i="1"/>
  <c r="AJ4104" i="1"/>
  <c r="AJ4105" i="1"/>
  <c r="AK4105" i="1" s="1"/>
  <c r="AJ4106" i="1"/>
  <c r="AK4106" i="1" s="1"/>
  <c r="AJ4107" i="1"/>
  <c r="AK4107" i="1" s="1"/>
  <c r="AJ4108" i="1"/>
  <c r="AJ4109" i="1"/>
  <c r="AJ4110" i="1"/>
  <c r="AJ4111" i="1"/>
  <c r="AJ4112" i="1"/>
  <c r="AK4112" i="1" s="1"/>
  <c r="AJ4113" i="1"/>
  <c r="AK4113" i="1" s="1"/>
  <c r="AJ4114" i="1"/>
  <c r="AK4114" i="1" s="1"/>
  <c r="AJ4115" i="1"/>
  <c r="AK4115" i="1" s="1"/>
  <c r="AJ4116" i="1"/>
  <c r="AK4116" i="1" s="1"/>
  <c r="AJ4117" i="1"/>
  <c r="AK4117" i="1" s="1"/>
  <c r="AJ4118" i="1"/>
  <c r="AK4118" i="1" s="1"/>
  <c r="AJ4119" i="1"/>
  <c r="AJ4120" i="1"/>
  <c r="AK4120" i="1" s="1"/>
  <c r="AJ4121" i="1"/>
  <c r="AK4121" i="1" s="1"/>
  <c r="AJ4122" i="1"/>
  <c r="AJ4123" i="1"/>
  <c r="AJ4124" i="1"/>
  <c r="AK4124" i="1" s="1"/>
  <c r="AJ4125" i="1"/>
  <c r="AJ4126" i="1"/>
  <c r="AK4126" i="1" s="1"/>
  <c r="AJ4127" i="1"/>
  <c r="AJ4128" i="1"/>
  <c r="AK4128" i="1" s="1"/>
  <c r="AJ4129" i="1"/>
  <c r="AK4129" i="1" s="1"/>
  <c r="AJ4130" i="1"/>
  <c r="AJ4131" i="1"/>
  <c r="AK4131" i="1" s="1"/>
  <c r="AJ4132" i="1"/>
  <c r="AK4132" i="1" s="1"/>
  <c r="AJ4133" i="1"/>
  <c r="AK4133" i="1" s="1"/>
  <c r="AJ4134" i="1"/>
  <c r="AJ4135" i="1"/>
  <c r="AJ4136" i="1"/>
  <c r="AK4136" i="1" s="1"/>
  <c r="AJ4137" i="1"/>
  <c r="AJ4138" i="1"/>
  <c r="AJ4139" i="1"/>
  <c r="AK4139" i="1" s="1"/>
  <c r="AJ4140" i="1"/>
  <c r="AK4140" i="1" s="1"/>
  <c r="AJ4141" i="1"/>
  <c r="AK4141" i="1" s="1"/>
  <c r="AJ4142" i="1"/>
  <c r="AK4142" i="1" s="1"/>
  <c r="AJ4143" i="1"/>
  <c r="AJ4144" i="1"/>
  <c r="AK4144" i="1" s="1"/>
  <c r="AJ4145" i="1"/>
  <c r="AK4145" i="1" s="1"/>
  <c r="AJ4146" i="1"/>
  <c r="AJ4147" i="1"/>
  <c r="AK4147" i="1" s="1"/>
  <c r="AJ4148" i="1"/>
  <c r="AK4148" i="1" s="1"/>
  <c r="AJ4149" i="1"/>
  <c r="AK4149" i="1" s="1"/>
  <c r="AJ4150" i="1"/>
  <c r="AJ4151" i="1"/>
  <c r="AJ4152" i="1"/>
  <c r="AJ4153" i="1"/>
  <c r="AJ4154" i="1"/>
  <c r="AJ4155" i="1"/>
  <c r="AK4155" i="1" s="1"/>
  <c r="AJ4156" i="1"/>
  <c r="AJ4157" i="1"/>
  <c r="AJ4158" i="1"/>
  <c r="AJ4159" i="1"/>
  <c r="AJ4160" i="1"/>
  <c r="AJ4161" i="1"/>
  <c r="AJ4162" i="1"/>
  <c r="AJ4163" i="1"/>
  <c r="AJ4164" i="1"/>
  <c r="AJ4165" i="1"/>
  <c r="AJ4166" i="1"/>
  <c r="AK4166" i="1" s="1"/>
  <c r="AJ4167" i="1"/>
  <c r="AJ4168" i="1"/>
  <c r="AK4168" i="1" s="1"/>
  <c r="AJ4169" i="1"/>
  <c r="AJ4170" i="1"/>
  <c r="AJ4171" i="1"/>
  <c r="AK4171" i="1" s="1"/>
  <c r="AJ4172" i="1"/>
  <c r="AK4172" i="1" s="1"/>
  <c r="AJ4173" i="1"/>
  <c r="AK4173" i="1" s="1"/>
  <c r="AJ4174" i="1"/>
  <c r="AK4174" i="1" s="1"/>
  <c r="AJ4175" i="1"/>
  <c r="AJ4176" i="1"/>
  <c r="AJ4177" i="1"/>
  <c r="AJ4178" i="1"/>
  <c r="AJ4179" i="1"/>
  <c r="AK4179" i="1" s="1"/>
  <c r="AJ4180" i="1"/>
  <c r="AK4180" i="1" s="1"/>
  <c r="AJ4181" i="1"/>
  <c r="AK4181" i="1" s="1"/>
  <c r="AJ4182" i="1"/>
  <c r="AK4182" i="1" s="1"/>
  <c r="AJ4183" i="1"/>
  <c r="AJ4184" i="1"/>
  <c r="AJ4185" i="1"/>
  <c r="AJ4186" i="1"/>
  <c r="AJ4187" i="1"/>
  <c r="AK4187" i="1" s="1"/>
  <c r="AJ4188" i="1"/>
  <c r="AK4188" i="1" s="1"/>
  <c r="AJ4189" i="1"/>
  <c r="AK4189" i="1" s="1"/>
  <c r="AJ4190" i="1"/>
  <c r="AK4190" i="1" s="1"/>
  <c r="AJ4191" i="1"/>
  <c r="AK4191" i="1" s="1"/>
  <c r="AJ4192" i="1"/>
  <c r="AJ4193" i="1"/>
  <c r="AJ4194" i="1"/>
  <c r="AK4194" i="1" s="1"/>
  <c r="AJ4195" i="1"/>
  <c r="AK4195" i="1" s="1"/>
  <c r="AJ4196" i="1"/>
  <c r="AK4196" i="1" s="1"/>
  <c r="AJ4197" i="1"/>
  <c r="AK4197" i="1" s="1"/>
  <c r="AJ4198" i="1"/>
  <c r="AK4198" i="1" s="1"/>
  <c r="AJ4199" i="1"/>
  <c r="AK4199" i="1" s="1"/>
  <c r="AJ4200" i="1"/>
  <c r="AK4200" i="1" s="1"/>
  <c r="AJ4201" i="1"/>
  <c r="AK4201" i="1" s="1"/>
  <c r="AJ4202" i="1"/>
  <c r="AJ4203" i="1"/>
  <c r="AJ4204" i="1"/>
  <c r="AK4204" i="1" s="1"/>
  <c r="AJ4205" i="1"/>
  <c r="AK4205" i="1" s="1"/>
  <c r="AJ4206" i="1"/>
  <c r="AK4206" i="1" s="1"/>
  <c r="AJ4207" i="1"/>
  <c r="AJ4208" i="1"/>
  <c r="AK4208" i="1" s="1"/>
  <c r="AJ4209" i="1"/>
  <c r="AK4209" i="1" s="1"/>
  <c r="AJ4210" i="1"/>
  <c r="AK4210" i="1" s="1"/>
  <c r="AJ4211" i="1"/>
  <c r="AK4211" i="1" s="1"/>
  <c r="AJ4212" i="1"/>
  <c r="AJ4213" i="1"/>
  <c r="AK4213" i="1" s="1"/>
  <c r="AJ4214" i="1"/>
  <c r="AK4214" i="1" s="1"/>
  <c r="AJ4215" i="1"/>
  <c r="AJ4216" i="1"/>
  <c r="AK4216" i="1" s="1"/>
  <c r="AJ4217" i="1"/>
  <c r="AK4217" i="1" s="1"/>
  <c r="AJ4218" i="1"/>
  <c r="AK4218" i="1" s="1"/>
  <c r="AJ4219" i="1"/>
  <c r="AK4219" i="1" s="1"/>
  <c r="AJ4220" i="1"/>
  <c r="AK4220" i="1" s="1"/>
  <c r="AJ4221" i="1"/>
  <c r="AK4221" i="1" s="1"/>
  <c r="AJ4222" i="1"/>
  <c r="AK4222" i="1" s="1"/>
  <c r="AJ4223" i="1"/>
  <c r="AK4223" i="1" s="1"/>
  <c r="AJ4224" i="1"/>
  <c r="AJ4225" i="1"/>
  <c r="AJ4226" i="1"/>
  <c r="AJ4227" i="1"/>
  <c r="AJ4228" i="1"/>
  <c r="AK4228" i="1" s="1"/>
  <c r="AJ4229" i="1"/>
  <c r="AK4229" i="1" s="1"/>
  <c r="AJ4230" i="1"/>
  <c r="AK4230" i="1" s="1"/>
  <c r="AJ4231" i="1"/>
  <c r="AK4231" i="1" s="1"/>
  <c r="AJ4232" i="1"/>
  <c r="AK4232" i="1" s="1"/>
  <c r="AJ4233" i="1"/>
  <c r="AJ4234" i="1"/>
  <c r="AK4234" i="1" s="1"/>
  <c r="AJ4235" i="1"/>
  <c r="AJ4236" i="1"/>
  <c r="AK4236" i="1" s="1"/>
  <c r="AJ4237" i="1"/>
  <c r="AK4237" i="1" s="1"/>
  <c r="AJ4238" i="1"/>
  <c r="AK4238" i="1" s="1"/>
  <c r="AJ4239" i="1"/>
  <c r="AK4239" i="1" s="1"/>
  <c r="AJ4240" i="1"/>
  <c r="AK4240" i="1" s="1"/>
  <c r="AJ4241" i="1"/>
  <c r="AK4241" i="1" s="1"/>
  <c r="AJ4242" i="1"/>
  <c r="AJ4243" i="1"/>
  <c r="AK4243" i="1" s="1"/>
  <c r="AJ4244" i="1"/>
  <c r="AK4244" i="1" s="1"/>
  <c r="AJ4245" i="1"/>
  <c r="AJ4246" i="1"/>
  <c r="AK4246" i="1" s="1"/>
  <c r="AJ4247" i="1"/>
  <c r="AK4247" i="1" s="1"/>
  <c r="AJ4248" i="1"/>
  <c r="AK4248" i="1" s="1"/>
  <c r="AJ4249" i="1"/>
  <c r="AK4249" i="1" s="1"/>
  <c r="AJ4250" i="1"/>
  <c r="AJ4251" i="1"/>
  <c r="AK4251" i="1" s="1"/>
  <c r="AJ4252" i="1"/>
  <c r="AK4252" i="1" s="1"/>
  <c r="AJ4253" i="1"/>
  <c r="AJ4254" i="1"/>
  <c r="AK4254" i="1" s="1"/>
  <c r="AJ4255" i="1"/>
  <c r="AK4255" i="1" s="1"/>
  <c r="AJ4256" i="1"/>
  <c r="AJ4257" i="1"/>
  <c r="AK4257" i="1" s="1"/>
  <c r="AJ4258" i="1"/>
  <c r="AK4258" i="1" s="1"/>
  <c r="AJ4259" i="1"/>
  <c r="AK4259" i="1" s="1"/>
  <c r="AJ4260" i="1"/>
  <c r="AK4260" i="1" s="1"/>
  <c r="AJ4261" i="1"/>
  <c r="AK4261" i="1" s="1"/>
  <c r="AJ4262" i="1"/>
  <c r="AK4262" i="1" s="1"/>
  <c r="AJ4263" i="1"/>
  <c r="AK4263" i="1" s="1"/>
  <c r="AJ4264" i="1"/>
  <c r="AK4264" i="1" s="1"/>
  <c r="AJ4265" i="1"/>
  <c r="AK4265" i="1" s="1"/>
  <c r="AJ4266" i="1"/>
  <c r="AK4266" i="1" s="1"/>
  <c r="AJ4267" i="1"/>
  <c r="AK4267" i="1" s="1"/>
  <c r="AJ4268" i="1"/>
  <c r="AJ4269" i="1"/>
  <c r="AK4269" i="1" s="1"/>
  <c r="AJ4270" i="1"/>
  <c r="AJ4271" i="1"/>
  <c r="AK4271" i="1" s="1"/>
  <c r="AJ4272" i="1"/>
  <c r="AK4272" i="1" s="1"/>
  <c r="AJ4273" i="1"/>
  <c r="AK4273" i="1" s="1"/>
  <c r="AJ4274" i="1"/>
  <c r="AK4274" i="1" s="1"/>
  <c r="AJ4275" i="1"/>
  <c r="AK4275" i="1" s="1"/>
  <c r="AJ4276" i="1"/>
  <c r="AK4276" i="1" s="1"/>
  <c r="AJ4277" i="1"/>
  <c r="AK4277" i="1" s="1"/>
  <c r="AJ4278" i="1"/>
  <c r="AJ4279" i="1"/>
  <c r="AK4279" i="1" s="1"/>
  <c r="AJ4280" i="1"/>
  <c r="AK4280" i="1" s="1"/>
  <c r="AJ4281" i="1"/>
  <c r="AK4281" i="1" s="1"/>
  <c r="AJ4282" i="1"/>
  <c r="AJ4283" i="1"/>
  <c r="AJ4284" i="1"/>
  <c r="AK4284" i="1" s="1"/>
  <c r="AJ4285" i="1"/>
  <c r="AJ4286" i="1"/>
  <c r="AK4286" i="1" s="1"/>
  <c r="AJ4287" i="1"/>
  <c r="AJ4288" i="1"/>
  <c r="AJ4289" i="1"/>
  <c r="AK4289" i="1" s="1"/>
  <c r="AJ4290" i="1"/>
  <c r="AK4290" i="1" s="1"/>
  <c r="AJ4291" i="1"/>
  <c r="AJ4292" i="1"/>
  <c r="AK4292" i="1" s="1"/>
  <c r="AJ4293" i="1"/>
  <c r="AK4293" i="1" s="1"/>
  <c r="AJ4294" i="1"/>
  <c r="AK4294" i="1" s="1"/>
  <c r="AJ4295" i="1"/>
  <c r="AK4295" i="1" s="1"/>
  <c r="AJ4296" i="1"/>
  <c r="AK4296" i="1" s="1"/>
  <c r="AJ4297" i="1"/>
  <c r="AJ4298" i="1"/>
  <c r="AJ4299" i="1"/>
  <c r="AJ4300" i="1"/>
  <c r="AJ4301" i="1"/>
  <c r="AJ4302" i="1"/>
  <c r="AK4302" i="1" s="1"/>
  <c r="AJ4303" i="1"/>
  <c r="AK4303" i="1" s="1"/>
  <c r="AJ4304" i="1"/>
  <c r="AJ4305" i="1"/>
  <c r="AJ4306" i="1"/>
  <c r="AJ4307" i="1"/>
  <c r="AK4307" i="1" s="1"/>
  <c r="AJ4308" i="1"/>
  <c r="AK4308" i="1" s="1"/>
  <c r="AJ4309" i="1"/>
  <c r="AJ4310" i="1"/>
  <c r="AK4310" i="1" s="1"/>
  <c r="AJ4311" i="1"/>
  <c r="AK4311" i="1" s="1"/>
  <c r="AJ4312" i="1"/>
  <c r="AK4312" i="1" s="1"/>
  <c r="AJ4313" i="1"/>
  <c r="AK4313" i="1" s="1"/>
  <c r="AJ4314" i="1"/>
  <c r="AK4314" i="1" s="1"/>
  <c r="AJ4315" i="1"/>
  <c r="AK4315" i="1" s="1"/>
  <c r="AJ4316" i="1"/>
  <c r="AK4316" i="1" s="1"/>
  <c r="AJ4317" i="1"/>
  <c r="AK4317" i="1" s="1"/>
  <c r="AJ4318" i="1"/>
  <c r="AK4318" i="1" s="1"/>
  <c r="AJ4319" i="1"/>
  <c r="AK4319" i="1" s="1"/>
  <c r="AJ4320" i="1"/>
  <c r="AK4320" i="1" s="1"/>
  <c r="AJ4321" i="1"/>
  <c r="AK4321" i="1" s="1"/>
  <c r="AJ4322" i="1"/>
  <c r="AJ4323" i="1"/>
  <c r="AK4323" i="1" s="1"/>
  <c r="AJ4324" i="1"/>
  <c r="AK4324" i="1" s="1"/>
  <c r="AJ4325" i="1"/>
  <c r="AK4325" i="1" s="1"/>
  <c r="AJ4326" i="1"/>
  <c r="AK4326" i="1" s="1"/>
  <c r="AJ4327" i="1"/>
  <c r="AJ4328" i="1"/>
  <c r="AK4328" i="1" s="1"/>
  <c r="AJ4329" i="1"/>
  <c r="AJ4330" i="1"/>
  <c r="AJ4331" i="1"/>
  <c r="AJ4332" i="1"/>
  <c r="AK4332" i="1" s="1"/>
  <c r="AJ4333" i="1"/>
  <c r="AK4333" i="1" s="1"/>
  <c r="AJ4334" i="1"/>
  <c r="AK4334" i="1" s="1"/>
  <c r="AJ4335" i="1"/>
  <c r="AK4335" i="1" s="1"/>
  <c r="AJ4336" i="1"/>
  <c r="AK4336" i="1" s="1"/>
  <c r="AJ4337" i="1"/>
  <c r="AJ4338" i="1"/>
  <c r="AJ4339" i="1"/>
  <c r="AJ4340" i="1"/>
  <c r="AK4340" i="1" s="1"/>
  <c r="AJ4341" i="1"/>
  <c r="AK4341" i="1" s="1"/>
  <c r="AJ4342" i="1"/>
  <c r="AJ4343" i="1"/>
  <c r="AK4343" i="1" s="1"/>
  <c r="AJ4344" i="1"/>
  <c r="AJ4345" i="1"/>
  <c r="AK4345" i="1" s="1"/>
  <c r="AJ4346" i="1"/>
  <c r="AJ4347" i="1"/>
  <c r="AJ4348" i="1"/>
  <c r="AK4348" i="1" s="1"/>
  <c r="AJ4349" i="1"/>
  <c r="AJ4350" i="1"/>
  <c r="AK4350" i="1" s="1"/>
  <c r="AJ4351" i="1"/>
  <c r="AK4351" i="1" s="1"/>
  <c r="AJ4352" i="1"/>
  <c r="AK4352" i="1" s="1"/>
  <c r="AJ4353" i="1"/>
  <c r="AJ4354" i="1"/>
  <c r="AJ4355" i="1"/>
  <c r="AJ4356" i="1"/>
  <c r="AJ4357" i="1"/>
  <c r="AK4357" i="1" s="1"/>
  <c r="AJ4358" i="1"/>
  <c r="AK4358" i="1" s="1"/>
  <c r="AJ4359" i="1"/>
  <c r="AJ4360" i="1"/>
  <c r="AJ4361" i="1"/>
  <c r="AK4361" i="1" s="1"/>
  <c r="AJ4362" i="1"/>
  <c r="AK4362" i="1" s="1"/>
  <c r="AJ4363" i="1"/>
  <c r="AJ4364" i="1"/>
  <c r="AK4364" i="1" s="1"/>
  <c r="AJ4365" i="1"/>
  <c r="AK4365" i="1" s="1"/>
  <c r="AJ4366" i="1"/>
  <c r="AJ4367" i="1"/>
  <c r="AK4367" i="1" s="1"/>
  <c r="AJ4368" i="1"/>
  <c r="AK4368" i="1" s="1"/>
  <c r="AJ4369" i="1"/>
  <c r="AJ4370" i="1"/>
  <c r="AJ4371" i="1"/>
  <c r="AJ4372" i="1"/>
  <c r="AJ4373" i="1"/>
  <c r="AJ4374" i="1"/>
  <c r="AK4374" i="1" s="1"/>
  <c r="AJ4375" i="1"/>
  <c r="AJ4376" i="1"/>
  <c r="AJ4377" i="1"/>
  <c r="AJ4378" i="1"/>
  <c r="AJ4379" i="1"/>
  <c r="AJ4380" i="1"/>
  <c r="AJ4381" i="1"/>
  <c r="AJ4382" i="1"/>
  <c r="AK4382" i="1" s="1"/>
  <c r="AJ4383" i="1"/>
  <c r="AK4383" i="1" s="1"/>
  <c r="AJ4384" i="1"/>
  <c r="AK4384" i="1" s="1"/>
  <c r="AJ4385" i="1"/>
  <c r="AJ4386" i="1"/>
  <c r="AJ4387" i="1"/>
  <c r="AJ4388" i="1"/>
  <c r="AJ4389" i="1"/>
  <c r="AK4389" i="1" s="1"/>
  <c r="AJ4390" i="1"/>
  <c r="AJ4391" i="1"/>
  <c r="AK4391" i="1" s="1"/>
  <c r="AJ4392" i="1"/>
  <c r="AJ4393" i="1"/>
  <c r="AK4393" i="1" s="1"/>
  <c r="AJ4394" i="1"/>
  <c r="AJ4395" i="1"/>
  <c r="AK4395" i="1" s="1"/>
  <c r="AJ4396" i="1"/>
  <c r="AK4396" i="1" s="1"/>
  <c r="AJ4397" i="1"/>
  <c r="AK4397" i="1" s="1"/>
  <c r="AJ4398" i="1"/>
  <c r="AJ4399" i="1"/>
  <c r="AJ4400" i="1"/>
  <c r="AJ4401" i="1"/>
  <c r="AK4401" i="1" s="1"/>
  <c r="AJ4402" i="1"/>
  <c r="AJ4403" i="1"/>
  <c r="AJ4404" i="1"/>
  <c r="AJ4405" i="1"/>
  <c r="AJ4406" i="1"/>
  <c r="AJ4407" i="1"/>
  <c r="AJ4408" i="1"/>
  <c r="AJ4409" i="1"/>
  <c r="AJ4410" i="1"/>
  <c r="AJ4411" i="1"/>
  <c r="AK4411" i="1" s="1"/>
  <c r="AJ4412" i="1"/>
  <c r="AK4412" i="1" s="1"/>
  <c r="AJ4413" i="1"/>
  <c r="AJ4414" i="1"/>
  <c r="AK4414" i="1" s="1"/>
  <c r="AJ4415" i="1"/>
  <c r="AJ4416" i="1"/>
  <c r="AJ4417" i="1"/>
  <c r="AJ4418" i="1"/>
  <c r="AJ4419" i="1"/>
  <c r="AJ4420" i="1"/>
  <c r="AK4420" i="1" s="1"/>
  <c r="AJ4421" i="1"/>
  <c r="AJ4422" i="1"/>
  <c r="AK4422" i="1" s="1"/>
  <c r="AJ4423" i="1"/>
  <c r="AJ4424" i="1"/>
  <c r="AK4424" i="1" s="1"/>
  <c r="AJ4425" i="1"/>
  <c r="AJ4426" i="1"/>
  <c r="AK4426" i="1" s="1"/>
  <c r="AJ4427" i="1"/>
  <c r="AK4427" i="1" s="1"/>
  <c r="AJ4428" i="1"/>
  <c r="AK4428" i="1" s="1"/>
  <c r="AJ4429" i="1"/>
  <c r="AK4429" i="1" s="1"/>
  <c r="AJ4430" i="1"/>
  <c r="AK4430" i="1" s="1"/>
  <c r="AJ4431" i="1"/>
  <c r="AJ4432" i="1"/>
  <c r="AJ4433" i="1"/>
  <c r="AK4433" i="1" s="1"/>
  <c r="AJ4434" i="1"/>
  <c r="AK4434" i="1" s="1"/>
  <c r="AJ4435" i="1"/>
  <c r="AJ4436" i="1"/>
  <c r="AK4436" i="1" s="1"/>
  <c r="AJ4437" i="1"/>
  <c r="AJ4438" i="1"/>
  <c r="AJ4439" i="1"/>
  <c r="AJ4440" i="1"/>
  <c r="AK4440" i="1" s="1"/>
  <c r="AJ4441" i="1"/>
  <c r="AJ4442" i="1"/>
  <c r="AK4442" i="1" s="1"/>
  <c r="AJ4443" i="1"/>
  <c r="AJ4444" i="1"/>
  <c r="AJ4445" i="1"/>
  <c r="AK4445" i="1" s="1"/>
  <c r="AJ4446" i="1"/>
  <c r="AK4446" i="1" s="1"/>
  <c r="AJ4447" i="1"/>
  <c r="AJ4448" i="1"/>
  <c r="AK4448" i="1" s="1"/>
  <c r="AJ4449" i="1"/>
  <c r="AJ4450" i="1"/>
  <c r="AK4450" i="1" s="1"/>
  <c r="AJ4451" i="1"/>
  <c r="AK4451" i="1" s="1"/>
  <c r="AJ4452" i="1"/>
  <c r="AJ4453" i="1"/>
  <c r="AJ4454" i="1"/>
  <c r="AK4454" i="1" s="1"/>
  <c r="AJ4455" i="1"/>
  <c r="AJ4456" i="1"/>
  <c r="AK4456" i="1" s="1"/>
  <c r="AJ4457" i="1"/>
  <c r="AJ4458" i="1"/>
  <c r="AK4458" i="1" s="1"/>
  <c r="AJ4459" i="1"/>
  <c r="AJ4460" i="1"/>
  <c r="AK4460" i="1" s="1"/>
  <c r="AJ4461" i="1"/>
  <c r="AK4461" i="1" s="1"/>
  <c r="AJ4462" i="1"/>
  <c r="AK4462" i="1" s="1"/>
  <c r="AJ4463" i="1"/>
  <c r="AJ4464" i="1"/>
  <c r="AK4464" i="1" s="1"/>
  <c r="AJ4465" i="1"/>
  <c r="AK4465" i="1" s="1"/>
  <c r="AJ4466" i="1"/>
  <c r="AJ4467" i="1"/>
  <c r="AK4467" i="1" s="1"/>
  <c r="AJ4468" i="1"/>
  <c r="AK4468" i="1" s="1"/>
  <c r="AJ4469" i="1"/>
  <c r="AK4469" i="1" s="1"/>
  <c r="AJ4470" i="1"/>
  <c r="AJ4471" i="1"/>
  <c r="AJ4472" i="1"/>
  <c r="AK4472" i="1" s="1"/>
  <c r="AJ4473" i="1"/>
  <c r="AK4473" i="1" s="1"/>
  <c r="AJ4474" i="1"/>
  <c r="AK4474" i="1" s="1"/>
  <c r="AJ4475" i="1"/>
  <c r="AK4475" i="1" s="1"/>
  <c r="AJ4476" i="1"/>
  <c r="AJ4477" i="1"/>
  <c r="AK4477" i="1" s="1"/>
  <c r="AJ4478" i="1"/>
  <c r="AK4478" i="1" s="1"/>
  <c r="AJ4479" i="1"/>
  <c r="AK4479" i="1" s="1"/>
  <c r="AJ4480" i="1"/>
  <c r="AK4480" i="1" s="1"/>
  <c r="AJ4481" i="1"/>
  <c r="AK4481" i="1" s="1"/>
  <c r="AJ4482" i="1"/>
  <c r="AK4482" i="1" s="1"/>
  <c r="AJ4483" i="1"/>
  <c r="AJ4484" i="1"/>
  <c r="AK4484" i="1" s="1"/>
  <c r="AJ4485" i="1"/>
  <c r="AJ4486" i="1"/>
  <c r="AJ4487" i="1"/>
  <c r="AK4487" i="1" s="1"/>
  <c r="AJ4488" i="1"/>
  <c r="AJ4489" i="1"/>
  <c r="AJ4490" i="1"/>
  <c r="AJ4491" i="1"/>
  <c r="AJ4492" i="1"/>
  <c r="AJ4493" i="1"/>
  <c r="AJ4494" i="1"/>
  <c r="AK4494" i="1" s="1"/>
  <c r="AJ4495" i="1"/>
  <c r="AJ4496" i="1"/>
  <c r="AK4496" i="1" s="1"/>
  <c r="AJ4497" i="1"/>
  <c r="AJ4498" i="1"/>
  <c r="AJ4499" i="1"/>
  <c r="AJ4500" i="1"/>
  <c r="AK4500" i="1" s="1"/>
  <c r="AJ4501" i="1"/>
  <c r="AK4501" i="1" s="1"/>
  <c r="AJ4502" i="1"/>
  <c r="AK4502" i="1" s="1"/>
  <c r="AJ4503" i="1"/>
  <c r="AJ4504" i="1"/>
  <c r="AK4504" i="1" s="1"/>
  <c r="AJ4505" i="1"/>
  <c r="AJ4506" i="1"/>
  <c r="AJ4507" i="1"/>
  <c r="AJ4508" i="1"/>
  <c r="AK4508" i="1" s="1"/>
  <c r="AJ4509" i="1"/>
  <c r="AJ4510" i="1"/>
  <c r="AK4510" i="1" s="1"/>
  <c r="AJ4511" i="1"/>
  <c r="AJ4512" i="1"/>
  <c r="AK4512" i="1" s="1"/>
  <c r="AJ4513" i="1"/>
  <c r="AJ4514" i="1"/>
  <c r="AK4514" i="1" s="1"/>
  <c r="AJ4515" i="1"/>
  <c r="AK4515" i="1" s="1"/>
  <c r="AJ4516" i="1"/>
  <c r="AK4516" i="1" s="1"/>
  <c r="AJ4517" i="1"/>
  <c r="AJ4518" i="1"/>
  <c r="AJ4519" i="1"/>
  <c r="AJ4520" i="1"/>
  <c r="AK4520" i="1" s="1"/>
  <c r="AJ4521" i="1"/>
  <c r="AK4521" i="1" s="1"/>
  <c r="AJ4522" i="1"/>
  <c r="AK4522" i="1" s="1"/>
  <c r="AJ4523" i="1"/>
  <c r="AK4523" i="1" s="1"/>
  <c r="AJ4524" i="1"/>
  <c r="AK4524" i="1" s="1"/>
  <c r="AJ4525" i="1"/>
  <c r="AJ4526" i="1"/>
  <c r="AJ4527" i="1"/>
  <c r="AK4527" i="1" s="1"/>
  <c r="AJ4528" i="1"/>
  <c r="AJ4529" i="1"/>
  <c r="AK4529" i="1" s="1"/>
  <c r="AJ4530" i="1"/>
  <c r="AK4530" i="1" s="1"/>
  <c r="AJ4531" i="1"/>
  <c r="AK4531" i="1" s="1"/>
  <c r="AJ4532" i="1"/>
  <c r="AJ4533" i="1"/>
  <c r="AK4533" i="1" s="1"/>
  <c r="AJ4534" i="1"/>
  <c r="AJ4535" i="1"/>
  <c r="AK4535" i="1" s="1"/>
  <c r="AJ4536" i="1"/>
  <c r="AK4536" i="1" s="1"/>
  <c r="AJ4537" i="1"/>
  <c r="AK4537" i="1" s="1"/>
  <c r="AJ4538" i="1"/>
  <c r="AK4538" i="1" s="1"/>
  <c r="AJ4539" i="1"/>
  <c r="AK4539" i="1" s="1"/>
  <c r="AJ4540" i="1"/>
  <c r="AK4540" i="1" s="1"/>
  <c r="AJ4541" i="1"/>
  <c r="AK4541" i="1" s="1"/>
  <c r="AJ4542" i="1"/>
  <c r="AJ4543" i="1"/>
  <c r="AK4543" i="1" s="1"/>
  <c r="AJ4544" i="1"/>
  <c r="AK4544" i="1" s="1"/>
  <c r="AJ4545" i="1"/>
  <c r="AJ4546" i="1"/>
  <c r="AJ4547" i="1"/>
  <c r="AJ4548" i="1"/>
  <c r="AJ4549" i="1"/>
  <c r="AK4549" i="1" s="1"/>
  <c r="AJ4550" i="1"/>
  <c r="AJ4551" i="1"/>
  <c r="AK4551" i="1" s="1"/>
  <c r="AJ4552" i="1"/>
  <c r="AK4552" i="1" s="1"/>
  <c r="AJ4553" i="1"/>
  <c r="AJ4554" i="1"/>
  <c r="AJ4555" i="1"/>
  <c r="AK4555" i="1" s="1"/>
  <c r="AJ4556" i="1"/>
  <c r="AK4556" i="1" s="1"/>
  <c r="AJ4557" i="1"/>
  <c r="AJ4558" i="1"/>
  <c r="AJ4559" i="1"/>
  <c r="AJ4560" i="1"/>
  <c r="AJ4561" i="1"/>
  <c r="AJ4562" i="1"/>
  <c r="AK4562" i="1" s="1"/>
  <c r="AJ4563" i="1"/>
  <c r="AJ4564" i="1"/>
  <c r="AJ4565" i="1"/>
  <c r="AK4565" i="1" s="1"/>
  <c r="AJ4566" i="1"/>
  <c r="AJ4567" i="1"/>
  <c r="AJ4568" i="1"/>
  <c r="AK4568" i="1" s="1"/>
  <c r="AJ4569" i="1"/>
  <c r="AJ4570" i="1"/>
  <c r="AK4570" i="1" s="1"/>
  <c r="AJ4571" i="1"/>
  <c r="AK4571" i="1" s="1"/>
  <c r="AJ4572" i="1"/>
  <c r="AJ4573" i="1"/>
  <c r="AK4573" i="1" s="1"/>
  <c r="AJ4574" i="1"/>
  <c r="AJ4575" i="1"/>
  <c r="AJ4576" i="1"/>
  <c r="AJ4577" i="1"/>
  <c r="AJ4578" i="1"/>
  <c r="AK4578" i="1" s="1"/>
  <c r="AJ4579" i="1"/>
  <c r="AJ4580" i="1"/>
  <c r="AK4580" i="1" s="1"/>
  <c r="AJ4581" i="1"/>
  <c r="AK4581" i="1" s="1"/>
  <c r="AJ4582" i="1"/>
  <c r="AJ4583" i="1"/>
  <c r="AJ4584" i="1"/>
  <c r="AJ4585" i="1"/>
  <c r="AJ4586" i="1"/>
  <c r="AK4586" i="1" s="1"/>
  <c r="AJ4587" i="1"/>
  <c r="AJ4588" i="1"/>
  <c r="AK4588" i="1" s="1"/>
  <c r="AJ4589" i="1"/>
  <c r="AK4589" i="1" s="1"/>
  <c r="AJ4590" i="1"/>
  <c r="AK4590" i="1" s="1"/>
  <c r="AJ4591" i="1"/>
  <c r="AK4591" i="1" s="1"/>
  <c r="AJ4592" i="1"/>
  <c r="AK4592" i="1" s="1"/>
  <c r="AJ4593" i="1"/>
  <c r="AJ4594" i="1"/>
  <c r="AJ4595" i="1"/>
  <c r="AK4595" i="1" s="1"/>
  <c r="AJ4596" i="1"/>
  <c r="AJ4597" i="1"/>
  <c r="AJ4598" i="1"/>
  <c r="AJ4599" i="1"/>
  <c r="AJ4600" i="1"/>
  <c r="AJ4601" i="1"/>
  <c r="AJ4602" i="1"/>
  <c r="AK4602" i="1" s="1"/>
  <c r="AJ4603" i="1"/>
  <c r="AK4603" i="1" s="1"/>
  <c r="AJ4604" i="1"/>
  <c r="AK4604" i="1" s="1"/>
  <c r="AJ4605" i="1"/>
  <c r="AK4605" i="1" s="1"/>
  <c r="AJ4606" i="1"/>
  <c r="AJ4607" i="1"/>
  <c r="AJ4608" i="1"/>
  <c r="AJ4609" i="1"/>
  <c r="AK4609" i="1" s="1"/>
  <c r="AJ4610" i="1"/>
  <c r="AJ4611" i="1"/>
  <c r="AJ4612" i="1"/>
  <c r="AK4612" i="1" s="1"/>
  <c r="AJ4613" i="1"/>
  <c r="AK4613" i="1" s="1"/>
  <c r="AJ4614" i="1"/>
  <c r="AJ4615" i="1"/>
  <c r="AJ4616" i="1"/>
  <c r="AK4616" i="1" s="1"/>
  <c r="AJ4617" i="1"/>
  <c r="AK4617" i="1" s="1"/>
  <c r="AJ4618" i="1"/>
  <c r="AK4618" i="1" s="1"/>
  <c r="AJ4619" i="1"/>
  <c r="AK4619" i="1" s="1"/>
  <c r="AJ4620" i="1"/>
  <c r="AJ4621" i="1"/>
  <c r="AJ4622" i="1"/>
  <c r="AJ4623" i="1"/>
  <c r="AK4623" i="1" s="1"/>
  <c r="AJ4624" i="1"/>
  <c r="AJ4625" i="1"/>
  <c r="AJ4626" i="1"/>
  <c r="AK4626" i="1" s="1"/>
  <c r="AJ4627" i="1"/>
  <c r="AJ4628" i="1"/>
  <c r="AJ4629" i="1"/>
  <c r="AJ4630" i="1"/>
  <c r="AJ4631" i="1"/>
  <c r="AJ4632" i="1"/>
  <c r="AJ4633" i="1"/>
  <c r="AJ4634" i="1"/>
  <c r="AK4634" i="1" s="1"/>
  <c r="AJ4635" i="1"/>
  <c r="AJ4636" i="1"/>
  <c r="AJ4637" i="1"/>
  <c r="AK4637" i="1" s="1"/>
  <c r="AJ4638" i="1"/>
  <c r="AJ4639" i="1"/>
  <c r="AJ4640" i="1"/>
  <c r="AK4640" i="1" s="1"/>
  <c r="AJ4641" i="1"/>
  <c r="AJ4642" i="1"/>
  <c r="AJ4643" i="1"/>
  <c r="AJ4644" i="1"/>
  <c r="AJ4645" i="1"/>
  <c r="AJ4646" i="1"/>
  <c r="AJ4647" i="1"/>
  <c r="AK4647" i="1" s="1"/>
  <c r="AJ4648" i="1"/>
  <c r="AK4648" i="1" s="1"/>
  <c r="AJ4649" i="1"/>
  <c r="AJ4650" i="1"/>
  <c r="AK4650" i="1" s="1"/>
  <c r="AJ4651" i="1"/>
  <c r="AK4651" i="1" s="1"/>
  <c r="AJ4652" i="1"/>
  <c r="AK4652" i="1" s="1"/>
  <c r="AJ4653" i="1"/>
  <c r="AK4653" i="1" s="1"/>
  <c r="AJ4654" i="1"/>
  <c r="AK4654" i="1" s="1"/>
  <c r="AJ4655" i="1"/>
  <c r="AK4655" i="1" s="1"/>
  <c r="AJ4656" i="1"/>
  <c r="AK4656" i="1" s="1"/>
  <c r="AJ4657" i="1"/>
  <c r="AJ4658" i="1"/>
  <c r="AK4658" i="1" s="1"/>
  <c r="AJ4659" i="1"/>
  <c r="AJ4660" i="1"/>
  <c r="AK4660" i="1" s="1"/>
  <c r="AJ4661" i="1"/>
  <c r="AK4661" i="1" s="1"/>
  <c r="AJ4662" i="1"/>
  <c r="AK4662" i="1" s="1"/>
  <c r="AJ4663" i="1"/>
  <c r="AK4663" i="1" s="1"/>
  <c r="AJ4664" i="1"/>
  <c r="AK4664" i="1" s="1"/>
  <c r="AJ4665" i="1"/>
  <c r="AJ4666" i="1"/>
  <c r="AJ4667" i="1"/>
  <c r="AJ4668" i="1"/>
  <c r="AJ4669" i="1"/>
  <c r="AJ4670" i="1"/>
  <c r="AJ4671" i="1"/>
  <c r="AJ4672" i="1"/>
  <c r="AJ4673" i="1"/>
  <c r="AJ4674" i="1"/>
  <c r="AJ4675" i="1"/>
  <c r="AJ4676" i="1"/>
  <c r="AK4676" i="1" s="1"/>
  <c r="AJ4677" i="1"/>
  <c r="AJ4678" i="1"/>
  <c r="AK4678" i="1" s="1"/>
  <c r="AJ4679" i="1"/>
  <c r="AJ4680" i="1"/>
  <c r="AK4680" i="1" s="1"/>
  <c r="AJ4681" i="1"/>
  <c r="AJ4682" i="1"/>
  <c r="AK4682" i="1" s="1"/>
  <c r="AJ4683" i="1"/>
  <c r="AJ4684" i="1"/>
  <c r="AJ4685" i="1"/>
  <c r="AJ4686" i="1"/>
  <c r="AJ4687" i="1"/>
  <c r="AJ4688" i="1"/>
  <c r="AJ4689" i="1"/>
  <c r="AJ4690" i="1"/>
  <c r="AJ4691" i="1"/>
  <c r="AJ4692" i="1"/>
  <c r="AK4692" i="1" s="1"/>
  <c r="AJ4693" i="1"/>
  <c r="AJ4694" i="1"/>
  <c r="AK4694" i="1" s="1"/>
  <c r="AJ4695" i="1"/>
  <c r="AK4695" i="1" s="1"/>
  <c r="AJ4696" i="1"/>
  <c r="AK4696" i="1" s="1"/>
  <c r="AJ4697" i="1"/>
  <c r="AK4697" i="1" s="1"/>
  <c r="AJ4698" i="1"/>
  <c r="AJ4699" i="1"/>
  <c r="AK4699" i="1" s="1"/>
  <c r="AJ4700" i="1"/>
  <c r="AK4700" i="1" s="1"/>
  <c r="AJ4701" i="1"/>
  <c r="AK4701" i="1" s="1"/>
  <c r="AJ4702" i="1"/>
  <c r="AJ4703" i="1"/>
  <c r="AJ4704" i="1"/>
  <c r="AJ4705" i="1"/>
  <c r="AJ4706" i="1"/>
  <c r="AJ4707" i="1"/>
  <c r="AJ4708" i="1"/>
  <c r="AK4708" i="1" s="1"/>
  <c r="AJ4709" i="1"/>
  <c r="AJ4710" i="1"/>
  <c r="AK4710" i="1" s="1"/>
  <c r="AJ4711" i="1"/>
  <c r="AK4711" i="1" s="1"/>
  <c r="AJ4712" i="1"/>
  <c r="AJ4713" i="1"/>
  <c r="AJ4714" i="1"/>
  <c r="AK4714" i="1" s="1"/>
  <c r="AJ4715" i="1"/>
  <c r="AJ4716" i="1"/>
  <c r="AJ4717" i="1"/>
  <c r="AJ4718" i="1"/>
  <c r="AJ4719" i="1"/>
  <c r="AK4719" i="1" s="1"/>
  <c r="AJ4720" i="1"/>
  <c r="AJ4721" i="1"/>
  <c r="AK4721" i="1" s="1"/>
  <c r="AJ4722" i="1"/>
  <c r="AJ4723" i="1"/>
  <c r="AJ4724" i="1"/>
  <c r="AJ4725" i="1"/>
  <c r="AJ4726" i="1"/>
  <c r="AJ4727" i="1"/>
  <c r="AK4727" i="1" s="1"/>
  <c r="AJ4728" i="1"/>
  <c r="AJ4729" i="1"/>
  <c r="AJ4730" i="1"/>
  <c r="AK4730" i="1" s="1"/>
  <c r="AJ4731" i="1"/>
  <c r="AK4731" i="1" s="1"/>
  <c r="AJ4732" i="1"/>
  <c r="AK4732" i="1" s="1"/>
  <c r="AJ4733" i="1"/>
  <c r="AK4733" i="1" s="1"/>
  <c r="AJ4734" i="1"/>
  <c r="AJ4735" i="1"/>
  <c r="AJ4736" i="1"/>
  <c r="AJ4737" i="1"/>
  <c r="AK4737" i="1" s="1"/>
  <c r="AJ4738" i="1"/>
  <c r="AK4738" i="1" s="1"/>
  <c r="AJ4739" i="1"/>
  <c r="AJ4740" i="1"/>
  <c r="AK4740" i="1" s="1"/>
  <c r="AJ4741" i="1"/>
  <c r="AJ4742" i="1"/>
  <c r="AJ4743" i="1"/>
  <c r="AJ4744" i="1"/>
  <c r="AJ4745" i="1"/>
  <c r="AJ4746" i="1"/>
  <c r="AJ4747" i="1"/>
  <c r="AJ4748" i="1"/>
  <c r="AJ4749" i="1"/>
  <c r="AK4749" i="1" s="1"/>
  <c r="AJ4750" i="1"/>
  <c r="AJ4751" i="1"/>
  <c r="AJ4752" i="1"/>
  <c r="AJ4753" i="1"/>
  <c r="AJ4754" i="1"/>
  <c r="AJ4755" i="1"/>
  <c r="AK4755" i="1" s="1"/>
  <c r="AJ4756" i="1"/>
  <c r="AK4756" i="1" s="1"/>
  <c r="AJ4757" i="1"/>
  <c r="AJ4758" i="1"/>
  <c r="AK4758" i="1" s="1"/>
  <c r="AJ4759" i="1"/>
  <c r="AK4759" i="1" s="1"/>
  <c r="AJ4760" i="1"/>
  <c r="AK4760" i="1" s="1"/>
  <c r="AJ4761" i="1"/>
  <c r="AK4761" i="1" s="1"/>
  <c r="AJ4762" i="1"/>
  <c r="AJ4763" i="1"/>
  <c r="AJ4764" i="1"/>
  <c r="AJ4765" i="1"/>
  <c r="AJ4766" i="1"/>
  <c r="AJ4767" i="1"/>
  <c r="AJ4768" i="1"/>
  <c r="AJ4769" i="1"/>
  <c r="AK4769" i="1" s="1"/>
  <c r="AJ4770" i="1"/>
  <c r="AK4770" i="1" s="1"/>
  <c r="AJ4771" i="1"/>
  <c r="AJ4772" i="1"/>
  <c r="AK4772" i="1" s="1"/>
  <c r="AJ4773" i="1"/>
  <c r="AK4773" i="1" s="1"/>
  <c r="AJ4774" i="1"/>
  <c r="AK4774" i="1" s="1"/>
  <c r="AJ4775" i="1"/>
  <c r="AJ4776" i="1"/>
  <c r="AJ4777" i="1"/>
  <c r="AJ4778" i="1"/>
  <c r="AJ4779" i="1"/>
  <c r="AK4779" i="1" s="1"/>
  <c r="AJ4780" i="1"/>
  <c r="AJ4781" i="1"/>
  <c r="AJ4782" i="1"/>
  <c r="AJ4783" i="1"/>
  <c r="AJ4784" i="1"/>
  <c r="AJ4785" i="1"/>
  <c r="AK4785" i="1" s="1"/>
  <c r="AJ4786" i="1"/>
  <c r="AK4786" i="1" s="1"/>
  <c r="AJ4787" i="1"/>
  <c r="AK4787" i="1" s="1"/>
  <c r="AJ4788" i="1"/>
  <c r="AK4788" i="1" s="1"/>
  <c r="AJ4789" i="1"/>
  <c r="AJ4790" i="1"/>
  <c r="AJ4791" i="1"/>
  <c r="AK4791" i="1" s="1"/>
  <c r="AJ4792" i="1"/>
  <c r="AJ4793" i="1"/>
  <c r="AJ4794" i="1"/>
  <c r="AJ4795" i="1"/>
  <c r="AJ4796" i="1"/>
  <c r="AJ4797" i="1"/>
  <c r="AJ4798" i="1"/>
  <c r="AJ4799" i="1"/>
  <c r="AK4799" i="1" s="1"/>
  <c r="AJ4800" i="1"/>
  <c r="AK4800" i="1" s="1"/>
  <c r="AJ4801" i="1"/>
  <c r="AK4801" i="1" s="1"/>
  <c r="AJ4802" i="1"/>
  <c r="AK4802" i="1" s="1"/>
  <c r="AJ4803" i="1"/>
  <c r="AJ4804" i="1"/>
  <c r="AJ4805" i="1"/>
  <c r="AJ4806" i="1"/>
  <c r="AJ4807" i="1"/>
  <c r="AJ4808" i="1"/>
  <c r="AJ4809" i="1"/>
  <c r="AJ4810" i="1"/>
  <c r="AJ4811" i="1"/>
  <c r="AJ4812" i="1"/>
  <c r="AJ4813" i="1"/>
  <c r="AJ4814" i="1"/>
  <c r="AJ4815" i="1"/>
  <c r="AJ4816" i="1"/>
  <c r="AJ4817" i="1"/>
  <c r="AJ4818" i="1"/>
  <c r="AK4818" i="1" s="1"/>
  <c r="AJ4819" i="1"/>
  <c r="AJ4820" i="1"/>
  <c r="AJ4821" i="1"/>
  <c r="AJ4822" i="1"/>
  <c r="AJ4823" i="1"/>
  <c r="AJ4824" i="1"/>
  <c r="AJ4825" i="1"/>
  <c r="AK4825" i="1" s="1"/>
  <c r="AJ4826" i="1"/>
  <c r="AJ4827" i="1"/>
  <c r="AK4827" i="1" s="1"/>
  <c r="AJ4828" i="1"/>
  <c r="AK4828" i="1" s="1"/>
  <c r="AJ4829" i="1"/>
  <c r="AJ4830" i="1"/>
  <c r="AJ4831" i="1"/>
  <c r="AJ4832" i="1"/>
  <c r="AJ4833" i="1"/>
  <c r="AJ4834" i="1"/>
  <c r="AK4834" i="1" s="1"/>
  <c r="AJ4835" i="1"/>
  <c r="AJ4836" i="1"/>
  <c r="AJ4837" i="1"/>
  <c r="AJ4838" i="1"/>
  <c r="AJ4839" i="1"/>
  <c r="AK4839" i="1" s="1"/>
  <c r="AJ4840" i="1"/>
  <c r="AJ4841" i="1"/>
  <c r="AJ4842" i="1"/>
  <c r="AJ4843" i="1"/>
  <c r="AJ4844" i="1"/>
  <c r="AK4844" i="1" s="1"/>
  <c r="AJ4845" i="1"/>
  <c r="AJ4846" i="1"/>
  <c r="AJ4847" i="1"/>
  <c r="AJ4848" i="1"/>
  <c r="AJ4849" i="1"/>
  <c r="AJ4850" i="1"/>
  <c r="AJ4851" i="1"/>
  <c r="AJ4852" i="1"/>
  <c r="AJ4853" i="1"/>
  <c r="AJ4854" i="1"/>
  <c r="AJ4855" i="1"/>
  <c r="AJ4856" i="1"/>
  <c r="AJ4857" i="1"/>
  <c r="AJ4858" i="1"/>
  <c r="AJ4859" i="1"/>
  <c r="AJ4860" i="1"/>
  <c r="AJ4861" i="1"/>
  <c r="AJ4862" i="1"/>
  <c r="AJ4863" i="1"/>
  <c r="AK4863" i="1" s="1"/>
  <c r="AJ4864" i="1"/>
  <c r="AJ4865" i="1"/>
  <c r="AJ4866" i="1"/>
  <c r="AJ4867" i="1"/>
  <c r="AJ4868" i="1"/>
  <c r="AJ4869" i="1"/>
  <c r="AJ4870" i="1"/>
  <c r="AK4870" i="1" s="1"/>
  <c r="AJ4871" i="1"/>
  <c r="AJ4872" i="1"/>
  <c r="AK4872" i="1" s="1"/>
  <c r="AJ4873" i="1"/>
  <c r="AJ4874" i="1"/>
  <c r="AK4874" i="1" s="1"/>
  <c r="AJ4875" i="1"/>
  <c r="AJ4876" i="1"/>
  <c r="AJ4877" i="1"/>
  <c r="AJ4878" i="1"/>
  <c r="AJ4879" i="1"/>
  <c r="AK4879" i="1" s="1"/>
  <c r="AJ4880" i="1"/>
  <c r="AJ4881" i="1"/>
  <c r="AJ4882" i="1"/>
  <c r="AJ4883" i="1"/>
  <c r="AK4883" i="1" s="1"/>
  <c r="AJ4884" i="1"/>
  <c r="AJ4885" i="1"/>
  <c r="AJ4886" i="1"/>
  <c r="AJ4887" i="1"/>
  <c r="AK4887" i="1" s="1"/>
  <c r="AJ4888" i="1"/>
  <c r="AJ4889" i="1"/>
  <c r="AJ4890" i="1"/>
  <c r="AJ4891" i="1"/>
  <c r="AJ4892" i="1"/>
  <c r="AK4892" i="1" s="1"/>
  <c r="AJ4893" i="1"/>
  <c r="AJ4894" i="1"/>
  <c r="AJ4895" i="1"/>
  <c r="AJ4896" i="1"/>
  <c r="AJ4897" i="1"/>
  <c r="AJ4898" i="1"/>
  <c r="AJ4899" i="1"/>
  <c r="AK4899" i="1" s="1"/>
  <c r="AJ4900" i="1"/>
  <c r="AJ4901" i="1"/>
  <c r="AK4901" i="1" s="1"/>
  <c r="AJ4902" i="1"/>
  <c r="AK4902" i="1" s="1"/>
  <c r="AJ4903" i="1"/>
  <c r="AJ4904" i="1"/>
  <c r="AJ4905" i="1"/>
  <c r="AJ4906" i="1"/>
  <c r="AJ4907" i="1"/>
  <c r="AJ4908" i="1"/>
  <c r="AJ4909" i="1"/>
  <c r="AJ4910" i="1"/>
  <c r="AJ4911" i="1"/>
  <c r="AJ4912" i="1"/>
  <c r="AJ4913" i="1"/>
  <c r="AJ4914" i="1"/>
  <c r="AJ4915" i="1"/>
  <c r="AJ4916" i="1"/>
  <c r="AJ4917" i="1"/>
  <c r="AJ4918" i="1"/>
  <c r="AK4918" i="1" s="1"/>
  <c r="AJ4919" i="1"/>
  <c r="AK4919" i="1" s="1"/>
  <c r="AJ4920" i="1"/>
  <c r="AJ4921" i="1"/>
  <c r="AJ4922" i="1"/>
  <c r="AJ4923" i="1"/>
  <c r="AJ4924" i="1"/>
  <c r="AJ4925" i="1"/>
  <c r="AJ4926" i="1"/>
  <c r="AJ4927" i="1"/>
  <c r="AJ4928" i="1"/>
  <c r="AJ2" i="1"/>
  <c r="AK2" i="1" s="1"/>
  <c r="AJ3" i="1"/>
  <c r="AI1995" i="3"/>
  <c r="AI4926" i="3" l="1"/>
  <c r="AI4925" i="3"/>
  <c r="AI4924" i="3"/>
  <c r="AI4923" i="3"/>
  <c r="AI4922" i="3"/>
  <c r="AI4921" i="3"/>
  <c r="AI4920" i="3"/>
  <c r="AI4919" i="3"/>
  <c r="AI4918" i="3"/>
  <c r="AI4917" i="3"/>
  <c r="AI4916" i="3"/>
  <c r="AI4915" i="3"/>
  <c r="AI4914" i="3"/>
  <c r="AI4913" i="3"/>
  <c r="AI4912" i="3"/>
  <c r="AI4911" i="3"/>
  <c r="AI4910" i="3"/>
  <c r="AI4909" i="3"/>
  <c r="AI4908" i="3"/>
  <c r="AI4907" i="3"/>
  <c r="AI4906" i="3"/>
  <c r="AI4905" i="3"/>
  <c r="AI4904" i="3"/>
  <c r="AI4903" i="3"/>
  <c r="AI4902" i="3"/>
  <c r="AI4901" i="3"/>
  <c r="AI4900" i="3"/>
  <c r="AI4899" i="3"/>
  <c r="AI4898" i="3"/>
  <c r="AI4897" i="3"/>
  <c r="AI4896" i="3"/>
  <c r="AI4895" i="3"/>
  <c r="AI4894" i="3"/>
  <c r="AI4893" i="3"/>
  <c r="AI4892" i="3"/>
  <c r="AI4891" i="3"/>
  <c r="AI4890" i="3"/>
  <c r="AI4889" i="3"/>
  <c r="AI4888" i="3"/>
  <c r="AI4887" i="3"/>
  <c r="AI4886" i="3"/>
  <c r="AI4885" i="3"/>
  <c r="AI4884" i="3"/>
  <c r="AI4883" i="3"/>
  <c r="AI4882" i="3"/>
  <c r="AI4881" i="3"/>
  <c r="AI4880" i="3"/>
  <c r="AI4879" i="3"/>
  <c r="AI4878" i="3"/>
  <c r="AI4877" i="3"/>
  <c r="AI4876" i="3"/>
  <c r="AI4875" i="3"/>
  <c r="AI4874" i="3"/>
  <c r="AI4873" i="3"/>
  <c r="AI4872" i="3"/>
  <c r="AI4871" i="3"/>
  <c r="AI4870" i="3"/>
  <c r="AI4869" i="3"/>
  <c r="AI4868" i="3"/>
  <c r="AI4867" i="3"/>
  <c r="AI4866" i="3"/>
  <c r="AI4865" i="3"/>
  <c r="AI4864" i="3"/>
  <c r="AI4863" i="3"/>
  <c r="AI4862" i="3"/>
  <c r="AI4861" i="3"/>
  <c r="AI4860" i="3"/>
  <c r="AI4859" i="3"/>
  <c r="AI4858" i="3"/>
  <c r="AI4857" i="3"/>
  <c r="AI4856" i="3"/>
  <c r="AI4855" i="3"/>
  <c r="AI4854" i="3"/>
  <c r="AI4853" i="3"/>
  <c r="AI4852" i="3"/>
  <c r="AI4851" i="3"/>
  <c r="AI4850" i="3"/>
  <c r="AI4849" i="3"/>
  <c r="AI4848" i="3"/>
  <c r="AI4847" i="3"/>
  <c r="AI4846" i="3"/>
  <c r="AI4845" i="3"/>
  <c r="AI4844" i="3"/>
  <c r="AI4843" i="3"/>
  <c r="AI4842" i="3"/>
  <c r="AI4841" i="3"/>
  <c r="AI4840" i="3"/>
  <c r="AI4839" i="3"/>
  <c r="AI4838" i="3"/>
  <c r="AI4837" i="3"/>
  <c r="AI4836" i="3"/>
  <c r="AI4835" i="3"/>
  <c r="AI4834" i="3"/>
  <c r="AI4833" i="3"/>
  <c r="AI4832" i="3"/>
  <c r="AI4831" i="3"/>
  <c r="AI4830" i="3"/>
  <c r="AI4829" i="3"/>
  <c r="AI4828" i="3"/>
  <c r="AI4827" i="3"/>
  <c r="AI4826" i="3"/>
  <c r="AI4825" i="3"/>
  <c r="AI4824" i="3"/>
  <c r="AI4823" i="3"/>
  <c r="AI4822" i="3"/>
  <c r="AI4821" i="3"/>
  <c r="AI4820" i="3"/>
  <c r="AI4819" i="3"/>
  <c r="AI4818" i="3"/>
  <c r="AI4817" i="3"/>
  <c r="AI4816" i="3"/>
  <c r="AI4815" i="3"/>
  <c r="AI4814" i="3"/>
  <c r="AI4813" i="3"/>
  <c r="AI4812" i="3"/>
  <c r="AI4811" i="3"/>
  <c r="AI4810" i="3"/>
  <c r="AI4809" i="3"/>
  <c r="AI4808" i="3"/>
  <c r="AI4807" i="3"/>
  <c r="AI4806" i="3"/>
  <c r="AI4805" i="3"/>
  <c r="AI4804" i="3"/>
  <c r="AI4803" i="3"/>
  <c r="AI4802" i="3"/>
  <c r="AI4801" i="3"/>
  <c r="AI4800" i="3"/>
  <c r="AI4799" i="3"/>
  <c r="AI4798" i="3"/>
  <c r="AI4797" i="3"/>
  <c r="AI4796" i="3"/>
  <c r="AI4795" i="3"/>
  <c r="AI4794" i="3"/>
  <c r="AI4793" i="3"/>
  <c r="AI4792" i="3"/>
  <c r="AI4791" i="3"/>
  <c r="AI4790" i="3"/>
  <c r="AI4789" i="3"/>
  <c r="AI4788" i="3"/>
  <c r="AI4787" i="3"/>
  <c r="AI4786" i="3"/>
  <c r="AI4785" i="3"/>
  <c r="AI4784" i="3"/>
  <c r="AI4783" i="3"/>
  <c r="AI4782" i="3"/>
  <c r="AI4781" i="3"/>
  <c r="AI4780" i="3"/>
  <c r="AI4779" i="3"/>
  <c r="AI4778" i="3"/>
  <c r="AI4777" i="3"/>
  <c r="AI4776" i="3"/>
  <c r="AI4775" i="3"/>
  <c r="AI4774" i="3"/>
  <c r="AI4773" i="3"/>
  <c r="AI4772" i="3"/>
  <c r="AI4771" i="3"/>
  <c r="AI4770" i="3"/>
  <c r="AI4769" i="3"/>
  <c r="AI4768" i="3"/>
  <c r="AI4767" i="3"/>
  <c r="AI4766" i="3"/>
  <c r="AI4765" i="3"/>
  <c r="AI4764" i="3"/>
  <c r="AI4763" i="3"/>
  <c r="AI4762" i="3"/>
  <c r="AI4761" i="3"/>
  <c r="AI4760" i="3"/>
  <c r="AI4759" i="3"/>
  <c r="AI4758" i="3"/>
  <c r="AI4757" i="3"/>
  <c r="AI4756" i="3"/>
  <c r="AI4755" i="3"/>
  <c r="AI4754" i="3"/>
  <c r="AI4753" i="3"/>
  <c r="AI4752" i="3"/>
  <c r="AI4751" i="3"/>
  <c r="AI4750" i="3"/>
  <c r="AI4749" i="3"/>
  <c r="AI4748" i="3"/>
  <c r="AI4747" i="3"/>
  <c r="AI4746" i="3"/>
  <c r="AI4745" i="3"/>
  <c r="AI4744" i="3"/>
  <c r="AI4743" i="3"/>
  <c r="AI4742" i="3"/>
  <c r="AI4741" i="3"/>
  <c r="AI4740" i="3"/>
  <c r="AI4739" i="3"/>
  <c r="AI4738" i="3"/>
  <c r="AI4737" i="3"/>
  <c r="AI4736" i="3"/>
  <c r="AI4735" i="3"/>
  <c r="AI4734" i="3"/>
  <c r="AI4733" i="3"/>
  <c r="AI4732" i="3"/>
  <c r="AI4731" i="3"/>
  <c r="AI4730" i="3"/>
  <c r="AI4729" i="3"/>
  <c r="AI4728" i="3"/>
  <c r="AI4727" i="3"/>
  <c r="AI4726" i="3"/>
  <c r="AI4725" i="3"/>
  <c r="AI4724" i="3"/>
  <c r="AI4723" i="3"/>
  <c r="AI4722" i="3"/>
  <c r="AI4721" i="3"/>
  <c r="AI4720" i="3"/>
  <c r="AI4719" i="3"/>
  <c r="AI4718" i="3"/>
  <c r="AI4717" i="3"/>
  <c r="AI4716" i="3"/>
  <c r="AI4715" i="3"/>
  <c r="AI4714" i="3"/>
  <c r="AI4713" i="3"/>
  <c r="AI4712" i="3"/>
  <c r="AI4711" i="3"/>
  <c r="AI4710" i="3"/>
  <c r="AI4709" i="3"/>
  <c r="AI4708" i="3"/>
  <c r="AI4707" i="3"/>
  <c r="AI4706" i="3"/>
  <c r="AI4705" i="3"/>
  <c r="AI4704" i="3"/>
  <c r="AI4703" i="3"/>
  <c r="AI4702" i="3"/>
  <c r="AI4701" i="3"/>
  <c r="AI4700" i="3"/>
  <c r="AI4699" i="3"/>
  <c r="AI4698" i="3"/>
  <c r="AI4697" i="3"/>
  <c r="AI4696" i="3"/>
  <c r="AI4695" i="3"/>
  <c r="AI4694" i="3"/>
  <c r="AI4693" i="3"/>
  <c r="AI4692" i="3"/>
  <c r="AI4691" i="3"/>
  <c r="AI4690" i="3"/>
  <c r="AI4689" i="3"/>
  <c r="AI4688" i="3"/>
  <c r="AI4687" i="3"/>
  <c r="AI4686" i="3"/>
  <c r="AI4685" i="3"/>
  <c r="AI4684" i="3"/>
  <c r="AI4683" i="3"/>
  <c r="AI4682" i="3"/>
  <c r="AI4681" i="3"/>
  <c r="AI4680" i="3"/>
  <c r="AI4679" i="3"/>
  <c r="AI4678" i="3"/>
  <c r="AI4677" i="3"/>
  <c r="AI4676" i="3"/>
  <c r="AI4675" i="3"/>
  <c r="AI4674" i="3"/>
  <c r="AI4673" i="3"/>
  <c r="AI4672" i="3"/>
  <c r="AI4671" i="3"/>
  <c r="AI4670" i="3"/>
  <c r="AI4669" i="3"/>
  <c r="AI4668" i="3"/>
  <c r="AI4667" i="3"/>
  <c r="AI4666" i="3"/>
  <c r="AI4665" i="3"/>
  <c r="AI4664" i="3"/>
  <c r="AI4663" i="3"/>
  <c r="AI4662" i="3"/>
  <c r="AI4661" i="3"/>
  <c r="AI4660" i="3"/>
  <c r="AI4659" i="3"/>
  <c r="AI4658" i="3"/>
  <c r="AI4657" i="3"/>
  <c r="AI4656" i="3"/>
  <c r="AI4655" i="3"/>
  <c r="AI4654" i="3"/>
  <c r="AI4653" i="3"/>
  <c r="AI4652" i="3"/>
  <c r="AI4651" i="3"/>
  <c r="AI4650" i="3"/>
  <c r="AI4649" i="3"/>
  <c r="AI4648" i="3"/>
  <c r="AI4647" i="3"/>
  <c r="AI4646" i="3"/>
  <c r="AI4645" i="3"/>
  <c r="AI4644" i="3"/>
  <c r="AI4643" i="3"/>
  <c r="AI4642" i="3"/>
  <c r="AI4641" i="3"/>
  <c r="AI4640" i="3"/>
  <c r="AI4639" i="3"/>
  <c r="AI4638" i="3"/>
  <c r="AI4637" i="3"/>
  <c r="AI4636" i="3"/>
  <c r="AI4635" i="3"/>
  <c r="AI4634" i="3"/>
  <c r="AI4633" i="3"/>
  <c r="AI4632" i="3"/>
  <c r="AI4631" i="3"/>
  <c r="AI4630" i="3"/>
  <c r="AI4629" i="3"/>
  <c r="AI4628" i="3"/>
  <c r="AI4627" i="3"/>
  <c r="AI4626" i="3"/>
  <c r="AI4625" i="3"/>
  <c r="AI4624" i="3"/>
  <c r="AI4623" i="3"/>
  <c r="AI4622" i="3"/>
  <c r="AI4621" i="3"/>
  <c r="AI4620" i="3"/>
  <c r="AI4619" i="3"/>
  <c r="AI4618" i="3"/>
  <c r="AI4617" i="3"/>
  <c r="AI4616" i="3"/>
  <c r="AI4615" i="3"/>
  <c r="AI4614" i="3"/>
  <c r="AI4613" i="3"/>
  <c r="AI4612" i="3"/>
  <c r="AI4611" i="3"/>
  <c r="AI4610" i="3"/>
  <c r="AI4609" i="3"/>
  <c r="AI4608" i="3"/>
  <c r="AI4607" i="3"/>
  <c r="AI4606" i="3"/>
  <c r="AI4605" i="3"/>
  <c r="AI4604" i="3"/>
  <c r="AI4603" i="3"/>
  <c r="AI4602" i="3"/>
  <c r="AI4601" i="3"/>
  <c r="AI4600" i="3"/>
  <c r="AI4599" i="3"/>
  <c r="AI4598" i="3"/>
  <c r="AI4597" i="3"/>
  <c r="AI4596" i="3"/>
  <c r="AI4595" i="3"/>
  <c r="AI4594" i="3"/>
  <c r="AI4593" i="3"/>
  <c r="AI4592" i="3"/>
  <c r="AI4591" i="3"/>
  <c r="AI4590" i="3"/>
  <c r="AI4589" i="3"/>
  <c r="AI4588" i="3"/>
  <c r="AI4587" i="3"/>
  <c r="AI4586" i="3"/>
  <c r="AI4585" i="3"/>
  <c r="AI4584" i="3"/>
  <c r="AI4583" i="3"/>
  <c r="AI4582" i="3"/>
  <c r="AI4581" i="3"/>
  <c r="AI4580" i="3"/>
  <c r="AI4579" i="3"/>
  <c r="AI4578" i="3"/>
  <c r="AI4577" i="3"/>
  <c r="AI4576" i="3"/>
  <c r="AI4575" i="3"/>
  <c r="AI4574" i="3"/>
  <c r="AI4573" i="3"/>
  <c r="AI4572" i="3"/>
  <c r="AI4571" i="3"/>
  <c r="AI4570" i="3"/>
  <c r="AI4569" i="3"/>
  <c r="AI4568" i="3"/>
  <c r="AI4567" i="3"/>
  <c r="AI4566" i="3"/>
  <c r="AI4565" i="3"/>
  <c r="AI4564" i="3"/>
  <c r="AI4563" i="3"/>
  <c r="AI4562" i="3"/>
  <c r="AI4561" i="3"/>
  <c r="AI4560" i="3"/>
  <c r="AI4559" i="3"/>
  <c r="AI4558" i="3"/>
  <c r="AI4557" i="3"/>
  <c r="AI4556" i="3"/>
  <c r="AI4555" i="3"/>
  <c r="AI4554" i="3"/>
  <c r="AI4553" i="3"/>
  <c r="AI4552" i="3"/>
  <c r="AI4551" i="3"/>
  <c r="AI4550" i="3"/>
  <c r="AI4549" i="3"/>
  <c r="AI4548" i="3"/>
  <c r="AI4547" i="3"/>
  <c r="AI4546" i="3"/>
  <c r="AI4545" i="3"/>
  <c r="AI4544" i="3"/>
  <c r="AI4543" i="3"/>
  <c r="AI4542" i="3"/>
  <c r="AI4541" i="3"/>
  <c r="AI4540" i="3"/>
  <c r="AI4539" i="3"/>
  <c r="AI4538" i="3"/>
  <c r="AI4537" i="3"/>
  <c r="AI4536" i="3"/>
  <c r="AI4535" i="3"/>
  <c r="AI4534" i="3"/>
  <c r="AI4533" i="3"/>
  <c r="AI4532" i="3"/>
  <c r="AI4531" i="3"/>
  <c r="AI4530" i="3"/>
  <c r="AI4529" i="3"/>
  <c r="AI4528" i="3"/>
  <c r="AI4527" i="3"/>
  <c r="AI4526" i="3"/>
  <c r="AI4525" i="3"/>
  <c r="AI4524" i="3"/>
  <c r="AI4523" i="3"/>
  <c r="AI4522" i="3"/>
  <c r="AI4521" i="3"/>
  <c r="AI4520" i="3"/>
  <c r="AI4519" i="3"/>
  <c r="AI4518" i="3"/>
  <c r="AI4517" i="3"/>
  <c r="AI4516" i="3"/>
  <c r="AI4515" i="3"/>
  <c r="AI4514" i="3"/>
  <c r="AI4513" i="3"/>
  <c r="AI4512" i="3"/>
  <c r="AI4511" i="3"/>
  <c r="AI4510" i="3"/>
  <c r="AI4509" i="3"/>
  <c r="AI4508" i="3"/>
  <c r="AI4507" i="3"/>
  <c r="AI4506" i="3"/>
  <c r="AI4505" i="3"/>
  <c r="AI4504" i="3"/>
  <c r="AI4503" i="3"/>
  <c r="AI4502" i="3"/>
  <c r="AI4501" i="3"/>
  <c r="AI4500" i="3"/>
  <c r="AI4499" i="3"/>
  <c r="AI4498" i="3"/>
  <c r="AI4497" i="3"/>
  <c r="AI4496" i="3"/>
  <c r="AI4495" i="3"/>
  <c r="AI4494" i="3"/>
  <c r="AI4493" i="3"/>
  <c r="AI4492" i="3"/>
  <c r="AI4491" i="3"/>
  <c r="AI4490" i="3"/>
  <c r="AI4489" i="3"/>
  <c r="AI4488" i="3"/>
  <c r="AI4487" i="3"/>
  <c r="AI4486" i="3"/>
  <c r="AI4485" i="3"/>
  <c r="AI4484" i="3"/>
  <c r="AI4483" i="3"/>
  <c r="AI4482" i="3"/>
  <c r="AI4481" i="3"/>
  <c r="AI4480" i="3"/>
  <c r="AI4479" i="3"/>
  <c r="AI4478" i="3"/>
  <c r="AI4477" i="3"/>
  <c r="AI4476" i="3"/>
  <c r="AI4475" i="3"/>
  <c r="AI4474" i="3"/>
  <c r="AI4473" i="3"/>
  <c r="AI4472" i="3"/>
  <c r="AI4471" i="3"/>
  <c r="AI4470" i="3"/>
  <c r="AI4469" i="3"/>
  <c r="AI4468" i="3"/>
  <c r="AI4467" i="3"/>
  <c r="AI4466" i="3"/>
  <c r="AI4465" i="3"/>
  <c r="AI4464" i="3"/>
  <c r="AI4463" i="3"/>
  <c r="AI4462" i="3"/>
  <c r="AI4461" i="3"/>
  <c r="AI4460" i="3"/>
  <c r="AI4459" i="3"/>
  <c r="AI4458" i="3"/>
  <c r="AI4457" i="3"/>
  <c r="AI4456" i="3"/>
  <c r="AI4455" i="3"/>
  <c r="AI4454" i="3"/>
  <c r="AI4453" i="3"/>
  <c r="AI4452" i="3"/>
  <c r="AI4451" i="3"/>
  <c r="AI4450" i="3"/>
  <c r="AI4449" i="3"/>
  <c r="AI4448" i="3"/>
  <c r="AI4447" i="3"/>
  <c r="AI4446" i="3"/>
  <c r="AI4445" i="3"/>
  <c r="AI4444" i="3"/>
  <c r="AI4443" i="3"/>
  <c r="AI4442" i="3"/>
  <c r="AI4441" i="3"/>
  <c r="AI4440" i="3"/>
  <c r="AI4439" i="3"/>
  <c r="AI4438" i="3"/>
  <c r="AI4437" i="3"/>
  <c r="AI4436" i="3"/>
  <c r="AI4435" i="3"/>
  <c r="AI4434" i="3"/>
  <c r="AI4433" i="3"/>
  <c r="AI4432" i="3"/>
  <c r="AI4431" i="3"/>
  <c r="AI4430" i="3"/>
  <c r="AI4429" i="3"/>
  <c r="AI4428" i="3"/>
  <c r="AI4427" i="3"/>
  <c r="AI4426" i="3"/>
  <c r="AI4425" i="3"/>
  <c r="AI4424" i="3"/>
  <c r="AI4423" i="3"/>
  <c r="AI4422" i="3"/>
  <c r="AI4421" i="3"/>
  <c r="AI4420" i="3"/>
  <c r="AI4419" i="3"/>
  <c r="AI4418" i="3"/>
  <c r="AI4417" i="3"/>
  <c r="AI4416" i="3"/>
  <c r="AI4415" i="3"/>
  <c r="AI4414" i="3"/>
  <c r="AI4413" i="3"/>
  <c r="AI4412" i="3"/>
  <c r="AI4411" i="3"/>
  <c r="AI4410" i="3"/>
  <c r="AI4409" i="3"/>
  <c r="AI4408" i="3"/>
  <c r="AI4407" i="3"/>
  <c r="AI4406" i="3"/>
  <c r="AI4405" i="3"/>
  <c r="AI4404" i="3"/>
  <c r="AI4403" i="3"/>
  <c r="AI4402" i="3"/>
  <c r="AI4401" i="3"/>
  <c r="AI4400" i="3"/>
  <c r="AI4399" i="3"/>
  <c r="AI4398" i="3"/>
  <c r="AI4397" i="3"/>
  <c r="AI4396" i="3"/>
  <c r="AI4395" i="3"/>
  <c r="AI4394" i="3"/>
  <c r="AI4393" i="3"/>
  <c r="AI4392" i="3"/>
  <c r="AI4391" i="3"/>
  <c r="AI4390" i="3"/>
  <c r="AI4389" i="3"/>
  <c r="AI4388" i="3"/>
  <c r="AI4387" i="3"/>
  <c r="AI4386" i="3"/>
  <c r="AI4385" i="3"/>
  <c r="AI4384" i="3"/>
  <c r="AI4383" i="3"/>
  <c r="AI4382" i="3"/>
  <c r="AI4381" i="3"/>
  <c r="AI4380" i="3"/>
  <c r="AI4379" i="3"/>
  <c r="AI4378" i="3"/>
  <c r="AI4377" i="3"/>
  <c r="AI4376" i="3"/>
  <c r="AI4375" i="3"/>
  <c r="AI4374" i="3"/>
  <c r="AI4373" i="3"/>
  <c r="AI4372" i="3"/>
  <c r="AI4371" i="3"/>
  <c r="AI4370" i="3"/>
  <c r="AI4369" i="3"/>
  <c r="AI4368" i="3"/>
  <c r="AI4367" i="3"/>
  <c r="AI4366" i="3"/>
  <c r="AI4365" i="3"/>
  <c r="AI4364" i="3"/>
  <c r="AI4363" i="3"/>
  <c r="AI4362" i="3"/>
  <c r="AI4361" i="3"/>
  <c r="AI4360" i="3"/>
  <c r="AI4359" i="3"/>
  <c r="AI4358" i="3"/>
  <c r="AI4357" i="3"/>
  <c r="AI4356" i="3"/>
  <c r="AI4355" i="3"/>
  <c r="AI4354" i="3"/>
  <c r="AI4353" i="3"/>
  <c r="AI4352" i="3"/>
  <c r="AI4351" i="3"/>
  <c r="AI4350" i="3"/>
  <c r="AI4349" i="3"/>
  <c r="AI4348" i="3"/>
  <c r="AI4347" i="3"/>
  <c r="AI4346" i="3"/>
  <c r="AI4345" i="3"/>
  <c r="AI4344" i="3"/>
  <c r="AI4343" i="3"/>
  <c r="AI4342" i="3"/>
  <c r="AI4341" i="3"/>
  <c r="AI4340" i="3"/>
  <c r="AI4339" i="3"/>
  <c r="AI4338" i="3"/>
  <c r="AI4337" i="3"/>
  <c r="AI4336" i="3"/>
  <c r="AI4335" i="3"/>
  <c r="AI4334" i="3"/>
  <c r="AI4333" i="3"/>
  <c r="AI4332" i="3"/>
  <c r="AI4331" i="3"/>
  <c r="AI4330" i="3"/>
  <c r="AI4329" i="3"/>
  <c r="AI4328" i="3"/>
  <c r="AI4327" i="3"/>
  <c r="AI4326" i="3"/>
  <c r="AI4325" i="3"/>
  <c r="AI4324" i="3"/>
  <c r="AI4323" i="3"/>
  <c r="AI4322" i="3"/>
  <c r="AI4321" i="3"/>
  <c r="AI4320" i="3"/>
  <c r="AI4319" i="3"/>
  <c r="AI4318" i="3"/>
  <c r="AI4317" i="3"/>
  <c r="AI4316" i="3"/>
  <c r="AI4315" i="3"/>
  <c r="AI4314" i="3"/>
  <c r="AI4313" i="3"/>
  <c r="AI4312" i="3"/>
  <c r="AI4311" i="3"/>
  <c r="AI4310" i="3"/>
  <c r="AI4309" i="3"/>
  <c r="AI4308" i="3"/>
  <c r="AI4307" i="3"/>
  <c r="AI4306" i="3"/>
  <c r="AI4305" i="3"/>
  <c r="AI4304" i="3"/>
  <c r="AI4303" i="3"/>
  <c r="AI4302" i="3"/>
  <c r="AI4301" i="3"/>
  <c r="AI4300" i="3"/>
  <c r="AI4299" i="3"/>
  <c r="AI4298" i="3"/>
  <c r="AI4297" i="3"/>
  <c r="AI4296" i="3"/>
  <c r="AI4295" i="3"/>
  <c r="AI4294" i="3"/>
  <c r="AI4293" i="3"/>
  <c r="AI4292" i="3"/>
  <c r="AI4291" i="3"/>
  <c r="AI4290" i="3"/>
  <c r="AI4289" i="3"/>
  <c r="AI4288" i="3"/>
  <c r="AI4287" i="3"/>
  <c r="AI4286" i="3"/>
  <c r="AI4285" i="3"/>
  <c r="AI4284" i="3"/>
  <c r="AI4283" i="3"/>
  <c r="AI4282" i="3"/>
  <c r="AI4281" i="3"/>
  <c r="AI4280" i="3"/>
  <c r="AI4279" i="3"/>
  <c r="AI4278" i="3"/>
  <c r="AI4277" i="3"/>
  <c r="AI4276" i="3"/>
  <c r="AI4275" i="3"/>
  <c r="AI4274" i="3"/>
  <c r="AI4273" i="3"/>
  <c r="AI4272" i="3"/>
  <c r="AI4271" i="3"/>
  <c r="AI4270" i="3"/>
  <c r="AI4269" i="3"/>
  <c r="AI4268" i="3"/>
  <c r="AI4267" i="3"/>
  <c r="AI4266" i="3"/>
  <c r="AI4265" i="3"/>
  <c r="AI4264" i="3"/>
  <c r="AI4263" i="3"/>
  <c r="AI4262" i="3"/>
  <c r="AI4261" i="3"/>
  <c r="AI4260" i="3"/>
  <c r="AI4259" i="3"/>
  <c r="AI4258" i="3"/>
  <c r="AI4257" i="3"/>
  <c r="AI4256" i="3"/>
  <c r="AI4255" i="3"/>
  <c r="AI4254" i="3"/>
  <c r="AI4253" i="3"/>
  <c r="AI4252" i="3"/>
  <c r="AI4251" i="3"/>
  <c r="AI4250" i="3"/>
  <c r="AI4249" i="3"/>
  <c r="AI4248" i="3"/>
  <c r="AI4247" i="3"/>
  <c r="AI4246" i="3"/>
  <c r="AI4245" i="3"/>
  <c r="AI4244" i="3"/>
  <c r="AI4243" i="3"/>
  <c r="AI4242" i="3"/>
  <c r="AI4241" i="3"/>
  <c r="AI4240" i="3"/>
  <c r="AI4239" i="3"/>
  <c r="AI4238" i="3"/>
  <c r="AI4237" i="3"/>
  <c r="AI4236" i="3"/>
  <c r="AI4235" i="3"/>
  <c r="AI4234" i="3"/>
  <c r="AI4233" i="3"/>
  <c r="AI4232" i="3"/>
  <c r="AI4231" i="3"/>
  <c r="AI4230" i="3"/>
  <c r="AI4229" i="3"/>
  <c r="AI4228" i="3"/>
  <c r="AI4227" i="3"/>
  <c r="AI4226" i="3"/>
  <c r="AI4225" i="3"/>
  <c r="AI4224" i="3"/>
  <c r="AI4223" i="3"/>
  <c r="AI4222" i="3"/>
  <c r="AI4221" i="3"/>
  <c r="AI4220" i="3"/>
  <c r="AI4219" i="3"/>
  <c r="AI4218" i="3"/>
  <c r="AI4217" i="3"/>
  <c r="AI4216" i="3"/>
  <c r="AI4215" i="3"/>
  <c r="AI4214" i="3"/>
  <c r="AI4213" i="3"/>
  <c r="AI4212" i="3"/>
  <c r="AI4211" i="3"/>
  <c r="AI4210" i="3"/>
  <c r="AI4209" i="3"/>
  <c r="AI4208" i="3"/>
  <c r="AI4207" i="3"/>
  <c r="AI4206" i="3"/>
  <c r="AI4205" i="3"/>
  <c r="AI4204" i="3"/>
  <c r="AI4203" i="3"/>
  <c r="AI4202" i="3"/>
  <c r="AI4201" i="3"/>
  <c r="AI4200" i="3"/>
  <c r="AI4199" i="3"/>
  <c r="AI4198" i="3"/>
  <c r="AI4197" i="3"/>
  <c r="AI4196" i="3"/>
  <c r="AI4195" i="3"/>
  <c r="AI4194" i="3"/>
  <c r="AI4193" i="3"/>
  <c r="AI4192" i="3"/>
  <c r="AI4191" i="3"/>
  <c r="AI4190" i="3"/>
  <c r="AI4189" i="3"/>
  <c r="AI4188" i="3"/>
  <c r="AI4187" i="3"/>
  <c r="AI4186" i="3"/>
  <c r="AI4185" i="3"/>
  <c r="AI4184" i="3"/>
  <c r="AI4183" i="3"/>
  <c r="AI4182" i="3"/>
  <c r="AI4181" i="3"/>
  <c r="AI4180" i="3"/>
  <c r="AI4179" i="3"/>
  <c r="AI4178" i="3"/>
  <c r="AI4177" i="3"/>
  <c r="AI4176" i="3"/>
  <c r="AI4175" i="3"/>
  <c r="AI4174" i="3"/>
  <c r="AI4173" i="3"/>
  <c r="AI4172" i="3"/>
  <c r="AI4171" i="3"/>
  <c r="AI4170" i="3"/>
  <c r="AI4169" i="3"/>
  <c r="AI4168" i="3"/>
  <c r="AI4167" i="3"/>
  <c r="AI4166" i="3"/>
  <c r="AI4165" i="3"/>
  <c r="AI4164" i="3"/>
  <c r="AI4163" i="3"/>
  <c r="AI4162" i="3"/>
  <c r="AI4161" i="3"/>
  <c r="AI4160" i="3"/>
  <c r="AI4159" i="3"/>
  <c r="AI4158" i="3"/>
  <c r="AI4157" i="3"/>
  <c r="AI4156" i="3"/>
  <c r="AI4155" i="3"/>
  <c r="AI4154" i="3"/>
  <c r="AI4153" i="3"/>
  <c r="AI4152" i="3"/>
  <c r="AI4151" i="3"/>
  <c r="AI4150" i="3"/>
  <c r="AI4149" i="3"/>
  <c r="AI4148" i="3"/>
  <c r="AI4147" i="3"/>
  <c r="AI4146" i="3"/>
  <c r="AI4145" i="3"/>
  <c r="AI4144" i="3"/>
  <c r="AI4143" i="3"/>
  <c r="AI4142" i="3"/>
  <c r="AI4141" i="3"/>
  <c r="AI4140" i="3"/>
  <c r="AI4139" i="3"/>
  <c r="AI4138" i="3"/>
  <c r="AI4137" i="3"/>
  <c r="AI4136" i="3"/>
  <c r="AI4135" i="3"/>
  <c r="AI4134" i="3"/>
  <c r="AI4133" i="3"/>
  <c r="AI4132" i="3"/>
  <c r="AI4131" i="3"/>
  <c r="AI4130" i="3"/>
  <c r="AI4129" i="3"/>
  <c r="AI4128" i="3"/>
  <c r="AI4127" i="3"/>
  <c r="AI4126" i="3"/>
  <c r="AI4125" i="3"/>
  <c r="AI4124" i="3"/>
  <c r="AI4123" i="3"/>
  <c r="AI4122" i="3"/>
  <c r="AI4121" i="3"/>
  <c r="AI4120" i="3"/>
  <c r="AI4119" i="3"/>
  <c r="AI4118" i="3"/>
  <c r="AI4117" i="3"/>
  <c r="AI4116" i="3"/>
  <c r="AI4115" i="3"/>
  <c r="AI4114" i="3"/>
  <c r="AI4113" i="3"/>
  <c r="AI4112" i="3"/>
  <c r="AI4111" i="3"/>
  <c r="AI4110" i="3"/>
  <c r="AI4109" i="3"/>
  <c r="AI4108" i="3"/>
  <c r="AI4107" i="3"/>
  <c r="AI4106" i="3"/>
  <c r="AI4105" i="3"/>
  <c r="AI4104" i="3"/>
  <c r="AI4103" i="3"/>
  <c r="AI4102" i="3"/>
  <c r="AI4101" i="3"/>
  <c r="AI4100" i="3"/>
  <c r="AI4099" i="3"/>
  <c r="AI4098" i="3"/>
  <c r="AI4097" i="3"/>
  <c r="AI4096" i="3"/>
  <c r="AI4095" i="3"/>
  <c r="AI4094" i="3"/>
  <c r="AI4093" i="3"/>
  <c r="AI4092" i="3"/>
  <c r="AI4091" i="3"/>
  <c r="AI4090" i="3"/>
  <c r="AI4089" i="3"/>
  <c r="AI4088" i="3"/>
  <c r="AI4087" i="3"/>
  <c r="AI4086" i="3"/>
  <c r="AI4085" i="3"/>
  <c r="AI4084" i="3"/>
  <c r="AI4083" i="3"/>
  <c r="AI4082" i="3"/>
  <c r="AI4081" i="3"/>
  <c r="AI4080" i="3"/>
  <c r="AI4079" i="3"/>
  <c r="AI4078" i="3"/>
  <c r="AI4077" i="3"/>
  <c r="AI4076" i="3"/>
  <c r="AI4075" i="3"/>
  <c r="AI4074" i="3"/>
  <c r="AI4073" i="3"/>
  <c r="AI4072" i="3"/>
  <c r="AI4071" i="3"/>
  <c r="AI4070" i="3"/>
  <c r="AI4069" i="3"/>
  <c r="AI4068" i="3"/>
  <c r="AI4067" i="3"/>
  <c r="AI4066" i="3"/>
  <c r="AI4065" i="3"/>
  <c r="AI4064" i="3"/>
  <c r="AI4063" i="3"/>
  <c r="AI4062" i="3"/>
  <c r="AI4061" i="3"/>
  <c r="AI4060" i="3"/>
  <c r="AI4059" i="3"/>
  <c r="AI4058" i="3"/>
  <c r="AI4057" i="3"/>
  <c r="AI4056" i="3"/>
  <c r="AI4055" i="3"/>
  <c r="AI4054" i="3"/>
  <c r="AI4053" i="3"/>
  <c r="AI4052" i="3"/>
  <c r="AI4051" i="3"/>
  <c r="AI4050" i="3"/>
  <c r="AI4049" i="3"/>
  <c r="AI4048" i="3"/>
  <c r="AI4047" i="3"/>
  <c r="AI4046" i="3"/>
  <c r="AI4045" i="3"/>
  <c r="AI4044" i="3"/>
  <c r="AI4043" i="3"/>
  <c r="AI4042" i="3"/>
  <c r="AI4041" i="3"/>
  <c r="AI4040" i="3"/>
  <c r="AI4039" i="3"/>
  <c r="AI4038" i="3"/>
  <c r="AI4037" i="3"/>
  <c r="AI4036" i="3"/>
  <c r="AI4035" i="3"/>
  <c r="AI4034" i="3"/>
  <c r="AI4033" i="3"/>
  <c r="AI4032" i="3"/>
  <c r="AI4031" i="3"/>
  <c r="AI4030" i="3"/>
  <c r="AI4029" i="3"/>
  <c r="AI4028" i="3"/>
  <c r="AI4027" i="3"/>
  <c r="AI4026" i="3"/>
  <c r="AI4025" i="3"/>
  <c r="AI4024" i="3"/>
  <c r="AI4023" i="3"/>
  <c r="AI4022" i="3"/>
  <c r="AI4021" i="3"/>
  <c r="AI4020" i="3"/>
  <c r="AI4019" i="3"/>
  <c r="AI4018" i="3"/>
  <c r="AI4017" i="3"/>
  <c r="AI4016" i="3"/>
  <c r="AI4015" i="3"/>
  <c r="AI4014" i="3"/>
  <c r="AI4013" i="3"/>
  <c r="AI4012" i="3"/>
  <c r="AI4011" i="3"/>
  <c r="AI4010" i="3"/>
  <c r="AI4009" i="3"/>
  <c r="AI4008" i="3"/>
  <c r="AI4007" i="3"/>
  <c r="AI4006" i="3"/>
  <c r="AI4005" i="3"/>
  <c r="AI4004" i="3"/>
  <c r="AI4003" i="3"/>
  <c r="AI4002" i="3"/>
  <c r="AI4001" i="3"/>
  <c r="AI4000" i="3"/>
  <c r="AI3999" i="3"/>
  <c r="AI3998" i="3"/>
  <c r="AI3997" i="3"/>
  <c r="AI3996" i="3"/>
  <c r="AI3995" i="3"/>
  <c r="AI3994" i="3"/>
  <c r="AI3993" i="3"/>
  <c r="AI3992" i="3"/>
  <c r="AI3991" i="3"/>
  <c r="AI3990" i="3"/>
  <c r="AI3989" i="3"/>
  <c r="AI3988" i="3"/>
  <c r="AI3987" i="3"/>
  <c r="AI3986" i="3"/>
  <c r="AI3985" i="3"/>
  <c r="AI3984" i="3"/>
  <c r="AI3983" i="3"/>
  <c r="AI3982" i="3"/>
  <c r="AI3981" i="3"/>
  <c r="AI3980" i="3"/>
  <c r="AI3979" i="3"/>
  <c r="AI3978" i="3"/>
  <c r="AI3977" i="3"/>
  <c r="AI3976" i="3"/>
  <c r="AI3975" i="3"/>
  <c r="AI3974" i="3"/>
  <c r="AI3973" i="3"/>
  <c r="AI3972" i="3"/>
  <c r="AI3971" i="3"/>
  <c r="AI3970" i="3"/>
  <c r="AI3969" i="3"/>
  <c r="AI3968" i="3"/>
  <c r="AI3967" i="3"/>
  <c r="AI3966" i="3"/>
  <c r="AI3965" i="3"/>
  <c r="AI3964" i="3"/>
  <c r="AI3963" i="3"/>
  <c r="AI3962" i="3"/>
  <c r="AI3961" i="3"/>
  <c r="AI3960" i="3"/>
  <c r="AI3959" i="3"/>
  <c r="AI3958" i="3"/>
  <c r="AI3957" i="3"/>
  <c r="AI3956" i="3"/>
  <c r="AI3955" i="3"/>
  <c r="AI3954" i="3"/>
  <c r="AI3953" i="3"/>
  <c r="AI3952" i="3"/>
  <c r="AI3951" i="3"/>
  <c r="AI3950" i="3"/>
  <c r="AI3949" i="3"/>
  <c r="AI3948" i="3"/>
  <c r="AI3947" i="3"/>
  <c r="AI3946" i="3"/>
  <c r="AI3945" i="3"/>
  <c r="AI3944" i="3"/>
  <c r="AI3943" i="3"/>
  <c r="AI3942" i="3"/>
  <c r="AI3941" i="3"/>
  <c r="AI3940" i="3"/>
  <c r="AI3939" i="3"/>
  <c r="AI3938" i="3"/>
  <c r="AI3937" i="3"/>
  <c r="AI3936" i="3"/>
  <c r="AI3935" i="3"/>
  <c r="AI3934" i="3"/>
  <c r="AI3933" i="3"/>
  <c r="AI3932" i="3"/>
  <c r="AI3931" i="3"/>
  <c r="AI3930" i="3"/>
  <c r="AI3929" i="3"/>
  <c r="AI3928" i="3"/>
  <c r="AI3927" i="3"/>
  <c r="AI3926" i="3"/>
  <c r="AI3925" i="3"/>
  <c r="AI3924" i="3"/>
  <c r="AI3923" i="3"/>
  <c r="AI3922" i="3"/>
  <c r="AI3921" i="3"/>
  <c r="AI3920" i="3"/>
  <c r="AI3919" i="3"/>
  <c r="AI3918" i="3"/>
  <c r="AI3917" i="3"/>
  <c r="AI3916" i="3"/>
  <c r="AI3915" i="3"/>
  <c r="AI3914" i="3"/>
  <c r="AI3913" i="3"/>
  <c r="AI3912" i="3"/>
  <c r="AI3911" i="3"/>
  <c r="AI3910" i="3"/>
  <c r="AI3909" i="3"/>
  <c r="AI3908" i="3"/>
  <c r="AI3907" i="3"/>
  <c r="AI3906" i="3"/>
  <c r="AI3905" i="3"/>
  <c r="AI3904" i="3"/>
  <c r="AI3903" i="3"/>
  <c r="AI3902" i="3"/>
  <c r="AI3901" i="3"/>
  <c r="AI3900" i="3"/>
  <c r="AI3899" i="3"/>
  <c r="AI3898" i="3"/>
  <c r="AI3897" i="3"/>
  <c r="AI3896" i="3"/>
  <c r="AI3895" i="3"/>
  <c r="AI3894" i="3"/>
  <c r="AI3893" i="3"/>
  <c r="AI3892" i="3"/>
  <c r="AI3891" i="3"/>
  <c r="AI3890" i="3"/>
  <c r="AI3889" i="3"/>
  <c r="AI3888" i="3"/>
  <c r="AI3887" i="3"/>
  <c r="AI3886" i="3"/>
  <c r="AI3885" i="3"/>
  <c r="AI3884" i="3"/>
  <c r="AI3883" i="3"/>
  <c r="AI3882" i="3"/>
  <c r="AI3881" i="3"/>
  <c r="AI3880" i="3"/>
  <c r="AI3879" i="3"/>
  <c r="AI3878" i="3"/>
  <c r="AI3877" i="3"/>
  <c r="AI3876" i="3"/>
  <c r="AI3875" i="3"/>
  <c r="AI3874" i="3"/>
  <c r="AI3873" i="3"/>
  <c r="AI3872" i="3"/>
  <c r="AI3871" i="3"/>
  <c r="AI3870" i="3"/>
  <c r="AI3869" i="3"/>
  <c r="AI3868" i="3"/>
  <c r="AI3867" i="3"/>
  <c r="AI3866" i="3"/>
  <c r="AI3865" i="3"/>
  <c r="AI3864" i="3"/>
  <c r="AI3863" i="3"/>
  <c r="AI3862" i="3"/>
  <c r="AI3861" i="3"/>
  <c r="AI3860" i="3"/>
  <c r="AI3859" i="3"/>
  <c r="AI3858" i="3"/>
  <c r="AI3857" i="3"/>
  <c r="AI3856" i="3"/>
  <c r="AI3855" i="3"/>
  <c r="AI3854" i="3"/>
  <c r="AI3853" i="3"/>
  <c r="AI3852" i="3"/>
  <c r="AI3851" i="3"/>
  <c r="AI3850" i="3"/>
  <c r="AI3849" i="3"/>
  <c r="AI3848" i="3"/>
  <c r="AI3847" i="3"/>
  <c r="AI3846" i="3"/>
  <c r="AI3845" i="3"/>
  <c r="AI3844" i="3"/>
  <c r="AI3843" i="3"/>
  <c r="AI3842" i="3"/>
  <c r="AI3841" i="3"/>
  <c r="AI3840" i="3"/>
  <c r="AI3839" i="3"/>
  <c r="AI3838" i="3"/>
  <c r="AI3837" i="3"/>
  <c r="AI3836" i="3"/>
  <c r="AI3835" i="3"/>
  <c r="AI3834" i="3"/>
  <c r="AI3833" i="3"/>
  <c r="AI3832" i="3"/>
  <c r="AI3831" i="3"/>
  <c r="AI3830" i="3"/>
  <c r="AI3829" i="3"/>
  <c r="AI3828" i="3"/>
  <c r="AI3827" i="3"/>
  <c r="AI3826" i="3"/>
  <c r="AI3825" i="3"/>
  <c r="AI3824" i="3"/>
  <c r="AI3823" i="3"/>
  <c r="AI3822" i="3"/>
  <c r="AI3821" i="3"/>
  <c r="AI3820" i="3"/>
  <c r="AI3819" i="3"/>
  <c r="AI3818" i="3"/>
  <c r="AI3817" i="3"/>
  <c r="AI3816" i="3"/>
  <c r="AI3815" i="3"/>
  <c r="AI3814" i="3"/>
  <c r="AI3813" i="3"/>
  <c r="AI3812" i="3"/>
  <c r="AI3811" i="3"/>
  <c r="AI3810" i="3"/>
  <c r="AI3809" i="3"/>
  <c r="AI3808" i="3"/>
  <c r="AI3807" i="3"/>
  <c r="AI3806" i="3"/>
  <c r="AI3805" i="3"/>
  <c r="AI3804" i="3"/>
  <c r="AI3803" i="3"/>
  <c r="AI3802" i="3"/>
  <c r="AI3801" i="3"/>
  <c r="AI3800" i="3"/>
  <c r="AI3799" i="3"/>
  <c r="AI3798" i="3"/>
  <c r="AI3797" i="3"/>
  <c r="AI3796" i="3"/>
  <c r="AI3795" i="3"/>
  <c r="AI3794" i="3"/>
  <c r="AI3793" i="3"/>
  <c r="AI3792" i="3"/>
  <c r="AI3791" i="3"/>
  <c r="AI3790" i="3"/>
  <c r="AI3789" i="3"/>
  <c r="AI3788" i="3"/>
  <c r="AI3787" i="3"/>
  <c r="AI3786" i="3"/>
  <c r="AI3785" i="3"/>
  <c r="AI3784" i="3"/>
  <c r="AI3783" i="3"/>
  <c r="AI3782" i="3"/>
  <c r="AI3781" i="3"/>
  <c r="AI3780" i="3"/>
  <c r="AI3779" i="3"/>
  <c r="AI3778" i="3"/>
  <c r="AI3777" i="3"/>
  <c r="AI3776" i="3"/>
  <c r="AI3775" i="3"/>
  <c r="AI3774" i="3"/>
  <c r="AI3773" i="3"/>
  <c r="AI3772" i="3"/>
  <c r="AI3771" i="3"/>
  <c r="AI3770" i="3"/>
  <c r="AI3769" i="3"/>
  <c r="AI3768" i="3"/>
  <c r="AI3767" i="3"/>
  <c r="AI3766" i="3"/>
  <c r="AI3765" i="3"/>
  <c r="AI3764" i="3"/>
  <c r="AI3763" i="3"/>
  <c r="AI3762" i="3"/>
  <c r="AI3761" i="3"/>
  <c r="AI3760" i="3"/>
  <c r="AI3759" i="3"/>
  <c r="AI3758" i="3"/>
  <c r="AI3757" i="3"/>
  <c r="AI3756" i="3"/>
  <c r="AI3755" i="3"/>
  <c r="AI3754" i="3"/>
  <c r="AI3753" i="3"/>
  <c r="AI3752" i="3"/>
  <c r="AI3751" i="3"/>
  <c r="AI3750" i="3"/>
  <c r="AI3749" i="3"/>
  <c r="AI3748" i="3"/>
  <c r="AI3747" i="3"/>
  <c r="AI3746" i="3"/>
  <c r="AI3745" i="3"/>
  <c r="AI3744" i="3"/>
  <c r="AI3743" i="3"/>
  <c r="AI3742" i="3"/>
  <c r="AI3741" i="3"/>
  <c r="AI3740" i="3"/>
  <c r="AI3739" i="3"/>
  <c r="AI3738" i="3"/>
  <c r="AI3737" i="3"/>
  <c r="AI3736" i="3"/>
  <c r="AI3735" i="3"/>
  <c r="AI3734" i="3"/>
  <c r="AI3733" i="3"/>
  <c r="AI3732" i="3"/>
  <c r="AI3731" i="3"/>
  <c r="AI3730" i="3"/>
  <c r="AI3729" i="3"/>
  <c r="AI3728" i="3"/>
  <c r="AI3727" i="3"/>
  <c r="AI3726" i="3"/>
  <c r="AI3725" i="3"/>
  <c r="AI3724" i="3"/>
  <c r="AI3723" i="3"/>
  <c r="AI3722" i="3"/>
  <c r="AI3721" i="3"/>
  <c r="AI3720" i="3"/>
  <c r="AI3719" i="3"/>
  <c r="AI3718" i="3"/>
  <c r="AI3717" i="3"/>
  <c r="AI3716" i="3"/>
  <c r="AI3715" i="3"/>
  <c r="AI3714" i="3"/>
  <c r="AI3713" i="3"/>
  <c r="AI3712" i="3"/>
  <c r="AI3711" i="3"/>
  <c r="AI3710" i="3"/>
  <c r="AI3709" i="3"/>
  <c r="AI3708" i="3"/>
  <c r="AI3707" i="3"/>
  <c r="AI3706" i="3"/>
  <c r="AI3705" i="3"/>
  <c r="AI3704" i="3"/>
  <c r="AI3703" i="3"/>
  <c r="AI3702" i="3"/>
  <c r="AI3701" i="3"/>
  <c r="AI3700" i="3"/>
  <c r="AI3699" i="3"/>
  <c r="AI3698" i="3"/>
  <c r="AI3697" i="3"/>
  <c r="AI3696" i="3"/>
  <c r="AI3695" i="3"/>
  <c r="AI3694" i="3"/>
  <c r="AI3693" i="3"/>
  <c r="AI3692" i="3"/>
  <c r="AI3691" i="3"/>
  <c r="AI3690" i="3"/>
  <c r="AI3689" i="3"/>
  <c r="AI3688" i="3"/>
  <c r="AI3687" i="3"/>
  <c r="AI3686" i="3"/>
  <c r="AI3685" i="3"/>
  <c r="AI3684" i="3"/>
  <c r="AI3683" i="3"/>
  <c r="AI3682" i="3"/>
  <c r="AI3681" i="3"/>
  <c r="AI3680" i="3"/>
  <c r="AI3679" i="3"/>
  <c r="AI3678" i="3"/>
  <c r="AI3677" i="3"/>
  <c r="AI3676" i="3"/>
  <c r="AI3675" i="3"/>
  <c r="AI3674" i="3"/>
  <c r="AI3673" i="3"/>
  <c r="AI3672" i="3"/>
  <c r="AI3671" i="3"/>
  <c r="AI3670" i="3"/>
  <c r="AI3669" i="3"/>
  <c r="AI3668" i="3"/>
  <c r="AI3667" i="3"/>
  <c r="AI3666" i="3"/>
  <c r="AI3665" i="3"/>
  <c r="AI3664" i="3"/>
  <c r="AI3663" i="3"/>
  <c r="AI3662" i="3"/>
  <c r="AI3661" i="3"/>
  <c r="AI3660" i="3"/>
  <c r="AI3659" i="3"/>
  <c r="AI3658" i="3"/>
  <c r="AI3657" i="3"/>
  <c r="AI3656" i="3"/>
  <c r="AI3655" i="3"/>
  <c r="AI3654" i="3"/>
  <c r="AI3653" i="3"/>
  <c r="AI3652" i="3"/>
  <c r="AI3651" i="3"/>
  <c r="AI3650" i="3"/>
  <c r="AI3649" i="3"/>
  <c r="AI3648" i="3"/>
  <c r="AI3647" i="3"/>
  <c r="AI3646" i="3"/>
  <c r="AI3645" i="3"/>
  <c r="AI3644" i="3"/>
  <c r="AI3643" i="3"/>
  <c r="AI3642" i="3"/>
  <c r="AI3641" i="3"/>
  <c r="AI3640" i="3"/>
  <c r="AI3639" i="3"/>
  <c r="AI3638" i="3"/>
  <c r="AI3637" i="3"/>
  <c r="AI3636" i="3"/>
  <c r="AI3635" i="3"/>
  <c r="AI3634" i="3"/>
  <c r="AI3633" i="3"/>
  <c r="AI3632" i="3"/>
  <c r="AI3631" i="3"/>
  <c r="AI3630" i="3"/>
  <c r="AI3629" i="3"/>
  <c r="AI3628" i="3"/>
  <c r="AI3627" i="3"/>
  <c r="AI3626" i="3"/>
  <c r="AI3625" i="3"/>
  <c r="AI3624" i="3"/>
  <c r="AI3623" i="3"/>
  <c r="AI3622" i="3"/>
  <c r="AI3621" i="3"/>
  <c r="AI3620" i="3"/>
  <c r="AI3619" i="3"/>
  <c r="AI3618" i="3"/>
  <c r="AI3617" i="3"/>
  <c r="AI3616" i="3"/>
  <c r="AI3615" i="3"/>
  <c r="AI3614" i="3"/>
  <c r="AI3613" i="3"/>
  <c r="AI3612" i="3"/>
  <c r="AI3611" i="3"/>
  <c r="AI3610" i="3"/>
  <c r="AI3609" i="3"/>
  <c r="AI3608" i="3"/>
  <c r="AI3607" i="3"/>
  <c r="AI3606" i="3"/>
  <c r="AI3605" i="3"/>
  <c r="AI3604" i="3"/>
  <c r="AI3603" i="3"/>
  <c r="AI3602" i="3"/>
  <c r="AI3601" i="3"/>
  <c r="AI3600" i="3"/>
  <c r="AI3599" i="3"/>
  <c r="AI3598" i="3"/>
  <c r="AI3597" i="3"/>
  <c r="AI3596" i="3"/>
  <c r="AI3595" i="3"/>
  <c r="AI3594" i="3"/>
  <c r="AI3593" i="3"/>
  <c r="AI3592" i="3"/>
  <c r="AI3591" i="3"/>
  <c r="AI3590" i="3"/>
  <c r="AI3589" i="3"/>
  <c r="AI3588" i="3"/>
  <c r="AI3587" i="3"/>
  <c r="AI3586" i="3"/>
  <c r="AI3585" i="3"/>
  <c r="AI3584" i="3"/>
  <c r="AI3583" i="3"/>
  <c r="AI3582" i="3"/>
  <c r="AI3581" i="3"/>
  <c r="AI3580" i="3"/>
  <c r="AI3579" i="3"/>
  <c r="AI3578" i="3"/>
  <c r="AI3577" i="3"/>
  <c r="AI3576" i="3"/>
  <c r="AI3575" i="3"/>
  <c r="AI3574" i="3"/>
  <c r="AI3573" i="3"/>
  <c r="AI3572" i="3"/>
  <c r="AI3571" i="3"/>
  <c r="AI3570" i="3"/>
  <c r="AI3569" i="3"/>
  <c r="AI3568" i="3"/>
  <c r="AI3567" i="3"/>
  <c r="AI3566" i="3"/>
  <c r="AI3565" i="3"/>
  <c r="AI3564" i="3"/>
  <c r="AI3563" i="3"/>
  <c r="AI3562" i="3"/>
  <c r="AI3561" i="3"/>
  <c r="AI3560" i="3"/>
  <c r="AI3559" i="3"/>
  <c r="AI3558" i="3"/>
  <c r="AI3557" i="3"/>
  <c r="AI3556" i="3"/>
  <c r="AI3555" i="3"/>
  <c r="AI3554" i="3"/>
  <c r="AI3553" i="3"/>
  <c r="AI3552" i="3"/>
  <c r="AI3551" i="3"/>
  <c r="AI3550" i="3"/>
  <c r="AI3549" i="3"/>
  <c r="AI3548" i="3"/>
  <c r="AI3547" i="3"/>
  <c r="AI3546" i="3"/>
  <c r="AI3545" i="3"/>
  <c r="AI3544" i="3"/>
  <c r="AI3543" i="3"/>
  <c r="AI3542" i="3"/>
  <c r="AI3541" i="3"/>
  <c r="AI3540" i="3"/>
  <c r="AI3539" i="3"/>
  <c r="AI3538" i="3"/>
  <c r="AI3537" i="3"/>
  <c r="AI3536" i="3"/>
  <c r="AI3535" i="3"/>
  <c r="AI3534" i="3"/>
  <c r="AI3533" i="3"/>
  <c r="AI3532" i="3"/>
  <c r="AI3531" i="3"/>
  <c r="AI3530" i="3"/>
  <c r="AI3529" i="3"/>
  <c r="AI3528" i="3"/>
  <c r="AI3527" i="3"/>
  <c r="AI3526" i="3"/>
  <c r="AI3525" i="3"/>
  <c r="AI3524" i="3"/>
  <c r="AI3523" i="3"/>
  <c r="AI3522" i="3"/>
  <c r="AI3521" i="3"/>
  <c r="AI3520" i="3"/>
  <c r="AI3519" i="3"/>
  <c r="AI3518" i="3"/>
  <c r="AI3517" i="3"/>
  <c r="AI3516" i="3"/>
  <c r="AI3515" i="3"/>
  <c r="AI3514" i="3"/>
  <c r="AI3513" i="3"/>
  <c r="AI3512" i="3"/>
  <c r="AI3511" i="3"/>
  <c r="AI3510" i="3"/>
  <c r="AI3509" i="3"/>
  <c r="AI3508" i="3"/>
  <c r="AI3507" i="3"/>
  <c r="AI3506" i="3"/>
  <c r="AI3505" i="3"/>
  <c r="AI3504" i="3"/>
  <c r="AI3503" i="3"/>
  <c r="AI3502" i="3"/>
  <c r="AI3501" i="3"/>
  <c r="AI3500" i="3"/>
  <c r="AI3499" i="3"/>
  <c r="AI3498" i="3"/>
  <c r="AI3497" i="3"/>
  <c r="AI3496" i="3"/>
  <c r="AI3495" i="3"/>
  <c r="AI3494" i="3"/>
  <c r="AI3493" i="3"/>
  <c r="AI3492" i="3"/>
  <c r="AI3491" i="3"/>
  <c r="AI3490" i="3"/>
  <c r="AI3489" i="3"/>
  <c r="AI3488" i="3"/>
  <c r="AI3487" i="3"/>
  <c r="AI3486" i="3"/>
  <c r="AI3485" i="3"/>
  <c r="AI3484" i="3"/>
  <c r="AI3483" i="3"/>
  <c r="AI3482" i="3"/>
  <c r="AI3481" i="3"/>
  <c r="AI3480" i="3"/>
  <c r="AI3479" i="3"/>
  <c r="AI3478" i="3"/>
  <c r="AI3477" i="3"/>
  <c r="AI3476" i="3"/>
  <c r="AI3475" i="3"/>
  <c r="AI3474" i="3"/>
  <c r="AI3473" i="3"/>
  <c r="AI3472" i="3"/>
  <c r="AI3471" i="3"/>
  <c r="AI3470" i="3"/>
  <c r="AI3469" i="3"/>
  <c r="AI3468" i="3"/>
  <c r="AI3467" i="3"/>
  <c r="AI3466" i="3"/>
  <c r="AI3465" i="3"/>
  <c r="AI3464" i="3"/>
  <c r="AI3463" i="3"/>
  <c r="AI3462" i="3"/>
  <c r="AI3461" i="3"/>
  <c r="AI3460" i="3"/>
  <c r="AI3459" i="3"/>
  <c r="AI3458" i="3"/>
  <c r="AI3457" i="3"/>
  <c r="AI3456" i="3"/>
  <c r="AI3455" i="3"/>
  <c r="AI3454" i="3"/>
  <c r="AI3453" i="3"/>
  <c r="AI3452" i="3"/>
  <c r="AI3451" i="3"/>
  <c r="AI3450" i="3"/>
  <c r="AI3449" i="3"/>
  <c r="AI3448" i="3"/>
  <c r="AI3447" i="3"/>
  <c r="AI3446" i="3"/>
  <c r="AI3445" i="3"/>
  <c r="AI3444" i="3"/>
  <c r="AI3443" i="3"/>
  <c r="AI3442" i="3"/>
  <c r="AI3441" i="3"/>
  <c r="AI3440" i="3"/>
  <c r="AI3439" i="3"/>
  <c r="AI3438" i="3"/>
  <c r="AI3437" i="3"/>
  <c r="AI3436" i="3"/>
  <c r="AI3435" i="3"/>
  <c r="AI3434" i="3"/>
  <c r="AI3433" i="3"/>
  <c r="AI3432" i="3"/>
  <c r="AI3431" i="3"/>
  <c r="AI3430" i="3"/>
  <c r="AI3429" i="3"/>
  <c r="AI3428" i="3"/>
  <c r="AI3427" i="3"/>
  <c r="AI3426" i="3"/>
  <c r="AI3425" i="3"/>
  <c r="AI3424" i="3"/>
  <c r="AI3423" i="3"/>
  <c r="AI3422" i="3"/>
  <c r="AI3421" i="3"/>
  <c r="AI3420" i="3"/>
  <c r="AI3419" i="3"/>
  <c r="AI3418" i="3"/>
  <c r="AI3417" i="3"/>
  <c r="AI3416" i="3"/>
  <c r="AI3415" i="3"/>
  <c r="AI3414" i="3"/>
  <c r="AI3413" i="3"/>
  <c r="AI3412" i="3"/>
  <c r="AI3411" i="3"/>
  <c r="AI3410" i="3"/>
  <c r="AI3409" i="3"/>
  <c r="AI3408" i="3"/>
  <c r="AI3407" i="3"/>
  <c r="AI3406" i="3"/>
  <c r="AI3405" i="3"/>
  <c r="AI3404" i="3"/>
  <c r="AI3403" i="3"/>
  <c r="AI3402" i="3"/>
  <c r="AI3401" i="3"/>
  <c r="AI3400" i="3"/>
  <c r="AI3399" i="3"/>
  <c r="AI3398" i="3"/>
  <c r="AI3397" i="3"/>
  <c r="AI3396" i="3"/>
  <c r="AI3395" i="3"/>
  <c r="AI3394" i="3"/>
  <c r="AI3393" i="3"/>
  <c r="AI3392" i="3"/>
  <c r="AI3391" i="3"/>
  <c r="AI3390" i="3"/>
  <c r="AI3389" i="3"/>
  <c r="AI3388" i="3"/>
  <c r="AI3387" i="3"/>
  <c r="AI3386" i="3"/>
  <c r="AI3385" i="3"/>
  <c r="AI3384" i="3"/>
  <c r="AI3383" i="3"/>
  <c r="AI3382" i="3"/>
  <c r="AI3381" i="3"/>
  <c r="AI3380" i="3"/>
  <c r="AI3379" i="3"/>
  <c r="AI3378" i="3"/>
  <c r="AI3377" i="3"/>
  <c r="AI3376" i="3"/>
  <c r="AI3375" i="3"/>
  <c r="AI3374" i="3"/>
  <c r="AI3373" i="3"/>
  <c r="AI3372" i="3"/>
  <c r="AI3371" i="3"/>
  <c r="AI3370" i="3"/>
  <c r="AI3369" i="3"/>
  <c r="AI3368" i="3"/>
  <c r="AI3367" i="3"/>
  <c r="AI3366" i="3"/>
  <c r="AI3365" i="3"/>
  <c r="AI3364" i="3"/>
  <c r="AI3363" i="3"/>
  <c r="AI3362" i="3"/>
  <c r="AI3361" i="3"/>
  <c r="AI3360" i="3"/>
  <c r="AI3359" i="3"/>
  <c r="AI3358" i="3"/>
  <c r="AI3357" i="3"/>
  <c r="AI3356" i="3"/>
  <c r="AI3355" i="3"/>
  <c r="AI3354" i="3"/>
  <c r="AI3353" i="3"/>
  <c r="AI3352" i="3"/>
  <c r="AI3351" i="3"/>
  <c r="AI3350" i="3"/>
  <c r="AI3349" i="3"/>
  <c r="AI3348" i="3"/>
  <c r="AI3347" i="3"/>
  <c r="AI3346" i="3"/>
  <c r="AI3345" i="3"/>
  <c r="AI3344" i="3"/>
  <c r="AI3343" i="3"/>
  <c r="AI3342" i="3"/>
  <c r="AI3341" i="3"/>
  <c r="AI3340" i="3"/>
  <c r="AI3339" i="3"/>
  <c r="AI3338" i="3"/>
  <c r="AI3337" i="3"/>
  <c r="AI3336" i="3"/>
  <c r="AI3335" i="3"/>
  <c r="AI3334" i="3"/>
  <c r="AI3333" i="3"/>
  <c r="AI3332" i="3"/>
  <c r="AI3331" i="3"/>
  <c r="AI3330" i="3"/>
  <c r="AI3329" i="3"/>
  <c r="AI3328" i="3"/>
  <c r="AI3327" i="3"/>
  <c r="AI3326" i="3"/>
  <c r="AI3325" i="3"/>
  <c r="AI3324" i="3"/>
  <c r="AI3323" i="3"/>
  <c r="AI3322" i="3"/>
  <c r="AI3321" i="3"/>
  <c r="AI3320" i="3"/>
  <c r="AI3319" i="3"/>
  <c r="AI3318" i="3"/>
  <c r="AI3317" i="3"/>
  <c r="AI3316" i="3"/>
  <c r="AI3315" i="3"/>
  <c r="AI3314" i="3"/>
  <c r="AI3313" i="3"/>
  <c r="AI3312" i="3"/>
  <c r="AI3311" i="3"/>
  <c r="AI3310" i="3"/>
  <c r="AI3309" i="3"/>
  <c r="AI3308" i="3"/>
  <c r="AI3307" i="3"/>
  <c r="AI3306" i="3"/>
  <c r="AI3305" i="3"/>
  <c r="AI3304" i="3"/>
  <c r="AI3303" i="3"/>
  <c r="AI3302" i="3"/>
  <c r="AI3301" i="3"/>
  <c r="AI3300" i="3"/>
  <c r="AI3299" i="3"/>
  <c r="AI3298" i="3"/>
  <c r="AI3297" i="3"/>
  <c r="AI3296" i="3"/>
  <c r="AI3295" i="3"/>
  <c r="AI3294" i="3"/>
  <c r="AI3293" i="3"/>
  <c r="AI3292" i="3"/>
  <c r="AI3291" i="3"/>
  <c r="AI3290" i="3"/>
  <c r="AI3289" i="3"/>
  <c r="AI3288" i="3"/>
  <c r="AI3287" i="3"/>
  <c r="AI3286" i="3"/>
  <c r="AI3285" i="3"/>
  <c r="AI3284" i="3"/>
  <c r="AI3283" i="3"/>
  <c r="AI3282" i="3"/>
  <c r="AI3281" i="3"/>
  <c r="AI3280" i="3"/>
  <c r="AI3279" i="3"/>
  <c r="AI3278" i="3"/>
  <c r="AI3277" i="3"/>
  <c r="AI3276" i="3"/>
  <c r="AI3275" i="3"/>
  <c r="AI3274" i="3"/>
  <c r="AI3273" i="3"/>
  <c r="AI3272" i="3"/>
  <c r="AI3271" i="3"/>
  <c r="AI3270" i="3"/>
  <c r="AI3269" i="3"/>
  <c r="AI3268" i="3"/>
  <c r="AI3267" i="3"/>
  <c r="AI3266" i="3"/>
  <c r="AI3265" i="3"/>
  <c r="AI3264" i="3"/>
  <c r="AI3263" i="3"/>
  <c r="AI3262" i="3"/>
  <c r="AI3261" i="3"/>
  <c r="AI3260" i="3"/>
  <c r="AI3259" i="3"/>
  <c r="AI3258" i="3"/>
  <c r="AI3257" i="3"/>
  <c r="AI3256" i="3"/>
  <c r="AI3255" i="3"/>
  <c r="AI3254" i="3"/>
  <c r="AI3253" i="3"/>
  <c r="AI3252" i="3"/>
  <c r="AI3251" i="3"/>
  <c r="AI3250" i="3"/>
  <c r="AI3249" i="3"/>
  <c r="AI3248" i="3"/>
  <c r="AI3247" i="3"/>
  <c r="AI3246" i="3"/>
  <c r="AI3245" i="3"/>
  <c r="AI3244" i="3"/>
  <c r="AI3243" i="3"/>
  <c r="AI3242" i="3"/>
  <c r="AI3241" i="3"/>
  <c r="AI3240" i="3"/>
  <c r="AI3239" i="3"/>
  <c r="AI3238" i="3"/>
  <c r="AI3237" i="3"/>
  <c r="AI3236" i="3"/>
  <c r="AI3235" i="3"/>
  <c r="AI3234" i="3"/>
  <c r="AI3233" i="3"/>
  <c r="AI3232" i="3"/>
  <c r="AI3231" i="3"/>
  <c r="AI3230" i="3"/>
  <c r="AI3229" i="3"/>
  <c r="AI3228" i="3"/>
  <c r="AI3227" i="3"/>
  <c r="AI3226" i="3"/>
  <c r="AI3225" i="3"/>
  <c r="AI3224" i="3"/>
  <c r="AI3223" i="3"/>
  <c r="AI3222" i="3"/>
  <c r="AI3221" i="3"/>
  <c r="AI3220" i="3"/>
  <c r="AI3219" i="3"/>
  <c r="AI3218" i="3"/>
  <c r="AI3217" i="3"/>
  <c r="AI3216" i="3"/>
  <c r="AI3215" i="3"/>
  <c r="AI3214" i="3"/>
  <c r="AI3213" i="3"/>
  <c r="AI3212" i="3"/>
  <c r="AI3211" i="3"/>
  <c r="AI3210" i="3"/>
  <c r="AI3209" i="3"/>
  <c r="AI3208" i="3"/>
  <c r="AI3207" i="3"/>
  <c r="AI3206" i="3"/>
  <c r="AI3205" i="3"/>
  <c r="AI3204" i="3"/>
  <c r="AI3203" i="3"/>
  <c r="AI3202" i="3"/>
  <c r="AI3201" i="3"/>
  <c r="AI3200" i="3"/>
  <c r="AI3199" i="3"/>
  <c r="AI3198" i="3"/>
  <c r="AI3197" i="3"/>
  <c r="AI3196" i="3"/>
  <c r="AI3195" i="3"/>
  <c r="AI3194" i="3"/>
  <c r="AI3193" i="3"/>
  <c r="AI3192" i="3"/>
  <c r="AI3191" i="3"/>
  <c r="AI3190" i="3"/>
  <c r="AI3189" i="3"/>
  <c r="AI3188" i="3"/>
  <c r="AI3187" i="3"/>
  <c r="AI3186" i="3"/>
  <c r="AI3185" i="3"/>
  <c r="AI3184" i="3"/>
  <c r="AI3183" i="3"/>
  <c r="AI3182" i="3"/>
  <c r="AI3181" i="3"/>
  <c r="AI3180" i="3"/>
  <c r="AI3179" i="3"/>
  <c r="AI3178" i="3"/>
  <c r="AI3177" i="3"/>
  <c r="AI3176" i="3"/>
  <c r="AI3175" i="3"/>
  <c r="AI3174" i="3"/>
  <c r="AI3173" i="3"/>
  <c r="AI3172" i="3"/>
  <c r="AI3171" i="3"/>
  <c r="AI3170" i="3"/>
  <c r="AI3169" i="3"/>
  <c r="AI3168" i="3"/>
  <c r="AI3167" i="3"/>
  <c r="AI3166" i="3"/>
  <c r="AI3165" i="3"/>
  <c r="AI3164" i="3"/>
  <c r="AI3163" i="3"/>
  <c r="AI3162" i="3"/>
  <c r="AI3161" i="3"/>
  <c r="AI3160" i="3"/>
  <c r="AI3159" i="3"/>
  <c r="AI3158" i="3"/>
  <c r="AI3157" i="3"/>
  <c r="AI3156" i="3"/>
  <c r="AI3155" i="3"/>
  <c r="AI3154" i="3"/>
  <c r="AI3153" i="3"/>
  <c r="AI3152" i="3"/>
  <c r="AI3151" i="3"/>
  <c r="AI3150" i="3"/>
  <c r="AI3149" i="3"/>
  <c r="AI3148" i="3"/>
  <c r="AI3147" i="3"/>
  <c r="AI3146" i="3"/>
  <c r="AI3145" i="3"/>
  <c r="AI3144" i="3"/>
  <c r="AI3143" i="3"/>
  <c r="AI3142" i="3"/>
  <c r="AI3141" i="3"/>
  <c r="AI3140" i="3"/>
  <c r="AI3139" i="3"/>
  <c r="AI3138" i="3"/>
  <c r="AI3137" i="3"/>
  <c r="AI3136" i="3"/>
  <c r="AI3135" i="3"/>
  <c r="AI3134" i="3"/>
  <c r="AI3133" i="3"/>
  <c r="AI3132" i="3"/>
  <c r="AI3131" i="3"/>
  <c r="AI3130" i="3"/>
  <c r="AI3129" i="3"/>
  <c r="AI3128" i="3"/>
  <c r="AI3127" i="3"/>
  <c r="AI3126" i="3"/>
  <c r="AI3125" i="3"/>
  <c r="AI3124" i="3"/>
  <c r="AI3123" i="3"/>
  <c r="AI3122" i="3"/>
  <c r="AI3121" i="3"/>
  <c r="AI3120" i="3"/>
  <c r="AI3119" i="3"/>
  <c r="AI3118" i="3"/>
  <c r="AI3117" i="3"/>
  <c r="AI3116" i="3"/>
  <c r="AI3115" i="3"/>
  <c r="AI3114" i="3"/>
  <c r="AI3113" i="3"/>
  <c r="AI3112" i="3"/>
  <c r="AI3111" i="3"/>
  <c r="AI3110" i="3"/>
  <c r="AI3109" i="3"/>
  <c r="AI3108" i="3"/>
  <c r="AI3107" i="3"/>
  <c r="AI3106" i="3"/>
  <c r="AI3105" i="3"/>
  <c r="AI3104" i="3"/>
  <c r="AI3103" i="3"/>
  <c r="AI3102" i="3"/>
  <c r="AI3101" i="3"/>
  <c r="AI3100" i="3"/>
  <c r="AI3099" i="3"/>
  <c r="AI3098" i="3"/>
  <c r="AI3097" i="3"/>
  <c r="AI3096" i="3"/>
  <c r="AI3095" i="3"/>
  <c r="AI3094" i="3"/>
  <c r="AI3093" i="3"/>
  <c r="AI3092" i="3"/>
  <c r="AI3091" i="3"/>
  <c r="AI3090" i="3"/>
  <c r="AI3089" i="3"/>
  <c r="AI3088" i="3"/>
  <c r="AI3087" i="3"/>
  <c r="AI3086" i="3"/>
  <c r="AI3085" i="3"/>
  <c r="AI3084" i="3"/>
  <c r="AI3083" i="3"/>
  <c r="AI3082" i="3"/>
  <c r="AI3081" i="3"/>
  <c r="AI3080" i="3"/>
  <c r="AI3079" i="3"/>
  <c r="AI3078" i="3"/>
  <c r="AI3077" i="3"/>
  <c r="AI3076" i="3"/>
  <c r="AI3075" i="3"/>
  <c r="AI3074" i="3"/>
  <c r="AI3073" i="3"/>
  <c r="AI3072" i="3"/>
  <c r="AI3071" i="3"/>
  <c r="AI3070" i="3"/>
  <c r="AI3069" i="3"/>
  <c r="AI3068" i="3"/>
  <c r="AI3067" i="3"/>
  <c r="AI3066" i="3"/>
  <c r="AI3065" i="3"/>
  <c r="AI3064" i="3"/>
  <c r="AI3063" i="3"/>
  <c r="AI3062" i="3"/>
  <c r="AI3061" i="3"/>
  <c r="AI3060" i="3"/>
  <c r="AI3059" i="3"/>
  <c r="AI3058" i="3"/>
  <c r="AI3057" i="3"/>
  <c r="AI3056" i="3"/>
  <c r="AI3055" i="3"/>
  <c r="AI3054" i="3"/>
  <c r="AI3053" i="3"/>
  <c r="AI3052" i="3"/>
  <c r="AI3051" i="3"/>
  <c r="AI3050" i="3"/>
  <c r="AI3049" i="3"/>
  <c r="AI3048" i="3"/>
  <c r="AI3047" i="3"/>
  <c r="AI3046" i="3"/>
  <c r="AI3045" i="3"/>
  <c r="AI3044" i="3"/>
  <c r="AI3043" i="3"/>
  <c r="AI3042" i="3"/>
  <c r="AI3041" i="3"/>
  <c r="AI3040" i="3"/>
  <c r="AI3039" i="3"/>
  <c r="AI3038" i="3"/>
  <c r="AI3037" i="3"/>
  <c r="AI3036" i="3"/>
  <c r="AI3035" i="3"/>
  <c r="AI3034" i="3"/>
  <c r="AI3033" i="3"/>
  <c r="AI3032" i="3"/>
  <c r="AI3031" i="3"/>
  <c r="AI3030" i="3"/>
  <c r="AI3029" i="3"/>
  <c r="AI3028" i="3"/>
  <c r="AI3027" i="3"/>
  <c r="AI3026" i="3"/>
  <c r="AI3025" i="3"/>
  <c r="AI3024" i="3"/>
  <c r="AI3023" i="3"/>
  <c r="AI3022" i="3"/>
  <c r="AI3021" i="3"/>
  <c r="AI3020" i="3"/>
  <c r="AI3019" i="3"/>
  <c r="AI3018" i="3"/>
  <c r="AI3017" i="3"/>
  <c r="AI3016" i="3"/>
  <c r="AI3015" i="3"/>
  <c r="AI3014" i="3"/>
  <c r="AI3013" i="3"/>
  <c r="AI3012" i="3"/>
  <c r="AI3011" i="3"/>
  <c r="AI3010" i="3"/>
  <c r="AI3009" i="3"/>
  <c r="AI3008" i="3"/>
  <c r="AI3007" i="3"/>
  <c r="AI3006" i="3"/>
  <c r="AI3005" i="3"/>
  <c r="AI3004" i="3"/>
  <c r="AI3003" i="3"/>
  <c r="AI3002" i="3"/>
  <c r="AI3001" i="3"/>
  <c r="AI3000" i="3"/>
  <c r="AI2999" i="3"/>
  <c r="AI2998" i="3"/>
  <c r="AI2997" i="3"/>
  <c r="AI2996" i="3"/>
  <c r="AI2995" i="3"/>
  <c r="AI2994" i="3"/>
  <c r="AI2993" i="3"/>
  <c r="AI2992" i="3"/>
  <c r="AI2991" i="3"/>
  <c r="AI2990" i="3"/>
  <c r="AI2989" i="3"/>
  <c r="AI2988" i="3"/>
  <c r="AI2987" i="3"/>
  <c r="AI2986" i="3"/>
  <c r="AI2985" i="3"/>
  <c r="AI2984" i="3"/>
  <c r="AI2983" i="3"/>
  <c r="AI2982" i="3"/>
  <c r="AI2981" i="3"/>
  <c r="AI2980" i="3"/>
  <c r="AI2979" i="3"/>
  <c r="AI2978" i="3"/>
  <c r="AI2977" i="3"/>
  <c r="AI2976" i="3"/>
  <c r="AI2975" i="3"/>
  <c r="AI2974" i="3"/>
  <c r="AI2973" i="3"/>
  <c r="AI2972" i="3"/>
  <c r="AI2971" i="3"/>
  <c r="AI2970" i="3"/>
  <c r="AI2969" i="3"/>
  <c r="AI2968" i="3"/>
  <c r="AI2967" i="3"/>
  <c r="AI2966" i="3"/>
  <c r="AI2965" i="3"/>
  <c r="AI2964" i="3"/>
  <c r="AI2963" i="3"/>
  <c r="AI2962" i="3"/>
  <c r="AI2961" i="3"/>
  <c r="AI2960" i="3"/>
  <c r="AI2959" i="3"/>
  <c r="AI2958" i="3"/>
  <c r="AI2957" i="3"/>
  <c r="AI2956" i="3"/>
  <c r="AI2955" i="3"/>
  <c r="AI2954" i="3"/>
  <c r="AI2953" i="3"/>
  <c r="AI2952" i="3"/>
  <c r="AI2951" i="3"/>
  <c r="AI2950" i="3"/>
  <c r="AI2949" i="3"/>
  <c r="AI2948" i="3"/>
  <c r="AI2947" i="3"/>
  <c r="AI2946" i="3"/>
  <c r="AI2945" i="3"/>
  <c r="AI2944" i="3"/>
  <c r="AI2943" i="3"/>
  <c r="AI2942" i="3"/>
  <c r="AI2941" i="3"/>
  <c r="AI2940" i="3"/>
  <c r="AI2939" i="3"/>
  <c r="AI2938" i="3"/>
  <c r="AI2937" i="3"/>
  <c r="AI2936" i="3"/>
  <c r="AI2935" i="3"/>
  <c r="AI2934" i="3"/>
  <c r="AI2933" i="3"/>
  <c r="AI2932" i="3"/>
  <c r="AI2931" i="3"/>
  <c r="AI2930" i="3"/>
  <c r="AI2929" i="3"/>
  <c r="AI2928" i="3"/>
  <c r="AI2927" i="3"/>
  <c r="AI2926" i="3"/>
  <c r="AI2925" i="3"/>
  <c r="AI2924" i="3"/>
  <c r="AI2923" i="3"/>
  <c r="AI2922" i="3"/>
  <c r="AI2921" i="3"/>
  <c r="AI2920" i="3"/>
  <c r="AI2919" i="3"/>
  <c r="AI2918" i="3"/>
  <c r="AI2917" i="3"/>
  <c r="AI2916" i="3"/>
  <c r="AI2915" i="3"/>
  <c r="AI2914" i="3"/>
  <c r="AI2913" i="3"/>
  <c r="AI2912" i="3"/>
  <c r="AI2911" i="3"/>
  <c r="AI2910" i="3"/>
  <c r="AI2909" i="3"/>
  <c r="AI2908" i="3"/>
  <c r="AI2907" i="3"/>
  <c r="AI2906" i="3"/>
  <c r="AI2905" i="3"/>
  <c r="AI2904" i="3"/>
  <c r="AI2903" i="3"/>
  <c r="AI2902" i="3"/>
  <c r="AI2901" i="3"/>
  <c r="AI2900" i="3"/>
  <c r="AI2899" i="3"/>
  <c r="AI2898" i="3"/>
  <c r="AI2897" i="3"/>
  <c r="AI2896" i="3"/>
  <c r="AI2895" i="3"/>
  <c r="AI2894" i="3"/>
  <c r="AI2893" i="3"/>
  <c r="AI2892" i="3"/>
  <c r="AI2891" i="3"/>
  <c r="AI2890" i="3"/>
  <c r="AI2889" i="3"/>
  <c r="AI2888" i="3"/>
  <c r="AI2887" i="3"/>
  <c r="AI2886" i="3"/>
  <c r="AI2885" i="3"/>
  <c r="AI2884" i="3"/>
  <c r="AI2883" i="3"/>
  <c r="AI2882" i="3"/>
  <c r="AI2881" i="3"/>
  <c r="AI2880" i="3"/>
  <c r="AI2879" i="3"/>
  <c r="AI2878" i="3"/>
  <c r="AI2877" i="3"/>
  <c r="AI2876" i="3"/>
  <c r="AI2875" i="3"/>
  <c r="AI2874" i="3"/>
  <c r="AI2873" i="3"/>
  <c r="AI2872" i="3"/>
  <c r="AI2871" i="3"/>
  <c r="AI2870" i="3"/>
  <c r="AI2869" i="3"/>
  <c r="AI2868" i="3"/>
  <c r="AI2867" i="3"/>
  <c r="AI2866" i="3"/>
  <c r="AI2865" i="3"/>
  <c r="AI2864" i="3"/>
  <c r="AI2863" i="3"/>
  <c r="AI2862" i="3"/>
  <c r="AI2861" i="3"/>
  <c r="AI2860" i="3"/>
  <c r="AI2859" i="3"/>
  <c r="AI2858" i="3"/>
  <c r="AI2857" i="3"/>
  <c r="AI2856" i="3"/>
  <c r="AI2855" i="3"/>
  <c r="AI2854" i="3"/>
  <c r="AI2853" i="3"/>
  <c r="AI2852" i="3"/>
  <c r="AI2851" i="3"/>
  <c r="AI2850" i="3"/>
  <c r="AI2849" i="3"/>
  <c r="AI2848" i="3"/>
  <c r="AI2847" i="3"/>
  <c r="AI2846" i="3"/>
  <c r="AI2845" i="3"/>
  <c r="AI2844" i="3"/>
  <c r="AI2843" i="3"/>
  <c r="AI2842" i="3"/>
  <c r="AI2841" i="3"/>
  <c r="AI2840" i="3"/>
  <c r="AI2839" i="3"/>
  <c r="AI2838" i="3"/>
  <c r="AI2837" i="3"/>
  <c r="AI2836" i="3"/>
  <c r="AI2835" i="3"/>
  <c r="AI2834" i="3"/>
  <c r="AI2833" i="3"/>
  <c r="AI2832" i="3"/>
  <c r="AI2831" i="3"/>
  <c r="AI2830" i="3"/>
  <c r="AI2829" i="3"/>
  <c r="AI2828" i="3"/>
  <c r="AI2827" i="3"/>
  <c r="AI2826" i="3"/>
  <c r="AI2825" i="3"/>
  <c r="AI2824" i="3"/>
  <c r="AI2823" i="3"/>
  <c r="AI2822" i="3"/>
  <c r="AI2821" i="3"/>
  <c r="AI2820" i="3"/>
  <c r="AI2819" i="3"/>
  <c r="AI2818" i="3"/>
  <c r="AI2817" i="3"/>
  <c r="AI2816" i="3"/>
  <c r="AI2815" i="3"/>
  <c r="AI2814" i="3"/>
  <c r="AI2813" i="3"/>
  <c r="AI2812" i="3"/>
  <c r="AI2811" i="3"/>
  <c r="AI2810" i="3"/>
  <c r="AI2809" i="3"/>
  <c r="AI2808" i="3"/>
  <c r="AI2807" i="3"/>
  <c r="AI2806" i="3"/>
  <c r="AI2805" i="3"/>
  <c r="AI2804" i="3"/>
  <c r="AI2803" i="3"/>
  <c r="AI2802" i="3"/>
  <c r="AI2801" i="3"/>
  <c r="AI2800" i="3"/>
  <c r="AI2799" i="3"/>
  <c r="AI2798" i="3"/>
  <c r="AI2797" i="3"/>
  <c r="AI2796" i="3"/>
  <c r="AI2795" i="3"/>
  <c r="AI2794" i="3"/>
  <c r="AI2793" i="3"/>
  <c r="AI2792" i="3"/>
  <c r="AI2791" i="3"/>
  <c r="AI2790" i="3"/>
  <c r="AI2789" i="3"/>
  <c r="AI2788" i="3"/>
  <c r="AI2787" i="3"/>
  <c r="AI2786" i="3"/>
  <c r="AI2785" i="3"/>
  <c r="AI2784" i="3"/>
  <c r="AI2783" i="3"/>
  <c r="AI2782" i="3"/>
  <c r="AI2781" i="3"/>
  <c r="AI2780" i="3"/>
  <c r="AI2779" i="3"/>
  <c r="AI2778" i="3"/>
  <c r="AI2777" i="3"/>
  <c r="AI2776" i="3"/>
  <c r="AI2775" i="3"/>
  <c r="AI2774" i="3"/>
  <c r="AI2773" i="3"/>
  <c r="AI2772" i="3"/>
  <c r="AI2771" i="3"/>
  <c r="AI2770" i="3"/>
  <c r="AI2769" i="3"/>
  <c r="AI2768" i="3"/>
  <c r="AI2767" i="3"/>
  <c r="AI2766" i="3"/>
  <c r="AI2765" i="3"/>
  <c r="AI2764" i="3"/>
  <c r="AI2763" i="3"/>
  <c r="AI2762" i="3"/>
  <c r="AI2761" i="3"/>
  <c r="AI2760" i="3"/>
  <c r="AI2759" i="3"/>
  <c r="AI2758" i="3"/>
  <c r="AI2757" i="3"/>
  <c r="AI2756" i="3"/>
  <c r="AI2755" i="3"/>
  <c r="AI2754" i="3"/>
  <c r="AI2753" i="3"/>
  <c r="AI2752" i="3"/>
  <c r="AI2751" i="3"/>
  <c r="AI2750" i="3"/>
  <c r="AI2749" i="3"/>
  <c r="AI2748" i="3"/>
  <c r="AI2747" i="3"/>
  <c r="AI2746" i="3"/>
  <c r="AI2745" i="3"/>
  <c r="AI2744" i="3"/>
  <c r="AI2743" i="3"/>
  <c r="AI2742" i="3"/>
  <c r="AI2741" i="3"/>
  <c r="AI2740" i="3"/>
  <c r="AI2739" i="3"/>
  <c r="AI2738" i="3"/>
  <c r="AI2737" i="3"/>
  <c r="AI2736" i="3"/>
  <c r="AI2735" i="3"/>
  <c r="AI2734" i="3"/>
  <c r="AI2733" i="3"/>
  <c r="AI2732" i="3"/>
  <c r="AI2731" i="3"/>
  <c r="AI2730" i="3"/>
  <c r="AI2729" i="3"/>
  <c r="AI2728" i="3"/>
  <c r="AI2727" i="3"/>
  <c r="AI2726" i="3"/>
  <c r="AI2725" i="3"/>
  <c r="AI2724" i="3"/>
  <c r="AI2723" i="3"/>
  <c r="AI2722" i="3"/>
  <c r="AI2721" i="3"/>
  <c r="AI2720" i="3"/>
  <c r="AI2719" i="3"/>
  <c r="AI2718" i="3"/>
  <c r="AI2717" i="3"/>
  <c r="AI2716" i="3"/>
  <c r="AI2715" i="3"/>
  <c r="AI2714" i="3"/>
  <c r="AI2713" i="3"/>
  <c r="AI2712" i="3"/>
  <c r="AI2711" i="3"/>
  <c r="AI2710" i="3"/>
  <c r="AI2709" i="3"/>
  <c r="AI2708" i="3"/>
  <c r="AI2707" i="3"/>
  <c r="AI2706" i="3"/>
  <c r="AI2705" i="3"/>
  <c r="AI2704" i="3"/>
  <c r="AI2703" i="3"/>
  <c r="AI2702" i="3"/>
  <c r="AI2701" i="3"/>
  <c r="AI2700" i="3"/>
  <c r="AI2699" i="3"/>
  <c r="AI2698" i="3"/>
  <c r="AI2697" i="3"/>
  <c r="AI2696" i="3"/>
  <c r="AI2695" i="3"/>
  <c r="AI2694" i="3"/>
  <c r="AI2693" i="3"/>
  <c r="AI2692" i="3"/>
  <c r="AI2691" i="3"/>
  <c r="AI2690" i="3"/>
  <c r="AI2689" i="3"/>
  <c r="AI2688" i="3"/>
  <c r="AI2687" i="3"/>
  <c r="AI2686" i="3"/>
  <c r="AI2685" i="3"/>
  <c r="AI2684" i="3"/>
  <c r="AI2683" i="3"/>
  <c r="AI2682" i="3"/>
  <c r="AI2681" i="3"/>
  <c r="AI2680" i="3"/>
  <c r="AI2679" i="3"/>
  <c r="AI2678" i="3"/>
  <c r="AI2677" i="3"/>
  <c r="AI2676" i="3"/>
  <c r="AI2675" i="3"/>
  <c r="AI2674" i="3"/>
  <c r="AI2673" i="3"/>
  <c r="AI2672" i="3"/>
  <c r="AI2671" i="3"/>
  <c r="AI2670" i="3"/>
  <c r="AI2669" i="3"/>
  <c r="AI2668" i="3"/>
  <c r="AI2667" i="3"/>
  <c r="AI2666" i="3"/>
  <c r="AI2665" i="3"/>
  <c r="AI2664" i="3"/>
  <c r="AI2663" i="3"/>
  <c r="AI2662" i="3"/>
  <c r="AI2661" i="3"/>
  <c r="AI2660" i="3"/>
  <c r="AI2659" i="3"/>
  <c r="AI2658" i="3"/>
  <c r="AI2657" i="3"/>
  <c r="AI2656" i="3"/>
  <c r="AI2655" i="3"/>
  <c r="AI2654" i="3"/>
  <c r="AI2653" i="3"/>
  <c r="AI2652" i="3"/>
  <c r="AI2651" i="3"/>
  <c r="AI2650" i="3"/>
  <c r="AI2649" i="3"/>
  <c r="AI2648" i="3"/>
  <c r="AI2647" i="3"/>
  <c r="AI2646" i="3"/>
  <c r="AI2645" i="3"/>
  <c r="AI2644" i="3"/>
  <c r="AI2643" i="3"/>
  <c r="AI2642" i="3"/>
  <c r="AI2641" i="3"/>
  <c r="AI2640" i="3"/>
  <c r="AI2639" i="3"/>
  <c r="AI2638" i="3"/>
  <c r="AI2637" i="3"/>
  <c r="AI2636" i="3"/>
  <c r="AI2635" i="3"/>
  <c r="AI2634" i="3"/>
  <c r="AI2633" i="3"/>
  <c r="AI2632" i="3"/>
  <c r="AI2631" i="3"/>
  <c r="AI2630" i="3"/>
  <c r="AI2629" i="3"/>
  <c r="AI2628" i="3"/>
  <c r="AI2627" i="3"/>
  <c r="AI2626" i="3"/>
  <c r="AI2625" i="3"/>
  <c r="AI2624" i="3"/>
  <c r="AI2623" i="3"/>
  <c r="AI2622" i="3"/>
  <c r="AI2621" i="3"/>
  <c r="AI2620" i="3"/>
  <c r="AI2619" i="3"/>
  <c r="AI2618" i="3"/>
  <c r="AI2617" i="3"/>
  <c r="AI2616" i="3"/>
  <c r="AI2615" i="3"/>
  <c r="AI2614" i="3"/>
  <c r="AI2613" i="3"/>
  <c r="AI2612" i="3"/>
  <c r="AI2611" i="3"/>
  <c r="AI2610" i="3"/>
  <c r="AI2609" i="3"/>
  <c r="AI2608" i="3"/>
  <c r="AI2607" i="3"/>
  <c r="AI2606" i="3"/>
  <c r="AI2605" i="3"/>
  <c r="AI2604" i="3"/>
  <c r="AI2603" i="3"/>
  <c r="AI2602" i="3"/>
  <c r="AI2601" i="3"/>
  <c r="AI2600" i="3"/>
  <c r="AI2599" i="3"/>
  <c r="AI2598" i="3"/>
  <c r="AI2597" i="3"/>
  <c r="AI2596" i="3"/>
  <c r="AI2595" i="3"/>
  <c r="AI2594" i="3"/>
  <c r="AI2593" i="3"/>
  <c r="AI2592" i="3"/>
  <c r="AI2591" i="3"/>
  <c r="AI2590" i="3"/>
  <c r="AI2589" i="3"/>
  <c r="AI2588" i="3"/>
  <c r="AI2587" i="3"/>
  <c r="AI2586" i="3"/>
  <c r="AI2585" i="3"/>
  <c r="AI2584" i="3"/>
  <c r="AI2583" i="3"/>
  <c r="AI2582" i="3"/>
  <c r="AI2581" i="3"/>
  <c r="AI2580" i="3"/>
  <c r="AI2579" i="3"/>
  <c r="AI2578" i="3"/>
  <c r="AI2577" i="3"/>
  <c r="AI2576" i="3"/>
  <c r="AI2575" i="3"/>
  <c r="AI2574" i="3"/>
  <c r="AI2573" i="3"/>
  <c r="AI2572" i="3"/>
  <c r="AI2571" i="3"/>
  <c r="AI2570" i="3"/>
  <c r="AI2569" i="3"/>
  <c r="AI2568" i="3"/>
  <c r="AI2567" i="3"/>
  <c r="AI2566" i="3"/>
  <c r="AI2565" i="3"/>
  <c r="AI2564" i="3"/>
  <c r="AI2563" i="3"/>
  <c r="AI2562" i="3"/>
  <c r="AI2561" i="3"/>
  <c r="AI2560" i="3"/>
  <c r="AI2559" i="3"/>
  <c r="AI2558" i="3"/>
  <c r="AI2557" i="3"/>
  <c r="AI2556" i="3"/>
  <c r="AI2555" i="3"/>
  <c r="AI2554" i="3"/>
  <c r="AI2553" i="3"/>
  <c r="AI2552" i="3"/>
  <c r="AI2551" i="3"/>
  <c r="AI2550" i="3"/>
  <c r="AI2549" i="3"/>
  <c r="AI2548" i="3"/>
  <c r="AI2547" i="3"/>
  <c r="AI2546" i="3"/>
  <c r="AI2545" i="3"/>
  <c r="AI2544" i="3"/>
  <c r="AI2543" i="3"/>
  <c r="AI2542" i="3"/>
  <c r="AI2541" i="3"/>
  <c r="AI2540" i="3"/>
  <c r="AI2539" i="3"/>
  <c r="AI2538" i="3"/>
  <c r="AI2537" i="3"/>
  <c r="AI2536" i="3"/>
  <c r="AI2535" i="3"/>
  <c r="AI2534" i="3"/>
  <c r="AI2533" i="3"/>
  <c r="AI2532" i="3"/>
  <c r="AI2531" i="3"/>
  <c r="AI2530" i="3"/>
  <c r="AI2529" i="3"/>
  <c r="AI2528" i="3"/>
  <c r="AI2527" i="3"/>
  <c r="AI2526" i="3"/>
  <c r="AI2525" i="3"/>
  <c r="AI2524" i="3"/>
  <c r="AI2523" i="3"/>
  <c r="AI2522" i="3"/>
  <c r="AI2521" i="3"/>
  <c r="AI2520" i="3"/>
  <c r="AI2519" i="3"/>
  <c r="AI2518" i="3"/>
  <c r="AI2517" i="3"/>
  <c r="AI2516" i="3"/>
  <c r="AI2515" i="3"/>
  <c r="AI2514" i="3"/>
  <c r="AI2513" i="3"/>
  <c r="AI2512" i="3"/>
  <c r="AI2511" i="3"/>
  <c r="AI2510" i="3"/>
  <c r="AI2509" i="3"/>
  <c r="AI2508" i="3"/>
  <c r="AI2507" i="3"/>
  <c r="AI2506" i="3"/>
  <c r="AI2505" i="3"/>
  <c r="AI2504" i="3"/>
  <c r="AI2503" i="3"/>
  <c r="AI2502" i="3"/>
  <c r="AI2501" i="3"/>
  <c r="AI2500" i="3"/>
  <c r="AI2499" i="3"/>
  <c r="AI2498" i="3"/>
  <c r="AI2497" i="3"/>
  <c r="AI2496" i="3"/>
  <c r="AI2495" i="3"/>
  <c r="AI2494" i="3"/>
  <c r="AI2493" i="3"/>
  <c r="AI2492" i="3"/>
  <c r="AI2491" i="3"/>
  <c r="AI2490" i="3"/>
  <c r="AI2489" i="3"/>
  <c r="AI2488" i="3"/>
  <c r="AI2487" i="3"/>
  <c r="AI2486" i="3"/>
  <c r="AI2485" i="3"/>
  <c r="AI2484" i="3"/>
  <c r="AI2483" i="3"/>
  <c r="AI2482" i="3"/>
  <c r="AI2481" i="3"/>
  <c r="AI2480" i="3"/>
  <c r="AI2479" i="3"/>
  <c r="AI2478" i="3"/>
  <c r="AI2477" i="3"/>
  <c r="AI2476" i="3"/>
  <c r="AI2475" i="3"/>
  <c r="AI2474" i="3"/>
  <c r="AI2473" i="3"/>
  <c r="AI2472" i="3"/>
  <c r="AI2471" i="3"/>
  <c r="AI2470" i="3"/>
  <c r="AI2469" i="3"/>
  <c r="AI2468" i="3"/>
  <c r="AI2467" i="3"/>
  <c r="AI2466" i="3"/>
  <c r="AI2465" i="3"/>
  <c r="AI2464" i="3"/>
  <c r="AI2463" i="3"/>
  <c r="AI2462" i="3"/>
  <c r="AI2461" i="3"/>
  <c r="AI2460" i="3"/>
  <c r="AI2459" i="3"/>
  <c r="AI2458" i="3"/>
  <c r="AI2457" i="3"/>
  <c r="AI2456" i="3"/>
  <c r="AI2455" i="3"/>
  <c r="AI2454" i="3"/>
  <c r="AI2453" i="3"/>
  <c r="AI2452" i="3"/>
  <c r="AI2451" i="3"/>
  <c r="AI2450" i="3"/>
  <c r="AI2449" i="3"/>
  <c r="AI2448" i="3"/>
  <c r="AI2447" i="3"/>
  <c r="AI2446" i="3"/>
  <c r="AI2445" i="3"/>
  <c r="AI2444" i="3"/>
  <c r="AI2443" i="3"/>
  <c r="AI2442" i="3"/>
  <c r="AI2441" i="3"/>
  <c r="AI2440" i="3"/>
  <c r="AI2439" i="3"/>
  <c r="AI2438" i="3"/>
  <c r="AI2437" i="3"/>
  <c r="AI2436" i="3"/>
  <c r="AI2435" i="3"/>
  <c r="AI2434" i="3"/>
  <c r="AI2433" i="3"/>
  <c r="AI2432" i="3"/>
  <c r="AI2431" i="3"/>
  <c r="AI2430" i="3"/>
  <c r="AI2429" i="3"/>
  <c r="AI2428" i="3"/>
  <c r="AI2427" i="3"/>
  <c r="AI2426" i="3"/>
  <c r="AI2425" i="3"/>
  <c r="AI2424" i="3"/>
  <c r="AI2423" i="3"/>
  <c r="AI2422" i="3"/>
  <c r="AI2421" i="3"/>
  <c r="AI2420" i="3"/>
  <c r="AI2419" i="3"/>
  <c r="AI2418" i="3"/>
  <c r="AI2417" i="3"/>
  <c r="AI2416" i="3"/>
  <c r="AI2415" i="3"/>
  <c r="AI2414" i="3"/>
  <c r="AI2413" i="3"/>
  <c r="AI2412" i="3"/>
  <c r="AI2411" i="3"/>
  <c r="AI2410" i="3"/>
  <c r="AI2409" i="3"/>
  <c r="AI2408" i="3"/>
  <c r="AI2407" i="3"/>
  <c r="AI2406" i="3"/>
  <c r="AI2405" i="3"/>
  <c r="AI2404" i="3"/>
  <c r="AI2403" i="3"/>
  <c r="AI2402" i="3"/>
  <c r="AI2401" i="3"/>
  <c r="AI2400" i="3"/>
  <c r="AI2399" i="3"/>
  <c r="AI2398" i="3"/>
  <c r="AI2397" i="3"/>
  <c r="AI2396" i="3"/>
  <c r="AI2395" i="3"/>
  <c r="AI2394" i="3"/>
  <c r="AI2393" i="3"/>
  <c r="AI2392" i="3"/>
  <c r="AI2391" i="3"/>
  <c r="AI2390" i="3"/>
  <c r="AI2389" i="3"/>
  <c r="AI2388" i="3"/>
  <c r="AI2387" i="3"/>
  <c r="AI2386" i="3"/>
  <c r="AI2385" i="3"/>
  <c r="AI2384" i="3"/>
  <c r="AI2383" i="3"/>
  <c r="AI2382" i="3"/>
  <c r="AI2381" i="3"/>
  <c r="AI2380" i="3"/>
  <c r="AI2379" i="3"/>
  <c r="AI2378" i="3"/>
  <c r="AI2377" i="3"/>
  <c r="AI2376" i="3"/>
  <c r="AI2375" i="3"/>
  <c r="AI2374" i="3"/>
  <c r="AI2373" i="3"/>
  <c r="AI2372" i="3"/>
  <c r="AI2371" i="3"/>
  <c r="AI2370" i="3"/>
  <c r="AI2369" i="3"/>
  <c r="AI2368" i="3"/>
  <c r="AI2367" i="3"/>
  <c r="AI2366" i="3"/>
  <c r="AI2365" i="3"/>
  <c r="AI2364" i="3"/>
  <c r="AI2363" i="3"/>
  <c r="AI2362" i="3"/>
  <c r="AI2361" i="3"/>
  <c r="AI2360" i="3"/>
  <c r="AI2359" i="3"/>
  <c r="AI2358" i="3"/>
  <c r="AI2357" i="3"/>
  <c r="AI2356" i="3"/>
  <c r="AI2355" i="3"/>
  <c r="AI2354" i="3"/>
  <c r="AI2353" i="3"/>
  <c r="AI2352" i="3"/>
  <c r="AI2351" i="3"/>
  <c r="AI2350" i="3"/>
  <c r="AI2349" i="3"/>
  <c r="AI2348" i="3"/>
  <c r="AI2347" i="3"/>
  <c r="AI2346" i="3"/>
  <c r="AI2345" i="3"/>
  <c r="AI2344" i="3"/>
  <c r="AI2343" i="3"/>
  <c r="AI2342" i="3"/>
  <c r="AI2341" i="3"/>
  <c r="AI2340" i="3"/>
  <c r="AI2339" i="3"/>
  <c r="AI2338" i="3"/>
  <c r="AI2337" i="3"/>
  <c r="AI2336" i="3"/>
  <c r="AI2335" i="3"/>
  <c r="AI2334" i="3"/>
  <c r="AI2333" i="3"/>
  <c r="AI2332" i="3"/>
  <c r="AI2331" i="3"/>
  <c r="AI2330" i="3"/>
  <c r="AI2329" i="3"/>
  <c r="AI2328" i="3"/>
  <c r="AI2327" i="3"/>
  <c r="AI2326" i="3"/>
  <c r="AI2325" i="3"/>
  <c r="AI2324" i="3"/>
  <c r="AI2323" i="3"/>
  <c r="AI2322" i="3"/>
  <c r="AI2321" i="3"/>
  <c r="AI2320" i="3"/>
  <c r="AI2319" i="3"/>
  <c r="AI2318" i="3"/>
  <c r="AI2317" i="3"/>
  <c r="AI2316" i="3"/>
  <c r="AI2315" i="3"/>
  <c r="AI2314" i="3"/>
  <c r="AI2313" i="3"/>
  <c r="AI2312" i="3"/>
  <c r="AI2311" i="3"/>
  <c r="AI2310" i="3"/>
  <c r="AI2309" i="3"/>
  <c r="AI2308" i="3"/>
  <c r="AI2307" i="3"/>
  <c r="AI2306" i="3"/>
  <c r="AI2305" i="3"/>
  <c r="AI2304" i="3"/>
  <c r="AI2303" i="3"/>
  <c r="AI2302" i="3"/>
  <c r="AI2301" i="3"/>
  <c r="AI2300" i="3"/>
  <c r="AI2299" i="3"/>
  <c r="AI2298" i="3"/>
  <c r="AI2297" i="3"/>
  <c r="AI2296" i="3"/>
  <c r="AI2295" i="3"/>
  <c r="AI2294" i="3"/>
  <c r="AI2293" i="3"/>
  <c r="AI2292" i="3"/>
  <c r="AI2291" i="3"/>
  <c r="AI2290" i="3"/>
  <c r="AI2289" i="3"/>
  <c r="AI2288" i="3"/>
  <c r="AI2287" i="3"/>
  <c r="AI2286" i="3"/>
  <c r="AI2285" i="3"/>
  <c r="AI2284" i="3"/>
  <c r="AI2283" i="3"/>
  <c r="AI2282" i="3"/>
  <c r="AI2281" i="3"/>
  <c r="AI2280" i="3"/>
  <c r="AI2279" i="3"/>
  <c r="AI2278" i="3"/>
  <c r="AI2277" i="3"/>
  <c r="AI2276" i="3"/>
  <c r="AI2275" i="3"/>
  <c r="AI2274" i="3"/>
  <c r="AI2273" i="3"/>
  <c r="AI2272" i="3"/>
  <c r="AI2271" i="3"/>
  <c r="AI2270" i="3"/>
  <c r="AI2269" i="3"/>
  <c r="AI2268" i="3"/>
  <c r="AI2267" i="3"/>
  <c r="AI2266" i="3"/>
  <c r="AI2265" i="3"/>
  <c r="AI2264" i="3"/>
  <c r="AI2263" i="3"/>
  <c r="AI2262" i="3"/>
  <c r="AI2261" i="3"/>
  <c r="AI2260" i="3"/>
  <c r="AI2259" i="3"/>
  <c r="AI2258" i="3"/>
  <c r="AI2257" i="3"/>
  <c r="AI2256" i="3"/>
  <c r="AI2255" i="3"/>
  <c r="AI2254" i="3"/>
  <c r="AI2253" i="3"/>
  <c r="AI2252" i="3"/>
  <c r="AI2251" i="3"/>
  <c r="AI2250" i="3"/>
  <c r="AI2249" i="3"/>
  <c r="AI2248" i="3"/>
  <c r="AI2247" i="3"/>
  <c r="AI2246" i="3"/>
  <c r="AI2245" i="3"/>
  <c r="AI2244" i="3"/>
  <c r="AI2243" i="3"/>
  <c r="AI2242" i="3"/>
  <c r="AI2241" i="3"/>
  <c r="AI2240" i="3"/>
  <c r="AI2239" i="3"/>
  <c r="AI2238" i="3"/>
  <c r="AI2237" i="3"/>
  <c r="AI2236" i="3"/>
  <c r="AI2235" i="3"/>
  <c r="AI2234" i="3"/>
  <c r="AI2233" i="3"/>
  <c r="AI2232" i="3"/>
  <c r="AI2231" i="3"/>
  <c r="AI2230" i="3"/>
  <c r="AI2229" i="3"/>
  <c r="AI2228" i="3"/>
  <c r="AI2227" i="3"/>
  <c r="AI2226" i="3"/>
  <c r="AI2225" i="3"/>
  <c r="AI2224" i="3"/>
  <c r="AI2223" i="3"/>
  <c r="AI2222" i="3"/>
  <c r="AI2221" i="3"/>
  <c r="AI2220" i="3"/>
  <c r="AI2219" i="3"/>
  <c r="AI2218" i="3"/>
  <c r="AI2217" i="3"/>
  <c r="AI2216" i="3"/>
  <c r="AI2215" i="3"/>
  <c r="AI2214" i="3"/>
  <c r="AI2213" i="3"/>
  <c r="AI2212" i="3"/>
  <c r="AI2211" i="3"/>
  <c r="AI2210" i="3"/>
  <c r="AI2209" i="3"/>
  <c r="AI2208" i="3"/>
  <c r="AI2207" i="3"/>
  <c r="AI2206" i="3"/>
  <c r="AI2205" i="3"/>
  <c r="AI2204" i="3"/>
  <c r="AI2203" i="3"/>
  <c r="AI2202" i="3"/>
  <c r="AI2201" i="3"/>
  <c r="AI2200" i="3"/>
  <c r="AI2199" i="3"/>
  <c r="AI2198" i="3"/>
  <c r="AI2197" i="3"/>
  <c r="AI2196" i="3"/>
  <c r="AI2195" i="3"/>
  <c r="AI2194" i="3"/>
  <c r="AI2193" i="3"/>
  <c r="AI2192" i="3"/>
  <c r="AI2191" i="3"/>
  <c r="AI2190" i="3"/>
  <c r="AI2189" i="3"/>
  <c r="AI2188" i="3"/>
  <c r="AI2187" i="3"/>
  <c r="AI2186" i="3"/>
  <c r="AI2185" i="3"/>
  <c r="AI2184" i="3"/>
  <c r="AI2183" i="3"/>
  <c r="AI2182" i="3"/>
  <c r="AI2181" i="3"/>
  <c r="AI2180" i="3"/>
  <c r="AI2179" i="3"/>
  <c r="AI2178" i="3"/>
  <c r="AI2177" i="3"/>
  <c r="AI2176" i="3"/>
  <c r="AI2175" i="3"/>
  <c r="AI2174" i="3"/>
  <c r="AI2173" i="3"/>
  <c r="AI2172" i="3"/>
  <c r="AI2171" i="3"/>
  <c r="AI2170" i="3"/>
  <c r="AI2169" i="3"/>
  <c r="AI2168" i="3"/>
  <c r="AI2167" i="3"/>
  <c r="AI2166" i="3"/>
  <c r="AI2165" i="3"/>
  <c r="AI2164" i="3"/>
  <c r="AI2163" i="3"/>
  <c r="AI2162" i="3"/>
  <c r="AI2161" i="3"/>
  <c r="AI2160" i="3"/>
  <c r="AI2159" i="3"/>
  <c r="AI2158" i="3"/>
  <c r="AI2157" i="3"/>
  <c r="AI2156" i="3"/>
  <c r="AI2155" i="3"/>
  <c r="AI2154" i="3"/>
  <c r="AI2153" i="3"/>
  <c r="AI2152" i="3"/>
  <c r="AI2151" i="3"/>
  <c r="AI2150" i="3"/>
  <c r="AI2149" i="3"/>
  <c r="AI2148" i="3"/>
  <c r="AI2147" i="3"/>
  <c r="AI2146" i="3"/>
  <c r="AI2145" i="3"/>
  <c r="AI2144" i="3"/>
  <c r="AI2143" i="3"/>
  <c r="AI2142" i="3"/>
  <c r="AI2141" i="3"/>
  <c r="AI2140" i="3"/>
  <c r="AI2139" i="3"/>
  <c r="AI2138" i="3"/>
  <c r="AI2137" i="3"/>
  <c r="AI2136" i="3"/>
  <c r="AI2135" i="3"/>
  <c r="AI2134" i="3"/>
  <c r="AI2133" i="3"/>
  <c r="AI2132" i="3"/>
  <c r="AI2131" i="3"/>
  <c r="AI2130" i="3"/>
  <c r="AI2129" i="3"/>
  <c r="AI2128" i="3"/>
  <c r="AI2127" i="3"/>
  <c r="AI2126" i="3"/>
  <c r="AI2125" i="3"/>
  <c r="AI2124" i="3"/>
  <c r="AI2123" i="3"/>
  <c r="AI2122" i="3"/>
  <c r="AI2121" i="3"/>
  <c r="AI2120" i="3"/>
  <c r="AI2119" i="3"/>
  <c r="AI2118" i="3"/>
  <c r="AI2117" i="3"/>
  <c r="AI2116" i="3"/>
  <c r="AI2115" i="3"/>
  <c r="AI2114" i="3"/>
  <c r="AI2113" i="3"/>
  <c r="AI2112" i="3"/>
  <c r="AI2111" i="3"/>
  <c r="AI2110" i="3"/>
  <c r="AI2109" i="3"/>
  <c r="AI2108" i="3"/>
  <c r="AI2107" i="3"/>
  <c r="AI2106" i="3"/>
  <c r="AI2105" i="3"/>
  <c r="AI2104" i="3"/>
  <c r="AI2103" i="3"/>
  <c r="AI2102" i="3"/>
  <c r="AI2101" i="3"/>
  <c r="AI2100" i="3"/>
  <c r="AI2099" i="3"/>
  <c r="AI2098" i="3"/>
  <c r="AI2097" i="3"/>
  <c r="AI2096" i="3"/>
  <c r="AI2095" i="3"/>
  <c r="AI2094" i="3"/>
  <c r="AI2093" i="3"/>
  <c r="AI2092" i="3"/>
  <c r="AI2091" i="3"/>
  <c r="AI2090" i="3"/>
  <c r="AI2089" i="3"/>
  <c r="AI2088" i="3"/>
  <c r="AI2087" i="3"/>
  <c r="AI2086" i="3"/>
  <c r="AI2085" i="3"/>
  <c r="AI2084" i="3"/>
  <c r="AI2083" i="3"/>
  <c r="AI2082" i="3"/>
  <c r="AI2081" i="3"/>
  <c r="AI2080" i="3"/>
  <c r="AI2079" i="3"/>
  <c r="AI2078" i="3"/>
  <c r="AI2077" i="3"/>
  <c r="AI2076" i="3"/>
  <c r="AI2075" i="3"/>
  <c r="AI2074" i="3"/>
  <c r="AI2073" i="3"/>
  <c r="AI2072" i="3"/>
  <c r="AI2071" i="3"/>
  <c r="AI2070" i="3"/>
  <c r="AI2069" i="3"/>
  <c r="AI2068" i="3"/>
  <c r="AI2067" i="3"/>
  <c r="AI2066" i="3"/>
  <c r="AI2065" i="3"/>
  <c r="AI2064" i="3"/>
  <c r="AI2063" i="3"/>
  <c r="AI2062" i="3"/>
  <c r="AI2061" i="3"/>
  <c r="AI2060" i="3"/>
  <c r="AI2059" i="3"/>
  <c r="AI2058" i="3"/>
  <c r="AI2057" i="3"/>
  <c r="AI2056" i="3"/>
  <c r="AI2055" i="3"/>
  <c r="AI2054" i="3"/>
  <c r="AI2053" i="3"/>
  <c r="AI2052" i="3"/>
  <c r="AI2051" i="3"/>
  <c r="AI2050" i="3"/>
  <c r="AI2049" i="3"/>
  <c r="AI2048" i="3"/>
  <c r="AI2047" i="3"/>
  <c r="AI2046" i="3"/>
  <c r="AI2045" i="3"/>
  <c r="AI2044" i="3"/>
  <c r="AI2043" i="3"/>
  <c r="AI2042" i="3"/>
  <c r="AI2041" i="3"/>
  <c r="AI2040" i="3"/>
  <c r="AI2039" i="3"/>
  <c r="AI2038" i="3"/>
  <c r="AI2037" i="3"/>
  <c r="AI2036" i="3"/>
  <c r="AI2035" i="3"/>
  <c r="AI2034" i="3"/>
  <c r="AI2033" i="3"/>
  <c r="AI2032" i="3"/>
  <c r="AI2031" i="3"/>
  <c r="AI2030" i="3"/>
  <c r="AI2029" i="3"/>
  <c r="AI2028" i="3"/>
  <c r="AI2027" i="3"/>
  <c r="AI2026" i="3"/>
  <c r="AI2025" i="3"/>
  <c r="AI2024" i="3"/>
  <c r="AI2023" i="3"/>
  <c r="AI2022" i="3"/>
  <c r="AI2021" i="3"/>
  <c r="AI2020" i="3"/>
  <c r="AI2019" i="3"/>
  <c r="AI2018" i="3"/>
  <c r="AI2017" i="3"/>
  <c r="AI2016" i="3"/>
  <c r="AI2015" i="3"/>
  <c r="AI2014" i="3"/>
  <c r="AI2013" i="3"/>
  <c r="AI2012" i="3"/>
  <c r="AI2011" i="3"/>
  <c r="AI2010" i="3"/>
  <c r="AI1990" i="3"/>
  <c r="AI1987" i="3"/>
  <c r="AI1994" i="3"/>
  <c r="AI2003" i="3"/>
  <c r="AI2005" i="3"/>
  <c r="AI1991" i="3"/>
  <c r="AI2008" i="3"/>
  <c r="AI2002" i="3"/>
  <c r="AI1986" i="3"/>
  <c r="AI1993" i="3"/>
  <c r="AI2007" i="3"/>
  <c r="AI1989" i="3"/>
  <c r="AI1985" i="3"/>
  <c r="AI1984" i="3"/>
  <c r="AI2004" i="3"/>
  <c r="AI1988" i="3"/>
  <c r="AI1998" i="3"/>
  <c r="AI2009" i="3"/>
  <c r="AI2000" i="3"/>
  <c r="AI2001" i="3"/>
  <c r="AI1996" i="3"/>
  <c r="AI2006" i="3"/>
  <c r="AI1999" i="3"/>
  <c r="AI1992" i="3"/>
  <c r="AI1997" i="3"/>
  <c r="AI1983" i="3"/>
  <c r="AI1982" i="3"/>
  <c r="AI1981" i="3"/>
  <c r="AI1980" i="3"/>
  <c r="AI1979" i="3"/>
  <c r="AI1978" i="3"/>
  <c r="AI1977" i="3"/>
  <c r="AI1976" i="3"/>
  <c r="AI1975" i="3"/>
  <c r="AI1974" i="3"/>
  <c r="AI1973" i="3"/>
  <c r="AI1972" i="3"/>
  <c r="AI1971" i="3"/>
  <c r="AI1970" i="3"/>
  <c r="AI1969" i="3"/>
  <c r="AI1968" i="3"/>
  <c r="AI1967" i="3"/>
  <c r="AI1966" i="3"/>
  <c r="AI1965" i="3"/>
  <c r="AI1964" i="3"/>
  <c r="AI1963" i="3"/>
  <c r="AI1962" i="3"/>
  <c r="AI1961" i="3"/>
  <c r="AI1960" i="3"/>
  <c r="AI1959" i="3"/>
  <c r="AI1958" i="3"/>
  <c r="AI1957" i="3"/>
  <c r="AI1956" i="3"/>
  <c r="AI1955" i="3"/>
  <c r="AI1954" i="3"/>
  <c r="AI1953" i="3"/>
  <c r="AI1952" i="3"/>
  <c r="AI1951" i="3"/>
  <c r="AI1950" i="3"/>
  <c r="AI1949" i="3"/>
  <c r="AI1948" i="3"/>
  <c r="AI1947" i="3"/>
  <c r="AI1946" i="3"/>
  <c r="AI1945" i="3"/>
  <c r="AI1944" i="3"/>
  <c r="AI1943" i="3"/>
  <c r="AI1942" i="3"/>
  <c r="AI1941" i="3"/>
  <c r="AI1940" i="3"/>
  <c r="AI1939" i="3"/>
  <c r="AI1938" i="3"/>
  <c r="AI1937" i="3"/>
  <c r="AI1936" i="3"/>
  <c r="AI1935" i="3"/>
  <c r="AI1934" i="3"/>
  <c r="AI1933" i="3"/>
  <c r="AI1932" i="3"/>
  <c r="AI1931" i="3"/>
  <c r="AI1930" i="3"/>
  <c r="AI1929" i="3"/>
  <c r="AI1928" i="3"/>
  <c r="AI1927" i="3"/>
  <c r="AI1926" i="3"/>
  <c r="AI1925" i="3"/>
  <c r="AI1924" i="3"/>
  <c r="AI1923" i="3"/>
  <c r="AI1922" i="3"/>
  <c r="AI1921" i="3"/>
  <c r="AI1920" i="3"/>
  <c r="AI1919" i="3"/>
  <c r="AI1918" i="3"/>
  <c r="AI1917" i="3"/>
  <c r="AI1916" i="3"/>
  <c r="AI1915" i="3"/>
  <c r="AI1914" i="3"/>
  <c r="AI1913" i="3"/>
  <c r="AI1912" i="3"/>
  <c r="AI1911" i="3"/>
  <c r="AI1910" i="3"/>
  <c r="AI1909" i="3"/>
  <c r="AI1908" i="3"/>
  <c r="AI1907" i="3"/>
  <c r="AI1906" i="3"/>
  <c r="AI1905" i="3"/>
  <c r="AI1904" i="3"/>
  <c r="AI1903" i="3"/>
  <c r="AI1902" i="3"/>
  <c r="AI1901" i="3"/>
  <c r="AI1900" i="3"/>
  <c r="AI1899" i="3"/>
  <c r="AI1898" i="3"/>
  <c r="AI1897" i="3"/>
  <c r="AI1896" i="3"/>
  <c r="AI1895" i="3"/>
  <c r="AI1894" i="3"/>
  <c r="AI1893" i="3"/>
  <c r="AI1892" i="3"/>
  <c r="AI1891" i="3"/>
  <c r="AI1890" i="3"/>
  <c r="AI1889" i="3"/>
  <c r="AI1888" i="3"/>
  <c r="AI1887" i="3"/>
  <c r="AI1886" i="3"/>
  <c r="AI1885" i="3"/>
  <c r="AI1884" i="3"/>
  <c r="AI1883" i="3"/>
  <c r="AI1882" i="3"/>
  <c r="AI1881" i="3"/>
  <c r="AI1880" i="3"/>
  <c r="AI1879" i="3"/>
  <c r="AI1878" i="3"/>
  <c r="AI1877" i="3"/>
  <c r="AI1876" i="3"/>
  <c r="AI1875" i="3"/>
  <c r="AI1874" i="3"/>
  <c r="AI1873" i="3"/>
  <c r="AI1872" i="3"/>
  <c r="AI1871" i="3"/>
  <c r="AI1870" i="3"/>
  <c r="AI1869" i="3"/>
  <c r="AI1868" i="3"/>
  <c r="AI1867" i="3"/>
  <c r="AI1866" i="3"/>
  <c r="AI1865" i="3"/>
  <c r="AI1864" i="3"/>
  <c r="AI1863" i="3"/>
  <c r="AI1862" i="3"/>
  <c r="AI1861" i="3"/>
  <c r="AI1860" i="3"/>
  <c r="AI1859" i="3"/>
  <c r="AI1858" i="3"/>
  <c r="AI1857" i="3"/>
  <c r="AI1856" i="3"/>
  <c r="AI1855" i="3"/>
  <c r="AI1854" i="3"/>
  <c r="AI1853" i="3"/>
  <c r="AI1852" i="3"/>
  <c r="AI1851" i="3"/>
  <c r="AI1850" i="3"/>
  <c r="AI1849" i="3"/>
  <c r="AI1848" i="3"/>
  <c r="AI1847" i="3"/>
  <c r="AI1846" i="3"/>
  <c r="AI1845" i="3"/>
  <c r="AI1844" i="3"/>
  <c r="AI1843" i="3"/>
  <c r="AI1842" i="3"/>
  <c r="AI1841" i="3"/>
  <c r="AI1840" i="3"/>
  <c r="AI1839" i="3"/>
  <c r="AI1838" i="3"/>
  <c r="AI1837" i="3"/>
  <c r="AI1836" i="3"/>
  <c r="AI1835" i="3"/>
  <c r="AI1834" i="3"/>
  <c r="AI1833" i="3"/>
  <c r="AI1832" i="3"/>
  <c r="AI1831" i="3"/>
  <c r="AI1830" i="3"/>
  <c r="AI1829" i="3"/>
  <c r="AI1828" i="3"/>
  <c r="AI1827" i="3"/>
  <c r="AI1826" i="3"/>
  <c r="AI1825" i="3"/>
  <c r="AI1824" i="3"/>
  <c r="AI1823" i="3"/>
  <c r="AI1822" i="3"/>
  <c r="AI1821" i="3"/>
  <c r="AI1820" i="3"/>
  <c r="AI1819" i="3"/>
  <c r="AI1818" i="3"/>
  <c r="AI1817" i="3"/>
  <c r="AI1816" i="3"/>
  <c r="AI1815" i="3"/>
  <c r="AI1814" i="3"/>
  <c r="AI1813" i="3"/>
  <c r="AI1812" i="3"/>
  <c r="AI1811" i="3"/>
  <c r="AI1810" i="3"/>
  <c r="AI1809" i="3"/>
  <c r="AI1808" i="3"/>
  <c r="AI1807" i="3"/>
  <c r="AI1806" i="3"/>
  <c r="AI1805" i="3"/>
  <c r="AI1804" i="3"/>
  <c r="AI1803" i="3"/>
  <c r="AI1802" i="3"/>
  <c r="AI1801" i="3"/>
  <c r="AI1800" i="3"/>
  <c r="AI1799" i="3"/>
  <c r="AI1798" i="3"/>
  <c r="AI1797" i="3"/>
  <c r="AI1796" i="3"/>
  <c r="AI1795" i="3"/>
  <c r="AI1794" i="3"/>
  <c r="AI1793" i="3"/>
  <c r="AI1792" i="3"/>
  <c r="AI1791" i="3"/>
  <c r="AI1790" i="3"/>
  <c r="AI1789" i="3"/>
  <c r="AI1788" i="3"/>
  <c r="AI1787" i="3"/>
  <c r="AI1786" i="3"/>
  <c r="AI1785" i="3"/>
  <c r="AI1784" i="3"/>
  <c r="AI1783" i="3"/>
  <c r="AI1782" i="3"/>
  <c r="AI1781" i="3"/>
  <c r="AI1780" i="3"/>
  <c r="AI1779" i="3"/>
  <c r="AI1778" i="3"/>
  <c r="AI1777" i="3"/>
  <c r="AI1776" i="3"/>
  <c r="AI1775" i="3"/>
  <c r="AI1774" i="3"/>
  <c r="AI1773" i="3"/>
  <c r="AI1772" i="3"/>
  <c r="AI1771" i="3"/>
  <c r="AI1770" i="3"/>
  <c r="AI1769" i="3"/>
  <c r="AI1768" i="3"/>
  <c r="AI1767" i="3"/>
  <c r="AI1766" i="3"/>
  <c r="AI1765" i="3"/>
  <c r="AI1764" i="3"/>
  <c r="AI1763" i="3"/>
  <c r="AI1762" i="3"/>
  <c r="AI1761" i="3"/>
  <c r="AI1760" i="3"/>
  <c r="AI1759" i="3"/>
  <c r="AI1758" i="3"/>
  <c r="AI1757" i="3"/>
  <c r="AI1756" i="3"/>
  <c r="AI1755" i="3"/>
  <c r="AI1754" i="3"/>
  <c r="AI1753" i="3"/>
  <c r="AI1752" i="3"/>
  <c r="AI1751" i="3"/>
  <c r="AI1750" i="3"/>
  <c r="AI1749" i="3"/>
  <c r="AI1748" i="3"/>
  <c r="AI1747" i="3"/>
  <c r="AI1746" i="3"/>
  <c r="AI1745" i="3"/>
  <c r="AI1744" i="3"/>
  <c r="AI1743" i="3"/>
  <c r="AI1742" i="3"/>
  <c r="AI1741" i="3"/>
  <c r="AI1740" i="3"/>
  <c r="AI1739" i="3"/>
  <c r="AI1738" i="3"/>
  <c r="AI1737" i="3"/>
  <c r="AI1736" i="3"/>
  <c r="AI1735" i="3"/>
  <c r="AI1734" i="3"/>
  <c r="AI1733" i="3"/>
  <c r="AI1732" i="3"/>
  <c r="AI1731" i="3"/>
  <c r="AI1730" i="3"/>
  <c r="AI1729" i="3"/>
  <c r="AI1728" i="3"/>
  <c r="AI1727" i="3"/>
  <c r="AI1726" i="3"/>
  <c r="AI1725" i="3"/>
  <c r="AI1724" i="3"/>
  <c r="AI1723" i="3"/>
  <c r="AI1722" i="3"/>
  <c r="AI1721" i="3"/>
  <c r="AI1720" i="3"/>
  <c r="AI1719" i="3"/>
  <c r="AI1718" i="3"/>
  <c r="AI1717" i="3"/>
  <c r="AI1716" i="3"/>
  <c r="AI1715" i="3"/>
  <c r="AI1714" i="3"/>
  <c r="AI1713" i="3"/>
  <c r="AI1712" i="3"/>
  <c r="AI1711" i="3"/>
  <c r="AI1710" i="3"/>
  <c r="AI1709" i="3"/>
  <c r="AI1708" i="3"/>
  <c r="AI1707" i="3"/>
  <c r="AI1706" i="3"/>
  <c r="AI1705" i="3"/>
  <c r="AI1704" i="3"/>
  <c r="AI1703" i="3"/>
  <c r="AI1702" i="3"/>
  <c r="AI1701" i="3"/>
  <c r="AI1700" i="3"/>
  <c r="AI1699" i="3"/>
  <c r="AI1698" i="3"/>
  <c r="AI1697" i="3"/>
  <c r="AI1696" i="3"/>
  <c r="AI1695" i="3"/>
  <c r="AI1694" i="3"/>
  <c r="AI1693" i="3"/>
  <c r="AI1692" i="3"/>
  <c r="AI1691" i="3"/>
  <c r="AI1690" i="3"/>
  <c r="AI1689" i="3"/>
  <c r="AI1688" i="3"/>
  <c r="AI1687" i="3"/>
  <c r="AI1686" i="3"/>
  <c r="AI1685" i="3"/>
  <c r="AI1684" i="3"/>
  <c r="AI1683" i="3"/>
  <c r="AI1682" i="3"/>
  <c r="AI1681" i="3"/>
  <c r="AI1680" i="3"/>
  <c r="AI1679" i="3"/>
  <c r="AI1678" i="3"/>
  <c r="AI1677" i="3"/>
  <c r="AI1676" i="3"/>
  <c r="AI1675" i="3"/>
  <c r="AI1674" i="3"/>
  <c r="AI1673" i="3"/>
  <c r="AI1672" i="3"/>
  <c r="AI1671" i="3"/>
  <c r="AI1670" i="3"/>
  <c r="AI1669" i="3"/>
  <c r="AI1668" i="3"/>
  <c r="AI1667" i="3"/>
  <c r="AI1666" i="3"/>
  <c r="AI1665" i="3"/>
  <c r="AI1664" i="3"/>
  <c r="AI1663" i="3"/>
  <c r="AI1662" i="3"/>
  <c r="AI1661" i="3"/>
  <c r="AI1660" i="3"/>
  <c r="AI1659" i="3"/>
  <c r="AI1658" i="3"/>
  <c r="AI1657" i="3"/>
  <c r="AI1656" i="3"/>
  <c r="AI1655" i="3"/>
  <c r="AI1654" i="3"/>
  <c r="AI1653" i="3"/>
  <c r="AI1652" i="3"/>
  <c r="AI1651" i="3"/>
  <c r="AI1650" i="3"/>
  <c r="AI1649" i="3"/>
  <c r="AI1648" i="3"/>
  <c r="AI1647" i="3"/>
  <c r="AI1646" i="3"/>
  <c r="AI1645" i="3"/>
  <c r="AI1644" i="3"/>
  <c r="AI1643" i="3"/>
  <c r="AI1642" i="3"/>
  <c r="AI1641" i="3"/>
  <c r="AI1640" i="3"/>
  <c r="AI1639" i="3"/>
  <c r="AI1638" i="3"/>
  <c r="AI1637" i="3"/>
  <c r="AI1636" i="3"/>
  <c r="AI1635" i="3"/>
  <c r="AI1634" i="3"/>
  <c r="AI1633" i="3"/>
  <c r="AI1632" i="3"/>
  <c r="AI1631" i="3"/>
  <c r="AI1630" i="3"/>
  <c r="AI1629" i="3"/>
  <c r="AI1628" i="3"/>
  <c r="AI1627" i="3"/>
  <c r="AI1626" i="3"/>
  <c r="AI1625" i="3"/>
  <c r="AI1624" i="3"/>
  <c r="AI1623" i="3"/>
  <c r="AI1622" i="3"/>
  <c r="AI1621" i="3"/>
  <c r="AI1620" i="3"/>
  <c r="AI1619" i="3"/>
  <c r="AI1618" i="3"/>
  <c r="AI1617" i="3"/>
  <c r="AI1616" i="3"/>
  <c r="AI1615" i="3"/>
  <c r="AI1614" i="3"/>
  <c r="AI1613" i="3"/>
  <c r="AI1612" i="3"/>
  <c r="AI1611" i="3"/>
  <c r="AI1610" i="3"/>
  <c r="AI1609" i="3"/>
  <c r="AI1608" i="3"/>
  <c r="AI1607" i="3"/>
  <c r="AI1606" i="3"/>
  <c r="AI1605" i="3"/>
  <c r="AI1604" i="3"/>
  <c r="AI1603" i="3"/>
  <c r="AI1602" i="3"/>
  <c r="AI1601" i="3"/>
  <c r="AI1600" i="3"/>
  <c r="AI1599" i="3"/>
  <c r="AI1598" i="3"/>
  <c r="AI1597" i="3"/>
  <c r="AI1596" i="3"/>
  <c r="AI1595" i="3"/>
  <c r="AI1594" i="3"/>
  <c r="AI1593" i="3"/>
  <c r="AI1592" i="3"/>
  <c r="AI1591" i="3"/>
  <c r="AI1590" i="3"/>
  <c r="AI1589" i="3"/>
  <c r="AI1588" i="3"/>
  <c r="AI1587" i="3"/>
  <c r="AI1586" i="3"/>
  <c r="AI1585" i="3"/>
  <c r="AI1584" i="3"/>
  <c r="AI1583" i="3"/>
  <c r="AI1582" i="3"/>
  <c r="AI1581" i="3"/>
  <c r="AI1580" i="3"/>
  <c r="AI1579" i="3"/>
  <c r="AI1578" i="3"/>
  <c r="AI1577" i="3"/>
  <c r="AI1576" i="3"/>
  <c r="AI1575" i="3"/>
  <c r="AI1574" i="3"/>
  <c r="AI1573" i="3"/>
  <c r="AI1572" i="3"/>
  <c r="AI1571" i="3"/>
  <c r="AI1570" i="3"/>
  <c r="AI1569" i="3"/>
  <c r="AI1568" i="3"/>
  <c r="AI1567" i="3"/>
  <c r="AI1566" i="3"/>
  <c r="AI1565" i="3"/>
  <c r="AI1564" i="3"/>
  <c r="AI1563" i="3"/>
  <c r="AI1562" i="3"/>
  <c r="AI1561" i="3"/>
  <c r="AI1560" i="3"/>
  <c r="AI1559" i="3"/>
  <c r="AI1558" i="3"/>
  <c r="AI1557" i="3"/>
  <c r="AI1556" i="3"/>
  <c r="AI1555" i="3"/>
  <c r="AI1554" i="3"/>
  <c r="AI1553" i="3"/>
  <c r="AI1552" i="3"/>
  <c r="AI1551" i="3"/>
  <c r="AI1550" i="3"/>
  <c r="AI1549" i="3"/>
  <c r="AI1548" i="3"/>
  <c r="AI1547" i="3"/>
  <c r="AI1546" i="3"/>
  <c r="AI1545" i="3"/>
  <c r="AI1544" i="3"/>
  <c r="AI1543" i="3"/>
  <c r="AI1542" i="3"/>
  <c r="AI1541" i="3"/>
  <c r="AI1540" i="3"/>
  <c r="AI1539" i="3"/>
  <c r="AI1538" i="3"/>
  <c r="AI1537" i="3"/>
  <c r="AI1536" i="3"/>
  <c r="AI1535" i="3"/>
  <c r="AI1534" i="3"/>
  <c r="AI1533" i="3"/>
  <c r="AI1532" i="3"/>
  <c r="AI1531" i="3"/>
  <c r="AI1530" i="3"/>
  <c r="AI1529" i="3"/>
  <c r="AI1528" i="3"/>
  <c r="AI1527" i="3"/>
  <c r="AI1526" i="3"/>
  <c r="AI1525" i="3"/>
  <c r="AI1524" i="3"/>
  <c r="AI1523" i="3"/>
  <c r="AI1522" i="3"/>
  <c r="AI1521" i="3"/>
  <c r="AI1520" i="3"/>
  <c r="AI1519" i="3"/>
  <c r="AI1518" i="3"/>
  <c r="AI1517" i="3"/>
  <c r="AI1516" i="3"/>
  <c r="AI1515" i="3"/>
  <c r="AI1514" i="3"/>
  <c r="AI1513" i="3"/>
  <c r="AI1512" i="3"/>
  <c r="AI1511" i="3"/>
  <c r="AI1510" i="3"/>
  <c r="AI1509" i="3"/>
  <c r="AI1508" i="3"/>
  <c r="AI1507" i="3"/>
  <c r="AI1506" i="3"/>
  <c r="AI1505" i="3"/>
  <c r="AI1504" i="3"/>
  <c r="AI1503" i="3"/>
  <c r="AI1502" i="3"/>
  <c r="AI1501" i="3"/>
  <c r="AI1500" i="3"/>
  <c r="AI1499" i="3"/>
  <c r="AI1498" i="3"/>
  <c r="AI1497" i="3"/>
  <c r="AI1496" i="3"/>
  <c r="AI1495" i="3"/>
  <c r="AI1494" i="3"/>
  <c r="AI1493" i="3"/>
  <c r="AI1492" i="3"/>
  <c r="AI1491" i="3"/>
  <c r="AI1490" i="3"/>
  <c r="AI1489" i="3"/>
  <c r="AI1488" i="3"/>
  <c r="AI1487" i="3"/>
  <c r="AI1486" i="3"/>
  <c r="AI1485" i="3"/>
  <c r="AI1484" i="3"/>
  <c r="AI1483" i="3"/>
  <c r="AI1482" i="3"/>
  <c r="AI1481" i="3"/>
  <c r="AI1480" i="3"/>
  <c r="AI1479" i="3"/>
  <c r="AI1478" i="3"/>
  <c r="AI1477" i="3"/>
  <c r="AI1476" i="3"/>
  <c r="AI1475" i="3"/>
  <c r="AI1474" i="3"/>
  <c r="AI1473" i="3"/>
  <c r="AI1472" i="3"/>
  <c r="AI1471" i="3"/>
  <c r="AI1470" i="3"/>
  <c r="AI1469" i="3"/>
  <c r="AI1468" i="3"/>
  <c r="AI1467" i="3"/>
  <c r="AI1466" i="3"/>
  <c r="AI1465" i="3"/>
  <c r="AI1464" i="3"/>
  <c r="AI1463" i="3"/>
  <c r="AI1462" i="3"/>
  <c r="AI1461" i="3"/>
  <c r="AI1460" i="3"/>
  <c r="AI1459" i="3"/>
  <c r="AI1458" i="3"/>
  <c r="AI1457" i="3"/>
  <c r="AI1456" i="3"/>
  <c r="AI1455" i="3"/>
  <c r="AI1454" i="3"/>
  <c r="AI1453" i="3"/>
  <c r="AI1452" i="3"/>
  <c r="AI1451" i="3"/>
  <c r="AI1450" i="3"/>
  <c r="AI1449" i="3"/>
  <c r="AI1448" i="3"/>
  <c r="AI1447" i="3"/>
  <c r="AI1446" i="3"/>
  <c r="AI1445" i="3"/>
  <c r="AI1444" i="3"/>
  <c r="AI1443" i="3"/>
  <c r="AI1442" i="3"/>
  <c r="AI1441" i="3"/>
  <c r="AI1440" i="3"/>
  <c r="AI1439" i="3"/>
  <c r="AI1438" i="3"/>
  <c r="AI1437" i="3"/>
  <c r="AI1436" i="3"/>
  <c r="AI1435" i="3"/>
  <c r="AI1434" i="3"/>
  <c r="AI1433" i="3"/>
  <c r="AI1432" i="3"/>
  <c r="AI1431" i="3"/>
  <c r="AI1430" i="3"/>
  <c r="AI1429" i="3"/>
  <c r="AI1428" i="3"/>
  <c r="AI1427" i="3"/>
  <c r="AI1426" i="3"/>
  <c r="AI1425" i="3"/>
  <c r="AI1424" i="3"/>
  <c r="AI1423" i="3"/>
  <c r="AI1422" i="3"/>
  <c r="AI1421" i="3"/>
  <c r="AI1420" i="3"/>
  <c r="AI1419" i="3"/>
  <c r="AI1418" i="3"/>
  <c r="AI1417" i="3"/>
  <c r="AI1416" i="3"/>
  <c r="AI1415" i="3"/>
  <c r="AI1414" i="3"/>
  <c r="AI1413" i="3"/>
  <c r="AI1412" i="3"/>
  <c r="AI1411" i="3"/>
  <c r="AI1410" i="3"/>
  <c r="AI1409" i="3"/>
  <c r="AI1408" i="3"/>
  <c r="AI1407" i="3"/>
  <c r="AI1406" i="3"/>
  <c r="AI1405" i="3"/>
  <c r="AI1404" i="3"/>
  <c r="AI1403" i="3"/>
  <c r="AI1402" i="3"/>
  <c r="AI1390" i="3"/>
  <c r="AI1389" i="3"/>
  <c r="AI1388" i="3"/>
  <c r="AI1387" i="3"/>
  <c r="AI1386" i="3"/>
  <c r="AI1385" i="3"/>
  <c r="AI1384" i="3"/>
  <c r="AI1383" i="3"/>
  <c r="AI1382" i="3"/>
  <c r="AI1381" i="3"/>
  <c r="AI1380" i="3"/>
  <c r="AI1379" i="3"/>
  <c r="AI1378" i="3"/>
  <c r="AI1377" i="3"/>
  <c r="AI1376" i="3"/>
  <c r="AI1375" i="3"/>
  <c r="AI1374" i="3"/>
  <c r="AI1373" i="3"/>
  <c r="AI1372" i="3"/>
  <c r="AI1371" i="3"/>
  <c r="AI1370" i="3"/>
  <c r="AI1369" i="3"/>
  <c r="AI1368" i="3"/>
  <c r="AI1367" i="3"/>
  <c r="AI1366" i="3"/>
  <c r="AI1365" i="3"/>
  <c r="AI1364" i="3"/>
  <c r="AI1363" i="3"/>
  <c r="AI1362" i="3"/>
  <c r="AI1361" i="3"/>
  <c r="AI1360" i="3"/>
  <c r="AI1359" i="3"/>
  <c r="AI1358" i="3"/>
  <c r="AI1357" i="3"/>
  <c r="AI1356" i="3"/>
  <c r="AI1355" i="3"/>
  <c r="AI1354" i="3"/>
  <c r="AI1353" i="3"/>
  <c r="AI1352" i="3"/>
  <c r="AI1351" i="3"/>
  <c r="AI1350" i="3"/>
  <c r="AI1349" i="3"/>
  <c r="AI1348" i="3"/>
  <c r="AI1347" i="3"/>
  <c r="AI1346" i="3"/>
  <c r="AI1345" i="3"/>
  <c r="AI1344" i="3"/>
  <c r="AI1343" i="3"/>
  <c r="AI1342" i="3"/>
  <c r="AI1341" i="3"/>
  <c r="AI1340" i="3"/>
  <c r="AI1339" i="3"/>
  <c r="AI1338" i="3"/>
  <c r="AI1337" i="3"/>
  <c r="AI1336" i="3"/>
  <c r="AI1335" i="3"/>
  <c r="AI1334" i="3"/>
  <c r="AI1333" i="3"/>
  <c r="AI1332" i="3"/>
  <c r="AI1331" i="3"/>
  <c r="AI1330" i="3"/>
  <c r="AI1329" i="3"/>
  <c r="AI1328" i="3"/>
  <c r="AI1327" i="3"/>
  <c r="AI1326" i="3"/>
  <c r="AI1325" i="3"/>
  <c r="AI1324" i="3"/>
  <c r="AI1323" i="3"/>
  <c r="AI1322" i="3"/>
  <c r="AI1321" i="3"/>
  <c r="AI1320" i="3"/>
  <c r="AI1319" i="3"/>
  <c r="AI1318" i="3"/>
  <c r="AI1317" i="3"/>
  <c r="AI1316" i="3"/>
  <c r="AI1315" i="3"/>
  <c r="AI1314" i="3"/>
  <c r="AI1313" i="3"/>
  <c r="AI1312" i="3"/>
  <c r="AI1311" i="3"/>
  <c r="AI1310" i="3"/>
  <c r="AI1309" i="3"/>
  <c r="AI1308" i="3"/>
  <c r="AI1307" i="3"/>
  <c r="AI1306" i="3"/>
  <c r="AI1305" i="3"/>
  <c r="AI1304" i="3"/>
  <c r="AI1303" i="3"/>
  <c r="AI1302" i="3"/>
  <c r="AI1301" i="3"/>
  <c r="AI1300" i="3"/>
  <c r="AI1299" i="3"/>
  <c r="AI1298" i="3"/>
  <c r="AI1297" i="3"/>
  <c r="AI1296" i="3"/>
  <c r="AI1295" i="3"/>
  <c r="AI1294" i="3"/>
  <c r="AI1293" i="3"/>
  <c r="AI1292" i="3"/>
  <c r="AI1291" i="3"/>
  <c r="AI1290" i="3"/>
  <c r="AI1289" i="3"/>
  <c r="AI1288" i="3"/>
  <c r="AI1287" i="3"/>
  <c r="AI1286" i="3"/>
  <c r="AI1285" i="3"/>
  <c r="AI1284" i="3"/>
  <c r="AI1283" i="3"/>
  <c r="AI1282" i="3"/>
  <c r="AI1281" i="3"/>
  <c r="AI1280" i="3"/>
  <c r="AI1279" i="3"/>
  <c r="AI1278" i="3"/>
  <c r="AI1277" i="3"/>
  <c r="AI1276" i="3"/>
  <c r="AI1275" i="3"/>
  <c r="AI1274" i="3"/>
  <c r="AI1273" i="3"/>
  <c r="AI1272" i="3"/>
  <c r="AI1271" i="3"/>
  <c r="AI1270" i="3"/>
  <c r="AI1269" i="3"/>
  <c r="AI1268" i="3"/>
  <c r="AI1267" i="3"/>
  <c r="AI1266" i="3"/>
  <c r="AI1265" i="3"/>
  <c r="AI1264" i="3"/>
  <c r="AI1263" i="3"/>
  <c r="AI1261" i="3"/>
  <c r="AI1260" i="3"/>
  <c r="AI1259" i="3"/>
  <c r="AI1258" i="3"/>
  <c r="AI1257" i="3"/>
  <c r="AI1256" i="3"/>
  <c r="AI1255" i="3"/>
  <c r="AI1254" i="3"/>
  <c r="AI1253" i="3"/>
  <c r="AI1252" i="3"/>
  <c r="AI1251" i="3"/>
  <c r="AI1250" i="3"/>
  <c r="AI1249" i="3"/>
  <c r="AI1248" i="3"/>
  <c r="AI1247" i="3"/>
  <c r="AI1246" i="3"/>
  <c r="AI1245" i="3"/>
  <c r="AI1244" i="3"/>
  <c r="AI1243" i="3"/>
  <c r="AI1242" i="3"/>
  <c r="AI1241" i="3"/>
  <c r="AI1240" i="3"/>
  <c r="AI1239" i="3"/>
  <c r="AI1238" i="3"/>
  <c r="AI1237" i="3"/>
  <c r="AI1236" i="3"/>
  <c r="AI1235" i="3"/>
  <c r="AI1234" i="3"/>
  <c r="AI1233" i="3"/>
  <c r="AI1232" i="3"/>
  <c r="AI1231" i="3"/>
  <c r="AI1230" i="3"/>
  <c r="AI1229" i="3"/>
  <c r="AI1228" i="3"/>
  <c r="AI1227" i="3"/>
  <c r="AI1226" i="3"/>
  <c r="AI1225" i="3"/>
  <c r="AI1224" i="3"/>
  <c r="AI1223" i="3"/>
  <c r="AI1222" i="3"/>
  <c r="AI1221" i="3"/>
  <c r="AI1220" i="3"/>
  <c r="AI1219" i="3"/>
  <c r="AI1218" i="3"/>
  <c r="AI1217" i="3"/>
  <c r="AI1216" i="3"/>
  <c r="AI1215" i="3"/>
  <c r="AI1214" i="3"/>
  <c r="AI1213" i="3"/>
  <c r="AI1212" i="3"/>
  <c r="AI1211" i="3"/>
  <c r="AI1210" i="3"/>
  <c r="AI1209" i="3"/>
  <c r="AI1208" i="3"/>
  <c r="AI1207" i="3"/>
  <c r="AI1206" i="3"/>
  <c r="AI1205" i="3"/>
  <c r="AI1204" i="3"/>
  <c r="AI1203" i="3"/>
  <c r="AI1202" i="3"/>
  <c r="AI1201" i="3"/>
  <c r="AI1200" i="3"/>
  <c r="AI1199" i="3"/>
  <c r="AI1198" i="3"/>
  <c r="AI1197" i="3"/>
  <c r="AI1196" i="3"/>
  <c r="AI1195" i="3"/>
  <c r="AI1194" i="3"/>
  <c r="AI1193" i="3"/>
  <c r="AI1192" i="3"/>
  <c r="AI1191" i="3"/>
  <c r="AI1190" i="3"/>
  <c r="AI1189" i="3"/>
  <c r="AI1188" i="3"/>
  <c r="AI1187" i="3"/>
  <c r="AI1186" i="3"/>
  <c r="AI1185" i="3"/>
  <c r="AI1184" i="3"/>
  <c r="AI1183" i="3"/>
  <c r="AI1182" i="3"/>
  <c r="AI1181" i="3"/>
  <c r="AI1180" i="3"/>
  <c r="AI1179" i="3"/>
  <c r="AI1178" i="3"/>
  <c r="AI1177" i="3"/>
  <c r="AI1176" i="3"/>
  <c r="AI1175" i="3"/>
  <c r="AI1174" i="3"/>
  <c r="AI1173" i="3"/>
  <c r="AI1172" i="3"/>
  <c r="AI1171" i="3"/>
  <c r="AI1170" i="3"/>
  <c r="AI1169" i="3"/>
  <c r="AI1168" i="3"/>
  <c r="AI1167" i="3"/>
  <c r="AI1166" i="3"/>
  <c r="AI1165" i="3"/>
  <c r="AI1164" i="3"/>
  <c r="AI1163" i="3"/>
  <c r="AI1162" i="3"/>
  <c r="AI1161" i="3"/>
  <c r="AI1160" i="3"/>
  <c r="AI1159" i="3"/>
  <c r="AI1158" i="3"/>
  <c r="AI1157" i="3"/>
  <c r="AI1156" i="3"/>
  <c r="AI1155" i="3"/>
  <c r="AI1154" i="3"/>
  <c r="AI1153" i="3"/>
  <c r="AI1152" i="3"/>
  <c r="AI1151" i="3"/>
  <c r="AI1150" i="3"/>
  <c r="AI1149" i="3"/>
  <c r="AI1148" i="3"/>
  <c r="AI1147" i="3"/>
  <c r="AI1146" i="3"/>
  <c r="AI1145" i="3"/>
  <c r="AI1144" i="3"/>
  <c r="AI1143" i="3"/>
  <c r="AI1142" i="3"/>
  <c r="AI1141" i="3"/>
  <c r="AI1140" i="3"/>
  <c r="AI1139" i="3"/>
  <c r="AI1138" i="3"/>
  <c r="AI1137" i="3"/>
  <c r="AI1136" i="3"/>
  <c r="AI1135" i="3"/>
  <c r="AI1134" i="3"/>
  <c r="AI1133" i="3"/>
  <c r="AI1132" i="3"/>
  <c r="AI1131" i="3"/>
  <c r="AI1130" i="3"/>
  <c r="AI1129" i="3"/>
  <c r="AI1128" i="3"/>
  <c r="AI1127" i="3"/>
  <c r="AI1126" i="3"/>
  <c r="AI1125" i="3"/>
  <c r="AI1124" i="3"/>
  <c r="AI1123" i="3"/>
  <c r="AI1122" i="3"/>
  <c r="AI1121" i="3"/>
  <c r="AI1120" i="3"/>
  <c r="AI1119" i="3"/>
  <c r="AI1118" i="3"/>
  <c r="AI1117" i="3"/>
  <c r="AI1116" i="3"/>
  <c r="AI1115" i="3"/>
  <c r="AI1114" i="3"/>
  <c r="AI1113" i="3"/>
  <c r="AI1112" i="3"/>
  <c r="AI1111" i="3"/>
  <c r="AI1110" i="3"/>
  <c r="AI1103" i="3"/>
  <c r="AI1102" i="3"/>
  <c r="AI1101" i="3"/>
  <c r="AI1100" i="3"/>
  <c r="AI1099" i="3"/>
  <c r="AI1098" i="3"/>
  <c r="AI1097" i="3"/>
  <c r="AI1096" i="3"/>
  <c r="AI1095" i="3"/>
  <c r="AI1094" i="3"/>
  <c r="AI1093" i="3"/>
  <c r="AI1092" i="3"/>
  <c r="AI1091" i="3"/>
  <c r="AI1090" i="3"/>
  <c r="AI1089" i="3"/>
  <c r="AI1088" i="3"/>
  <c r="AI1087" i="3"/>
  <c r="AI1086" i="3"/>
  <c r="AI1085" i="3"/>
  <c r="AI1084" i="3"/>
  <c r="AI1083" i="3"/>
  <c r="AI1082" i="3"/>
  <c r="AI1081" i="3"/>
  <c r="AI1080" i="3"/>
  <c r="AI1079" i="3"/>
  <c r="AI1078" i="3"/>
  <c r="AI1077" i="3"/>
  <c r="AI1076" i="3"/>
  <c r="AI1075" i="3"/>
  <c r="AI1074" i="3"/>
  <c r="AI1073" i="3"/>
  <c r="AI1072" i="3"/>
  <c r="AI1071" i="3"/>
  <c r="AI1070" i="3"/>
  <c r="AI1069" i="3"/>
  <c r="AI1068" i="3"/>
  <c r="AI1067" i="3"/>
  <c r="AI1066" i="3"/>
  <c r="AI1065" i="3"/>
  <c r="AI1064" i="3"/>
  <c r="AI1063" i="3"/>
  <c r="AI1062" i="3"/>
  <c r="AI1061" i="3"/>
  <c r="AI1060" i="3"/>
  <c r="AI1059" i="3"/>
  <c r="AI1058" i="3"/>
  <c r="AI1057" i="3"/>
  <c r="AI1056" i="3"/>
  <c r="AI1055" i="3"/>
  <c r="AI1054" i="3"/>
  <c r="AI1053" i="3"/>
  <c r="AI1052" i="3"/>
  <c r="AI1051" i="3"/>
  <c r="AI1050" i="3"/>
  <c r="AI1049" i="3"/>
  <c r="AI1048" i="3"/>
  <c r="AI1047" i="3"/>
  <c r="AI1046" i="3"/>
  <c r="AI1045" i="3"/>
  <c r="AI1044" i="3"/>
  <c r="AI1043" i="3"/>
  <c r="AI1042" i="3"/>
  <c r="AI1041" i="3"/>
  <c r="AI1040" i="3"/>
  <c r="AI1039" i="3"/>
  <c r="AI1038" i="3"/>
  <c r="AI1037" i="3"/>
  <c r="AI1036" i="3"/>
  <c r="AI1035" i="3"/>
  <c r="AI1034" i="3"/>
  <c r="AI1033" i="3"/>
  <c r="AI1032" i="3"/>
  <c r="AI1031" i="3"/>
  <c r="AI1030" i="3"/>
  <c r="AI1029" i="3"/>
  <c r="AI1028" i="3"/>
  <c r="AI1027" i="3"/>
  <c r="AI1026" i="3"/>
  <c r="AI1025" i="3"/>
  <c r="AI1024" i="3"/>
  <c r="AI1023" i="3"/>
  <c r="AI1022" i="3"/>
  <c r="AI1021" i="3"/>
  <c r="AI1020" i="3"/>
  <c r="AI1019" i="3"/>
  <c r="AI1018" i="3"/>
  <c r="AI1017" i="3"/>
  <c r="AI1016" i="3"/>
  <c r="AI1015" i="3"/>
  <c r="AI1014" i="3"/>
  <c r="AI1013" i="3"/>
  <c r="AI1012" i="3"/>
  <c r="AI1011" i="3"/>
  <c r="AI1010" i="3"/>
  <c r="AI1009" i="3"/>
  <c r="AI1008" i="3"/>
  <c r="AI1007" i="3"/>
  <c r="AI1006" i="3"/>
  <c r="AI1005" i="3"/>
  <c r="AI1004" i="3"/>
  <c r="AI1003" i="3"/>
  <c r="AI1002" i="3"/>
  <c r="AI1001" i="3"/>
  <c r="AI1000" i="3"/>
  <c r="AI999" i="3"/>
  <c r="AI998" i="3"/>
  <c r="AI997" i="3"/>
  <c r="AI996" i="3"/>
  <c r="AI995" i="3"/>
  <c r="AI994" i="3"/>
  <c r="AI993" i="3"/>
  <c r="AI992" i="3"/>
  <c r="AI991" i="3"/>
  <c r="AI990" i="3"/>
  <c r="AI989" i="3"/>
  <c r="AI988" i="3"/>
  <c r="AI987" i="3"/>
  <c r="AI986" i="3"/>
  <c r="AI985" i="3"/>
  <c r="AI984" i="3"/>
  <c r="AI983" i="3"/>
  <c r="AI982" i="3"/>
  <c r="AI981" i="3"/>
  <c r="AI980" i="3"/>
  <c r="AI979" i="3"/>
  <c r="AI978" i="3"/>
  <c r="AI977" i="3"/>
  <c r="AI976" i="3"/>
  <c r="AI975" i="3"/>
  <c r="AI974" i="3"/>
  <c r="AI973" i="3"/>
  <c r="AI972" i="3"/>
  <c r="AI971" i="3"/>
  <c r="AI970" i="3"/>
  <c r="AI969" i="3"/>
  <c r="AI968" i="3"/>
  <c r="AI967" i="3"/>
  <c r="AI966" i="3"/>
  <c r="AI965" i="3"/>
  <c r="AI964" i="3"/>
  <c r="AI963" i="3"/>
  <c r="AI962" i="3"/>
  <c r="AI961" i="3"/>
  <c r="AI960" i="3"/>
  <c r="AI959" i="3"/>
  <c r="AI958" i="3"/>
  <c r="AI957" i="3"/>
  <c r="AI956" i="3"/>
  <c r="AI955" i="3"/>
  <c r="AI954" i="3"/>
  <c r="AI953" i="3"/>
  <c r="AI952" i="3"/>
  <c r="AI951" i="3"/>
  <c r="AI950" i="3"/>
  <c r="AI949" i="3"/>
  <c r="AI948" i="3"/>
  <c r="AI947" i="3"/>
  <c r="AI946" i="3"/>
  <c r="AI945" i="3"/>
  <c r="AI944" i="3"/>
  <c r="AI943" i="3"/>
  <c r="AI942" i="3"/>
  <c r="AI941" i="3"/>
  <c r="AI940" i="3"/>
  <c r="AI939" i="3"/>
  <c r="AI938" i="3"/>
  <c r="AI937" i="3"/>
  <c r="AI936" i="3"/>
  <c r="AI935" i="3"/>
  <c r="AI934" i="3"/>
  <c r="AI933" i="3"/>
  <c r="AI932" i="3"/>
  <c r="AI931" i="3"/>
  <c r="AI930" i="3"/>
  <c r="AI929" i="3"/>
  <c r="AI928" i="3"/>
  <c r="AI927" i="3"/>
  <c r="AI926" i="3"/>
  <c r="AI925" i="3"/>
  <c r="AI924" i="3"/>
  <c r="AI923" i="3"/>
  <c r="AI922" i="3"/>
  <c r="AI921" i="3"/>
  <c r="AI920" i="3"/>
  <c r="AI919" i="3"/>
  <c r="AI918" i="3"/>
  <c r="AI917" i="3"/>
  <c r="AI916" i="3"/>
  <c r="AI915" i="3"/>
  <c r="AI914" i="3"/>
  <c r="AI913" i="3"/>
  <c r="AI912" i="3"/>
  <c r="AI911" i="3"/>
  <c r="AI910" i="3"/>
  <c r="AI909" i="3"/>
  <c r="AI908" i="3"/>
  <c r="AI907" i="3"/>
  <c r="AI906" i="3"/>
  <c r="AI905" i="3"/>
  <c r="AI904" i="3"/>
  <c r="AI903" i="3"/>
  <c r="AI902" i="3"/>
  <c r="AI901" i="3"/>
  <c r="AI900" i="3"/>
  <c r="AI899" i="3"/>
  <c r="AI898" i="3"/>
  <c r="AI897" i="3"/>
  <c r="AI896" i="3"/>
  <c r="AI895" i="3"/>
  <c r="AI894" i="3"/>
  <c r="AI893" i="3"/>
  <c r="AI892" i="3"/>
  <c r="AI891" i="3"/>
  <c r="AI890" i="3"/>
  <c r="AI889" i="3"/>
  <c r="AI888" i="3"/>
  <c r="AI887" i="3"/>
  <c r="AI886" i="3"/>
  <c r="AI885" i="3"/>
  <c r="AI884" i="3"/>
  <c r="AI883" i="3"/>
  <c r="AI882" i="3"/>
  <c r="AI881" i="3"/>
  <c r="AI880" i="3"/>
  <c r="AI879" i="3"/>
  <c r="AI878" i="3"/>
  <c r="AI877" i="3"/>
  <c r="AI876" i="3"/>
  <c r="AI875" i="3"/>
  <c r="AI874" i="3"/>
  <c r="AI873" i="3"/>
  <c r="AI872" i="3"/>
  <c r="AI871" i="3"/>
  <c r="AI870" i="3"/>
  <c r="AI869" i="3"/>
  <c r="AI868" i="3"/>
  <c r="AI867" i="3"/>
  <c r="AI866" i="3"/>
  <c r="AI865" i="3"/>
  <c r="AI864" i="3"/>
  <c r="AI863" i="3"/>
  <c r="AI862" i="3"/>
  <c r="AI861" i="3"/>
  <c r="AI860" i="3"/>
  <c r="AI859" i="3"/>
  <c r="AI858" i="3"/>
  <c r="AI857" i="3"/>
  <c r="AI856" i="3"/>
  <c r="AI855" i="3"/>
  <c r="AI854" i="3"/>
  <c r="AI853" i="3"/>
  <c r="AI852" i="3"/>
  <c r="AI851" i="3"/>
  <c r="AI850" i="3"/>
  <c r="AI849" i="3"/>
  <c r="AI848" i="3"/>
  <c r="AI847" i="3"/>
  <c r="AI846" i="3"/>
  <c r="AI845" i="3"/>
  <c r="AI844" i="3"/>
  <c r="AI843" i="3"/>
  <c r="AI842" i="3"/>
  <c r="AI841" i="3"/>
  <c r="AI840" i="3"/>
  <c r="AI839" i="3"/>
  <c r="AI838" i="3"/>
  <c r="AI837" i="3"/>
  <c r="AI836" i="3"/>
  <c r="AI835" i="3"/>
  <c r="AI834" i="3"/>
  <c r="AI833" i="3"/>
  <c r="AI832" i="3"/>
  <c r="AI831" i="3"/>
  <c r="AI830" i="3"/>
  <c r="AI829" i="3"/>
  <c r="AI828" i="3"/>
  <c r="AI827" i="3"/>
  <c r="AI826" i="3"/>
  <c r="AI825" i="3"/>
  <c r="AI824" i="3"/>
  <c r="AI823" i="3"/>
  <c r="AI822" i="3"/>
  <c r="AI821" i="3"/>
  <c r="AI820" i="3"/>
  <c r="AI819" i="3"/>
  <c r="AI818" i="3"/>
  <c r="AI817" i="3"/>
  <c r="AI816" i="3"/>
  <c r="AI815" i="3"/>
  <c r="AI814" i="3"/>
  <c r="AI813" i="3"/>
  <c r="AI812" i="3"/>
  <c r="AI811" i="3"/>
  <c r="AI810" i="3"/>
  <c r="AI809" i="3"/>
  <c r="AI808" i="3"/>
  <c r="AI807" i="3"/>
  <c r="AI806" i="3"/>
  <c r="AI805" i="3"/>
  <c r="AI804" i="3"/>
  <c r="AI803" i="3"/>
  <c r="AI802" i="3"/>
  <c r="AI801" i="3"/>
  <c r="AI800" i="3"/>
  <c r="AI799" i="3"/>
  <c r="AI798" i="3"/>
  <c r="AI797" i="3"/>
  <c r="AI796" i="3"/>
  <c r="AI795" i="3"/>
  <c r="AI794" i="3"/>
  <c r="AI793" i="3"/>
  <c r="AI792" i="3"/>
  <c r="AI791" i="3"/>
  <c r="AI790" i="3"/>
  <c r="AI789" i="3"/>
  <c r="AI788" i="3"/>
  <c r="AI787" i="3"/>
  <c r="AI786" i="3"/>
  <c r="AI785" i="3"/>
  <c r="AI784" i="3"/>
  <c r="AI783" i="3"/>
  <c r="AI782" i="3"/>
  <c r="AI781" i="3"/>
  <c r="AI780" i="3"/>
  <c r="AI779" i="3"/>
  <c r="AI778" i="3"/>
  <c r="AI777" i="3"/>
  <c r="AI776" i="3"/>
  <c r="AI775" i="3"/>
  <c r="AI774" i="3"/>
  <c r="AI773" i="3"/>
  <c r="AI772" i="3"/>
  <c r="AI771" i="3"/>
  <c r="AI770" i="3"/>
  <c r="AI769" i="3"/>
  <c r="AI768" i="3"/>
  <c r="AI767" i="3"/>
  <c r="AI766" i="3"/>
  <c r="AI765" i="3"/>
  <c r="AI764" i="3"/>
  <c r="AI763" i="3"/>
  <c r="AI762" i="3"/>
  <c r="AI761" i="3"/>
  <c r="AI760" i="3"/>
  <c r="AI759" i="3"/>
  <c r="AI758" i="3"/>
  <c r="AI757" i="3"/>
  <c r="AI756" i="3"/>
  <c r="AI755" i="3"/>
  <c r="AI754" i="3"/>
  <c r="AI753" i="3"/>
  <c r="AI752" i="3"/>
  <c r="AI751" i="3"/>
  <c r="AI750" i="3"/>
  <c r="AI749" i="3"/>
  <c r="AI748" i="3"/>
  <c r="AI747" i="3"/>
  <c r="AI746" i="3"/>
  <c r="AI745" i="3"/>
  <c r="AI744" i="3"/>
  <c r="AI743" i="3"/>
  <c r="AI742" i="3"/>
  <c r="AI741" i="3"/>
  <c r="AI740" i="3"/>
  <c r="AI739" i="3"/>
  <c r="AI738" i="3"/>
  <c r="AI737" i="3"/>
  <c r="AI736" i="3"/>
  <c r="AI735" i="3"/>
  <c r="AI734" i="3"/>
  <c r="AI733" i="3"/>
  <c r="AI732" i="3"/>
  <c r="AI731" i="3"/>
  <c r="AI730" i="3"/>
  <c r="AI729" i="3"/>
  <c r="AI728" i="3"/>
  <c r="AI727" i="3"/>
  <c r="AI726" i="3"/>
  <c r="AI725" i="3"/>
  <c r="AI724" i="3"/>
  <c r="AI723" i="3"/>
  <c r="AI722" i="3"/>
  <c r="AI721" i="3"/>
  <c r="AI720" i="3"/>
  <c r="AI719" i="3"/>
  <c r="AI718" i="3"/>
  <c r="AI717" i="3"/>
  <c r="AI716" i="3"/>
  <c r="AI715" i="3"/>
  <c r="AI714" i="3"/>
  <c r="AI713" i="3"/>
  <c r="AI712" i="3"/>
  <c r="AI711" i="3"/>
  <c r="AI710" i="3"/>
  <c r="AI709" i="3"/>
  <c r="AI708" i="3"/>
  <c r="AI707" i="3"/>
  <c r="AI706" i="3"/>
  <c r="AI705" i="3"/>
  <c r="AI704" i="3"/>
  <c r="AI703" i="3"/>
  <c r="AI702" i="3"/>
  <c r="AI701" i="3"/>
  <c r="AI700" i="3"/>
  <c r="AI699" i="3"/>
  <c r="AI698" i="3"/>
  <c r="AI697" i="3"/>
  <c r="AI696" i="3"/>
  <c r="AI695" i="3"/>
  <c r="AI694" i="3"/>
  <c r="AI693" i="3"/>
  <c r="AI692" i="3"/>
  <c r="AI691" i="3"/>
  <c r="AI690" i="3"/>
  <c r="AI689" i="3"/>
  <c r="AI688" i="3"/>
  <c r="AI687" i="3"/>
  <c r="AI686" i="3"/>
  <c r="AI685" i="3"/>
  <c r="AI684" i="3"/>
  <c r="AI683" i="3"/>
  <c r="AI682" i="3"/>
  <c r="AI681" i="3"/>
  <c r="AI680" i="3"/>
  <c r="AI679" i="3"/>
  <c r="AI678" i="3"/>
  <c r="AI677" i="3"/>
  <c r="AI676" i="3"/>
  <c r="AI675" i="3"/>
  <c r="AI674" i="3"/>
  <c r="AI673" i="3"/>
  <c r="AI672" i="3"/>
  <c r="AI671" i="3"/>
  <c r="AI670" i="3"/>
  <c r="AI669" i="3"/>
  <c r="AI668" i="3"/>
  <c r="AI667" i="3"/>
  <c r="AI666" i="3"/>
  <c r="AI665" i="3"/>
  <c r="AI664" i="3"/>
  <c r="AI663" i="3"/>
  <c r="AI662" i="3"/>
  <c r="AI661" i="3"/>
  <c r="AI660" i="3"/>
  <c r="AI659" i="3"/>
  <c r="AI658" i="3"/>
  <c r="AI657" i="3"/>
  <c r="AI656" i="3"/>
  <c r="AI655" i="3"/>
  <c r="AI654" i="3"/>
  <c r="AI653" i="3"/>
  <c r="AI652" i="3"/>
  <c r="AI651" i="3"/>
  <c r="AI650" i="3"/>
  <c r="AI649" i="3"/>
  <c r="AI648" i="3"/>
  <c r="AI647" i="3"/>
  <c r="AI646" i="3"/>
  <c r="AI645" i="3"/>
  <c r="AI644" i="3"/>
  <c r="AI643" i="3"/>
  <c r="AI642" i="3"/>
  <c r="AI641" i="3"/>
  <c r="AI640" i="3"/>
  <c r="AI639" i="3"/>
  <c r="AI638" i="3"/>
  <c r="AI637" i="3"/>
  <c r="AI636" i="3"/>
  <c r="AI635" i="3"/>
  <c r="AI634" i="3"/>
  <c r="AI633" i="3"/>
  <c r="AI632" i="3"/>
  <c r="AI631" i="3"/>
  <c r="AI630" i="3"/>
  <c r="AI629" i="3"/>
  <c r="AI628" i="3"/>
  <c r="AI627" i="3"/>
  <c r="AI626" i="3"/>
  <c r="AI625" i="3"/>
  <c r="AI624" i="3"/>
  <c r="AI623" i="3"/>
  <c r="AI622" i="3"/>
  <c r="AI621" i="3"/>
  <c r="AI620" i="3"/>
  <c r="AI619" i="3"/>
  <c r="AI618" i="3"/>
  <c r="AI617" i="3"/>
  <c r="AI616" i="3"/>
  <c r="AI615" i="3"/>
  <c r="AI614" i="3"/>
  <c r="AI613" i="3"/>
  <c r="AI612" i="3"/>
  <c r="AI611" i="3"/>
  <c r="AI610" i="3"/>
  <c r="AI609" i="3"/>
  <c r="AI608" i="3"/>
  <c r="AI607" i="3"/>
  <c r="AI606" i="3"/>
  <c r="AI605" i="3"/>
  <c r="AI604" i="3"/>
  <c r="AI603" i="3"/>
  <c r="AI602" i="3"/>
  <c r="AI601" i="3"/>
  <c r="AI600" i="3"/>
  <c r="AI599" i="3"/>
  <c r="AI598" i="3"/>
  <c r="AI597" i="3"/>
  <c r="AI596" i="3"/>
  <c r="AI595" i="3"/>
  <c r="AI594" i="3"/>
  <c r="AI593" i="3"/>
  <c r="AI592" i="3"/>
  <c r="AI591" i="3"/>
  <c r="AI590" i="3"/>
  <c r="AI589" i="3"/>
  <c r="AI588" i="3"/>
  <c r="AI587" i="3"/>
  <c r="AI586" i="3"/>
  <c r="AI585" i="3"/>
  <c r="AI584" i="3"/>
  <c r="AI583" i="3"/>
  <c r="AI582" i="3"/>
  <c r="AI581" i="3"/>
  <c r="AI580" i="3"/>
  <c r="AI579" i="3"/>
  <c r="AI578" i="3"/>
  <c r="AI577" i="3"/>
  <c r="AI576" i="3"/>
  <c r="AI575" i="3"/>
  <c r="AI574" i="3"/>
  <c r="AI573" i="3"/>
  <c r="AI572" i="3"/>
  <c r="AI571" i="3"/>
  <c r="AI570" i="3"/>
  <c r="AI569" i="3"/>
  <c r="AI568" i="3"/>
  <c r="AI567" i="3"/>
  <c r="AI566" i="3"/>
  <c r="AI565" i="3"/>
  <c r="AI564" i="3"/>
  <c r="AI563" i="3"/>
  <c r="AI562" i="3"/>
  <c r="AI561" i="3"/>
  <c r="AI560" i="3"/>
  <c r="AI559" i="3"/>
  <c r="AI558" i="3"/>
  <c r="AI557" i="3"/>
  <c r="AI556" i="3"/>
  <c r="AI555" i="3"/>
  <c r="AI554" i="3"/>
  <c r="AI553" i="3"/>
  <c r="AI552" i="3"/>
  <c r="AI551" i="3"/>
  <c r="AI550" i="3"/>
  <c r="AI549" i="3"/>
  <c r="AI548" i="3"/>
  <c r="AI547" i="3"/>
  <c r="AI546" i="3"/>
  <c r="AI545" i="3"/>
  <c r="AI544" i="3"/>
  <c r="AI543" i="3"/>
  <c r="AI542" i="3"/>
  <c r="AI541" i="3"/>
  <c r="AI540" i="3"/>
  <c r="AI539" i="3"/>
  <c r="AI538" i="3"/>
  <c r="AI537" i="3"/>
  <c r="AI536" i="3"/>
  <c r="AI535" i="3"/>
  <c r="AI534" i="3"/>
  <c r="AI533" i="3"/>
  <c r="AI532" i="3"/>
  <c r="AI531" i="3"/>
  <c r="AI530" i="3"/>
  <c r="AI529" i="3"/>
  <c r="AI528" i="3"/>
  <c r="AI527" i="3"/>
  <c r="AI526" i="3"/>
  <c r="AI525" i="3"/>
  <c r="AI524" i="3"/>
  <c r="AI523" i="3"/>
  <c r="AI522" i="3"/>
  <c r="AI521" i="3"/>
  <c r="AI520" i="3"/>
  <c r="AI519" i="3"/>
  <c r="AI518" i="3"/>
  <c r="AI517" i="3"/>
  <c r="AI516" i="3"/>
  <c r="AI515" i="3"/>
  <c r="AI514" i="3"/>
  <c r="AI513" i="3"/>
  <c r="AI512" i="3"/>
  <c r="AI511" i="3"/>
  <c r="AI510" i="3"/>
  <c r="AI509" i="3"/>
  <c r="AI508" i="3"/>
  <c r="AI507" i="3"/>
  <c r="AI506" i="3"/>
  <c r="AI505" i="3"/>
  <c r="AI504" i="3"/>
  <c r="AI503" i="3"/>
  <c r="AI502" i="3"/>
  <c r="AI501" i="3"/>
  <c r="AI500" i="3"/>
  <c r="AI499" i="3"/>
  <c r="AI498" i="3"/>
  <c r="AI497" i="3"/>
  <c r="AI496" i="3"/>
  <c r="AI495" i="3"/>
  <c r="AI494" i="3"/>
  <c r="AI493" i="3"/>
  <c r="AI492" i="3"/>
  <c r="AI491" i="3"/>
  <c r="AI490" i="3"/>
  <c r="AI489" i="3"/>
  <c r="AI488" i="3"/>
  <c r="AI487" i="3"/>
  <c r="AI486" i="3"/>
  <c r="AI485" i="3"/>
  <c r="AI484" i="3"/>
  <c r="AI483" i="3"/>
  <c r="AI482" i="3"/>
  <c r="AI481" i="3"/>
  <c r="AI480" i="3"/>
  <c r="AI479" i="3"/>
  <c r="AI478" i="3"/>
  <c r="AI477" i="3"/>
  <c r="AI476" i="3"/>
  <c r="AI475" i="3"/>
  <c r="AI474" i="3"/>
  <c r="AI473" i="3"/>
  <c r="AI472" i="3"/>
  <c r="AI471" i="3"/>
  <c r="AI470" i="3"/>
  <c r="AI469" i="3"/>
  <c r="AI468" i="3"/>
  <c r="AI467" i="3"/>
  <c r="AI466" i="3"/>
  <c r="AI465" i="3"/>
  <c r="AI464" i="3"/>
  <c r="AI463" i="3"/>
  <c r="AI462" i="3"/>
  <c r="AI461" i="3"/>
  <c r="AI460" i="3"/>
  <c r="AI459" i="3"/>
  <c r="AI458" i="3"/>
  <c r="AI457" i="3"/>
  <c r="AI456" i="3"/>
  <c r="AI455" i="3"/>
  <c r="AI454" i="3"/>
  <c r="AI453" i="3"/>
  <c r="AI452" i="3"/>
  <c r="AI451" i="3"/>
  <c r="AI450" i="3"/>
  <c r="AI449" i="3"/>
  <c r="AI448" i="3"/>
  <c r="AI447" i="3"/>
  <c r="AI446" i="3"/>
  <c r="AI445" i="3"/>
  <c r="AI444" i="3"/>
  <c r="AI443" i="3"/>
  <c r="AI442" i="3"/>
  <c r="AI441" i="3"/>
  <c r="AI440" i="3"/>
  <c r="AI439" i="3"/>
  <c r="AI438" i="3"/>
  <c r="AI437" i="3"/>
  <c r="AI436" i="3"/>
  <c r="AI435" i="3"/>
  <c r="AI434" i="3"/>
  <c r="AI433" i="3"/>
  <c r="AI432" i="3"/>
  <c r="AI431" i="3"/>
  <c r="AI430" i="3"/>
  <c r="AI429" i="3"/>
  <c r="AI428" i="3"/>
  <c r="AI427" i="3"/>
  <c r="AI426" i="3"/>
  <c r="AI425" i="3"/>
  <c r="AI424" i="3"/>
  <c r="AI423" i="3"/>
  <c r="AI422" i="3"/>
  <c r="AI421" i="3"/>
  <c r="AI420" i="3"/>
  <c r="AI419" i="3"/>
  <c r="AI418" i="3"/>
  <c r="AI417" i="3"/>
  <c r="AI416" i="3"/>
  <c r="AI415" i="3"/>
  <c r="AI414" i="3"/>
  <c r="AI413" i="3"/>
  <c r="AI412" i="3"/>
  <c r="AI411" i="3"/>
  <c r="AI410" i="3"/>
  <c r="AI409" i="3"/>
  <c r="AI408" i="3"/>
  <c r="AI407" i="3"/>
  <c r="AI406" i="3"/>
  <c r="AI405" i="3"/>
  <c r="AI404" i="3"/>
  <c r="AI403" i="3"/>
  <c r="AI402" i="3"/>
  <c r="AI401" i="3"/>
  <c r="AI400" i="3"/>
  <c r="AI399" i="3"/>
  <c r="AI398" i="3"/>
  <c r="AI397" i="3"/>
  <c r="AI396" i="3"/>
  <c r="AI395" i="3"/>
  <c r="AI394" i="3"/>
  <c r="AI393" i="3"/>
  <c r="AI392" i="3"/>
  <c r="AI391" i="3"/>
  <c r="AI390" i="3"/>
  <c r="AI389" i="3"/>
  <c r="AI388" i="3"/>
  <c r="AI387" i="3"/>
  <c r="AI386" i="3"/>
  <c r="AI385" i="3"/>
  <c r="AI384" i="3"/>
  <c r="AI383" i="3"/>
  <c r="AI382" i="3"/>
  <c r="AI381" i="3"/>
  <c r="AI380" i="3"/>
  <c r="AI379" i="3"/>
  <c r="AI378" i="3"/>
  <c r="AI377" i="3"/>
  <c r="AI376" i="3"/>
  <c r="AI375" i="3"/>
  <c r="AI374" i="3"/>
  <c r="AI373" i="3"/>
  <c r="AI372" i="3"/>
  <c r="AI371" i="3"/>
  <c r="AI370" i="3"/>
  <c r="AI369" i="3"/>
  <c r="AI368" i="3"/>
  <c r="AI367" i="3"/>
  <c r="AI366" i="3"/>
  <c r="AI365" i="3"/>
  <c r="AI364" i="3"/>
  <c r="AI363" i="3"/>
  <c r="AI362" i="3"/>
  <c r="AI361" i="3"/>
  <c r="AI360" i="3"/>
  <c r="AI359" i="3"/>
  <c r="AI358" i="3"/>
  <c r="AI357" i="3"/>
  <c r="AI356" i="3"/>
  <c r="AI355" i="3"/>
  <c r="AI354" i="3"/>
  <c r="AI353" i="3"/>
  <c r="AI352" i="3"/>
  <c r="AI351" i="3"/>
  <c r="AI350" i="3"/>
  <c r="AI349" i="3"/>
  <c r="AI348" i="3"/>
  <c r="AI347" i="3"/>
  <c r="AI346" i="3"/>
  <c r="AI345" i="3"/>
  <c r="AI344" i="3"/>
  <c r="AI343" i="3"/>
  <c r="AI342" i="3"/>
  <c r="AI341" i="3"/>
  <c r="AI340" i="3"/>
  <c r="AI339" i="3"/>
  <c r="AI338" i="3"/>
  <c r="AI337" i="3"/>
  <c r="AI336" i="3"/>
  <c r="AI335" i="3"/>
  <c r="AI334" i="3"/>
  <c r="AI333" i="3"/>
  <c r="AI332" i="3"/>
  <c r="AI331" i="3"/>
  <c r="AI330" i="3"/>
  <c r="AI329" i="3"/>
  <c r="AI328" i="3"/>
  <c r="AI327" i="3"/>
  <c r="AI326" i="3"/>
  <c r="AI325" i="3"/>
  <c r="AI324" i="3"/>
  <c r="AI323" i="3"/>
  <c r="AI322" i="3"/>
  <c r="AI321" i="3"/>
  <c r="AI320" i="3"/>
  <c r="AI319" i="3"/>
  <c r="AI318" i="3"/>
  <c r="AI317" i="3"/>
  <c r="AI316" i="3"/>
  <c r="AI315" i="3"/>
  <c r="AI314" i="3"/>
  <c r="AI313" i="3"/>
  <c r="AI312" i="3"/>
  <c r="AI311" i="3"/>
  <c r="AI310" i="3"/>
  <c r="AI309" i="3"/>
  <c r="AI308" i="3"/>
  <c r="AI307" i="3"/>
  <c r="AI306" i="3"/>
  <c r="AI305" i="3"/>
  <c r="AI304" i="3"/>
  <c r="AI303" i="3"/>
  <c r="AI302" i="3"/>
  <c r="AI301" i="3"/>
  <c r="AI300" i="3"/>
  <c r="AI299" i="3"/>
  <c r="AI298" i="3"/>
  <c r="AI297" i="3"/>
  <c r="AI296" i="3"/>
  <c r="AI295" i="3"/>
  <c r="AI294" i="3"/>
  <c r="AI293" i="3"/>
  <c r="AI292" i="3"/>
  <c r="AI291" i="3"/>
  <c r="AI290" i="3"/>
  <c r="AI289" i="3"/>
  <c r="AI288" i="3"/>
  <c r="AI287" i="3"/>
  <c r="AI286" i="3"/>
  <c r="AI285" i="3"/>
  <c r="AI284" i="3"/>
  <c r="AI283" i="3"/>
  <c r="AI282" i="3"/>
  <c r="AI281" i="3"/>
  <c r="AI280" i="3"/>
  <c r="AI279" i="3"/>
  <c r="AI278" i="3"/>
  <c r="AI277" i="3"/>
  <c r="AI276" i="3"/>
  <c r="AI275" i="3"/>
  <c r="AI274" i="3"/>
  <c r="AI273" i="3"/>
  <c r="AI272" i="3"/>
  <c r="AI271" i="3"/>
  <c r="AI270" i="3"/>
  <c r="AI269" i="3"/>
  <c r="AI268" i="3"/>
  <c r="AI267" i="3"/>
  <c r="AI266" i="3"/>
  <c r="AI265" i="3"/>
  <c r="AI264" i="3"/>
  <c r="AI263" i="3"/>
  <c r="AI262" i="3"/>
  <c r="AI261" i="3"/>
  <c r="AI260" i="3"/>
  <c r="AI259" i="3"/>
  <c r="AI258" i="3"/>
  <c r="AI257" i="3"/>
  <c r="AI256" i="3"/>
  <c r="AI255" i="3"/>
  <c r="AI254" i="3"/>
  <c r="AI253" i="3"/>
  <c r="AI252" i="3"/>
  <c r="AI251" i="3"/>
  <c r="AI250" i="3"/>
  <c r="AI249" i="3"/>
  <c r="AI248" i="3"/>
  <c r="AI247" i="3"/>
  <c r="AI246" i="3"/>
  <c r="AI245" i="3"/>
  <c r="AI244" i="3"/>
  <c r="AI243" i="3"/>
  <c r="AI242" i="3"/>
  <c r="AI241" i="3"/>
  <c r="AI240" i="3"/>
  <c r="AI239" i="3"/>
  <c r="AI238" i="3"/>
  <c r="AI237" i="3"/>
  <c r="AI236" i="3"/>
  <c r="AI235" i="3"/>
  <c r="AI234" i="3"/>
  <c r="AI233" i="3"/>
  <c r="AI232" i="3"/>
  <c r="AI231" i="3"/>
  <c r="AI230" i="3"/>
  <c r="AI229" i="3"/>
  <c r="AI228" i="3"/>
  <c r="AI227" i="3"/>
  <c r="AI226" i="3"/>
  <c r="AI225" i="3"/>
  <c r="AI224" i="3"/>
  <c r="AI223" i="3"/>
  <c r="AI222" i="3"/>
  <c r="AI221" i="3"/>
  <c r="AI220" i="3"/>
  <c r="AI219" i="3"/>
  <c r="AI218" i="3"/>
  <c r="AI217" i="3"/>
  <c r="AI216" i="3"/>
  <c r="AI215" i="3"/>
  <c r="AI214" i="3"/>
  <c r="AI213" i="3"/>
  <c r="AI212" i="3"/>
  <c r="AI211" i="3"/>
  <c r="AI210" i="3"/>
  <c r="AI209" i="3"/>
  <c r="AI208" i="3"/>
  <c r="AI207" i="3"/>
  <c r="AI206" i="3"/>
  <c r="AI205" i="3"/>
  <c r="AI204" i="3"/>
  <c r="AI203" i="3"/>
  <c r="AI202" i="3"/>
  <c r="AI201" i="3"/>
  <c r="AI200" i="3"/>
  <c r="AI199" i="3"/>
  <c r="AI198" i="3"/>
  <c r="AI197" i="3"/>
  <c r="AI196" i="3"/>
  <c r="AI195" i="3"/>
  <c r="AI194" i="3"/>
  <c r="AI193" i="3"/>
  <c r="AI192" i="3"/>
  <c r="AI191" i="3"/>
  <c r="AI190" i="3"/>
  <c r="AI189" i="3"/>
  <c r="AI188" i="3"/>
  <c r="AI187" i="3"/>
  <c r="AI186" i="3"/>
  <c r="AI185" i="3"/>
  <c r="AI184" i="3"/>
  <c r="AI183" i="3"/>
  <c r="AI182" i="3"/>
  <c r="AI181" i="3"/>
  <c r="AI131" i="3"/>
  <c r="AI130" i="3"/>
  <c r="AI129" i="3"/>
  <c r="AI128" i="3"/>
  <c r="AI127" i="3"/>
  <c r="AI126" i="3"/>
  <c r="AI125" i="3"/>
  <c r="AI124" i="3"/>
  <c r="AI123" i="3"/>
  <c r="AI122" i="3"/>
  <c r="AI121" i="3"/>
  <c r="AI120" i="3"/>
  <c r="AI119" i="3"/>
  <c r="AI118" i="3"/>
  <c r="AI117" i="3"/>
  <c r="AI116" i="3"/>
  <c r="AI115" i="3"/>
  <c r="AI114" i="3"/>
  <c r="AI113" i="3"/>
  <c r="AI112" i="3"/>
  <c r="AI111" i="3"/>
  <c r="AI110" i="3"/>
  <c r="AI109" i="3"/>
  <c r="AI108" i="3"/>
  <c r="AI107" i="3"/>
  <c r="AI106" i="3"/>
  <c r="AI105" i="3"/>
  <c r="AI104" i="3"/>
  <c r="AI103" i="3"/>
  <c r="AI102" i="3"/>
  <c r="AI101" i="3"/>
  <c r="AI100" i="3"/>
  <c r="AI99" i="3"/>
  <c r="AI98" i="3"/>
  <c r="AI97" i="3"/>
  <c r="AI96" i="3"/>
  <c r="AI95" i="3"/>
  <c r="AI94" i="3"/>
  <c r="AI93" i="3"/>
  <c r="AI92" i="3"/>
  <c r="AI91" i="3"/>
  <c r="AI90" i="3"/>
  <c r="AI89" i="3"/>
  <c r="AI88" i="3"/>
  <c r="AI87" i="3"/>
  <c r="AI86" i="3"/>
  <c r="AI85" i="3"/>
  <c r="AI84" i="3"/>
  <c r="AI83" i="3"/>
  <c r="AI82" i="3"/>
  <c r="AI81" i="3"/>
  <c r="AI80" i="3"/>
  <c r="AI79" i="3"/>
  <c r="AI78" i="3"/>
  <c r="AI77" i="3"/>
  <c r="AI76" i="3"/>
  <c r="AI75" i="3"/>
  <c r="AI74" i="3"/>
  <c r="AI73" i="3"/>
  <c r="AI72" i="3"/>
  <c r="AI71" i="3"/>
  <c r="AI70" i="3"/>
  <c r="AI69" i="3"/>
  <c r="AI68" i="3"/>
  <c r="AI67" i="3"/>
  <c r="AI66" i="3"/>
  <c r="AI65" i="3"/>
  <c r="AI64" i="3"/>
  <c r="AI63" i="3"/>
  <c r="AI62" i="3"/>
  <c r="AI61" i="3"/>
  <c r="AI60" i="3"/>
  <c r="AI59" i="3"/>
  <c r="AI58" i="3"/>
  <c r="AI57" i="3"/>
  <c r="AI56" i="3"/>
  <c r="AI55" i="3"/>
  <c r="AI54" i="3"/>
  <c r="AI53" i="3"/>
  <c r="AI52" i="3"/>
  <c r="AI51" i="3"/>
  <c r="AI50" i="3"/>
  <c r="AI49" i="3"/>
  <c r="AI48" i="3"/>
  <c r="AI47" i="3"/>
  <c r="AI46" i="3"/>
  <c r="AI45" i="3"/>
  <c r="AI44" i="3"/>
  <c r="AI43" i="3"/>
  <c r="AI42" i="3"/>
  <c r="AI41" i="3"/>
  <c r="AI40" i="3"/>
  <c r="AI39" i="3"/>
  <c r="AI38" i="3"/>
  <c r="AI37" i="3"/>
  <c r="AI36" i="3"/>
  <c r="AI35" i="3"/>
  <c r="AI34" i="3"/>
  <c r="AI33" i="3"/>
  <c r="AI32" i="3"/>
  <c r="AI31" i="3"/>
  <c r="AI30" i="3"/>
  <c r="AI29" i="3"/>
  <c r="AI28" i="3"/>
  <c r="AI27" i="3"/>
  <c r="AI26" i="3"/>
  <c r="AI25" i="3"/>
  <c r="AI24" i="3"/>
  <c r="AI23" i="3"/>
  <c r="AI22" i="3"/>
  <c r="AI21" i="3"/>
  <c r="AI20" i="3"/>
  <c r="AI19" i="3"/>
  <c r="AI18" i="3"/>
  <c r="AI17" i="3"/>
  <c r="AI16" i="3"/>
  <c r="AI15" i="3"/>
  <c r="AI14" i="3"/>
  <c r="AI13" i="3"/>
  <c r="AI12" i="3"/>
  <c r="AI11" i="3"/>
  <c r="AI10" i="3"/>
  <c r="AI9" i="3"/>
  <c r="AI8" i="3"/>
  <c r="AI7" i="3"/>
  <c r="AI6" i="3"/>
  <c r="AI5" i="3"/>
  <c r="AI4" i="3"/>
  <c r="AI3" i="3"/>
  <c r="AI2" i="3"/>
  <c r="AI3" i="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2070" i="1"/>
  <c r="AI2071" i="1"/>
  <c r="AI2072" i="1"/>
  <c r="AI2073" i="1"/>
  <c r="AI2074" i="1"/>
  <c r="AI2075" i="1"/>
  <c r="AI2076" i="1"/>
  <c r="AI2077" i="1"/>
  <c r="AI2078" i="1"/>
  <c r="AI2079" i="1"/>
  <c r="AI2080" i="1"/>
  <c r="AI2081" i="1"/>
  <c r="AI2082" i="1"/>
  <c r="AI2083" i="1"/>
  <c r="AI2084" i="1"/>
  <c r="AI2085" i="1"/>
  <c r="AI2086" i="1"/>
  <c r="AI2087" i="1"/>
  <c r="AI2088" i="1"/>
  <c r="AI2089" i="1"/>
  <c r="AI2090" i="1"/>
  <c r="AI2091" i="1"/>
  <c r="AI2092" i="1"/>
  <c r="AI2093" i="1"/>
  <c r="AI2094" i="1"/>
  <c r="AI2095" i="1"/>
  <c r="AI2096" i="1"/>
  <c r="AI2097" i="1"/>
  <c r="AI2098" i="1"/>
  <c r="AI2099" i="1"/>
  <c r="AI2100" i="1"/>
  <c r="AI2101" i="1"/>
  <c r="AI2102" i="1"/>
  <c r="AI2103" i="1"/>
  <c r="AI2104" i="1"/>
  <c r="AI2105" i="1"/>
  <c r="AI2106" i="1"/>
  <c r="AI2107" i="1"/>
  <c r="AI2108" i="1"/>
  <c r="AI2109" i="1"/>
  <c r="AI2110" i="1"/>
  <c r="AI2111" i="1"/>
  <c r="AI2112" i="1"/>
  <c r="AI2113" i="1"/>
  <c r="AI2114" i="1"/>
  <c r="AI2115" i="1"/>
  <c r="AI2116" i="1"/>
  <c r="AI2117" i="1"/>
  <c r="AI2118" i="1"/>
  <c r="AI2119" i="1"/>
  <c r="AI2120"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I2180" i="1"/>
  <c r="AI2181" i="1"/>
  <c r="AI2182" i="1"/>
  <c r="AI2183" i="1"/>
  <c r="AI2184" i="1"/>
  <c r="AI2185" i="1"/>
  <c r="AI2186" i="1"/>
  <c r="AI2187" i="1"/>
  <c r="AI2188" i="1"/>
  <c r="AI2189" i="1"/>
  <c r="AI2190" i="1"/>
  <c r="AI2191" i="1"/>
  <c r="AI2192" i="1"/>
  <c r="AI2193" i="1"/>
  <c r="AI2194" i="1"/>
  <c r="AI2195" i="1"/>
  <c r="AI2196" i="1"/>
  <c r="AI2197" i="1"/>
  <c r="AI2198" i="1"/>
  <c r="AI2199" i="1"/>
  <c r="AI2200" i="1"/>
  <c r="AI2201" i="1"/>
  <c r="AI2202" i="1"/>
  <c r="AI2203" i="1"/>
  <c r="AI2204" i="1"/>
  <c r="AI2205" i="1"/>
  <c r="AI2206" i="1"/>
  <c r="AI2207" i="1"/>
  <c r="AI2208" i="1"/>
  <c r="AI2209" i="1"/>
  <c r="AI2210" i="1"/>
  <c r="AI2211" i="1"/>
  <c r="AI2212" i="1"/>
  <c r="AI2213" i="1"/>
  <c r="AI2214" i="1"/>
  <c r="AI2215" i="1"/>
  <c r="AI2216" i="1"/>
  <c r="AI2217" i="1"/>
  <c r="AI2218" i="1"/>
  <c r="AI2219" i="1"/>
  <c r="AI2220" i="1"/>
  <c r="AI2221" i="1"/>
  <c r="AI2222" i="1"/>
  <c r="AI2223" i="1"/>
  <c r="AI2224" i="1"/>
  <c r="AI2225" i="1"/>
  <c r="AI2226" i="1"/>
  <c r="AI2227" i="1"/>
  <c r="AI2228" i="1"/>
  <c r="AI2229" i="1"/>
  <c r="AI2230" i="1"/>
  <c r="AI2231" i="1"/>
  <c r="AI2232" i="1"/>
  <c r="AI2233" i="1"/>
  <c r="AI2234" i="1"/>
  <c r="AI2235" i="1"/>
  <c r="AI2236" i="1"/>
  <c r="AI2237" i="1"/>
  <c r="AI2238" i="1"/>
  <c r="AI2239" i="1"/>
  <c r="AI2240" i="1"/>
  <c r="AI2241" i="1"/>
  <c r="AI2242" i="1"/>
  <c r="AI2243" i="1"/>
  <c r="AI2244" i="1"/>
  <c r="AI2245" i="1"/>
  <c r="AI2246" i="1"/>
  <c r="AI2247" i="1"/>
  <c r="AI2248" i="1"/>
  <c r="AI2249" i="1"/>
  <c r="AI2250" i="1"/>
  <c r="AI2251" i="1"/>
  <c r="AI2252" i="1"/>
  <c r="AI2253" i="1"/>
  <c r="AI2254" i="1"/>
  <c r="AI2255" i="1"/>
  <c r="AI2256" i="1"/>
  <c r="AI2257" i="1"/>
  <c r="AI2258" i="1"/>
  <c r="AI2259" i="1"/>
  <c r="AI2260" i="1"/>
  <c r="AI2261" i="1"/>
  <c r="AI2262" i="1"/>
  <c r="AI2263" i="1"/>
  <c r="AI2264" i="1"/>
  <c r="AI2265" i="1"/>
  <c r="AI2266" i="1"/>
  <c r="AI2267" i="1"/>
  <c r="AI2268" i="1"/>
  <c r="AI2269" i="1"/>
  <c r="AI2270" i="1"/>
  <c r="AI2271" i="1"/>
  <c r="AI2272" i="1"/>
  <c r="AI2273" i="1"/>
  <c r="AI2274" i="1"/>
  <c r="AI2275" i="1"/>
  <c r="AI2276" i="1"/>
  <c r="AI2277" i="1"/>
  <c r="AI2278" i="1"/>
  <c r="AI2279" i="1"/>
  <c r="AI2280" i="1"/>
  <c r="AI2281" i="1"/>
  <c r="AI2282" i="1"/>
  <c r="AI2283" i="1"/>
  <c r="AI2284" i="1"/>
  <c r="AI2285" i="1"/>
  <c r="AI2286" i="1"/>
  <c r="AI2287" i="1"/>
  <c r="AI2288" i="1"/>
  <c r="AI2289" i="1"/>
  <c r="AI2290" i="1"/>
  <c r="AI2291" i="1"/>
  <c r="AI2292" i="1"/>
  <c r="AI2293" i="1"/>
  <c r="AI2294" i="1"/>
  <c r="AI2295" i="1"/>
  <c r="AI2296" i="1"/>
  <c r="AI2297" i="1"/>
  <c r="AI2298" i="1"/>
  <c r="AI2299" i="1"/>
  <c r="AI2300" i="1"/>
  <c r="AI2301" i="1"/>
  <c r="AI2302" i="1"/>
  <c r="AI2303" i="1"/>
  <c r="AI2304" i="1"/>
  <c r="AI2305" i="1"/>
  <c r="AI2306" i="1"/>
  <c r="AI2307" i="1"/>
  <c r="AI2308" i="1"/>
  <c r="AI2309" i="1"/>
  <c r="AI2310" i="1"/>
  <c r="AI2311" i="1"/>
  <c r="AI2312" i="1"/>
  <c r="AI2313" i="1"/>
  <c r="AI2314" i="1"/>
  <c r="AI2315" i="1"/>
  <c r="AI2316" i="1"/>
  <c r="AI2317" i="1"/>
  <c r="AI2318" i="1"/>
  <c r="AI2319" i="1"/>
  <c r="AI2320" i="1"/>
  <c r="AI2321" i="1"/>
  <c r="AI2322" i="1"/>
  <c r="AI2323" i="1"/>
  <c r="AI2324" i="1"/>
  <c r="AI2325" i="1"/>
  <c r="AI2326" i="1"/>
  <c r="AI2327" i="1"/>
  <c r="AI2328" i="1"/>
  <c r="AI2329" i="1"/>
  <c r="AI2330" i="1"/>
  <c r="AI2331" i="1"/>
  <c r="AI2332" i="1"/>
  <c r="AI2333" i="1"/>
  <c r="AI2334" i="1"/>
  <c r="AI2335" i="1"/>
  <c r="AI2336" i="1"/>
  <c r="AI2337" i="1"/>
  <c r="AI2338" i="1"/>
  <c r="AI2339" i="1"/>
  <c r="AI2340" i="1"/>
  <c r="AI2341" i="1"/>
  <c r="AI2342" i="1"/>
  <c r="AI2343" i="1"/>
  <c r="AI2344" i="1"/>
  <c r="AI2345" i="1"/>
  <c r="AI2346" i="1"/>
  <c r="AI2347" i="1"/>
  <c r="AI2348" i="1"/>
  <c r="AI2349" i="1"/>
  <c r="AI2350" i="1"/>
  <c r="AI2351" i="1"/>
  <c r="AI2352" i="1"/>
  <c r="AI2353" i="1"/>
  <c r="AI2354" i="1"/>
  <c r="AI2355" i="1"/>
  <c r="AI2356" i="1"/>
  <c r="AI2357" i="1"/>
  <c r="AI2358" i="1"/>
  <c r="AI2359" i="1"/>
  <c r="AI2360" i="1"/>
  <c r="AI2361" i="1"/>
  <c r="AI2362" i="1"/>
  <c r="AI2363" i="1"/>
  <c r="AI2364" i="1"/>
  <c r="AI2365" i="1"/>
  <c r="AI2366" i="1"/>
  <c r="AI2367" i="1"/>
  <c r="AI2368" i="1"/>
  <c r="AI2369" i="1"/>
  <c r="AI2370" i="1"/>
  <c r="AI2371" i="1"/>
  <c r="AI2372" i="1"/>
  <c r="AI2373" i="1"/>
  <c r="AI2374" i="1"/>
  <c r="AI2375" i="1"/>
  <c r="AI2376" i="1"/>
  <c r="AI2377" i="1"/>
  <c r="AI2378" i="1"/>
  <c r="AI2379" i="1"/>
  <c r="AI2380" i="1"/>
  <c r="AI2381" i="1"/>
  <c r="AI2382" i="1"/>
  <c r="AI2383" i="1"/>
  <c r="AI2384" i="1"/>
  <c r="AI2385" i="1"/>
  <c r="AI2386" i="1"/>
  <c r="AI2387" i="1"/>
  <c r="AI2388" i="1"/>
  <c r="AI2389" i="1"/>
  <c r="AI2390" i="1"/>
  <c r="AI2391" i="1"/>
  <c r="AI2392" i="1"/>
  <c r="AI2393" i="1"/>
  <c r="AI2394" i="1"/>
  <c r="AI2395" i="1"/>
  <c r="AI2396" i="1"/>
  <c r="AI2397" i="1"/>
  <c r="AI2398" i="1"/>
  <c r="AI2399" i="1"/>
  <c r="AI2400" i="1"/>
  <c r="AI2401" i="1"/>
  <c r="AI2402" i="1"/>
  <c r="AI2403" i="1"/>
  <c r="AI2404" i="1"/>
  <c r="AI2405" i="1"/>
  <c r="AI2406" i="1"/>
  <c r="AI2407" i="1"/>
  <c r="AI2408" i="1"/>
  <c r="AI2409" i="1"/>
  <c r="AI2410" i="1"/>
  <c r="AI2411" i="1"/>
  <c r="AI2412" i="1"/>
  <c r="AI2413" i="1"/>
  <c r="AI2414" i="1"/>
  <c r="AI2415" i="1"/>
  <c r="AI2416" i="1"/>
  <c r="AI2417" i="1"/>
  <c r="AI2418" i="1"/>
  <c r="AI2419" i="1"/>
  <c r="AI2420" i="1"/>
  <c r="AI2421" i="1"/>
  <c r="AI2422" i="1"/>
  <c r="AI2423" i="1"/>
  <c r="AI2424" i="1"/>
  <c r="AI2425" i="1"/>
  <c r="AI2426" i="1"/>
  <c r="AI2427" i="1"/>
  <c r="AI2428" i="1"/>
  <c r="AI2429" i="1"/>
  <c r="AI2430" i="1"/>
  <c r="AI2431" i="1"/>
  <c r="AI2432" i="1"/>
  <c r="AI2433" i="1"/>
  <c r="AI2434" i="1"/>
  <c r="AI2435" i="1"/>
  <c r="AI2436" i="1"/>
  <c r="AI2437" i="1"/>
  <c r="AI2438" i="1"/>
  <c r="AI2439" i="1"/>
  <c r="AI2440" i="1"/>
  <c r="AI2441" i="1"/>
  <c r="AI2442" i="1"/>
  <c r="AI2443" i="1"/>
  <c r="AI2444" i="1"/>
  <c r="AI2445" i="1"/>
  <c r="AI2446" i="1"/>
  <c r="AI2447" i="1"/>
  <c r="AI2448" i="1"/>
  <c r="AI2449" i="1"/>
  <c r="AI2450" i="1"/>
  <c r="AI2451" i="1"/>
  <c r="AI2452" i="1"/>
  <c r="AI2453" i="1"/>
  <c r="AI2454" i="1"/>
  <c r="AI2455" i="1"/>
  <c r="AI2456" i="1"/>
  <c r="AI2457" i="1"/>
  <c r="AI2458" i="1"/>
  <c r="AI2459" i="1"/>
  <c r="AI2460" i="1"/>
  <c r="AI2461" i="1"/>
  <c r="AI2462" i="1"/>
  <c r="AI2463" i="1"/>
  <c r="AI2464" i="1"/>
  <c r="AI2465" i="1"/>
  <c r="AI2466" i="1"/>
  <c r="AI2467" i="1"/>
  <c r="AI2468" i="1"/>
  <c r="AI2469" i="1"/>
  <c r="AI2470" i="1"/>
  <c r="AI2471" i="1"/>
  <c r="AI2472" i="1"/>
  <c r="AI2473" i="1"/>
  <c r="AI2474" i="1"/>
  <c r="AI2475" i="1"/>
  <c r="AI2476" i="1"/>
  <c r="AI2477" i="1"/>
  <c r="AI2478" i="1"/>
  <c r="AI2479" i="1"/>
  <c r="AI2480" i="1"/>
  <c r="AI2481" i="1"/>
  <c r="AI2482" i="1"/>
  <c r="AI2483" i="1"/>
  <c r="AI2484" i="1"/>
  <c r="AI2485" i="1"/>
  <c r="AI2486" i="1"/>
  <c r="AI2487" i="1"/>
  <c r="AI2488" i="1"/>
  <c r="AI2489" i="1"/>
  <c r="AI2490" i="1"/>
  <c r="AI2491" i="1"/>
  <c r="AI2492" i="1"/>
  <c r="AI2493" i="1"/>
  <c r="AI2494" i="1"/>
  <c r="AI2495" i="1"/>
  <c r="AI2496" i="1"/>
  <c r="AI2497" i="1"/>
  <c r="AI2498" i="1"/>
  <c r="AI2499" i="1"/>
  <c r="AI2500" i="1"/>
  <c r="AI2501" i="1"/>
  <c r="AI2502" i="1"/>
  <c r="AI2503" i="1"/>
  <c r="AI2504" i="1"/>
  <c r="AI2505" i="1"/>
  <c r="AI2506" i="1"/>
  <c r="AI2507" i="1"/>
  <c r="AI2508" i="1"/>
  <c r="AI2509" i="1"/>
  <c r="AI2510" i="1"/>
  <c r="AI2511" i="1"/>
  <c r="AI2512" i="1"/>
  <c r="AI2513" i="1"/>
  <c r="AI2514" i="1"/>
  <c r="AI2515" i="1"/>
  <c r="AI2516" i="1"/>
  <c r="AI2517" i="1"/>
  <c r="AI2518" i="1"/>
  <c r="AI2519" i="1"/>
  <c r="AI2520" i="1"/>
  <c r="AI2521" i="1"/>
  <c r="AI2522" i="1"/>
  <c r="AI2523" i="1"/>
  <c r="AI2524" i="1"/>
  <c r="AI2525" i="1"/>
  <c r="AI2526" i="1"/>
  <c r="AI2527" i="1"/>
  <c r="AI2528" i="1"/>
  <c r="AI2529" i="1"/>
  <c r="AI2530" i="1"/>
  <c r="AI2531" i="1"/>
  <c r="AI2532" i="1"/>
  <c r="AI2533" i="1"/>
  <c r="AI2534" i="1"/>
  <c r="AI2535" i="1"/>
  <c r="AI2536" i="1"/>
  <c r="AI2537" i="1"/>
  <c r="AI2538" i="1"/>
  <c r="AI2539" i="1"/>
  <c r="AI2540" i="1"/>
  <c r="AI2541" i="1"/>
  <c r="AI2542" i="1"/>
  <c r="AI2543" i="1"/>
  <c r="AI2544" i="1"/>
  <c r="AI2545" i="1"/>
  <c r="AI2546" i="1"/>
  <c r="AI2547" i="1"/>
  <c r="AI2548" i="1"/>
  <c r="AI2549" i="1"/>
  <c r="AI2550" i="1"/>
  <c r="AI2551" i="1"/>
  <c r="AI2552" i="1"/>
  <c r="AI2553" i="1"/>
  <c r="AI2554" i="1"/>
  <c r="AI2555" i="1"/>
  <c r="AI2556" i="1"/>
  <c r="AI2557" i="1"/>
  <c r="AI2558" i="1"/>
  <c r="AI2559" i="1"/>
  <c r="AI2560" i="1"/>
  <c r="AI2561" i="1"/>
  <c r="AI2562" i="1"/>
  <c r="AI2563" i="1"/>
  <c r="AI2564" i="1"/>
  <c r="AI2565" i="1"/>
  <c r="AI2566" i="1"/>
  <c r="AI2567" i="1"/>
  <c r="AI2568" i="1"/>
  <c r="AI2569" i="1"/>
  <c r="AI2570" i="1"/>
  <c r="AI2571" i="1"/>
  <c r="AI2572" i="1"/>
  <c r="AI2573" i="1"/>
  <c r="AI2574" i="1"/>
  <c r="AI2575" i="1"/>
  <c r="AI2576" i="1"/>
  <c r="AI2577" i="1"/>
  <c r="AI2578" i="1"/>
  <c r="AI2579" i="1"/>
  <c r="AI2580" i="1"/>
  <c r="AI2581" i="1"/>
  <c r="AI2582" i="1"/>
  <c r="AI2583" i="1"/>
  <c r="AI2584" i="1"/>
  <c r="AI2585" i="1"/>
  <c r="AI2586" i="1"/>
  <c r="AI2587" i="1"/>
  <c r="AI2588" i="1"/>
  <c r="AI2589" i="1"/>
  <c r="AI2590" i="1"/>
  <c r="AI2591" i="1"/>
  <c r="AI2592" i="1"/>
  <c r="AI2593" i="1"/>
  <c r="AI2594" i="1"/>
  <c r="AI2595" i="1"/>
  <c r="AI2596" i="1"/>
  <c r="AI2597" i="1"/>
  <c r="AI2598" i="1"/>
  <c r="AI2599" i="1"/>
  <c r="AI2600" i="1"/>
  <c r="AI2601" i="1"/>
  <c r="AI2602" i="1"/>
  <c r="AI2603" i="1"/>
  <c r="AI2604" i="1"/>
  <c r="AI2605" i="1"/>
  <c r="AI2606" i="1"/>
  <c r="AI2607" i="1"/>
  <c r="AI2608" i="1"/>
  <c r="AI2609" i="1"/>
  <c r="AI2610" i="1"/>
  <c r="AI2611" i="1"/>
  <c r="AI2612" i="1"/>
  <c r="AI2613" i="1"/>
  <c r="AI2614" i="1"/>
  <c r="AI2615" i="1"/>
  <c r="AI2616" i="1"/>
  <c r="AI2617" i="1"/>
  <c r="AI2618" i="1"/>
  <c r="AI2619" i="1"/>
  <c r="AI2620" i="1"/>
  <c r="AI2621" i="1"/>
  <c r="AI2622" i="1"/>
  <c r="AI2623" i="1"/>
  <c r="AI2624" i="1"/>
  <c r="AI2625" i="1"/>
  <c r="AI2626" i="1"/>
  <c r="AI2627" i="1"/>
  <c r="AI2628" i="1"/>
  <c r="AI2629" i="1"/>
  <c r="AI2630" i="1"/>
  <c r="AI2631" i="1"/>
  <c r="AI2632" i="1"/>
  <c r="AI2633" i="1"/>
  <c r="AI2634" i="1"/>
  <c r="AI2635" i="1"/>
  <c r="AI2636" i="1"/>
  <c r="AI2637" i="1"/>
  <c r="AI2638" i="1"/>
  <c r="AI2639" i="1"/>
  <c r="AI2640" i="1"/>
  <c r="AI2641" i="1"/>
  <c r="AI2642" i="1"/>
  <c r="AI2643" i="1"/>
  <c r="AI2644" i="1"/>
  <c r="AI2645" i="1"/>
  <c r="AI2646" i="1"/>
  <c r="AI2647" i="1"/>
  <c r="AI2648" i="1"/>
  <c r="AI2649" i="1"/>
  <c r="AI2650" i="1"/>
  <c r="AI2651" i="1"/>
  <c r="AI2652" i="1"/>
  <c r="AI2653" i="1"/>
  <c r="AI2654" i="1"/>
  <c r="AI2655" i="1"/>
  <c r="AI2656" i="1"/>
  <c r="AI2657" i="1"/>
  <c r="AI2658" i="1"/>
  <c r="AI2659" i="1"/>
  <c r="AI2660" i="1"/>
  <c r="AI2661" i="1"/>
  <c r="AI2662" i="1"/>
  <c r="AI2663" i="1"/>
  <c r="AI2664" i="1"/>
  <c r="AI2665" i="1"/>
  <c r="AI2666" i="1"/>
  <c r="AI2667" i="1"/>
  <c r="AI2668" i="1"/>
  <c r="AI2669" i="1"/>
  <c r="AI2670" i="1"/>
  <c r="AI2671" i="1"/>
  <c r="AI2672" i="1"/>
  <c r="AI2673" i="1"/>
  <c r="AI2674" i="1"/>
  <c r="AI2675" i="1"/>
  <c r="AI2676" i="1"/>
  <c r="AI2677" i="1"/>
  <c r="AI2678" i="1"/>
  <c r="AI2679" i="1"/>
  <c r="AI2680" i="1"/>
  <c r="AI2681" i="1"/>
  <c r="AI2682" i="1"/>
  <c r="AI2683" i="1"/>
  <c r="AI2684" i="1"/>
  <c r="AI2685" i="1"/>
  <c r="AI2686" i="1"/>
  <c r="AI2687" i="1"/>
  <c r="AI2688" i="1"/>
  <c r="AI2689" i="1"/>
  <c r="AI2690" i="1"/>
  <c r="AI2691" i="1"/>
  <c r="AI2692" i="1"/>
  <c r="AI2693" i="1"/>
  <c r="AI2694" i="1"/>
  <c r="AI2695" i="1"/>
  <c r="AI2696" i="1"/>
  <c r="AI2697" i="1"/>
  <c r="AI2698" i="1"/>
  <c r="AI2699" i="1"/>
  <c r="AI2700" i="1"/>
  <c r="AI2701" i="1"/>
  <c r="AI2702" i="1"/>
  <c r="AI2703" i="1"/>
  <c r="AI2704" i="1"/>
  <c r="AI2705" i="1"/>
  <c r="AI2706" i="1"/>
  <c r="AI2707" i="1"/>
  <c r="AI2708" i="1"/>
  <c r="AI2709" i="1"/>
  <c r="AI2710" i="1"/>
  <c r="AI2711" i="1"/>
  <c r="AI2712" i="1"/>
  <c r="AI2713" i="1"/>
  <c r="AI2714" i="1"/>
  <c r="AI2715" i="1"/>
  <c r="AI2716" i="1"/>
  <c r="AI2717" i="1"/>
  <c r="AI2718" i="1"/>
  <c r="AI2719" i="1"/>
  <c r="AI2720" i="1"/>
  <c r="AI2721" i="1"/>
  <c r="AI2722" i="1"/>
  <c r="AI2723" i="1"/>
  <c r="AI2724" i="1"/>
  <c r="AI2725" i="1"/>
  <c r="AI2726" i="1"/>
  <c r="AI2727" i="1"/>
  <c r="AI2728" i="1"/>
  <c r="AI2729" i="1"/>
  <c r="AI2730" i="1"/>
  <c r="AI2731" i="1"/>
  <c r="AI2732" i="1"/>
  <c r="AI2733" i="1"/>
  <c r="AI2734" i="1"/>
  <c r="AI2735" i="1"/>
  <c r="AI2736" i="1"/>
  <c r="AI2737" i="1"/>
  <c r="AI2738" i="1"/>
  <c r="AI2739" i="1"/>
  <c r="AI2740" i="1"/>
  <c r="AI2741" i="1"/>
  <c r="AI2742" i="1"/>
  <c r="AI2743" i="1"/>
  <c r="AI2744" i="1"/>
  <c r="AI2745" i="1"/>
  <c r="AI2746" i="1"/>
  <c r="AI2747" i="1"/>
  <c r="AI2748" i="1"/>
  <c r="AI2749" i="1"/>
  <c r="AI2750" i="1"/>
  <c r="AI2751" i="1"/>
  <c r="AI2752" i="1"/>
  <c r="AI2753" i="1"/>
  <c r="AI2754" i="1"/>
  <c r="AI2755" i="1"/>
  <c r="AI2756" i="1"/>
  <c r="AI2757" i="1"/>
  <c r="AI2758" i="1"/>
  <c r="AI2759" i="1"/>
  <c r="AI2760" i="1"/>
  <c r="AI2761" i="1"/>
  <c r="AI2762" i="1"/>
  <c r="AI2763" i="1"/>
  <c r="AI2764" i="1"/>
  <c r="AI2765" i="1"/>
  <c r="AI2766" i="1"/>
  <c r="AI2767" i="1"/>
  <c r="AI2768" i="1"/>
  <c r="AI2769" i="1"/>
  <c r="AI2770" i="1"/>
  <c r="AI2771" i="1"/>
  <c r="AI2772" i="1"/>
  <c r="AI2773" i="1"/>
  <c r="AI2774" i="1"/>
  <c r="AI2775" i="1"/>
  <c r="AI2776" i="1"/>
  <c r="AI2777" i="1"/>
  <c r="AI2778" i="1"/>
  <c r="AI2779" i="1"/>
  <c r="AI2780" i="1"/>
  <c r="AI2781" i="1"/>
  <c r="AI2782" i="1"/>
  <c r="AI2783" i="1"/>
  <c r="AI2784" i="1"/>
  <c r="AI2785" i="1"/>
  <c r="AI2786" i="1"/>
  <c r="AI2787" i="1"/>
  <c r="AI2788" i="1"/>
  <c r="AI2789" i="1"/>
  <c r="AI2790" i="1"/>
  <c r="AI2791" i="1"/>
  <c r="AI2792" i="1"/>
  <c r="AI2793" i="1"/>
  <c r="AI2794" i="1"/>
  <c r="AI2795" i="1"/>
  <c r="AI2796" i="1"/>
  <c r="AI2797" i="1"/>
  <c r="AI2798" i="1"/>
  <c r="AI2799" i="1"/>
  <c r="AI2800" i="1"/>
  <c r="AI2801" i="1"/>
  <c r="AI2802" i="1"/>
  <c r="AI2803" i="1"/>
  <c r="AI2804" i="1"/>
  <c r="AI2805" i="1"/>
  <c r="AI2806" i="1"/>
  <c r="AI2807" i="1"/>
  <c r="AI2808" i="1"/>
  <c r="AI2809" i="1"/>
  <c r="AI2810" i="1"/>
  <c r="AI2811" i="1"/>
  <c r="AI2812" i="1"/>
  <c r="AI2813" i="1"/>
  <c r="AI2814" i="1"/>
  <c r="AI2815" i="1"/>
  <c r="AI2816" i="1"/>
  <c r="AI2817" i="1"/>
  <c r="AI2818" i="1"/>
  <c r="AI2819" i="1"/>
  <c r="AI2820" i="1"/>
  <c r="AI2821" i="1"/>
  <c r="AI2822" i="1"/>
  <c r="AI2823" i="1"/>
  <c r="AI2824" i="1"/>
  <c r="AI2825" i="1"/>
  <c r="AI2826" i="1"/>
  <c r="AI2827" i="1"/>
  <c r="AI2828" i="1"/>
  <c r="AI2829" i="1"/>
  <c r="AI2830" i="1"/>
  <c r="AI2831" i="1"/>
  <c r="AI2832" i="1"/>
  <c r="AI2833" i="1"/>
  <c r="AI2834" i="1"/>
  <c r="AI2835" i="1"/>
  <c r="AI2836" i="1"/>
  <c r="AI2837" i="1"/>
  <c r="AI2838" i="1"/>
  <c r="AI2839" i="1"/>
  <c r="AI2840" i="1"/>
  <c r="AI2841" i="1"/>
  <c r="AI2842" i="1"/>
  <c r="AI2843" i="1"/>
  <c r="AI2844" i="1"/>
  <c r="AI2845" i="1"/>
  <c r="AI2846" i="1"/>
  <c r="AI2847" i="1"/>
  <c r="AI2848" i="1"/>
  <c r="AI2849" i="1"/>
  <c r="AI2850" i="1"/>
  <c r="AI2851" i="1"/>
  <c r="AI2852" i="1"/>
  <c r="AI2853" i="1"/>
  <c r="AI2854" i="1"/>
  <c r="AI2855" i="1"/>
  <c r="AI2856" i="1"/>
  <c r="AI2857" i="1"/>
  <c r="AI2858" i="1"/>
  <c r="AI2859" i="1"/>
  <c r="AI2860" i="1"/>
  <c r="AI2861" i="1"/>
  <c r="AI2862" i="1"/>
  <c r="AI2863" i="1"/>
  <c r="AI2864" i="1"/>
  <c r="AI2865" i="1"/>
  <c r="AI2866" i="1"/>
  <c r="AI2867" i="1"/>
  <c r="AI2868" i="1"/>
  <c r="AI2869" i="1"/>
  <c r="AI2870" i="1"/>
  <c r="AI2871" i="1"/>
  <c r="AI2872" i="1"/>
  <c r="AI2873" i="1"/>
  <c r="AI2874" i="1"/>
  <c r="AI2875" i="1"/>
  <c r="AI2876" i="1"/>
  <c r="AI2877" i="1"/>
  <c r="AI2878" i="1"/>
  <c r="AI2879" i="1"/>
  <c r="AI2880" i="1"/>
  <c r="AI2881" i="1"/>
  <c r="AI2882" i="1"/>
  <c r="AI2883" i="1"/>
  <c r="AI2884" i="1"/>
  <c r="AI2885" i="1"/>
  <c r="AI2886" i="1"/>
  <c r="AI2887" i="1"/>
  <c r="AI2888" i="1"/>
  <c r="AI2889" i="1"/>
  <c r="AI2890" i="1"/>
  <c r="AI2891" i="1"/>
  <c r="AI2892" i="1"/>
  <c r="AI2893" i="1"/>
  <c r="AI2894" i="1"/>
  <c r="AI2895" i="1"/>
  <c r="AI2896" i="1"/>
  <c r="AI2897" i="1"/>
  <c r="AI2898" i="1"/>
  <c r="AI2899" i="1"/>
  <c r="AI2900" i="1"/>
  <c r="AI2901" i="1"/>
  <c r="AI2902" i="1"/>
  <c r="AI2903" i="1"/>
  <c r="AI2904" i="1"/>
  <c r="AI2905" i="1"/>
  <c r="AI2906" i="1"/>
  <c r="AI2907" i="1"/>
  <c r="AI2908" i="1"/>
  <c r="AI2909" i="1"/>
  <c r="AI2910" i="1"/>
  <c r="AI2911" i="1"/>
  <c r="AI2912" i="1"/>
  <c r="AI2913" i="1"/>
  <c r="AI2914" i="1"/>
  <c r="AI2915" i="1"/>
  <c r="AI2916" i="1"/>
  <c r="AI2917" i="1"/>
  <c r="AI2918" i="1"/>
  <c r="AI2919" i="1"/>
  <c r="AI2920" i="1"/>
  <c r="AI2921" i="1"/>
  <c r="AI2922" i="1"/>
  <c r="AI2923" i="1"/>
  <c r="AI2924" i="1"/>
  <c r="AI2925" i="1"/>
  <c r="AI2926" i="1"/>
  <c r="AI2927" i="1"/>
  <c r="AI2928" i="1"/>
  <c r="AI2929" i="1"/>
  <c r="AI2930" i="1"/>
  <c r="AI2931" i="1"/>
  <c r="AI2932" i="1"/>
  <c r="AI2933" i="1"/>
  <c r="AI2934" i="1"/>
  <c r="AI2935" i="1"/>
  <c r="AI2936" i="1"/>
  <c r="AI2937" i="1"/>
  <c r="AI2938" i="1"/>
  <c r="AI2939" i="1"/>
  <c r="AI2940" i="1"/>
  <c r="AI2941" i="1"/>
  <c r="AI2942" i="1"/>
  <c r="AI2943" i="1"/>
  <c r="AI2944" i="1"/>
  <c r="AI2945" i="1"/>
  <c r="AI2946" i="1"/>
  <c r="AI2947" i="1"/>
  <c r="AI2948" i="1"/>
  <c r="AI2949" i="1"/>
  <c r="AI2950" i="1"/>
  <c r="AI2951" i="1"/>
  <c r="AI2952" i="1"/>
  <c r="AI2953" i="1"/>
  <c r="AI2954" i="1"/>
  <c r="AI2955" i="1"/>
  <c r="AI2956" i="1"/>
  <c r="AI2957" i="1"/>
  <c r="AI2958" i="1"/>
  <c r="AI2959" i="1"/>
  <c r="AI2960" i="1"/>
  <c r="AI2961" i="1"/>
  <c r="AI2962" i="1"/>
  <c r="AI2963" i="1"/>
  <c r="AI2964" i="1"/>
  <c r="AI2965" i="1"/>
  <c r="AI2966" i="1"/>
  <c r="AI2967" i="1"/>
  <c r="AI2968" i="1"/>
  <c r="AI2969" i="1"/>
  <c r="AI2970" i="1"/>
  <c r="AI2971" i="1"/>
  <c r="AI2972" i="1"/>
  <c r="AI2973" i="1"/>
  <c r="AI2974" i="1"/>
  <c r="AI2975" i="1"/>
  <c r="AI2976" i="1"/>
  <c r="AI2977" i="1"/>
  <c r="AI2978" i="1"/>
  <c r="AI2979" i="1"/>
  <c r="AI2980" i="1"/>
  <c r="AI2981" i="1"/>
  <c r="AI2982" i="1"/>
  <c r="AI2983" i="1"/>
  <c r="AI2984" i="1"/>
  <c r="AI2985" i="1"/>
  <c r="AI2986" i="1"/>
  <c r="AI2987" i="1"/>
  <c r="AI2988" i="1"/>
  <c r="AI2989" i="1"/>
  <c r="AI2990" i="1"/>
  <c r="AI2991" i="1"/>
  <c r="AI2992" i="1"/>
  <c r="AI2993" i="1"/>
  <c r="AI2994" i="1"/>
  <c r="AI2995" i="1"/>
  <c r="AI2996" i="1"/>
  <c r="AI2997" i="1"/>
  <c r="AI2998" i="1"/>
  <c r="AI2999" i="1"/>
  <c r="AI3000" i="1"/>
  <c r="AI3001" i="1"/>
  <c r="AI3002" i="1"/>
  <c r="AI3003" i="1"/>
  <c r="AI3004" i="1"/>
  <c r="AI3005" i="1"/>
  <c r="AI3006" i="1"/>
  <c r="AI3007" i="1"/>
  <c r="AI3008" i="1"/>
  <c r="AI3009" i="1"/>
  <c r="AI3010" i="1"/>
  <c r="AI3011" i="1"/>
  <c r="AI3012" i="1"/>
  <c r="AI3013" i="1"/>
  <c r="AI3014" i="1"/>
  <c r="AI3015" i="1"/>
  <c r="AI3016" i="1"/>
  <c r="AI3017" i="1"/>
  <c r="AI3018" i="1"/>
  <c r="AI3019" i="1"/>
  <c r="AI3020" i="1"/>
  <c r="AI3021" i="1"/>
  <c r="AI3022" i="1"/>
  <c r="AI3023" i="1"/>
  <c r="AI3024" i="1"/>
  <c r="AI3025" i="1"/>
  <c r="AI3026" i="1"/>
  <c r="AI3027" i="1"/>
  <c r="AI3028" i="1"/>
  <c r="AI3029" i="1"/>
  <c r="AI3030" i="1"/>
  <c r="AI3031" i="1"/>
  <c r="AI3032" i="1"/>
  <c r="AI3033" i="1"/>
  <c r="AI3034" i="1"/>
  <c r="AI3035" i="1"/>
  <c r="AI3036" i="1"/>
  <c r="AI3037" i="1"/>
  <c r="AI3038" i="1"/>
  <c r="AI3039" i="1"/>
  <c r="AI3040" i="1"/>
  <c r="AI3041" i="1"/>
  <c r="AI3042" i="1"/>
  <c r="AI3043" i="1"/>
  <c r="AI3044" i="1"/>
  <c r="AI3045" i="1"/>
  <c r="AI3046" i="1"/>
  <c r="AI3047" i="1"/>
  <c r="AI3048" i="1"/>
  <c r="AI3049" i="1"/>
  <c r="AI3050" i="1"/>
  <c r="AI3051" i="1"/>
  <c r="AI3052" i="1"/>
  <c r="AI3053" i="1"/>
  <c r="AI3054" i="1"/>
  <c r="AI3055" i="1"/>
  <c r="AI3056" i="1"/>
  <c r="AI3057" i="1"/>
  <c r="AI3058" i="1"/>
  <c r="AI3059" i="1"/>
  <c r="AI3060" i="1"/>
  <c r="AI3061" i="1"/>
  <c r="AI3062" i="1"/>
  <c r="AI3063" i="1"/>
  <c r="AI3064" i="1"/>
  <c r="AI3065" i="1"/>
  <c r="AI3066" i="1"/>
  <c r="AI3067" i="1"/>
  <c r="AI3068" i="1"/>
  <c r="AI3069" i="1"/>
  <c r="AI3070" i="1"/>
  <c r="AI3071" i="1"/>
  <c r="AI3072" i="1"/>
  <c r="AI3073" i="1"/>
  <c r="AI3074" i="1"/>
  <c r="AI3075" i="1"/>
  <c r="AI3076" i="1"/>
  <c r="AI3077" i="1"/>
  <c r="AI3078" i="1"/>
  <c r="AI3079" i="1"/>
  <c r="AI3080" i="1"/>
  <c r="AI3081" i="1"/>
  <c r="AI3082" i="1"/>
  <c r="AI3083" i="1"/>
  <c r="AI3084" i="1"/>
  <c r="AI3085" i="1"/>
  <c r="AI3086" i="1"/>
  <c r="AI3087" i="1"/>
  <c r="AI3088" i="1"/>
  <c r="AI3089" i="1"/>
  <c r="AI3090" i="1"/>
  <c r="AI3091" i="1"/>
  <c r="AI3092" i="1"/>
  <c r="AI3093" i="1"/>
  <c r="AI3094" i="1"/>
  <c r="AI3095" i="1"/>
  <c r="AI3096" i="1"/>
  <c r="AI3097" i="1"/>
  <c r="AI3098" i="1"/>
  <c r="AI3099" i="1"/>
  <c r="AI3100" i="1"/>
  <c r="AI3101" i="1"/>
  <c r="AI3102" i="1"/>
  <c r="AI3103" i="1"/>
  <c r="AI3104" i="1"/>
  <c r="AI3105" i="1"/>
  <c r="AI3106" i="1"/>
  <c r="AI3107" i="1"/>
  <c r="AI3108" i="1"/>
  <c r="AI3109" i="1"/>
  <c r="AI3110" i="1"/>
  <c r="AI3111" i="1"/>
  <c r="AI3112" i="1"/>
  <c r="AI3113" i="1"/>
  <c r="AI3114" i="1"/>
  <c r="AI3115" i="1"/>
  <c r="AI3116" i="1"/>
  <c r="AI3117" i="1"/>
  <c r="AI3118" i="1"/>
  <c r="AI3119" i="1"/>
  <c r="AI3120" i="1"/>
  <c r="AI3121" i="1"/>
  <c r="AI3122" i="1"/>
  <c r="AI3123" i="1"/>
  <c r="AI3124" i="1"/>
  <c r="AI3125" i="1"/>
  <c r="AI3126" i="1"/>
  <c r="AI3127" i="1"/>
  <c r="AI3128" i="1"/>
  <c r="AI3129" i="1"/>
  <c r="AI3130" i="1"/>
  <c r="AI3131" i="1"/>
  <c r="AI3132" i="1"/>
  <c r="AI3133" i="1"/>
  <c r="AI3134" i="1"/>
  <c r="AI3135" i="1"/>
  <c r="AI3136" i="1"/>
  <c r="AI3137" i="1"/>
  <c r="AI3138" i="1"/>
  <c r="AI3139" i="1"/>
  <c r="AI3140" i="1"/>
  <c r="AI3141" i="1"/>
  <c r="AI3142" i="1"/>
  <c r="AI3143" i="1"/>
  <c r="AI3144" i="1"/>
  <c r="AI3145" i="1"/>
  <c r="AI3146" i="1"/>
  <c r="AI3147" i="1"/>
  <c r="AI3148" i="1"/>
  <c r="AI3149" i="1"/>
  <c r="AI3150" i="1"/>
  <c r="AI3151" i="1"/>
  <c r="AI3152" i="1"/>
  <c r="AI3153" i="1"/>
  <c r="AI3154" i="1"/>
  <c r="AI3155" i="1"/>
  <c r="AI3156" i="1"/>
  <c r="AI3157" i="1"/>
  <c r="AI3158" i="1"/>
  <c r="AI3159" i="1"/>
  <c r="AI3160" i="1"/>
  <c r="AI3161" i="1"/>
  <c r="AI3162" i="1"/>
  <c r="AI3163" i="1"/>
  <c r="AI3164" i="1"/>
  <c r="AI3165" i="1"/>
  <c r="AI3166" i="1"/>
  <c r="AI3167" i="1"/>
  <c r="AI3168" i="1"/>
  <c r="AI3169" i="1"/>
  <c r="AI3170" i="1"/>
  <c r="AI3171" i="1"/>
  <c r="AI3172" i="1"/>
  <c r="AI3173" i="1"/>
  <c r="AI3174" i="1"/>
  <c r="AI3175" i="1"/>
  <c r="AI3176" i="1"/>
  <c r="AI3177" i="1"/>
  <c r="AI3178" i="1"/>
  <c r="AI3179" i="1"/>
  <c r="AI3180" i="1"/>
  <c r="AI3181" i="1"/>
  <c r="AI3182" i="1"/>
  <c r="AI3183" i="1"/>
  <c r="AI3184" i="1"/>
  <c r="AI3185" i="1"/>
  <c r="AI3186" i="1"/>
  <c r="AI3187" i="1"/>
  <c r="AI3188" i="1"/>
  <c r="AI3189" i="1"/>
  <c r="AI3190" i="1"/>
  <c r="AI3191" i="1"/>
  <c r="AI3192" i="1"/>
  <c r="AI3193" i="1"/>
  <c r="AI3194" i="1"/>
  <c r="AI3195" i="1"/>
  <c r="AI3196" i="1"/>
  <c r="AI3197" i="1"/>
  <c r="AI3198" i="1"/>
  <c r="AI3199" i="1"/>
  <c r="AI3200" i="1"/>
  <c r="AI3201" i="1"/>
  <c r="AI3202" i="1"/>
  <c r="AI3203" i="1"/>
  <c r="AI3204" i="1"/>
  <c r="AI3205" i="1"/>
  <c r="AI3206" i="1"/>
  <c r="AI3207" i="1"/>
  <c r="AI3208" i="1"/>
  <c r="AI3209" i="1"/>
  <c r="AI3210" i="1"/>
  <c r="AI3211" i="1"/>
  <c r="AI3212" i="1"/>
  <c r="AI3213" i="1"/>
  <c r="AI3214" i="1"/>
  <c r="AI3215" i="1"/>
  <c r="AI3216" i="1"/>
  <c r="AI3217" i="1"/>
  <c r="AI3218" i="1"/>
  <c r="AI3219" i="1"/>
  <c r="AI3220" i="1"/>
  <c r="AI3221" i="1"/>
  <c r="AI3222" i="1"/>
  <c r="AI3223" i="1"/>
  <c r="AI3224" i="1"/>
  <c r="AI3225" i="1"/>
  <c r="AI3226" i="1"/>
  <c r="AI3227" i="1"/>
  <c r="AI3228" i="1"/>
  <c r="AI3229" i="1"/>
  <c r="AI3230" i="1"/>
  <c r="AI3231" i="1"/>
  <c r="AI3232" i="1"/>
  <c r="AI3233" i="1"/>
  <c r="AI3234" i="1"/>
  <c r="AI3235" i="1"/>
  <c r="AI3236" i="1"/>
  <c r="AI3237" i="1"/>
  <c r="AI3238" i="1"/>
  <c r="AI3239" i="1"/>
  <c r="AI3240" i="1"/>
  <c r="AI3241" i="1"/>
  <c r="AI3242" i="1"/>
  <c r="AI3243" i="1"/>
  <c r="AI3244" i="1"/>
  <c r="AI3245" i="1"/>
  <c r="AI3246" i="1"/>
  <c r="AI3247" i="1"/>
  <c r="AI3248" i="1"/>
  <c r="AI3249" i="1"/>
  <c r="AI3250" i="1"/>
  <c r="AI3251" i="1"/>
  <c r="AI3252" i="1"/>
  <c r="AI3253" i="1"/>
  <c r="AI3254" i="1"/>
  <c r="AI3255" i="1"/>
  <c r="AI3256" i="1"/>
  <c r="AI3257" i="1"/>
  <c r="AI3258" i="1"/>
  <c r="AI3259" i="1"/>
  <c r="AI3260" i="1"/>
  <c r="AI3261" i="1"/>
  <c r="AI3262" i="1"/>
  <c r="AI3263" i="1"/>
  <c r="AI3264" i="1"/>
  <c r="AI3265" i="1"/>
  <c r="AI3266" i="1"/>
  <c r="AI3267" i="1"/>
  <c r="AI3268" i="1"/>
  <c r="AI3269" i="1"/>
  <c r="AI3270" i="1"/>
  <c r="AI3271" i="1"/>
  <c r="AI3272" i="1"/>
  <c r="AI3273" i="1"/>
  <c r="AI3274" i="1"/>
  <c r="AI3275" i="1"/>
  <c r="AI3276" i="1"/>
  <c r="AI3277" i="1"/>
  <c r="AI3278" i="1"/>
  <c r="AI3279" i="1"/>
  <c r="AI3280" i="1"/>
  <c r="AI3281" i="1"/>
  <c r="AI3282" i="1"/>
  <c r="AI3283" i="1"/>
  <c r="AI3284" i="1"/>
  <c r="AI3285" i="1"/>
  <c r="AI3286" i="1"/>
  <c r="AI3287" i="1"/>
  <c r="AI3288" i="1"/>
  <c r="AI3289" i="1"/>
  <c r="AI3290" i="1"/>
  <c r="AI3291" i="1"/>
  <c r="AI3292" i="1"/>
  <c r="AI3293" i="1"/>
  <c r="AI3294" i="1"/>
  <c r="AI3295" i="1"/>
  <c r="AI3296" i="1"/>
  <c r="AI3297" i="1"/>
  <c r="AI3298" i="1"/>
  <c r="AI3299" i="1"/>
  <c r="AI3300" i="1"/>
  <c r="AI3301" i="1"/>
  <c r="AI3302" i="1"/>
  <c r="AI3303" i="1"/>
  <c r="AI3304" i="1"/>
  <c r="AI3305" i="1"/>
  <c r="AI3306" i="1"/>
  <c r="AI3307" i="1"/>
  <c r="AI3308" i="1"/>
  <c r="AI3309" i="1"/>
  <c r="AI3310" i="1"/>
  <c r="AI3311" i="1"/>
  <c r="AI3312" i="1"/>
  <c r="AI3313" i="1"/>
  <c r="AI3314" i="1"/>
  <c r="AI3315" i="1"/>
  <c r="AI3316" i="1"/>
  <c r="AI3317" i="1"/>
  <c r="AI3318" i="1"/>
  <c r="AI3319" i="1"/>
  <c r="AI3320" i="1"/>
  <c r="AI3321" i="1"/>
  <c r="AI3322" i="1"/>
  <c r="AI3323" i="1"/>
  <c r="AI3324" i="1"/>
  <c r="AI3325" i="1"/>
  <c r="AI3326" i="1"/>
  <c r="AI3327" i="1"/>
  <c r="AI3328" i="1"/>
  <c r="AI3329" i="1"/>
  <c r="AI3330" i="1"/>
  <c r="AI3331" i="1"/>
  <c r="AI3332" i="1"/>
  <c r="AI3333" i="1"/>
  <c r="AI3334" i="1"/>
  <c r="AI3335" i="1"/>
  <c r="AI3336" i="1"/>
  <c r="AI3337" i="1"/>
  <c r="AI3338" i="1"/>
  <c r="AI3339" i="1"/>
  <c r="AI3340" i="1"/>
  <c r="AI3341" i="1"/>
  <c r="AI3342" i="1"/>
  <c r="AI3343" i="1"/>
  <c r="AI3344" i="1"/>
  <c r="AI3345" i="1"/>
  <c r="AI3346" i="1"/>
  <c r="AI3347" i="1"/>
  <c r="AI3348" i="1"/>
  <c r="AI3349" i="1"/>
  <c r="AI3350" i="1"/>
  <c r="AI3351" i="1"/>
  <c r="AI3352" i="1"/>
  <c r="AI3353" i="1"/>
  <c r="AI3354" i="1"/>
  <c r="AI3355" i="1"/>
  <c r="AI3356" i="1"/>
  <c r="AI3357" i="1"/>
  <c r="AI3358" i="1"/>
  <c r="AI3359" i="1"/>
  <c r="AI3360" i="1"/>
  <c r="AI3361" i="1"/>
  <c r="AI3362" i="1"/>
  <c r="AI3363" i="1"/>
  <c r="AI3364" i="1"/>
  <c r="AI3365" i="1"/>
  <c r="AI3366" i="1"/>
  <c r="AI3367" i="1"/>
  <c r="AI3368" i="1"/>
  <c r="AI3369" i="1"/>
  <c r="AI3370" i="1"/>
  <c r="AI3371" i="1"/>
  <c r="AI3372" i="1"/>
  <c r="AI3373" i="1"/>
  <c r="AI3374" i="1"/>
  <c r="AI3375" i="1"/>
  <c r="AI3376" i="1"/>
  <c r="AI3377" i="1"/>
  <c r="AI3378" i="1"/>
  <c r="AI3379" i="1"/>
  <c r="AI3380" i="1"/>
  <c r="AI3381" i="1"/>
  <c r="AI3382" i="1"/>
  <c r="AI3383" i="1"/>
  <c r="AI3384" i="1"/>
  <c r="AI3385" i="1"/>
  <c r="AI3386" i="1"/>
  <c r="AI3387" i="1"/>
  <c r="AI3388" i="1"/>
  <c r="AI3389" i="1"/>
  <c r="AI3390" i="1"/>
  <c r="AI3391" i="1"/>
  <c r="AI3392" i="1"/>
  <c r="AI3393" i="1"/>
  <c r="AI3394" i="1"/>
  <c r="AI3395" i="1"/>
  <c r="AI3396" i="1"/>
  <c r="AI3397" i="1"/>
  <c r="AI3398" i="1"/>
  <c r="AI3399" i="1"/>
  <c r="AI3400" i="1"/>
  <c r="AI3401" i="1"/>
  <c r="AI3402" i="1"/>
  <c r="AI3403" i="1"/>
  <c r="AI3404" i="1"/>
  <c r="AI3405" i="1"/>
  <c r="AI3406" i="1"/>
  <c r="AI3407" i="1"/>
  <c r="AI3408" i="1"/>
  <c r="AI3409" i="1"/>
  <c r="AI3410" i="1"/>
  <c r="AI3411" i="1"/>
  <c r="AI3412" i="1"/>
  <c r="AI3413" i="1"/>
  <c r="AI3414" i="1"/>
  <c r="AI3415" i="1"/>
  <c r="AI3416" i="1"/>
  <c r="AI3417" i="1"/>
  <c r="AI3418" i="1"/>
  <c r="AI3419" i="1"/>
  <c r="AI3420" i="1"/>
  <c r="AI3421" i="1"/>
  <c r="AI3422" i="1"/>
  <c r="AI3423" i="1"/>
  <c r="AI3424" i="1"/>
  <c r="AI3425" i="1"/>
  <c r="AI3426" i="1"/>
  <c r="AI3427" i="1"/>
  <c r="AI3428" i="1"/>
  <c r="AI3429" i="1"/>
  <c r="AI3430" i="1"/>
  <c r="AI3431" i="1"/>
  <c r="AI3432" i="1"/>
  <c r="AI3433" i="1"/>
  <c r="AI3434" i="1"/>
  <c r="AI3435" i="1"/>
  <c r="AI3436" i="1"/>
  <c r="AI3437" i="1"/>
  <c r="AI3438" i="1"/>
  <c r="AI3439" i="1"/>
  <c r="AI3440" i="1"/>
  <c r="AI3441" i="1"/>
  <c r="AI3442" i="1"/>
  <c r="AI3443" i="1"/>
  <c r="AI3444" i="1"/>
  <c r="AI3445" i="1"/>
  <c r="AI3446" i="1"/>
  <c r="AI3447" i="1"/>
  <c r="AI3448" i="1"/>
  <c r="AI3449" i="1"/>
  <c r="AI3450" i="1"/>
  <c r="AI3451" i="1"/>
  <c r="AI3452" i="1"/>
  <c r="AI3453" i="1"/>
  <c r="AI3454" i="1"/>
  <c r="AI3455" i="1"/>
  <c r="AI3456" i="1"/>
  <c r="AI3457" i="1"/>
  <c r="AI3458" i="1"/>
  <c r="AI3459" i="1"/>
  <c r="AI3460" i="1"/>
  <c r="AI3461" i="1"/>
  <c r="AI3462" i="1"/>
  <c r="AI3463" i="1"/>
  <c r="AI3464" i="1"/>
  <c r="AI3465" i="1"/>
  <c r="AI3466" i="1"/>
  <c r="AI3467" i="1"/>
  <c r="AI3468" i="1"/>
  <c r="AI3469" i="1"/>
  <c r="AI3470" i="1"/>
  <c r="AI3471" i="1"/>
  <c r="AI3472" i="1"/>
  <c r="AI3473" i="1"/>
  <c r="AI3474" i="1"/>
  <c r="AI3475" i="1"/>
  <c r="AI3476" i="1"/>
  <c r="AI3477" i="1"/>
  <c r="AI3478" i="1"/>
  <c r="AI3479" i="1"/>
  <c r="AI3480" i="1"/>
  <c r="AI3481" i="1"/>
  <c r="AI3482" i="1"/>
  <c r="AI3483" i="1"/>
  <c r="AI3484" i="1"/>
  <c r="AI3485" i="1"/>
  <c r="AI3486" i="1"/>
  <c r="AI3487" i="1"/>
  <c r="AI3488" i="1"/>
  <c r="AI3489" i="1"/>
  <c r="AI3490" i="1"/>
  <c r="AI3491" i="1"/>
  <c r="AI3492" i="1"/>
  <c r="AI3493" i="1"/>
  <c r="AI3494" i="1"/>
  <c r="AI3495" i="1"/>
  <c r="AI3496" i="1"/>
  <c r="AI3497" i="1"/>
  <c r="AI3498" i="1"/>
  <c r="AI3499" i="1"/>
  <c r="AI3500" i="1"/>
  <c r="AI3501" i="1"/>
  <c r="AI3502" i="1"/>
  <c r="AI3503" i="1"/>
  <c r="AI3504" i="1"/>
  <c r="AI3505" i="1"/>
  <c r="AI3506" i="1"/>
  <c r="AI3507" i="1"/>
  <c r="AI3508" i="1"/>
  <c r="AI3509" i="1"/>
  <c r="AI3510" i="1"/>
  <c r="AI3511" i="1"/>
  <c r="AI3512" i="1"/>
  <c r="AI3513" i="1"/>
  <c r="AI3514" i="1"/>
  <c r="AI3515" i="1"/>
  <c r="AI3516" i="1"/>
  <c r="AI3517" i="1"/>
  <c r="AI3518" i="1"/>
  <c r="AI3519" i="1"/>
  <c r="AI3520" i="1"/>
  <c r="AI3521" i="1"/>
  <c r="AI3522" i="1"/>
  <c r="AI3523" i="1"/>
  <c r="AI3524" i="1"/>
  <c r="AI3525" i="1"/>
  <c r="AI3526" i="1"/>
  <c r="AI3527" i="1"/>
  <c r="AI3528" i="1"/>
  <c r="AI3529" i="1"/>
  <c r="AI3530" i="1"/>
  <c r="AI3531" i="1"/>
  <c r="AI3532" i="1"/>
  <c r="AI3533" i="1"/>
  <c r="AI3534" i="1"/>
  <c r="AI3535" i="1"/>
  <c r="AI3536" i="1"/>
  <c r="AI3537" i="1"/>
  <c r="AI3538" i="1"/>
  <c r="AI3539" i="1"/>
  <c r="AI3540" i="1"/>
  <c r="AI3541" i="1"/>
  <c r="AI3542" i="1"/>
  <c r="AI3543" i="1"/>
  <c r="AI3544" i="1"/>
  <c r="AI3545" i="1"/>
  <c r="AI3546" i="1"/>
  <c r="AI3547" i="1"/>
  <c r="AI3548" i="1"/>
  <c r="AI3549" i="1"/>
  <c r="AI3550" i="1"/>
  <c r="AI3551" i="1"/>
  <c r="AI3552" i="1"/>
  <c r="AI3553" i="1"/>
  <c r="AI3554" i="1"/>
  <c r="AI3555" i="1"/>
  <c r="AI3556" i="1"/>
  <c r="AI3557" i="1"/>
  <c r="AI3558" i="1"/>
  <c r="AI3559" i="1"/>
  <c r="AI3560" i="1"/>
  <c r="AI3561" i="1"/>
  <c r="AI3562" i="1"/>
  <c r="AI3563" i="1"/>
  <c r="AI3564" i="1"/>
  <c r="AI3565" i="1"/>
  <c r="AI3566" i="1"/>
  <c r="AI3567" i="1"/>
  <c r="AI3568" i="1"/>
  <c r="AI3569" i="1"/>
  <c r="AI3570" i="1"/>
  <c r="AI3571" i="1"/>
  <c r="AI3572" i="1"/>
  <c r="AI3573" i="1"/>
  <c r="AI3574" i="1"/>
  <c r="AI3575" i="1"/>
  <c r="AI3576" i="1"/>
  <c r="AI3577" i="1"/>
  <c r="AI3578" i="1"/>
  <c r="AI3579" i="1"/>
  <c r="AI3580" i="1"/>
  <c r="AI3581" i="1"/>
  <c r="AI3582" i="1"/>
  <c r="AI3583" i="1"/>
  <c r="AI3584" i="1"/>
  <c r="AI3585" i="1"/>
  <c r="AI3586" i="1"/>
  <c r="AI3587" i="1"/>
  <c r="AI3588" i="1"/>
  <c r="AI3589" i="1"/>
  <c r="AI3590" i="1"/>
  <c r="AI3591" i="1"/>
  <c r="AI3592" i="1"/>
  <c r="AI3593" i="1"/>
  <c r="AI3594" i="1"/>
  <c r="AI3595" i="1"/>
  <c r="AI3596" i="1"/>
  <c r="AI3597" i="1"/>
  <c r="AI3598" i="1"/>
  <c r="AI3599" i="1"/>
  <c r="AI3600" i="1"/>
  <c r="AI3601" i="1"/>
  <c r="AI3602" i="1"/>
  <c r="AI3603" i="1"/>
  <c r="AI3604" i="1"/>
  <c r="AI3605" i="1"/>
  <c r="AI3606" i="1"/>
  <c r="AI3607" i="1"/>
  <c r="AI3608" i="1"/>
  <c r="AI3609" i="1"/>
  <c r="AI3610" i="1"/>
  <c r="AI3611" i="1"/>
  <c r="AI3612" i="1"/>
  <c r="AI3613" i="1"/>
  <c r="AI3614" i="1"/>
  <c r="AI3615" i="1"/>
  <c r="AI3616" i="1"/>
  <c r="AI3617" i="1"/>
  <c r="AI3618" i="1"/>
  <c r="AI3619" i="1"/>
  <c r="AI3620" i="1"/>
  <c r="AI3621" i="1"/>
  <c r="AI3622" i="1"/>
  <c r="AI3623" i="1"/>
  <c r="AI3624" i="1"/>
  <c r="AI3625" i="1"/>
  <c r="AI3626" i="1"/>
  <c r="AI3627" i="1"/>
  <c r="AI3628" i="1"/>
  <c r="AI3629" i="1"/>
  <c r="AI3630" i="1"/>
  <c r="AI3631" i="1"/>
  <c r="AI3632" i="1"/>
  <c r="AI3633" i="1"/>
  <c r="AI3634" i="1"/>
  <c r="AI3635" i="1"/>
  <c r="AI3636" i="1"/>
  <c r="AI3637" i="1"/>
  <c r="AI3638" i="1"/>
  <c r="AI3639" i="1"/>
  <c r="AI3640" i="1"/>
  <c r="AI3641" i="1"/>
  <c r="AI3642" i="1"/>
  <c r="AI3643" i="1"/>
  <c r="AI3644" i="1"/>
  <c r="AI3645" i="1"/>
  <c r="AI3646" i="1"/>
  <c r="AI3647" i="1"/>
  <c r="AI3648" i="1"/>
  <c r="AI3649" i="1"/>
  <c r="AI3650" i="1"/>
  <c r="AI3651" i="1"/>
  <c r="AI3652" i="1"/>
  <c r="AI3653" i="1"/>
  <c r="AI3654" i="1"/>
  <c r="AI3655" i="1"/>
  <c r="AI3656" i="1"/>
  <c r="AI3657" i="1"/>
  <c r="AI3658" i="1"/>
  <c r="AI3659" i="1"/>
  <c r="AI3660" i="1"/>
  <c r="AI3661" i="1"/>
  <c r="AI3662" i="1"/>
  <c r="AI3663" i="1"/>
  <c r="AI3664" i="1"/>
  <c r="AI3665" i="1"/>
  <c r="AI3666" i="1"/>
  <c r="AI3667" i="1"/>
  <c r="AI3668" i="1"/>
  <c r="AI3669" i="1"/>
  <c r="AI3670" i="1"/>
  <c r="AI3671" i="1"/>
  <c r="AI3672" i="1"/>
  <c r="AI3673" i="1"/>
  <c r="AI3674" i="1"/>
  <c r="AI3675" i="1"/>
  <c r="AI3676" i="1"/>
  <c r="AI3677" i="1"/>
  <c r="AI3678" i="1"/>
  <c r="AI3679" i="1"/>
  <c r="AI3680" i="1"/>
  <c r="AI3681" i="1"/>
  <c r="AI3682" i="1"/>
  <c r="AI3683" i="1"/>
  <c r="AI3684" i="1"/>
  <c r="AI3685" i="1"/>
  <c r="AI3686" i="1"/>
  <c r="AI3687" i="1"/>
  <c r="AI3688" i="1"/>
  <c r="AI3689" i="1"/>
  <c r="AI3690" i="1"/>
  <c r="AI3691" i="1"/>
  <c r="AI3692" i="1"/>
  <c r="AI3693" i="1"/>
  <c r="AI3694" i="1"/>
  <c r="AI3695" i="1"/>
  <c r="AI3696" i="1"/>
  <c r="AI3697" i="1"/>
  <c r="AI3698" i="1"/>
  <c r="AI3699" i="1"/>
  <c r="AI3700" i="1"/>
  <c r="AI3701" i="1"/>
  <c r="AI3702" i="1"/>
  <c r="AI3703" i="1"/>
  <c r="AI3704" i="1"/>
  <c r="AI3705" i="1"/>
  <c r="AI3706" i="1"/>
  <c r="AI3707" i="1"/>
  <c r="AI3708" i="1"/>
  <c r="AI3709" i="1"/>
  <c r="AI3710" i="1"/>
  <c r="AI3711" i="1"/>
  <c r="AI3712" i="1"/>
  <c r="AI3713" i="1"/>
  <c r="AI3714" i="1"/>
  <c r="AI3715" i="1"/>
  <c r="AI3716" i="1"/>
  <c r="AI3717" i="1"/>
  <c r="AI3718" i="1"/>
  <c r="AI3719" i="1"/>
  <c r="AI3720" i="1"/>
  <c r="AI3721" i="1"/>
  <c r="AI3722" i="1"/>
  <c r="AI3723" i="1"/>
  <c r="AI3724" i="1"/>
  <c r="AI3725" i="1"/>
  <c r="AI3726" i="1"/>
  <c r="AI3727" i="1"/>
  <c r="AI3728" i="1"/>
  <c r="AI3729" i="1"/>
  <c r="AI3730" i="1"/>
  <c r="AI3731" i="1"/>
  <c r="AI3732" i="1"/>
  <c r="AI3733" i="1"/>
  <c r="AI3734" i="1"/>
  <c r="AI3735" i="1"/>
  <c r="AI3736" i="1"/>
  <c r="AI3737" i="1"/>
  <c r="AI3738" i="1"/>
  <c r="AI3739" i="1"/>
  <c r="AI3740" i="1"/>
  <c r="AI3741" i="1"/>
  <c r="AI3742" i="1"/>
  <c r="AI3743" i="1"/>
  <c r="AI3744" i="1"/>
  <c r="AI3745" i="1"/>
  <c r="AI3746" i="1"/>
  <c r="AI3747" i="1"/>
  <c r="AI3748" i="1"/>
  <c r="AI3749" i="1"/>
  <c r="AI3750" i="1"/>
  <c r="AI3751" i="1"/>
  <c r="AI3752" i="1"/>
  <c r="AI3753" i="1"/>
  <c r="AI3754" i="1"/>
  <c r="AI3755" i="1"/>
  <c r="AI3756" i="1"/>
  <c r="AI3757" i="1"/>
  <c r="AI3758" i="1"/>
  <c r="AI3759" i="1"/>
  <c r="AI3760" i="1"/>
  <c r="AI3761" i="1"/>
  <c r="AI3762" i="1"/>
  <c r="AI3763" i="1"/>
  <c r="AI3764" i="1"/>
  <c r="AI3765" i="1"/>
  <c r="AI3766" i="1"/>
  <c r="AI3767" i="1"/>
  <c r="AI3768" i="1"/>
  <c r="AI3769" i="1"/>
  <c r="AI3770" i="1"/>
  <c r="AI3771" i="1"/>
  <c r="AI3772" i="1"/>
  <c r="AI3773" i="1"/>
  <c r="AI3774" i="1"/>
  <c r="AI3775" i="1"/>
  <c r="AI3776" i="1"/>
  <c r="AI3777" i="1"/>
  <c r="AI3778" i="1"/>
  <c r="AI3779" i="1"/>
  <c r="AI3780" i="1"/>
  <c r="AI3781" i="1"/>
  <c r="AI3782" i="1"/>
  <c r="AI3783" i="1"/>
  <c r="AI3784" i="1"/>
  <c r="AI3785" i="1"/>
  <c r="AI3786" i="1"/>
  <c r="AI3787" i="1"/>
  <c r="AI3788" i="1"/>
  <c r="AI3789" i="1"/>
  <c r="AI3790" i="1"/>
  <c r="AI3791" i="1"/>
  <c r="AI3792" i="1"/>
  <c r="AI3793" i="1"/>
  <c r="AI3794" i="1"/>
  <c r="AI3795" i="1"/>
  <c r="AI3796" i="1"/>
  <c r="AI3797" i="1"/>
  <c r="AI3798" i="1"/>
  <c r="AI3799" i="1"/>
  <c r="AI3800" i="1"/>
  <c r="AI3801" i="1"/>
  <c r="AI3802" i="1"/>
  <c r="AI3803" i="1"/>
  <c r="AI3804" i="1"/>
  <c r="AI3805" i="1"/>
  <c r="AI3806" i="1"/>
  <c r="AI3807" i="1"/>
  <c r="AI3808" i="1"/>
  <c r="AI3809" i="1"/>
  <c r="AI3810" i="1"/>
  <c r="AI3811" i="1"/>
  <c r="AI3812" i="1"/>
  <c r="AI3813" i="1"/>
  <c r="AI3814" i="1"/>
  <c r="AI3815" i="1"/>
  <c r="AI3816" i="1"/>
  <c r="AI3817" i="1"/>
  <c r="AI3818" i="1"/>
  <c r="AI3819" i="1"/>
  <c r="AI3820" i="1"/>
  <c r="AI3821" i="1"/>
  <c r="AI3822" i="1"/>
  <c r="AI3823" i="1"/>
  <c r="AI3824" i="1"/>
  <c r="AI3825" i="1"/>
  <c r="AI3826" i="1"/>
  <c r="AI3827" i="1"/>
  <c r="AI3828" i="1"/>
  <c r="AI3829" i="1"/>
  <c r="AI3830" i="1"/>
  <c r="AI3831" i="1"/>
  <c r="AI3832" i="1"/>
  <c r="AI3833" i="1"/>
  <c r="AI3834" i="1"/>
  <c r="AI3835" i="1"/>
  <c r="AI3836" i="1"/>
  <c r="AI3837" i="1"/>
  <c r="AI3838" i="1"/>
  <c r="AI3839" i="1"/>
  <c r="AI3840" i="1"/>
  <c r="AI3841" i="1"/>
  <c r="AI3842" i="1"/>
  <c r="AI3843" i="1"/>
  <c r="AI3844" i="1"/>
  <c r="AI3845" i="1"/>
  <c r="AI3846" i="1"/>
  <c r="AI3847" i="1"/>
  <c r="AI3848" i="1"/>
  <c r="AI3849" i="1"/>
  <c r="AI3850" i="1"/>
  <c r="AI3851" i="1"/>
  <c r="AI3852" i="1"/>
  <c r="AI3853" i="1"/>
  <c r="AI3854" i="1"/>
  <c r="AI3855" i="1"/>
  <c r="AI3856" i="1"/>
  <c r="AI3857" i="1"/>
  <c r="AI3858" i="1"/>
  <c r="AI3859" i="1"/>
  <c r="AI3860" i="1"/>
  <c r="AI3861" i="1"/>
  <c r="AI3862" i="1"/>
  <c r="AI3863" i="1"/>
  <c r="AI3864" i="1"/>
  <c r="AI3865" i="1"/>
  <c r="AI3866" i="1"/>
  <c r="AI3867" i="1"/>
  <c r="AI3868" i="1"/>
  <c r="AI3869" i="1"/>
  <c r="AI3870" i="1"/>
  <c r="AI3871" i="1"/>
  <c r="AI3872" i="1"/>
  <c r="AI3873" i="1"/>
  <c r="AI3874" i="1"/>
  <c r="AI3875" i="1"/>
  <c r="AI3876" i="1"/>
  <c r="AI3877" i="1"/>
  <c r="AI3878" i="1"/>
  <c r="AI3879" i="1"/>
  <c r="AI3880" i="1"/>
  <c r="AI3881" i="1"/>
  <c r="AI3882" i="1"/>
  <c r="AI3883" i="1"/>
  <c r="AI3884" i="1"/>
  <c r="AI3885" i="1"/>
  <c r="AI3886" i="1"/>
  <c r="AI3887" i="1"/>
  <c r="AI3888" i="1"/>
  <c r="AI3889" i="1"/>
  <c r="AI3890" i="1"/>
  <c r="AI3891" i="1"/>
  <c r="AI3892" i="1"/>
  <c r="AI3893" i="1"/>
  <c r="AI3894" i="1"/>
  <c r="AI3895" i="1"/>
  <c r="AI3896" i="1"/>
  <c r="AI3897" i="1"/>
  <c r="AI3898" i="1"/>
  <c r="AI3899" i="1"/>
  <c r="AI3900" i="1"/>
  <c r="AI3901" i="1"/>
  <c r="AI3902" i="1"/>
  <c r="AI3903" i="1"/>
  <c r="AI3904" i="1"/>
  <c r="AI3905" i="1"/>
  <c r="AI3906" i="1"/>
  <c r="AI3907" i="1"/>
  <c r="AI3908" i="1"/>
  <c r="AI3909" i="1"/>
  <c r="AI3910" i="1"/>
  <c r="AI3911" i="1"/>
  <c r="AI3912" i="1"/>
  <c r="AI3913" i="1"/>
  <c r="AI3914" i="1"/>
  <c r="AI3915" i="1"/>
  <c r="AI3916" i="1"/>
  <c r="AI3917" i="1"/>
  <c r="AI3918" i="1"/>
  <c r="AI3919" i="1"/>
  <c r="AI3920" i="1"/>
  <c r="AI3921" i="1"/>
  <c r="AI3922" i="1"/>
  <c r="AI3923" i="1"/>
  <c r="AI3924" i="1"/>
  <c r="AI3925" i="1"/>
  <c r="AI3926" i="1"/>
  <c r="AI3927" i="1"/>
  <c r="AI3928" i="1"/>
  <c r="AI3929" i="1"/>
  <c r="AI3930" i="1"/>
  <c r="AI3931" i="1"/>
  <c r="AI3932" i="1"/>
  <c r="AI3933" i="1"/>
  <c r="AI3934" i="1"/>
  <c r="AI3935" i="1"/>
  <c r="AI3936" i="1"/>
  <c r="AI3937" i="1"/>
  <c r="AI3938" i="1"/>
  <c r="AI3939" i="1"/>
  <c r="AI3940" i="1"/>
  <c r="AI3941" i="1"/>
  <c r="AI3942" i="1"/>
  <c r="AI3943" i="1"/>
  <c r="AI3944" i="1"/>
  <c r="AI3945" i="1"/>
  <c r="AI3946" i="1"/>
  <c r="AI3947" i="1"/>
  <c r="AI3948" i="1"/>
  <c r="AI3949" i="1"/>
  <c r="AI3950" i="1"/>
  <c r="AI3951" i="1"/>
  <c r="AI3952" i="1"/>
  <c r="AI3953" i="1"/>
  <c r="AI3954" i="1"/>
  <c r="AI3955" i="1"/>
  <c r="AI3956" i="1"/>
  <c r="AI3957" i="1"/>
  <c r="AI3958" i="1"/>
  <c r="AI3959" i="1"/>
  <c r="AI3960" i="1"/>
  <c r="AI3961" i="1"/>
  <c r="AI3962" i="1"/>
  <c r="AI3963" i="1"/>
  <c r="AI3964" i="1"/>
  <c r="AI3965" i="1"/>
  <c r="AI3966" i="1"/>
  <c r="AI3967" i="1"/>
  <c r="AI3968" i="1"/>
  <c r="AI3969" i="1"/>
  <c r="AI3970" i="1"/>
  <c r="AI3971" i="1"/>
  <c r="AI3972" i="1"/>
  <c r="AI3973" i="1"/>
  <c r="AI3974" i="1"/>
  <c r="AI3975" i="1"/>
  <c r="AI3976" i="1"/>
  <c r="AI3977" i="1"/>
  <c r="AI3978" i="1"/>
  <c r="AI3979" i="1"/>
  <c r="AI3980" i="1"/>
  <c r="AI3981" i="1"/>
  <c r="AI3982" i="1"/>
  <c r="AI3983" i="1"/>
  <c r="AI3984" i="1"/>
  <c r="AI3985" i="1"/>
  <c r="AI3986" i="1"/>
  <c r="AI3987" i="1"/>
  <c r="AI3988" i="1"/>
  <c r="AI3989" i="1"/>
  <c r="AI3990" i="1"/>
  <c r="AI3991" i="1"/>
  <c r="AI3992" i="1"/>
  <c r="AI3993" i="1"/>
  <c r="AI3994" i="1"/>
  <c r="AI3995" i="1"/>
  <c r="AI3996" i="1"/>
  <c r="AI3997" i="1"/>
  <c r="AI3998" i="1"/>
  <c r="AI3999" i="1"/>
  <c r="AI4000" i="1"/>
  <c r="AI4001" i="1"/>
  <c r="AI4002" i="1"/>
  <c r="AI4003" i="1"/>
  <c r="AI4004" i="1"/>
  <c r="AI4005" i="1"/>
  <c r="AI4006" i="1"/>
  <c r="AI4007" i="1"/>
  <c r="AI4008" i="1"/>
  <c r="AI4009" i="1"/>
  <c r="AI4010" i="1"/>
  <c r="AI4011" i="1"/>
  <c r="AI4012" i="1"/>
  <c r="AI4013" i="1"/>
  <c r="AI4014" i="1"/>
  <c r="AI4015" i="1"/>
  <c r="AI4016" i="1"/>
  <c r="AI4017" i="1"/>
  <c r="AI4018" i="1"/>
  <c r="AI4019" i="1"/>
  <c r="AI4020" i="1"/>
  <c r="AI4021" i="1"/>
  <c r="AI4022" i="1"/>
  <c r="AI4023" i="1"/>
  <c r="AI4024" i="1"/>
  <c r="AI4025" i="1"/>
  <c r="AI4026" i="1"/>
  <c r="AI4027" i="1"/>
  <c r="AI4028" i="1"/>
  <c r="AI4029" i="1"/>
  <c r="AI4030" i="1"/>
  <c r="AI4031" i="1"/>
  <c r="AI4032" i="1"/>
  <c r="AI4033" i="1"/>
  <c r="AI4034" i="1"/>
  <c r="AI4035" i="1"/>
  <c r="AI4036" i="1"/>
  <c r="AI4037" i="1"/>
  <c r="AI4038" i="1"/>
  <c r="AI4039" i="1"/>
  <c r="AI4040" i="1"/>
  <c r="AI4041" i="1"/>
  <c r="AI4042" i="1"/>
  <c r="AI4043" i="1"/>
  <c r="AI4044" i="1"/>
  <c r="AI4045" i="1"/>
  <c r="AI4046" i="1"/>
  <c r="AI4047" i="1"/>
  <c r="AI4048" i="1"/>
  <c r="AI4049" i="1"/>
  <c r="AI4050" i="1"/>
  <c r="AI4051" i="1"/>
  <c r="AI4052" i="1"/>
  <c r="AI4053" i="1"/>
  <c r="AI4054" i="1"/>
  <c r="AI4055" i="1"/>
  <c r="AI4056" i="1"/>
  <c r="AI4057" i="1"/>
  <c r="AI4058" i="1"/>
  <c r="AI4059" i="1"/>
  <c r="AI4060" i="1"/>
  <c r="AI4061" i="1"/>
  <c r="AI4062" i="1"/>
  <c r="AI4063" i="1"/>
  <c r="AI4064" i="1"/>
  <c r="AI4065" i="1"/>
  <c r="AI4066" i="1"/>
  <c r="AI4067" i="1"/>
  <c r="AI4068" i="1"/>
  <c r="AI4069" i="1"/>
  <c r="AI4070" i="1"/>
  <c r="AI4071" i="1"/>
  <c r="AI4072" i="1"/>
  <c r="AI4073" i="1"/>
  <c r="AI4074" i="1"/>
  <c r="AI4075" i="1"/>
  <c r="AI4076" i="1"/>
  <c r="AI4077" i="1"/>
  <c r="AI4078" i="1"/>
  <c r="AI4079" i="1"/>
  <c r="AI4080" i="1"/>
  <c r="AI4081" i="1"/>
  <c r="AI4082" i="1"/>
  <c r="AI4083" i="1"/>
  <c r="AI4084" i="1"/>
  <c r="AI4085" i="1"/>
  <c r="AI4086" i="1"/>
  <c r="AI4087" i="1"/>
  <c r="AI4088" i="1"/>
  <c r="AI4089" i="1"/>
  <c r="AI4090" i="1"/>
  <c r="AI4091" i="1"/>
  <c r="AI4092" i="1"/>
  <c r="AI4093" i="1"/>
  <c r="AI4094" i="1"/>
  <c r="AI4095" i="1"/>
  <c r="AI4096" i="1"/>
  <c r="AI4097" i="1"/>
  <c r="AI4098" i="1"/>
  <c r="AI4099" i="1"/>
  <c r="AI4100" i="1"/>
  <c r="AI4101" i="1"/>
  <c r="AI4102" i="1"/>
  <c r="AI4103" i="1"/>
  <c r="AI4104" i="1"/>
  <c r="AI4105" i="1"/>
  <c r="AI4106" i="1"/>
  <c r="AI4107" i="1"/>
  <c r="AI4108" i="1"/>
  <c r="AI4109" i="1"/>
  <c r="AI4110" i="1"/>
  <c r="AI4111" i="1"/>
  <c r="AI4112" i="1"/>
  <c r="AI4113" i="1"/>
  <c r="AI4114" i="1"/>
  <c r="AI4115" i="1"/>
  <c r="AI4116" i="1"/>
  <c r="AI4117" i="1"/>
  <c r="AI4118" i="1"/>
  <c r="AI4119" i="1"/>
  <c r="AI4120" i="1"/>
  <c r="AI4121" i="1"/>
  <c r="AI4122" i="1"/>
  <c r="AI4123" i="1"/>
  <c r="AI4124" i="1"/>
  <c r="AI4125" i="1"/>
  <c r="AI4126" i="1"/>
  <c r="AI4127" i="1"/>
  <c r="AI4128" i="1"/>
  <c r="AI4129" i="1"/>
  <c r="AI4130" i="1"/>
  <c r="AI4131" i="1"/>
  <c r="AI4132" i="1"/>
  <c r="AI4133" i="1"/>
  <c r="AI4134" i="1"/>
  <c r="AI4135" i="1"/>
  <c r="AI4136" i="1"/>
  <c r="AI4137" i="1"/>
  <c r="AI4138" i="1"/>
  <c r="AI4139" i="1"/>
  <c r="AI4140" i="1"/>
  <c r="AI4141" i="1"/>
  <c r="AI4142" i="1"/>
  <c r="AI4143" i="1"/>
  <c r="AI4144" i="1"/>
  <c r="AI4145" i="1"/>
  <c r="AI4146" i="1"/>
  <c r="AI4147" i="1"/>
  <c r="AI4148" i="1"/>
  <c r="AI4149" i="1"/>
  <c r="AI4150" i="1"/>
  <c r="AI4151" i="1"/>
  <c r="AI4152" i="1"/>
  <c r="AI4153" i="1"/>
  <c r="AI4154" i="1"/>
  <c r="AI4155" i="1"/>
  <c r="AI4156" i="1"/>
  <c r="AI4157" i="1"/>
  <c r="AI4158" i="1"/>
  <c r="AI4159" i="1"/>
  <c r="AI4160" i="1"/>
  <c r="AI4161" i="1"/>
  <c r="AI4162" i="1"/>
  <c r="AI4163" i="1"/>
  <c r="AI4164" i="1"/>
  <c r="AI4165" i="1"/>
  <c r="AI4166" i="1"/>
  <c r="AI4167" i="1"/>
  <c r="AI4168" i="1"/>
  <c r="AI4169" i="1"/>
  <c r="AI4170" i="1"/>
  <c r="AI4171" i="1"/>
  <c r="AI4172" i="1"/>
  <c r="AI4173" i="1"/>
  <c r="AI4174" i="1"/>
  <c r="AI4175" i="1"/>
  <c r="AI4176" i="1"/>
  <c r="AI4177" i="1"/>
  <c r="AI4178" i="1"/>
  <c r="AI4179" i="1"/>
  <c r="AI4180" i="1"/>
  <c r="AI4181" i="1"/>
  <c r="AI4182" i="1"/>
  <c r="AI4183" i="1"/>
  <c r="AI4184" i="1"/>
  <c r="AI4185" i="1"/>
  <c r="AI4186" i="1"/>
  <c r="AI4187" i="1"/>
  <c r="AI4188" i="1"/>
  <c r="AI4189" i="1"/>
  <c r="AI4190" i="1"/>
  <c r="AI4191" i="1"/>
  <c r="AI4192" i="1"/>
  <c r="AI4193" i="1"/>
  <c r="AI4194" i="1"/>
  <c r="AI4195" i="1"/>
  <c r="AI4196" i="1"/>
  <c r="AI4197" i="1"/>
  <c r="AI4198" i="1"/>
  <c r="AI4199" i="1"/>
  <c r="AI4200" i="1"/>
  <c r="AI4201" i="1"/>
  <c r="AI4202" i="1"/>
  <c r="AI4203" i="1"/>
  <c r="AI4204" i="1"/>
  <c r="AI4205" i="1"/>
  <c r="AI4206" i="1"/>
  <c r="AI4207" i="1"/>
  <c r="AI4208" i="1"/>
  <c r="AI4209" i="1"/>
  <c r="AI4210" i="1"/>
  <c r="AI4211" i="1"/>
  <c r="AI4212" i="1"/>
  <c r="AI4213" i="1"/>
  <c r="AI4214" i="1"/>
  <c r="AI4215" i="1"/>
  <c r="AI4216" i="1"/>
  <c r="AI4217" i="1"/>
  <c r="AI4218" i="1"/>
  <c r="AI4219" i="1"/>
  <c r="AI4220" i="1"/>
  <c r="AI4221" i="1"/>
  <c r="AI4222" i="1"/>
  <c r="AI4223" i="1"/>
  <c r="AI4224" i="1"/>
  <c r="AI4225" i="1"/>
  <c r="AI4226" i="1"/>
  <c r="AI4227" i="1"/>
  <c r="AI4228" i="1"/>
  <c r="AI4229" i="1"/>
  <c r="AI4230" i="1"/>
  <c r="AI4231" i="1"/>
  <c r="AI4232" i="1"/>
  <c r="AI4233" i="1"/>
  <c r="AI4234" i="1"/>
  <c r="AI4235" i="1"/>
  <c r="AI4236" i="1"/>
  <c r="AI4237" i="1"/>
  <c r="AI4238" i="1"/>
  <c r="AI4239" i="1"/>
  <c r="AI4240" i="1"/>
  <c r="AI4241" i="1"/>
  <c r="AI4242" i="1"/>
  <c r="AI4243" i="1"/>
  <c r="AI4244" i="1"/>
  <c r="AI4245" i="1"/>
  <c r="AI4246" i="1"/>
  <c r="AI4247" i="1"/>
  <c r="AI4248" i="1"/>
  <c r="AI4249" i="1"/>
  <c r="AI4250" i="1"/>
  <c r="AI4251" i="1"/>
  <c r="AI4252" i="1"/>
  <c r="AI4253" i="1"/>
  <c r="AI4254" i="1"/>
  <c r="AI4255" i="1"/>
  <c r="AI4256" i="1"/>
  <c r="AI4257" i="1"/>
  <c r="AI4258" i="1"/>
  <c r="AI4259" i="1"/>
  <c r="AI4260" i="1"/>
  <c r="AI4261" i="1"/>
  <c r="AI4262" i="1"/>
  <c r="AI4263" i="1"/>
  <c r="AI4264" i="1"/>
  <c r="AI4265" i="1"/>
  <c r="AI4266" i="1"/>
  <c r="AI4267" i="1"/>
  <c r="AI4268" i="1"/>
  <c r="AI4269" i="1"/>
  <c r="AI4270" i="1"/>
  <c r="AI4271" i="1"/>
  <c r="AI4272" i="1"/>
  <c r="AI4273" i="1"/>
  <c r="AI4274" i="1"/>
  <c r="AI4275" i="1"/>
  <c r="AI4276" i="1"/>
  <c r="AI4277" i="1"/>
  <c r="AI4278" i="1"/>
  <c r="AI4279" i="1"/>
  <c r="AI4280" i="1"/>
  <c r="AI4281" i="1"/>
  <c r="AI4282" i="1"/>
  <c r="AI4283" i="1"/>
  <c r="AI4284" i="1"/>
  <c r="AI4285" i="1"/>
  <c r="AI4286" i="1"/>
  <c r="AI4287" i="1"/>
  <c r="AI4288" i="1"/>
  <c r="AI4289" i="1"/>
  <c r="AI4290" i="1"/>
  <c r="AI4291" i="1"/>
  <c r="AI4292" i="1"/>
  <c r="AI4293" i="1"/>
  <c r="AI4294" i="1"/>
  <c r="AI4295" i="1"/>
  <c r="AI4296" i="1"/>
  <c r="AI4297" i="1"/>
  <c r="AI4298" i="1"/>
  <c r="AI4299" i="1"/>
  <c r="AI4300" i="1"/>
  <c r="AI4301" i="1"/>
  <c r="AI4302" i="1"/>
  <c r="AI4303" i="1"/>
  <c r="AI4304" i="1"/>
  <c r="AI4305" i="1"/>
  <c r="AI4306" i="1"/>
  <c r="AI4307" i="1"/>
  <c r="AI4308" i="1"/>
  <c r="AI4309" i="1"/>
  <c r="AI4310" i="1"/>
  <c r="AI4311" i="1"/>
  <c r="AI4312" i="1"/>
  <c r="AI4313" i="1"/>
  <c r="AI4314" i="1"/>
  <c r="AI4315" i="1"/>
  <c r="AI4316" i="1"/>
  <c r="AI4317" i="1"/>
  <c r="AI4318" i="1"/>
  <c r="AI4319" i="1"/>
  <c r="AI4320" i="1"/>
  <c r="AI4321" i="1"/>
  <c r="AI4322" i="1"/>
  <c r="AI4323" i="1"/>
  <c r="AI4324" i="1"/>
  <c r="AI4325" i="1"/>
  <c r="AI4326" i="1"/>
  <c r="AI4327" i="1"/>
  <c r="AI4328" i="1"/>
  <c r="AI4329" i="1"/>
  <c r="AI4330" i="1"/>
  <c r="AI4331" i="1"/>
  <c r="AI4332" i="1"/>
  <c r="AI4333" i="1"/>
  <c r="AI4334" i="1"/>
  <c r="AI4335" i="1"/>
  <c r="AI4336" i="1"/>
  <c r="AI4337" i="1"/>
  <c r="AI4338" i="1"/>
  <c r="AI4339" i="1"/>
  <c r="AI4340" i="1"/>
  <c r="AI4341" i="1"/>
  <c r="AI4342" i="1"/>
  <c r="AI4343" i="1"/>
  <c r="AI4344" i="1"/>
  <c r="AI4345" i="1"/>
  <c r="AI4346" i="1"/>
  <c r="AI4347" i="1"/>
  <c r="AI4348" i="1"/>
  <c r="AI4349" i="1"/>
  <c r="AI4350" i="1"/>
  <c r="AI4351" i="1"/>
  <c r="AI4352" i="1"/>
  <c r="AI4353" i="1"/>
  <c r="AI4354" i="1"/>
  <c r="AI4355" i="1"/>
  <c r="AI4356" i="1"/>
  <c r="AI4357" i="1"/>
  <c r="AI4358" i="1"/>
  <c r="AI4359" i="1"/>
  <c r="AI4360" i="1"/>
  <c r="AI4361" i="1"/>
  <c r="AI4362" i="1"/>
  <c r="AI4363" i="1"/>
  <c r="AI4364" i="1"/>
  <c r="AI4365" i="1"/>
  <c r="AI4366" i="1"/>
  <c r="AI4367" i="1"/>
  <c r="AI4368" i="1"/>
  <c r="AI4369" i="1"/>
  <c r="AI4370" i="1"/>
  <c r="AI4371" i="1"/>
  <c r="AI4372" i="1"/>
  <c r="AI4373" i="1"/>
  <c r="AI4374" i="1"/>
  <c r="AI4375" i="1"/>
  <c r="AI4376" i="1"/>
  <c r="AI4377" i="1"/>
  <c r="AI4378" i="1"/>
  <c r="AI4379" i="1"/>
  <c r="AI4380" i="1"/>
  <c r="AI4381" i="1"/>
  <c r="AI4382" i="1"/>
  <c r="AI4383" i="1"/>
  <c r="AI4384" i="1"/>
  <c r="AI4385" i="1"/>
  <c r="AI4386" i="1"/>
  <c r="AI4387" i="1"/>
  <c r="AI4388" i="1"/>
  <c r="AI4389" i="1"/>
  <c r="AI4390" i="1"/>
  <c r="AI4391" i="1"/>
  <c r="AI4392" i="1"/>
  <c r="AI4393" i="1"/>
  <c r="AI4394" i="1"/>
  <c r="AI4395" i="1"/>
  <c r="AI4396" i="1"/>
  <c r="AI4397" i="1"/>
  <c r="AI4398" i="1"/>
  <c r="AI4399" i="1"/>
  <c r="AI4400" i="1"/>
  <c r="AI4401" i="1"/>
  <c r="AI4402" i="1"/>
  <c r="AI4403" i="1"/>
  <c r="AI4404" i="1"/>
  <c r="AI4405" i="1"/>
  <c r="AI4406" i="1"/>
  <c r="AI4407" i="1"/>
  <c r="AI4408" i="1"/>
  <c r="AI4409" i="1"/>
  <c r="AI4410" i="1"/>
  <c r="AI4411" i="1"/>
  <c r="AI4412" i="1"/>
  <c r="AI4413" i="1"/>
  <c r="AI4414" i="1"/>
  <c r="AI4415" i="1"/>
  <c r="AI4416" i="1"/>
  <c r="AI4417" i="1"/>
  <c r="AI4418" i="1"/>
  <c r="AI4419" i="1"/>
  <c r="AI4420" i="1"/>
  <c r="AI4421" i="1"/>
  <c r="AI4422" i="1"/>
  <c r="AI4423" i="1"/>
  <c r="AI4424" i="1"/>
  <c r="AI4425" i="1"/>
  <c r="AI4426" i="1"/>
  <c r="AI4427" i="1"/>
  <c r="AI4428" i="1"/>
  <c r="AI4429" i="1"/>
  <c r="AI4430" i="1"/>
  <c r="AI4431" i="1"/>
  <c r="AI4432" i="1"/>
  <c r="AI4433" i="1"/>
  <c r="AI4434" i="1"/>
  <c r="AI4435" i="1"/>
  <c r="AI4436" i="1"/>
  <c r="AI4437" i="1"/>
  <c r="AI4438" i="1"/>
  <c r="AI4439" i="1"/>
  <c r="AI4440" i="1"/>
  <c r="AI4441" i="1"/>
  <c r="AI4442" i="1"/>
  <c r="AI4443" i="1"/>
  <c r="AI4444" i="1"/>
  <c r="AI4445" i="1"/>
  <c r="AI4446" i="1"/>
  <c r="AI4447" i="1"/>
  <c r="AI4448" i="1"/>
  <c r="AI4449" i="1"/>
  <c r="AI4450" i="1"/>
  <c r="AI4451" i="1"/>
  <c r="AI4452" i="1"/>
  <c r="AI4453" i="1"/>
  <c r="AI4454" i="1"/>
  <c r="AI4455" i="1"/>
  <c r="AI4456" i="1"/>
  <c r="AI4457" i="1"/>
  <c r="AI4458" i="1"/>
  <c r="AI4459" i="1"/>
  <c r="AI4460" i="1"/>
  <c r="AI4461" i="1"/>
  <c r="AI4462" i="1"/>
  <c r="AI4463" i="1"/>
  <c r="AI4464" i="1"/>
  <c r="AI4465" i="1"/>
  <c r="AI4466" i="1"/>
  <c r="AI4467" i="1"/>
  <c r="AI4468" i="1"/>
  <c r="AI4469" i="1"/>
  <c r="AI4470" i="1"/>
  <c r="AI4471" i="1"/>
  <c r="AI4472" i="1"/>
  <c r="AI4473" i="1"/>
  <c r="AI4474" i="1"/>
  <c r="AI4475" i="1"/>
  <c r="AI4476" i="1"/>
  <c r="AI4477" i="1"/>
  <c r="AI4478" i="1"/>
  <c r="AI4479" i="1"/>
  <c r="AI4480" i="1"/>
  <c r="AI4481" i="1"/>
  <c r="AI4482" i="1"/>
  <c r="AI4483" i="1"/>
  <c r="AI4484" i="1"/>
  <c r="AI4485" i="1"/>
  <c r="AI4486" i="1"/>
  <c r="AI4487" i="1"/>
  <c r="AI4488" i="1"/>
  <c r="AI4489" i="1"/>
  <c r="AI4490" i="1"/>
  <c r="AI4491" i="1"/>
  <c r="AI4492" i="1"/>
  <c r="AI4493" i="1"/>
  <c r="AI4494" i="1"/>
  <c r="AI4495" i="1"/>
  <c r="AI4496" i="1"/>
  <c r="AI4497" i="1"/>
  <c r="AI4498" i="1"/>
  <c r="AI4499" i="1"/>
  <c r="AI4500" i="1"/>
  <c r="AI4501" i="1"/>
  <c r="AI4502" i="1"/>
  <c r="AI4503" i="1"/>
  <c r="AI4504" i="1"/>
  <c r="AI4505" i="1"/>
  <c r="AI4506" i="1"/>
  <c r="AI4507" i="1"/>
  <c r="AI4508" i="1"/>
  <c r="AI4509" i="1"/>
  <c r="AI4510" i="1"/>
  <c r="AI4511" i="1"/>
  <c r="AI4512" i="1"/>
  <c r="AI4513" i="1"/>
  <c r="AI4514" i="1"/>
  <c r="AI4515" i="1"/>
  <c r="AI4516" i="1"/>
  <c r="AI4517" i="1"/>
  <c r="AI4518" i="1"/>
  <c r="AI4519" i="1"/>
  <c r="AI4520" i="1"/>
  <c r="AI4521" i="1"/>
  <c r="AI4522" i="1"/>
  <c r="AI4523" i="1"/>
  <c r="AI4524" i="1"/>
  <c r="AI4525" i="1"/>
  <c r="AI4526" i="1"/>
  <c r="AI4527" i="1"/>
  <c r="AI4528" i="1"/>
  <c r="AI4529" i="1"/>
  <c r="AI4530" i="1"/>
  <c r="AI4531" i="1"/>
  <c r="AI4532" i="1"/>
  <c r="AI4533" i="1"/>
  <c r="AI4534" i="1"/>
  <c r="AI4535" i="1"/>
  <c r="AI4536" i="1"/>
  <c r="AI4537" i="1"/>
  <c r="AI4538" i="1"/>
  <c r="AI4539" i="1"/>
  <c r="AI4540" i="1"/>
  <c r="AI4541" i="1"/>
  <c r="AI4542" i="1"/>
  <c r="AI4543" i="1"/>
  <c r="AI4544" i="1"/>
  <c r="AI4545" i="1"/>
  <c r="AI4546" i="1"/>
  <c r="AI4547" i="1"/>
  <c r="AI4548" i="1"/>
  <c r="AI4549" i="1"/>
  <c r="AI4550" i="1"/>
  <c r="AI4551" i="1"/>
  <c r="AI4552" i="1"/>
  <c r="AI4553" i="1"/>
  <c r="AI4554" i="1"/>
  <c r="AI4555" i="1"/>
  <c r="AI4556" i="1"/>
  <c r="AI4557" i="1"/>
  <c r="AI4558" i="1"/>
  <c r="AI4559" i="1"/>
  <c r="AI4560" i="1"/>
  <c r="AI4561" i="1"/>
  <c r="AI4562" i="1"/>
  <c r="AI4563" i="1"/>
  <c r="AI4564" i="1"/>
  <c r="AI4565" i="1"/>
  <c r="AI4566" i="1"/>
  <c r="AI4567" i="1"/>
  <c r="AI4568" i="1"/>
  <c r="AI4569" i="1"/>
  <c r="AI4570" i="1"/>
  <c r="AI4571" i="1"/>
  <c r="AI4572" i="1"/>
  <c r="AI4573" i="1"/>
  <c r="AI4574" i="1"/>
  <c r="AI4575" i="1"/>
  <c r="AI4576" i="1"/>
  <c r="AI4577" i="1"/>
  <c r="AI4578" i="1"/>
  <c r="AI4579" i="1"/>
  <c r="AI4580" i="1"/>
  <c r="AI4581" i="1"/>
  <c r="AI4582" i="1"/>
  <c r="AI4583" i="1"/>
  <c r="AI4584" i="1"/>
  <c r="AI4585" i="1"/>
  <c r="AI4586" i="1"/>
  <c r="AI4587" i="1"/>
  <c r="AI4588" i="1"/>
  <c r="AI4589" i="1"/>
  <c r="AI4590" i="1"/>
  <c r="AI4591" i="1"/>
  <c r="AI4592" i="1"/>
  <c r="AI4593" i="1"/>
  <c r="AI4594" i="1"/>
  <c r="AI4595" i="1"/>
  <c r="AI4596" i="1"/>
  <c r="AI4597" i="1"/>
  <c r="AI4598" i="1"/>
  <c r="AI4599" i="1"/>
  <c r="AI4600" i="1"/>
  <c r="AI4601" i="1"/>
  <c r="AI4602" i="1"/>
  <c r="AI4603" i="1"/>
  <c r="AI4604" i="1"/>
  <c r="AI4605" i="1"/>
  <c r="AI4606" i="1"/>
  <c r="AI4607" i="1"/>
  <c r="AI4608" i="1"/>
  <c r="AI4609" i="1"/>
  <c r="AI4610" i="1"/>
  <c r="AI4611" i="1"/>
  <c r="AI4612" i="1"/>
  <c r="AI4613" i="1"/>
  <c r="AI4614" i="1"/>
  <c r="AI4615" i="1"/>
  <c r="AI4616" i="1"/>
  <c r="AI4617" i="1"/>
  <c r="AI4618" i="1"/>
  <c r="AI4619" i="1"/>
  <c r="AI4620" i="1"/>
  <c r="AI4621" i="1"/>
  <c r="AI4622" i="1"/>
  <c r="AI4623" i="1"/>
  <c r="AI4624" i="1"/>
  <c r="AI4625" i="1"/>
  <c r="AI4626" i="1"/>
  <c r="AI4627" i="1"/>
  <c r="AI4628" i="1"/>
  <c r="AI4629" i="1"/>
  <c r="AI4630" i="1"/>
  <c r="AI4631" i="1"/>
  <c r="AI4632" i="1"/>
  <c r="AI4633" i="1"/>
  <c r="AI4634" i="1"/>
  <c r="AI4635" i="1"/>
  <c r="AI4636" i="1"/>
  <c r="AI4637" i="1"/>
  <c r="AI4638" i="1"/>
  <c r="AI4639" i="1"/>
  <c r="AI4640" i="1"/>
  <c r="AI4641" i="1"/>
  <c r="AI4642" i="1"/>
  <c r="AI4643" i="1"/>
  <c r="AI4644" i="1"/>
  <c r="AI4645" i="1"/>
  <c r="AI4646" i="1"/>
  <c r="AI4647" i="1"/>
  <c r="AI4648" i="1"/>
  <c r="AI4649" i="1"/>
  <c r="AI4650" i="1"/>
  <c r="AI4651" i="1"/>
  <c r="AI4652" i="1"/>
  <c r="AI4653" i="1"/>
  <c r="AI4654" i="1"/>
  <c r="AI4655" i="1"/>
  <c r="AI4656" i="1"/>
  <c r="AI4657" i="1"/>
  <c r="AI4658" i="1"/>
  <c r="AI4659" i="1"/>
  <c r="AI4660" i="1"/>
  <c r="AI4661" i="1"/>
  <c r="AI4662" i="1"/>
  <c r="AI4663" i="1"/>
  <c r="AI4664" i="1"/>
  <c r="AI4665" i="1"/>
  <c r="AI4666" i="1"/>
  <c r="AI4667" i="1"/>
  <c r="AI4668" i="1"/>
  <c r="AI4669" i="1"/>
  <c r="AI4670" i="1"/>
  <c r="AI4671" i="1"/>
  <c r="AI4672" i="1"/>
  <c r="AI4673" i="1"/>
  <c r="AI4674" i="1"/>
  <c r="AI4675" i="1"/>
  <c r="AI4676" i="1"/>
  <c r="AI4677" i="1"/>
  <c r="AI4678" i="1"/>
  <c r="AI4679" i="1"/>
  <c r="AI4680" i="1"/>
  <c r="AI4681" i="1"/>
  <c r="AI4682" i="1"/>
  <c r="AI4683" i="1"/>
  <c r="AI4684" i="1"/>
  <c r="AI4685" i="1"/>
  <c r="AI4686" i="1"/>
  <c r="AI4687" i="1"/>
  <c r="AI4688" i="1"/>
  <c r="AI4689" i="1"/>
  <c r="AI4690" i="1"/>
  <c r="AI4691" i="1"/>
  <c r="AI4692" i="1"/>
  <c r="AI4693" i="1"/>
  <c r="AI4694" i="1"/>
  <c r="AI4695" i="1"/>
  <c r="AI4696" i="1"/>
  <c r="AI4697" i="1"/>
  <c r="AI4698" i="1"/>
  <c r="AI4699" i="1"/>
  <c r="AI4700" i="1"/>
  <c r="AI4701" i="1"/>
  <c r="AI4702" i="1"/>
  <c r="AI4703" i="1"/>
  <c r="AI4704" i="1"/>
  <c r="AI4705" i="1"/>
  <c r="AI4706" i="1"/>
  <c r="AI4707" i="1"/>
  <c r="AI4708" i="1"/>
  <c r="AI4709" i="1"/>
  <c r="AI4710" i="1"/>
  <c r="AI4711" i="1"/>
  <c r="AI4712" i="1"/>
  <c r="AI4713" i="1"/>
  <c r="AI4714" i="1"/>
  <c r="AI4715" i="1"/>
  <c r="AI4716" i="1"/>
  <c r="AI4717" i="1"/>
  <c r="AI4718" i="1"/>
  <c r="AI4719" i="1"/>
  <c r="AI4720" i="1"/>
  <c r="AI4721" i="1"/>
  <c r="AI4722" i="1"/>
  <c r="AI4723" i="1"/>
  <c r="AI4724" i="1"/>
  <c r="AI4725" i="1"/>
  <c r="AI4726" i="1"/>
  <c r="AI4727" i="1"/>
  <c r="AI4728" i="1"/>
  <c r="AI4729" i="1"/>
  <c r="AI4730" i="1"/>
  <c r="AI4731" i="1"/>
  <c r="AI4732" i="1"/>
  <c r="AI4733" i="1"/>
  <c r="AI4734" i="1"/>
  <c r="AI4735" i="1"/>
  <c r="AI4736" i="1"/>
  <c r="AI4737" i="1"/>
  <c r="AI4738" i="1"/>
  <c r="AI4739" i="1"/>
  <c r="AI4740" i="1"/>
  <c r="AI4741" i="1"/>
  <c r="AI4742" i="1"/>
  <c r="AI4743" i="1"/>
  <c r="AI4744" i="1"/>
  <c r="AI4745" i="1"/>
  <c r="AI4746" i="1"/>
  <c r="AI4747" i="1"/>
  <c r="AI4748" i="1"/>
  <c r="AI4749" i="1"/>
  <c r="AI4750" i="1"/>
  <c r="AI4751" i="1"/>
  <c r="AI4752" i="1"/>
  <c r="AI4753" i="1"/>
  <c r="AI4754" i="1"/>
  <c r="AI4755" i="1"/>
  <c r="AI4756" i="1"/>
  <c r="AI4757" i="1"/>
  <c r="AI4758" i="1"/>
  <c r="AI4759" i="1"/>
  <c r="AI4760" i="1"/>
  <c r="AI4761" i="1"/>
  <c r="AI4762" i="1"/>
  <c r="AI4763" i="1"/>
  <c r="AI4764" i="1"/>
  <c r="AI4765" i="1"/>
  <c r="AI4766" i="1"/>
  <c r="AI4767" i="1"/>
  <c r="AI4768" i="1"/>
  <c r="AI4769" i="1"/>
  <c r="AI4770" i="1"/>
  <c r="AI4771" i="1"/>
  <c r="AI4772" i="1"/>
  <c r="AI4773" i="1"/>
  <c r="AI4774" i="1"/>
  <c r="AI4775" i="1"/>
  <c r="AI4776" i="1"/>
  <c r="AI4777" i="1"/>
  <c r="AI4778" i="1"/>
  <c r="AI4779" i="1"/>
  <c r="AI4780" i="1"/>
  <c r="AI4781" i="1"/>
  <c r="AI4782" i="1"/>
  <c r="AI4783" i="1"/>
  <c r="AI4784" i="1"/>
  <c r="AI4785" i="1"/>
  <c r="AI4786" i="1"/>
  <c r="AI4787" i="1"/>
  <c r="AI4788" i="1"/>
  <c r="AI4789" i="1"/>
  <c r="AI4790" i="1"/>
  <c r="AI4791" i="1"/>
  <c r="AI4792" i="1"/>
  <c r="AI4793" i="1"/>
  <c r="AI4794" i="1"/>
  <c r="AI4795" i="1"/>
  <c r="AI4796" i="1"/>
  <c r="AI4797" i="1"/>
  <c r="AI4798" i="1"/>
  <c r="AI4799" i="1"/>
  <c r="AI4800" i="1"/>
  <c r="AI4801" i="1"/>
  <c r="AI4802" i="1"/>
  <c r="AI4803" i="1"/>
  <c r="AI4804" i="1"/>
  <c r="AI4805" i="1"/>
  <c r="AI4806" i="1"/>
  <c r="AI4807" i="1"/>
  <c r="AI4808" i="1"/>
  <c r="AI4809" i="1"/>
  <c r="AI4810" i="1"/>
  <c r="AI4811" i="1"/>
  <c r="AI4812" i="1"/>
  <c r="AI4813" i="1"/>
  <c r="AI4814" i="1"/>
  <c r="AI4815" i="1"/>
  <c r="AI4816" i="1"/>
  <c r="AI4817" i="1"/>
  <c r="AI4818" i="1"/>
  <c r="AI4819" i="1"/>
  <c r="AI4820" i="1"/>
  <c r="AI4821" i="1"/>
  <c r="AI4822" i="1"/>
  <c r="AI4823" i="1"/>
  <c r="AI4824" i="1"/>
  <c r="AI4825" i="1"/>
  <c r="AI4826" i="1"/>
  <c r="AI4827" i="1"/>
  <c r="AI4828" i="1"/>
  <c r="AI4829" i="1"/>
  <c r="AI4830" i="1"/>
  <c r="AI4831" i="1"/>
  <c r="AI4832" i="1"/>
  <c r="AI4833" i="1"/>
  <c r="AI4834" i="1"/>
  <c r="AI4835" i="1"/>
  <c r="AI4836" i="1"/>
  <c r="AI4837" i="1"/>
  <c r="AI4838" i="1"/>
  <c r="AI4839" i="1"/>
  <c r="AI4840" i="1"/>
  <c r="AI4841" i="1"/>
  <c r="AI4842" i="1"/>
  <c r="AI4843" i="1"/>
  <c r="AI4844" i="1"/>
  <c r="AI4845" i="1"/>
  <c r="AI4846" i="1"/>
  <c r="AI4847" i="1"/>
  <c r="AI4848" i="1"/>
  <c r="AI4849" i="1"/>
  <c r="AI4850" i="1"/>
  <c r="AI4851" i="1"/>
  <c r="AI4852" i="1"/>
  <c r="AI4853" i="1"/>
  <c r="AI4854" i="1"/>
  <c r="AI4855" i="1"/>
  <c r="AI4856" i="1"/>
  <c r="AI4857" i="1"/>
  <c r="AI4858" i="1"/>
  <c r="AI4859" i="1"/>
  <c r="AI4860" i="1"/>
  <c r="AI4861" i="1"/>
  <c r="AI4862" i="1"/>
  <c r="AI4863" i="1"/>
  <c r="AI4864" i="1"/>
  <c r="AI4865" i="1"/>
  <c r="AI4866" i="1"/>
  <c r="AI4867" i="1"/>
  <c r="AI4868" i="1"/>
  <c r="AI4869" i="1"/>
  <c r="AI4870" i="1"/>
  <c r="AI4871" i="1"/>
  <c r="AI4872" i="1"/>
  <c r="AI4873" i="1"/>
  <c r="AI4874" i="1"/>
  <c r="AI4875" i="1"/>
  <c r="AI4876" i="1"/>
  <c r="AI4877" i="1"/>
  <c r="AI4878" i="1"/>
  <c r="AI4879" i="1"/>
  <c r="AI4880" i="1"/>
  <c r="AI4881" i="1"/>
  <c r="AI4882" i="1"/>
  <c r="AI4883" i="1"/>
  <c r="AI4884" i="1"/>
  <c r="AI4885" i="1"/>
  <c r="AI4886" i="1"/>
  <c r="AI4887" i="1"/>
  <c r="AI4888" i="1"/>
  <c r="AI4889" i="1"/>
  <c r="AI4890" i="1"/>
  <c r="AI4891" i="1"/>
  <c r="AI4892" i="1"/>
  <c r="AI4893" i="1"/>
  <c r="AI4894" i="1"/>
  <c r="AI4895" i="1"/>
  <c r="AI4896" i="1"/>
  <c r="AI4897" i="1"/>
  <c r="AI4898" i="1"/>
  <c r="AI4899" i="1"/>
  <c r="AI4900" i="1"/>
  <c r="AI4901" i="1"/>
  <c r="AI4902" i="1"/>
  <c r="AI4903" i="1"/>
  <c r="AI4904" i="1"/>
  <c r="AI4905" i="1"/>
  <c r="AI4906" i="1"/>
  <c r="AI4907" i="1"/>
  <c r="AI4908" i="1"/>
  <c r="AI4909" i="1"/>
  <c r="AI4910" i="1"/>
  <c r="AI4911" i="1"/>
  <c r="AI4912" i="1"/>
  <c r="AI4913" i="1"/>
  <c r="AI4914" i="1"/>
  <c r="AI4915" i="1"/>
  <c r="AI4916" i="1"/>
  <c r="AI4917" i="1"/>
  <c r="AI4918" i="1"/>
  <c r="AI4919" i="1"/>
  <c r="AI4920" i="1"/>
  <c r="AI4921" i="1"/>
  <c r="AI4922" i="1"/>
  <c r="AI4923" i="1"/>
  <c r="AI4924" i="1"/>
  <c r="AI4925" i="1"/>
  <c r="AI4926" i="1"/>
  <c r="AI4927" i="1"/>
  <c r="AI4928" i="1"/>
  <c r="AI2" i="1"/>
  <c r="T12" i="2"/>
  <c r="T1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B88" authorId="0" shapeId="0" xr:uid="{00000000-0006-0000-0100-000001000000}">
      <text>
        <r>
          <rPr>
            <b/>
            <sz val="9"/>
            <color indexed="81"/>
            <rFont val="Tahoma"/>
            <family val="2"/>
          </rPr>
          <t>Windows User:</t>
        </r>
        <r>
          <rPr>
            <sz val="9"/>
            <color indexed="81"/>
            <rFont val="Tahoma"/>
            <family val="2"/>
          </rPr>
          <t xml:space="preserve">
Closed on sep 2023</t>
        </r>
      </text>
    </comment>
    <comment ref="B164" authorId="0" shapeId="0" xr:uid="{00000000-0006-0000-0100-000002000000}">
      <text>
        <r>
          <rPr>
            <b/>
            <sz val="9"/>
            <color indexed="81"/>
            <rFont val="Tahoma"/>
            <family val="2"/>
          </rPr>
          <t>Windows User:</t>
        </r>
        <r>
          <rPr>
            <sz val="9"/>
            <color indexed="81"/>
            <rFont val="Tahoma"/>
            <family val="2"/>
          </rPr>
          <t xml:space="preserve">
closed on march 2023 and convert to trolleybus
</t>
        </r>
      </text>
    </comment>
    <comment ref="B300" authorId="0" shapeId="0" xr:uid="{00000000-0006-0000-0100-000003000000}">
      <text>
        <r>
          <rPr>
            <b/>
            <sz val="9"/>
            <color indexed="81"/>
            <rFont val="Tahoma"/>
            <family val="2"/>
          </rPr>
          <t>Windows User:</t>
        </r>
        <r>
          <rPr>
            <sz val="9"/>
            <color indexed="81"/>
            <rFont val="Tahoma"/>
            <family val="2"/>
          </rPr>
          <t xml:space="preserve">
closed on 2019 and convert to bus</t>
        </r>
      </text>
    </comment>
    <comment ref="B408" authorId="0" shapeId="0" xr:uid="{00000000-0006-0000-0100-000004000000}">
      <text>
        <r>
          <rPr>
            <b/>
            <sz val="9"/>
            <color indexed="81"/>
            <rFont val="Tahoma"/>
            <family val="2"/>
          </rPr>
          <t>Windows User:</t>
        </r>
        <r>
          <rPr>
            <sz val="9"/>
            <color indexed="81"/>
            <rFont val="Tahoma"/>
            <family val="2"/>
          </rPr>
          <t xml:space="preserve">
closed on 2020 because of war</t>
        </r>
      </text>
    </comment>
    <comment ref="B496" authorId="0" shapeId="0" xr:uid="{00000000-0006-0000-0100-000005000000}">
      <text>
        <r>
          <rPr>
            <b/>
            <sz val="9"/>
            <color indexed="81"/>
            <rFont val="Tahoma"/>
            <family val="2"/>
          </rPr>
          <t>Windows User:</t>
        </r>
        <r>
          <rPr>
            <sz val="9"/>
            <color indexed="81"/>
            <rFont val="Tahoma"/>
            <family val="2"/>
          </rPr>
          <t xml:space="preserve">
private on 2016</t>
        </r>
      </text>
    </comment>
  </commentList>
</comments>
</file>

<file path=xl/sharedStrings.xml><?xml version="1.0" encoding="utf-8"?>
<sst xmlns="http://schemas.openxmlformats.org/spreadsheetml/2006/main" count="146659" uniqueCount="12174">
  <si>
    <t>Unnamed: 0</t>
  </si>
  <si>
    <t>Unnamed: 0.1</t>
  </si>
  <si>
    <t>Location</t>
  </si>
  <si>
    <t>Notes</t>
  </si>
  <si>
    <t>Route length</t>
  </si>
  <si>
    <t>Date (from)</t>
  </si>
  <si>
    <t>Date (to)</t>
  </si>
  <si>
    <t>Name of System</t>
  </si>
  <si>
    <t>Traction type</t>
  </si>
  <si>
    <t>Article</t>
  </si>
  <si>
    <t>Country</t>
  </si>
  <si>
    <t>Continent</t>
  </si>
  <si>
    <t>Date (from)1</t>
  </si>
  <si>
    <t>Date (to)1</t>
  </si>
  <si>
    <t>from_0</t>
  </si>
  <si>
    <t>from_1</t>
  </si>
  <si>
    <t>from_2</t>
  </si>
  <si>
    <t>from_3</t>
  </si>
  <si>
    <t>from_4</t>
  </si>
  <si>
    <t>from_5</t>
  </si>
  <si>
    <t>Filtered Date From</t>
  </si>
  <si>
    <t>to_0</t>
  </si>
  <si>
    <t>to_1</t>
  </si>
  <si>
    <t>to_2</t>
  </si>
  <si>
    <t>to_3</t>
  </si>
  <si>
    <t>to_4</t>
  </si>
  <si>
    <t>to_5</t>
  </si>
  <si>
    <t>Filtered Date To</t>
  </si>
  <si>
    <t>code</t>
  </si>
  <si>
    <t>Data From 1</t>
  </si>
  <si>
    <t>Data to 1</t>
  </si>
  <si>
    <t>Data From 2</t>
  </si>
  <si>
    <t>Data to 2</t>
  </si>
  <si>
    <t>Vlorë</t>
  </si>
  <si>
    <t>A photograph of a horse-drawn tramcar, dated 1963 (Peschkes, Part Three, 1987, Page 19), establishes that Albania did have a town tramway service.</t>
  </si>
  <si>
    <t>?</t>
  </si>
  <si>
    <t>Horse</t>
  </si>
  <si>
    <t>Albania</t>
  </si>
  <si>
    <t>Europe</t>
  </si>
  <si>
    <t xml:space="preserve"> </t>
  </si>
  <si>
    <t>[]</t>
  </si>
  <si>
    <t>Date_from_and_to_question_mark</t>
  </si>
  <si>
    <t>Sarajevo</t>
  </si>
  <si>
    <t>1 Jan 1885</t>
  </si>
  <si>
    <t>1 May 1895</t>
  </si>
  <si>
    <t>Trams in Sarajevo</t>
  </si>
  <si>
    <t>Horsecar</t>
  </si>
  <si>
    <t>Bosnia and Herzegovina</t>
  </si>
  <si>
    <t>1</t>
  </si>
  <si>
    <t>1885</t>
  </si>
  <si>
    <t>['1885']</t>
  </si>
  <si>
    <t>1895</t>
  </si>
  <si>
    <t>['1895']</t>
  </si>
  <si>
    <t>Sure</t>
  </si>
  <si>
    <t>In 1960 regauging from 760 mm to 1435 mm</t>
  </si>
  <si>
    <t>Electric</t>
  </si>
  <si>
    <t>present</t>
  </si>
  <si>
    <t>Sofia</t>
  </si>
  <si>
    <t>"late 19th century"</t>
  </si>
  <si>
    <t>Trams in Sofia</t>
  </si>
  <si>
    <t>Bulgaria</t>
  </si>
  <si>
    <t>Date_to_question_mark</t>
  </si>
  <si>
    <t>Mix of 1,000 mm (3 ft 3+3⁄8 in) metre gauge and 1,435 mm (4 ft 8+1⁄2 in) standard gauge.</t>
  </si>
  <si>
    <t>1 Jan 1901</t>
  </si>
  <si>
    <t>1901</t>
  </si>
  <si>
    <t>['1901']</t>
  </si>
  <si>
    <t>Tallinn</t>
  </si>
  <si>
    <t>24 Aug 1888</t>
  </si>
  <si>
    <t>24 Sep 1919</t>
  </si>
  <si>
    <t>Trams in Tallinn</t>
  </si>
  <si>
    <t>Estonia</t>
  </si>
  <si>
    <t>24</t>
  </si>
  <si>
    <t>1888</t>
  </si>
  <si>
    <t>['1888']</t>
  </si>
  <si>
    <t>1919</t>
  </si>
  <si>
    <t>['1919']</t>
  </si>
  <si>
    <t>Note: Tallinn also operates a trolleybus network.</t>
  </si>
  <si>
    <t>28 Oct 1925</t>
  </si>
  <si>
    <t>28</t>
  </si>
  <si>
    <t>1925</t>
  </si>
  <si>
    <t>['1925']</t>
  </si>
  <si>
    <t>♦ Tallinn – Kopli</t>
  </si>
  <si>
    <t>26 Jan 1916</t>
  </si>
  <si>
    <t>Steam</t>
  </si>
  <si>
    <t>26</t>
  </si>
  <si>
    <t>1916</t>
  </si>
  <si>
    <t>['1916']</t>
  </si>
  <si>
    <t>Nov 1953</t>
  </si>
  <si>
    <t>Petrol</t>
  </si>
  <si>
    <t>1953</t>
  </si>
  <si>
    <t>['1953']</t>
  </si>
  <si>
    <t>Connected with main Tallinn tram system, 05 Nov 1953.</t>
  </si>
  <si>
    <t>6 Nov 1951</t>
  </si>
  <si>
    <t>6</t>
  </si>
  <si>
    <t>1951</t>
  </si>
  <si>
    <t>['1951']</t>
  </si>
  <si>
    <t>-1</t>
  </si>
  <si>
    <t>Douglas</t>
  </si>
  <si>
    <t xml:space="preserve"> Winter service withdrawn from November 1927, current operating season early May – late September. Operation suspended 30 September 1939 – 22 May 1946 because of war.</t>
  </si>
  <si>
    <t>7 Aug 1876</t>
  </si>
  <si>
    <t>Douglas Bay Horse Tramway* Upper Douglas Cable Tramway*</t>
  </si>
  <si>
    <t>Isle of Man</t>
  </si>
  <si>
    <t>7</t>
  </si>
  <si>
    <t>1876</t>
  </si>
  <si>
    <t>['1876']</t>
  </si>
  <si>
    <t xml:space="preserve"> Winter service withdrawn from 1927.</t>
  </si>
  <si>
    <t>15 Aug 1896</t>
  </si>
  <si>
    <t>19 Aug 1929</t>
  </si>
  <si>
    <t>Cable</t>
  </si>
  <si>
    <t>15</t>
  </si>
  <si>
    <t>1896</t>
  </si>
  <si>
    <t>['1896']</t>
  </si>
  <si>
    <t>19</t>
  </si>
  <si>
    <t>1929</t>
  </si>
  <si>
    <t>['1929']</t>
  </si>
  <si>
    <t>Douglas – Keristal – Port Soderick</t>
  </si>
  <si>
    <t>Opened to Keristal 7 August 1896, completed 1897. Operation suspended c.1914 – c.1918 because of war.</t>
  </si>
  <si>
    <t>15 Sep 1939</t>
  </si>
  <si>
    <t>Douglas Southern Electric Tramway (Marine Drive Tramway)</t>
  </si>
  <si>
    <t>1939</t>
  </si>
  <si>
    <t>['1939']</t>
  </si>
  <si>
    <t>Douglas (Derby Castle) – Laxey – Ramsey</t>
  </si>
  <si>
    <t xml:space="preserve"> Operates seasonally, from March to November. Note for Manx Electric Railway: Opened to Groudle Glen, 7 September 1893. Extended to Laxey, 27 July 1894. Extended to Ramsey (Ballure), 5 August 1898. Completed to Ramsey (Plaza), 24 July 1899. Operation suspended Laxey – Ramsey, 30 September 1975, restored 25 June 1977.</t>
  </si>
  <si>
    <t>7 Sep 1893</t>
  </si>
  <si>
    <t>Manx Electric Railway</t>
  </si>
  <si>
    <t>1893</t>
  </si>
  <si>
    <t>['1893']</t>
  </si>
  <si>
    <t>Laxey – Snaefell Summit</t>
  </si>
  <si>
    <t>Operates only during summer season. Operation suspended 20 September 1939 – 1 June 1946 because of war.</t>
  </si>
  <si>
    <t>21 Aug 1895</t>
  </si>
  <si>
    <t>Snaefell Mountain Railway</t>
  </si>
  <si>
    <t>21</t>
  </si>
  <si>
    <t>Daugavpils</t>
  </si>
  <si>
    <t>Daugavpils Tramway</t>
  </si>
  <si>
    <t>Latvia</t>
  </si>
  <si>
    <t>5 Nov 1946</t>
  </si>
  <si>
    <t>5</t>
  </si>
  <si>
    <t>1946</t>
  </si>
  <si>
    <t>['1946']</t>
  </si>
  <si>
    <t>Jūrmala (Kemeri)</t>
  </si>
  <si>
    <t>16 Jun 1912</t>
  </si>
  <si>
    <t>1935(?)</t>
  </si>
  <si>
    <t xml:space="preserve">1935   </t>
  </si>
  <si>
    <t>16</t>
  </si>
  <si>
    <t>1912</t>
  </si>
  <si>
    <t>['1912']</t>
  </si>
  <si>
    <t>1935</t>
  </si>
  <si>
    <t>['1935']</t>
  </si>
  <si>
    <t>Liepāja</t>
  </si>
  <si>
    <t>26 Sep 1899</t>
  </si>
  <si>
    <t>Liepājas tramvajs</t>
  </si>
  <si>
    <t>1899</t>
  </si>
  <si>
    <t>['1899']</t>
  </si>
  <si>
    <t>Riga</t>
  </si>
  <si>
    <t>4 Sep 1882 23 Aug 1903</t>
  </si>
  <si>
    <t>1901 1909</t>
  </si>
  <si>
    <t>Rīgas Satiksme</t>
  </si>
  <si>
    <t>4</t>
  </si>
  <si>
    <t>1882</t>
  </si>
  <si>
    <t>23</t>
  </si>
  <si>
    <t>1903</t>
  </si>
  <si>
    <t>['1882', '1903']</t>
  </si>
  <si>
    <t>1909</t>
  </si>
  <si>
    <t>['1901', '1909']</t>
  </si>
  <si>
    <t xml:space="preserve"> Note: Riga also operates a trolleybus network.</t>
  </si>
  <si>
    <t>23 Jul 1901</t>
  </si>
  <si>
    <t>Kaunas</t>
  </si>
  <si>
    <t>5 Jun 1892</t>
  </si>
  <si>
    <t>15 Apr 1929</t>
  </si>
  <si>
    <t>Lithuania</t>
  </si>
  <si>
    <t>1892</t>
  </si>
  <si>
    <t>['1892']</t>
  </si>
  <si>
    <t>1914</t>
  </si>
  <si>
    <t>1936</t>
  </si>
  <si>
    <t>['1914']</t>
  </si>
  <si>
    <t>['1936']</t>
  </si>
  <si>
    <t>Klaipėda (Memel)</t>
  </si>
  <si>
    <t>18 Aug 1904 1950</t>
  </si>
  <si>
    <t>Oct 1934 1967</t>
  </si>
  <si>
    <t>18</t>
  </si>
  <si>
    <t>1904</t>
  </si>
  <si>
    <t>1950</t>
  </si>
  <si>
    <t>['1904', '1950']</t>
  </si>
  <si>
    <t>1934</t>
  </si>
  <si>
    <t>1967</t>
  </si>
  <si>
    <t>['1934', '1967']</t>
  </si>
  <si>
    <t>Palanga</t>
  </si>
  <si>
    <t>Vilnius</t>
  </si>
  <si>
    <t>15 Jun 1893</t>
  </si>
  <si>
    <t>1915</t>
  </si>
  <si>
    <t>['1915']</t>
  </si>
  <si>
    <t>1926</t>
  </si>
  <si>
    <t>['1926']</t>
  </si>
  <si>
    <t>Gauge: unknown. Excepting microstates, Podgorica, Reykjavík and Tirana, and possibly Vilnius, are the only European capitals where electric town tramways have not (yet) been built. Note: Vilnius operates a trolleybus network.</t>
  </si>
  <si>
    <t>Esch-sur-Alzette canton</t>
  </si>
  <si>
    <t>29 May 1927</t>
  </si>
  <si>
    <t>22 Sep 1956</t>
  </si>
  <si>
    <t>Luxembourg</t>
  </si>
  <si>
    <t>29</t>
  </si>
  <si>
    <t>1927</t>
  </si>
  <si>
    <t>['1927']</t>
  </si>
  <si>
    <t>22</t>
  </si>
  <si>
    <t>1956</t>
  </si>
  <si>
    <t>['1956']</t>
  </si>
  <si>
    <t>Luxembourg City</t>
  </si>
  <si>
    <t>22 Feb 1875</t>
  </si>
  <si>
    <t>1875</t>
  </si>
  <si>
    <t>['1875']</t>
  </si>
  <si>
    <t>8 Aug 1908</t>
  </si>
  <si>
    <t>5 Sep 1964</t>
  </si>
  <si>
    <t>8</t>
  </si>
  <si>
    <t>1908</t>
  </si>
  <si>
    <t>['1908']</t>
  </si>
  <si>
    <t>1964</t>
  </si>
  <si>
    <t>['1964']</t>
  </si>
  <si>
    <t>10 Dec 2017</t>
  </si>
  <si>
    <t>10</t>
  </si>
  <si>
    <t>2017</t>
  </si>
  <si>
    <t>['2017']</t>
  </si>
  <si>
    <t>Malta</t>
  </si>
  <si>
    <t>23 Feb 1905</t>
  </si>
  <si>
    <t>15 Dec 1929</t>
  </si>
  <si>
    <t>1905</t>
  </si>
  <si>
    <t>['1905']</t>
  </si>
  <si>
    <t>Chişinău</t>
  </si>
  <si>
    <t>29 Oct 1888</t>
  </si>
  <si>
    <t>Moldova</t>
  </si>
  <si>
    <t>25 Jan 1914</t>
  </si>
  <si>
    <t>13 May 1961</t>
  </si>
  <si>
    <t>25</t>
  </si>
  <si>
    <t>13</t>
  </si>
  <si>
    <t>1961</t>
  </si>
  <si>
    <t>['1961']</t>
  </si>
  <si>
    <t>Monte Carlo</t>
  </si>
  <si>
    <t>1898</t>
  </si>
  <si>
    <t>1932</t>
  </si>
  <si>
    <t>Monaco</t>
  </si>
  <si>
    <t>['1898']</t>
  </si>
  <si>
    <t>['1932']</t>
  </si>
  <si>
    <t>Bratislava</t>
  </si>
  <si>
    <t>DPB also operates buses and trolleybuses</t>
  </si>
  <si>
    <t>27 Aug 1895</t>
  </si>
  <si>
    <t>Trams in Bratislava</t>
  </si>
  <si>
    <t>Slovakia</t>
  </si>
  <si>
    <t>27</t>
  </si>
  <si>
    <t>Košice</t>
  </si>
  <si>
    <t>18 Nov 1891</t>
  </si>
  <si>
    <t>28 Feb 1914</t>
  </si>
  <si>
    <t>Trams in Košice</t>
  </si>
  <si>
    <t>1891</t>
  </si>
  <si>
    <t>['1891']</t>
  </si>
  <si>
    <t>7 Jul 1893</t>
  </si>
  <si>
    <t>DPMK also operates buses and trolleybuses</t>
  </si>
  <si>
    <t>Trenčianske Teplice</t>
  </si>
  <si>
    <t>27 Jul 1909</t>
  </si>
  <si>
    <t>['1909']</t>
  </si>
  <si>
    <t>Ljubljana</t>
  </si>
  <si>
    <t>Reintroduction planned</t>
  </si>
  <si>
    <t>6 Sep 1901</t>
  </si>
  <si>
    <t>20 Dec 1958</t>
  </si>
  <si>
    <t>Trams in Ljubljana</t>
  </si>
  <si>
    <t>Slovenia</t>
  </si>
  <si>
    <t>20</t>
  </si>
  <si>
    <t>1958</t>
  </si>
  <si>
    <t>['1958']</t>
  </si>
  <si>
    <t>Piran</t>
  </si>
  <si>
    <t>20 Jul 1912</t>
  </si>
  <si>
    <t>31 Aug 1953</t>
  </si>
  <si>
    <t>Trams in Piran</t>
  </si>
  <si>
    <t>31</t>
  </si>
  <si>
    <t>Dornbirn - Lustenau</t>
  </si>
  <si>
    <t>Gauge: 1,000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0px);height:1px;margin:-1px;overflow:hidden;padding:0;position:absolute;width:1px}3 ft 3+3⁄8 in)</t>
  </si>
  <si>
    <t>30 Nov 1902</t>
  </si>
  <si>
    <t>31 Oct 1938</t>
  </si>
  <si>
    <t>Austria</t>
  </si>
  <si>
    <t>30</t>
  </si>
  <si>
    <t>1902</t>
  </si>
  <si>
    <t>['1902']</t>
  </si>
  <si>
    <t>1938</t>
  </si>
  <si>
    <t>['1938']</t>
  </si>
  <si>
    <t>Gmunden</t>
  </si>
  <si>
    <t>Gauge: 1,000 mm (3 ft 3+3⁄8 in) Ranked</t>
  </si>
  <si>
    <t>13 Aug 1894</t>
  </si>
  <si>
    <t>Trams in Gmunden</t>
  </si>
  <si>
    <t>1894</t>
  </si>
  <si>
    <t>['1894']</t>
  </si>
  <si>
    <t>Graz</t>
  </si>
  <si>
    <t>18 Jun 1878</t>
  </si>
  <si>
    <t>23 Jul 1899</t>
  </si>
  <si>
    <t>Trams in Graz</t>
  </si>
  <si>
    <t>1878</t>
  </si>
  <si>
    <t>['1878']</t>
  </si>
  <si>
    <t>29 Jan 1898</t>
  </si>
  <si>
    <t>Innsbruck</t>
  </si>
  <si>
    <t>Gauge: 1,000 mm (3 ft 3+3⁄8 in)</t>
  </si>
  <si>
    <t>1 Jun 1891</t>
  </si>
  <si>
    <t>1 Jan 1910</t>
  </si>
  <si>
    <t>Trams in Innsbruck</t>
  </si>
  <si>
    <t>1910</t>
  </si>
  <si>
    <t>['1910']</t>
  </si>
  <si>
    <t>15 Jul 1905</t>
  </si>
  <si>
    <t>Klagenfurt</t>
  </si>
  <si>
    <t>30 Jun 1891</t>
  </si>
  <si>
    <t>1911</t>
  </si>
  <si>
    <t>Trams in Klagenfurt</t>
  </si>
  <si>
    <t>['1911']</t>
  </si>
  <si>
    <t>6 May 1911</t>
  </si>
  <si>
    <t>16 Apr 1963</t>
  </si>
  <si>
    <t>1963</t>
  </si>
  <si>
    <t>['1963']</t>
  </si>
  <si>
    <t>↘ Linz</t>
  </si>
  <si>
    <t>♦ Linz</t>
  </si>
  <si>
    <t>Gauge: 900 mm (2 ft 11+7⁄16 in)</t>
  </si>
  <si>
    <t>18 Jul 1880</t>
  </si>
  <si>
    <t>31 Jul 1897</t>
  </si>
  <si>
    <t>Trams in Linz</t>
  </si>
  <si>
    <t>1880</t>
  </si>
  <si>
    <t>['1880']</t>
  </si>
  <si>
    <t>1897</t>
  </si>
  <si>
    <t>['1897']</t>
  </si>
  <si>
    <t>♦ Linz - Pöstlingberg</t>
  </si>
  <si>
    <t>Gauge: 1,000 mm (3 ft 3+3⁄8 in) 2008-2009 service suspended; the line, regauged and integrated in Linz's urban network, was reopened on 29 May 2009.</t>
  </si>
  <si>
    <t>29 May 1898</t>
  </si>
  <si>
    <t>Pöstlingbergbahn</t>
  </si>
  <si>
    <t>♦ Ebelsberg - Sankt Florian</t>
  </si>
  <si>
    <t>Gauge: 900 mm (2 ft 11+7⁄16 in) Reopened as a museum tramway.</t>
  </si>
  <si>
    <t>1 Sep 1913</t>
  </si>
  <si>
    <t>31 Dec 1973</t>
  </si>
  <si>
    <t>Florianerbahn</t>
  </si>
  <si>
    <t>1913</t>
  </si>
  <si>
    <t>['1913']</t>
  </si>
  <si>
    <t>1973</t>
  </si>
  <si>
    <t>['1973']</t>
  </si>
  <si>
    <t>Salzburg</t>
  </si>
  <si>
    <t>Replaced by the city trolleybus system.</t>
  </si>
  <si>
    <t>4 May 1909</t>
  </si>
  <si>
    <t>15 Nov 1940</t>
  </si>
  <si>
    <t>1940</t>
  </si>
  <si>
    <t>['1940']</t>
  </si>
  <si>
    <t>Sankt Pölten</t>
  </si>
  <si>
    <t>18 Mar 1911</t>
  </si>
  <si>
    <t>10 Feb 1976</t>
  </si>
  <si>
    <t>1976</t>
  </si>
  <si>
    <t>['1976']</t>
  </si>
  <si>
    <t>Unterach</t>
  </si>
  <si>
    <t>Gauge: 1,000 mm (3 ft 3+3⁄8 in) Located at the south end of Attersee lake.</t>
  </si>
  <si>
    <t>18 Aug 1907</t>
  </si>
  <si>
    <t>18 Sep 1949</t>
  </si>
  <si>
    <t>1907</t>
  </si>
  <si>
    <t>['1907']</t>
  </si>
  <si>
    <t>1949</t>
  </si>
  <si>
    <t>['1949']</t>
  </si>
  <si>
    <t>↘ Vienna</t>
  </si>
  <si>
    <t>♦ Vienna</t>
  </si>
  <si>
    <t>4 Oct 1865</t>
  </si>
  <si>
    <t>28 Jun 1903</t>
  </si>
  <si>
    <t>Trams in Vienna</t>
  </si>
  <si>
    <t>1865</t>
  </si>
  <si>
    <t>['1865']</t>
  </si>
  <si>
    <t>['1903']</t>
  </si>
  <si>
    <t>27 Oct 1883</t>
  </si>
  <si>
    <t>23 Jan 1922</t>
  </si>
  <si>
    <t>1883</t>
  </si>
  <si>
    <t>['1883']</t>
  </si>
  <si>
    <t>1922</t>
  </si>
  <si>
    <t>['1922']</t>
  </si>
  <si>
    <t>28 Jan 1897</t>
  </si>
  <si>
    <t>♦ Vienna - Baden</t>
  </si>
  <si>
    <t>29 Sep 1886</t>
  </si>
  <si>
    <t>Wiener Lokalbahn</t>
  </si>
  <si>
    <t>1886</t>
  </si>
  <si>
    <t>['1886']</t>
  </si>
  <si>
    <t>Tram-train system, electric service from Vienna - Baden began on 1 May 1907.</t>
  </si>
  <si>
    <t>11 May 1899</t>
  </si>
  <si>
    <t>11</t>
  </si>
  <si>
    <t>♦ Baden (bei Wien)</t>
  </si>
  <si>
    <t>16 Jul 1876</t>
  </si>
  <si>
    <t>Oct 1893</t>
  </si>
  <si>
    <t>16 Jul 1894</t>
  </si>
  <si>
    <t>14 Feb 1951</t>
  </si>
  <si>
    <t>14</t>
  </si>
  <si>
    <t>♦ Mödling – Hinterbrühl</t>
  </si>
  <si>
    <t>First permanent electric tramway in Europe.</t>
  </si>
  <si>
    <t>17 Oct 1883</t>
  </si>
  <si>
    <t>31 Mar 1932</t>
  </si>
  <si>
    <t>Mödling and Hinterbrühl Tram</t>
  </si>
  <si>
    <t>17</t>
  </si>
  <si>
    <t>Ybbs an der Donau</t>
  </si>
  <si>
    <t>Gauge: 760 mm (2 ft 5+15⁄16 in)</t>
  </si>
  <si>
    <t>11 Nov 1907</t>
  </si>
  <si>
    <t>22 Sep 1953</t>
  </si>
  <si>
    <t>electric</t>
  </si>
  <si>
    <t>Mahilyow</t>
  </si>
  <si>
    <t>10 Feb 1910</t>
  </si>
  <si>
    <t>1920</t>
  </si>
  <si>
    <t>Belarus</t>
  </si>
  <si>
    <t>['1920']</t>
  </si>
  <si>
    <t>Mazyr</t>
  </si>
  <si>
    <t>Gauge: 1,524 mm (5 ft)</t>
  </si>
  <si>
    <t>01 Aug 1988</t>
  </si>
  <si>
    <t>Trams in Mazyr</t>
  </si>
  <si>
    <t>Electric (express tramway)</t>
  </si>
  <si>
    <t>01</t>
  </si>
  <si>
    <t>1988</t>
  </si>
  <si>
    <t>['1988']</t>
  </si>
  <si>
    <t>Minsk</t>
  </si>
  <si>
    <t>Gauge: 1,000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0px);height:1px;margin:-1px;overflow:hidden;padding:0;position:absolute;width:1px}3 ft 3+3⁄8 in) Operation suspended May 1918 - 07 August 1921 because of war.</t>
  </si>
  <si>
    <t>22 May 1892</t>
  </si>
  <si>
    <t>20 Jan 1928</t>
  </si>
  <si>
    <t>Trams in Minsk</t>
  </si>
  <si>
    <t>1928</t>
  </si>
  <si>
    <t>['1928']</t>
  </si>
  <si>
    <t>Gauge: 1,524 mm (5 ft) Operation suspended 25 June 1941 - 1 May 1943 and June 1944 - 30 April 1945 because of war.</t>
  </si>
  <si>
    <t>13 Oct 1929</t>
  </si>
  <si>
    <t>Novopolotsk</t>
  </si>
  <si>
    <t>21 May 1974</t>
  </si>
  <si>
    <t>Trams in Navapolatsk</t>
  </si>
  <si>
    <t>1974</t>
  </si>
  <si>
    <t>['1974']</t>
  </si>
  <si>
    <t>Vitebsk</t>
  </si>
  <si>
    <t>Gauge: 1,524 mm (5 ft) Operation suspended 1918 - April 1923 and July 1941 - 5 October 1947 because of war.</t>
  </si>
  <si>
    <t>30 Jun 1896</t>
  </si>
  <si>
    <t>Trams in Vitebsk</t>
  </si>
  <si>
    <t>Brussels</t>
  </si>
  <si>
    <t>1 May 1869</t>
  </si>
  <si>
    <t>190_</t>
  </si>
  <si>
    <t>Trams in Brussels</t>
  </si>
  <si>
    <t>Belgium</t>
  </si>
  <si>
    <t xml:space="preserve">190 </t>
  </si>
  <si>
    <t>1869</t>
  </si>
  <si>
    <t>['1869']</t>
  </si>
  <si>
    <t>190</t>
  </si>
  <si>
    <t>['190']</t>
  </si>
  <si>
    <t>1876 1879</t>
  </si>
  <si>
    <t>1877 1879</t>
  </si>
  <si>
    <t>1879</t>
  </si>
  <si>
    <t>['1876', '1879']</t>
  </si>
  <si>
    <t>1877</t>
  </si>
  <si>
    <t>['1877', '1879']</t>
  </si>
  <si>
    <t>1883 1886</t>
  </si>
  <si>
    <t>1883 1890</t>
  </si>
  <si>
    <t>Accumulator (storage battery)</t>
  </si>
  <si>
    <t>['1883', '1886']</t>
  </si>
  <si>
    <t>1890</t>
  </si>
  <si>
    <t>['1883', '1890']</t>
  </si>
  <si>
    <t>1 May 1894</t>
  </si>
  <si>
    <t>Antwerp</t>
  </si>
  <si>
    <t>25 May 1873</t>
  </si>
  <si>
    <t>Trams in Antwerp</t>
  </si>
  <si>
    <t>1873</t>
  </si>
  <si>
    <t>['1873']</t>
  </si>
  <si>
    <t>2 Sep 1902</t>
  </si>
  <si>
    <t>2</t>
  </si>
  <si>
    <t>Mechelen</t>
  </si>
  <si>
    <t>Reintroduction discussed</t>
  </si>
  <si>
    <t>30 Apr 1957</t>
  </si>
  <si>
    <t>1957</t>
  </si>
  <si>
    <t>['1957']</t>
  </si>
  <si>
    <t>Ghent</t>
  </si>
  <si>
    <t>24 May 1874</t>
  </si>
  <si>
    <t>Trams in Ghent</t>
  </si>
  <si>
    <t>1874</t>
  </si>
  <si>
    <t>['1874']</t>
  </si>
  <si>
    <t>23 Jan 1899</t>
  </si>
  <si>
    <t>1 Dec 1901</t>
  </si>
  <si>
    <t>Leuven</t>
  </si>
  <si>
    <t>Gauge: 1,000 mm (3 ft 3+3⁄8 in) Reintroduction discussed</t>
  </si>
  <si>
    <t>15 Aug 1952</t>
  </si>
  <si>
    <t>1952</t>
  </si>
  <si>
    <t>['1952']</t>
  </si>
  <si>
    <t>Date_from_question_mark</t>
  </si>
  <si>
    <t>Hasselt – Genk</t>
  </si>
  <si>
    <t>Reintroduction (LRT) planned: Hasselt – Maastricht (see: Netherlands)</t>
  </si>
  <si>
    <t>31 Jan 1958</t>
  </si>
  <si>
    <t>Belgian coast</t>
  </si>
  <si>
    <t>15 Jul 1885</t>
  </si>
  <si>
    <t>1955</t>
  </si>
  <si>
    <t>Coast Tram (Belgium) (Kustlijn – i.e. Coast Line: Adinkerke – De Panne – Oostende – Knokke)</t>
  </si>
  <si>
    <t>['1955']</t>
  </si>
  <si>
    <t>1 Oct 1908</t>
  </si>
  <si>
    <t>Brugge (Bruges)</t>
  </si>
  <si>
    <t>Gauge: 1,000 mm (3 ft 3+3⁄8 in) Reintroduction discussed: see Coast Tram (Belgium) (Kustlijn).</t>
  </si>
  <si>
    <t>De Panne</t>
  </si>
  <si>
    <t>See also: Coast Tram (Belgium) (Kustlijn).</t>
  </si>
  <si>
    <t>Knokke – Urban</t>
  </si>
  <si>
    <t>Koksijde</t>
  </si>
  <si>
    <t>Kortrijk</t>
  </si>
  <si>
    <t>25 Mar 1963</t>
  </si>
  <si>
    <t>Nieuwpoort – Oostduinkerke</t>
  </si>
  <si>
    <t>Oostende /Ostend urban</t>
  </si>
  <si>
    <t>1 Jul 1958</t>
  </si>
  <si>
    <t>Tielt</t>
  </si>
  <si>
    <t>Charleroi</t>
  </si>
  <si>
    <t>1881</t>
  </si>
  <si>
    <t>Trams in Charleroi</t>
  </si>
  <si>
    <t>['1881']</t>
  </si>
  <si>
    <t>Gauge: 1,000 mm (3 ft 3+3⁄8 in) Converted to light rail (see: Charleroi Metro).</t>
  </si>
  <si>
    <t>4 Jul 1904</t>
  </si>
  <si>
    <t>29 Jun 1974</t>
  </si>
  <si>
    <t>['1904']</t>
  </si>
  <si>
    <t>Light rail. Gauge: 1,000 mm (3 ft 3+3⁄8 in) (Formerly known as the Charleroi Premetro.) See also: List of Charleroi Metro former lines.</t>
  </si>
  <si>
    <t>21 Jun 1976</t>
  </si>
  <si>
    <t>Charleroi Metro</t>
  </si>
  <si>
    <t>La Louvière</t>
  </si>
  <si>
    <t>August 1993</t>
  </si>
  <si>
    <t>1993</t>
  </si>
  <si>
    <t>['1993']</t>
  </si>
  <si>
    <t>Vicinal</t>
  </si>
  <si>
    <t>3 Jun 1887</t>
  </si>
  <si>
    <t>3</t>
  </si>
  <si>
    <t>1887</t>
  </si>
  <si>
    <t>['1887']</t>
  </si>
  <si>
    <t>Interurban tramway system. First Premetro segment (i.e. Charleroi Metro, LRT) opened 24 May 1983.</t>
  </si>
  <si>
    <t>28 Mar 1901</t>
  </si>
  <si>
    <t>Mons</t>
  </si>
  <si>
    <t>3 Jun 1973</t>
  </si>
  <si>
    <t>Péruwelz</t>
  </si>
  <si>
    <t>Tournai</t>
  </si>
  <si>
    <t>21 May 1955</t>
  </si>
  <si>
    <t>Eupen</t>
  </si>
  <si>
    <t>30 Jul 1956</t>
  </si>
  <si>
    <t>Liège</t>
  </si>
  <si>
    <t>20 Nov 1871</t>
  </si>
  <si>
    <t>Trams in Liège</t>
  </si>
  <si>
    <t>1871</t>
  </si>
  <si>
    <t>['1871']</t>
  </si>
  <si>
    <t>22 Oct 1896</t>
  </si>
  <si>
    <t>23 Dec 1961</t>
  </si>
  <si>
    <t>Liège – Seraing</t>
  </si>
  <si>
    <t>30 Apr 1968</t>
  </si>
  <si>
    <t>1968</t>
  </si>
  <si>
    <t>['1968']</t>
  </si>
  <si>
    <t>Verviers</t>
  </si>
  <si>
    <t>1900(?)</t>
  </si>
  <si>
    <t>31 Dec 1969</t>
  </si>
  <si>
    <t xml:space="preserve">1900   </t>
  </si>
  <si>
    <t>1900</t>
  </si>
  <si>
    <t>['1900']</t>
  </si>
  <si>
    <t>1969</t>
  </si>
  <si>
    <t>['1969']</t>
  </si>
  <si>
    <t>Han-sur-Lesse</t>
  </si>
  <si>
    <t>Gauge: 1,000 mm (3 ft 3+3⁄8 in) Tourist historic cars (Caves of Han-sur-Lesse).</t>
  </si>
  <si>
    <t>1906</t>
  </si>
  <si>
    <t>(?)</t>
  </si>
  <si>
    <t>Trams in Han-sur-Lesse</t>
  </si>
  <si>
    <t>Diesel</t>
  </si>
  <si>
    <t xml:space="preserve">   </t>
  </si>
  <si>
    <t>['1906']</t>
  </si>
  <si>
    <t>2014</t>
  </si>
  <si>
    <t>['2014']</t>
  </si>
  <si>
    <t>Namur</t>
  </si>
  <si>
    <t>26 May 1963</t>
  </si>
  <si>
    <t>Trams in Namur</t>
  </si>
  <si>
    <t>Dubrovnik</t>
  </si>
  <si>
    <t>Gauge: 760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 ft 5+15⁄16 in)</t>
  </si>
  <si>
    <t>22 Dec 1910</t>
  </si>
  <si>
    <t>20 Mar 1970</t>
  </si>
  <si>
    <t>Trams in Dubrovnik</t>
  </si>
  <si>
    <t>Croatia</t>
  </si>
  <si>
    <t>1970</t>
  </si>
  <si>
    <t>['1970']</t>
  </si>
  <si>
    <t>Opatija</t>
  </si>
  <si>
    <t>09 Feb 1908</t>
  </si>
  <si>
    <t>31 Mar 1933</t>
  </si>
  <si>
    <t>Trams in Opatija</t>
  </si>
  <si>
    <t>09</t>
  </si>
  <si>
    <t>1933</t>
  </si>
  <si>
    <t>['1933']</t>
  </si>
  <si>
    <t>Osijek</t>
  </si>
  <si>
    <t>10 Sep 1884</t>
  </si>
  <si>
    <t>31 Mar 1926</t>
  </si>
  <si>
    <t>Trams in Osijek</t>
  </si>
  <si>
    <t>1884</t>
  </si>
  <si>
    <t>['1884']</t>
  </si>
  <si>
    <t>12 Dec 1926</t>
  </si>
  <si>
    <t>12</t>
  </si>
  <si>
    <t>Pula</t>
  </si>
  <si>
    <t>Gauge: 1,435 mm (4 ft 8+1⁄2 in)</t>
  </si>
  <si>
    <t>24 Mar 1904</t>
  </si>
  <si>
    <t>16 Jun 1934</t>
  </si>
  <si>
    <t>Trams in Pula</t>
  </si>
  <si>
    <t>['1934']</t>
  </si>
  <si>
    <t>Rijeka</t>
  </si>
  <si>
    <t>07 Nov 1899</t>
  </si>
  <si>
    <t>15 Jun 1952</t>
  </si>
  <si>
    <t>Trams in Rijeka</t>
  </si>
  <si>
    <t>07</t>
  </si>
  <si>
    <t>↘ Zagreb</t>
  </si>
  <si>
    <t>♦ Zagreb</t>
  </si>
  <si>
    <t>Gauge: 760 mm (2 ft 5+15⁄16 in) From 18 Aug 1910 on, in parallel transitional use with electric tramcars.</t>
  </si>
  <si>
    <t>05 Sep 1891</t>
  </si>
  <si>
    <t>Trams in Zagreb</t>
  </si>
  <si>
    <t>05</t>
  </si>
  <si>
    <t>18 Aug 1910</t>
  </si>
  <si>
    <t>♦ Velika Gorica</t>
  </si>
  <si>
    <t>Used former Zagreb horse tramcars.</t>
  </si>
  <si>
    <t>22 Feb 1907</t>
  </si>
  <si>
    <t>09 Nov 1937</t>
  </si>
  <si>
    <t>1937</t>
  </si>
  <si>
    <t>['1937']</t>
  </si>
  <si>
    <t>Former horse tramcars pulled by diesel locomotives after World War II.</t>
  </si>
  <si>
    <t>1944</t>
  </si>
  <si>
    <t>['1944']</t>
  </si>
  <si>
    <t>Helsinki</t>
  </si>
  <si>
    <t>21 Jun 1891</t>
  </si>
  <si>
    <t>21 Oct 1901</t>
  </si>
  <si>
    <t>Trams in Helsinki</t>
  </si>
  <si>
    <t>Finland</t>
  </si>
  <si>
    <t>4 Sep 1900</t>
  </si>
  <si>
    <t>-</t>
  </si>
  <si>
    <t>♦ Kulosaari</t>
  </si>
  <si>
    <t>Unconnected to main system as built, connection to Helsinki (Sörnäinen) by tramcar ferry. Connection (bridge) opened 1919.</t>
  </si>
  <si>
    <t>25 Sep 1910</t>
  </si>
  <si>
    <t>Kulosaari tramway</t>
  </si>
  <si>
    <t>♦ Lauttasaari</t>
  </si>
  <si>
    <t>Unconnected to main system.</t>
  </si>
  <si>
    <t>31 Oct 1917</t>
  </si>
  <si>
    <t>Lauttasaari tramway</t>
  </si>
  <si>
    <t>1917</t>
  </si>
  <si>
    <t>['1917']</t>
  </si>
  <si>
    <t>♦ Munkkiniemi &amp; Haaga</t>
  </si>
  <si>
    <t>Rails owned by Aktiebolaget M.G. Stenius, operated by Helsinki tram. Merged 1938.</t>
  </si>
  <si>
    <t>Munkkiniemi and Haaga tramways</t>
  </si>
  <si>
    <t>Helsinki &amp; Espoo</t>
  </si>
  <si>
    <t>Gauge: 1,000 mm (3 ft 3+3⁄8 in) Under construction.</t>
  </si>
  <si>
    <t>2024</t>
  </si>
  <si>
    <t>Jokeri light rail</t>
  </si>
  <si>
    <t>['2024']</t>
  </si>
  <si>
    <t>Tampere</t>
  </si>
  <si>
    <t>9 Aug 2021</t>
  </si>
  <si>
    <t>Tampere light rail</t>
  </si>
  <si>
    <t>9</t>
  </si>
  <si>
    <t>2021</t>
  </si>
  <si>
    <t>['2021']</t>
  </si>
  <si>
    <t>Turku</t>
  </si>
  <si>
    <t>4 May 1890</t>
  </si>
  <si>
    <t>31 Oct 1892</t>
  </si>
  <si>
    <t>Trams in Turku</t>
  </si>
  <si>
    <t>['1890']</t>
  </si>
  <si>
    <t>Gauge: 1,000 mm (3 ft 3+3⁄8 in) Reintroduction approved in 2009.</t>
  </si>
  <si>
    <t>2 Dec 1908</t>
  </si>
  <si>
    <t>1 Oct 1972</t>
  </si>
  <si>
    <t>1972</t>
  </si>
  <si>
    <t>['1972']</t>
  </si>
  <si>
    <t>Vyborg*</t>
  </si>
  <si>
    <t>Gauge: 1,000 mm (3 ft 3+3⁄8 in) *The city was ceded to the Soviet Union in 1940 and 1944.</t>
  </si>
  <si>
    <t>28 Sep 1912</t>
  </si>
  <si>
    <t>25 Apr 1957</t>
  </si>
  <si>
    <t>Trams in Vyborg</t>
  </si>
  <si>
    <t>Russia</t>
  </si>
  <si>
    <t>Aix-les-Bains</t>
  </si>
  <si>
    <t>18 Apr 1897</t>
  </si>
  <si>
    <t>Compressed air</t>
  </si>
  <si>
    <t>France</t>
  </si>
  <si>
    <t>Annemasse</t>
  </si>
  <si>
    <t>22 Oct 1883</t>
  </si>
  <si>
    <t>2 Jan 1902</t>
  </si>
  <si>
    <t>31 Dec 1958</t>
  </si>
  <si>
    <t>Clermont-Ferrand</t>
  </si>
  <si>
    <t>Gauge: 1,000 mm (3 ft 3+3⁄8 in) Clermont-Ferrand's modern transport system, the Clermont-Ferrand tramway (opened: 2006), is a Translohr system rather than a traditional rail-based tram system.</t>
  </si>
  <si>
    <t>7 Jan 1890</t>
  </si>
  <si>
    <t>17 Mar 1956</t>
  </si>
  <si>
    <t>Évian-les-Bains</t>
  </si>
  <si>
    <t>Grenoble</t>
  </si>
  <si>
    <t>17 Apr 1897</t>
  </si>
  <si>
    <t>31 Aug 1952</t>
  </si>
  <si>
    <t>5 Sep 1987</t>
  </si>
  <si>
    <t>Grenoble tramway</t>
  </si>
  <si>
    <t>1987</t>
  </si>
  <si>
    <t>['1987']</t>
  </si>
  <si>
    <t>La Bourboule</t>
  </si>
  <si>
    <t>Le Puy-en-Velay</t>
  </si>
  <si>
    <t>12 Nov 1896</t>
  </si>
  <si>
    <t>4 Aug 1914</t>
  </si>
  <si>
    <t>Lyon</t>
  </si>
  <si>
    <t>21 Jun 1897</t>
  </si>
  <si>
    <t>26 Aug 1894</t>
  </si>
  <si>
    <t>30 Jan 1956</t>
  </si>
  <si>
    <t>23 Dec 2000</t>
  </si>
  <si>
    <t>Lyon tramway</t>
  </si>
  <si>
    <t>2000</t>
  </si>
  <si>
    <t>['2000']</t>
  </si>
  <si>
    <t>Moûtiers</t>
  </si>
  <si>
    <t>Roanne</t>
  </si>
  <si>
    <t>Saint-Chamond</t>
  </si>
  <si>
    <t>1931</t>
  </si>
  <si>
    <t>['1931']</t>
  </si>
  <si>
    <t>Saint-Étienne*</t>
  </si>
  <si>
    <t>4 Dec 1881</t>
  </si>
  <si>
    <t>Saint-Étienne tramway</t>
  </si>
  <si>
    <t>Valence</t>
  </si>
  <si>
    <t>['1950']</t>
  </si>
  <si>
    <t>Vichy</t>
  </si>
  <si>
    <t>15 Dec 1895</t>
  </si>
  <si>
    <t>31 Mar 1927</t>
  </si>
  <si>
    <t>Beaucourt</t>
  </si>
  <si>
    <t>Belfort</t>
  </si>
  <si>
    <t>Besançon</t>
  </si>
  <si>
    <t>21 Mar 1897</t>
  </si>
  <si>
    <t>24 Dec 1952</t>
  </si>
  <si>
    <t>30 Aug 2014</t>
  </si>
  <si>
    <t>Besançon tramway</t>
  </si>
  <si>
    <t>Dijon</t>
  </si>
  <si>
    <t>1 Jan 1895</t>
  </si>
  <si>
    <t>1 Dec 1961</t>
  </si>
  <si>
    <t>2012</t>
  </si>
  <si>
    <t>Dijon tramway</t>
  </si>
  <si>
    <t>['2012']</t>
  </si>
  <si>
    <t>Brest</t>
  </si>
  <si>
    <t>1945</t>
  </si>
  <si>
    <t>['1945']</t>
  </si>
  <si>
    <t>23 Jun 2012</t>
  </si>
  <si>
    <t>Brest tramway</t>
  </si>
  <si>
    <t>Lorient</t>
  </si>
  <si>
    <t>Saint-Malo</t>
  </si>
  <si>
    <t>1948</t>
  </si>
  <si>
    <t>['1948']</t>
  </si>
  <si>
    <t>Blois</t>
  </si>
  <si>
    <t>Bourges</t>
  </si>
  <si>
    <t>Orléans</t>
  </si>
  <si>
    <t>6 May 1877</t>
  </si>
  <si>
    <t>['1877']</t>
  </si>
  <si>
    <t>28 Jun 1899</t>
  </si>
  <si>
    <t>31 Mar 1938</t>
  </si>
  <si>
    <t>20 Nov 2000</t>
  </si>
  <si>
    <t>Orléans tramway</t>
  </si>
  <si>
    <t>Tours</t>
  </si>
  <si>
    <t>31 Aug 2013</t>
  </si>
  <si>
    <t>Tours tramway</t>
  </si>
  <si>
    <t>2013</t>
  </si>
  <si>
    <t>['2013']</t>
  </si>
  <si>
    <t>Ajaccio</t>
  </si>
  <si>
    <t>Châlons-en-Champagne</t>
  </si>
  <si>
    <t>Charleville-Mézières</t>
  </si>
  <si>
    <t>Colmar</t>
  </si>
  <si>
    <t>16 Mar 1902</t>
  </si>
  <si>
    <t>31 Jan 1960</t>
  </si>
  <si>
    <t>1960</t>
  </si>
  <si>
    <t>['1960']</t>
  </si>
  <si>
    <t>Épinal</t>
  </si>
  <si>
    <t>Forbach</t>
  </si>
  <si>
    <t>Hagondange - Maizières-lès-Metz</t>
  </si>
  <si>
    <t>Longwy</t>
  </si>
  <si>
    <t>Metz</t>
  </si>
  <si>
    <t>Mulhouse</t>
  </si>
  <si>
    <t>1 Oct 1892</t>
  </si>
  <si>
    <t>2 May 1956</t>
  </si>
  <si>
    <t>13 May 2006</t>
  </si>
  <si>
    <t>Mulhouse tramway</t>
  </si>
  <si>
    <t>2006</t>
  </si>
  <si>
    <t>['2006']</t>
  </si>
  <si>
    <t>Nancy</t>
  </si>
  <si>
    <t>12 Aug 1874</t>
  </si>
  <si>
    <t>c.1903</t>
  </si>
  <si>
    <t>c 1903</t>
  </si>
  <si>
    <t>2 Dec 1958</t>
  </si>
  <si>
    <t>Novéant-sur-Moselle</t>
  </si>
  <si>
    <t>Reims</t>
  </si>
  <si>
    <t>19 Jun 1881</t>
  </si>
  <si>
    <t>Apr 1901</t>
  </si>
  <si>
    <t>C.T.R.</t>
  </si>
  <si>
    <t>1 Jun 1900</t>
  </si>
  <si>
    <t>15 Oct 1939</t>
  </si>
  <si>
    <t>16 Apr 2011</t>
  </si>
  <si>
    <t>Reims tramway</t>
  </si>
  <si>
    <t>2011</t>
  </si>
  <si>
    <t>['2011']</t>
  </si>
  <si>
    <t>Ribeauvillé</t>
  </si>
  <si>
    <t>Saint-Avold</t>
  </si>
  <si>
    <t>Sedan</t>
  </si>
  <si>
    <t>Strasbourg</t>
  </si>
  <si>
    <t>22 Jul 1878</t>
  </si>
  <si>
    <t>12 Aug 1926</t>
  </si>
  <si>
    <t>May 1895</t>
  </si>
  <si>
    <t>30 Apr 1960</t>
  </si>
  <si>
    <t>25 Nov 1994</t>
  </si>
  <si>
    <t>Strasbourg tramway</t>
  </si>
  <si>
    <t>1994</t>
  </si>
  <si>
    <t>['1994']</t>
  </si>
  <si>
    <t>Thionville</t>
  </si>
  <si>
    <t>9 May 1912</t>
  </si>
  <si>
    <t>22 Sep 1952</t>
  </si>
  <si>
    <t>Troyes</t>
  </si>
  <si>
    <t>Turckheim</t>
  </si>
  <si>
    <t>3 Jun 1899</t>
  </si>
  <si>
    <t>1 Apr 1937</t>
  </si>
  <si>
    <t>Amiens</t>
  </si>
  <si>
    <t>Armentières</t>
  </si>
  <si>
    <t>Boulogne-sur-Mer</t>
  </si>
  <si>
    <t>Calais</t>
  </si>
  <si>
    <t>Cambrai</t>
  </si>
  <si>
    <t>Cassel</t>
  </si>
  <si>
    <t>Douai</t>
  </si>
  <si>
    <t>Dunkerque</t>
  </si>
  <si>
    <t>1 June 1880</t>
  </si>
  <si>
    <t>3 Nov 1952</t>
  </si>
  <si>
    <t>Étaples</t>
  </si>
  <si>
    <t>Laon</t>
  </si>
  <si>
    <t>9 jul 1899</t>
  </si>
  <si>
    <t>27 jan 1971</t>
  </si>
  <si>
    <t>1971</t>
  </si>
  <si>
    <t>['1971']</t>
  </si>
  <si>
    <t>Lille</t>
  </si>
  <si>
    <t>Gauge: 1,000 mm (3 ft 3+3⁄8 in)(?)</t>
  </si>
  <si>
    <t>7 June 1874</t>
  </si>
  <si>
    <t>Gauge: 1,000 mm (3 ft 3+3⁄8 in). Urban tramlines abandoned by 1966.</t>
  </si>
  <si>
    <t>29 Jan 1966</t>
  </si>
  <si>
    <t>1966</t>
  </si>
  <si>
    <t>['1966']</t>
  </si>
  <si>
    <t>Gauge: 1,000 mm (3 ft 3+3⁄8 in). Interurban lines not abandoned, and in continuous operation since 1909.</t>
  </si>
  <si>
    <t>4 Dec 1909</t>
  </si>
  <si>
    <t>Lille tramway</t>
  </si>
  <si>
    <t>Maubeuge</t>
  </si>
  <si>
    <t>Roubaix</t>
  </si>
  <si>
    <t>19 Mar 1877</t>
  </si>
  <si>
    <t>15 July 1956</t>
  </si>
  <si>
    <t>Saint-Quentin</t>
  </si>
  <si>
    <t>6 Mar 1899</t>
  </si>
  <si>
    <t>27 May 1956</t>
  </si>
  <si>
    <t>Tergnier</t>
  </si>
  <si>
    <t>Tourcoing</t>
  </si>
  <si>
    <t>19 March 1877</t>
  </si>
  <si>
    <t>Valenciennes</t>
  </si>
  <si>
    <t>1 Jan 1881</t>
  </si>
  <si>
    <t>2 July 1966</t>
  </si>
  <si>
    <t>3 July 2006</t>
  </si>
  <si>
    <t>Valenciennes tramway</t>
  </si>
  <si>
    <t>Fontainebleau</t>
  </si>
  <si>
    <t>29 Sep 1896</t>
  </si>
  <si>
    <t>31 Dec 1953</t>
  </si>
  <si>
    <t>Trams in Fontainebleau</t>
  </si>
  <si>
    <t>Melun</t>
  </si>
  <si>
    <t>Paris</t>
  </si>
  <si>
    <t>1855</t>
  </si>
  <si>
    <t>Trams in Paris</t>
  </si>
  <si>
    <t>['1855']</t>
  </si>
  <si>
    <t>14 Aug 1938</t>
  </si>
  <si>
    <t>Has grown to a system comprising 12 lines, 156.16 kilometres (97.03 mi) of track and 235 stops (2022)</t>
  </si>
  <si>
    <t>6 Jul 1992</t>
  </si>
  <si>
    <t>Tramways in Île-de-France</t>
  </si>
  <si>
    <t>1992</t>
  </si>
  <si>
    <t>['1992']</t>
  </si>
  <si>
    <t>Versailles</t>
  </si>
  <si>
    <t>11 Nov 1876</t>
  </si>
  <si>
    <t>Trams in Versailles</t>
  </si>
  <si>
    <t>3 Mar 1957</t>
  </si>
  <si>
    <t>Avranches</t>
  </si>
  <si>
    <t>Apr 1907</t>
  </si>
  <si>
    <t>2 Aug 1914</t>
  </si>
  <si>
    <t>Caen</t>
  </si>
  <si>
    <t>21 Dec 1901</t>
  </si>
  <si>
    <t>Trams in Caen</t>
  </si>
  <si>
    <t>The Caen Guided Light Transit was a Bombardier Guided Light Transit system rather than a standard rail-based tram system.</t>
  </si>
  <si>
    <t>15 Nov 2002</t>
  </si>
  <si>
    <t>31 Dec 2017</t>
  </si>
  <si>
    <t>Caen Guided Light Transit</t>
  </si>
  <si>
    <t>2002</t>
  </si>
  <si>
    <t>['2002']</t>
  </si>
  <si>
    <t>Gauge: 1,435 mm. Caen's tramway replaced the former Bombardier Guided Light Transitsystem after one and a half year of upgrading works.</t>
  </si>
  <si>
    <t>27 Jul 2019</t>
  </si>
  <si>
    <t>Caen tramway</t>
  </si>
  <si>
    <t>2019</t>
  </si>
  <si>
    <t>['2019']</t>
  </si>
  <si>
    <t>Cherbourg</t>
  </si>
  <si>
    <t>22 May 1897</t>
  </si>
  <si>
    <t>Deauville</t>
  </si>
  <si>
    <t>Gauge: 600 mm (1 ft 11+5⁄8 in)</t>
  </si>
  <si>
    <t>Oct 1876</t>
  </si>
  <si>
    <t>c.1905</t>
  </si>
  <si>
    <t>c 1905</t>
  </si>
  <si>
    <t>Elbeuf</t>
  </si>
  <si>
    <t>Le Havre</t>
  </si>
  <si>
    <t>12 Dec 2012</t>
  </si>
  <si>
    <t>Le Havre tramwayLe Havre's old tramway</t>
  </si>
  <si>
    <t>Le Tréport</t>
  </si>
  <si>
    <t>Rouen</t>
  </si>
  <si>
    <t>29 Dec 1877</t>
  </si>
  <si>
    <t>Trams in Rouen</t>
  </si>
  <si>
    <t>28 Feb 1953</t>
  </si>
  <si>
    <t>17 Dec 1994</t>
  </si>
  <si>
    <t>Rouen tramway</t>
  </si>
  <si>
    <t>Angoulême</t>
  </si>
  <si>
    <t>Arcachon</t>
  </si>
  <si>
    <t>6 Aug 1911</t>
  </si>
  <si>
    <t>1930</t>
  </si>
  <si>
    <t>['1930']</t>
  </si>
  <si>
    <t>Bayonne-Anglet-Biarritz</t>
  </si>
  <si>
    <t>2 Jun 1877</t>
  </si>
  <si>
    <t>23 Apr 1922</t>
  </si>
  <si>
    <t>B.A.B</t>
  </si>
  <si>
    <t>11 Jul 1922</t>
  </si>
  <si>
    <t>31 Dec 1952</t>
  </si>
  <si>
    <t>18 Oct 1888</t>
  </si>
  <si>
    <t>31 Jan 1914</t>
  </si>
  <si>
    <t>B.L.B</t>
  </si>
  <si>
    <t>1 Feb 1914</t>
  </si>
  <si>
    <t>1 Oct 1948</t>
  </si>
  <si>
    <t>3 Dec 1917</t>
  </si>
  <si>
    <t>31 Jan 1939</t>
  </si>
  <si>
    <t>V.F.D.M</t>
  </si>
  <si>
    <t>Bordeaux</t>
  </si>
  <si>
    <t>4 May 1880</t>
  </si>
  <si>
    <t>17 Feb 1900</t>
  </si>
  <si>
    <t>8 Dec 1958</t>
  </si>
  <si>
    <t>23 Dec 2003</t>
  </si>
  <si>
    <t>Bordeaux tramway</t>
  </si>
  <si>
    <t>2003</t>
  </si>
  <si>
    <t>['2003']</t>
  </si>
  <si>
    <t>Hendaye</t>
  </si>
  <si>
    <t>15 Aug 1908</t>
  </si>
  <si>
    <t>1 Jan 1937</t>
  </si>
  <si>
    <t>Limoges</t>
  </si>
  <si>
    <t>6 Jun 1897</t>
  </si>
  <si>
    <t>2 Mar 1951</t>
  </si>
  <si>
    <t>Pau</t>
  </si>
  <si>
    <t>8 Sep 1900</t>
  </si>
  <si>
    <t>Poitiers</t>
  </si>
  <si>
    <t>1947</t>
  </si>
  <si>
    <t>['1947']</t>
  </si>
  <si>
    <t>Aigues-Vives</t>
  </si>
  <si>
    <t>Albi</t>
  </si>
  <si>
    <t>Lourdes</t>
  </si>
  <si>
    <t>Montpellier</t>
  </si>
  <si>
    <t>1 Jan 1898</t>
  </si>
  <si>
    <t>31 Jan 1949</t>
  </si>
  <si>
    <t>30 June 2000</t>
  </si>
  <si>
    <t>Montpellier tramway</t>
  </si>
  <si>
    <t>Nîmes</t>
  </si>
  <si>
    <t>Perpignan</t>
  </si>
  <si>
    <t>Sep 1900</t>
  </si>
  <si>
    <t>Oct 1955</t>
  </si>
  <si>
    <t>Rodez</t>
  </si>
  <si>
    <t>Sète</t>
  </si>
  <si>
    <t>Toulouse</t>
  </si>
  <si>
    <t>31 Jul 1887</t>
  </si>
  <si>
    <t>May 1906</t>
  </si>
  <si>
    <t>7 July 1957</t>
  </si>
  <si>
    <t>11 Dec 2010</t>
  </si>
  <si>
    <t>Toulouse tramway</t>
  </si>
  <si>
    <t>2010</t>
  </si>
  <si>
    <t>['2010']</t>
  </si>
  <si>
    <t>Angers</t>
  </si>
  <si>
    <t>21 May 1896</t>
  </si>
  <si>
    <t>May 1949</t>
  </si>
  <si>
    <t>25 June 2011</t>
  </si>
  <si>
    <t>Angers tramway</t>
  </si>
  <si>
    <t>Le Mans</t>
  </si>
  <si>
    <t>17 Nov 2007</t>
  </si>
  <si>
    <t>Le Mans tramway</t>
  </si>
  <si>
    <t>2007</t>
  </si>
  <si>
    <t>['2007']</t>
  </si>
  <si>
    <t>Les Sables d'Olonne</t>
  </si>
  <si>
    <t>Nantes</t>
  </si>
  <si>
    <t>13 Feb 1879</t>
  </si>
  <si>
    <t>['1879']</t>
  </si>
  <si>
    <t>25 Jan 1958</t>
  </si>
  <si>
    <t>7 Jan 1985</t>
  </si>
  <si>
    <t>Nantes tramway</t>
  </si>
  <si>
    <t>1985</t>
  </si>
  <si>
    <t>['1985']</t>
  </si>
  <si>
    <t>Aubagne</t>
  </si>
  <si>
    <t>1 sept 2014</t>
  </si>
  <si>
    <t>Aubagne tramway</t>
  </si>
  <si>
    <t>Avignon</t>
  </si>
  <si>
    <t>Gauge: 1,000 mm (3 ft 3+3⁄8 in)  New 1.435 metre standard gauge tramway due to be inaugurated on 19 October 2019.</t>
  </si>
  <si>
    <t>Cannes</t>
  </si>
  <si>
    <t>1923</t>
  </si>
  <si>
    <t>['1923']</t>
  </si>
  <si>
    <t>La Ciotat</t>
  </si>
  <si>
    <t>Marseille</t>
  </si>
  <si>
    <t>21 Jan 1876</t>
  </si>
  <si>
    <t>Marseille tramway</t>
  </si>
  <si>
    <t>Nice</t>
  </si>
  <si>
    <t>27 Feb 1878</t>
  </si>
  <si>
    <t>Trams in Nice</t>
  </si>
  <si>
    <t>10 Jan 1953</t>
  </si>
  <si>
    <t>24 Nov 2007</t>
  </si>
  <si>
    <t>Nice tramway</t>
  </si>
  <si>
    <t>Toulon</t>
  </si>
  <si>
    <t>Jul 1886</t>
  </si>
  <si>
    <t>Jul 1897</t>
  </si>
  <si>
    <t>15 Apr 1954</t>
  </si>
  <si>
    <t>1954</t>
  </si>
  <si>
    <t>['1954']</t>
  </si>
  <si>
    <t>Baden-Baden</t>
  </si>
  <si>
    <t>24 Jan 1910</t>
  </si>
  <si>
    <t>28 Feb 1951</t>
  </si>
  <si>
    <t>Germany</t>
  </si>
  <si>
    <t>Esslingen</t>
  </si>
  <si>
    <t>24 May 1912</t>
  </si>
  <si>
    <t>7 Jul 1944</t>
  </si>
  <si>
    <t>Esslingen – Nellingen – Denkendorf</t>
  </si>
  <si>
    <t>19 Dec 1926</t>
  </si>
  <si>
    <t>28 Feb 1978</t>
  </si>
  <si>
    <t>1978</t>
  </si>
  <si>
    <t>['1978']</t>
  </si>
  <si>
    <t>Freiburg im Breisgau</t>
  </si>
  <si>
    <t>14 Oct 1901</t>
  </si>
  <si>
    <t>Trams in Freiburg im Breisgau</t>
  </si>
  <si>
    <t>Heidelberg</t>
  </si>
  <si>
    <t>13 May 1885</t>
  </si>
  <si>
    <t>7 Oct 1902</t>
  </si>
  <si>
    <t>Gauge: 1,000 mm (3 ft 3+3⁄8 in) See also: Mannheim.</t>
  </si>
  <si>
    <t>17 Mar 1903</t>
  </si>
  <si>
    <t>Heidelberg – Schwetzingen</t>
  </si>
  <si>
    <t>4 Jan 1974</t>
  </si>
  <si>
    <t>Schwetzingen – Ketsch</t>
  </si>
  <si>
    <t>12 Dec 1910</t>
  </si>
  <si>
    <t>Walldorf (in Baden)</t>
  </si>
  <si>
    <t>22 Feb 1902</t>
  </si>
  <si>
    <t>21 Feb 1907</t>
  </si>
  <si>
    <t>Gauge: 1,000 mm (3 ft 3+3⁄8 in) Separate undertaking to 3 September 1945.</t>
  </si>
  <si>
    <t>1 Aug 1954</t>
  </si>
  <si>
    <t>Wiesloch</t>
  </si>
  <si>
    <t>1 Sep 1886</t>
  </si>
  <si>
    <t>4 Jul 1901</t>
  </si>
  <si>
    <t>Heidelberg – Wiesloch</t>
  </si>
  <si>
    <t>24 Jul 1901</t>
  </si>
  <si>
    <t>16 Jun 1973</t>
  </si>
  <si>
    <t>Heilbronn (am Neckar)</t>
  </si>
  <si>
    <t>Original tramway closed in 1955.</t>
  </si>
  <si>
    <t>29 May 1897</t>
  </si>
  <si>
    <t>1 Apr 1955</t>
  </si>
  <si>
    <t>Heilbronn Stadtbahn: segment reopened as part of Karlsruhe Stadtbahn light rail regional system.</t>
  </si>
  <si>
    <t>2001</t>
  </si>
  <si>
    <t>['2001']</t>
  </si>
  <si>
    <t>Karlsruhe</t>
  </si>
  <si>
    <t>21 Jan 1877</t>
  </si>
  <si>
    <t>19 Mar 1900</t>
  </si>
  <si>
    <t>Trams in Karlsruhe</t>
  </si>
  <si>
    <t>16 Jul 1881</t>
  </si>
  <si>
    <t>10 Feb 1900</t>
  </si>
  <si>
    <t>Light rail</t>
  </si>
  <si>
    <t>25 Sep 1992</t>
  </si>
  <si>
    <t>Karlsruhe Stadtbahn</t>
  </si>
  <si>
    <t>Karlsruhe – Ettlingen – Bad Herrenalb</t>
  </si>
  <si>
    <t>1 Dec 1897</t>
  </si>
  <si>
    <t>Alb Valley Railway</t>
  </si>
  <si>
    <t>1 Dec 1898</t>
  </si>
  <si>
    <t>Karlsruhe – Ettlingen</t>
  </si>
  <si>
    <t>Ettlingen – Bad Herrenalb</t>
  </si>
  <si>
    <t>Opened in stages, completed 2 July 1898.</t>
  </si>
  <si>
    <t>2 Jul 1898</t>
  </si>
  <si>
    <t>Branch Busenbach – Ittersbach</t>
  </si>
  <si>
    <t>10 Apr 1899</t>
  </si>
  <si>
    <t>Lörrach</t>
  </si>
  <si>
    <t>Worked by tramcars hired from Basel Switzerland tramway. Operation suspended 1 September 1939 – 11 May 1947 because of closure of border.</t>
  </si>
  <si>
    <t>16 Nov 1919</t>
  </si>
  <si>
    <t>31 Aug 1967</t>
  </si>
  <si>
    <t>['1967']</t>
  </si>
  <si>
    <t>Mannheim</t>
  </si>
  <si>
    <t>2 Jun 1878</t>
  </si>
  <si>
    <t>22 May 1902</t>
  </si>
  <si>
    <t>Trams in Mannheim/Ludwigshafen</t>
  </si>
  <si>
    <t>6 May 1884</t>
  </si>
  <si>
    <t>23 Mar 1914</t>
  </si>
  <si>
    <t>Gauge: 1,000 mm (3 ft 3+3⁄8 in) Operated jointly with Ludwigshafen system (q.v.). See also Heidelberg.</t>
  </si>
  <si>
    <t>10 Dec 1900</t>
  </si>
  <si>
    <t>Mannheim – Heidelberg</t>
  </si>
  <si>
    <t>12 Dec 1887</t>
  </si>
  <si>
    <t>31 Aug 1956</t>
  </si>
  <si>
    <t>Upper Rhine Railway Company (OGE)</t>
  </si>
  <si>
    <t>Opened 1892. Electrified 1928–1929.</t>
  </si>
  <si>
    <t>Mannheim – Weinheim</t>
  </si>
  <si>
    <t>Opened 1887; electrified 1915.</t>
  </si>
  <si>
    <t>Heidelberg – Weinheim</t>
  </si>
  <si>
    <t>Gauge: 1,000 mm (3 ft 3+3⁄8 in) Opened 1890; electrified 1949–1956.</t>
  </si>
  <si>
    <t>Müllheim</t>
  </si>
  <si>
    <t>15 Feb 1896</t>
  </si>
  <si>
    <t>7 Apr 1914</t>
  </si>
  <si>
    <t>22 May 1955</t>
  </si>
  <si>
    <t>Müllheim – Badenweiler</t>
  </si>
  <si>
    <t>Pforzheim</t>
  </si>
  <si>
    <t>1 Dec 1911</t>
  </si>
  <si>
    <t>10 Oct 1964</t>
  </si>
  <si>
    <t>Ravensburg – Weingarten – Baienfurt</t>
  </si>
  <si>
    <t>6 Jan 1888</t>
  </si>
  <si>
    <t>12 Sep 1911</t>
  </si>
  <si>
    <t>1 Sep 1910</t>
  </si>
  <si>
    <t>1 Jul 1959</t>
  </si>
  <si>
    <t>1959</t>
  </si>
  <si>
    <t>['1959']</t>
  </si>
  <si>
    <t>Reutlingen</t>
  </si>
  <si>
    <t>1 Nov 1899</t>
  </si>
  <si>
    <t>24 Jul 1912</t>
  </si>
  <si>
    <t>19 Oct 1974</t>
  </si>
  <si>
    <t>Stuttgart</t>
  </si>
  <si>
    <t>28 Jul 1868</t>
  </si>
  <si>
    <t>28 Nov 1896</t>
  </si>
  <si>
    <t>1868</t>
  </si>
  <si>
    <t>['1868']</t>
  </si>
  <si>
    <t>Gauge: 1,000 mm (3 ft 3+3⁄8 in) First tunnel segment opened 1966.</t>
  </si>
  <si>
    <t>26 Sep 1895</t>
  </si>
  <si>
    <t>Light rail. Stuttgart Stadtbahn operates on standard gauge, after the previous tram system was converted from metre gauge.</t>
  </si>
  <si>
    <t>28 Sep 1985</t>
  </si>
  <si>
    <t>Stuttgart Stadtbahn</t>
  </si>
  <si>
    <t>Bad Cannstatt</t>
  </si>
  <si>
    <t>Separate undertaking to 1 January 1919.</t>
  </si>
  <si>
    <t>20 Jul 1899</t>
  </si>
  <si>
    <t>Feuerbach</t>
  </si>
  <si>
    <t>Separate undertaking to 1 January 1934.</t>
  </si>
  <si>
    <t>30 Dec 1926</t>
  </si>
  <si>
    <t>Rack tramway</t>
  </si>
  <si>
    <t>23 Aug 1884</t>
  </si>
  <si>
    <t>1 May 1904</t>
  </si>
  <si>
    <t>Ulm (an der Donau)</t>
  </si>
  <si>
    <t>15 May 1897</t>
  </si>
  <si>
    <t>Trams in Ulm</t>
  </si>
  <si>
    <t>Augsburg</t>
  </si>
  <si>
    <t>8 May 1881</t>
  </si>
  <si>
    <t>31 Aug 1898</t>
  </si>
  <si>
    <t>Trams in Augsburg</t>
  </si>
  <si>
    <t>12 Sept 1886</t>
  </si>
  <si>
    <t>15 June 1887</t>
  </si>
  <si>
    <t>1 Sep 1898</t>
  </si>
  <si>
    <t>Bamberg</t>
  </si>
  <si>
    <t>1 Nov 1897</t>
  </si>
  <si>
    <t>10 June 1922</t>
  </si>
  <si>
    <t>Hof (an der Saale)</t>
  </si>
  <si>
    <t>5 Aug 1901</t>
  </si>
  <si>
    <t>14 Nov 1922</t>
  </si>
  <si>
    <t>Ingolstadt (an der Donau)</t>
  </si>
  <si>
    <t>10 Nov 1878</t>
  </si>
  <si>
    <t>3 Mar 1921</t>
  </si>
  <si>
    <t>1921</t>
  </si>
  <si>
    <t>['1921']</t>
  </si>
  <si>
    <t>Gauge: 1,000 mm (3 ft 3+3⁄8 in) Construction on tramway started, but not completed (c.1914).</t>
  </si>
  <si>
    <t>(Electric)</t>
  </si>
  <si>
    <t>Landshut (in Bayern)</t>
  </si>
  <si>
    <t>1 July 1902</t>
  </si>
  <si>
    <t>Gauge: 1,000 mm (3 ft 3+3⁄8 in) Closed because of war damage.</t>
  </si>
  <si>
    <t>15 Jan 1913</t>
  </si>
  <si>
    <t>18 Mar 1945</t>
  </si>
  <si>
    <t>Munich (München)</t>
  </si>
  <si>
    <t>21 Oct 1876</t>
  </si>
  <si>
    <t>1 Nov 1900</t>
  </si>
  <si>
    <t>Trams in Munich (owned by MVG)</t>
  </si>
  <si>
    <t>9 Jun 1883</t>
  </si>
  <si>
    <t>15 Jul 1900</t>
  </si>
  <si>
    <t>1 Jul 1886</t>
  </si>
  <si>
    <t>17 Jul 1895</t>
  </si>
  <si>
    <t>23 Jun 1895</t>
  </si>
  <si>
    <t>Nuremberg (Nürnberg)</t>
  </si>
  <si>
    <t>25 Aug 1881</t>
  </si>
  <si>
    <t>20 Jul 1898</t>
  </si>
  <si>
    <t>Trams in Nuremberg</t>
  </si>
  <si>
    <t>7 May 1896</t>
  </si>
  <si>
    <t>Nuremberg – Fürth</t>
  </si>
  <si>
    <t>Bayerische Ludwigsbahn, Nürnberg – Fürth, first railway in Germany.</t>
  </si>
  <si>
    <t>7 Dec 1835</t>
  </si>
  <si>
    <t>31 Oct 1922</t>
  </si>
  <si>
    <t>1835</t>
  </si>
  <si>
    <t>['1835']</t>
  </si>
  <si>
    <t>Express tramway, built on alignment of closed railway (Ludwigsbahn). Closed, together with remaining tramway lines in Fürth, because of U-Bahn (metro) construction.</t>
  </si>
  <si>
    <t>21 Jun 1981</t>
  </si>
  <si>
    <t>1981</t>
  </si>
  <si>
    <t>['1981']</t>
  </si>
  <si>
    <t>Regensburg</t>
  </si>
  <si>
    <t>21 Apr 1903</t>
  </si>
  <si>
    <t>1 Aug 1964</t>
  </si>
  <si>
    <t>Schweinfurt</t>
  </si>
  <si>
    <t>5 May 1895</t>
  </si>
  <si>
    <t>31 Jan 1921</t>
  </si>
  <si>
    <t>Würzburg</t>
  </si>
  <si>
    <t>8 Apr 1892</t>
  </si>
  <si>
    <t>4 Oct 1900</t>
  </si>
  <si>
    <t>Trams in Würzburg</t>
  </si>
  <si>
    <t>Gauge: 1,000 mm (3 ft 3+3⁄8 in) Reopened as a new undertaking (in 1924); see also: Trams in Würzburg.</t>
  </si>
  <si>
    <t>30 Jun 1900 18 Sep 1924</t>
  </si>
  <si>
    <t>20 Apr 1920</t>
  </si>
  <si>
    <t>1924</t>
  </si>
  <si>
    <t>['1900', '1924']</t>
  </si>
  <si>
    <t>Berlin</t>
  </si>
  <si>
    <t>22 Jun 1865</t>
  </si>
  <si>
    <t>8 Dec 1907</t>
  </si>
  <si>
    <t>Trams in Berlin (owned by BVG)</t>
  </si>
  <si>
    <t>5 May 1886</t>
  </si>
  <si>
    <t>8 Feb 1895</t>
  </si>
  <si>
    <t>Note: Berlin tramway divided into East Berlin and West Berlin systems from 16 January 1953. West Berlin tramway lines replaced by motorbus starting from 1954, with final West Berlin tram closure on 2 October 1967. (See Trams in Berlin.) Following German reunification, some tramlines have returned to the western part of the city.</t>
  </si>
  <si>
    <t>16 May 1881</t>
  </si>
  <si>
    <t>Adlershof – Altglienicke</t>
  </si>
  <si>
    <t>Separate tram undertaking to 16 April 1921.</t>
  </si>
  <si>
    <t>5 Jun 1909</t>
  </si>
  <si>
    <t>31 Dec 1992</t>
  </si>
  <si>
    <t>Buchholz</t>
  </si>
  <si>
    <t>9 Jul 1904</t>
  </si>
  <si>
    <t>Separate tram undertaking to 22 July 1907.</t>
  </si>
  <si>
    <t>Heiligensee an der Havel</t>
  </si>
  <si>
    <t>Separate tram undertaking to 3 December 1920.</t>
  </si>
  <si>
    <t>29 May 1913</t>
  </si>
  <si>
    <t>1 Jun 1958</t>
  </si>
  <si>
    <t>Köpenick (Cöpenick)</t>
  </si>
  <si>
    <t>18 Oct 1882</t>
  </si>
  <si>
    <t>11 Aug 1903</t>
  </si>
  <si>
    <t>['1882']</t>
  </si>
  <si>
    <t>Separate tram undertaking to 1 October 1920.</t>
  </si>
  <si>
    <t>Schmöckwitz – Grünau</t>
  </si>
  <si>
    <t>The planned overhead line was not set up due to public protests regarding a ruined view of the waterfront. Higher than expected passenger numbers caused the management to change quickly its mind and to commission AEG with the installation of the overhead line.</t>
  </si>
  <si>
    <t>9 Mar 1912</t>
  </si>
  <si>
    <t>27 July 1912</t>
  </si>
  <si>
    <t>Separate tram undertaking to 30 September 1924.</t>
  </si>
  <si>
    <t>27 Jul 1912</t>
  </si>
  <si>
    <t>Spandau</t>
  </si>
  <si>
    <t>17 Mar 1896</t>
  </si>
  <si>
    <t>Gauge: 1,000 mm (3 ft 3+3⁄8 in) Converted to standard gauge.</t>
  </si>
  <si>
    <t>18 Mar 1896</t>
  </si>
  <si>
    <t>27 Oct 1907</t>
  </si>
  <si>
    <t>Converted from metre gauge.</t>
  </si>
  <si>
    <t>28 Oct 1907</t>
  </si>
  <si>
    <t>2 Oct 1967</t>
  </si>
  <si>
    <t>Separate undertaking by AEG to 1 August 1920.</t>
  </si>
  <si>
    <t>Spandau – Nonnendamm</t>
  </si>
  <si>
    <t>30 Sep 1908</t>
  </si>
  <si>
    <t>Spandau West – Hennigsdorf</t>
  </si>
  <si>
    <t>1 Aug 1923</t>
  </si>
  <si>
    <t>11 Nov 1929</t>
  </si>
  <si>
    <t>_ Apr 1945</t>
  </si>
  <si>
    <t xml:space="preserve">  Apr 1945</t>
  </si>
  <si>
    <t>Steglitz</t>
  </si>
  <si>
    <t>3 Dec 1905</t>
  </si>
  <si>
    <t>2 May 1963</t>
  </si>
  <si>
    <t>Grunewaldbahn</t>
  </si>
  <si>
    <t>Berlin-Lichterfelde – Steglitz – Südende station – Mariendorf line</t>
  </si>
  <si>
    <t>Incorporated Gross-Lichterfelde Tramway opened 1881 by Siemens &amp; Halske, as world's first electric tramway.</t>
  </si>
  <si>
    <t>14 Feb 1930</t>
  </si>
  <si>
    <t>Berlin-Lichterfelde – Teltow – Stahnsdorf – Kleinmachnow (Canal lock)</t>
  </si>
  <si>
    <t>1 Jul 1888</t>
  </si>
  <si>
    <t>30 Mar 1907</t>
  </si>
  <si>
    <t>2 May 1966</t>
  </si>
  <si>
    <t>Brandenburg (an der Havel)</t>
  </si>
  <si>
    <t>1 Oct 1897</t>
  </si>
  <si>
    <t>20 Apr 1911</t>
  </si>
  <si>
    <t>Trams in Brandenburg an der Havel</t>
  </si>
  <si>
    <t>1 Apr 1911</t>
  </si>
  <si>
    <t>Plaue (an der Havel)</t>
  </si>
  <si>
    <t>Gauge: 1,000 mm (3 ft 3+3⁄8 in) Separate tram undertaking to 1 October 1952.</t>
  </si>
  <si>
    <t>24 Dec 1912</t>
  </si>
  <si>
    <t>28 Sep 2002</t>
  </si>
  <si>
    <t>Cottbus (Chóśebuz)</t>
  </si>
  <si>
    <t>8 Jul 1903</t>
  </si>
  <si>
    <t>Trams in Cottbus</t>
  </si>
  <si>
    <t>Eberswalde</t>
  </si>
  <si>
    <t>3 Nov 1940</t>
  </si>
  <si>
    <t>Frankfurt an der Oder</t>
  </si>
  <si>
    <t>Gauge: 1,000 mm (3 ft 3+3⁄8 in) See also: Słubice, List of town tramway systems in Poland.</t>
  </si>
  <si>
    <t>23 Jan 1898</t>
  </si>
  <si>
    <t>Trams in Frankfurt (Oder)</t>
  </si>
  <si>
    <t>Guben</t>
  </si>
  <si>
    <t>Gauge: 1,000 mm (3 ft 3+3⁄8 in) See also: Gubin, List of town tramway systems in Poland.</t>
  </si>
  <si>
    <t>24 Feb 1904</t>
  </si>
  <si>
    <t>8 Jun 1938</t>
  </si>
  <si>
    <t>Jüterbog</t>
  </si>
  <si>
    <t>29 Jul 1928</t>
  </si>
  <si>
    <t>Küstrin</t>
  </si>
  <si>
    <t>Gauge: 1,000 mm (3 ft 3+3⁄8 in) See also: Kostrzyn nad Odrą;, List of town tramway systems in Poland.</t>
  </si>
  <si>
    <t>16 May 1927</t>
  </si>
  <si>
    <t>30 Jan 1945</t>
  </si>
  <si>
    <t>Potsdam</t>
  </si>
  <si>
    <t>11 May 1880</t>
  </si>
  <si>
    <t>1 Sep 1907</t>
  </si>
  <si>
    <t>Trams in Potsdam (owned by ViP)</t>
  </si>
  <si>
    <t>2 Sep 1907</t>
  </si>
  <si>
    <t>Schöneiche (bei Berlin)</t>
  </si>
  <si>
    <t>28 Aug 1910</t>
  </si>
  <si>
    <t>30 May 1914</t>
  </si>
  <si>
    <t>Strausberg</t>
  </si>
  <si>
    <t>17 Aug 1893</t>
  </si>
  <si>
    <t>15 Mar 1921</t>
  </si>
  <si>
    <t>Strausberg Railway</t>
  </si>
  <si>
    <t>18 Mar 1921</t>
  </si>
  <si>
    <t>Werder (an der Havel)</t>
  </si>
  <si>
    <t>27 Jul 1895</t>
  </si>
  <si>
    <t>7 Aug 1926</t>
  </si>
  <si>
    <t>Woltersdorf (bei Berlin)</t>
  </si>
  <si>
    <t>17 May 1913</t>
  </si>
  <si>
    <t>Woltersdorf Tramway</t>
  </si>
  <si>
    <t>Bremen</t>
  </si>
  <si>
    <t>4 Jun 1875</t>
  </si>
  <si>
    <t>31 Oct 1911</t>
  </si>
  <si>
    <t>Trams in Bremen</t>
  </si>
  <si>
    <t>22 Jun 1890</t>
  </si>
  <si>
    <t>Bremerhaven</t>
  </si>
  <si>
    <t>26 Jun 1881</t>
  </si>
  <si>
    <t>28 Aug 1908</t>
  </si>
  <si>
    <t>21 Aug 1898</t>
  </si>
  <si>
    <t>31 Jul 1908</t>
  </si>
  <si>
    <t>4 Jun 1908</t>
  </si>
  <si>
    <t>30 Jul 1982</t>
  </si>
  <si>
    <t>1982</t>
  </si>
  <si>
    <t>['1982']</t>
  </si>
  <si>
    <t>Hamburg</t>
  </si>
  <si>
    <t>16 Aug 1866</t>
  </si>
  <si>
    <t>18 Dec 1922</t>
  </si>
  <si>
    <t>Trams in Hamburg</t>
  </si>
  <si>
    <t>1866</t>
  </si>
  <si>
    <t>['1866']</t>
  </si>
  <si>
    <t>13 May 1878</t>
  </si>
  <si>
    <t>22 Jun 1897</t>
  </si>
  <si>
    <t>Hamburg is the only major German city with only a U-Bahn (Hamburg U-Bahn), but no extant tram or light rail system. The Hamburg tram network was one of oldest and largest in Germany and largest closed system.</t>
  </si>
  <si>
    <t>5 Mar 1894</t>
  </si>
  <si>
    <t>1 Oct 1978</t>
  </si>
  <si>
    <t>Hamburg-Harburg</t>
  </si>
  <si>
    <t>30 Sep 1899</t>
  </si>
  <si>
    <t>24 Sep 1975</t>
  </si>
  <si>
    <t>1975</t>
  </si>
  <si>
    <t>['1975']</t>
  </si>
  <si>
    <t>Alt-Rahlstedt – Volksdorf</t>
  </si>
  <si>
    <t>Town tramway service on local railway (kleinbahn).</t>
  </si>
  <si>
    <t>30 Oct 1906</t>
  </si>
  <si>
    <t>15 Apr 1923</t>
  </si>
  <si>
    <t>Altona – Blankenese</t>
  </si>
  <si>
    <t>26 Aug 1899</t>
  </si>
  <si>
    <t>9 Nov 1921</t>
  </si>
  <si>
    <t>Bad Homburg (vor der Höhe)</t>
  </si>
  <si>
    <t>Served by line of Frankfurt am Main system to 1971 (this line was upgraded to the Frankfurt U-Bahn line that serves Bad Homburg).</t>
  </si>
  <si>
    <t>26 Jul 1899</t>
  </si>
  <si>
    <t>31 Jul 1935</t>
  </si>
  <si>
    <t>Darmstadt</t>
  </si>
  <si>
    <t>25 Aug 1886</t>
  </si>
  <si>
    <t>31 Mar 1922</t>
  </si>
  <si>
    <t>Trams in Darmstadt</t>
  </si>
  <si>
    <t>24 Nov 1897</t>
  </si>
  <si>
    <t>Eltville – Schlangenbad</t>
  </si>
  <si>
    <t>20 Jun 1895</t>
  </si>
  <si>
    <t>17 Mar 1933</t>
  </si>
  <si>
    <t>Frankfurt am Main</t>
  </si>
  <si>
    <t>19 May 1872</t>
  </si>
  <si>
    <t>17 Jun 1904</t>
  </si>
  <si>
    <t>Trams in Frankfurt am Main</t>
  </si>
  <si>
    <t>1872</t>
  </si>
  <si>
    <t>['1872']</t>
  </si>
  <si>
    <t>1 Sep 1888</t>
  </si>
  <si>
    <t>13 Jul 1929</t>
  </si>
  <si>
    <t>1 Jan 1897</t>
  </si>
  <si>
    <t>9 Sep 1900</t>
  </si>
  <si>
    <t>18 Feb 1884</t>
  </si>
  <si>
    <t>Offenbach am Main</t>
  </si>
  <si>
    <t>10 Apr 1884</t>
  </si>
  <si>
    <t>28 Oct 1906</t>
  </si>
  <si>
    <t>Operated as part of Trams in Frankfurt, 31 March 1907 – 3 November 1963. Offenbach am Main served by line of Trams in Frankfurt to 1 June 1996.</t>
  </si>
  <si>
    <t>27 Oct 1906</t>
  </si>
  <si>
    <t>3 Nov 1963.</t>
  </si>
  <si>
    <t xml:space="preserve">3 Nov 1963 </t>
  </si>
  <si>
    <t>Gießen</t>
  </si>
  <si>
    <t>20 Nov 1909</t>
  </si>
  <si>
    <t>31 Mar 1953</t>
  </si>
  <si>
    <t>Hanau</t>
  </si>
  <si>
    <t>Closed because of war damage.</t>
  </si>
  <si>
    <t>15 Jun 1908</t>
  </si>
  <si>
    <t>Kassel</t>
  </si>
  <si>
    <t>9 Jul 1877</t>
  </si>
  <si>
    <t>10 May 1899</t>
  </si>
  <si>
    <t>Trams in Kassel</t>
  </si>
  <si>
    <t>27 Apr 1884</t>
  </si>
  <si>
    <t>28 Feb 1899</t>
  </si>
  <si>
    <t>See also: Kassel RegioTram.</t>
  </si>
  <si>
    <t>14 Dec 1898</t>
  </si>
  <si>
    <t>Kassel – Wolfsanger</t>
  </si>
  <si>
    <t>24 Sep 1897</t>
  </si>
  <si>
    <t>20 Oct 1911</t>
  </si>
  <si>
    <t>Kassel – Palmenbad, Brasselsberg, Herkules, Hohes Gras</t>
  </si>
  <si>
    <t>27 Apr 1903</t>
  </si>
  <si>
    <t>12 Apr 1966</t>
  </si>
  <si>
    <t>Herkulesbahn</t>
  </si>
  <si>
    <t>Marburg (an der Lahn)</t>
  </si>
  <si>
    <t>1 Oct 1903</t>
  </si>
  <si>
    <t>10 Oct 1911</t>
  </si>
  <si>
    <t>28 Nov 1911</t>
  </si>
  <si>
    <t>17 May 1951</t>
  </si>
  <si>
    <t>Wiesbaden</t>
  </si>
  <si>
    <t>16 Aug 1875</t>
  </si>
  <si>
    <t>14 Aug 1900</t>
  </si>
  <si>
    <t>18 May 1889</t>
  </si>
  <si>
    <t>27 Aug 1900</t>
  </si>
  <si>
    <t>1889</t>
  </si>
  <si>
    <t>['1889']</t>
  </si>
  <si>
    <t>Gauge: 1,000 mm (3 ft 3+3⁄8 in) See also: Mainz in List of town tramway systems in Germany#Rhineland-Palatinate (Rheinland-Pfalz).</t>
  </si>
  <si>
    <t>16 May 1896</t>
  </si>
  <si>
    <t>30 Apr 1955</t>
  </si>
  <si>
    <t>Bad Pyrmont</t>
  </si>
  <si>
    <t>1 Jun 1879</t>
  </si>
  <si>
    <t>12 Mar 1925</t>
  </si>
  <si>
    <t>Bückeburg – Bad Eilsen</t>
  </si>
  <si>
    <t>1918</t>
  </si>
  <si>
    <t>21 May 1966</t>
  </si>
  <si>
    <t>['1918']</t>
  </si>
  <si>
    <t>Braunschweig</t>
  </si>
  <si>
    <t>Gauge: 1,100 mm (3 ft 7+5⁄16 in)</t>
  </si>
  <si>
    <t>11 Oct 1879</t>
  </si>
  <si>
    <t>24 Sep 1904</t>
  </si>
  <si>
    <t>Trams in Braunschweig</t>
  </si>
  <si>
    <t>28 Oct 1897</t>
  </si>
  <si>
    <t>Celle</t>
  </si>
  <si>
    <t>1 Nov 1907</t>
  </si>
  <si>
    <t>2 June 1956</t>
  </si>
  <si>
    <t>Cuxhaven</t>
  </si>
  <si>
    <t>6 Jul 1914</t>
  </si>
  <si>
    <t>Petrol-electric (Benzolelektrisch)</t>
  </si>
  <si>
    <t>Emden</t>
  </si>
  <si>
    <t>23 Feb 1902</t>
  </si>
  <si>
    <t>30 Apr 1953</t>
  </si>
  <si>
    <t>Göttingen</t>
  </si>
  <si>
    <t>Construction on tramway started, but not completed (1914).</t>
  </si>
  <si>
    <t>Hanover</t>
  </si>
  <si>
    <t>16 Sep 1872</t>
  </si>
  <si>
    <t>10 Sep 1895</t>
  </si>
  <si>
    <t>20 Nov 1903</t>
  </si>
  <si>
    <t>Converted to light rail – see: Hanover Stadtbahn</t>
  </si>
  <si>
    <t>19 May 1893</t>
  </si>
  <si>
    <t>Hanover – Hildesheim</t>
  </si>
  <si>
    <t>22 Mar 1899</t>
  </si>
  <si>
    <t>16 Aug 1959</t>
  </si>
  <si>
    <t>Hildesheim</t>
  </si>
  <si>
    <t>7 Aug 1905</t>
  </si>
  <si>
    <t>22 Mar 1945</t>
  </si>
  <si>
    <t>Osnabrück</t>
  </si>
  <si>
    <t>31 Jan 1906</t>
  </si>
  <si>
    <t>29 May 1960</t>
  </si>
  <si>
    <t>Wilhelmshaven</t>
  </si>
  <si>
    <t>17 Mar 1913</t>
  </si>
  <si>
    <t>30 Mar 1945</t>
  </si>
  <si>
    <t>Rostock</t>
  </si>
  <si>
    <t>16 Oct 1888</t>
  </si>
  <si>
    <t>Trams in Rostock</t>
  </si>
  <si>
    <t>Schwerin</t>
  </si>
  <si>
    <t>1 Dec 1908</t>
  </si>
  <si>
    <t>Trams in Schwerin</t>
  </si>
  <si>
    <t>Stralsund</t>
  </si>
  <si>
    <t>25 Mar 1900</t>
  </si>
  <si>
    <t>7 Apr 1966</t>
  </si>
  <si>
    <t>Warnemünde</t>
  </si>
  <si>
    <t>1 July 1910</t>
  </si>
  <si>
    <t>30 Apr 1945</t>
  </si>
  <si>
    <t>Aachen</t>
  </si>
  <si>
    <t>26 Dec 1880</t>
  </si>
  <si>
    <t>10 Sep 1897</t>
  </si>
  <si>
    <t>Trams in Aachen</t>
  </si>
  <si>
    <t>Jun 1884</t>
  </si>
  <si>
    <t>Mar 1885</t>
  </si>
  <si>
    <t>Caustic soda (Natronsmotor)</t>
  </si>
  <si>
    <t>15 Jul 1895</t>
  </si>
  <si>
    <t>29 Sep 1974</t>
  </si>
  <si>
    <t>Eschweiler</t>
  </si>
  <si>
    <t>6 Oct 1969</t>
  </si>
  <si>
    <t>Stolberg</t>
  </si>
  <si>
    <t>8 Jan 1967</t>
  </si>
  <si>
    <t>Bad Salzuflen</t>
  </si>
  <si>
    <t>1 July 1909</t>
  </si>
  <si>
    <t>['1924']</t>
  </si>
  <si>
    <t>Bad Salzuflen – Schötmar</t>
  </si>
  <si>
    <t>15 Jun 1912</t>
  </si>
  <si>
    <t>Bielefeld</t>
  </si>
  <si>
    <t>Gauge: 1,000 mm (3 ft 3+3⁄8 in) Converted to light rail in 1991.</t>
  </si>
  <si>
    <t>20 Dec 1900</t>
  </si>
  <si>
    <t>Bielefeld Stadtbahn</t>
  </si>
  <si>
    <t>Düren</t>
  </si>
  <si>
    <t>1 Apr 1893</t>
  </si>
  <si>
    <t>20 Nov 1913</t>
  </si>
  <si>
    <t>30 June 1965</t>
  </si>
  <si>
    <t>1965</t>
  </si>
  <si>
    <t>['1965']</t>
  </si>
  <si>
    <t>Düren – Nörvenich – Besenich</t>
  </si>
  <si>
    <t>Nörvenich – Besenich closed 31 January 1960. Düren – Nörvenich closed 30 April 1963.</t>
  </si>
  <si>
    <t>6 Oct 1908</t>
  </si>
  <si>
    <t>30 April 1963</t>
  </si>
  <si>
    <t>Dürener Kreisbahn</t>
  </si>
  <si>
    <t>Gummersbach</t>
  </si>
  <si>
    <t>1 Oct 1915</t>
  </si>
  <si>
    <t>4 Oct 1953</t>
  </si>
  <si>
    <t>Herford</t>
  </si>
  <si>
    <t>10 Aug 1900</t>
  </si>
  <si>
    <t>10 May 1932</t>
  </si>
  <si>
    <t>26 June 1930</t>
  </si>
  <si>
    <t>22 April 1966</t>
  </si>
  <si>
    <t>Kleve</t>
  </si>
  <si>
    <t>1 Oct 1911</t>
  </si>
  <si>
    <t>31 Mar 1962</t>
  </si>
  <si>
    <t>1962</t>
  </si>
  <si>
    <t>['1962']</t>
  </si>
  <si>
    <t>Minden (in Westfalen)</t>
  </si>
  <si>
    <t>7 Dec 1920</t>
  </si>
  <si>
    <t>9 Dec 1920</t>
  </si>
  <si>
    <t>29 Dec 1959</t>
  </si>
  <si>
    <t>Münster (in Westfalen)</t>
  </si>
  <si>
    <t>14 July 1901</t>
  </si>
  <si>
    <t>25 Nov 1954</t>
  </si>
  <si>
    <t>Paderborn</t>
  </si>
  <si>
    <t>11 Nov 1900</t>
  </si>
  <si>
    <t>27 Sep 1963</t>
  </si>
  <si>
    <t>Detmold</t>
  </si>
  <si>
    <t>Gauge: 1,000 mm (3 ft 3+3⁄8 in) Separate undertaking to 1920.</t>
  </si>
  <si>
    <t>1 Mar 1900</t>
  </si>
  <si>
    <t>15 Aug 1954</t>
  </si>
  <si>
    <t>Plettenberg</t>
  </si>
  <si>
    <t>25 May 1896</t>
  </si>
  <si>
    <t>1 Jan 1959</t>
  </si>
  <si>
    <t>Rees – Empel</t>
  </si>
  <si>
    <t>5 Sep 1897</t>
  </si>
  <si>
    <t>28 Feb 1915</t>
  </si>
  <si>
    <t>30 Apr 1966</t>
  </si>
  <si>
    <t>Wesel – Rees – Emmerich (am Rhein)</t>
  </si>
  <si>
    <t>25 May 1914</t>
  </si>
  <si>
    <t>Siegen</t>
  </si>
  <si>
    <t>14 Nov 1904</t>
  </si>
  <si>
    <t>31 Aug 1958</t>
  </si>
  <si>
    <t>Siegen – Kreuztal</t>
  </si>
  <si>
    <t>29 May 1952</t>
  </si>
  <si>
    <t>Moers</t>
  </si>
  <si>
    <t>25 Sep 1954</t>
  </si>
  <si>
    <t>Homberg</t>
  </si>
  <si>
    <t>Gauge: 1,000 mm (3 ft 3+3⁄8 in) Separate undertaking to 1 January 1925.</t>
  </si>
  <si>
    <t>1 Apr 1909</t>
  </si>
  <si>
    <t>Ruhrort</t>
  </si>
  <si>
    <t>Mar 1945</t>
  </si>
  <si>
    <t>Homberg lines extended to:</t>
  </si>
  <si>
    <t>Düsseldorf (Rheinbahn) system</t>
  </si>
  <si>
    <t>20 Oct 1958</t>
  </si>
  <si>
    <t>Homberg also served by:</t>
  </si>
  <si>
    <t>Krefeld system</t>
  </si>
  <si>
    <t>2 Nov 1962</t>
  </si>
  <si>
    <t>Moers – Kamp – Rheinberg</t>
  </si>
  <si>
    <t>12 Feb 1915</t>
  </si>
  <si>
    <t>11 Oct 1952</t>
  </si>
  <si>
    <t>Duisburg</t>
  </si>
  <si>
    <t>24 Dec 1881</t>
  </si>
  <si>
    <t>31 Jul 1898</t>
  </si>
  <si>
    <t>Trams in Duisburg</t>
  </si>
  <si>
    <t>22 Jul 1882</t>
  </si>
  <si>
    <t>25 Dec 1897</t>
  </si>
  <si>
    <t>First Stadtbahn-like tunnel segment opened 11 July 1992.</t>
  </si>
  <si>
    <t>3 Aug 1897</t>
  </si>
  <si>
    <t>Duisburg lines extend to:</t>
  </si>
  <si>
    <t>Hamborn</t>
  </si>
  <si>
    <t>24 Feb 1898</t>
  </si>
  <si>
    <t>Dinslaken</t>
  </si>
  <si>
    <t>1 May 1900</t>
  </si>
  <si>
    <t>Mülheim an der Ruhr</t>
  </si>
  <si>
    <t>Oberhausen (im Rheinland)</t>
  </si>
  <si>
    <t>Connects with Trams in Mülheim/Oberhausen system.</t>
  </si>
  <si>
    <t>4 Apr 1897 1 June 1996</t>
  </si>
  <si>
    <t>13 Oct 1968</t>
  </si>
  <si>
    <t>1996</t>
  </si>
  <si>
    <t>['1897', '1996']</t>
  </si>
  <si>
    <t>Essen system</t>
  </si>
  <si>
    <t>Now closed.</t>
  </si>
  <si>
    <t>Oberhausen lines connected with:</t>
  </si>
  <si>
    <t>Mülheim an der Ruhr system</t>
  </si>
  <si>
    <t>Closed, now reopened.</t>
  </si>
  <si>
    <t>Recklinghausen system</t>
  </si>
  <si>
    <t>Duisburg system</t>
  </si>
  <si>
    <t>No track connection at Duisburg–Holten because of gauge difference. Now closed.</t>
  </si>
  <si>
    <t>4 Apr 1971</t>
  </si>
  <si>
    <t>Oberhausen also served by:</t>
  </si>
  <si>
    <t>First Stadtbahn tunnel opened 3 November 1979 (served by Essen system – see Essen Stadtbahn). First tunnel segment for Mülheim system opened 27 April 1985.</t>
  </si>
  <si>
    <t>8 Jul 1897</t>
  </si>
  <si>
    <t>Trams in Mülheim/Oberhausen</t>
  </si>
  <si>
    <t>Mülheim an der Ruhr lines connect with:</t>
  </si>
  <si>
    <t>Oberhausen system</t>
  </si>
  <si>
    <t>Essen</t>
  </si>
  <si>
    <t>First tunnel segment opened 5 October 1967. First Stadtbahn tunnel segment opened 29 May 1977.</t>
  </si>
  <si>
    <t>23 Aug 1893</t>
  </si>
  <si>
    <t>Trams in Essen</t>
  </si>
  <si>
    <t>Essen lines connect with:</t>
  </si>
  <si>
    <t>Bochum – Gelsenkirchen system</t>
  </si>
  <si>
    <t>Bochum – Gelsenkirchen</t>
  </si>
  <si>
    <t>Gauge: 1,000 mm (3 ft 3+3⁄8 in) First tunnel segment (Bochum) opened 26 May 1979. First tunnel segment (Gelsenkirchen) opened 1 September 1984.</t>
  </si>
  <si>
    <t>23 Nov 1894</t>
  </si>
  <si>
    <t>Trams in Bochum/Gelsenkirchen</t>
  </si>
  <si>
    <t>Herne</t>
  </si>
  <si>
    <t>Bochum – Gelsenkirchen lines extend to:</t>
  </si>
  <si>
    <t>Wanne-Eickel</t>
  </si>
  <si>
    <t>20 Oct 1896</t>
  </si>
  <si>
    <t>Gelsenkirchen</t>
  </si>
  <si>
    <t>3 Nov 1895</t>
  </si>
  <si>
    <t>Buer</t>
  </si>
  <si>
    <t>24 June 1901</t>
  </si>
  <si>
    <t>Horst</t>
  </si>
  <si>
    <t>24 Jun 1901</t>
  </si>
  <si>
    <t>18 Oct 1955</t>
  </si>
  <si>
    <t>Hattingen</t>
  </si>
  <si>
    <t>1 Oct 1902</t>
  </si>
  <si>
    <t>Witten</t>
  </si>
  <si>
    <t>21 Dec 1900</t>
  </si>
  <si>
    <t>Castrop-Rauxel</t>
  </si>
  <si>
    <t>20 Dec 1909</t>
  </si>
  <si>
    <t>8 May 1967</t>
  </si>
  <si>
    <t>Operation suspended 24 October 1923 – 31 May 1924 because of Occupation of the Ruhr. Separate undertaking to 1 October 1932.</t>
  </si>
  <si>
    <t>12 Mar 1914</t>
  </si>
  <si>
    <t>30 June 1969</t>
  </si>
  <si>
    <t>Bochum – Herne</t>
  </si>
  <si>
    <t>Light rail. Gauge: 1,435 mm (4 ft 8+1⁄2 in) First Stadtbahn tunnel segment (Bochum – Herne) opened 2 September 1989.</t>
  </si>
  <si>
    <t>2 Sep 1989</t>
  </si>
  <si>
    <t>Bochum Stadtbahn</t>
  </si>
  <si>
    <t>1989</t>
  </si>
  <si>
    <t>['1989']</t>
  </si>
  <si>
    <t>Lines extended to Castrop-Rauxel, 15 July 1910 – 1 January 1952.</t>
  </si>
  <si>
    <t>20 Dec 1906</t>
  </si>
  <si>
    <t>30 Sep 1959</t>
  </si>
  <si>
    <t>Served by:</t>
  </si>
  <si>
    <t>Herne system</t>
  </si>
  <si>
    <t>15 Jul 1910</t>
  </si>
  <si>
    <t>Dortmund system</t>
  </si>
  <si>
    <t>1 Nov 1910</t>
  </si>
  <si>
    <t>1 July 1962</t>
  </si>
  <si>
    <t>Dortmund</t>
  </si>
  <si>
    <t>1 Jun 1881</t>
  </si>
  <si>
    <t>Feb 1892</t>
  </si>
  <si>
    <t>* First tunnel segment opened 1983, and converted to light rail in 1984.</t>
  </si>
  <si>
    <t>1 Mar 1894</t>
  </si>
  <si>
    <t>1984*</t>
  </si>
  <si>
    <t>First tunnel segment opened 1983.</t>
  </si>
  <si>
    <t>1984</t>
  </si>
  <si>
    <t>Dortmund Stadtbahn</t>
  </si>
  <si>
    <t>['1984']</t>
  </si>
  <si>
    <t>Recklinghausen (Henrichenburg)</t>
  </si>
  <si>
    <t>1 July 1958</t>
  </si>
  <si>
    <t>Dortmund lines extended to:</t>
  </si>
  <si>
    <t>Unna</t>
  </si>
  <si>
    <t>31 Mar 1965</t>
  </si>
  <si>
    <t>Unna – Kamen – Werne</t>
  </si>
  <si>
    <t>See also Dortmund.</t>
  </si>
  <si>
    <t>1 Aug 1909</t>
  </si>
  <si>
    <t>15 Dec 1950</t>
  </si>
  <si>
    <t>Hamm (im Westfalen)</t>
  </si>
  <si>
    <t>20 Oct 1898</t>
  </si>
  <si>
    <t>2 Apr 1961</t>
  </si>
  <si>
    <t>Recklinghausen</t>
  </si>
  <si>
    <t>Connected with Essen and Bochum – Gelsenkirchen systems.</t>
  </si>
  <si>
    <t>26 Feb 1898</t>
  </si>
  <si>
    <t>30 Dec 1982</t>
  </si>
  <si>
    <t>Vestische Straßenbahn</t>
  </si>
  <si>
    <t>Lines extended to:</t>
  </si>
  <si>
    <t>Herten in Westfalen</t>
  </si>
  <si>
    <t>10 May 1901</t>
  </si>
  <si>
    <t>30 May 1981</t>
  </si>
  <si>
    <t>15 Nov 1975</t>
  </si>
  <si>
    <t>1 Oct 1980</t>
  </si>
  <si>
    <t>1980</t>
  </si>
  <si>
    <t>['1980']</t>
  </si>
  <si>
    <t>Gladbeck</t>
  </si>
  <si>
    <t>31 Oct 1978</t>
  </si>
  <si>
    <t>Bottrop</t>
  </si>
  <si>
    <t>27 Nov 1976</t>
  </si>
  <si>
    <t>Mönchengladbach</t>
  </si>
  <si>
    <t>10 Aug 1881</t>
  </si>
  <si>
    <t>14 Feb 1900</t>
  </si>
  <si>
    <t>Gauge: 1,000 mm (3 ft 3+3⁄8 in) Lines extended to Rheydt (10 August 1881 – 5 October 1968). Connected with Krefeld system.</t>
  </si>
  <si>
    <t>15 Feb 1900</t>
  </si>
  <si>
    <t>15 Mar 1969</t>
  </si>
  <si>
    <t>Rheydt</t>
  </si>
  <si>
    <t>31 Jan 1959</t>
  </si>
  <si>
    <t>Krefeld</t>
  </si>
  <si>
    <t>3 May 1883</t>
  </si>
  <si>
    <t>18 Sep 1901</t>
  </si>
  <si>
    <t>Trams in Krefeld</t>
  </si>
  <si>
    <t>11 May 1883</t>
  </si>
  <si>
    <t>6 Apr 1901</t>
  </si>
  <si>
    <t>30 Oct 1901</t>
  </si>
  <si>
    <t>Mönchengladbach (Neuwerk</t>
  </si>
  <si>
    <t>8 Mar 1954</t>
  </si>
  <si>
    <t>Krefeld lines extended to:</t>
  </si>
  <si>
    <t>Düsseldorf</t>
  </si>
  <si>
    <t>6 Feb 1876</t>
  </si>
  <si>
    <t>21 Jun 1900</t>
  </si>
  <si>
    <t>Trams in Dusseldorf</t>
  </si>
  <si>
    <t>30 Apr 1902</t>
  </si>
  <si>
    <t>Lines extend to Neuss (27 December 1901 – ). First tunnel segment opened 4 October 1981. See also Rheinbahn; link to English-language page.</t>
  </si>
  <si>
    <t>27 Jan 1896</t>
  </si>
  <si>
    <t>6 Aug 1988</t>
  </si>
  <si>
    <t>Düsseldorf Stadtbahn</t>
  </si>
  <si>
    <t>Düsseldorf – Duisburg</t>
  </si>
  <si>
    <t>New alignment opened 1 May 1926.</t>
  </si>
  <si>
    <t>31 Oct 1899</t>
  </si>
  <si>
    <t>Düsseldorf – Moers</t>
  </si>
  <si>
    <t>Düsseldorf – Krefeld</t>
  </si>
  <si>
    <t>15 Dec 1898</t>
  </si>
  <si>
    <t>Mettmann</t>
  </si>
  <si>
    <t>19 Jul 1909</t>
  </si>
  <si>
    <t>17 May 1952</t>
  </si>
  <si>
    <t>Düsseldorf (Benrath) – Solingen (Ohligs)</t>
  </si>
  <si>
    <t>15 Apr 1962</t>
  </si>
  <si>
    <t>Düsseldorf (Benrath) – Wuppertal (Vohwinkel)</t>
  </si>
  <si>
    <t>7 May 1961</t>
  </si>
  <si>
    <t>Neuss</t>
  </si>
  <si>
    <t>Served by Trams in Düsseldorf system (21 December 1901 – )</t>
  </si>
  <si>
    <t>24 Dec 1910</t>
  </si>
  <si>
    <t>7 Aug 1971</t>
  </si>
  <si>
    <t>Solingen</t>
  </si>
  <si>
    <t>1 July 1897</t>
  </si>
  <si>
    <t>15 Nov 1959</t>
  </si>
  <si>
    <t>Wuppertal (Vohwinkel)</t>
  </si>
  <si>
    <t>1 Oct 1958</t>
  </si>
  <si>
    <t>Solingen lines extended to:</t>
  </si>
  <si>
    <t>Solingen (Ohligs)</t>
  </si>
  <si>
    <t>19 Nov 1898</t>
  </si>
  <si>
    <t>1 Aug 1953</t>
  </si>
  <si>
    <t>Burg am der Wupper</t>
  </si>
  <si>
    <t>12 Oct 1959</t>
  </si>
  <si>
    <t>Remscheid</t>
  </si>
  <si>
    <t>9 Jul 1893</t>
  </si>
  <si>
    <t>10 Apr 1969</t>
  </si>
  <si>
    <t>12 Jul 1900</t>
  </si>
  <si>
    <t>31 Jul 1960</t>
  </si>
  <si>
    <t>Remscheid lines extended to:</t>
  </si>
  <si>
    <t>Wuppertal (Cronenfeld)</t>
  </si>
  <si>
    <t>Worked jointly with Wuppertal system, now closed.</t>
  </si>
  <si>
    <t>30 Apr 1965</t>
  </si>
  <si>
    <t>Wuppertal</t>
  </si>
  <si>
    <t>10 Apr 1874</t>
  </si>
  <si>
    <t>5 Feb 1896</t>
  </si>
  <si>
    <t>28 May 1891</t>
  </si>
  <si>
    <t>3 Apr 1903</t>
  </si>
  <si>
    <t>Towns of Barmen, Eberfeld and several neighboring towns were amalgamated at 1929 as Wuppertal.</t>
  </si>
  <si>
    <t>16 Apr 1894</t>
  </si>
  <si>
    <t>30 May 1987</t>
  </si>
  <si>
    <t>Rack tramway (zahnradbahn), Barmen – Toelleturm</t>
  </si>
  <si>
    <t>4 Jul 1959</t>
  </si>
  <si>
    <t>Barmer Bergbahn</t>
  </si>
  <si>
    <t>Velbert – Essen (Werden)</t>
  </si>
  <si>
    <t>15 Mar 1899</t>
  </si>
  <si>
    <t>1 Feb 1952</t>
  </si>
  <si>
    <t>Wuppertal lines extended to:</t>
  </si>
  <si>
    <t>Essen (Steele)</t>
  </si>
  <si>
    <t>24 Nov 1907</t>
  </si>
  <si>
    <t>16 Apr 1954</t>
  </si>
  <si>
    <t>Sprockhövel – Hattingen</t>
  </si>
  <si>
    <t>30 Nov 1953</t>
  </si>
  <si>
    <t>Schwelm – Milspe</t>
  </si>
  <si>
    <t>Schwelm – Milpse segment, 18 January 1907 – 28 September 1964. Now closed.</t>
  </si>
  <si>
    <t>7 Aug 1896</t>
  </si>
  <si>
    <t>3 May 1969</t>
  </si>
  <si>
    <t>15 Aug 1901</t>
  </si>
  <si>
    <t>16 Jun 1954</t>
  </si>
  <si>
    <t>Wülfrath</t>
  </si>
  <si>
    <t>1 Jun 1952</t>
  </si>
  <si>
    <t>Ennepetal (in Westfalen)</t>
  </si>
  <si>
    <t>24 Feb 1907</t>
  </si>
  <si>
    <t>31 Mar 1956</t>
  </si>
  <si>
    <t>Gevelsberg – Milspe - Voerde</t>
  </si>
  <si>
    <t>Ennepetal lines extended:</t>
  </si>
  <si>
    <t>Gevelsberg – Haßlinghausen</t>
  </si>
  <si>
    <t>19 May 1909</t>
  </si>
  <si>
    <t>Hagen</t>
  </si>
  <si>
    <t>13 Nov 1884</t>
  </si>
  <si>
    <t>1 Jul 1898</t>
  </si>
  <si>
    <t>7 Jan 1895</t>
  </si>
  <si>
    <t>20 Dec 1902</t>
  </si>
  <si>
    <t>18 Nov 1896</t>
  </si>
  <si>
    <t>29 May 1976</t>
  </si>
  <si>
    <t>Gevelsberg</t>
  </si>
  <si>
    <t>12 Apr 1900</t>
  </si>
  <si>
    <t>26 July 1953</t>
  </si>
  <si>
    <t>Hagen lines extended to:</t>
  </si>
  <si>
    <t>Hagen (Hohenlimburg)</t>
  </si>
  <si>
    <t>8 May 1900</t>
  </si>
  <si>
    <t>15 Sep 1968</t>
  </si>
  <si>
    <t>Eckesey</t>
  </si>
  <si>
    <t>7 Jul 1895</t>
  </si>
  <si>
    <t>189_</t>
  </si>
  <si>
    <t xml:space="preserve">189 </t>
  </si>
  <si>
    <t>189</t>
  </si>
  <si>
    <t>['189']</t>
  </si>
  <si>
    <t>20 Oct 1900</t>
  </si>
  <si>
    <t>21 Oct 1900</t>
  </si>
  <si>
    <t>26 May 1974</t>
  </si>
  <si>
    <t>Hagen (Haspe) – Voerde – Breckerfeld</t>
  </si>
  <si>
    <t>Opened in stages to 1906. Passenger service withdrawn 1921, restored 1926.</t>
  </si>
  <si>
    <t>1 May 1903</t>
  </si>
  <si>
    <t>1927(?)</t>
  </si>
  <si>
    <t xml:space="preserve">1927   </t>
  </si>
  <si>
    <t>Separate tram undertaking to 1926.</t>
  </si>
  <si>
    <t>9 Dec 1927</t>
  </si>
  <si>
    <t>2 Nov 1963</t>
  </si>
  <si>
    <t>Iserlohn</t>
  </si>
  <si>
    <t>4 Mar 1901</t>
  </si>
  <si>
    <t>31 Dec 1959</t>
  </si>
  <si>
    <t>Opladen – Lützenkirchen</t>
  </si>
  <si>
    <t>9 Apr 1914</t>
  </si>
  <si>
    <t>11 Jul 1955</t>
  </si>
  <si>
    <t>Köln – Opladen – Solingen (Ohligs) / Solingen (Höhscheid)</t>
  </si>
  <si>
    <t>22 Jul 1911</t>
  </si>
  <si>
    <t>10 Jul 1955</t>
  </si>
  <si>
    <t>Cologne (Köln)</t>
  </si>
  <si>
    <t>28 Apr 1877</t>
  </si>
  <si>
    <t>22 May 1907</t>
  </si>
  <si>
    <t>13 Nov 1893</t>
  </si>
  <si>
    <t>First tunnel segment opened, and converted to light rail, in 1968.</t>
  </si>
  <si>
    <t>15 Oct 1901</t>
  </si>
  <si>
    <t>11 Oct 1968</t>
  </si>
  <si>
    <t>Cologne Stadtbahn</t>
  </si>
  <si>
    <t>Wahn, Cologne</t>
  </si>
  <si>
    <t>6 May 1917</t>
  </si>
  <si>
    <t>1 Oct 1961</t>
  </si>
  <si>
    <t>Cologne, Zündorf – Troisdorf – Siegburg</t>
  </si>
  <si>
    <t>Opened in stages, completed 1 October 1921. Closed in stages from 14 October 1963.</t>
  </si>
  <si>
    <t>19 Mar 1914</t>
  </si>
  <si>
    <t>31 Aug 1965</t>
  </si>
  <si>
    <t>Cologne – Wesseling – Bonn</t>
  </si>
  <si>
    <t>Sep 1905</t>
  </si>
  <si>
    <t>Rheinuferbahn</t>
  </si>
  <si>
    <t>Cologne – Brühl – Bonn</t>
  </si>
  <si>
    <t>Opened in stages, (Cologne – Brühl) completed 20 January 1898.</t>
  </si>
  <si>
    <t>1 Aug 1897</t>
  </si>
  <si>
    <t>Vorgebirgsbahn</t>
  </si>
  <si>
    <t>Bonn</t>
  </si>
  <si>
    <t>19 Apr 1891</t>
  </si>
  <si>
    <t>24 Sep 1909</t>
  </si>
  <si>
    <t>Trams in Bonn</t>
  </si>
  <si>
    <t>12 Oct 1911</t>
  </si>
  <si>
    <t>First tunnel segment opened 22 March 1975.</t>
  </si>
  <si>
    <t>21 May 1902</t>
  </si>
  <si>
    <t>Bonn Stadtbahn</t>
  </si>
  <si>
    <t>Bonn – Bad Godesberg</t>
  </si>
  <si>
    <t>Tunnel segment in Bad Godesberg opened September 1994</t>
  </si>
  <si>
    <t>27 Mar 1911</t>
  </si>
  <si>
    <t>Bad Godesberg – Mehlem</t>
  </si>
  <si>
    <t>3 Oct 1911</t>
  </si>
  <si>
    <t>23 Dec 1976</t>
  </si>
  <si>
    <t>Bonn – Siegburg</t>
  </si>
  <si>
    <t>21 Sep 1911</t>
  </si>
  <si>
    <t>Bonn – Königswinter – Bad Honnef</t>
  </si>
  <si>
    <t>Königswinter – Bad Honnef segment opened 27 September 1925.</t>
  </si>
  <si>
    <t>18 Mar 1913</t>
  </si>
  <si>
    <t>Bad Kreuznach</t>
  </si>
  <si>
    <t>11 Sep 1906</t>
  </si>
  <si>
    <t>5 Jan 1953</t>
  </si>
  <si>
    <t>Bingen am Rhein</t>
  </si>
  <si>
    <t>25 Feb 1906</t>
  </si>
  <si>
    <t>20 Oct 1955</t>
  </si>
  <si>
    <t>Idar-Oberstein</t>
  </si>
  <si>
    <t>1 Oct 1900</t>
  </si>
  <si>
    <t>29 Jul 1956</t>
  </si>
  <si>
    <t>Kaiserslautern</t>
  </si>
  <si>
    <t>Gauge: unknown</t>
  </si>
  <si>
    <t>18 Dec 1916</t>
  </si>
  <si>
    <t>1 Jul 1935</t>
  </si>
  <si>
    <t>Koblenz</t>
  </si>
  <si>
    <t>28 May 1887</t>
  </si>
  <si>
    <t>1 Oct 1899</t>
  </si>
  <si>
    <t>17 Jan 1899</t>
  </si>
  <si>
    <t>19 Jul 1967</t>
  </si>
  <si>
    <t>Ludwigshafen am Rhein</t>
  </si>
  <si>
    <t>23 May 1902</t>
  </si>
  <si>
    <t>Gauge: 1,000 mm (3 ft 3+3⁄8 in) Operated jointly with Mannheim (Baden-Württemberg) system (q.v.).</t>
  </si>
  <si>
    <t>30 May 1902</t>
  </si>
  <si>
    <t>Ludwigshafen – Bad Dürkheim</t>
  </si>
  <si>
    <t>Gauge: 1,000 mm (3 ft 3+3⁄8 in) Trains operate over town tramway systems in Ludwigshafen and Mannheim (Baden-Württemberg) to serve business centers and main railway stations.</t>
  </si>
  <si>
    <t>4 Sep 1913</t>
  </si>
  <si>
    <t>Rhein-Haardtbahn</t>
  </si>
  <si>
    <t>Mainz</t>
  </si>
  <si>
    <t>27 Sep 1883</t>
  </si>
  <si>
    <t>1 Oct 1904</t>
  </si>
  <si>
    <t>Trams in Mainz</t>
  </si>
  <si>
    <t>12 Aug 1891</t>
  </si>
  <si>
    <t>8 Jun 1923</t>
  </si>
  <si>
    <t>Gauge: 1,000 mm (3 ft 3+3⁄8 in) See also: Wiesbaden (Hesse).</t>
  </si>
  <si>
    <t>15 Jul 1904</t>
  </si>
  <si>
    <t>Neuwied</t>
  </si>
  <si>
    <t>29 Jul 1901</t>
  </si>
  <si>
    <t>31 Oct 1950</t>
  </si>
  <si>
    <t>Pirmasens</t>
  </si>
  <si>
    <t>8 Jun 1905</t>
  </si>
  <si>
    <t>3 Jul 1943</t>
  </si>
  <si>
    <t>1943</t>
  </si>
  <si>
    <t>['1943']</t>
  </si>
  <si>
    <t>Trier</t>
  </si>
  <si>
    <t>27 Jul 1890</t>
  </si>
  <si>
    <t>13 Oct 1905</t>
  </si>
  <si>
    <t>14 Sep 1951</t>
  </si>
  <si>
    <t>Worms (am Rhein)</t>
  </si>
  <si>
    <t>22 Dec 1906</t>
  </si>
  <si>
    <t>29 Jan 1956</t>
  </si>
  <si>
    <t>Neunkirchen (im Saarland)</t>
  </si>
  <si>
    <t>13 Sep 1907</t>
  </si>
  <si>
    <t>10 June 1978</t>
  </si>
  <si>
    <t>Saarbrücken</t>
  </si>
  <si>
    <t>4 Nov 1890</t>
  </si>
  <si>
    <t>8 Feb 1899</t>
  </si>
  <si>
    <t>22 May 1965</t>
  </si>
  <si>
    <t>Standard gauge line. International line to Sarreguemines in France.</t>
  </si>
  <si>
    <t>24 Oct 1997</t>
  </si>
  <si>
    <t>Saarbahn</t>
  </si>
  <si>
    <t>1997</t>
  </si>
  <si>
    <t>['1997']</t>
  </si>
  <si>
    <t>Rastpfuhl – Heusweiler</t>
  </si>
  <si>
    <t>Separate undertaking to 1 July 1937.</t>
  </si>
  <si>
    <t>27 Jan 1907</t>
  </si>
  <si>
    <t>Saarlouis</t>
  </si>
  <si>
    <t>20 May 1913</t>
  </si>
  <si>
    <t>28 Feb 1961</t>
  </si>
  <si>
    <t>Saarlouis – Dillingen (an der Saar)</t>
  </si>
  <si>
    <t>31 May 1957</t>
  </si>
  <si>
    <t>Völklingen (an der Saar)</t>
  </si>
  <si>
    <t>3 Sep 1909</t>
  </si>
  <si>
    <t>18 Apr 1959</t>
  </si>
  <si>
    <t>Bad Schandau</t>
  </si>
  <si>
    <t>Gauge: 1,000 mm (3 ft 3+3⁄8 in) Operation suspended from 21 July 1969 following an accident. Operation restored from 24 July 1972.</t>
  </si>
  <si>
    <t>28 May 1898</t>
  </si>
  <si>
    <t>Kirnitzschtalbahn</t>
  </si>
  <si>
    <t>Chemnitz</t>
  </si>
  <si>
    <t>Gauge: 914 mm (3 ft)</t>
  </si>
  <si>
    <t>22 Apr 1880</t>
  </si>
  <si>
    <t>5 Feb 1894</t>
  </si>
  <si>
    <t>Trams in Chemnitz</t>
  </si>
  <si>
    <t>Gauge: 925 mm (3 ft 13⁄32 in)</t>
  </si>
  <si>
    <t>19 Dec 1893</t>
  </si>
  <si>
    <t>6 Nov 1988</t>
  </si>
  <si>
    <t>Converted to 1,435 mm (4 ft 8+1⁄2 in) standard gauge</t>
  </si>
  <si>
    <t>8 May 1960</t>
  </si>
  <si>
    <t>Chemnitz – Altchemnitz – Stollberg</t>
  </si>
  <si>
    <t>Operates over DB railway line (Würschnitztalbahn) between Altchemnitz and Stollberg,</t>
  </si>
  <si>
    <t>15 Dec 2002</t>
  </si>
  <si>
    <t>Döbeln</t>
  </si>
  <si>
    <t>Gauge: 1,000 mm (3 ft 3+3⁄8 in) Closed 20 December 1926; reopened as a heritage horsecar line on 9 June 2007.</t>
  </si>
  <si>
    <t>10 Jul 1892 9 Jun 2007</t>
  </si>
  <si>
    <t>20 Dec 1926</t>
  </si>
  <si>
    <t>Döbeln Tramway</t>
  </si>
  <si>
    <t>['1892', '2007']</t>
  </si>
  <si>
    <t>Dresden</t>
  </si>
  <si>
    <t>26 Sep 1872</t>
  </si>
  <si>
    <t>25 Aug 1900</t>
  </si>
  <si>
    <t>Trams in Dresden (operated by Dresdner Verkehrsbetriebe)</t>
  </si>
  <si>
    <t>Gauge: 1,450 mm (4 ft 9+3⁄32 in)</t>
  </si>
  <si>
    <t>28 Jul 1894</t>
  </si>
  <si>
    <t>31 Dec 1895</t>
  </si>
  <si>
    <t>Gas</t>
  </si>
  <si>
    <t>6 Jul 1893</t>
  </si>
  <si>
    <t>Dresden – Bühlau</t>
  </si>
  <si>
    <t>Separate undertaking to 1926.</t>
  </si>
  <si>
    <t>22 Aug 1899</t>
  </si>
  <si>
    <t>Dresden-Cotta – Cossebaude</t>
  </si>
  <si>
    <t>27 Sep 1906</t>
  </si>
  <si>
    <t>2 Dec 1990</t>
  </si>
  <si>
    <t>1990</t>
  </si>
  <si>
    <t>['1990']</t>
  </si>
  <si>
    <t>Dresden-Mickten – Zitzschewig</t>
  </si>
  <si>
    <t>Gauge: 1,000 mm (3 ft 3+3⁄8 in) First electric narrow-gauge railway in Saxony, later regauged. Separate tram undertaking to 1926. Initial segment, Mickten – Weißes Roß. Weißes Roß – Radebeul – Coswig reopened in stages September 1929 – May 1930. Coswig – Weinböhla reopened 14 November 1931.</t>
  </si>
  <si>
    <t>21 Aug 1899</t>
  </si>
  <si>
    <t>Lößnitzbahn</t>
  </si>
  <si>
    <t>Dresden-Niedersedlitz – Kreischa</t>
  </si>
  <si>
    <t>3 Mar 1906</t>
  </si>
  <si>
    <t>18 Oct 1977</t>
  </si>
  <si>
    <t>Lockwitztalbahn</t>
  </si>
  <si>
    <t>1977</t>
  </si>
  <si>
    <t>['1977']</t>
  </si>
  <si>
    <t>Freiberg</t>
  </si>
  <si>
    <t>11 Aug 1902</t>
  </si>
  <si>
    <t>31 Dec 1919</t>
  </si>
  <si>
    <t>Görlitz</t>
  </si>
  <si>
    <t>25 May 1882</t>
  </si>
  <si>
    <t>30 Nov 1897</t>
  </si>
  <si>
    <t>Trams in Görlitz</t>
  </si>
  <si>
    <t>Gauge: 1,000 mm (3 ft 3+3⁄8 in) See also Zgorzelec, List of town tramway systems in Poland.</t>
  </si>
  <si>
    <t>Hohenstein-Ernstthal – Oelsnitz (Erzgebirge)</t>
  </si>
  <si>
    <t>15 Feb 1913</t>
  </si>
  <si>
    <t>26 Mar 1960</t>
  </si>
  <si>
    <t>Klingenthal</t>
  </si>
  <si>
    <t>27 May 1917</t>
  </si>
  <si>
    <t>4 Apr 1964</t>
  </si>
  <si>
    <t>Leipzig</t>
  </si>
  <si>
    <t>Gauge: 1,458 mm (4 ft 9+13⁄32 in)</t>
  </si>
  <si>
    <t>18 May 1872</t>
  </si>
  <si>
    <t>16 Apr 1897</t>
  </si>
  <si>
    <t>Trams in Leipzig</t>
  </si>
  <si>
    <t>Gauge: 1,458 mm (4 ft 9+13⁄32 in) See Leipziger Verkehrsbetriebe, Leipzig Tramway Network History.</t>
  </si>
  <si>
    <t>17 April 1896</t>
  </si>
  <si>
    <t>Meißen</t>
  </si>
  <si>
    <t>13 Dec 1899</t>
  </si>
  <si>
    <t>1 Mar 1936</t>
  </si>
  <si>
    <t>Plauen (im Vogtland)</t>
  </si>
  <si>
    <t>17 Nov 1894</t>
  </si>
  <si>
    <t>Trams in Plauen</t>
  </si>
  <si>
    <t>Zittau</t>
  </si>
  <si>
    <t>29 Jun 1902(?)</t>
  </si>
  <si>
    <t>22 Sep 1902</t>
  </si>
  <si>
    <t xml:space="preserve">29 Jun 1902   </t>
  </si>
  <si>
    <t>14 Dec 1904</t>
  </si>
  <si>
    <t>19 Nov 1919</t>
  </si>
  <si>
    <t>Zwickau</t>
  </si>
  <si>
    <t>6 May 1894</t>
  </si>
  <si>
    <t>Trams in Zwickau</t>
  </si>
  <si>
    <t>Bernburg</t>
  </si>
  <si>
    <t>1 Apr 1897</t>
  </si>
  <si>
    <t>19 Apr 1921</t>
  </si>
  <si>
    <t>Dessau</t>
  </si>
  <si>
    <t>15 Nov 1894</t>
  </si>
  <si>
    <t>24 Mar 1901</t>
  </si>
  <si>
    <t>Trams in Dessau</t>
  </si>
  <si>
    <t>Gas (Petrol?)</t>
  </si>
  <si>
    <t>26 Mar 1901</t>
  </si>
  <si>
    <t>Groß Rosenburg</t>
  </si>
  <si>
    <t>3 Oct 1884</t>
  </si>
  <si>
    <t>1 Oct 1922</t>
  </si>
  <si>
    <t>Halberstadt</t>
  </si>
  <si>
    <t>28 Jun 1887</t>
  </si>
  <si>
    <t>30 Apr 1903</t>
  </si>
  <si>
    <t>Trams in Halberstadt</t>
  </si>
  <si>
    <t>2 May 1903</t>
  </si>
  <si>
    <t>Halle an der Saale</t>
  </si>
  <si>
    <t>15 Oct 1882</t>
  </si>
  <si>
    <t>14 May 1899</t>
  </si>
  <si>
    <t>Trams in Halle (Saale)</t>
  </si>
  <si>
    <t>24 Apr 1891</t>
  </si>
  <si>
    <t>'Halle – Merseburg</t>
  </si>
  <si>
    <t>Gauge: 1,000 mm (3 ft 3+3⁄8 in) Separate tram undertaking to 1 May 1951.</t>
  </si>
  <si>
    <t>15 Mar 1902</t>
  </si>
  <si>
    <t>Magdeburg</t>
  </si>
  <si>
    <t>16 Oct 1877</t>
  </si>
  <si>
    <t>19 Dec 1899</t>
  </si>
  <si>
    <t>Trams in Magdeburg</t>
  </si>
  <si>
    <t>14 Jul 1886</t>
  </si>
  <si>
    <t>21 Mar 1900</t>
  </si>
  <si>
    <t>18 Jul 1899</t>
  </si>
  <si>
    <t>Mansfeld – Eisleben</t>
  </si>
  <si>
    <t>10 Apr 1900</t>
  </si>
  <si>
    <t>2 Dec 1922</t>
  </si>
  <si>
    <t>Naumburg (an der Saale)</t>
  </si>
  <si>
    <t>Gauge: 1,000 mm (3 ft 3+3⁄8 in) Operation suspended 19 August 1991 due to poor track condition. Reopened for daily service as a heritage tramline in 2007. Smallest urban tramway in Germany, and one of the smallest in Europe.</t>
  </si>
  <si>
    <t>18 Jun 1892</t>
  </si>
  <si>
    <t>Trams in Naumburg (Saale)</t>
  </si>
  <si>
    <t>Schönebeck – Salzelmen</t>
  </si>
  <si>
    <t>22 Jun 1886</t>
  </si>
  <si>
    <t>15 Feb 1917</t>
  </si>
  <si>
    <t>Staßfurt</t>
  </si>
  <si>
    <t>31 Dec 1957</t>
  </si>
  <si>
    <t>Stendal</t>
  </si>
  <si>
    <t>3 Jun 1892</t>
  </si>
  <si>
    <t>14 Oct 1926</t>
  </si>
  <si>
    <t>Lutherstadt Wittenberg</t>
  </si>
  <si>
    <t>26 Jul 1888</t>
  </si>
  <si>
    <t>Zerbst</t>
  </si>
  <si>
    <t>2 Nov 1891</t>
  </si>
  <si>
    <t>1 Aug 1928</t>
  </si>
  <si>
    <t>Wittdün – Norddorf (Amrum island, North Frisian Islands)</t>
  </si>
  <si>
    <t>1 Nov 1939</t>
  </si>
  <si>
    <t>Gauge: 900 mm (2 ft 11+7⁄16 in) Use of electric traction ended because generating station was destroyed by fire. Overhead contact system removed 1920. Operation suspended 17 October 1918 – 1920.</t>
  </si>
  <si>
    <t>10 Jul 1909</t>
  </si>
  <si>
    <t>_ Aug 1910</t>
  </si>
  <si>
    <t xml:space="preserve">  Aug 1910</t>
  </si>
  <si>
    <t>Flensburg</t>
  </si>
  <si>
    <t>30 Dec 1906</t>
  </si>
  <si>
    <t>6 Jul 1907</t>
  </si>
  <si>
    <t>2 Jun 1973</t>
  </si>
  <si>
    <t>Kiel</t>
  </si>
  <si>
    <t>9 Jul 1881</t>
  </si>
  <si>
    <t>11 Apr 1896</t>
  </si>
  <si>
    <t>Trams in Kiel</t>
  </si>
  <si>
    <t>12 May 1896</t>
  </si>
  <si>
    <t>4 May 1985</t>
  </si>
  <si>
    <t>Lübeck</t>
  </si>
  <si>
    <t>1 May 1881</t>
  </si>
  <si>
    <t>19 Jun 1894</t>
  </si>
  <si>
    <t>12 May 1894</t>
  </si>
  <si>
    <t>Schleswig</t>
  </si>
  <si>
    <t>1 Jul 1890</t>
  </si>
  <si>
    <t>31 Dec 1909</t>
  </si>
  <si>
    <t>26 Aug 1936</t>
  </si>
  <si>
    <t>Sylt (Sylter Inselbahn)</t>
  </si>
  <si>
    <t>Westerland – List</t>
  </si>
  <si>
    <t>8 Jul 1888</t>
  </si>
  <si>
    <t>29 Dec 1970</t>
  </si>
  <si>
    <t>Nordbahn</t>
  </si>
  <si>
    <t>Westerland – Hörnum</t>
  </si>
  <si>
    <t>1 Jul 1901</t>
  </si>
  <si>
    <t>30 May 1970</t>
  </si>
  <si>
    <t>Südbahn</t>
  </si>
  <si>
    <t>Altenburg</t>
  </si>
  <si>
    <t>18 Apr 1895</t>
  </si>
  <si>
    <t>30 Apr 1920</t>
  </si>
  <si>
    <t>Eisenach</t>
  </si>
  <si>
    <t>31 Dec 1975</t>
  </si>
  <si>
    <t>Erfurt</t>
  </si>
  <si>
    <t>13 May 1883</t>
  </si>
  <si>
    <t>20 Aug 1894</t>
  </si>
  <si>
    <t>Gauge: 1,000 mm (3 ft 3+3⁄8 in) Converted light rail</t>
  </si>
  <si>
    <t>1 Jun 1894</t>
  </si>
  <si>
    <t>1999</t>
  </si>
  <si>
    <t>['1999']</t>
  </si>
  <si>
    <t>Light rail. Gauge: 1,000 mm (3 ft 3+3⁄8 in)</t>
  </si>
  <si>
    <t>Erfurt Stadtbahn</t>
  </si>
  <si>
    <t>Gera</t>
  </si>
  <si>
    <t>22 Feb 1892</t>
  </si>
  <si>
    <t>Trams in Gera</t>
  </si>
  <si>
    <t>Gotha</t>
  </si>
  <si>
    <t>3 May 1894</t>
  </si>
  <si>
    <t>Trams in Gotha</t>
  </si>
  <si>
    <t>Gotha – Waltershausen</t>
  </si>
  <si>
    <t>17 Jul 1929</t>
  </si>
  <si>
    <t>Thüringerwaldbahn</t>
  </si>
  <si>
    <t>Jena</t>
  </si>
  <si>
    <t>Trams in Jena</t>
  </si>
  <si>
    <t>Mühlhausen</t>
  </si>
  <si>
    <t>21 Dec 1898</t>
  </si>
  <si>
    <t>27 Jun 1969</t>
  </si>
  <si>
    <t>Nordhausen</t>
  </si>
  <si>
    <t>Trams in Nordhausen</t>
  </si>
  <si>
    <t>Weimar</t>
  </si>
  <si>
    <t>4 Jun 1899</t>
  </si>
  <si>
    <t>30 Jun 1937</t>
  </si>
  <si>
    <t>Athens and Piraeus</t>
  </si>
  <si>
    <t>Trams in Athens</t>
  </si>
  <si>
    <t>Greece</t>
  </si>
  <si>
    <t>Electrified and incorporated into Athens tramway network</t>
  </si>
  <si>
    <t>Athens</t>
  </si>
  <si>
    <t>Two modern tramlines.</t>
  </si>
  <si>
    <t>19 Jul 2004</t>
  </si>
  <si>
    <t>Athens Tram</t>
  </si>
  <si>
    <t>2004</t>
  </si>
  <si>
    <t>['2004']</t>
  </si>
  <si>
    <t>Piraeus</t>
  </si>
  <si>
    <t>Piraeus Harbour Tramway</t>
  </si>
  <si>
    <t>Piraeus – Perama</t>
  </si>
  <si>
    <t>Piraeus-Perama light railway</t>
  </si>
  <si>
    <t>Thessaloniki</t>
  </si>
  <si>
    <t>Trams in Thessaloniki</t>
  </si>
  <si>
    <t>Patras</t>
  </si>
  <si>
    <t>First electric tramway in Greece, Gauge: 1,000 mm (3 ft 3+3⁄8 in)</t>
  </si>
  <si>
    <t>Herakleion Crete</t>
  </si>
  <si>
    <t>Trams in Herakleion Crete</t>
  </si>
  <si>
    <t>Industrial railway</t>
  </si>
  <si>
    <t>Kalamata</t>
  </si>
  <si>
    <t>Karlovasi, Samos</t>
  </si>
  <si>
    <t>Volos</t>
  </si>
  <si>
    <t>Budapest</t>
  </si>
  <si>
    <t>30 Jul 1866</t>
  </si>
  <si>
    <t>10 Apr 1928</t>
  </si>
  <si>
    <t>Trams in Budapest</t>
  </si>
  <si>
    <t>Hungary</t>
  </si>
  <si>
    <t>Operation suspended 25 December 1944 – 6 February 1945 because of the war (Siege of Budapest).</t>
  </si>
  <si>
    <t>30 Jul 1889</t>
  </si>
  <si>
    <t>Debrecen</t>
  </si>
  <si>
    <t>2 Oct 1884</t>
  </si>
  <si>
    <t>Trams in Debrecen</t>
  </si>
  <si>
    <t>7 Oct 1888</t>
  </si>
  <si>
    <t>15 Mar 1911</t>
  </si>
  <si>
    <t>Miskolc</t>
  </si>
  <si>
    <t>10 Jul 1897</t>
  </si>
  <si>
    <t>Trams in Miskolc</t>
  </si>
  <si>
    <t>11 Jun 1906</t>
  </si>
  <si>
    <t>Nyíregyháza</t>
  </si>
  <si>
    <t>Gauge: 760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 ft 5+15⁄16 in). Narrow gauge trams shared the tracks with the narrow gauge railway of Nyíregyháza (Nyírvidéki Kisvasút). In 1969 the inner-city tram tracks were lifted, but the railway was rerouted and continued operating until 9 December 2009.</t>
  </si>
  <si>
    <t>7 Aug 1911</t>
  </si>
  <si>
    <t>31 May 1969</t>
  </si>
  <si>
    <t>Pécs</t>
  </si>
  <si>
    <t>20 Oct 1913</t>
  </si>
  <si>
    <t>Aug 1960</t>
  </si>
  <si>
    <t>Sopron</t>
  </si>
  <si>
    <t>28 Apr 1900</t>
  </si>
  <si>
    <t>31 May 1923</t>
  </si>
  <si>
    <t>Szeged</t>
  </si>
  <si>
    <t>1 Jul 1884</t>
  </si>
  <si>
    <t>Trams in Szeged</t>
  </si>
  <si>
    <t>Hódmezővásárhely</t>
  </si>
  <si>
    <t>Tram-train line connected to the Szeged tram network. Gauge: 1,435 mm (4 ft 8+1⁄2 in)</t>
  </si>
  <si>
    <t>29 November 2021</t>
  </si>
  <si>
    <t>Trams in Hódmezővásárhely</t>
  </si>
  <si>
    <t>Electric (city section) / Diesel (tram-train section)</t>
  </si>
  <si>
    <t>Szombathely</t>
  </si>
  <si>
    <t>5 Jun 1897</t>
  </si>
  <si>
    <t>20 Aug 1974</t>
  </si>
  <si>
    <t>Arigna</t>
  </si>
  <si>
    <t>Operated by the Cavan, Leitrim &amp; Roscommon Light Railway and Tramway Company Limited</t>
  </si>
  <si>
    <t>Arigna Tramway</t>
  </si>
  <si>
    <t>Ireland</t>
  </si>
  <si>
    <t>Cork</t>
  </si>
  <si>
    <t>12 Sep 1872</t>
  </si>
  <si>
    <t>Dec 1875</t>
  </si>
  <si>
    <t>Cork Tramways Company</t>
  </si>
  <si>
    <t>Gauge: 900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 ft 11+7⁄16 in)</t>
  </si>
  <si>
    <t>2 Dec 1898</t>
  </si>
  <si>
    <t>30 Sep 1931</t>
  </si>
  <si>
    <t>Cork Electric Tramways and Lighting Company</t>
  </si>
  <si>
    <t>Dublin</t>
  </si>
  <si>
    <t>1 Feb 1872</t>
  </si>
  <si>
    <t>Dublin United Tramways</t>
  </si>
  <si>
    <t>Operation suspended during part of 1944 because of fuel (coal) shortage; service restored 2 October 1944.</t>
  </si>
  <si>
    <t>3 Jul 1949</t>
  </si>
  <si>
    <t>30 Jun 2004</t>
  </si>
  <si>
    <t>Luas</t>
  </si>
  <si>
    <t>♦ Dublin - Dún Laoghaire - Dalkey</t>
  </si>
  <si>
    <t>Opened in stages, completed 9 July 1885. Taken over by the Dublin United Tramways on 28 September 1896</t>
  </si>
  <si>
    <t>17 Mar 1879</t>
  </si>
  <si>
    <t>Dublin Southern District Tramways</t>
  </si>
  <si>
    <t>♦ Dublin - Blessington</t>
  </si>
  <si>
    <t>Gauge: 1,600 mm (5 ft 3 in)</t>
  </si>
  <si>
    <t>1 Aug 1886</t>
  </si>
  <si>
    <t>31 Dec 1932</t>
  </si>
  <si>
    <t>Dublin and Blessington Steam Tramway</t>
  </si>
  <si>
    <t>♦♦ Blessington - Poulaphouca</t>
  </si>
  <si>
    <t>Blessington and Poulaphouca Steam Tramway</t>
  </si>
  <si>
    <t>♦ Dublin - Lucan</t>
  </si>
  <si>
    <t>Gauge: 914 mm (3 ft) Opened in stages, completed 1 February 1883.</t>
  </si>
  <si>
    <t>Dublin and Lucan Steam Tramway Company</t>
  </si>
  <si>
    <t>Gauge: 1,067 mm (3 ft 6 in) Separate undertaking (from main Dublin system) to 1925.</t>
  </si>
  <si>
    <t>14 Apr 1940</t>
  </si>
  <si>
    <t>Dublin and Lucan Electric Tramway Company</t>
  </si>
  <si>
    <t>♦♦ Lucan - Leixlip</t>
  </si>
  <si>
    <t>Lucan, Leixlip &amp; Celbridge Steam Tramway</t>
  </si>
  <si>
    <t>Lucan &amp; Leixlip Electric Railway</t>
  </si>
  <si>
    <t>♦ Dublin - Howth</t>
  </si>
  <si>
    <t>26 Jul 1900</t>
  </si>
  <si>
    <t>29 Mar 1941</t>
  </si>
  <si>
    <t>DUTC Route 31</t>
  </si>
  <si>
    <t>1941</t>
  </si>
  <si>
    <t>['1941']</t>
  </si>
  <si>
    <t>♦ Howth Head</t>
  </si>
  <si>
    <t>Gauge: 1,600 mm (5 ft 3 in). Operation suspended Jun–Sep 1944 because of fuel (coal) shortage.</t>
  </si>
  <si>
    <t>17 Jun 1901</t>
  </si>
  <si>
    <t>1 Jun 1959</t>
  </si>
  <si>
    <t>Hill of Howth Tramway</t>
  </si>
  <si>
    <t>Galway - Salthill</t>
  </si>
  <si>
    <t>Galway and Salthill Tramway</t>
  </si>
  <si>
    <t>L'Aquila</t>
  </si>
  <si>
    <t>Italy</t>
  </si>
  <si>
    <t>Chieti</t>
  </si>
  <si>
    <t>Gauge: 950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0px);height:1px;margin:-1px;overflow:hidden;padding:0;position:absolute;width:1px}3 ft 1+3⁄8 in)</t>
  </si>
  <si>
    <t>Pescara</t>
  </si>
  <si>
    <t>Gauge: 950 mm (3 ft 1+3⁄8 in)</t>
  </si>
  <si>
    <t>Sulmona</t>
  </si>
  <si>
    <t>Bari</t>
  </si>
  <si>
    <t>1948 or 1952 (?)</t>
  </si>
  <si>
    <t xml:space="preserve">1948 or 1952    </t>
  </si>
  <si>
    <t>['1948', '1952']</t>
  </si>
  <si>
    <t>Taranto</t>
  </si>
  <si>
    <t>Catanzaro</t>
  </si>
  <si>
    <t>Reggio di Calabria</t>
  </si>
  <si>
    <t>Naples (Napoli)</t>
  </si>
  <si>
    <t>Trams in Naples</t>
  </si>
  <si>
    <t>Gauge: 1,445 mm (4 ft 8+7⁄8 in)</t>
  </si>
  <si>
    <t>Salerno</t>
  </si>
  <si>
    <t>Bologna</t>
  </si>
  <si>
    <t>2 October 1880</t>
  </si>
  <si>
    <t>Trams in Bologna</t>
  </si>
  <si>
    <t>11 February 1904</t>
  </si>
  <si>
    <t>3 Nov 1963</t>
  </si>
  <si>
    <t>Under construction (as of 2023)</t>
  </si>
  <si>
    <t>Bologna tramway</t>
  </si>
  <si>
    <t xml:space="preserve">Under construction  as of 2023 </t>
  </si>
  <si>
    <t>2023</t>
  </si>
  <si>
    <t>['2023']</t>
  </si>
  <si>
    <t>Ferrara</t>
  </si>
  <si>
    <t>Forlì</t>
  </si>
  <si>
    <t>Mirandola</t>
  </si>
  <si>
    <t>Mirandola tramway</t>
  </si>
  <si>
    <t>Modena</t>
  </si>
  <si>
    <t>Parma</t>
  </si>
  <si>
    <t>Piacenza</t>
  </si>
  <si>
    <t>Reggio nell'Emilia</t>
  </si>
  <si>
    <t>Peschkes (Part Two, 1987, p. 96) states that the existence of this tramway is confirmed only by a single source.</t>
  </si>
  <si>
    <t>Electric(?)</t>
  </si>
  <si>
    <t>Rimini</t>
  </si>
  <si>
    <t>Gorizia</t>
  </si>
  <si>
    <t>↘ Trieste</t>
  </si>
  <si>
    <t>♦ Trieste urban network</t>
  </si>
  <si>
    <t>Trams in Trieste</t>
  </si>
  <si>
    <t>♦ Trieste - Opicina</t>
  </si>
  <si>
    <t>Trieste–Opicina tramway</t>
  </si>
  <si>
    <t>Udine</t>
  </si>
  <si>
    <t>Fiuggi</t>
  </si>
  <si>
    <t>Frosinone</t>
  </si>
  <si>
    <t>↘ Rome</t>
  </si>
  <si>
    <t>♦ Rome (Roma)  urban network</t>
  </si>
  <si>
    <t>Trams in Rome</t>
  </si>
  <si>
    <t>♦ Rome (Roma) - Tivoli</t>
  </si>
  <si>
    <t>♦ Castelli Romani suburban  tramway</t>
  </si>
  <si>
    <t>Genoa (Genova)</t>
  </si>
  <si>
    <t>Gauge: 1,000 mm (3 ft 3+3⁄8 in). Metro line opened 13 June 1990 uses former tramway tunnel.</t>
  </si>
  <si>
    <t>Imperia</t>
  </si>
  <si>
    <t>Sanremo</t>
  </si>
  <si>
    <t>Savona</t>
  </si>
  <si>
    <t xml:space="preserve"> Gauge: 1,000 mm (3 ft 3+3⁄8 in)</t>
  </si>
  <si>
    <t>Sestri Levante</t>
  </si>
  <si>
    <t>La Spezia</t>
  </si>
  <si>
    <t>Ventimiglia</t>
  </si>
  <si>
    <t>Bergamo</t>
  </si>
  <si>
    <t>25 Apr 2009</t>
  </si>
  <si>
    <t>Bergamo–Albino light rail</t>
  </si>
  <si>
    <t>2009</t>
  </si>
  <si>
    <t>['2009']</t>
  </si>
  <si>
    <t>Brescia</t>
  </si>
  <si>
    <t>Trams in Brescia</t>
  </si>
  <si>
    <t>Como</t>
  </si>
  <si>
    <t>1899 1906</t>
  </si>
  <si>
    <t>1899 1952</t>
  </si>
  <si>
    <t>['1899', '1906']</t>
  </si>
  <si>
    <t>['1899', '1952']</t>
  </si>
  <si>
    <t>Cremona</t>
  </si>
  <si>
    <t>Lecco</t>
  </si>
  <si>
    <t>Mantua (Mantova)</t>
  </si>
  <si>
    <t>Milan (Milano)</t>
  </si>
  <si>
    <t>Trams in Milan</t>
  </si>
  <si>
    <t>↘ Pavia</t>
  </si>
  <si>
    <t>♦ Pavia</t>
  </si>
  <si>
    <t>♦ Certosa di Pavia</t>
  </si>
  <si>
    <t>Varese</t>
  </si>
  <si>
    <t>Viggiù</t>
  </si>
  <si>
    <t>Ancona</t>
  </si>
  <si>
    <t>Offida</t>
  </si>
  <si>
    <t>Pesaro</t>
  </si>
  <si>
    <t>Peschkes (Part Two, 1987, p. 96) states that the existence of this tramway is confirmed only by a single map.</t>
  </si>
  <si>
    <t>Alessandria</t>
  </si>
  <si>
    <t>Biella - Oropa</t>
  </si>
  <si>
    <t>Cuneo</t>
  </si>
  <si>
    <t>Monchiero – Dogliani</t>
  </si>
  <si>
    <t>Stresa</t>
  </si>
  <si>
    <t>↘ Turin</t>
  </si>
  <si>
    <t>♦ Turin (Torino) urban network</t>
  </si>
  <si>
    <t>Trams in Turin</t>
  </si>
  <si>
    <t>♦ Torino – Brusasco</t>
  </si>
  <si>
    <t>Electrified in 1908 to Chivasso, in 1931 from Chivasso to Brusasco.</t>
  </si>
  <si>
    <t>Steam/Electric</t>
  </si>
  <si>
    <t>♦ Torino – Pianezza</t>
  </si>
  <si>
    <t>Electrified in 1930. Branch line to Druento and Venaria Reale.</t>
  </si>
  <si>
    <t>♦ Torino – Pinerolo</t>
  </si>
  <si>
    <t>Electrified in 1928 to Orbassano, in 1936 to Giaveno.</t>
  </si>
  <si>
    <t>♦ Torino – Piobesi</t>
  </si>
  <si>
    <t>Electrified in 1928 to Stupinigi. In 1936 became the urban line number 41.</t>
  </si>
  <si>
    <t>♦ Torino – Poirino</t>
  </si>
  <si>
    <t>Electrified in 1904 to Trofarello, in 1933 from Trofarello to Poirino.</t>
  </si>
  <si>
    <t>♦ Torino – Rivoli</t>
  </si>
  <si>
    <t>♦ Torino – Saluzzo</t>
  </si>
  <si>
    <t>Gauge: 1,100 mm (3 ft 7+5⁄16 in). Storage battery tram from 1930.</t>
  </si>
  <si>
    <t>♦ Torino – Settimo</t>
  </si>
  <si>
    <t>Electrified in 1924.</t>
  </si>
  <si>
    <t>♦ Torino – Volpiano</t>
  </si>
  <si>
    <t>Valenza</t>
  </si>
  <si>
    <t>Cagliari</t>
  </si>
  <si>
    <t>Light rail. Gauge: 950 mm (3 ft 1+3⁄8 in). New system created by equipping a section of an existing railway line of Ferrovie della Sardegna as light rail transit.</t>
  </si>
  <si>
    <t>17 Mar 2008</t>
  </si>
  <si>
    <t>Cagliari light rail</t>
  </si>
  <si>
    <t>2008</t>
  </si>
  <si>
    <t>['2008']</t>
  </si>
  <si>
    <t>Sassari</t>
  </si>
  <si>
    <t>27 Oct 2006</t>
  </si>
  <si>
    <t>Metrosassari</t>
  </si>
  <si>
    <t>Catania</t>
  </si>
  <si>
    <t>Messina</t>
  </si>
  <si>
    <t>3 Apr 2003</t>
  </si>
  <si>
    <t>Trams in Messina</t>
  </si>
  <si>
    <t>Palermo</t>
  </si>
  <si>
    <t>Trams in Palermo</t>
  </si>
  <si>
    <t>30 Dec 2015</t>
  </si>
  <si>
    <t>2015</t>
  </si>
  <si>
    <t>['2015']</t>
  </si>
  <si>
    <t>Trapani</t>
  </si>
  <si>
    <t>1919(?)</t>
  </si>
  <si>
    <t xml:space="preserve">1919   </t>
  </si>
  <si>
    <t>Carrara</t>
  </si>
  <si>
    <t>Florence (Firenze)</t>
  </si>
  <si>
    <t>Trams in Florence</t>
  </si>
  <si>
    <t>14 Feb 2010</t>
  </si>
  <si>
    <t>Livorno</t>
  </si>
  <si>
    <t>According to point 15 at http://www.misteromania.it/cartoline_da/livorno.html</t>
  </si>
  <si>
    <t>1881 (*)</t>
  </si>
  <si>
    <t xml:space="preserve">1881  * </t>
  </si>
  <si>
    <t>1944(?)</t>
  </si>
  <si>
    <t xml:space="preserve">1944   </t>
  </si>
  <si>
    <t>Massa</t>
  </si>
  <si>
    <t>Montepulciano</t>
  </si>
  <si>
    <t>Pisa</t>
  </si>
  <si>
    <t>Viareggio</t>
  </si>
  <si>
    <t>↘ Bolzano</t>
  </si>
  <si>
    <t>♦ Bolzano</t>
  </si>
  <si>
    <t>Bolzano Tramway</t>
  </si>
  <si>
    <t>♦ Rittnerbahn</t>
  </si>
  <si>
    <t>Gauge: 1,000 mm (3 ft 3+3⁄8 in). Bolzano to Ritten rack railway section closed in 1966; the Ritten section continues to operate.</t>
  </si>
  <si>
    <t>Ritten (Soprabolzano/Oberbozen)</t>
  </si>
  <si>
    <t>↘ Meran</t>
  </si>
  <si>
    <t>♦ Lana - Meran</t>
  </si>
  <si>
    <t>♦ Meran</t>
  </si>
  <si>
    <t>Meran Tramway</t>
  </si>
  <si>
    <t>Trento - Malè</t>
  </si>
  <si>
    <t>Gauge: 1,000 mm (3 ft 3+3⁄8 in). Rebuilt 1962 as a conventional railway, it continues to operate today, although no longer as a tramway.</t>
  </si>
  <si>
    <t>Ferrovia Trento-Malè</t>
  </si>
  <si>
    <t>Perugia</t>
  </si>
  <si>
    <t>Trams in Perugia</t>
  </si>
  <si>
    <t>Terni</t>
  </si>
  <si>
    <t>Padua (Padova)</t>
  </si>
  <si>
    <t>1983</t>
  </si>
  <si>
    <t>['1983']</t>
  </si>
  <si>
    <t>Translohr.</t>
  </si>
  <si>
    <t>29 October 2007</t>
  </si>
  <si>
    <t>Trams in Padua</t>
  </si>
  <si>
    <t>Treviso</t>
  </si>
  <si>
    <t>1938(?)</t>
  </si>
  <si>
    <t xml:space="preserve">1938   </t>
  </si>
  <si>
    <t>↘ Venice</t>
  </si>
  <si>
    <t>♦ Lido</t>
  </si>
  <si>
    <t>♦ Mestre</t>
  </si>
  <si>
    <t>20 Dec 2010</t>
  </si>
  <si>
    <t>↘ Verona</t>
  </si>
  <si>
    <t>♦ Verona</t>
  </si>
  <si>
    <t>♦ Verona – San Bonifacio</t>
  </si>
  <si>
    <t>♦ Caldiero – Tregnago</t>
  </si>
  <si>
    <t>♦ Villanova – San Giovanni Ilarione</t>
  </si>
  <si>
    <t>♦ Verona – Grezzana</t>
  </si>
  <si>
    <t>Vicenza</t>
  </si>
  <si>
    <t>Apeldoorn</t>
  </si>
  <si>
    <t>Apeldoornsche Tramweg-Maatschappij</t>
  </si>
  <si>
    <t>12 August 1897</t>
  </si>
  <si>
    <t>11 November 1917</t>
  </si>
  <si>
    <t>ATM (1897–1917)  GTA (1919–1922)</t>
  </si>
  <si>
    <t>the Netherlands</t>
  </si>
  <si>
    <t>Gemeentetram Apeldoorn</t>
  </si>
  <si>
    <t>5 June 1919</t>
  </si>
  <si>
    <t>8 October 1922</t>
  </si>
  <si>
    <t>Petrol (gasoline)</t>
  </si>
  <si>
    <t>Arnhem</t>
  </si>
  <si>
    <t>Arnhemsche Tramweg-Maatschappij</t>
  </si>
  <si>
    <t>3 May 1880</t>
  </si>
  <si>
    <t>12 June 1912</t>
  </si>
  <si>
    <t>ATM (1880–1911)  GETA (1911–1944)</t>
  </si>
  <si>
    <t>Gemeente Electrische Tram Arnhem  Because of World War II (operation Market-Garden) closed – replaced by trolleybus. Heritage tramway opened in the Netherlands Open Air Museum, 1996.</t>
  </si>
  <si>
    <t>21 May 1911</t>
  </si>
  <si>
    <t>17 September 1944</t>
  </si>
  <si>
    <t>Groenlo</t>
  </si>
  <si>
    <t>Hollandshe IJzeren Spoorweg-Maatschappij</t>
  </si>
  <si>
    <t>29 May 1883</t>
  </si>
  <si>
    <t>31 December 1910</t>
  </si>
  <si>
    <t>HSM (1883–1910)  GT (1915–1922)</t>
  </si>
  <si>
    <t>Groenlosche Tram</t>
  </si>
  <si>
    <t>6 August 1915</t>
  </si>
  <si>
    <t>Oct 1922</t>
  </si>
  <si>
    <t>Temporary use of horses because of lack of petrol</t>
  </si>
  <si>
    <t>Nijmegen</t>
  </si>
  <si>
    <t>Nijmeegsche Tramweg-Maatschappij</t>
  </si>
  <si>
    <t>NTM (1889–1912)  M&amp;W (1912–1921)  GTN (1911–1955)</t>
  </si>
  <si>
    <t>Stoomtram Maas en Waal</t>
  </si>
  <si>
    <t>30 June 1889</t>
  </si>
  <si>
    <t>31 December 1921</t>
  </si>
  <si>
    <t>Gemeentetram Nijmegen  Replaced by trolleybus</t>
  </si>
  <si>
    <t>4 June 1911</t>
  </si>
  <si>
    <t>20 November 1955</t>
  </si>
  <si>
    <t>Zaltbommel</t>
  </si>
  <si>
    <t>Gemeentetram Zaltbommel</t>
  </si>
  <si>
    <t>14 March 1910</t>
  </si>
  <si>
    <t>31 August 1923</t>
  </si>
  <si>
    <t>GTZ</t>
  </si>
  <si>
    <t>Zutphen</t>
  </si>
  <si>
    <t>Zutphensche Tramweg-Maatschappij</t>
  </si>
  <si>
    <t>16 May 1889</t>
  </si>
  <si>
    <t>29 January 1904</t>
  </si>
  <si>
    <t>ZTM</t>
  </si>
  <si>
    <t>Groningen</t>
  </si>
  <si>
    <t>Tramways de Groningen et de la Province</t>
  </si>
  <si>
    <t>13 July 1880</t>
  </si>
  <si>
    <t>27 April 1910</t>
  </si>
  <si>
    <t>TGP (1880–1906) GPE (1896–1929) GTG (1906–1949)</t>
  </si>
  <si>
    <t>Tramweg-Maatschappij Groningen – Paterswolde – Eelde</t>
  </si>
  <si>
    <t>27 June 1921</t>
  </si>
  <si>
    <t>30 June 1929</t>
  </si>
  <si>
    <t>Gemeente Tram Groningen Reintroduction planned as part of the Kolibri-plan to improve public transport in region and city.</t>
  </si>
  <si>
    <t>1 March 1910</t>
  </si>
  <si>
    <t>12 December 1949</t>
  </si>
  <si>
    <t>Heerlen</t>
  </si>
  <si>
    <t>Limburgsche Tramweg-Mij</t>
  </si>
  <si>
    <t>LTM</t>
  </si>
  <si>
    <t>14 May 1950</t>
  </si>
  <si>
    <t>♦ Heerlen – Hoensbroek</t>
  </si>
  <si>
    <t>♦ Hoensbroek – Sittard</t>
  </si>
  <si>
    <t>♦♦ branch to Brunssum</t>
  </si>
  <si>
    <t>24 March 1924</t>
  </si>
  <si>
    <t>♦ Heerlen – Kerkrade Holz (German frontier)</t>
  </si>
  <si>
    <t>18 August 1926</t>
  </si>
  <si>
    <t>♦ branch Valkenhuizen – Locht (German frontier)</t>
  </si>
  <si>
    <t>15 May 1928</t>
  </si>
  <si>
    <t>Maastricht</t>
  </si>
  <si>
    <t>Maastrichtsche Tram</t>
  </si>
  <si>
    <t>22 April 1896</t>
  </si>
  <si>
    <t>15 October 1902</t>
  </si>
  <si>
    <t>MT</t>
  </si>
  <si>
    <t>Closed for World War I (military barricade of the bridge across the Maas)</t>
  </si>
  <si>
    <t>7 June 1903</t>
  </si>
  <si>
    <t>14 August 1914</t>
  </si>
  <si>
    <t>Venlo – Steyl</t>
  </si>
  <si>
    <t>Venray</t>
  </si>
  <si>
    <t>Gemeentetram Venray</t>
  </si>
  <si>
    <t>15 June 1909</t>
  </si>
  <si>
    <t>30 June 1926</t>
  </si>
  <si>
    <t>GTV</t>
  </si>
  <si>
    <t>Breda</t>
  </si>
  <si>
    <t>Ginnekensche Tramweg-Maatschappij  Tramweg-Maatschappij Breda – Mastbosch  Gemeentetram Breda</t>
  </si>
  <si>
    <t>25 March 1884</t>
  </si>
  <si>
    <t>30 September 1925</t>
  </si>
  <si>
    <t>GTM (1884–1919)  BM (1901–1919)  GTB (1920–1925)</t>
  </si>
  <si>
    <t>'s-Hertogenbosch</t>
  </si>
  <si>
    <t>Stoomtramweg-Maatschappij 's-Bosch – Helmond</t>
  </si>
  <si>
    <t>24 November 1881</t>
  </si>
  <si>
    <t>8 October 1918</t>
  </si>
  <si>
    <t>'sBH</t>
  </si>
  <si>
    <t>Alkmaar</t>
  </si>
  <si>
    <t>Alkmaarsche Tramvereeniging</t>
  </si>
  <si>
    <t>Jan 1895</t>
  </si>
  <si>
    <t>10 July 1923</t>
  </si>
  <si>
    <t>AT (1895–1923)  AST (1923–1929)</t>
  </si>
  <si>
    <t>Alkmaarsche Stadstram</t>
  </si>
  <si>
    <t>15 July 1923</t>
  </si>
  <si>
    <t>22 June 1929</t>
  </si>
  <si>
    <t>Amsterdam</t>
  </si>
  <si>
    <t>Amsterdamse Omnibus Maatschappij</t>
  </si>
  <si>
    <t>3 June 1875</t>
  </si>
  <si>
    <t>7 August 1916</t>
  </si>
  <si>
    <t>Trams in Amsterdam GVBA</t>
  </si>
  <si>
    <t>14 August 1900</t>
  </si>
  <si>
    <t>♦ Amsterdam – Edam – Volendam</t>
  </si>
  <si>
    <t>N-Z Hollandsche stoomTramweg-Mij: Blauwe Tram</t>
  </si>
  <si>
    <t>13 December 1888</t>
  </si>
  <si>
    <t>NZH</t>
  </si>
  <si>
    <t>Edam – Volendam from: 1 December 1932.</t>
  </si>
  <si>
    <t>30 September 1956</t>
  </si>
  <si>
    <t>♦♦ branch to Purmerend</t>
  </si>
  <si>
    <t>22 June 1894</t>
  </si>
  <si>
    <t>14 May 1949</t>
  </si>
  <si>
    <t>♦ Amsterdam – Haarlem – Zandvoort</t>
  </si>
  <si>
    <t>The first Electric overhead tramway in the Netherlands.</t>
  </si>
  <si>
    <t>3 July 1899</t>
  </si>
  <si>
    <t>31 August 1957</t>
  </si>
  <si>
    <t>Bergen</t>
  </si>
  <si>
    <t>Lorriedienst Bergen aan Zee – Bergen Binnen</t>
  </si>
  <si>
    <t>4 August 1907</t>
  </si>
  <si>
    <t>24 June 1909</t>
  </si>
  <si>
    <t>LBB</t>
  </si>
  <si>
    <t>Beverwijk – Wijk aan Zee</t>
  </si>
  <si>
    <t>Until 1 May 1898 Summer only</t>
  </si>
  <si>
    <t>30 April 1892</t>
  </si>
  <si>
    <t>HSM (1882–1892)  EPU (1892–1924)</t>
  </si>
  <si>
    <t>Buffet-Maatschappij "E Pluribus Unum"</t>
  </si>
  <si>
    <t>1 May 1892</t>
  </si>
  <si>
    <t>7 June 1924</t>
  </si>
  <si>
    <t>Castricum</t>
  </si>
  <si>
    <t>Provinciaal Ziekenhuis "Duin en Bosch"</t>
  </si>
  <si>
    <t>30 January 1914</t>
  </si>
  <si>
    <t>D&amp;B</t>
  </si>
  <si>
    <t>Hospital line nl:Provinciaal ziekenhuis (Noord-Holland)</t>
  </si>
  <si>
    <t>Jun 1938</t>
  </si>
  <si>
    <t>Den Helder</t>
  </si>
  <si>
    <t>Tram Helder – Huisduinen  Summer only, no service in 1908/9</t>
  </si>
  <si>
    <t>7 July 1896</t>
  </si>
  <si>
    <t>19 August 1917</t>
  </si>
  <si>
    <t>HH</t>
  </si>
  <si>
    <t>Haarlem</t>
  </si>
  <si>
    <t>28 May 1878</t>
  </si>
  <si>
    <t>31 October 1948</t>
  </si>
  <si>
    <t>Hilversum</t>
  </si>
  <si>
    <t>'s-Gravelandse Tramweg-Maatschappij</t>
  </si>
  <si>
    <t>15 May 1887</t>
  </si>
  <si>
    <t>30 September 1923</t>
  </si>
  <si>
    <t>GTM</t>
  </si>
  <si>
    <t>Zandvoort</t>
  </si>
  <si>
    <t>This line was owned by Siemens &amp; Halske and technical equal to the Gross-Lichterfelde Tramway</t>
  </si>
  <si>
    <t>9 June 1882</t>
  </si>
  <si>
    <t>30 September 1882</t>
  </si>
  <si>
    <t>ETMZ (1882)  TMZ (1884–1889)  EPU (1894–1907)</t>
  </si>
  <si>
    <t>(Electrische) Tramweg-Maatschappij Zandvoort</t>
  </si>
  <si>
    <t>4 July 1884  10 June 1894</t>
  </si>
  <si>
    <t>22 September 1889  31 August 1907</t>
  </si>
  <si>
    <t>['1884', '1894']</t>
  </si>
  <si>
    <t>['1889', '1907']</t>
  </si>
  <si>
    <t>Deventer</t>
  </si>
  <si>
    <t>Geldersch-Overijsselsche Stoomtram-Maatschappij</t>
  </si>
  <si>
    <t>14 February 1887</t>
  </si>
  <si>
    <t>30 April 1894</t>
  </si>
  <si>
    <t>GOSM</t>
  </si>
  <si>
    <t>Enschede</t>
  </si>
  <si>
    <t>Twentsche Electrische Tramweg-Maatschappij</t>
  </si>
  <si>
    <t>5 July 1908</t>
  </si>
  <si>
    <t>28 February 1933</t>
  </si>
  <si>
    <t>TET</t>
  </si>
  <si>
    <t>Zwolle</t>
  </si>
  <si>
    <t>Zwolsche Tramweg-Maatschappij</t>
  </si>
  <si>
    <t>17 July 1885</t>
  </si>
  <si>
    <t>7 August 1919</t>
  </si>
  <si>
    <t>Dordrecht</t>
  </si>
  <si>
    <t>23 November 1879</t>
  </si>
  <si>
    <t>15 March 1919</t>
  </si>
  <si>
    <t>TD (1879–1891) RTM (1891–1919)</t>
  </si>
  <si>
    <t>Leiden</t>
  </si>
  <si>
    <t>22 November 1879</t>
  </si>
  <si>
    <t>LTM (Leidsche Tramway-Maatschappij 1879–1882) TTC (1882–1886) RTM (1886–1909) NZH (1909–1960)</t>
  </si>
  <si>
    <t>1 September 1911</t>
  </si>
  <si>
    <t>7 October 1960</t>
  </si>
  <si>
    <t>♦ Leiden – Haarlem</t>
  </si>
  <si>
    <t>N-Z Holland Tram = " Blue Tram "</t>
  </si>
  <si>
    <t>2 January 1949</t>
  </si>
  <si>
    <t>♦ Leiden – Noordwijk aan Zee</t>
  </si>
  <si>
    <t>21 June 1885</t>
  </si>
  <si>
    <t>Steam traction</t>
  </si>
  <si>
    <t>Katwijk</t>
  </si>
  <si>
    <t>Started as RSTM between Katwijk aan Zee and Rijnsburg, later expanded by NZHTM to Leiden ("blue tram"). A narrow gauge heritage steam tram service is operational since 1973 by SVM</t>
  </si>
  <si>
    <t>4 June 1881</t>
  </si>
  <si>
    <t>Oudewater</t>
  </si>
  <si>
    <t>7 August 1906</t>
  </si>
  <si>
    <t>GTO</t>
  </si>
  <si>
    <t>In 1970 Oudewater went from South Holland (Zuid-Holland) to Utrecht</t>
  </si>
  <si>
    <t>March 1931</t>
  </si>
  <si>
    <t>Rotterdam</t>
  </si>
  <si>
    <t>1 June 1879</t>
  </si>
  <si>
    <t>18 May 1925</t>
  </si>
  <si>
    <t>Trams in Rotterdam  RTM (1886-1968)  RETM (1904–1927)  RET (since 1927)</t>
  </si>
  <si>
    <t>9 April 1881</t>
  </si>
  <si>
    <t>16 December 1924</t>
  </si>
  <si>
    <t>19 May 1924</t>
  </si>
  <si>
    <t>25 October 1968</t>
  </si>
  <si>
    <t>See also: RandstadRail.</t>
  </si>
  <si>
    <t>18 September 1905</t>
  </si>
  <si>
    <t>Schiedam</t>
  </si>
  <si>
    <t>19 September 1902</t>
  </si>
  <si>
    <t>Jan 1918</t>
  </si>
  <si>
    <t>STM (Schiedamse Tramweg Maatschappij)</t>
  </si>
  <si>
    <t>The Hague = ♦ Den Haag – Scheveningen</t>
  </si>
  <si>
    <t>25 June 1864</t>
  </si>
  <si>
    <t>Trams in The Hague  HTM</t>
  </si>
  <si>
    <t>1864</t>
  </si>
  <si>
    <t>['1864']</t>
  </si>
  <si>
    <t>1 July 1879</t>
  </si>
  <si>
    <t>One of the first electric vehicles in the world</t>
  </si>
  <si>
    <t>2 August 1890</t>
  </si>
  <si>
    <t>Accumulator with Lead-acid battery</t>
  </si>
  <si>
    <t>First segment "Semimetro": RandstadRail opened in 2006</t>
  </si>
  <si>
    <t>6 August 1904</t>
  </si>
  <si>
    <t>♦ Den Haag – Delft</t>
  </si>
  <si>
    <t>24 June 1866</t>
  </si>
  <si>
    <t>branch to Voorburg, opened 1934.</t>
  </si>
  <si>
    <t>♦ Den Haag – Voorburg – Leiden</t>
  </si>
  <si>
    <t>Blue Tram (Blauwe Tram)</t>
  </si>
  <si>
    <t>25 January 1924</t>
  </si>
  <si>
    <t>9 November 1961</t>
  </si>
  <si>
    <t>♦ Den Haag – Wassenaar – Leiden</t>
  </si>
  <si>
    <t>Yellow Tram (Gele Tram)</t>
  </si>
  <si>
    <t>3 June 1923</t>
  </si>
  <si>
    <t>HTM</t>
  </si>
  <si>
    <t>Amersfoort</t>
  </si>
  <si>
    <t>Amersfoortsche Tramweg-Maatschappij</t>
  </si>
  <si>
    <t>1 August 1901</t>
  </si>
  <si>
    <t>13 January 1917</t>
  </si>
  <si>
    <t>ATM</t>
  </si>
  <si>
    <t>Soest – Baarn</t>
  </si>
  <si>
    <t>Soester Paardentramweg</t>
  </si>
  <si>
    <t>1 June 1895</t>
  </si>
  <si>
    <t>30 September 1922</t>
  </si>
  <si>
    <t>SP (1895–1918)  GTS (1918–1923)</t>
  </si>
  <si>
    <t>Gemeente-Trambedrijf Soest</t>
  </si>
  <si>
    <t>1 October 1922</t>
  </si>
  <si>
    <t>18 May 1924</t>
  </si>
  <si>
    <t>Utrecht</t>
  </si>
  <si>
    <t>Utrechtsche-Tram-Maatschappij</t>
  </si>
  <si>
    <t>3 July 1889</t>
  </si>
  <si>
    <t>14 September 1907</t>
  </si>
  <si>
    <t>UTM</t>
  </si>
  <si>
    <t>Gemeentetram Utrecht</t>
  </si>
  <si>
    <t>20 June 1906</t>
  </si>
  <si>
    <t>15 January 1939</t>
  </si>
  <si>
    <t>GTU</t>
  </si>
  <si>
    <t>♦ Utrecht – De Bilt – Zeist</t>
  </si>
  <si>
    <t>Initial segment opened 1879 did not extend to Zeist.</t>
  </si>
  <si>
    <t>29 April 1879</t>
  </si>
  <si>
    <t>1909(?)</t>
  </si>
  <si>
    <t>NBM</t>
  </si>
  <si>
    <t xml:space="preserve">1909   </t>
  </si>
  <si>
    <t>Nederlandsche Buurtspoorweg-Maatschappij (NBM)</t>
  </si>
  <si>
    <t>2 May 1949</t>
  </si>
  <si>
    <t>♦ Amersfoort – Zeist – Driebergen – Rhenen – Arnhem</t>
  </si>
  <si>
    <t>Zeist – Driebergen.</t>
  </si>
  <si>
    <t>(Zeist -) Driebergen – Doorn – Amerongen. Extended Elst – Rhenen – Wageningen – Oosterbeek – Arnhem in 1884 – 1887. Zeist – Huis ter Heide – Amersfoort opened 1910. Branch, Doorn – Wijk bij Duurstede, opened 1885, closed 1931, not electrified.</t>
  </si>
  <si>
    <t>1931 (?)</t>
  </si>
  <si>
    <t xml:space="preserve">1931    </t>
  </si>
  <si>
    <t>Zeist – Driebergen electrified 1911. Rhenen – Arnhem electrified 1922. Remainder of Amersfoort – Zeist – Rhenen – Arnhem electrified 1924. Rhenen – Arnhem closed 1937. Remainder closed 1949, last segment in operation was Amersfoort – Zeist – Doorn.</t>
  </si>
  <si>
    <t>♦ Utrecht – Nieuwegein – IJsselstein</t>
  </si>
  <si>
    <t>Operated by Qbuzz since 2011.</t>
  </si>
  <si>
    <t>17 Dec 1983</t>
  </si>
  <si>
    <t>Utrecht sneltram</t>
  </si>
  <si>
    <t>Utrecht – Vreeswijk</t>
  </si>
  <si>
    <t>Vlissingen – Middelburg</t>
  </si>
  <si>
    <t>3 Jul 1897</t>
  </si>
  <si>
    <t>31 Dec 1965</t>
  </si>
  <si>
    <t>Trams in Bergen</t>
  </si>
  <si>
    <t>Norway</t>
  </si>
  <si>
    <t>22 Jun 2010</t>
  </si>
  <si>
    <t>Bergen Light Rail</t>
  </si>
  <si>
    <t>Oslo</t>
  </si>
  <si>
    <t>6 Oct 1875</t>
  </si>
  <si>
    <t>14 Jan 1900</t>
  </si>
  <si>
    <t>Trams in Oslo</t>
  </si>
  <si>
    <t xml:space="preserve"> Note: Oslo also operated a trolleybus network.</t>
  </si>
  <si>
    <t>3 Mar 1894</t>
  </si>
  <si>
    <t>Trondheim</t>
  </si>
  <si>
    <t>3 Dec 1901</t>
  </si>
  <si>
    <t>12 Jun 1988</t>
  </si>
  <si>
    <t>Trondheim Tramway</t>
  </si>
  <si>
    <t>18 Aug 1990</t>
  </si>
  <si>
    <t>Gråkallen Line</t>
  </si>
  <si>
    <t>Białystok</t>
  </si>
  <si>
    <t>Trams in Białystok</t>
  </si>
  <si>
    <t>Poland</t>
  </si>
  <si>
    <t>Bielsko-Biała</t>
  </si>
  <si>
    <t>Trams in Bielsko-Biała</t>
  </si>
  <si>
    <t>Bydgoszcz</t>
  </si>
  <si>
    <t>18 May 1888</t>
  </si>
  <si>
    <t>Trams in Bydgoszcz</t>
  </si>
  <si>
    <t>Cieszyn (Teschen)</t>
  </si>
  <si>
    <t>Gauge: 1,000 mm (3 ft 3+3⁄8 in). Note: The Austrian-ruled town of Teschen (Polish: Cieszyn; Czech: Těšín) became part of Poland in 1918, following the collapse of Austria-Hungary. The suburb of Sachsenberg (Polish: Saska Kępa), west of the river Olza (Polish: Olza; Czech: Olše) became part of Czechoslovakia as Český Těšín from 28 July 1920. The tramway connected the railway station (in Český Těšín) to the business centre (in Cieszyn). It suffered financial losses following division of the town and was therefore closed in 1921.</t>
  </si>
  <si>
    <t>12 February 1911</t>
  </si>
  <si>
    <t>2 April 1921</t>
  </si>
  <si>
    <t>Trams in Teschen</t>
  </si>
  <si>
    <t>Częstochowa</t>
  </si>
  <si>
    <t>8 March 1959</t>
  </si>
  <si>
    <t>Trams in Częstochowa</t>
  </si>
  <si>
    <t>Elbląg</t>
  </si>
  <si>
    <t>23 November 1895</t>
  </si>
  <si>
    <t>Trams in Elbląg</t>
  </si>
  <si>
    <t>Gdańsk</t>
  </si>
  <si>
    <t>22 June 1873</t>
  </si>
  <si>
    <t>Trams in Gdańsk</t>
  </si>
  <si>
    <t>Gorzów Wielkopolski</t>
  </si>
  <si>
    <t>29 July 1899</t>
  </si>
  <si>
    <t>Trams in Gorzów Wielkopolski</t>
  </si>
  <si>
    <t>Grudziądz</t>
  </si>
  <si>
    <t>15 June 1896</t>
  </si>
  <si>
    <t>Trams in Grudziądz</t>
  </si>
  <si>
    <t>Inowrocław</t>
  </si>
  <si>
    <t>Trams in Inowrocław</t>
  </si>
  <si>
    <t>Jelenia Góra</t>
  </si>
  <si>
    <t>Trams in Jelenia Góra [de; pl]</t>
  </si>
  <si>
    <t>Natural gas</t>
  </si>
  <si>
    <t>Katowice and the Metropolis GZM</t>
  </si>
  <si>
    <t>Gauge: 785 mm (2 ft 6+29⁄32 in)</t>
  </si>
  <si>
    <t>24 May 1894</t>
  </si>
  <si>
    <t>Silesian Interurbans</t>
  </si>
  <si>
    <t>System serves neighboring towns including Bytom, Chorzów, Gliwice, Sosnowiec and the Zagłębie Dąbrowskie area.</t>
  </si>
  <si>
    <t>Koszalin</t>
  </si>
  <si>
    <t>21 December 1911</t>
  </si>
  <si>
    <t>30 September 1938</t>
  </si>
  <si>
    <t>Trams in Koszalin</t>
  </si>
  <si>
    <t>Kraków</t>
  </si>
  <si>
    <t>1 November 1882</t>
  </si>
  <si>
    <t>Trams in Kraków</t>
  </si>
  <si>
    <t>Nowa Huta, founded as a separate industrial town in 1949, was amalgamated with Kraków in 1951 and has been served by the Kraków tramway system from 1952.</t>
  </si>
  <si>
    <t>Legnica</t>
  </si>
  <si>
    <t>Trams in Legnica</t>
  </si>
  <si>
    <t>Łódź</t>
  </si>
  <si>
    <t>Gauge: 1,000 mm (3 ft 3+3⁄8 in). Also serves neighbouring towns of Konstantynów Łódzki (see article), Lutomiersk (see article), Ozorków (see article), Pabianice (see article) and Zgierz (see article)</t>
  </si>
  <si>
    <t>24 December 1898</t>
  </si>
  <si>
    <t>Trams in Łódź</t>
  </si>
  <si>
    <t>Olsztyn</t>
  </si>
  <si>
    <t>Trams in Olsztyn</t>
  </si>
  <si>
    <t>19 December 2015</t>
  </si>
  <si>
    <t>Poznań</t>
  </si>
  <si>
    <t>30 July 1880</t>
  </si>
  <si>
    <t>Trams in Poznań</t>
  </si>
  <si>
    <t>Fast tram opened 1 March 1997 (see Poznański Szybki Tramwaj).</t>
  </si>
  <si>
    <t>Słubice</t>
  </si>
  <si>
    <t>Gauge: 1,000 mm (3 ft 3+3⁄8 in) Słubice was part of Frankfurt (Oder), Germany, until 1945 and was served by a tramway line that crossed the river Odra (German: Oder). Between 2004 and 2016 extension of the Frankfurt system into Słubice was considered but ultimately dropped.</t>
  </si>
  <si>
    <t>28 September 1945</t>
  </si>
  <si>
    <t>Słupsk</t>
  </si>
  <si>
    <t>Trams in Słupsk [de; pl]</t>
  </si>
  <si>
    <t>Szczecin</t>
  </si>
  <si>
    <t>23 August 1879</t>
  </si>
  <si>
    <t>Trams in Szczecin</t>
  </si>
  <si>
    <t>Tarnów</t>
  </si>
  <si>
    <t>1942</t>
  </si>
  <si>
    <t>Trams in Tarnów [de; pl]</t>
  </si>
  <si>
    <t>['1942']</t>
  </si>
  <si>
    <t>Toruń</t>
  </si>
  <si>
    <t>1900 (?)</t>
  </si>
  <si>
    <t>Trams in Toruń</t>
  </si>
  <si>
    <t xml:space="preserve">1900    </t>
  </si>
  <si>
    <t>16 May 1899</t>
  </si>
  <si>
    <t>Wałbrzych</t>
  </si>
  <si>
    <t>Trams in Wałbrzych [de; pl]</t>
  </si>
  <si>
    <t>Warsaw (Warszawa)</t>
  </si>
  <si>
    <t>Also ran for 6 weeks in the spring 1917.</t>
  </si>
  <si>
    <t>11 December 1866</t>
  </si>
  <si>
    <t>September 1914</t>
  </si>
  <si>
    <t>Trams in Warsaw</t>
  </si>
  <si>
    <t>Gauge originally 1,524 mm (5 ft), whole network converted gradually to standard gauge in late 1940s</t>
  </si>
  <si>
    <t>26 March 1908</t>
  </si>
  <si>
    <t>Wrocław</t>
  </si>
  <si>
    <t>10 July 1877</t>
  </si>
  <si>
    <t>Trams in Wrocław</t>
  </si>
  <si>
    <t>Braga</t>
  </si>
  <si>
    <t>20 May 1877</t>
  </si>
  <si>
    <t>Mule</t>
  </si>
  <si>
    <t>Portugal</t>
  </si>
  <si>
    <t>25 Mar 1882</t>
  </si>
  <si>
    <t>19 Oct 1914</t>
  </si>
  <si>
    <t>20 May 1963</t>
  </si>
  <si>
    <t>Coimbra</t>
  </si>
  <si>
    <t>17 Sep 1874 1 Jan 1904</t>
  </si>
  <si>
    <t>1883 1910</t>
  </si>
  <si>
    <t>['1874', '1904']</t>
  </si>
  <si>
    <t>['1883', '1910']</t>
  </si>
  <si>
    <t>Gauge: 1,000 mm (3 ft 3+3⁄8 in) Reintroduction planned (LRT)</t>
  </si>
  <si>
    <t>1 Jan 1911</t>
  </si>
  <si>
    <t>9 Feb 1980</t>
  </si>
  <si>
    <t>Figueira da Foz</t>
  </si>
  <si>
    <t>(goods from Dec 1875)</t>
  </si>
  <si>
    <t>Aug 1876</t>
  </si>
  <si>
    <t>↘ Lisbon</t>
  </si>
  <si>
    <t>♦ Lisbon</t>
  </si>
  <si>
    <t>17 Nov 1873</t>
  </si>
  <si>
    <t>10 Aug 1902</t>
  </si>
  <si>
    <t>Trams in Lisbon</t>
  </si>
  <si>
    <t>14 Aug 1890</t>
  </si>
  <si>
    <t>3 Jul 1913</t>
  </si>
  <si>
    <t>31 Aug 1901</t>
  </si>
  <si>
    <t>♦ Almada – Seixal</t>
  </si>
  <si>
    <t>Light rail.</t>
  </si>
  <si>
    <t>30 Apr 2007</t>
  </si>
  <si>
    <t>Metro Transportes do Sul</t>
  </si>
  <si>
    <t>♦ Sintra</t>
  </si>
  <si>
    <t>Gauge: 1,000 mm (3 ft 3+3⁄8 in). Operation suspended 15 Sep 1974 – 15 May 1980; now mainly a tourist service, operates five days a week and with a reduced winter timetable. King and Price (1995), page 63, state that the reasons for the 1974–1980 suspension are not clear, but mention financial difficulties, management changes, labor unrest, and the political turmoil which followed the Carnation Revolution of 25 Apr 1974.</t>
  </si>
  <si>
    <t>31 Mar 1904</t>
  </si>
  <si>
    <t>Trams in Sintra</t>
  </si>
  <si>
    <t>↘ Porto</t>
  </si>
  <si>
    <t>♦ Porto</t>
  </si>
  <si>
    <t>19 Mar 1872</t>
  </si>
  <si>
    <t>Trams in Porto</t>
  </si>
  <si>
    <t>9 Nov 1914</t>
  </si>
  <si>
    <t>First electric tramway on Iberian Peninsula. Tram system reached its maximum in 1949, but the tramway continually shrank through the 1990s; remaining system operated as a heritage tramway.</t>
  </si>
  <si>
    <t>12 Sep 1895</t>
  </si>
  <si>
    <t>♦ Metro do Porto</t>
  </si>
  <si>
    <t>7 Dec 2002</t>
  </si>
  <si>
    <t>Porto Metro</t>
  </si>
  <si>
    <t>Povoa de Varzim - Vila do Conde</t>
  </si>
  <si>
    <t>Steam powered during later years.</t>
  </si>
  <si>
    <t>15 Oct 1874</t>
  </si>
  <si>
    <t>Oct 1934</t>
  </si>
  <si>
    <t>Mule/Steam</t>
  </si>
  <si>
    <t>Arad</t>
  </si>
  <si>
    <t>24 Oct 1869</t>
  </si>
  <si>
    <t>Trams in Arad (CTP Arad)</t>
  </si>
  <si>
    <t>Romania</t>
  </si>
  <si>
    <t>29 Nov 1946</t>
  </si>
  <si>
    <t>Botoșani</t>
  </si>
  <si>
    <t>Plans were to repair the network and acquire new trams but in 2022 decision was to abandon the plan and dismantle network.</t>
  </si>
  <si>
    <t>16 Sep 1991</t>
  </si>
  <si>
    <t>31 Jul 2020</t>
  </si>
  <si>
    <t>Trams in Botoșani (Eltrans)</t>
  </si>
  <si>
    <t>1991</t>
  </si>
  <si>
    <t>['1991']</t>
  </si>
  <si>
    <t>2020</t>
  </si>
  <si>
    <t>['2020']</t>
  </si>
  <si>
    <t>Brăila</t>
  </si>
  <si>
    <t>Trams in Brăila (Braicar, S.A.)</t>
  </si>
  <si>
    <t>In reconstruction, some new trams to come.</t>
  </si>
  <si>
    <t>25 Jun 1900</t>
  </si>
  <si>
    <t>Brașov</t>
  </si>
  <si>
    <t>7 Mar 1892</t>
  </si>
  <si>
    <t>1 Apr 1960</t>
  </si>
  <si>
    <t>BHHÉV/CFPBT/CFLB/CFR</t>
  </si>
  <si>
    <t>Steam/Diesel/Petrol</t>
  </si>
  <si>
    <t>Replaced partially by trolleybus route 8.</t>
  </si>
  <si>
    <t>23 Aug 1987</t>
  </si>
  <si>
    <t>17 Nov 2006</t>
  </si>
  <si>
    <t>IJTL/RAT Brașov</t>
  </si>
  <si>
    <t>Bucharest</t>
  </si>
  <si>
    <t>28 Dec 1872</t>
  </si>
  <si>
    <t>Trams in Bucharest (STB)</t>
  </si>
  <si>
    <t>See also: Bucharest Light rail. New trams since December 2022. Also older trams are being modernized (partially low floor, A/C, etc). Tenders for repairing the older network sections.</t>
  </si>
  <si>
    <t>19 Dec 1894</t>
  </si>
  <si>
    <t>Cluj-Napoca</t>
  </si>
  <si>
    <t>28 Aug 1893</t>
  </si>
  <si>
    <t>15 May 1902</t>
  </si>
  <si>
    <t>Trams in Cluj-Napoca (CTP)</t>
  </si>
  <si>
    <t>Only new rolling stock.</t>
  </si>
  <si>
    <t>1 Oct 1987</t>
  </si>
  <si>
    <t>Constanța</t>
  </si>
  <si>
    <t>RATC Constanța</t>
  </si>
  <si>
    <t>Rolling stock requisitioned from Odessa.</t>
  </si>
  <si>
    <t>18 Jul 1944</t>
  </si>
  <si>
    <t>Aug 1944</t>
  </si>
  <si>
    <t>23 Aug 1984</t>
  </si>
  <si>
    <t>22 Nov 2008</t>
  </si>
  <si>
    <t>Craiova</t>
  </si>
  <si>
    <t>Construction started 1942 (to be operated by rolling stock requisitioned from Odessa), never completed.</t>
  </si>
  <si>
    <t>Trams in Craiova (RAT Craiova)</t>
  </si>
  <si>
    <t>Under repair. New trams operate on reconstructed sections in city.</t>
  </si>
  <si>
    <t>26 Sep 1984</t>
  </si>
  <si>
    <t>Present</t>
  </si>
  <si>
    <t>Galați</t>
  </si>
  <si>
    <t>Until 1978 gauge 1000 mm. Since 1978 1435 mm. Reconstructed and 8 new trams since 2021. Tender for 10 more trams.</t>
  </si>
  <si>
    <t>26 Jun 1900</t>
  </si>
  <si>
    <t>Trams in Galați (Transurb, S.A.)</t>
  </si>
  <si>
    <t>Iași</t>
  </si>
  <si>
    <t>Gauge: 1,000 mm (3 ft 3+3⁄8 in). 32 new trams. Tender for another new 18-20 trams.</t>
  </si>
  <si>
    <t>Trams in Iași (CTP Iași)</t>
  </si>
  <si>
    <t>Oradea</t>
  </si>
  <si>
    <t>25 Apr 1906</t>
  </si>
  <si>
    <t>Trams in Oradea (OTL R.A.)</t>
  </si>
  <si>
    <t>Ploiești</t>
  </si>
  <si>
    <t>Fully repaired between 2014 and 2016. There are attempts to renew the fleet by buying new trams, searching financing.</t>
  </si>
  <si>
    <t>1 Dec 1987</t>
  </si>
  <si>
    <t>Trams in Ploiești (TCE Ploiești)</t>
  </si>
  <si>
    <t>Reșița</t>
  </si>
  <si>
    <t>Reintroduction of trams was announced in 2016 and the modernization and expansion of the tram line began in 2019. Reopening planned for December 2022.In 2023, system is under testing and construction.</t>
  </si>
  <si>
    <t>20 Aug 1988</t>
  </si>
  <si>
    <t>30 Aug 2011</t>
  </si>
  <si>
    <t>S.C. Prescom S.A. Reșița</t>
  </si>
  <si>
    <t>Satu Mare</t>
  </si>
  <si>
    <t>14 Jun 1900</t>
  </si>
  <si>
    <t>8 Aug 1900</t>
  </si>
  <si>
    <t>31 Dec 1906</t>
  </si>
  <si>
    <t>Sibiu</t>
  </si>
  <si>
    <t>8 Sep 1905</t>
  </si>
  <si>
    <t>Tursib (after 1998)</t>
  </si>
  <si>
    <t>♦ Sibiu–Rășinari</t>
  </si>
  <si>
    <t>Gauge: 1,000 mm (3 ft 3+3⁄8 in) Part of Sibiu tramway system. Regular service ceased on 28 February 2011.</t>
  </si>
  <si>
    <t>28 Feb 2011</t>
  </si>
  <si>
    <t>Timișoara</t>
  </si>
  <si>
    <t>Trams in Timișoara (RATT)</t>
  </si>
  <si>
    <t>New trams since 2021.</t>
  </si>
  <si>
    <t>27 Jul 1899</t>
  </si>
  <si>
    <t>Ivanovo (Иваново)</t>
  </si>
  <si>
    <t>8 Nov 1934</t>
  </si>
  <si>
    <t>2 Jun 2008</t>
  </si>
  <si>
    <t>Trams in Ivanovo</t>
  </si>
  <si>
    <t>Kolomna (Коломна)</t>
  </si>
  <si>
    <t>5 Nov 1948</t>
  </si>
  <si>
    <t>Trams in Kolomna</t>
  </si>
  <si>
    <t>Kursk (Курск)</t>
  </si>
  <si>
    <t>Gauge: 1,524 mm (5 ft) Operation suspended April 1918 – October 1924 and November 1941 – September 1943 because of war.</t>
  </si>
  <si>
    <t>18 Apr 1898</t>
  </si>
  <si>
    <t>Trams in Kursk</t>
  </si>
  <si>
    <t>Lipetsk (Липецк)</t>
  </si>
  <si>
    <t>7 Nov 1947</t>
  </si>
  <si>
    <t>Trams in Lipetsk</t>
  </si>
  <si>
    <t>Moscow (Moskva / Москва)</t>
  </si>
  <si>
    <t>22 Jun 1872</t>
  </si>
  <si>
    <t>Trams in Moscow</t>
  </si>
  <si>
    <t>29 Jul 1886</t>
  </si>
  <si>
    <t>Gauge: 1,524 mm (5 ft). Opened 6 Apr old style.</t>
  </si>
  <si>
    <t>25 Mar 1899</t>
  </si>
  <si>
    <t>♦ Novogireevo (Новогиреево)</t>
  </si>
  <si>
    <t>1907(?)</t>
  </si>
  <si>
    <t xml:space="preserve">1907   </t>
  </si>
  <si>
    <t>Noginsk (Ногинск)</t>
  </si>
  <si>
    <t>Gauge: 1,524 mm (5 ft) Operation suspended 1992–1994 and 1 April 2011 – 1 June 2012. Fully single track.</t>
  </si>
  <si>
    <t>2 Mar 1924</t>
  </si>
  <si>
    <t>1 Apr 2011</t>
  </si>
  <si>
    <t>Trams in Noginsk</t>
  </si>
  <si>
    <t>Orel (Oryol / Орёл)</t>
  </si>
  <si>
    <t>Gauge: 1,524 mm (5 ft) Operation suspended May 1919 – May 1922 and October 1941 – October 1943 because of war.</t>
  </si>
  <si>
    <t>4 Nov 1898</t>
  </si>
  <si>
    <t>Trams in Oryol</t>
  </si>
  <si>
    <t>Rostov Velikiy (Ростов Великий)</t>
  </si>
  <si>
    <t>Standard gauge</t>
  </si>
  <si>
    <t>Ryazan (Рязань)</t>
  </si>
  <si>
    <t>3 Jan 1963</t>
  </si>
  <si>
    <t>15 Apr 2010</t>
  </si>
  <si>
    <t>Trams in Ryazan</t>
  </si>
  <si>
    <t>Smolensk (Смоленск)</t>
  </si>
  <si>
    <t>Gauge: 1,524 mm (5 ft) Operation suspended August 1919 – May 1922 and 15 July 1941 – 6 November 1947 because of war.</t>
  </si>
  <si>
    <t>20 Oct 1901</t>
  </si>
  <si>
    <t>Trams in Smolensk</t>
  </si>
  <si>
    <t>Stary Oskol (Старый Оскол)</t>
  </si>
  <si>
    <t>Gauge: 1,524 mm (5 ft) High speed tramway.</t>
  </si>
  <si>
    <t>4 Jan 1981</t>
  </si>
  <si>
    <t>Trams in Stary Oskol [ru]</t>
  </si>
  <si>
    <t>Tula (Тула)</t>
  </si>
  <si>
    <t>15 Nov 1888</t>
  </si>
  <si>
    <t>Trams in Tula</t>
  </si>
  <si>
    <t>7 Nov 1927</t>
  </si>
  <si>
    <t>Tver (Тверь)</t>
  </si>
  <si>
    <t>Gauge: 1,524 mm (5 ft).</t>
  </si>
  <si>
    <t>28 Aug 1901</t>
  </si>
  <si>
    <t>14 Nov 2018</t>
  </si>
  <si>
    <t>Trams in Tver</t>
  </si>
  <si>
    <t>2018</t>
  </si>
  <si>
    <t>['2018']</t>
  </si>
  <si>
    <t>Voronezh (Воронеж)</t>
  </si>
  <si>
    <t>23 Aug 1891</t>
  </si>
  <si>
    <t>Trams in Voronezh</t>
  </si>
  <si>
    <t>16 May 1926</t>
  </si>
  <si>
    <t>15 Apr 2009</t>
  </si>
  <si>
    <t>Yaroslavl (Ярославль)</t>
  </si>
  <si>
    <t>17 (30) Dec 1900</t>
  </si>
  <si>
    <t>Trams in Yaroslavl</t>
  </si>
  <si>
    <t>17  30  Dec 1900</t>
  </si>
  <si>
    <t>Aniva (Анива)</t>
  </si>
  <si>
    <t>Khabarovsk (Хабаровск)</t>
  </si>
  <si>
    <t>11 Nov 1956</t>
  </si>
  <si>
    <t>Trams in Khabarovsk</t>
  </si>
  <si>
    <t>Khavomai (Хавомай)</t>
  </si>
  <si>
    <t>Komsomolsk-na-Amure (Комсомольск-на-Амуре)</t>
  </si>
  <si>
    <t>Gauge: 1,524 mm (5 ft). Tram network suspended but not formally closed since 10 Jan 2018.</t>
  </si>
  <si>
    <t>6 Nov 1957</t>
  </si>
  <si>
    <t>Trams in Komsomolsk-on-Amur [ru]</t>
  </si>
  <si>
    <t>Vladivostok (Владивосток)</t>
  </si>
  <si>
    <t>9 Oct 1912</t>
  </si>
  <si>
    <t>Trams in Vladivostok</t>
  </si>
  <si>
    <t>Barnaul (Барнаул)</t>
  </si>
  <si>
    <t>Gauge: 1,524 mm (5 ft) Express tramway opened 26 September 1985.</t>
  </si>
  <si>
    <t>Sep 1949</t>
  </si>
  <si>
    <t>Trams in Barnaul</t>
  </si>
  <si>
    <t>Biysk (Бийск)</t>
  </si>
  <si>
    <t>13 Jun 1960</t>
  </si>
  <si>
    <t>Trams in Biysk</t>
  </si>
  <si>
    <t>Irkutsk (Иркутск)</t>
  </si>
  <si>
    <t>3 Aug 1947</t>
  </si>
  <si>
    <t>Trams in Irkutsk</t>
  </si>
  <si>
    <t>♦ Angarsk (Ангарск)</t>
  </si>
  <si>
    <t>27 Nov 1953</t>
  </si>
  <si>
    <t>Trams in Angarsk</t>
  </si>
  <si>
    <t>♦ Usolye Sibirskoye (Усолье-Сибирское)</t>
  </si>
  <si>
    <t>16 Feb 1967</t>
  </si>
  <si>
    <t>Trams in Usolye Sibirskoye</t>
  </si>
  <si>
    <t>Kemerovo (Кемерово)</t>
  </si>
  <si>
    <t>1 May 1940</t>
  </si>
  <si>
    <t>Trams in Kemerovo</t>
  </si>
  <si>
    <t>Cheryomushki (Черёмушки) (Sayano-Shushenskaya Dam)</t>
  </si>
  <si>
    <t>Gauge: 1,524 mm (5 ft) Connects railway station with hydropower dam and generating station. Trams are double ended.</t>
  </si>
  <si>
    <t>18 May 1991</t>
  </si>
  <si>
    <t>Trams in Cheryomushki</t>
  </si>
  <si>
    <t>Krasnoyarsk (Красноярск)</t>
  </si>
  <si>
    <t>29 Apr 1958</t>
  </si>
  <si>
    <t>Trams in Krasnoyarsk</t>
  </si>
  <si>
    <t>Achinsk (Ачинск)</t>
  </si>
  <si>
    <t>15 Apr 1967</t>
  </si>
  <si>
    <t>Trams in Achinsk</t>
  </si>
  <si>
    <t>Novokuznetsk (Новокузнецк)</t>
  </si>
  <si>
    <t>Gauge: 1,524 mm (5 ft) Unconnected line on the right bank of the river Tom (Томь) opened 30 November 1969.</t>
  </si>
  <si>
    <t>30 Nov 1933</t>
  </si>
  <si>
    <t>Trams in Novokuznetsk</t>
  </si>
  <si>
    <t>Osinniki (Осинники)</t>
  </si>
  <si>
    <t>1 Nov 1960</t>
  </si>
  <si>
    <t>Trams in Osinniki [ru]</t>
  </si>
  <si>
    <t>Prokopyevsk (Прокопьевск)</t>
  </si>
  <si>
    <t>Gauge: 1,524 mm (5 ft) Unconnected line in eastern extremity opened 5 November 1956, connected with main Prokopyevsk system 1964.</t>
  </si>
  <si>
    <t>18 May 1936</t>
  </si>
  <si>
    <t>Trams in Propkopyevsk [ru]</t>
  </si>
  <si>
    <t>Novosibirsk (Новосибирск)</t>
  </si>
  <si>
    <t>Gauge: 1,524 mm (5 ft) Unconnected lines on the left bank of the river Ob (Обь) opened 4 May 1941. Tramway service across river Ob, 1955–1992.</t>
  </si>
  <si>
    <t>26 Nov 1934</t>
  </si>
  <si>
    <t>Trams in Novosibirsk</t>
  </si>
  <si>
    <t>Omsk (Омск)</t>
  </si>
  <si>
    <t>8 Nov 1936</t>
  </si>
  <si>
    <t>Trams in Omsk</t>
  </si>
  <si>
    <t>Tomsk (Томск)</t>
  </si>
  <si>
    <t>Gauge: 1,524 mm (5 ft)Running in started 25 April 1949.</t>
  </si>
  <si>
    <t>1 May 1949</t>
  </si>
  <si>
    <t>Trams in Tomsk</t>
  </si>
  <si>
    <t>Ulan-Ude (Улан-Удэ)</t>
  </si>
  <si>
    <t>16 Dec 1958</t>
  </si>
  <si>
    <t>Trams in Ulan-Ude</t>
  </si>
  <si>
    <t>Ust-Ilimsk (Усть-Илимск)</t>
  </si>
  <si>
    <t>Gauge: 1,524 mm (5 ft) High speed tramway,</t>
  </si>
  <si>
    <t>15 Sep 1988</t>
  </si>
  <si>
    <t>30 Dec 2022</t>
  </si>
  <si>
    <t>Trams in Ust-Ilimsk [ru]</t>
  </si>
  <si>
    <t>2022</t>
  </si>
  <si>
    <t>['2022']</t>
  </si>
  <si>
    <t>Malyshev Log (Малышев Лог)</t>
  </si>
  <si>
    <t>Gauge: 1,524 mm (5 ft) From Kaltan to a mine</t>
  </si>
  <si>
    <t>Nov 1957</t>
  </si>
  <si>
    <t>Trams in Malyshev Log [ru]</t>
  </si>
  <si>
    <t>Arkhangelsk (Архангельск)</t>
  </si>
  <si>
    <t>26 Jun 1916</t>
  </si>
  <si>
    <t>21 Jul 2004</t>
  </si>
  <si>
    <t>Trams in Arkhangelsk</t>
  </si>
  <si>
    <t>Cherepovets (Череповец)</t>
  </si>
  <si>
    <t>19 Oct 1956</t>
  </si>
  <si>
    <t>Trams in Cherepovets</t>
  </si>
  <si>
    <t>Kaliningrad (Калининград) (was: Königsberg)</t>
  </si>
  <si>
    <t>26 May 1881</t>
  </si>
  <si>
    <t>Jun 1901</t>
  </si>
  <si>
    <t>Trams in Kaliningrad[41]</t>
  </si>
  <si>
    <t>Gauge: 1,000 mm (3 ft 3+3⁄8 in) Operation suspended January 1945 – 7 November 1946 because of war.</t>
  </si>
  <si>
    <t>31 May 1895</t>
  </si>
  <si>
    <t>Pskov (Псков)</t>
  </si>
  <si>
    <t>1 (14) Nov 1909</t>
  </si>
  <si>
    <t>1  14  Nov 1909</t>
  </si>
  <si>
    <t>9 (22) Jan 1912</t>
  </si>
  <si>
    <t>Jul 1941</t>
  </si>
  <si>
    <t>9  22  Jan 1912</t>
  </si>
  <si>
    <t>Cheryokha (Черёха)</t>
  </si>
  <si>
    <t>Served resort</t>
  </si>
  <si>
    <t>c. 1918</t>
  </si>
  <si>
    <t>Cheryokha horse tram [ru]</t>
  </si>
  <si>
    <t>c  1918</t>
  </si>
  <si>
    <t>Saint Petersburg (Sankt-Peterburg / Санкт-Петербург)</t>
  </si>
  <si>
    <t>Gauge: 1,524 mm (5 ft)(?)</t>
  </si>
  <si>
    <t>27 Aug 1863</t>
  </si>
  <si>
    <t>Sep 1917</t>
  </si>
  <si>
    <t>Trams in Saint Petersburg[44]</t>
  </si>
  <si>
    <t>1863</t>
  </si>
  <si>
    <t>['1863']</t>
  </si>
  <si>
    <t>Gauge: 1,524 mm (5 ft) Operation suspended 8 December 1941 – 15 April 1942 because of war. Until 2002 ranked as world's largest operating town tramway (by system length).</t>
  </si>
  <si>
    <t>29 Sep 1907</t>
  </si>
  <si>
    <t>♦</t>
  </si>
  <si>
    <t>Sankt-Peterburg / Санкт-Петербург - Ozerki / Озерки, Sestroretsk / Сестрорецк - Kurort / Курорт, branch to Lisi Nos (Лисий Нос).</t>
  </si>
  <si>
    <t>♦ Popovka (Поповка)</t>
  </si>
  <si>
    <t>Connected Popovka / Поповка with Zakhozhye / Захожье, branch to Peschanka / Песчанка.</t>
  </si>
  <si>
    <t>♦ Strelna (Стрельна)</t>
  </si>
  <si>
    <t>♦ Vyritsa (Вырица)</t>
  </si>
  <si>
    <t>Sovetsk (Советск)</t>
  </si>
  <si>
    <t>Gauge: 1,000 mm (3 ft 3+3⁄8 in) Closed because of war damage. The tram network only existed while under German control with the town named Tilsit.</t>
  </si>
  <si>
    <t>26 Jul 1901</t>
  </si>
  <si>
    <t>Oct 1944</t>
  </si>
  <si>
    <t>Staraya Russa (Старая Русса)</t>
  </si>
  <si>
    <t>Gauge: 1,000 mm (3 ft 3+3⁄8 in) Steam system did not operate from 1 Oct 1922 to 17 June 1923.</t>
  </si>
  <si>
    <t>11 Jun 1922</t>
  </si>
  <si>
    <t>1 Oct 1923</t>
  </si>
  <si>
    <t>6 Jul 1924</t>
  </si>
  <si>
    <t>Vyborg (Выборг)</t>
  </si>
  <si>
    <t>Gauge: 1,000 mm (3 ft 3+3⁄8 in) Until 1940 the city was a part of Finland. Operation suspended 23 December 1939 – 22 August 1940, August 1941 – 5 May 1943 and 25 April 1944 – 21 September 1946 because of war. See also: List of town tramway systems in Finland.</t>
  </si>
  <si>
    <t>Zakhodskoye</t>
  </si>
  <si>
    <t>Gauge: 750 mm (2 ft 5+1⁄2 in)</t>
  </si>
  <si>
    <t>Horse tram in Zakhodskoye [ru]</t>
  </si>
  <si>
    <t>Abinsk (Абинск)</t>
  </si>
  <si>
    <t>Astrakhan (Астрахань)</t>
  </si>
  <si>
    <t>Gauge: 1,524 mm (5 ft) Operation suspended April 1919 – April 1922 because of war. Reintroduction of a light rail line is being proposed by the Draft Master Plan, with the system to be operational by 2025.</t>
  </si>
  <si>
    <t>24 Jun 1900</t>
  </si>
  <si>
    <t>25 Jul 2007</t>
  </si>
  <si>
    <t>Trams in Astrakhan</t>
  </si>
  <si>
    <t>Grozny (Грозный)</t>
  </si>
  <si>
    <t>Gauge: 1,524 mm (5 ft) Closed because of war damage. Virtually all tramway infrastructure was destroyed; no plans for reconstruction are known.</t>
  </si>
  <si>
    <t>7 Nov 1932</t>
  </si>
  <si>
    <t>Dec 1994</t>
  </si>
  <si>
    <t>Trams in Grozny</t>
  </si>
  <si>
    <t>Ilskaya (Ильский)</t>
  </si>
  <si>
    <t>1930s</t>
  </si>
  <si>
    <t>Krasnodar (Краснодар)</t>
  </si>
  <si>
    <t>10 (23) Dec 1900</t>
  </si>
  <si>
    <t>Trams in Krasnodar</t>
  </si>
  <si>
    <t>10  23  Dec 1900</t>
  </si>
  <si>
    <t>♦ Krasnodar (Краснодар) – Pashkovskaya (Пашковская)</t>
  </si>
  <si>
    <t>4 Apr 1912</t>
  </si>
  <si>
    <t>Connected to main Krasnodar system 1918.</t>
  </si>
  <si>
    <t>14 Dec 1914</t>
  </si>
  <si>
    <t>Krymsk (Крымск)</t>
  </si>
  <si>
    <t>Novocherkassk (Новочеркасск)</t>
  </si>
  <si>
    <t>22 January 1954</t>
  </si>
  <si>
    <t>Trams in Novocherkassk</t>
  </si>
  <si>
    <t>Novorossiysk (Новороссийск)</t>
  </si>
  <si>
    <t>30 May 1934</t>
  </si>
  <si>
    <t>26 Aug 1969</t>
  </si>
  <si>
    <t>Pyatigorsk (Пятигорск)</t>
  </si>
  <si>
    <t>14 Sep 1903</t>
  </si>
  <si>
    <t>Trams in Pyatigorsk</t>
  </si>
  <si>
    <t>Rostov-on-Don (Ростов-на-Дону)</t>
  </si>
  <si>
    <t>11 Sep 1887</t>
  </si>
  <si>
    <t>Dec 1902</t>
  </si>
  <si>
    <t>Trams in Rostov-on-Don</t>
  </si>
  <si>
    <t>Operation suspended October 1941 – 1 June 1943 because of war.</t>
  </si>
  <si>
    <t>♦ Nakhichevan-na-Donu (Нахичевань-на-Дону)</t>
  </si>
  <si>
    <t>21 May 1890</t>
  </si>
  <si>
    <t>Nakhichevan amalgamated with Rostov in 1928.</t>
  </si>
  <si>
    <t>4 Jan 1903</t>
  </si>
  <si>
    <t>Shakhty (Шахты)</t>
  </si>
  <si>
    <t>Operation suspended 1942 – April 1944 because of war.</t>
  </si>
  <si>
    <t>7 Dec 2001</t>
  </si>
  <si>
    <t>Trams in Shakhty</t>
  </si>
  <si>
    <t>Taganrog (Таганрог)</t>
  </si>
  <si>
    <t>Trams in Taganrog</t>
  </si>
  <si>
    <t>Vladikavkaz (Владикавказ)</t>
  </si>
  <si>
    <t>Gauge: 1,524 mm (5 ft) Operation suspended 1920 – November 1924 because of war.</t>
  </si>
  <si>
    <t>3 (16) Aug 1904</t>
  </si>
  <si>
    <t>Trams in Vladikavkaz</t>
  </si>
  <si>
    <t>3  16  Aug 1904</t>
  </si>
  <si>
    <t>Yeysk (Ейск)</t>
  </si>
  <si>
    <t>Chelyabinsk (Челябинск)</t>
  </si>
  <si>
    <t>9 Jan 1932</t>
  </si>
  <si>
    <t>Trams in Chelyabinsk</t>
  </si>
  <si>
    <t>♦ Kopeysk (Копейск)</t>
  </si>
  <si>
    <t>5 Nov 1949</t>
  </si>
  <si>
    <t>Feb 1976</t>
  </si>
  <si>
    <t>♦ Chelyabinsk (Челябинск) – Kopeysk (Копейск)</t>
  </si>
  <si>
    <t>Feb 1961</t>
  </si>
  <si>
    <t>Irbit (Ирбит)</t>
  </si>
  <si>
    <t>Kamensk-Uralsky (Каменск-Уральский)</t>
  </si>
  <si>
    <t>Construction started 1949, not completed. There were three separate projects until 1955.</t>
  </si>
  <si>
    <t>Krasnoturinsk (Краснотурьинск)</t>
  </si>
  <si>
    <t>Gauge: 1,524 mm (5 ft) Fully single track.</t>
  </si>
  <si>
    <t>15 Jan 1954</t>
  </si>
  <si>
    <t>Trams in Krasnoturinsk</t>
  </si>
  <si>
    <t>Magnitogorsk (Магнитогорск)</t>
  </si>
  <si>
    <t>18 Jan 1935</t>
  </si>
  <si>
    <t>Trams in Magnitogorsk</t>
  </si>
  <si>
    <t>Nizhni Tagil (Нижний Тагил)</t>
  </si>
  <si>
    <t>28 Feb 1937</t>
  </si>
  <si>
    <t>Trams in Nizhni Tagil</t>
  </si>
  <si>
    <t>Orsk (Орск)</t>
  </si>
  <si>
    <t>Gauge: 1,524 mm (5 ft) Unconnected line in eastern extremity opened 12 December 1985. Orsk lies on both banks of the river Ural (Урал), the traditional boundary between Europe and Asia.</t>
  </si>
  <si>
    <t>5 Dec 1948</t>
  </si>
  <si>
    <t>Trams in Orsk</t>
  </si>
  <si>
    <t>Ust-Katav (Усть-Катав)</t>
  </si>
  <si>
    <t>Operation on the test track of Ust-Katav Wagon-Building Plant</t>
  </si>
  <si>
    <t>Volchansk (Волчанск)</t>
  </si>
  <si>
    <t>Gauge: 1,524 mm (5 ft) Fully single track. Tramway serves a city of just about 10,000 people.</t>
  </si>
  <si>
    <t>31 Dec 1951</t>
  </si>
  <si>
    <t>Trams in Volchansk</t>
  </si>
  <si>
    <t>♦ Karpinsk (Карпинск)</t>
  </si>
  <si>
    <t>26 Jun 1946</t>
  </si>
  <si>
    <t>1 Oct 1994</t>
  </si>
  <si>
    <t>Trams in Karpinsk</t>
  </si>
  <si>
    <t>♦ Volchansk (Волчанск) – Karpinsk (Карпинск)</t>
  </si>
  <si>
    <t>Jun 1953</t>
  </si>
  <si>
    <t>22 Apr 1965</t>
  </si>
  <si>
    <t>Yekaterinburg (Екатеринбург)</t>
  </si>
  <si>
    <t>7 Nov 1929</t>
  </si>
  <si>
    <t>Trams in Yekaterinburg</t>
  </si>
  <si>
    <t>Zlatoust (Златоуст)</t>
  </si>
  <si>
    <t>25 Dec 1934</t>
  </si>
  <si>
    <t>Trams in Zlatoust</t>
  </si>
  <si>
    <t>Izhevsk (Ижевск)</t>
  </si>
  <si>
    <t>Gauge: 1,524 mm (5 ft), high speed tram</t>
  </si>
  <si>
    <t>18 Nov 1935</t>
  </si>
  <si>
    <t>Trams in Izhevsk</t>
  </si>
  <si>
    <t>Kazan (Казань)</t>
  </si>
  <si>
    <t>2 Oct 1875</t>
  </si>
  <si>
    <t>Trams in Kazan[82]</t>
  </si>
  <si>
    <t>2 Dec 1899</t>
  </si>
  <si>
    <t>Kirov, Kirov Oblast (Киров)</t>
  </si>
  <si>
    <t>Construction started 1942, not completed.</t>
  </si>
  <si>
    <t>Naberezhnye Chelny (Набережные Челны)</t>
  </si>
  <si>
    <t>8 Oct 1973</t>
  </si>
  <si>
    <t>Trams in Naberezhnye Chelny</t>
  </si>
  <si>
    <t>♦ Nizhnekamsk (Нижнекамск)</t>
  </si>
  <si>
    <t>15 Feb 1967</t>
  </si>
  <si>
    <t>Trams in Nizhnekamsk</t>
  </si>
  <si>
    <t>Nizhny Novgorod (Нижний Новгород)</t>
  </si>
  <si>
    <t>Trams in Nizhny Novgorod (formerly Gorky)</t>
  </si>
  <si>
    <t>Gauge: 1,524 mm (5 ft) Operation suspended 1 May 1919 – 2 August 1923 because of war.</t>
  </si>
  <si>
    <t>20 May 1896</t>
  </si>
  <si>
    <t>♦ Dzerzhinsk (Дзержинск)</t>
  </si>
  <si>
    <t>7 Nov 1933</t>
  </si>
  <si>
    <t>18 Dec 2015</t>
  </si>
  <si>
    <t>Trams in Dzerzhinsk</t>
  </si>
  <si>
    <t>♦ Bor (Бор)</t>
  </si>
  <si>
    <t>Novotroitsk (Новотроицк)</t>
  </si>
  <si>
    <t>Gauge: 1,524 mm (5 ft) See also: Orsk (above).</t>
  </si>
  <si>
    <t>5 Nov 1956</t>
  </si>
  <si>
    <t>Trams in Novotroitsk</t>
  </si>
  <si>
    <t>Penza (Пенза)</t>
  </si>
  <si>
    <t>Perm (Пермь)</t>
  </si>
  <si>
    <t>Gauge: 1,524 mm (5 ft) Unconnected line to southwest (Osentsy / Oсенцы) opened 25 October 1957. Connected with main Perm system December 1958.</t>
  </si>
  <si>
    <t>Trams in Perm</t>
  </si>
  <si>
    <t>Salavat (Салават)</t>
  </si>
  <si>
    <t>29 Jul 1957</t>
  </si>
  <si>
    <t>Trams in Salavat</t>
  </si>
  <si>
    <t>Samara (Самара)</t>
  </si>
  <si>
    <t>22 Jul 1895</t>
  </si>
  <si>
    <t>Trams in Samara</t>
  </si>
  <si>
    <t>Gauge: 1,524 mm (5 ft) Operation suspended 1 March 1919 – 20 July 1920 because of war.</t>
  </si>
  <si>
    <t>25 Feb 1915</t>
  </si>
  <si>
    <t>Saratov (Саратов)</t>
  </si>
  <si>
    <t>13 May 1887</t>
  </si>
  <si>
    <t>Trams in Saratov</t>
  </si>
  <si>
    <t>Gauge: 1,524 mm (5 ft) Express tramway opened 1974.</t>
  </si>
  <si>
    <t>22 Oct 1908</t>
  </si>
  <si>
    <t>Ufa (Уфа)</t>
  </si>
  <si>
    <t>1 Feb 1937</t>
  </si>
  <si>
    <t>Trams in Ufa</t>
  </si>
  <si>
    <t>♦ Chernikovsk (Черниковск)</t>
  </si>
  <si>
    <t>Gauge: 1,524 mm (5 ft) Chernikovsk amalgamated with Ufa in 1956, tramway lines connected in 1958.</t>
  </si>
  <si>
    <t>16 Aug 1956</t>
  </si>
  <si>
    <t>Ulyanovsk (Ульяновск)</t>
  </si>
  <si>
    <t>5 Jan 1954</t>
  </si>
  <si>
    <t>Trams in Ulyanovsk</t>
  </si>
  <si>
    <t>Volgograd (Волгоград)</t>
  </si>
  <si>
    <t>Gauge: 1,524 mm (5 ft) Operation suspended 1920 – 1922 and 23 August 1942 – 26 December 1943 because of war. High speed tramway, initial surface segment opened 1 May 1972. Underground segment opened 5 November 1984.</t>
  </si>
  <si>
    <t>22 Apr 1913</t>
  </si>
  <si>
    <t>Trams in Volgograd[95]</t>
  </si>
  <si>
    <t>♦ Krasnoarmeysky  (Красноармейский)</t>
  </si>
  <si>
    <t>Gauge: 1,524 mm (5 ft) Unconnected line in southern Volgograd. Depot combined with trolleybus</t>
  </si>
  <si>
    <t>6 Nov 1958</t>
  </si>
  <si>
    <t>♦ Volzhsky (Волжский)</t>
  </si>
  <si>
    <t>30 Dec 1963</t>
  </si>
  <si>
    <t>Trams in Volzhsky</t>
  </si>
  <si>
    <t>Belgrade (Beograd / Београд)</t>
  </si>
  <si>
    <t>Gauge: 1,000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0px);height:1px;margin:-1px;overflow:hidden;padding:0;position:absolute;width:1px}3 ft 3+3⁄8 in)(?)</t>
  </si>
  <si>
    <t>14 Oct 1892</t>
  </si>
  <si>
    <t>Trams in Belgrade</t>
  </si>
  <si>
    <t>Serbia</t>
  </si>
  <si>
    <t>Niš (Ниш)</t>
  </si>
  <si>
    <t>16 Nov 1930</t>
  </si>
  <si>
    <t>10 Aug 1958</t>
  </si>
  <si>
    <t>Trams in Niš</t>
  </si>
  <si>
    <t>Novi Sad (Нови Сад)</t>
  </si>
  <si>
    <t>39 Sep 1911</t>
  </si>
  <si>
    <t>Trams in Novi Sad</t>
  </si>
  <si>
    <t>39</t>
  </si>
  <si>
    <t>♦ Novi Sad municipal beach</t>
  </si>
  <si>
    <t>Beach tramway, "King of Serbia" hotel – Novi Sad municipal beach</t>
  </si>
  <si>
    <t>"Trčika"</t>
  </si>
  <si>
    <t>Operation forbidden by court order, 1937. However, operations continued, though with only summer service, to 1941 (or 1944).</t>
  </si>
  <si>
    <t>Subotica (Суботица)</t>
  </si>
  <si>
    <t>7 Sep 1897</t>
  </si>
  <si>
    <t>2 Apr 1974</t>
  </si>
  <si>
    <t>Trams in Subotica</t>
  </si>
  <si>
    <t>Kragujevac (Крагујевац)</t>
  </si>
  <si>
    <t>Tram was planned, but never established</t>
  </si>
  <si>
    <t>/</t>
  </si>
  <si>
    <t>Trams in Kragujevac</t>
  </si>
  <si>
    <t>Cádiz</t>
  </si>
  <si>
    <t>18__</t>
  </si>
  <si>
    <t>Spain</t>
  </si>
  <si>
    <t xml:space="preserve">18  </t>
  </si>
  <si>
    <t>['18']</t>
  </si>
  <si>
    <t>Reintroduction planned.</t>
  </si>
  <si>
    <t>22 Aug 1964</t>
  </si>
  <si>
    <t>Granada</t>
  </si>
  <si>
    <t>Heritage tramway planned.</t>
  </si>
  <si>
    <t>7 Jul 1904</t>
  </si>
  <si>
    <t>14 Feb 1974</t>
  </si>
  <si>
    <t>♦ Granada – Sierra Nevada</t>
  </si>
  <si>
    <t>21 Feb 1925</t>
  </si>
  <si>
    <t>20 Jan 1974</t>
  </si>
  <si>
    <t>Jaén</t>
  </si>
  <si>
    <t>Operation suspended only about two weeks after system opened, for financial reasons, and still suspended as of 2013</t>
  </si>
  <si>
    <t>2 May 2011</t>
  </si>
  <si>
    <t>May 2011</t>
  </si>
  <si>
    <t>Jaén Tram</t>
  </si>
  <si>
    <t>Málaga</t>
  </si>
  <si>
    <t>Málaga Metro light metro/light rail system opened 30 July 2014.</t>
  </si>
  <si>
    <t>31 Dec 1961</t>
  </si>
  <si>
    <t>Linares – Baeza</t>
  </si>
  <si>
    <t>1 Aug 1904</t>
  </si>
  <si>
    <t>15 Jan 1966</t>
  </si>
  <si>
    <t>♦ Linares – La Loma</t>
  </si>
  <si>
    <t>Marmolejo</t>
  </si>
  <si>
    <t>Operated only during spa season.</t>
  </si>
  <si>
    <t>Jul 1936</t>
  </si>
  <si>
    <t>Motril</t>
  </si>
  <si>
    <t>8 Oct 1922</t>
  </si>
  <si>
    <t>Sanlúcar de Barrameda</t>
  </si>
  <si>
    <t>Operated only during summer season.</t>
  </si>
  <si>
    <t>188_</t>
  </si>
  <si>
    <t>19__</t>
  </si>
  <si>
    <t xml:space="preserve">188 </t>
  </si>
  <si>
    <t xml:space="preserve">19  </t>
  </si>
  <si>
    <t>188</t>
  </si>
  <si>
    <t>['188']</t>
  </si>
  <si>
    <t>['19']</t>
  </si>
  <si>
    <t>Seville</t>
  </si>
  <si>
    <t>Transitioned to electric tram. The power plant for the electric trams was built over the old stables.</t>
  </si>
  <si>
    <t>5 Sep 1887</t>
  </si>
  <si>
    <t>Replaced by a fleet of Leyland Worldmaster buses from 1959.</t>
  </si>
  <si>
    <t>New line built initially to preserve World Heritage places from direct traffic pollution.</t>
  </si>
  <si>
    <t>28 Oct 2007</t>
  </si>
  <si>
    <t>MetroCentro</t>
  </si>
  <si>
    <t>Vélez-Málaga</t>
  </si>
  <si>
    <t>Service suspended in June 2012 because of financial crisis;</t>
  </si>
  <si>
    <t>16 Oct 2006</t>
  </si>
  <si>
    <t>4 Jun 2012</t>
  </si>
  <si>
    <t>Vélez-Málaga Tram</t>
  </si>
  <si>
    <t>Zaragoza</t>
  </si>
  <si>
    <t>19 Oct 1885</t>
  </si>
  <si>
    <t>Gauge: 1,000 mm (3 ft 3+3⁄8 in); 600 V DC Trolley pole. Single, double truck &amp; articulated "boston style"; trailers and open cars used.</t>
  </si>
  <si>
    <t>9 Oct 1902</t>
  </si>
  <si>
    <t>22 Jan 1976</t>
  </si>
  <si>
    <t>Standard gauge; one line in operation (Mago de Oz–Avenida Academia), and 2 planned lines. Trams model: CAF Urbos 3</t>
  </si>
  <si>
    <t>19 Apr 2011</t>
  </si>
  <si>
    <t>Zaragoza tram</t>
  </si>
  <si>
    <t>Arriondas – Covadonga</t>
  </si>
  <si>
    <t>1 Jan 1908</t>
  </si>
  <si>
    <t>Gijón</t>
  </si>
  <si>
    <t>30 Mar 1890</t>
  </si>
  <si>
    <t>10 May 1964</t>
  </si>
  <si>
    <t>Mieres</t>
  </si>
  <si>
    <t>Oviedo</t>
  </si>
  <si>
    <t>Three lines: 1. Ayuntamiento-Lugones; 2. Colloto-Buenavista; 3. La Argañosa-San Lázaro</t>
  </si>
  <si>
    <t>Electric traction</t>
  </si>
  <si>
    <t>Santullano</t>
  </si>
  <si>
    <t>28 Sep 1934</t>
  </si>
  <si>
    <t>Avilés</t>
  </si>
  <si>
    <t>1955(?)</t>
  </si>
  <si>
    <t xml:space="preserve">1955   </t>
  </si>
  <si>
    <t>Alaró – Consell (Majorca)</t>
  </si>
  <si>
    <t>5 May 1881</t>
  </si>
  <si>
    <t>Sporadic operation during 1936–1939.</t>
  </si>
  <si>
    <t>24 Feb 1935</t>
  </si>
  <si>
    <t>Palma (Majorca)</t>
  </si>
  <si>
    <t>9 Sep 1891</t>
  </si>
  <si>
    <t>Trams in Palma</t>
  </si>
  <si>
    <t>14 Oct 1921</t>
  </si>
  <si>
    <t>Jan 1959</t>
  </si>
  <si>
    <t>Sóller (Majorca)</t>
  </si>
  <si>
    <t>Gauge: 914 mm (3 ft) This and Barcelona's Tramvia Blau are Spain's only surviving first-generation tramlines.</t>
  </si>
  <si>
    <t>4 Oct 1913</t>
  </si>
  <si>
    <t>Tranvía de Sóller</t>
  </si>
  <si>
    <t>Bermeo - Pedernales</t>
  </si>
  <si>
    <t>after 1913</t>
  </si>
  <si>
    <t>Bilbao / Bilbo</t>
  </si>
  <si>
    <t>10 Sep 1876</t>
  </si>
  <si>
    <t>16 Feb 1896</t>
  </si>
  <si>
    <t>30 Nov 1964</t>
  </si>
  <si>
    <t>18 Dec 2002</t>
  </si>
  <si>
    <t>Bilbao tram</t>
  </si>
  <si>
    <t>Donostia / San Sebastián</t>
  </si>
  <si>
    <t>18 Jul 1887</t>
  </si>
  <si>
    <t>11 Jul 1958</t>
  </si>
  <si>
    <t>Irun / Irún - Hondarribia / Fuenterrabía</t>
  </si>
  <si>
    <t>1 Nov 1893</t>
  </si>
  <si>
    <t>18 Jun 1953</t>
  </si>
  <si>
    <t>Vitoria-Gasteiz</t>
  </si>
  <si>
    <t>23 Dec 2008</t>
  </si>
  <si>
    <t>Vitoria-Gasteiz tram</t>
  </si>
  <si>
    <t>Las Palmas (de Gran Canaria)</t>
  </si>
  <si>
    <t>Operation restored with steam traction, one steam locomotive pulling trains of tramcars, 1940–1941. Reintroduction planned.</t>
  </si>
  <si>
    <t>(Santa Cruz de) Tenerife</t>
  </si>
  <si>
    <t>Gauge: 1,200 mm (3 ft 11+1⁄4 in)(?)</t>
  </si>
  <si>
    <t>8 Apr 1901</t>
  </si>
  <si>
    <t>Steam / Electric</t>
  </si>
  <si>
    <t>2 Jun 2007</t>
  </si>
  <si>
    <t>Tenerife Tram</t>
  </si>
  <si>
    <t>Santander</t>
  </si>
  <si>
    <t>11 Jul 1951</t>
  </si>
  <si>
    <t>Valladolid</t>
  </si>
  <si>
    <t>22 Dec 1881</t>
  </si>
  <si>
    <t>18 Apr 1911</t>
  </si>
  <si>
    <t>Trams in Valladolid</t>
  </si>
  <si>
    <t>7 Sep 1910</t>
  </si>
  <si>
    <t>6 Nov 1933</t>
  </si>
  <si>
    <t>Barcelona</t>
  </si>
  <si>
    <t>26 Jun 1872</t>
  </si>
  <si>
    <t>Trams in Barcelona</t>
  </si>
  <si>
    <t>Note: Closure date does not include the Tramvia Blau line.</t>
  </si>
  <si>
    <t>26 Jan 1899</t>
  </si>
  <si>
    <t>19 Mar 1971</t>
  </si>
  <si>
    <t>29 Oct 1901</t>
  </si>
  <si>
    <t>Tramvia Blau</t>
  </si>
  <si>
    <t>5 April 2004</t>
  </si>
  <si>
    <t>Trambaix</t>
  </si>
  <si>
    <t>8 May 2004</t>
  </si>
  <si>
    <t>Trambesòs</t>
  </si>
  <si>
    <t>♦ Arrabassada</t>
  </si>
  <si>
    <t>19 Jul 1911</t>
  </si>
  <si>
    <t>♦ Mataró – Argentona</t>
  </si>
  <si>
    <t>27 May 1928</t>
  </si>
  <si>
    <t>9 Oct 1965</t>
  </si>
  <si>
    <t>♦ Montgat – Tiana</t>
  </si>
  <si>
    <t>1 Nov 1916</t>
  </si>
  <si>
    <t>30 Sep 1955</t>
  </si>
  <si>
    <t>Tarragona</t>
  </si>
  <si>
    <t>9 Apr 1883</t>
  </si>
  <si>
    <t>13 Jan 1896</t>
  </si>
  <si>
    <t>Tortosa – Roquetes</t>
  </si>
  <si>
    <t>20 Sep 1885</t>
  </si>
  <si>
    <t>Badajoz</t>
  </si>
  <si>
    <t>23 Mar 1889</t>
  </si>
  <si>
    <t>1912 (?)</t>
  </si>
  <si>
    <t xml:space="preserve">1912    </t>
  </si>
  <si>
    <t>A Coruña (La Coruña)</t>
  </si>
  <si>
    <t>1 Jan 1903</t>
  </si>
  <si>
    <t>Jul 1962</t>
  </si>
  <si>
    <t>Heritage tramway opened 10 May 1997.</t>
  </si>
  <si>
    <t>Dec 1997</t>
  </si>
  <si>
    <t>A Coruña tourist tram</t>
  </si>
  <si>
    <t>Ferrol</t>
  </si>
  <si>
    <t>Pontevedra</t>
  </si>
  <si>
    <t>12 Jun 1889</t>
  </si>
  <si>
    <t>Verín</t>
  </si>
  <si>
    <t>192_</t>
  </si>
  <si>
    <t xml:space="preserve">192 </t>
  </si>
  <si>
    <t>192</t>
  </si>
  <si>
    <t>['192']</t>
  </si>
  <si>
    <t>Vigo</t>
  </si>
  <si>
    <t>10 Aug 1914</t>
  </si>
  <si>
    <t>30 Dec 1968</t>
  </si>
  <si>
    <t>El Escorial</t>
  </si>
  <si>
    <t>Construction started 1929, not completed.</t>
  </si>
  <si>
    <t>Parla</t>
  </si>
  <si>
    <t>6 May 2007</t>
  </si>
  <si>
    <t>Parla Tram</t>
  </si>
  <si>
    <t>Madrid</t>
  </si>
  <si>
    <t>31 May 1871</t>
  </si>
  <si>
    <t>Trams in Madrid</t>
  </si>
  <si>
    <t>1 Jun 1972</t>
  </si>
  <si>
    <t>24 May 2007</t>
  </si>
  <si>
    <t>Metro Ligero</t>
  </si>
  <si>
    <t>Cartagena</t>
  </si>
  <si>
    <t>Sep 1892</t>
  </si>
  <si>
    <t>Murcia</t>
  </si>
  <si>
    <t>Oct 1896</t>
  </si>
  <si>
    <t>29 Apr 1929</t>
  </si>
  <si>
    <t>29 Apr 2007</t>
  </si>
  <si>
    <t>Murcia tram</t>
  </si>
  <si>
    <t>Pamplona</t>
  </si>
  <si>
    <t>23 Sep 1911</t>
  </si>
  <si>
    <t>Alcoi</t>
  </si>
  <si>
    <t>Construction started 1895, not completed.</t>
  </si>
  <si>
    <t>Alicante</t>
  </si>
  <si>
    <t>13 Jul 1893</t>
  </si>
  <si>
    <t>Trams in Alicante</t>
  </si>
  <si>
    <t>14 Nov 1969</t>
  </si>
  <si>
    <t>Gauge: 1,000 mm (3 ft 3+3⁄8 in) Tram trial service began 17 March 1999; full service inaugurated 15 August 2003.</t>
  </si>
  <si>
    <t>15 Aug 2003</t>
  </si>
  <si>
    <t>Alicante Tram</t>
  </si>
  <si>
    <t>Carcaixent - Dénia</t>
  </si>
  <si>
    <t>Line upgraded from tramway to railway.</t>
  </si>
  <si>
    <t>8 Feb 1864</t>
  </si>
  <si>
    <t>28 Nov 1881</t>
  </si>
  <si>
    <t>Novelda</t>
  </si>
  <si>
    <t>Construction started, not completed.</t>
  </si>
  <si>
    <t>Valencia</t>
  </si>
  <si>
    <t>23 Jun 1876</t>
  </si>
  <si>
    <t>Trams in Valencia</t>
  </si>
  <si>
    <t>20 Jun 1970</t>
  </si>
  <si>
    <t>Gauge: 1,000 mm (3 ft 3+3⁄8 in) Line 4 (tramway) opened in May 1994. Metrovalencia is a metre gauge system of tram, light rail, and even commuter rail, albeit with underground metro-like (subway) sections.</t>
  </si>
  <si>
    <t>21 May 1994</t>
  </si>
  <si>
    <t>Metrovalencia</t>
  </si>
  <si>
    <t>♦ Burriana / Borriana - Grao / Grau</t>
  </si>
  <si>
    <t>♦Villanueva de Castellón - La Pobla Llarga</t>
  </si>
  <si>
    <t>1 Mar 1896</t>
  </si>
  <si>
    <t>1919 1926</t>
  </si>
  <si>
    <t>1926 1931</t>
  </si>
  <si>
    <t>['1919', '1926']</t>
  </si>
  <si>
    <t>['1926', '1931']</t>
  </si>
  <si>
    <t>Gävle</t>
  </si>
  <si>
    <t>13 Nov 1909</t>
  </si>
  <si>
    <t>5 Apr 1956</t>
  </si>
  <si>
    <t>Gothenburg (Göteborg)</t>
  </si>
  <si>
    <t>24 Sep 1879</t>
  </si>
  <si>
    <t>28 Oct 1902</t>
  </si>
  <si>
    <t>Gothenburg tram network</t>
  </si>
  <si>
    <t>18 Aug 1902</t>
  </si>
  <si>
    <t>Helsingborg</t>
  </si>
  <si>
    <t>11 Jun 1903</t>
  </si>
  <si>
    <t>2 Sep 1967</t>
  </si>
  <si>
    <t>♦ Ramlösa</t>
  </si>
  <si>
    <t>Operated only during summer season; replaced by Helsingborg electric tramway line.</t>
  </si>
  <si>
    <t>Jun 1877</t>
  </si>
  <si>
    <t>Sep 1890</t>
  </si>
  <si>
    <t>Jönköping</t>
  </si>
  <si>
    <t>12 Jul 1907</t>
  </si>
  <si>
    <t>7 Jun 1958</t>
  </si>
  <si>
    <t>Karlskrona</t>
  </si>
  <si>
    <t>21 Dec 1910</t>
  </si>
  <si>
    <t>15 May 1949</t>
  </si>
  <si>
    <t>Kiruna</t>
  </si>
  <si>
    <t>Heritage tramway: 1984 – 14 Aug 1993</t>
  </si>
  <si>
    <t>1 Oct 1907</t>
  </si>
  <si>
    <t>28 May 1958</t>
  </si>
  <si>
    <t>Limhamn</t>
  </si>
  <si>
    <t>1 Jul 1900</t>
  </si>
  <si>
    <t>Sep 1914</t>
  </si>
  <si>
    <t>Ljunghusen</t>
  </si>
  <si>
    <t>May 1905</t>
  </si>
  <si>
    <t>Aug 1924</t>
  </si>
  <si>
    <t>Lund</t>
  </si>
  <si>
    <t xml:space="preserve"> First light rail system to be built in a new city since early 20th century.</t>
  </si>
  <si>
    <t>13 Dec 2020</t>
  </si>
  <si>
    <t>Lund tramway</t>
  </si>
  <si>
    <t>Malmö</t>
  </si>
  <si>
    <t>28 Aug 1887</t>
  </si>
  <si>
    <t>2 Feb 1907</t>
  </si>
  <si>
    <t>Trams in Malmö</t>
  </si>
  <si>
    <t>Heritage tramway: opened 15 Aug 1987</t>
  </si>
  <si>
    <t>27 Apr 1973</t>
  </si>
  <si>
    <t>Norrköping</t>
  </si>
  <si>
    <t>10 Mar 1904</t>
  </si>
  <si>
    <t>Trams in Norrköping</t>
  </si>
  <si>
    <t>Stockholm</t>
  </si>
  <si>
    <t>10 Jul 1877</t>
  </si>
  <si>
    <t>10 Feb 1905</t>
  </si>
  <si>
    <t>Trams in Stockholm (Stockholms Spårvägar)</t>
  </si>
  <si>
    <t>11 Aug 1887</t>
  </si>
  <si>
    <t>15 Nov 1901</t>
  </si>
  <si>
    <t>One line over Gärdet, where wires were not allowed.</t>
  </si>
  <si>
    <t>14 Apr 1924</t>
  </si>
  <si>
    <t>1 Mar 1929</t>
  </si>
  <si>
    <t xml:space="preserve"> Note for Stockholm: Two systems, north and south, were connected at Slussen on 1 Apr 1922. The system was closed down piece by piece 1950-1967, after which only the Nockeby and Lidingö lines remained.</t>
  </si>
  <si>
    <t>5 Sep 1901</t>
  </si>
  <si>
    <t>Heritage tramline</t>
  </si>
  <si>
    <t>Jun 1991</t>
  </si>
  <si>
    <t>Djurgårdslinjen</t>
  </si>
  <si>
    <t>Tvärbanan</t>
  </si>
  <si>
    <t>Modern tramline</t>
  </si>
  <si>
    <t>Spårväg City</t>
  </si>
  <si>
    <t>♦ Stockholm–Lidingö</t>
  </si>
  <si>
    <t>Separated from the tram network in 1967.</t>
  </si>
  <si>
    <t>26 Oct 1907</t>
  </si>
  <si>
    <t>Lidingöbanan</t>
  </si>
  <si>
    <t>♦ Nockeby, Stockholm</t>
  </si>
  <si>
    <t>Light rail. Separated from the tram network in 1950.</t>
  </si>
  <si>
    <t>Nockebybanan</t>
  </si>
  <si>
    <t>♦ Stocksund</t>
  </si>
  <si>
    <t>In 1934 converted from 1,435 mm gauge tramway to 891 mm narrow-gauge railway.</t>
  </si>
  <si>
    <t>15 Oct 1911</t>
  </si>
  <si>
    <t>25 Sep 1966</t>
  </si>
  <si>
    <t>Långängsbanan</t>
  </si>
  <si>
    <t>Sundsvall</t>
  </si>
  <si>
    <t>9 Nov 1952</t>
  </si>
  <si>
    <t>Ulricehamn</t>
  </si>
  <si>
    <t>Line completed 1911, test trips operated. Not opened for public service because of an accident, and a dispute over how much passengers should pay as fare.</t>
  </si>
  <si>
    <t>Uppsala</t>
  </si>
  <si>
    <t>12 Oct 1953</t>
  </si>
  <si>
    <t>Altdorf</t>
  </si>
  <si>
    <t>25 Aug 1906</t>
  </si>
  <si>
    <t>26 Mar 1951</t>
  </si>
  <si>
    <t>Strassenbahn Altdorf–Flüelen</t>
  </si>
  <si>
    <t>Switzerland</t>
  </si>
  <si>
    <t>Basel</t>
  </si>
  <si>
    <t xml:space="preserve"> Gauge: 1,000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0px);height:1px;margin:-1px;overflow:hidden;padding:0;position:absolute;width:1px}3 ft 3+3⁄8 in) Some tracks are shared with Baselland Transport</t>
  </si>
  <si>
    <t xml:space="preserve">72.9 km </t>
  </si>
  <si>
    <t>6 May 1892</t>
  </si>
  <si>
    <t>Trams in Basel Basler Verkehrs-Betriebe</t>
  </si>
  <si>
    <t xml:space="preserve"> Gauge: 1,000 mm (3 ft 3+3⁄8 in)(?)</t>
  </si>
  <si>
    <t>4 Oct 1887</t>
  </si>
  <si>
    <t>2 Jun 1905</t>
  </si>
  <si>
    <t>Trams in Basel Baselland Transport</t>
  </si>
  <si>
    <t xml:space="preserve"> Gauge: 1,000 mm (3 ft 3+3⁄8 in) Some tracks shared with Basler Verkehrs-Betriebe</t>
  </si>
  <si>
    <t xml:space="preserve">64.96 km </t>
  </si>
  <si>
    <t>6 Oct 1902</t>
  </si>
  <si>
    <t>Bern</t>
  </si>
  <si>
    <t>1 Oct 1890</t>
  </si>
  <si>
    <t>Trams in Bern Bernmobil (Städtische Verkehrsbetriebe Bern)</t>
  </si>
  <si>
    <t>Compressed Air</t>
  </si>
  <si>
    <t>17 May 1894</t>
  </si>
  <si>
    <t>6 Feb 1902</t>
  </si>
  <si>
    <t xml:space="preserve">39.6 km </t>
  </si>
  <si>
    <t>1 Jul 1902</t>
  </si>
  <si>
    <t>Bex</t>
  </si>
  <si>
    <t xml:space="preserve"> Once daily service on this section restored in 2007.</t>
  </si>
  <si>
    <t>10 Sep 1898</t>
  </si>
  <si>
    <t>14 Jun 2002</t>
  </si>
  <si>
    <t>Bex–Bévieux</t>
  </si>
  <si>
    <t xml:space="preserve"> Gauge: 1,000 mm (3 ft 3+3⁄8 in) Mostly a railway, but some of its sections run on streets</t>
  </si>
  <si>
    <t xml:space="preserve">17 km </t>
  </si>
  <si>
    <t>Bex–Villars–Bretaye railway</t>
  </si>
  <si>
    <t>Biel/Bienne</t>
  </si>
  <si>
    <t>18 Aug 1877</t>
  </si>
  <si>
    <t>30 Dec 1902</t>
  </si>
  <si>
    <t>Trams in Biel/Bienne</t>
  </si>
  <si>
    <t>31 Dec 1902</t>
  </si>
  <si>
    <t>9 Dec 1948</t>
  </si>
  <si>
    <t>Clarens</t>
  </si>
  <si>
    <t>23 Nov 1911</t>
  </si>
  <si>
    <t>31 Dec 1955</t>
  </si>
  <si>
    <t>Clarens–Chailly–Blonay</t>
  </si>
  <si>
    <t>La Chaux de Fonds</t>
  </si>
  <si>
    <t>15 Jun 1950</t>
  </si>
  <si>
    <t>Trams in La Chaux de Fonds</t>
  </si>
  <si>
    <t>Fribourg</t>
  </si>
  <si>
    <t>28 Jul 1897</t>
  </si>
  <si>
    <t>Trams in Fribourg</t>
  </si>
  <si>
    <t>Geneva</t>
  </si>
  <si>
    <t>19 Jun 1862</t>
  </si>
  <si>
    <t>21 Feb 1902</t>
  </si>
  <si>
    <t>Trams in Geneva Transports Publics Genevois</t>
  </si>
  <si>
    <t>1862</t>
  </si>
  <si>
    <t>['1862']</t>
  </si>
  <si>
    <t>20 Jul 1877</t>
  </si>
  <si>
    <t xml:space="preserve">50.5 km (2021) </t>
  </si>
  <si>
    <t>22 Sep 1894</t>
  </si>
  <si>
    <t>Lausanne</t>
  </si>
  <si>
    <t>1 Sep 1896</t>
  </si>
  <si>
    <t>6 Jan 1964</t>
  </si>
  <si>
    <t>Trams in Lausanne</t>
  </si>
  <si>
    <t xml:space="preserve"> 4.6 km of new tracks under construction between Lausanne and Renens. Opening expected in 2025.Tramway Lausannois Line M1 is light rail; Line M2 is rapid transit</t>
  </si>
  <si>
    <t>fr:Tramway de Lausanne</t>
  </si>
  <si>
    <t>Locarno</t>
  </si>
  <si>
    <t>3 Jul 1908</t>
  </si>
  <si>
    <t>Trams in Locarno</t>
  </si>
  <si>
    <t>Lugano</t>
  </si>
  <si>
    <t>1 Jun 1896</t>
  </si>
  <si>
    <t>17 Dec 1959</t>
  </si>
  <si>
    <t>Trams in Lugano Azienda comunale del traffico Lugano</t>
  </si>
  <si>
    <t>27 Jun 1911</t>
  </si>
  <si>
    <t>31 Dec 1964</t>
  </si>
  <si>
    <t>Trams in Lugano Lugano–Cadro–Dino railway (part)</t>
  </si>
  <si>
    <t>Luzern</t>
  </si>
  <si>
    <t>8 Dec 1899</t>
  </si>
  <si>
    <t>11 Nov 1961</t>
  </si>
  <si>
    <t>Verkehrsbetriebe Luzern</t>
  </si>
  <si>
    <t>Martigny</t>
  </si>
  <si>
    <t>24 Oct 1906</t>
  </si>
  <si>
    <t>31 Dec 1956</t>
  </si>
  <si>
    <t>Trams in Martigny-Bourg</t>
  </si>
  <si>
    <t>Meiringen</t>
  </si>
  <si>
    <t>24 Aug 1912</t>
  </si>
  <si>
    <t>16 Sep 1956</t>
  </si>
  <si>
    <t>Meiringen–Reichenbach–Aareschlucht tramway</t>
  </si>
  <si>
    <t>Mendrisio</t>
  </si>
  <si>
    <t xml:space="preserve"> Gauge: 600 mm (1 ft 11+5⁄8 in)</t>
  </si>
  <si>
    <t>1913 or 1938</t>
  </si>
  <si>
    <t>Tramway Bellavista</t>
  </si>
  <si>
    <t>['1913', '1938']</t>
  </si>
  <si>
    <t>19 May 1910</t>
  </si>
  <si>
    <t>31 Dec 1950</t>
  </si>
  <si>
    <t>Mendrisio electric tramway</t>
  </si>
  <si>
    <t>Montreux – Vevey</t>
  </si>
  <si>
    <t>6 Jun 1888</t>
  </si>
  <si>
    <t>19 Jan 1958</t>
  </si>
  <si>
    <t>Vevey–Montreux–Chillon–Villeneuve tramway</t>
  </si>
  <si>
    <t>Mürren</t>
  </si>
  <si>
    <t>10 Jul 1894</t>
  </si>
  <si>
    <t>31 Dec 1945</t>
  </si>
  <si>
    <t>Rollbahn Mürren</t>
  </si>
  <si>
    <t>Neuchâtel</t>
  </si>
  <si>
    <t>16 Dec 1892</t>
  </si>
  <si>
    <t>24 Dec 1902</t>
  </si>
  <si>
    <t>Trams in Neuchâtel</t>
  </si>
  <si>
    <t>22 Dec 1894</t>
  </si>
  <si>
    <t>15 Jul 1897</t>
  </si>
  <si>
    <t>8.85 km</t>
  </si>
  <si>
    <t>16 May 1897</t>
  </si>
  <si>
    <t>St. Gallen</t>
  </si>
  <si>
    <t>20 May 1897</t>
  </si>
  <si>
    <t>1 Oct 1957</t>
  </si>
  <si>
    <t>Verkehrsbetriebe St. Gallen</t>
  </si>
  <si>
    <t>St. Moritz</t>
  </si>
  <si>
    <t>5 Jul 1896</t>
  </si>
  <si>
    <t>18 Sep 1932</t>
  </si>
  <si>
    <t>Strassenbahn St. Moritz</t>
  </si>
  <si>
    <t>Schaffhausen</t>
  </si>
  <si>
    <t>11 May 1901</t>
  </si>
  <si>
    <t>23 Sep 1966</t>
  </si>
  <si>
    <t>Verkehrsbetriebe der Stadt Schaffhausen</t>
  </si>
  <si>
    <t>Schwyz</t>
  </si>
  <si>
    <t>6 Oct 1900</t>
  </si>
  <si>
    <t>15 Dec 1963</t>
  </si>
  <si>
    <t>Schwyzer Strassenbahn</t>
  </si>
  <si>
    <t>Spiez</t>
  </si>
  <si>
    <t>2 Aug 1905</t>
  </si>
  <si>
    <t>25 Sep 1960</t>
  </si>
  <si>
    <t>Spiezer Verbindungsbahn</t>
  </si>
  <si>
    <t>Stans</t>
  </si>
  <si>
    <t>30 Sep 1903</t>
  </si>
  <si>
    <t>Strassenbahn Stanstad-Stans</t>
  </si>
  <si>
    <t>Winterthur</t>
  </si>
  <si>
    <t>30 Jul 1898</t>
  </si>
  <si>
    <t>2 Nov 1951</t>
  </si>
  <si>
    <t>Verkehrsbetriebe Winterthur</t>
  </si>
  <si>
    <t>Zug</t>
  </si>
  <si>
    <t>20 Mar 1907</t>
  </si>
  <si>
    <t>11 May 1959</t>
  </si>
  <si>
    <t>Zuger Berg und Strassenbahn</t>
  </si>
  <si>
    <t>Zürich</t>
  </si>
  <si>
    <t>5 Jul 1899</t>
  </si>
  <si>
    <t>31 Dec 1930</t>
  </si>
  <si>
    <t>Dolder Waldhaus–Dolder Grand Hotel</t>
  </si>
  <si>
    <t>5 Sep 1882</t>
  </si>
  <si>
    <t>Trams in Zürich Verkehrsbetriebe Zürich</t>
  </si>
  <si>
    <t xml:space="preserve"> Gauge: 1,000 mm (3 ft 3+3⁄8 in) Includes figures for Stadtbahn Glattal</t>
  </si>
  <si>
    <t xml:space="preserve">125.1 km </t>
  </si>
  <si>
    <t>8 Mar 1894</t>
  </si>
  <si>
    <t>10 Dec 2006</t>
  </si>
  <si>
    <t>Stadtbahn Glattal</t>
  </si>
  <si>
    <t>Nizhyn</t>
  </si>
  <si>
    <t>1920s?</t>
  </si>
  <si>
    <t>Trams in Nizhyn</t>
  </si>
  <si>
    <t>Ukraine</t>
  </si>
  <si>
    <t xml:space="preserve">1920s </t>
  </si>
  <si>
    <t>Chernivtsi</t>
  </si>
  <si>
    <t>Gauge: 1,067 mm (3 ft 6 in)</t>
  </si>
  <si>
    <t>18 Jul 1897</t>
  </si>
  <si>
    <t>20 Mar 1967</t>
  </si>
  <si>
    <t>Yevpatoria (Eupatoria)</t>
  </si>
  <si>
    <t>Gauge: 1,000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0px);height:1px;margin:-1px;overflow:hidden;padding:0;position:absolute;width:1px}3 ft 3+3⁄8 in). Note for Eupatoria: Operation suspended 1919–1923 because of war. Operated only during summer season, 1923–1941. Operation suspended 1941–1944 because of war. Operation resumed 1944, then suspended 1944–1947.</t>
  </si>
  <si>
    <t>23 May 1914</t>
  </si>
  <si>
    <t>Trams in Yevpatoria</t>
  </si>
  <si>
    <t>Kerch</t>
  </si>
  <si>
    <t>Gauge: 1,524 mm (5 ft) Operation suspended because of war, not restored.</t>
  </si>
  <si>
    <t>7 Nov 1935</t>
  </si>
  <si>
    <t>Nov 1941</t>
  </si>
  <si>
    <t>Molochne</t>
  </si>
  <si>
    <t>Gauge: 1,000 mm (3 ft 3+3⁄8 in). Note for Molochne: Built by the Pension Bérégovoy resort to provide transportation between the guest-house complex and the beach (on the Black Sea). Operates only during summer season.</t>
  </si>
  <si>
    <t>18 Aug 1989</t>
  </si>
  <si>
    <t>Aug 2014</t>
  </si>
  <si>
    <t>Simferopol</t>
  </si>
  <si>
    <t>Gauge: 1,000 mm (3 ft 3+3⁄8 in) Operation suspended 1941 (or 1942) – 1944 because of war.</t>
  </si>
  <si>
    <t>13 Aug 1914</t>
  </si>
  <si>
    <t>1 Dec 1970</t>
  </si>
  <si>
    <t>Kamianske</t>
  </si>
  <si>
    <t>27 Nov 1935</t>
  </si>
  <si>
    <t>Trams in Kamianske</t>
  </si>
  <si>
    <t>Dnipro</t>
  </si>
  <si>
    <t>Gauge: 1,524 mm (5 ft) Operation suspended Oct 1919 – Sep 1921 because of war.</t>
  </si>
  <si>
    <t>26 Jun 1897</t>
  </si>
  <si>
    <t>Trams in Dnipro</t>
  </si>
  <si>
    <t>Kryvyi Rih</t>
  </si>
  <si>
    <t>Gauge: 1,524 mm (5 ft) Operation suspended Aug 1941 – 6 Nov 1946 because of war. Express tramway opened 26 Dec 1986 (see Kryvyi Rih Metrotram).</t>
  </si>
  <si>
    <t>2 Jan 1935</t>
  </si>
  <si>
    <t>Trams in Kryvyi Rih</t>
  </si>
  <si>
    <t>Avdiivka</t>
  </si>
  <si>
    <t>Gauge: 1,524 mm (5 ft) From Jan 2017 on, operation is suspended due to the War in Donbass.</t>
  </si>
  <si>
    <t>23 Aug 1965</t>
  </si>
  <si>
    <t>Jan 2017</t>
  </si>
  <si>
    <t>Trams in Avdiivka</t>
  </si>
  <si>
    <t>Donetsk</t>
  </si>
  <si>
    <t>15 Jun 1928</t>
  </si>
  <si>
    <t>Trams in Donetsk</t>
  </si>
  <si>
    <t>Druzhkivka</t>
  </si>
  <si>
    <t>5 Dec 1945</t>
  </si>
  <si>
    <t>Trams in Druzhkivka</t>
  </si>
  <si>
    <t>Horlivka</t>
  </si>
  <si>
    <t>Gauge: 1,524 mm (5 ft) Operation suspended Nov 1941 – 10 May 1945 because of war.</t>
  </si>
  <si>
    <t>Trams in Horlivka</t>
  </si>
  <si>
    <t>Kostiantynivka</t>
  </si>
  <si>
    <t>Operation suspended Oct 1941 – 1 May 1944 and Jun 2004 – 2008. Unconnected line opened 1933, connected to original system 1965. Reopening in 2008.</t>
  </si>
  <si>
    <t>23 Aug 1931</t>
  </si>
  <si>
    <t>26 Dec 2016</t>
  </si>
  <si>
    <t>2016</t>
  </si>
  <si>
    <t>['2016']</t>
  </si>
  <si>
    <t>Kramatorsk</t>
  </si>
  <si>
    <t>12 May 1937</t>
  </si>
  <si>
    <t>1 Aug 2017</t>
  </si>
  <si>
    <t>Makiivka</t>
  </si>
  <si>
    <t>21 Aug 1927</t>
  </si>
  <si>
    <t>3 Jul 2006</t>
  </si>
  <si>
    <t>♦ Shchyhlivka</t>
  </si>
  <si>
    <t>Reopened and connected with the main Makiivka system, 1956.</t>
  </si>
  <si>
    <t>23 Nov 1924 1956</t>
  </si>
  <si>
    <t>['1924', '1956']</t>
  </si>
  <si>
    <t>Mariupol</t>
  </si>
  <si>
    <t>Gauge: 1,524 mm (5 ft) destroyed by russians during the Siege of Mariupol in the 2022 Russian invasion of Ukraine</t>
  </si>
  <si>
    <t>1 May 1933</t>
  </si>
  <si>
    <t>2 March 2022</t>
  </si>
  <si>
    <t>Mariupol Tram</t>
  </si>
  <si>
    <t>Slovianohirsk</t>
  </si>
  <si>
    <t>1930(?)</t>
  </si>
  <si>
    <t>Petrol (gasoline) traction</t>
  </si>
  <si>
    <t xml:space="preserve">1930   </t>
  </si>
  <si>
    <t>Sloviansk</t>
  </si>
  <si>
    <t>1941(?)</t>
  </si>
  <si>
    <t xml:space="preserve">1941   </t>
  </si>
  <si>
    <t>Vuhlehirsk</t>
  </si>
  <si>
    <t>10 Nov 1958</t>
  </si>
  <si>
    <t>28 Jun 1980</t>
  </si>
  <si>
    <t>Yenakiieve</t>
  </si>
  <si>
    <t>Gauge: 1,524 mm (5 ft) Operation suspended Nov 1941 – 8 Sep 1944 because of war.</t>
  </si>
  <si>
    <t>24 May 1932</t>
  </si>
  <si>
    <t>Trams in Yenakiieve</t>
  </si>
  <si>
    <t>Kharkiv</t>
  </si>
  <si>
    <t>24 Sep 1882</t>
  </si>
  <si>
    <t>Trams in Kharkiv</t>
  </si>
  <si>
    <t>Gauge: 1,524 mm (5 ft) Operation suspended 1 Jan 1920 – Jun 1921 because of war.</t>
  </si>
  <si>
    <t>16 Jul 1906</t>
  </si>
  <si>
    <t>Kropyvnytskyi</t>
  </si>
  <si>
    <t>Gauge: 1,000 mm (3 ft 3+3⁄8 in) Operation suspended because of war, not restored.</t>
  </si>
  <si>
    <t>25 Jul 1897</t>
  </si>
  <si>
    <t>Aug 1941(?)</t>
  </si>
  <si>
    <t xml:space="preserve">Aug 1941   </t>
  </si>
  <si>
    <t>Kyiv</t>
  </si>
  <si>
    <t>11 Aug 1891</t>
  </si>
  <si>
    <t>Trams in Kyiv</t>
  </si>
  <si>
    <t>19 Feb 1892</t>
  </si>
  <si>
    <t>Gauge: 1,524 mm (5 ft) First electric tramway in Russian Empire (and thus in Ukraine). Express tramway opened 1979.</t>
  </si>
  <si>
    <t>13 Jun 1892</t>
  </si>
  <si>
    <t>♦ Darnytsia</t>
  </si>
  <si>
    <t>Operation suspended 1920–1925.</t>
  </si>
  <si>
    <t>May 1912</t>
  </si>
  <si>
    <t>Connected to main Kyiv system 1925. (Darnytsya is on the left bank of the Dnieper River. Tramway segment on Paton Bridge closed 9 Jun 2004, dividing the Kyiv system into two portions.)</t>
  </si>
  <si>
    <t>♦ Demiivka</t>
  </si>
  <si>
    <t>Connected with main Kyiv system 1926.</t>
  </si>
  <si>
    <t>1909 1926</t>
  </si>
  <si>
    <t>1919 ?</t>
  </si>
  <si>
    <t xml:space="preserve">1919  </t>
  </si>
  <si>
    <t>['1909', '1926']</t>
  </si>
  <si>
    <t>♦ Sviatoshyn</t>
  </si>
  <si>
    <t>Connected with main Kyiv system 1923.</t>
  </si>
  <si>
    <t>♦ Darnytsia - Brovary</t>
  </si>
  <si>
    <t>Luhansk</t>
  </si>
  <si>
    <t>Gauge: 1,524 mm (5 ft) Operation suspended Aug 1942 – 25 Mar 1944 because of war. Temporary suspension of operation because of Russian invasion 2014 changed to perpetual.</t>
  </si>
  <si>
    <t>3 May 1934</t>
  </si>
  <si>
    <t>15 Jul 2014</t>
  </si>
  <si>
    <t>♦ Kamianyi Brid</t>
  </si>
  <si>
    <t>Operation suspended Aug 1942 – 25 Mar 1944 because of war. Connected with main Luhansk system 1965, disconnected and closed down in 2008.</t>
  </si>
  <si>
    <t>May 1935</t>
  </si>
  <si>
    <t>18 February 2008</t>
  </si>
  <si>
    <t>Kadiivka</t>
  </si>
  <si>
    <t>15 Dec 1937</t>
  </si>
  <si>
    <t>Dec 2007</t>
  </si>
  <si>
    <t>Lviv</t>
  </si>
  <si>
    <t>5 May 1880</t>
  </si>
  <si>
    <t>1908(?)</t>
  </si>
  <si>
    <t>Trams in Lviv</t>
  </si>
  <si>
    <t xml:space="preserve">1908   </t>
  </si>
  <si>
    <t>Gauge: 1,000 mm (3 ft 3+3⁄8 in) Construction of tramway tunnel started ca. 1989, stopped 1992.</t>
  </si>
  <si>
    <t>31 May 1894</t>
  </si>
  <si>
    <t>Mykolaiv</t>
  </si>
  <si>
    <t>8 Aug 1897 1918</t>
  </si>
  <si>
    <t>1915 1921</t>
  </si>
  <si>
    <t>Trams in Mykolaiv</t>
  </si>
  <si>
    <t>['1897', '1918']</t>
  </si>
  <si>
    <t>['1915', '1921']</t>
  </si>
  <si>
    <t>Gauge: 1,524 mm (5 ft) Electric tramway operation suspended because of war.</t>
  </si>
  <si>
    <t>3 Jan 1915 May 1922</t>
  </si>
  <si>
    <t>1918 -</t>
  </si>
  <si>
    <t xml:space="preserve">1918  </t>
  </si>
  <si>
    <t>['1915', '1922']</t>
  </si>
  <si>
    <t>Bilhorod-Dnistrovskyi</t>
  </si>
  <si>
    <t>Odesa</t>
  </si>
  <si>
    <t>20 Jul 1880 1919</t>
  </si>
  <si>
    <t>1915 Jun 1921</t>
  </si>
  <si>
    <t>Trams in Odesa</t>
  </si>
  <si>
    <t>['1880', '1919']</t>
  </si>
  <si>
    <t>Gauge: 1,524 mm (5 ft) First electric tramway within Odessa opened 24 Sep 1910. Operation suspended Jan 1919 – Jun 1921 because of war.</t>
  </si>
  <si>
    <t>24 Sep 1910</t>
  </si>
  <si>
    <t>♦ Khadzhybeiskyi Lyman</t>
  </si>
  <si>
    <t>23 May 1899</t>
  </si>
  <si>
    <t>♦ Kuialnytskyi Lyman</t>
  </si>
  <si>
    <t>4 Jun 1888</t>
  </si>
  <si>
    <t>♦ Odessa - Velykoho Fontanu</t>
  </si>
  <si>
    <t>23 Jul 1881 1920</t>
  </si>
  <si>
    <t>Oct 1912 (electrified) 5 Sep 1922</t>
  </si>
  <si>
    <t>Oct 1912  electrified  5 Sep 1922</t>
  </si>
  <si>
    <t>['1881', '1920']</t>
  </si>
  <si>
    <t>['1912', '1922']</t>
  </si>
  <si>
    <t>♦ Odessa - Khadzhybeiskyi Lyman</t>
  </si>
  <si>
    <t>1893 1920</t>
  </si>
  <si>
    <t>Oct 1913 (electrified) 5 Sep 1922</t>
  </si>
  <si>
    <t>Oct 1913  electrified  5 Sep 1922</t>
  </si>
  <si>
    <t>['1893', '1920']</t>
  </si>
  <si>
    <t>['1913', '1922']</t>
  </si>
  <si>
    <t>♦ Lustdorf (Chornomorka)</t>
  </si>
  <si>
    <t>22 Aug 1907</t>
  </si>
  <si>
    <t>Poltava</t>
  </si>
  <si>
    <t>Kremenchuk</t>
  </si>
  <si>
    <t>11 December 1899</t>
  </si>
  <si>
    <t>Sevastopol</t>
  </si>
  <si>
    <t>24 Sep 1898</t>
  </si>
  <si>
    <t>♦ Sevastopol - Balaklava</t>
  </si>
  <si>
    <t>Operation suspended because of war, not restored.</t>
  </si>
  <si>
    <t>Konotop</t>
  </si>
  <si>
    <t>25 Dec 1949</t>
  </si>
  <si>
    <t>Trams in Konotop</t>
  </si>
  <si>
    <t>Sumy</t>
  </si>
  <si>
    <t>Gauge: 1,524 mm (5 ft) Zinoviev .mw-parser-output cite.citation{font-style:inherit;word-wrap:break-word}.mw-parser-output .citation q{quotes:"\"""\"""'""'"}.mw-parser-output .citation:target{background-color:rgba(0,127,255,0.133)}.mw-parser-output .id-lock-free a,.mw-parser-output .citation .cs1-lock-free a{background:url("//upload.wikimedia.org/wikipedia/commons/6/65/Lock-green.svg")right 0.1em center/9px no-repeat}.mw-parser-output .id-lock-limited a,.mw-parser-output .id-lock-registration a,.mw-parser-output .citation .cs1-lock-limited a,.mw-parser-output .citation .cs1-lock-registration a{background:url("//upload.wikimedia.org/wikipedia/commons/d/d6/Lock-gray-alt-2.svg")right 0.1em center/9px no-repeat}.mw-parser-output .id-lock-subscription a,.mw-parser-output .citation .cs1-lock-subscription a{background:url("//upload.wikimedia.org/wikipedia/commons/a/aa/Lock-red-alt-2.svg")right 0.1em center/9px no-repeat}.mw-parser-output .cs1-ws-icon a{background:url("//upload.wikimedia.org/wikipedia/commons/4/4c/Wikisource-logo.svg")right 0.1em center/12px no-repeat}.mw-parser-output .cs1-code{color:inherit;background:inherit;border:none;padding:inherit}.mw-parser-output .cs1-hidden-error{display:none;color:#d33}.mw-parser-output .cs1-visible-error{color:#d33}.mw-parser-output .cs1-maint{display:none;color:#3a3;margin-left:0.3em}.mw-parser-output .cs1-format{font-size:95%}.mw-parser-output .cs1-kern-left{padding-left:0.2em}.mw-parser-output .cs1-kern-right{padding-right:0.2em}.mw-parser-output .citation .mw-selflink{font-weight:inherit}"Parovoz". Archived from the original on 31 January 2013. includes Sumy in a list of Ukrainian towns which have or had tramways, but provides no details.</t>
  </si>
  <si>
    <t>Vinnytsia</t>
  </si>
  <si>
    <t>Gauge: 1,000 mm (3 ft 3+3⁄8 in) Operation suspended Feb 1920 – 27 Nov 1921, and Mar 1944 – Jun 1945, because of war.</t>
  </si>
  <si>
    <t>28 Oct 1913</t>
  </si>
  <si>
    <t>Trams in Vinnytsia</t>
  </si>
  <si>
    <t>Zaporizhzhia</t>
  </si>
  <si>
    <t>Gauge: 1,524 mm (5 ft) Operation suspended 1943 – 12 Oct 1944 because of war.</t>
  </si>
  <si>
    <t>17 Jul 1932</t>
  </si>
  <si>
    <t>Zaporizhzhia Tram</t>
  </si>
  <si>
    <t>Berdychiv</t>
  </si>
  <si>
    <t>4 Aug 1892</t>
  </si>
  <si>
    <t>Zhytomyr</t>
  </si>
  <si>
    <t>Gauge: 1,000 mm (3 ft 3+3⁄8 in) Operation suspended 1918 – 10 Aug 1920 because of war.</t>
  </si>
  <si>
    <t>3 Sep 1899</t>
  </si>
  <si>
    <t>Trams in Zhytomyr</t>
  </si>
  <si>
    <t>Alford</t>
  </si>
  <si>
    <t xml:space="preserve"> 2 ft 6 in (762 mm)</t>
  </si>
  <si>
    <t>2 April 1884</t>
  </si>
  <si>
    <t>December 1889</t>
  </si>
  <si>
    <t>Alford and Sutton Tramway</t>
  </si>
  <si>
    <t>England</t>
  </si>
  <si>
    <t>Burton upon Trent</t>
  </si>
  <si>
    <t xml:space="preserve"> 3 ft 6 in (1,067 mm)</t>
  </si>
  <si>
    <t>3 August 1903</t>
  </si>
  <si>
    <t>31 December 1929</t>
  </si>
  <si>
    <t>Burton upon Trent Corporation Tramways</t>
  </si>
  <si>
    <t>13 June 1906</t>
  </si>
  <si>
    <t>19 February 1927</t>
  </si>
  <si>
    <t>Burton and Ashby Light Railways</t>
  </si>
  <si>
    <t>Chesterfield</t>
  </si>
  <si>
    <t xml:space="preserve"> SG</t>
  </si>
  <si>
    <t>8 November 1882</t>
  </si>
  <si>
    <t>end of 1904</t>
  </si>
  <si>
    <t>Chesterfield and District Tramways</t>
  </si>
  <si>
    <t>20 December 1904</t>
  </si>
  <si>
    <t>23 May 1927</t>
  </si>
  <si>
    <t>Chesterfield Corporation Tramways</t>
  </si>
  <si>
    <t>Derby</t>
  </si>
  <si>
    <t xml:space="preserve"> 4 ft (1,219 mm)</t>
  </si>
  <si>
    <t>6 March 1880</t>
  </si>
  <si>
    <t>1 June 1907</t>
  </si>
  <si>
    <t>Derby Tramways Company</t>
  </si>
  <si>
    <t>27 July 1904</t>
  </si>
  <si>
    <t>29 June 1934</t>
  </si>
  <si>
    <t>Derby Corporation Tramways</t>
  </si>
  <si>
    <t>Ilkeston</t>
  </si>
  <si>
    <t>16 May 1903</t>
  </si>
  <si>
    <t>15 January 1931</t>
  </si>
  <si>
    <t>Ilkeston Corporation Tramways</t>
  </si>
  <si>
    <t>Leicester</t>
  </si>
  <si>
    <t>24 December 1874</t>
  </si>
  <si>
    <t>31 October 1904</t>
  </si>
  <si>
    <t>Leicester Tramways Company</t>
  </si>
  <si>
    <t>18 May 1904</t>
  </si>
  <si>
    <t>9 November 1949</t>
  </si>
  <si>
    <t>Leicester Corporation Tramways</t>
  </si>
  <si>
    <t>Lincoln</t>
  </si>
  <si>
    <t>8 September 1882</t>
  </si>
  <si>
    <t>22 July 1905</t>
  </si>
  <si>
    <t>Lincoln Tramways Company</t>
  </si>
  <si>
    <t>23 November 1905</t>
  </si>
  <si>
    <t>4 March 1929</t>
  </si>
  <si>
    <t>Lincoln Corporation Tramways</t>
  </si>
  <si>
    <t>Mansfield</t>
  </si>
  <si>
    <t>16 July 1905</t>
  </si>
  <si>
    <t>9 October 1932</t>
  </si>
  <si>
    <t>Mansfield &amp; District Light Railways.</t>
  </si>
  <si>
    <t>Matlock</t>
  </si>
  <si>
    <t>28 March 1893</t>
  </si>
  <si>
    <t>30 September 1927</t>
  </si>
  <si>
    <t>Matlock Cable Tramway</t>
  </si>
  <si>
    <t>Northampton</t>
  </si>
  <si>
    <t>18 August 1904</t>
  </si>
  <si>
    <t>Northampton Street Tramways</t>
  </si>
  <si>
    <t>21 July 1904</t>
  </si>
  <si>
    <t>15 December 1934</t>
  </si>
  <si>
    <t>Northampton Corporation Tramways</t>
  </si>
  <si>
    <t>Nottingham</t>
  </si>
  <si>
    <t>17 September 1878</t>
  </si>
  <si>
    <t>30 April 1902</t>
  </si>
  <si>
    <t>Nottingham and District Tramways Company Limited</t>
  </si>
  <si>
    <t>1 January 1901</t>
  </si>
  <si>
    <t>5 September 1936</t>
  </si>
  <si>
    <t>Nottingham Corporation Tramways</t>
  </si>
  <si>
    <t>4 July 1913</t>
  </si>
  <si>
    <t>5 October 1932</t>
  </si>
  <si>
    <t>Nottinghamshire and Derbyshire Tramways Company</t>
  </si>
  <si>
    <t>9 March 2004</t>
  </si>
  <si>
    <t>Nottingham Express Transit</t>
  </si>
  <si>
    <t>Cambridge</t>
  </si>
  <si>
    <t>28 October 1880</t>
  </si>
  <si>
    <t>18 February 1914</t>
  </si>
  <si>
    <t>Cambridge Street Tramways</t>
  </si>
  <si>
    <t>Canvey Island</t>
  </si>
  <si>
    <t>c.1904</t>
  </si>
  <si>
    <t>Canvey Island Tramways</t>
  </si>
  <si>
    <t>c 1904</t>
  </si>
  <si>
    <t>Colchester</t>
  </si>
  <si>
    <t>28 July 1904</t>
  </si>
  <si>
    <t>8 December 1929</t>
  </si>
  <si>
    <t>Colchester Corporation Tramways</t>
  </si>
  <si>
    <t>Ipswich</t>
  </si>
  <si>
    <t>13 October 1880</t>
  </si>
  <si>
    <t>6 June 1903</t>
  </si>
  <si>
    <t>Ipswich Tramway</t>
  </si>
  <si>
    <t>23 November 1903</t>
  </si>
  <si>
    <t>26 July 1926</t>
  </si>
  <si>
    <t>Ipswich Corporation Tramways</t>
  </si>
  <si>
    <t>Lowestoft</t>
  </si>
  <si>
    <t>22 July 1903</t>
  </si>
  <si>
    <t>8 May 1931</t>
  </si>
  <si>
    <t>Lowestoft Corporation Tramways</t>
  </si>
  <si>
    <t>Luton</t>
  </si>
  <si>
    <t>21 February 1908</t>
  </si>
  <si>
    <t>16 April 1932</t>
  </si>
  <si>
    <t>Luton Corporation Tramways</t>
  </si>
  <si>
    <t>Norwich</t>
  </si>
  <si>
    <t>30 July 1900</t>
  </si>
  <si>
    <t>10 December 1935</t>
  </si>
  <si>
    <t>Norwich Electric Tramways</t>
  </si>
  <si>
    <t>Peterborough</t>
  </si>
  <si>
    <t>24 January 1903</t>
  </si>
  <si>
    <t>15 November 1930</t>
  </si>
  <si>
    <t>Peterborough Tramways</t>
  </si>
  <si>
    <t>Southend-on-Sea</t>
  </si>
  <si>
    <t>19 July 1901</t>
  </si>
  <si>
    <t>8 April 1942</t>
  </si>
  <si>
    <t>Southend-on-Sea Corporation Tramways</t>
  </si>
  <si>
    <t>Wisbech</t>
  </si>
  <si>
    <t>20 August 1883</t>
  </si>
  <si>
    <t>31 December 1927</t>
  </si>
  <si>
    <t>Wisbech and Upwell Tramway</t>
  </si>
  <si>
    <t>Steam/Diesel</t>
  </si>
  <si>
    <t>Great Yarmouth</t>
  </si>
  <si>
    <t xml:space="preserve"> 4 ft 8 in (1,422 mm) then 3 ft 6 in (1,067 mm)</t>
  </si>
  <si>
    <t>25 March 1875</t>
  </si>
  <si>
    <t>4 July 1905</t>
  </si>
  <si>
    <t>Yarmouth and Gorleston Tramways</t>
  </si>
  <si>
    <t>19 June 1902</t>
  </si>
  <si>
    <t>14 December 1933</t>
  </si>
  <si>
    <t>Great Yarmouth Corporation Tramways</t>
  </si>
  <si>
    <t>London</t>
  </si>
  <si>
    <t>SG</t>
  </si>
  <si>
    <t>23 March 1861 2 May 1870</t>
  </si>
  <si>
    <t>1861 30 April 1915</t>
  </si>
  <si>
    <t>1861</t>
  </si>
  <si>
    <t>1870</t>
  </si>
  <si>
    <t>['1861', '1870']</t>
  </si>
  <si>
    <t>['1861', '1915']</t>
  </si>
  <si>
    <t>. SG.</t>
  </si>
  <si>
    <t>SG. see Trams in London. Tram tunnel (Kingsway tramway subway), 24 February 1906 – 5 April 1952.</t>
  </si>
  <si>
    <t>4 April 1901</t>
  </si>
  <si>
    <t>5 July 1952</t>
  </si>
  <si>
    <t>Kew Bridge–Richmond</t>
  </si>
  <si>
    <t>SG. Not electrified.</t>
  </si>
  <si>
    <t>West Metropolitan Tramways Company</t>
  </si>
  <si>
    <t>To London Passenger Transport Board (LPTB) from 1 July 1933. Nationalised on 1 January 1948 as the London Transport Executive.</t>
  </si>
  <si>
    <t>15 May 1903</t>
  </si>
  <si>
    <t>London County Council</t>
  </si>
  <si>
    <t>Tramways absorbed by the London Passenger Transport Board (LPTB), or closed previously. Clockwise from north:</t>
  </si>
  <si>
    <t>Tramways absorbed by the London Passenger Transport Board  LPTB , or closed previously  Clockwise from north:</t>
  </si>
  <si>
    <t>Walthamstow</t>
  </si>
  <si>
    <t>SG. To LPTB from 1 July 1933.</t>
  </si>
  <si>
    <t>3 June 1905</t>
  </si>
  <si>
    <t>Walthamstow Urban District Council Light Railways</t>
  </si>
  <si>
    <t>Leyton</t>
  </si>
  <si>
    <t>1 June 1905</t>
  </si>
  <si>
    <t>Leyton Urban District Council Tramways</t>
  </si>
  <si>
    <t>West Ham</t>
  </si>
  <si>
    <t>27 February 1904</t>
  </si>
  <si>
    <t>West Ham Corporation Tramways</t>
  </si>
  <si>
    <t>East Ham</t>
  </si>
  <si>
    <t>22 June 1901</t>
  </si>
  <si>
    <t>East Ham Corporation Tramways</t>
  </si>
  <si>
    <t>Ilford</t>
  </si>
  <si>
    <t>14 March 1903</t>
  </si>
  <si>
    <t>Ilford Urban District Council Tramways</t>
  </si>
  <si>
    <t>Barking (Town)</t>
  </si>
  <si>
    <t>SG. (Last tramway line in Barking closed prior to creation of LPTB.)</t>
  </si>
  <si>
    <t>1 December 1903</t>
  </si>
  <si>
    <t>16 February 1929</t>
  </si>
  <si>
    <t>Barking Town Urban District Council Light Railways</t>
  </si>
  <si>
    <t>Bexley</t>
  </si>
  <si>
    <t>3 October 1903</t>
  </si>
  <si>
    <t>24 November 1935</t>
  </si>
  <si>
    <t>Bexley Urban District Council Tramways</t>
  </si>
  <si>
    <t>Erith</t>
  </si>
  <si>
    <t>26 August 1905</t>
  </si>
  <si>
    <t>9 November 1935</t>
  </si>
  <si>
    <t>Erith Urban District Council Tramways</t>
  </si>
  <si>
    <t>Dartford</t>
  </si>
  <si>
    <t>SG. Taken over by London Transport on 1 July 1933 and closed 23 November 1935</t>
  </si>
  <si>
    <t>14 February 1906</t>
  </si>
  <si>
    <t>23 November 1935</t>
  </si>
  <si>
    <t>Dartford Urban District Council Light Railways</t>
  </si>
  <si>
    <t>Croydon</t>
  </si>
  <si>
    <t>9 October 1879</t>
  </si>
  <si>
    <t>3 January 1902</t>
  </si>
  <si>
    <t>Croydon Tramways Company</t>
  </si>
  <si>
    <t>26 September 1901</t>
  </si>
  <si>
    <t>7 April 1951</t>
  </si>
  <si>
    <t>Croydon Corporation Tramways</t>
  </si>
  <si>
    <t>September 1937</t>
  </si>
  <si>
    <t>South Metropolitan Electric Tramways</t>
  </si>
  <si>
    <t>West and South London</t>
  </si>
  <si>
    <t>London United Tramways</t>
  </si>
  <si>
    <t>Middlesex, Hertfordshire</t>
  </si>
  <si>
    <t>2 May 1870</t>
  </si>
  <si>
    <t>1904 (?)</t>
  </si>
  <si>
    <t>Metropolitan Electric Tramways</t>
  </si>
  <si>
    <t xml:space="preserve">1904    </t>
  </si>
  <si>
    <t>['1870']</t>
  </si>
  <si>
    <t>22 July 1904</t>
  </si>
  <si>
    <t>Currently operating or proposed:</t>
  </si>
  <si>
    <t>Croydon/South London</t>
  </si>
  <si>
    <t xml:space="preserve">SG. </t>
  </si>
  <si>
    <t>10 May 2000</t>
  </si>
  <si>
    <t>Tramlink</t>
  </si>
  <si>
    <t>Camden–Peckham/Brixton</t>
  </si>
  <si>
    <t>Proposal shelved since 2008</t>
  </si>
  <si>
    <t>Cross River Tram</t>
  </si>
  <si>
    <t>Uxbridge–Shepherd's Bush</t>
  </si>
  <si>
    <t>Proposal shelved since 2007</t>
  </si>
  <si>
    <t>West London Tram</t>
  </si>
  <si>
    <t>Darlington</t>
  </si>
  <si>
    <t>1 January 1862</t>
  </si>
  <si>
    <t>1 January 1865</t>
  </si>
  <si>
    <t>Darlington Street Railroad Company</t>
  </si>
  <si>
    <t>3 ft (914 mm). Horse operated despite the company title. Not connected to the Stockton system operated by this company.</t>
  </si>
  <si>
    <t>Stockton and Darlington Steam Tramway Company</t>
  </si>
  <si>
    <t>3 ft 6 in (1,067 mm). .</t>
  </si>
  <si>
    <t>2 June 1904</t>
  </si>
  <si>
    <t>10 April 1926</t>
  </si>
  <si>
    <t>Darlington Corporation Light Railways</t>
  </si>
  <si>
    <t>Teesside</t>
  </si>
  <si>
    <t>SG. Sold out to Imperial Tramways Company in 1878</t>
  </si>
  <si>
    <t>20 January 1875</t>
  </si>
  <si>
    <t>Middlesbrough and Stockton Tramways Company</t>
  </si>
  <si>
    <t>4 ft (1,219 mm). Not connected to the Darlington system operated by this company. Sold to the Stockton and District Tramways Company in 1893</t>
  </si>
  <si>
    <t>17 November 1881</t>
  </si>
  <si>
    <t>4 ft (1,219 mm). Sold out to Imperial Tramways Company</t>
  </si>
  <si>
    <t>Stockton and District Tramways Company</t>
  </si>
  <si>
    <t>3 ft 7 in (1,093 mm). Operated by Imperial Tramways Company</t>
  </si>
  <si>
    <t>21 May 1898</t>
  </si>
  <si>
    <t>Middlesbrough, Stockton and Thornaby Electric Tramways Company</t>
  </si>
  <si>
    <t>3 ft 7 in (1,093 mm). Middlesbrough, Stockton and Thornaby Electric Tramways Company until 1921</t>
  </si>
  <si>
    <t>3 April 1921</t>
  </si>
  <si>
    <t>9 June 1934</t>
  </si>
  <si>
    <t>Middlesbrough Corporation Tramways</t>
  </si>
  <si>
    <t>Stockton-on-Tees Corporation Tramways</t>
  </si>
  <si>
    <t>1 August 1930</t>
  </si>
  <si>
    <t>Thornaby on Tees Corporation Tramways</t>
  </si>
  <si>
    <t>Newcastle-upon-Tyne</t>
  </si>
  <si>
    <t>5 December 1878</t>
  </si>
  <si>
    <t>13 April 1901</t>
  </si>
  <si>
    <t>Newcastle and Gosforth Tramways and Carriage Company</t>
  </si>
  <si>
    <t>SG. . Through workings to Gateshead from 1923. Newcastle served by Gateshead tramway system to 4 August 1951.</t>
  </si>
  <si>
    <t>16 December 1901</t>
  </si>
  <si>
    <t>4 March 1950</t>
  </si>
  <si>
    <t>Newcastle Corporation Tramways</t>
  </si>
  <si>
    <t>Gosforth–Wallsend–North Shields (Tyneside)</t>
  </si>
  <si>
    <t>22 September 1902</t>
  </si>
  <si>
    <t>6 April 1930</t>
  </si>
  <si>
    <t>Tyneside Tramways and Tramroads Company</t>
  </si>
  <si>
    <t>North Shields–Tynemouth–Whitley Bay (Tynemouth)</t>
  </si>
  <si>
    <t>3 ft (914 mm). Taken over by North Shields and District Tramways Company in 1884 and North Shields and Tynemouth District Tramways in 1897</t>
  </si>
  <si>
    <t>Tynemouth and District Tramways</t>
  </si>
  <si>
    <t>3 ft 6 in (1,067 mm)</t>
  </si>
  <si>
    <t>18 March 1901</t>
  </si>
  <si>
    <t>4 August 1931</t>
  </si>
  <si>
    <t>Tynemouth and District Electric Traction Company</t>
  </si>
  <si>
    <t>Gateshead</t>
  </si>
  <si>
    <t>October 1883</t>
  </si>
  <si>
    <t>8 May 1901</t>
  </si>
  <si>
    <t>Gateshead and District Tramways Company</t>
  </si>
  <si>
    <t>SG. . Through working to Newcastle from 1923.</t>
  </si>
  <si>
    <t>4 August 1951</t>
  </si>
  <si>
    <t>South Shields</t>
  </si>
  <si>
    <t>1 August 1883 Mar 1887</t>
  </si>
  <si>
    <t>1885 31 January 1906</t>
  </si>
  <si>
    <t>South Shields Tramways</t>
  </si>
  <si>
    <t>['1883', '1887']</t>
  </si>
  <si>
    <t>['1885', '1906']</t>
  </si>
  <si>
    <t>SG. .</t>
  </si>
  <si>
    <t>30 March 1906</t>
  </si>
  <si>
    <t>31 March 1946</t>
  </si>
  <si>
    <t>South Shields Corporation Tramways</t>
  </si>
  <si>
    <t>Jarrow</t>
  </si>
  <si>
    <t>9 November 1906</t>
  </si>
  <si>
    <t>Jarrow and District Electric Tramway</t>
  </si>
  <si>
    <t>Sunderland</t>
  </si>
  <si>
    <t>28 April 1879</t>
  </si>
  <si>
    <t>19 February 1901</t>
  </si>
  <si>
    <t>Sunderland Tramways Company</t>
  </si>
  <si>
    <t>15 August 1900</t>
  </si>
  <si>
    <t>1 October 1954</t>
  </si>
  <si>
    <t>Sunderland Corporation Tramways</t>
  </si>
  <si>
    <t>Grangetown–Ryhope–Philadelphia–Hetton-le-Hole (Sunderland District)</t>
  </si>
  <si>
    <t>10 June 1905</t>
  </si>
  <si>
    <t>12 July 1925</t>
  </si>
  <si>
    <t>Sunderland District Electric Tramways</t>
  </si>
  <si>
    <t>West Hartlepool</t>
  </si>
  <si>
    <t>2 August 1884</t>
  </si>
  <si>
    <t>21 February 1891</t>
  </si>
  <si>
    <t>Hartlepools Steam Tramways Company</t>
  </si>
  <si>
    <t>19 May 1896</t>
  </si>
  <si>
    <t>25 March 1927</t>
  </si>
  <si>
    <t>Hartlepool Electric Tramways</t>
  </si>
  <si>
    <t>Accrington</t>
  </si>
  <si>
    <t>4 ft (1,219 mm)</t>
  </si>
  <si>
    <t>5 April 1886</t>
  </si>
  <si>
    <t>31 December 1907</t>
  </si>
  <si>
    <t>Accrington Corporation Steam Tramways Company</t>
  </si>
  <si>
    <t>1 January 1908</t>
  </si>
  <si>
    <t>31 March 1932</t>
  </si>
  <si>
    <t>Accrington Corporation Tramways</t>
  </si>
  <si>
    <t>Ashton-under-Lyne</t>
  </si>
  <si>
    <t>19 August 1902</t>
  </si>
  <si>
    <t>28 February 1938</t>
  </si>
  <si>
    <t>Ashton-Under-Lyne Corporation Tramways</t>
  </si>
  <si>
    <t>12 June 1899</t>
  </si>
  <si>
    <t>Oldham, Ashton and Hyde Electric Tramway</t>
  </si>
  <si>
    <t>11 February 2013</t>
  </si>
  <si>
    <t>Manchester Metrolink</t>
  </si>
  <si>
    <t>Atherton</t>
  </si>
  <si>
    <t>20 October 1902</t>
  </si>
  <si>
    <t>16 December 1933</t>
  </si>
  <si>
    <t>South Lancashire Tramways</t>
  </si>
  <si>
    <t>Barrow-in-Furness</t>
  </si>
  <si>
    <t>11 July 1885</t>
  </si>
  <si>
    <t>13 July 1903</t>
  </si>
  <si>
    <t>Barrow-in-Furness Tramways Company</t>
  </si>
  <si>
    <t>6 February 1904</t>
  </si>
  <si>
    <t>5 April 1932</t>
  </si>
  <si>
    <t>Birkenhead</t>
  </si>
  <si>
    <t xml:space="preserve"> 5 ft 2 in (1,575 mm) then SG</t>
  </si>
  <si>
    <t>30 August 1860</t>
  </si>
  <si>
    <t>8 November 1901</t>
  </si>
  <si>
    <t>Birkenhead Tramways Company</t>
  </si>
  <si>
    <t>1860</t>
  </si>
  <si>
    <t>['1860']</t>
  </si>
  <si>
    <t>SG. Taken over by the Birkenhead Tramways Company</t>
  </si>
  <si>
    <t>6 September 1873</t>
  </si>
  <si>
    <t>12 October 1879</t>
  </si>
  <si>
    <t>Hoylake and Birkenhead Tramways</t>
  </si>
  <si>
    <t>23 July 1877</t>
  </si>
  <si>
    <t>22 January 1901</t>
  </si>
  <si>
    <t>Wirral Tramways Company</t>
  </si>
  <si>
    <t>4 February 1901</t>
  </si>
  <si>
    <t>17 July 1937</t>
  </si>
  <si>
    <t>Birkenhead Corporation Tramways</t>
  </si>
  <si>
    <t>14 April 1995</t>
  </si>
  <si>
    <t>Wirral Tramway</t>
  </si>
  <si>
    <t>1995</t>
  </si>
  <si>
    <t>['1995']</t>
  </si>
  <si>
    <t>Blackburn</t>
  </si>
  <si>
    <t>16 April 1881</t>
  </si>
  <si>
    <t>9 July 1901</t>
  </si>
  <si>
    <t>Blackburn and Over Darwen Tramways Company</t>
  </si>
  <si>
    <t>Blackburn Corporation Tramways</t>
  </si>
  <si>
    <t>20 March 1899</t>
  </si>
  <si>
    <t>3 September 1949</t>
  </si>
  <si>
    <t>Blackpool</t>
  </si>
  <si>
    <t>SG. Taken over by Blackpool Corporation Tramways</t>
  </si>
  <si>
    <t>14 July 1898</t>
  </si>
  <si>
    <t>1 January 1920</t>
  </si>
  <si>
    <t>Blackpool and Fleetwood Tramroad</t>
  </si>
  <si>
    <t>12 September 1885</t>
  </si>
  <si>
    <t>10 September 1892</t>
  </si>
  <si>
    <t>Blackpool Electric Tramway Company</t>
  </si>
  <si>
    <t>Blackpool Corporation Tramways</t>
  </si>
  <si>
    <t>Horse, Conduit Electric and Overhead Electric</t>
  </si>
  <si>
    <t>Bolton</t>
  </si>
  <si>
    <t>1 September 1880</t>
  </si>
  <si>
    <t>1 January 1899</t>
  </si>
  <si>
    <t>Bolton Corporation Tramways</t>
  </si>
  <si>
    <t>9 December 1899</t>
  </si>
  <si>
    <t>Burnley</t>
  </si>
  <si>
    <t>August 1881</t>
  </si>
  <si>
    <t>1 March 1900</t>
  </si>
  <si>
    <t>Burnley &amp; District Tramways Company</t>
  </si>
  <si>
    <t>7 May 1935</t>
  </si>
  <si>
    <t>Burnley Corporation Tramways</t>
  </si>
  <si>
    <t>Bury</t>
  </si>
  <si>
    <t>SG and 3 ft 6 in (1,067 mm)</t>
  </si>
  <si>
    <t>April 1904</t>
  </si>
  <si>
    <t>Manchester, Bury, Rochdale and Oldham Tramways</t>
  </si>
  <si>
    <t>3 June 1903</t>
  </si>
  <si>
    <t>13 February 1949</t>
  </si>
  <si>
    <t>Bury Corporation Tramways</t>
  </si>
  <si>
    <t>6 April 1992</t>
  </si>
  <si>
    <t>Carlisle</t>
  </si>
  <si>
    <t>30 June 1900</t>
  </si>
  <si>
    <t>21 November 1931</t>
  </si>
  <si>
    <t>City of Carlisle Electric Tramways</t>
  </si>
  <si>
    <t>Chester</t>
  </si>
  <si>
    <t>10 June 1879</t>
  </si>
  <si>
    <t>27 December 1902</t>
  </si>
  <si>
    <t>Chester Tramways Company</t>
  </si>
  <si>
    <t>6 April 1903</t>
  </si>
  <si>
    <t>15 February 1930</t>
  </si>
  <si>
    <t>Chester Corporation Tramways</t>
  </si>
  <si>
    <t>Colne</t>
  </si>
  <si>
    <t>28 November 1903</t>
  </si>
  <si>
    <t>6 January 1934</t>
  </si>
  <si>
    <t>Colne and Trawden Light Railway Company</t>
  </si>
  <si>
    <t>Darwen</t>
  </si>
  <si>
    <t>16 October 1900</t>
  </si>
  <si>
    <t>5 October 1946</t>
  </si>
  <si>
    <t>Darwen Corporation Tramways</t>
  </si>
  <si>
    <t>Farnworth</t>
  </si>
  <si>
    <t>Taken over by South Lancashire Tramways</t>
  </si>
  <si>
    <t>9 January 1902</t>
  </si>
  <si>
    <t>1 April 1906</t>
  </si>
  <si>
    <t>Farnworth Council Tramways</t>
  </si>
  <si>
    <t>Horse, then electric</t>
  </si>
  <si>
    <t>Glossop</t>
  </si>
  <si>
    <t>21 August 1903</t>
  </si>
  <si>
    <t>24 December 1927</t>
  </si>
  <si>
    <t>Glossop Tramway</t>
  </si>
  <si>
    <t>Haslingden</t>
  </si>
  <si>
    <t>Nominally independent, in practice part of Accrington Corporation Tramways</t>
  </si>
  <si>
    <t>30 April 1930</t>
  </si>
  <si>
    <t>Haslingden Corporation Tramways</t>
  </si>
  <si>
    <t>Heywood</t>
  </si>
  <si>
    <t>Taken over by Rochdale Corporation Tramways</t>
  </si>
  <si>
    <t>10 December 1904</t>
  </si>
  <si>
    <t>20 September 1905</t>
  </si>
  <si>
    <t>Heywood Corporation Tramways</t>
  </si>
  <si>
    <t>Lancaster</t>
  </si>
  <si>
    <t>14 January 1903</t>
  </si>
  <si>
    <t>4 April 1930</t>
  </si>
  <si>
    <t>Lancaster Corporation Tramways</t>
  </si>
  <si>
    <t>Lancaster and District Tramways</t>
  </si>
  <si>
    <t>Liverpool</t>
  </si>
  <si>
    <t>Old Swan Tramway</t>
  </si>
  <si>
    <t>['1861']</t>
  </si>
  <si>
    <t>1 November 1869</t>
  </si>
  <si>
    <t>25 August 1903</t>
  </si>
  <si>
    <t>Liverpool Tramways Company</t>
  </si>
  <si>
    <t>16 November 1898</t>
  </si>
  <si>
    <t>14 September 1957</t>
  </si>
  <si>
    <t>Liverpool Corporation Tramways</t>
  </si>
  <si>
    <t>19 June 1900</t>
  </si>
  <si>
    <t>31 December 1925</t>
  </si>
  <si>
    <t>Great Crosby Tramway</t>
  </si>
  <si>
    <t>Waterloo &amp; Great Crosby</t>
  </si>
  <si>
    <t>Waterloo and Great Crosby Tramways Company</t>
  </si>
  <si>
    <t>Lytham St Annes</t>
  </si>
  <si>
    <t>11 July 1896</t>
  </si>
  <si>
    <t>Town Gas</t>
  </si>
  <si>
    <t>28 May 1903</t>
  </si>
  <si>
    <t>28 April 1937</t>
  </si>
  <si>
    <t>Lytham St. Annes Corporation Tramways</t>
  </si>
  <si>
    <t>Manchester</t>
  </si>
  <si>
    <t>17 May 1877</t>
  </si>
  <si>
    <t>31 March 1903</t>
  </si>
  <si>
    <t>Manchester and Salford Tramways</t>
  </si>
  <si>
    <t>6 June 1901</t>
  </si>
  <si>
    <t>10 January 1949</t>
  </si>
  <si>
    <t>Manchester Corporation Tramways</t>
  </si>
  <si>
    <t>Middleton</t>
  </si>
  <si>
    <t>27 March 1902</t>
  </si>
  <si>
    <t>Middleton Electric Traction Company</t>
  </si>
  <si>
    <t>Morecambe</t>
  </si>
  <si>
    <t>3 June 1887</t>
  </si>
  <si>
    <t>15 January 1912</t>
  </si>
  <si>
    <t>Morecambe Tramways Company</t>
  </si>
  <si>
    <t>24 October 1924</t>
  </si>
  <si>
    <t>26 July 1909</t>
  </si>
  <si>
    <t>6 October 1926</t>
  </si>
  <si>
    <t>Morecambe Corporation Tramways</t>
  </si>
  <si>
    <t>Nelson</t>
  </si>
  <si>
    <t>23 February 1903</t>
  </si>
  <si>
    <t>Nelson Corporation Tramways</t>
  </si>
  <si>
    <t>Oldham</t>
  </si>
  <si>
    <t>16 September 1880</t>
  </si>
  <si>
    <t>1 November 1901</t>
  </si>
  <si>
    <t>November 1885</t>
  </si>
  <si>
    <t>19 November 1901</t>
  </si>
  <si>
    <t>15 December 1900</t>
  </si>
  <si>
    <t>3 August 1946</t>
  </si>
  <si>
    <t>Oldham Corporation Tramways</t>
  </si>
  <si>
    <t>13 June 2012</t>
  </si>
  <si>
    <t>Preston</t>
  </si>
  <si>
    <t>20 March 1879</t>
  </si>
  <si>
    <t>31 December 1903</t>
  </si>
  <si>
    <t>Preston Tramways Company</t>
  </si>
  <si>
    <t>7 June 1904</t>
  </si>
  <si>
    <t>Preston Corporation Tramways</t>
  </si>
  <si>
    <t>Radcliffe</t>
  </si>
  <si>
    <t>4 January 1905</t>
  </si>
  <si>
    <t>8 October 1938</t>
  </si>
  <si>
    <t>Rawtenstall</t>
  </si>
  <si>
    <t>10 November 1887</t>
  </si>
  <si>
    <t>23 July 1909</t>
  </si>
  <si>
    <t>Rossendale Valley Tramways</t>
  </si>
  <si>
    <t>15 May 1909</t>
  </si>
  <si>
    <t>Rawtenstall Corporation Tramways</t>
  </si>
  <si>
    <t>Rawtenstall–Bacup</t>
  </si>
  <si>
    <t>Rochdale</t>
  </si>
  <si>
    <t>7 March 1883</t>
  </si>
  <si>
    <t>8 May 1905</t>
  </si>
  <si>
    <t>Manchester, Bury, Rochdale and Oldham Steam Tramways Company</t>
  </si>
  <si>
    <t>3 July 1932</t>
  </si>
  <si>
    <t>Rochdale Corporation Tramways</t>
  </si>
  <si>
    <t>28 February 2013</t>
  </si>
  <si>
    <t>St. Helens</t>
  </si>
  <si>
    <t>5 November 1881</t>
  </si>
  <si>
    <t>May 1890</t>
  </si>
  <si>
    <t>St Helens and District Tramways Company</t>
  </si>
  <si>
    <t>24 May 1890</t>
  </si>
  <si>
    <t>7 April 1900</t>
  </si>
  <si>
    <t>20 July 1899</t>
  </si>
  <si>
    <t>1 October 1919</t>
  </si>
  <si>
    <t>New St Helens and District Tramways</t>
  </si>
  <si>
    <t>31 March 1936</t>
  </si>
  <si>
    <t>St Helens Corporation Tramways</t>
  </si>
  <si>
    <t>Salford</t>
  </si>
  <si>
    <t>Salford Tramway</t>
  </si>
  <si>
    <t>30 July 1877</t>
  </si>
  <si>
    <t>by October 1903</t>
  </si>
  <si>
    <t>4 October 1901</t>
  </si>
  <si>
    <t>31 March 1947</t>
  </si>
  <si>
    <t>Salford Corporation Tramways</t>
  </si>
  <si>
    <t>21 July 2000</t>
  </si>
  <si>
    <t>Southport</t>
  </si>
  <si>
    <t>18 July 1900</t>
  </si>
  <si>
    <t>31 December 1934</t>
  </si>
  <si>
    <t>Southport Tramways Company</t>
  </si>
  <si>
    <t>Southport Corporation Tramways</t>
  </si>
  <si>
    <t>3 ft 6 in (1,067 mm). Replaced by land train.</t>
  </si>
  <si>
    <t>June 2015</t>
  </si>
  <si>
    <t>Southport Pier Tramway</t>
  </si>
  <si>
    <t>Various</t>
  </si>
  <si>
    <t>Birkdale</t>
  </si>
  <si>
    <t>12 May 1883</t>
  </si>
  <si>
    <t>Birkdale and Southport Tramways Company</t>
  </si>
  <si>
    <t>Stalybridge</t>
  </si>
  <si>
    <t>14 June 1881</t>
  </si>
  <si>
    <t>14 October 1903</t>
  </si>
  <si>
    <t>21 May 1945</t>
  </si>
  <si>
    <t>Stalybridge, Hyde, Mossley and Dukinfield Tramways</t>
  </si>
  <si>
    <t>Stockport</t>
  </si>
  <si>
    <t>7 May 1880</t>
  </si>
  <si>
    <t>24 January 1905</t>
  </si>
  <si>
    <t>Stockport and Hazel Grove Tramway</t>
  </si>
  <si>
    <t>26 August 1901</t>
  </si>
  <si>
    <t>25 August 1951</t>
  </si>
  <si>
    <t>Stockport Corporation Tramways</t>
  </si>
  <si>
    <t>Trafford</t>
  </si>
  <si>
    <t>23 July 1897</t>
  </si>
  <si>
    <t>1 May 1908</t>
  </si>
  <si>
    <t>Trafford Park Tramways</t>
  </si>
  <si>
    <t>Gas, electric</t>
  </si>
  <si>
    <t>Wallasey</t>
  </si>
  <si>
    <t>30 June 1879</t>
  </si>
  <si>
    <t>19 March 1902</t>
  </si>
  <si>
    <t>Wallasey United Tramway and Omnibus Company</t>
  </si>
  <si>
    <t>17 March 1902</t>
  </si>
  <si>
    <t>30 November 1933</t>
  </si>
  <si>
    <t>Wallasey Corporation Tramways</t>
  </si>
  <si>
    <t>Warrington</t>
  </si>
  <si>
    <t>21 April 1902</t>
  </si>
  <si>
    <t>28 August 1935</t>
  </si>
  <si>
    <t>Warrington Corporation Tramways</t>
  </si>
  <si>
    <t>Wigan</t>
  </si>
  <si>
    <t>2 August 1880</t>
  </si>
  <si>
    <t>Wigan and District Tramways</t>
  </si>
  <si>
    <t>8 August 1882</t>
  </si>
  <si>
    <t>26 September 1904</t>
  </si>
  <si>
    <t xml:space="preserve"> 3 ft 6 in (1,067 mm) and SG</t>
  </si>
  <si>
    <t>25 January 1901</t>
  </si>
  <si>
    <t>28 March 1931</t>
  </si>
  <si>
    <t>Wigan Corporation Tramways</t>
  </si>
  <si>
    <t>Aldershot and Farnborough</t>
  </si>
  <si>
    <t>Aldershot and Farnborough Tramways Company</t>
  </si>
  <si>
    <t>Brighton</t>
  </si>
  <si>
    <t>25 November 1901</t>
  </si>
  <si>
    <t>31 August 1939</t>
  </si>
  <si>
    <t>Brighton Corporation Tramways</t>
  </si>
  <si>
    <t>Chatham</t>
  </si>
  <si>
    <t>3 ft 6 in (1,067 mm). Served Chatham, Rochester and Gillingham.</t>
  </si>
  <si>
    <t>17 June 1902</t>
  </si>
  <si>
    <t>30 September 1930</t>
  </si>
  <si>
    <t>Chatham and District Light Railways Company</t>
  </si>
  <si>
    <t>Dover</t>
  </si>
  <si>
    <t>6 September 1897</t>
  </si>
  <si>
    <t>31 December 1936</t>
  </si>
  <si>
    <t>Dover Corporation Tramways</t>
  </si>
  <si>
    <t>Folkestone (Sandgate)–Hythe</t>
  </si>
  <si>
    <t>SG. Operation suspended 7 August 1914 – May 1919, operated only during summer season 1919–1921.</t>
  </si>
  <si>
    <t>18 May 1891</t>
  </si>
  <si>
    <t>30 September 1921</t>
  </si>
  <si>
    <t>Folkestone, Hythe and Sandgate Tramways</t>
  </si>
  <si>
    <t>Gravesend</t>
  </si>
  <si>
    <t>15 June 1883</t>
  </si>
  <si>
    <t>30 June 1901</t>
  </si>
  <si>
    <t>Gravesend, Rosherville and Northfleet Tramways</t>
  </si>
  <si>
    <t>2 August 1902</t>
  </si>
  <si>
    <t>28 February 1929</t>
  </si>
  <si>
    <t>Gravesend and Northfleet Electric Tramways</t>
  </si>
  <si>
    <t>Hastings</t>
  </si>
  <si>
    <t>31 July 1905</t>
  </si>
  <si>
    <t>15 May 1929</t>
  </si>
  <si>
    <t>Hastings and District Electric Tramways</t>
  </si>
  <si>
    <t>Maidstone</t>
  </si>
  <si>
    <t>14 July 1904</t>
  </si>
  <si>
    <t>11 February 1930</t>
  </si>
  <si>
    <t>Maidstone Corporation Tramways</t>
  </si>
  <si>
    <t>Margate–Ramsgate (Isle of Thanet)</t>
  </si>
  <si>
    <t>24 March 1937</t>
  </si>
  <si>
    <t>Isle of Thanet Electric Tramways and Lighting Company</t>
  </si>
  <si>
    <t>Oxford</t>
  </si>
  <si>
    <t>1 December 1881</t>
  </si>
  <si>
    <t>7 August 1914</t>
  </si>
  <si>
    <t>City of Oxford Tramways Company</t>
  </si>
  <si>
    <t>Portsmouth</t>
  </si>
  <si>
    <t>15 May 1865</t>
  </si>
  <si>
    <t>Portsmouth Street Tramways</t>
  </si>
  <si>
    <t>4 ft 7+3⁄4 in (1,416 mm). .</t>
  </si>
  <si>
    <t>24 September 1901</t>
  </si>
  <si>
    <t>10 October 1936</t>
  </si>
  <si>
    <t>Portsmouth Corporation Transport</t>
  </si>
  <si>
    <t>Cosham–Horndean</t>
  </si>
  <si>
    <t>4 ft 7+3⁄4 in (1,416 mm)</t>
  </si>
  <si>
    <t>3 March 1903</t>
  </si>
  <si>
    <t>9 January 1935</t>
  </si>
  <si>
    <t>Portsdown and Horndean Light Railway</t>
  </si>
  <si>
    <t>Gosport–Fareham</t>
  </si>
  <si>
    <t>20 December 1905</t>
  </si>
  <si>
    <t>Gosport and Fareham Tramways</t>
  </si>
  <si>
    <t>Reading</t>
  </si>
  <si>
    <t>21 July 1903</t>
  </si>
  <si>
    <t>Reading Tramways Company</t>
  </si>
  <si>
    <t>20 May 1939</t>
  </si>
  <si>
    <t>Reading Corporation Tramways</t>
  </si>
  <si>
    <t>Rye–Camber</t>
  </si>
  <si>
    <t>3 ft (914 mm)</t>
  </si>
  <si>
    <t>Rye and Camber Tramway</t>
  </si>
  <si>
    <t>.</t>
  </si>
  <si>
    <t>4 September 1939</t>
  </si>
  <si>
    <t xml:space="preserve">Petrol  gasoline </t>
  </si>
  <si>
    <t>Sheerness</t>
  </si>
  <si>
    <t>9 April 1903</t>
  </si>
  <si>
    <t>7 July 1917</t>
  </si>
  <si>
    <t>Sheerness and District Tramways</t>
  </si>
  <si>
    <t>Shoreham-by-Sea</t>
  </si>
  <si>
    <t>3 ft 6 in (1,067 mm). Despite the company name, it never ran into Brighton.</t>
  </si>
  <si>
    <t>3 July 1884</t>
  </si>
  <si>
    <t>6 June 1913</t>
  </si>
  <si>
    <t>Brighton and Shoreham Tramways</t>
  </si>
  <si>
    <t>Steam, then horse</t>
  </si>
  <si>
    <t>Southampton</t>
  </si>
  <si>
    <t>5 May 1879</t>
  </si>
  <si>
    <t>1 July 1898</t>
  </si>
  <si>
    <t>Southampton Tramways Company</t>
  </si>
  <si>
    <t>31 December 1949</t>
  </si>
  <si>
    <t>Southampton Corporation Tramways</t>
  </si>
  <si>
    <t>Wantage</t>
  </si>
  <si>
    <t>11 October 1875</t>
  </si>
  <si>
    <t>Wantage Tramway</t>
  </si>
  <si>
    <t>1 August 1876</t>
  </si>
  <si>
    <t>31 July 1925</t>
  </si>
  <si>
    <t>Wolverton–Stony Stratford</t>
  </si>
  <si>
    <t>27 May 1887</t>
  </si>
  <si>
    <t>4 May 1926</t>
  </si>
  <si>
    <t>Wolverton and Stony Stratford Tramway</t>
  </si>
  <si>
    <t>Bath</t>
  </si>
  <si>
    <t>24 December 1880</t>
  </si>
  <si>
    <t>25 July 1902</t>
  </si>
  <si>
    <t>Bath Tramways Company</t>
  </si>
  <si>
    <t>2 January 1904</t>
  </si>
  <si>
    <t>6 May 1939</t>
  </si>
  <si>
    <t>Bath Electric Tramways Company</t>
  </si>
  <si>
    <t>Bristol</t>
  </si>
  <si>
    <t>9 August 1875</t>
  </si>
  <si>
    <t>Bristol Tramways and Carriage Co Ltd</t>
  </si>
  <si>
    <t xml:space="preserve"> Closed because of bomb damage</t>
  </si>
  <si>
    <t>14 October 1895</t>
  </si>
  <si>
    <t>11 April 1941</t>
  </si>
  <si>
    <t>Bournemouth</t>
  </si>
  <si>
    <t>23 July 1902</t>
  </si>
  <si>
    <t>8 April 1936</t>
  </si>
  <si>
    <t>Bournemouth Corporation Tramways</t>
  </si>
  <si>
    <t>Camborne</t>
  </si>
  <si>
    <t>7 November 1902</t>
  </si>
  <si>
    <t>29 September 1927</t>
  </si>
  <si>
    <t>Camborne and Redruth Tramways</t>
  </si>
  <si>
    <t>Cheltenham</t>
  </si>
  <si>
    <t>17 August 1901</t>
  </si>
  <si>
    <t>31 December 1930</t>
  </si>
  <si>
    <t>Cheltenham and District Light Railway</t>
  </si>
  <si>
    <t>Devonport</t>
  </si>
  <si>
    <t>3 ft 6 in (1,067 mm). Taken over by Plymouth Corporation Tramways</t>
  </si>
  <si>
    <t>26 June 1901</t>
  </si>
  <si>
    <t>20 October 1915</t>
  </si>
  <si>
    <t>Devonport and District Tramways</t>
  </si>
  <si>
    <t>Exeter</t>
  </si>
  <si>
    <t>6 April 1882</t>
  </si>
  <si>
    <t>4 April 1905</t>
  </si>
  <si>
    <t>Exeter Tramway Company</t>
  </si>
  <si>
    <t>19 August 1931</t>
  </si>
  <si>
    <t>Exeter Corporation Tramways</t>
  </si>
  <si>
    <t>Gloucester</t>
  </si>
  <si>
    <t>26 May 1879</t>
  </si>
  <si>
    <t>17 March 1904</t>
  </si>
  <si>
    <t>Gloucester Tramways Company</t>
  </si>
  <si>
    <t>7 May 1904</t>
  </si>
  <si>
    <t>12 January 1933</t>
  </si>
  <si>
    <t>Gloucester Corporation Tramways</t>
  </si>
  <si>
    <t>Poole</t>
  </si>
  <si>
    <t>3 ft 6 in (1,067 mm). A British Electric Traction company; sold to Poole Corporation and leased to Bournemouth Corporation Tramways from June 1905</t>
  </si>
  <si>
    <t>6 April 1901</t>
  </si>
  <si>
    <t>8 June 1935</t>
  </si>
  <si>
    <t>Poole and District Electric Tramways</t>
  </si>
  <si>
    <t>Plymouth</t>
  </si>
  <si>
    <t xml:space="preserve"> SG, then converted to 3 ft 6 in (1,067 mm)</t>
  </si>
  <si>
    <t>4 November 1884</t>
  </si>
  <si>
    <t>14 November 1885</t>
  </si>
  <si>
    <t>Plymouth, Devonport and District Tramways</t>
  </si>
  <si>
    <t>18 March 1872</t>
  </si>
  <si>
    <t>1 July 1922</t>
  </si>
  <si>
    <t>Plymouth, Stonehouse and Devonport Tramways</t>
  </si>
  <si>
    <t>22 September 1899</t>
  </si>
  <si>
    <t>29 September 1945</t>
  </si>
  <si>
    <t>Plymouth Corporation Tramways</t>
  </si>
  <si>
    <t>Seaton, Devon</t>
  </si>
  <si>
    <t>2 ft 9 in (838 mm)</t>
  </si>
  <si>
    <t>28 August 1970</t>
  </si>
  <si>
    <t>operational</t>
  </si>
  <si>
    <t>Seaton Tramway</t>
  </si>
  <si>
    <t>Swindon</t>
  </si>
  <si>
    <t>22 September 1904</t>
  </si>
  <si>
    <t>11 July 1929</t>
  </si>
  <si>
    <t>Swindon Corporation Tramways</t>
  </si>
  <si>
    <t>Taunton</t>
  </si>
  <si>
    <t>21 August 1901</t>
  </si>
  <si>
    <t>28 May 1921</t>
  </si>
  <si>
    <t>Taunton Electric Traction Co Ltd</t>
  </si>
  <si>
    <t>Torquay</t>
  </si>
  <si>
    <t>4 April 1907</t>
  </si>
  <si>
    <t>31 January 1934</t>
  </si>
  <si>
    <t>Torquay Tramways Co Ltd</t>
  </si>
  <si>
    <t>Weston-super-Mare</t>
  </si>
  <si>
    <t>13 May 1902</t>
  </si>
  <si>
    <t>17 April 1937</t>
  </si>
  <si>
    <t>Weston-super-Mare &amp; District Electric Supply Co Ltd</t>
  </si>
  <si>
    <t>Birmingham</t>
  </si>
  <si>
    <t>3 ft 6 in (1,067 mm). Sold to the Birmingham Tramways and Omnibus Company</t>
  </si>
  <si>
    <t>20 May 1872</t>
  </si>
  <si>
    <t>24 May 1876</t>
  </si>
  <si>
    <t>Birmingham and District Tramways Company</t>
  </si>
  <si>
    <t>3 ft 6 in (1,067 mm). Sold to the Birmingham Central Tramway Company</t>
  </si>
  <si>
    <t>January 1886</t>
  </si>
  <si>
    <t>Birmingham Tramways and Omnibus Company</t>
  </si>
  <si>
    <t>3 ft 6 in (1,067 mm). Sold to Aston Manor Urban District Council and leased to the City of Birmingham Tramways Company</t>
  </si>
  <si>
    <t>26 December 1882</t>
  </si>
  <si>
    <t>30 June 1902</t>
  </si>
  <si>
    <t>Birmingham and Aston Tramways Company</t>
  </si>
  <si>
    <t>3 ft 6 in (1,067 mm). Sold to the City of Birmingham Tramways Company</t>
  </si>
  <si>
    <t>25 November 1884</t>
  </si>
  <si>
    <t>29 September 1896</t>
  </si>
  <si>
    <t>Birmingham Central Tramway Company</t>
  </si>
  <si>
    <t>Horse, steam, cable and accumulator</t>
  </si>
  <si>
    <t>From 13 August 1912 the Company name was changed to the Birmingham District Power and Traction Company</t>
  </si>
  <si>
    <t>6 July 1885</t>
  </si>
  <si>
    <t>1 April 1928</t>
  </si>
  <si>
    <t>Birmingham and Midland Tramways</t>
  </si>
  <si>
    <t>Steam, horse and electric</t>
  </si>
  <si>
    <t>Sold to British Electric Traction</t>
  </si>
  <si>
    <t>August 1885</t>
  </si>
  <si>
    <t>Birmingham and Western Districts Tramways Company</t>
  </si>
  <si>
    <t>3 ft 6 in (1,067 mm). Sold to Birmingham Corporation Tramways</t>
  </si>
  <si>
    <t>31 December 1911</t>
  </si>
  <si>
    <t>City of Birmingham Tramways Company</t>
  </si>
  <si>
    <t>14 May 1901</t>
  </si>
  <si>
    <t>4 July 1953</t>
  </si>
  <si>
    <t>Birmingham Corporation Tramways</t>
  </si>
  <si>
    <t>30 May 1999</t>
  </si>
  <si>
    <t>West Midlands Metro</t>
  </si>
  <si>
    <t>Stourbridge</t>
  </si>
  <si>
    <t>21 May 1884</t>
  </si>
  <si>
    <t>25 July 1899</t>
  </si>
  <si>
    <t>Dudley and Stourbridge Steam Tramways Company</t>
  </si>
  <si>
    <t>3 ft 6 in (1,067 mm). Part of "Black Country Tramway System".</t>
  </si>
  <si>
    <t>26 July 1899</t>
  </si>
  <si>
    <t>1 March 1930</t>
  </si>
  <si>
    <t>Dudley, Stourbridge and District Electric Traction Company</t>
  </si>
  <si>
    <t>3 ft 6 in (1,067 mm). Part of "Black Country Tramway System". .</t>
  </si>
  <si>
    <t>8 February 1930</t>
  </si>
  <si>
    <t>Kinver Light Railway</t>
  </si>
  <si>
    <t>Wednesbury</t>
  </si>
  <si>
    <t>South Staffordshire and Birmingham District Steam Tramways Company</t>
  </si>
  <si>
    <t>3 ft 6 in (1,067 mm). Part of "Black Country Tramway System". To Dudley, Stourbridge and District undertaking from 17 December 1930.</t>
  </si>
  <si>
    <t>1 January 1893</t>
  </si>
  <si>
    <t>1 April 1924</t>
  </si>
  <si>
    <t>South Staffordshire Tramways Company</t>
  </si>
  <si>
    <t>Walsall</t>
  </si>
  <si>
    <t>30 September 1933</t>
  </si>
  <si>
    <t>Walsall Corporation Tramways</t>
  </si>
  <si>
    <t>Wolverhampton</t>
  </si>
  <si>
    <t>SG. Purchased by Wolverhampton Corporation and converted to 3 ft 6 in (1,067 mm)</t>
  </si>
  <si>
    <t>1 May 1878</t>
  </si>
  <si>
    <t>Wolverhampton Tramways Company</t>
  </si>
  <si>
    <t>6 February 1902</t>
  </si>
  <si>
    <t>11 July 1928</t>
  </si>
  <si>
    <t>Wolverhampton Corporation Tramways</t>
  </si>
  <si>
    <t>Wolverhampton–Dudley</t>
  </si>
  <si>
    <t>18 October 1888</t>
  </si>
  <si>
    <t>Dudley, Sedgley and Wolverhampton Tramways Company</t>
  </si>
  <si>
    <t>Midland Tramways Company</t>
  </si>
  <si>
    <t>Dudley and Wolverhampton Tramways Company</t>
  </si>
  <si>
    <t>3 ft 6 in (1,067 mm). Part of "Black Country Tramway System". To Wolverhampton Corporation Tramways from 1 September 1928.</t>
  </si>
  <si>
    <t>Wolverhampton District Electric Tramways Company</t>
  </si>
  <si>
    <t>Coventry</t>
  </si>
  <si>
    <t>Coventry and District Tramways Company</t>
  </si>
  <si>
    <t>5 December 1895</t>
  </si>
  <si>
    <t>1 January 1912</t>
  </si>
  <si>
    <t>Coventry Electric Tramways Company</t>
  </si>
  <si>
    <t>3 ft 6 in (1,067 mm). . Closed because of bomb damage.</t>
  </si>
  <si>
    <t>14 November 1940</t>
  </si>
  <si>
    <t>Coventry Corporation Tramways</t>
  </si>
  <si>
    <t>Under Construction (TBC 2024)</t>
  </si>
  <si>
    <t>Coventry Very Light Rail</t>
  </si>
  <si>
    <t>Battery Powered</t>
  </si>
  <si>
    <t xml:space="preserve">Under Construction  TBC 2024 </t>
  </si>
  <si>
    <t>Kidderminster–Stourport (-on-Severn)</t>
  </si>
  <si>
    <t>3 ft 6 in (1,067 mm). Unconnected part of "Black Country Tramway System".</t>
  </si>
  <si>
    <t>25 May 1898</t>
  </si>
  <si>
    <t>2 April 1929.</t>
  </si>
  <si>
    <t>Kidderminster and Stourport Electric Tramway Company</t>
  </si>
  <si>
    <t xml:space="preserve">2 April 1929 </t>
  </si>
  <si>
    <t>(Royal) Leamington (Spa)–Warwick</t>
  </si>
  <si>
    <t>21 November 1881</t>
  </si>
  <si>
    <t>15 March 1905</t>
  </si>
  <si>
    <t>Leamington &amp; Warwick Tramways &amp; Omnibus Company</t>
  </si>
  <si>
    <t>15 July 1905</t>
  </si>
  <si>
    <t>16 August 1930</t>
  </si>
  <si>
    <t>Stoke-on-Trent (The Potteries)</t>
  </si>
  <si>
    <t>1,435 mm (4 ft 8+1⁄2 in) standard gauge</t>
  </si>
  <si>
    <t>13 January 1862</t>
  </si>
  <si>
    <t>2 March 1880</t>
  </si>
  <si>
    <t>Staffordshire Potteries Street Railway Company</t>
  </si>
  <si>
    <t>22 April 1881</t>
  </si>
  <si>
    <t>27 June 1898</t>
  </si>
  <si>
    <t>North Staffordshire Tramways Company</t>
  </si>
  <si>
    <t>4 ft (1,219 mm). Also served Newcastle-under-Lyme.</t>
  </si>
  <si>
    <t>Potteries Electric Traction Company</t>
  </si>
  <si>
    <t>Worcester</t>
  </si>
  <si>
    <t>Tramways Trust Company</t>
  </si>
  <si>
    <t>City of Worcester Tramways Company</t>
  </si>
  <si>
    <t>25 June 1903</t>
  </si>
  <si>
    <t>Worcester Tramways Company</t>
  </si>
  <si>
    <t>31 May 1928</t>
  </si>
  <si>
    <t>Worcester Electric Traction Company</t>
  </si>
  <si>
    <t>Cleethorpes</t>
  </si>
  <si>
    <t>Great Grimsby Street Tramways Company</t>
  </si>
  <si>
    <t>1 January 1902</t>
  </si>
  <si>
    <t>November 1936</t>
  </si>
  <si>
    <t>SG. Cleethorpes took over the Great Grimsby Street Tramways lines within their boundary, the remainder going to Grimsby</t>
  </si>
  <si>
    <t>July 1937</t>
  </si>
  <si>
    <t>Cleethorpes Corporation Tramways</t>
  </si>
  <si>
    <t>Doncaster</t>
  </si>
  <si>
    <t>2 June 1902</t>
  </si>
  <si>
    <t>Doncaster Corporation Tramways</t>
  </si>
  <si>
    <t>(Great) Grimsby</t>
  </si>
  <si>
    <t>15 July 1936</t>
  </si>
  <si>
    <t>Grimsby Corporation Tramways</t>
  </si>
  <si>
    <t>Grimsby–Immingham</t>
  </si>
  <si>
    <t>3 January 1901</t>
  </si>
  <si>
    <t>14 May 1912</t>
  </si>
  <si>
    <t>Grimsby &amp; Immingham Electric Railway</t>
  </si>
  <si>
    <t>15 May 1912</t>
  </si>
  <si>
    <t>1 July 1961</t>
  </si>
  <si>
    <t>(Kingston upon) Hull</t>
  </si>
  <si>
    <t>SG. Company in liquidation 1889, acquired by Hull Corporation 1895, last horse tram in city 1899</t>
  </si>
  <si>
    <t>9 January 1875</t>
  </si>
  <si>
    <t>Hull Street Tramways Company</t>
  </si>
  <si>
    <t>SG. Acquired by Hull Corporation 1899, last steam tram operated 1901</t>
  </si>
  <si>
    <t>22 May 1889</t>
  </si>
  <si>
    <t>Drypool and Marfleet Steam Tramways Company</t>
  </si>
  <si>
    <t>SG. Formed from the acquisition of Hull Street Tramways and Drypool and Marfleet Steam Tramways Company, system electrified 1899–1901 Trams replaced by trolleybuses in late 1930s and 1940s.</t>
  </si>
  <si>
    <t>5 July 1899</t>
  </si>
  <si>
    <t>30 June 1945</t>
  </si>
  <si>
    <t>City of Hull Tramways</t>
  </si>
  <si>
    <t>Leeds</t>
  </si>
  <si>
    <t>16 September 1871</t>
  </si>
  <si>
    <t>13 October 1901</t>
  </si>
  <si>
    <t>Leeds Tramways Company</t>
  </si>
  <si>
    <t>17 June 1880</t>
  </si>
  <si>
    <t>1 April 1902</t>
  </si>
  <si>
    <t>11 November 1891</t>
  </si>
  <si>
    <t>7 November 1959</t>
  </si>
  <si>
    <t>Leeds Corporation Tramways</t>
  </si>
  <si>
    <t>Bradford</t>
  </si>
  <si>
    <t>1 February 1882</t>
  </si>
  <si>
    <t>by 1903</t>
  </si>
  <si>
    <t>Bradford Tramways Company</t>
  </si>
  <si>
    <t>Bradford Tramways Company and Bradford and Shelf Tramway Company</t>
  </si>
  <si>
    <t>March 1892 30 June 1898</t>
  </si>
  <si>
    <t>March 1892 6 May 1950</t>
  </si>
  <si>
    <t>Bradford Corporation Tramways</t>
  </si>
  <si>
    <t>['1892', '1898']</t>
  </si>
  <si>
    <t>['1892', '1950']</t>
  </si>
  <si>
    <t>Keighley</t>
  </si>
  <si>
    <t>8 May 1889</t>
  </si>
  <si>
    <t>28 May 1904</t>
  </si>
  <si>
    <t>Keighley Tramways Company</t>
  </si>
  <si>
    <t>12 October 1904</t>
  </si>
  <si>
    <t>17 December 1924</t>
  </si>
  <si>
    <t>Keighley Corporation Tramways</t>
  </si>
  <si>
    <t>Shipley</t>
  </si>
  <si>
    <t>3 August 1882</t>
  </si>
  <si>
    <t>9 October 1891</t>
  </si>
  <si>
    <t>Shipley Tramways Company</t>
  </si>
  <si>
    <t>Taken over by Bradford Corporation Tramways</t>
  </si>
  <si>
    <t>23 July 1903</t>
  </si>
  <si>
    <t>30 April 1904</t>
  </si>
  <si>
    <t>Mid-Yorkshire Tramways</t>
  </si>
  <si>
    <t>Halifax</t>
  </si>
  <si>
    <t>9 June 1898</t>
  </si>
  <si>
    <t>14 February 1939</t>
  </si>
  <si>
    <t>Halifax Corporation Tramways</t>
  </si>
  <si>
    <t>Huddersfield</t>
  </si>
  <si>
    <t>16 November 1882</t>
  </si>
  <si>
    <t>1 April 1888</t>
  </si>
  <si>
    <t>Huddersfield Corporation Tramways</t>
  </si>
  <si>
    <t>11 January 1883</t>
  </si>
  <si>
    <t>21 June 1902</t>
  </si>
  <si>
    <t>14 February 1901</t>
  </si>
  <si>
    <t>29 June 1940</t>
  </si>
  <si>
    <t>Dewsbury</t>
  </si>
  <si>
    <t>SG. Also includes Batley Corporation Tramways</t>
  </si>
  <si>
    <t>18 February 1903</t>
  </si>
  <si>
    <t>31 October 1934</t>
  </si>
  <si>
    <t>Yorkshire (Woollen District) Electric Tramways</t>
  </si>
  <si>
    <t>Dewsbury–Batley–Birstall</t>
  </si>
  <si>
    <t>25 July 1874</t>
  </si>
  <si>
    <t>26 September 1905</t>
  </si>
  <si>
    <t>Dewsbury, Batley and Birstall Tramways Company</t>
  </si>
  <si>
    <t>Horse and steam</t>
  </si>
  <si>
    <t>Dewsbury–Ossett</t>
  </si>
  <si>
    <t>11 November 1908</t>
  </si>
  <si>
    <t>19 October 1933</t>
  </si>
  <si>
    <t>Dewsbury, Ossett and Soothill Nether Tramways</t>
  </si>
  <si>
    <t>Wakefield</t>
  </si>
  <si>
    <t>15 August 1904</t>
  </si>
  <si>
    <t>25 July 1932</t>
  </si>
  <si>
    <t>Wakefield and District Light Railway</t>
  </si>
  <si>
    <t>Castleford</t>
  </si>
  <si>
    <t>29 October 1906</t>
  </si>
  <si>
    <t>1 November 1925</t>
  </si>
  <si>
    <t>Yorkshire (West Riding) Electric Tramways</t>
  </si>
  <si>
    <t>Scarborough</t>
  </si>
  <si>
    <t>6 May 1904</t>
  </si>
  <si>
    <t>30 September 1931</t>
  </si>
  <si>
    <t>Scarborough Tramways Company</t>
  </si>
  <si>
    <t>Sheffield</t>
  </si>
  <si>
    <t>6 October 1873</t>
  </si>
  <si>
    <t>11 November 1902</t>
  </si>
  <si>
    <t>Sheffield Tramways Company</t>
  </si>
  <si>
    <t>5 September 1899</t>
  </si>
  <si>
    <t>8 October 1960</t>
  </si>
  <si>
    <t>Sheffield Corporation Tramways</t>
  </si>
  <si>
    <t>21 March 1994</t>
  </si>
  <si>
    <t>in operation</t>
  </si>
  <si>
    <t>Sheffield Supertram</t>
  </si>
  <si>
    <t>Rotherham</t>
  </si>
  <si>
    <t>31 January 1903</t>
  </si>
  <si>
    <t>13 November 1949</t>
  </si>
  <si>
    <t>Rotherham Tramway</t>
  </si>
  <si>
    <t>SG Tram-train</t>
  </si>
  <si>
    <t>28 October 2018</t>
  </si>
  <si>
    <t>Mexborough–Swinton</t>
  </si>
  <si>
    <t>16 February 1907</t>
  </si>
  <si>
    <t>19 March 1929</t>
  </si>
  <si>
    <t>Mexborough &amp; Swinton Tramways Company</t>
  </si>
  <si>
    <t>(Wath-upon-) Dearne (Dearne District)</t>
  </si>
  <si>
    <t>. "Last" tramway system opened in the UK (until Manchester Metrolink).</t>
  </si>
  <si>
    <t>14 July 1924</t>
  </si>
  <si>
    <t>Dearne District Light Railways</t>
  </si>
  <si>
    <t>Barnsley</t>
  </si>
  <si>
    <t>31 October 1902</t>
  </si>
  <si>
    <t>31 August 1930</t>
  </si>
  <si>
    <t>Barnsley and District Tramway</t>
  </si>
  <si>
    <t>York</t>
  </si>
  <si>
    <t>York Tramways Company and City of York Tramways Company</t>
  </si>
  <si>
    <t>20 January 1910</t>
  </si>
  <si>
    <t>16 November 1935</t>
  </si>
  <si>
    <t>York Corporation Tramways</t>
  </si>
  <si>
    <t>Aberdeen</t>
  </si>
  <si>
    <t>Aberdeen District Tramways</t>
  </si>
  <si>
    <t>Scotland</t>
  </si>
  <si>
    <t>SG. Replaced by motor buses</t>
  </si>
  <si>
    <t>23 December 1899</t>
  </si>
  <si>
    <t>3 May 1958</t>
  </si>
  <si>
    <t>Aberdeen Corporation Tramways</t>
  </si>
  <si>
    <t>Aberdeen–Bankhead and Aberdeen–Bieldside</t>
  </si>
  <si>
    <t>SG. Replaced by Aberdeen Corporation motor buses</t>
  </si>
  <si>
    <t>23 June 1904</t>
  </si>
  <si>
    <t>9 June 1927</t>
  </si>
  <si>
    <t>Aberdeen Suburban Tramways</t>
  </si>
  <si>
    <t>Ayr</t>
  </si>
  <si>
    <t>SG. Replaced by Western SMT motor buses</t>
  </si>
  <si>
    <t>31 December 1931</t>
  </si>
  <si>
    <t>Ayr Corporation Tramways</t>
  </si>
  <si>
    <t>Carstairs West</t>
  </si>
  <si>
    <t>2 ft 6 in (762 mm). First permanent electric railway in Scotland</t>
  </si>
  <si>
    <t>6 February 1886</t>
  </si>
  <si>
    <t>Carstairs House Tramway</t>
  </si>
  <si>
    <t>2 ft 6 in (762 mm)</t>
  </si>
  <si>
    <t>Cruden Bay</t>
  </si>
  <si>
    <t xml:space="preserve">3 ft 6 in (1,067 mm). Great North of Scotland Railway tramway linking Cruden Bay Hotel to railway station, replaced by a Rolls-Royce car </t>
  </si>
  <si>
    <t>31 October 1932</t>
  </si>
  <si>
    <t>Cruden Bay Hotel Tramway</t>
  </si>
  <si>
    <t>Dumbarton</t>
  </si>
  <si>
    <t>4 ft 7+3⁄4 in (1,416 mm). Defunct, replaced by competitors' motor buses</t>
  </si>
  <si>
    <t>20 February 1907</t>
  </si>
  <si>
    <t>3 March 1928</t>
  </si>
  <si>
    <t>Dumbarton Burgh and County Tramways</t>
  </si>
  <si>
    <t>Dundee</t>
  </si>
  <si>
    <t>30 August 1877</t>
  </si>
  <si>
    <t>12 July 1900</t>
  </si>
  <si>
    <t>Dundee and District Tramways</t>
  </si>
  <si>
    <t>13 July 1900</t>
  </si>
  <si>
    <t>20 October 1956</t>
  </si>
  <si>
    <t>Dundee Corporation Tramways</t>
  </si>
  <si>
    <t>Dundee–Broughty Ferry</t>
  </si>
  <si>
    <t>SG. Replaced by Dundee Corporation motor buses. Acquired by Dundee Corporation Tramways in 1931.</t>
  </si>
  <si>
    <t>27 October 1905</t>
  </si>
  <si>
    <t>16 May 1931</t>
  </si>
  <si>
    <t>Dundee, Broughty Ferry and District Tramways</t>
  </si>
  <si>
    <t>Dunfermline</t>
  </si>
  <si>
    <t>3 ft 6 in (1,067 mm). Replaced by Walter Alexander &amp; Sons buses</t>
  </si>
  <si>
    <t>2 November 1909</t>
  </si>
  <si>
    <t>15 July 1937</t>
  </si>
  <si>
    <t>Dunfermline and District Tramways</t>
  </si>
  <si>
    <t>Edinburgh</t>
  </si>
  <si>
    <t>6 November 1871</t>
  </si>
  <si>
    <t>23 October 1904</t>
  </si>
  <si>
    <t>Edinburgh Street Tramways</t>
  </si>
  <si>
    <t>SG. Previous operations in 1876, 1877 and 1880.</t>
  </si>
  <si>
    <t>23 April 1881</t>
  </si>
  <si>
    <t>27 October 1882</t>
  </si>
  <si>
    <t>28 January 1888</t>
  </si>
  <si>
    <t>23 June 1923</t>
  </si>
  <si>
    <t>Edinburgh Northern Tramways</t>
  </si>
  <si>
    <t>SG. Replaced by buses. For new tramway see Edinburgh Trams.</t>
  </si>
  <si>
    <t>8 June 1910</t>
  </si>
  <si>
    <t>16 November 1956</t>
  </si>
  <si>
    <t>Edinburgh Corporation Tramways</t>
  </si>
  <si>
    <t>31 May 2014</t>
  </si>
  <si>
    <t>Edinburgh Trams</t>
  </si>
  <si>
    <t>Leith</t>
  </si>
  <si>
    <t>SG. Incorporated into Edinburgh Corporation Tramways in 1922.</t>
  </si>
  <si>
    <t>16 November 1871</t>
  </si>
  <si>
    <t>24 August 1907</t>
  </si>
  <si>
    <t>Leith Corporation Tramways</t>
  </si>
  <si>
    <t>SG. Absorbed by Edinburgh Corporation Tramways 1920, last trams ran in Leith 11 March 1956.</t>
  </si>
  <si>
    <t>18 May 1905</t>
  </si>
  <si>
    <t>20 November 1920</t>
  </si>
  <si>
    <t>Musselburgh</t>
  </si>
  <si>
    <t>SG. Absorbed by Edinburgh Corporation Tramways 1928, last trams ran in Musselburgh 1954.</t>
  </si>
  <si>
    <t>12 December 1904</t>
  </si>
  <si>
    <t>15 February 1928</t>
  </si>
  <si>
    <t>Musselburgh and District Electric Light and Traction Company</t>
  </si>
  <si>
    <t>Falkirk</t>
  </si>
  <si>
    <t>4 ft (1,219 mm). Replaced by Walter Alexander &amp; Sons motor buses</t>
  </si>
  <si>
    <t>21 October 1905</t>
  </si>
  <si>
    <t>21 July 1936</t>
  </si>
  <si>
    <t>Falkirk and District Tramways</t>
  </si>
  <si>
    <t>Glasgow</t>
  </si>
  <si>
    <t>19 August 1872</t>
  </si>
  <si>
    <t>Glasgow Tramway and Omnibus Company</t>
  </si>
  <si>
    <t>4 ft 7+3⁄4 in (1,416 mm). Replaced by motor buses and trolleybuses .</t>
  </si>
  <si>
    <t>13 October 1898</t>
  </si>
  <si>
    <t>31 August 1962</t>
  </si>
  <si>
    <t>Glasgow Corporation Tramways</t>
  </si>
  <si>
    <t>Govan</t>
  </si>
  <si>
    <t>August 1877</t>
  </si>
  <si>
    <t>operated by Glasgow Corporation, Burgh of Govan amalgamated with Glasgow in 1912</t>
  </si>
  <si>
    <t>10 August 1901</t>
  </si>
  <si>
    <t>Airdrie and Coatbridge</t>
  </si>
  <si>
    <t>4 ft 7+3⁄4 in (1,416 mm). Absorbed by Glasgow Corporation Tramways 1921, last trams ran in Coatbridge 3 November 1956</t>
  </si>
  <si>
    <t>18 February 1904</t>
  </si>
  <si>
    <t>31 December 1921.</t>
  </si>
  <si>
    <t>Airdrie and Coatbridge Tramways</t>
  </si>
  <si>
    <t xml:space="preserve">31 December 1921 </t>
  </si>
  <si>
    <t>Paisley</t>
  </si>
  <si>
    <t>30 December 1885</t>
  </si>
  <si>
    <t>21 November 1903</t>
  </si>
  <si>
    <t>Paisley Tramways Company</t>
  </si>
  <si>
    <t>4 ft 7+3⁄4 in (1,416 mm). Absorbed by Glasgow Corporation Tramways 1923, last trams ran in Paisley 11 May 1957</t>
  </si>
  <si>
    <t>13 June 1904</t>
  </si>
  <si>
    <t>1 August 1923</t>
  </si>
  <si>
    <t>Paisley District Tramways Company</t>
  </si>
  <si>
    <t>Greenock</t>
  </si>
  <si>
    <t>7 June 1873</t>
  </si>
  <si>
    <t>Greenock &amp; Port Glasgow Tramway Co.</t>
  </si>
  <si>
    <t>replaced by motor buses</t>
  </si>
  <si>
    <t>15 July 1929</t>
  </si>
  <si>
    <t>Inchture</t>
  </si>
  <si>
    <t>SG. Caledonian Railway horse tramway linking village to railway station</t>
  </si>
  <si>
    <t>Inchture Village Tram</t>
  </si>
  <si>
    <t>Kilmarnock</t>
  </si>
  <si>
    <t>3 May 1926</t>
  </si>
  <si>
    <t>Kilmarnock Corporation Tramways</t>
  </si>
  <si>
    <t>Kirkcaldy</t>
  </si>
  <si>
    <t>3 ft 6 in (1,067 mm). Replaced by Walter Alexander &amp; Sons motor buses</t>
  </si>
  <si>
    <t>28 February 1903</t>
  </si>
  <si>
    <t>15 May 1931</t>
  </si>
  <si>
    <t>Kirkcaldy Corporation Tramways</t>
  </si>
  <si>
    <t>Kirkcaldy to Leven</t>
  </si>
  <si>
    <t>3 ft 6 in (1,067 mm). Replaced by motor buses</t>
  </si>
  <si>
    <t>25 August 1906</t>
  </si>
  <si>
    <t>30 January 1932</t>
  </si>
  <si>
    <t>Wemyss and District Tramways Company</t>
  </si>
  <si>
    <t>Motherwell and Hamilton area</t>
  </si>
  <si>
    <t>4 ft 7+3⁄4 in (1,416 mm). Replaced by motor buses</t>
  </si>
  <si>
    <t>14 February 1931</t>
  </si>
  <si>
    <t>Lanarkshire Tramways</t>
  </si>
  <si>
    <t>Perth</t>
  </si>
  <si>
    <t>17 September 1895</t>
  </si>
  <si>
    <t>7 October 1903</t>
  </si>
  <si>
    <t>Perth and District Tramways</t>
  </si>
  <si>
    <t>31 October 1905</t>
  </si>
  <si>
    <t>19 January 1929</t>
  </si>
  <si>
    <t>Perth Corporation Tramways</t>
  </si>
  <si>
    <t>Rothesay</t>
  </si>
  <si>
    <t>1 June 1882</t>
  </si>
  <si>
    <t>2 March 1902</t>
  </si>
  <si>
    <t>Rothesay and Ettrick Bay Light Railway</t>
  </si>
  <si>
    <t>30 September 1936</t>
  </si>
  <si>
    <t>Stirling</t>
  </si>
  <si>
    <t>SG. Replaced by Scottish General Omnibus Co. motor buses</t>
  </si>
  <si>
    <t>27 July 1874</t>
  </si>
  <si>
    <t>20 May 1920</t>
  </si>
  <si>
    <t>Stirling and Bridge of Allan Tramways</t>
  </si>
  <si>
    <t>Barmouth</t>
  </si>
  <si>
    <t>Barmouth Junction and Arthog Tramway</t>
  </si>
  <si>
    <t>Wales</t>
  </si>
  <si>
    <t>Fairbourne</t>
  </si>
  <si>
    <t>2 ft (610 mm)</t>
  </si>
  <si>
    <t>Fairbourne Tramway</t>
  </si>
  <si>
    <t>Glyn Ceiriog</t>
  </si>
  <si>
    <t>2 ft 4+1⁄2 in (724 mm)</t>
  </si>
  <si>
    <t>1 April 1874</t>
  </si>
  <si>
    <t>31 March 1886</t>
  </si>
  <si>
    <t>Glyn Valley Tramway</t>
  </si>
  <si>
    <t>15 March 1891</t>
  </si>
  <si>
    <t>6 April 1933</t>
  </si>
  <si>
    <t>Harlech</t>
  </si>
  <si>
    <t>Harlech Tramway</t>
  </si>
  <si>
    <t>Llandudno</t>
  </si>
  <si>
    <t>19 October 1907</t>
  </si>
  <si>
    <t>24 March 1956</t>
  </si>
  <si>
    <t>Llandudno and Colwyn Bay Electric Railway Ltd</t>
  </si>
  <si>
    <t>31 July 1902</t>
  </si>
  <si>
    <t>Great Orme Tramway</t>
  </si>
  <si>
    <t>Pwllheli</t>
  </si>
  <si>
    <t>24 July 1899</t>
  </si>
  <si>
    <t>c. September 1920</t>
  </si>
  <si>
    <t>Pwllheli Corporation Tramways</t>
  </si>
  <si>
    <t>c  September 1920</t>
  </si>
  <si>
    <t xml:space="preserve"> 3 ft (914 mm)</t>
  </si>
  <si>
    <t>1 August 1896</t>
  </si>
  <si>
    <t>28 October 1927</t>
  </si>
  <si>
    <t>Pwllheli and Llanbedrog Tramway</t>
  </si>
  <si>
    <t>Wrexham</t>
  </si>
  <si>
    <t>1 November 1876</t>
  </si>
  <si>
    <t>26 April 1901</t>
  </si>
  <si>
    <t>Wrexham District Tramways</t>
  </si>
  <si>
    <t>4 April 1903</t>
  </si>
  <si>
    <t>31 March 1927</t>
  </si>
  <si>
    <t>Wrexham and District Electric Tramways</t>
  </si>
  <si>
    <t>Aberdare</t>
  </si>
  <si>
    <t>9 October 1913</t>
  </si>
  <si>
    <t>31 March 1935</t>
  </si>
  <si>
    <t>Aberdare Urban District Council Tramways</t>
  </si>
  <si>
    <t>Cardiff</t>
  </si>
  <si>
    <t>12 July 1872</t>
  </si>
  <si>
    <t>17 October 1902</t>
  </si>
  <si>
    <t>Cardiff Tramways Company</t>
  </si>
  <si>
    <t>28 November 1881</t>
  </si>
  <si>
    <t>10 February 1903</t>
  </si>
  <si>
    <t>Cardiff District and Penarth Harbour Tramways</t>
  </si>
  <si>
    <t>2 May 1902</t>
  </si>
  <si>
    <t>19 February 1950</t>
  </si>
  <si>
    <t>Cardiff Corporation Tramways</t>
  </si>
  <si>
    <t>Llanelly (Llanelli)</t>
  </si>
  <si>
    <t>28 September 1882</t>
  </si>
  <si>
    <t>31 March 1908</t>
  </si>
  <si>
    <t>Llanelly Tramways</t>
  </si>
  <si>
    <t>19 July 1911</t>
  </si>
  <si>
    <t>16 February 1933</t>
  </si>
  <si>
    <t>Llanelly and District Electric Tramways</t>
  </si>
  <si>
    <t>Merthyr Tydfil</t>
  </si>
  <si>
    <t>23 August 1939</t>
  </si>
  <si>
    <t>Merthyr Tydfil Electric Tramways</t>
  </si>
  <si>
    <t>Neath</t>
  </si>
  <si>
    <t>9 November 1875</t>
  </si>
  <si>
    <t>Neath and District Tramways Company</t>
  </si>
  <si>
    <t>SG. "Gas" refers to town gas, not petrol (gasoline). One car is preserved locally at the Cefn Coed Colliery Museum.</t>
  </si>
  <si>
    <t>31 August 1899</t>
  </si>
  <si>
    <t>8 August 1920</t>
  </si>
  <si>
    <t>Neath Corporation Tramways</t>
  </si>
  <si>
    <t>Newport</t>
  </si>
  <si>
    <t>1 February 1875 30 July 1894</t>
  </si>
  <si>
    <t>28 July 1894 3 November 1903</t>
  </si>
  <si>
    <t>Newport Tramways Company</t>
  </si>
  <si>
    <t>['1875', '1894']</t>
  </si>
  <si>
    <t>['1894', '1903']</t>
  </si>
  <si>
    <t>5 September 1937</t>
  </si>
  <si>
    <t>Newport Corporation Tramways</t>
  </si>
  <si>
    <t>Pontypridd</t>
  </si>
  <si>
    <t>Mar 1888</t>
  </si>
  <si>
    <t>July 1903</t>
  </si>
  <si>
    <t>Pontypridd and Rhondda Valley Tramway</t>
  </si>
  <si>
    <t>5 March 1905</t>
  </si>
  <si>
    <t>30 August 1931</t>
  </si>
  <si>
    <t>Pontypridd Urban District Council Tramways</t>
  </si>
  <si>
    <t>Rhondda</t>
  </si>
  <si>
    <t>11 July 1908</t>
  </si>
  <si>
    <t>1 February 1934</t>
  </si>
  <si>
    <t>Rhondda Tramways Company</t>
  </si>
  <si>
    <t>Swansea</t>
  </si>
  <si>
    <t>12 April 1878</t>
  </si>
  <si>
    <t>Swansea Improvements and Tramway Company</t>
  </si>
  <si>
    <t>3 ft 6 in (1,067 mm). Street funicular.</t>
  </si>
  <si>
    <t>Swansea Constitution Hill Incline Tramway</t>
  </si>
  <si>
    <t>29 June 1937</t>
  </si>
  <si>
    <t>Swansea–Mumbles</t>
  </si>
  <si>
    <t>4 ft (1,219 mm) then SG. Believed to be the world's first public passenger rail service. Early traction experiments included wind (sail mounted on passenger carriage). Passenger service withdrawn 1826, restored 1860 following reconstruction of the line.</t>
  </si>
  <si>
    <t>25 March 1807 1860</t>
  </si>
  <si>
    <t>1826 1877</t>
  </si>
  <si>
    <t>Swansea and Mumbles Railway, Mumbles Train</t>
  </si>
  <si>
    <t>1807</t>
  </si>
  <si>
    <t>['1807', '1860']</t>
  </si>
  <si>
    <t>1826</t>
  </si>
  <si>
    <t>['1826', '1877']</t>
  </si>
  <si>
    <t>SG. Two competing undertakings operated service on the line, ca. 1879 – ca. 1898. One used steam traction. The other was compelled (by court order, obtained by its rival) to use horse traction.  Traction experiments prior to electrification included accumulator (storage battery), petrol (gasoline) and diesel.</t>
  </si>
  <si>
    <t>17 August 1877</t>
  </si>
  <si>
    <t>SG. . One car preserved following closure, but scrapped after being vandalised.</t>
  </si>
  <si>
    <t>2 March 1929</t>
  </si>
  <si>
    <t>5 January 1960</t>
  </si>
  <si>
    <t>Belfast</t>
  </si>
  <si>
    <t>5 ft 3 in (1,600 mm) then SG</t>
  </si>
  <si>
    <t>28 August 1872</t>
  </si>
  <si>
    <t>1 January 1905</t>
  </si>
  <si>
    <t>Belfast Street Tramways</t>
  </si>
  <si>
    <t>Northern Ireland</t>
  </si>
  <si>
    <t>Purchased by Belfast Street Tramways in 1902</t>
  </si>
  <si>
    <t>Sydenham District, Belfast, Tramway</t>
  </si>
  <si>
    <t>24 April 1893</t>
  </si>
  <si>
    <t>Belfast and Ligoniel Tramway</t>
  </si>
  <si>
    <t>Purchased by Belfast Corporation in 1902</t>
  </si>
  <si>
    <t>Belfast and County Down Railway tramway</t>
  </si>
  <si>
    <t>4 ft 9 in (1,448 mm)</t>
  </si>
  <si>
    <t>10 February 1954</t>
  </si>
  <si>
    <t>Belfast Corporation Tramways</t>
  </si>
  <si>
    <t>Cavehill Whitewell</t>
  </si>
  <si>
    <t>SG. Taken over by Belfast Corporation Tramways</t>
  </si>
  <si>
    <t>1 July 1882</t>
  </si>
  <si>
    <t>Cavehill and Whitewell Tramway</t>
  </si>
  <si>
    <t>12 February 1906</t>
  </si>
  <si>
    <t>1 July 1911</t>
  </si>
  <si>
    <t>Derry</t>
  </si>
  <si>
    <t>1 April 1897</t>
  </si>
  <si>
    <t>City of Derry Tramways</t>
  </si>
  <si>
    <t>Fintona</t>
  </si>
  <si>
    <t>5 ft 3 in (1,600 mm)</t>
  </si>
  <si>
    <t>15 June 1853</t>
  </si>
  <si>
    <t>16 January 1854</t>
  </si>
  <si>
    <t>Londonderry and Enniskillen Railway (1853–83); GNR(I) (1883–1957)</t>
  </si>
  <si>
    <t>1853</t>
  </si>
  <si>
    <t>['1853']</t>
  </si>
  <si>
    <t>1854</t>
  </si>
  <si>
    <t>['1854']</t>
  </si>
  <si>
    <t>5 ft 3 in (1,600 mm). Railway branch, worked by horse-drawn tram from 1854 to closure in 1957.</t>
  </si>
  <si>
    <t>30 September 1957</t>
  </si>
  <si>
    <t>Bessbrook–Newry</t>
  </si>
  <si>
    <t>3 ft (914 mm) .</t>
  </si>
  <si>
    <t>1 October 1885</t>
  </si>
  <si>
    <t>10 January 1948</t>
  </si>
  <si>
    <t>Bessbrook and Newry Tramway</t>
  </si>
  <si>
    <t>Glenanne–Loughgilly</t>
  </si>
  <si>
    <t>1 ft 10 in (559 mm)</t>
  </si>
  <si>
    <t>Glenanne Loughgilly Tramway</t>
  </si>
  <si>
    <t>Warrenpoint–Rostrevor</t>
  </si>
  <si>
    <t>1 August 1877</t>
  </si>
  <si>
    <t>February 1915</t>
  </si>
  <si>
    <t>Warrenpoint and Rostrevor Tramway</t>
  </si>
  <si>
    <t>Portrush–Bushmills–Giant's Causeway</t>
  </si>
  <si>
    <t>29 January 1883</t>
  </si>
  <si>
    <t>1926(?)</t>
  </si>
  <si>
    <t>Giant's Causeway, Portrush and Bush Valley Railway &amp; Tramway Company, Ltd.</t>
  </si>
  <si>
    <t xml:space="preserve">1926   </t>
  </si>
  <si>
    <t>3 ft (914 mm). . Operation suspended during winter, 1927–1939, 1947–1948.</t>
  </si>
  <si>
    <t>15 November 1883</t>
  </si>
  <si>
    <t>30 September 1949</t>
  </si>
  <si>
    <t>Portstewart</t>
  </si>
  <si>
    <t>Portstewart Tramway</t>
  </si>
  <si>
    <t>el-Jazair ولاية الجزائر /Algiers</t>
  </si>
  <si>
    <t>12 Sep 1894</t>
  </si>
  <si>
    <t>Algeria</t>
  </si>
  <si>
    <t>Africa</t>
  </si>
  <si>
    <t>14 Apr 1898</t>
  </si>
  <si>
    <t>3 Sep 1959</t>
  </si>
  <si>
    <t>8 May 2011</t>
  </si>
  <si>
    <t>Algiers tramway</t>
  </si>
  <si>
    <t>Annaba عنّابة</t>
  </si>
  <si>
    <t>Qacentina قسنطينة /Constantine</t>
  </si>
  <si>
    <t>4 July 2013</t>
  </si>
  <si>
    <t>Constantine tramway</t>
  </si>
  <si>
    <t>Biskra بسكرة</t>
  </si>
  <si>
    <t>Sidi Bel Abbès سيدي بلعباس</t>
  </si>
  <si>
    <t>26 Jul 2017</t>
  </si>
  <si>
    <t>Sidi Bel Abbès tramway</t>
  </si>
  <si>
    <t>Blida البليدة</t>
  </si>
  <si>
    <t>Miliana مليانة</t>
  </si>
  <si>
    <t>Mestghanem مستغانم /Mostaganem</t>
  </si>
  <si>
    <t>18 Feb 2023</t>
  </si>
  <si>
    <t>Mostaganem tramway</t>
  </si>
  <si>
    <t>Wahrān وهران /Oran</t>
  </si>
  <si>
    <t>1 May 2013</t>
  </si>
  <si>
    <t>Oran tramway</t>
  </si>
  <si>
    <t>Ouargla ورقلة</t>
  </si>
  <si>
    <t>Narrow gauge. From Ksar to Bordj Lutaud, around 1500 metres.</t>
  </si>
  <si>
    <t>20 Mar 2018</t>
  </si>
  <si>
    <t>Ouargla tramway</t>
  </si>
  <si>
    <t>Sétif سطيف</t>
  </si>
  <si>
    <t>8 May 2018</t>
  </si>
  <si>
    <t>Sétif tramway</t>
  </si>
  <si>
    <t>Touggourt تقرت</t>
  </si>
  <si>
    <t>Boma</t>
  </si>
  <si>
    <t>4 Mar 1890</t>
  </si>
  <si>
    <t>ca. 1900</t>
  </si>
  <si>
    <t>Democratic Republic of the Congo</t>
  </si>
  <si>
    <t>ca  1900</t>
  </si>
  <si>
    <t>el-Iskandariya الإسكندرية /Alexandria – Urban system</t>
  </si>
  <si>
    <t>1902?</t>
  </si>
  <si>
    <t>Alexandria Tram</t>
  </si>
  <si>
    <t>Egypt</t>
  </si>
  <si>
    <t xml:space="preserve">1902 </t>
  </si>
  <si>
    <t>♦ Ramleh (suburban) system</t>
  </si>
  <si>
    <t>Dec 1903</t>
  </si>
  <si>
    <t>el-Qāhirah القاهرة /Cairo</t>
  </si>
  <si>
    <t>In autumn 2015 the operation very short path length of about 3 km, which was supposed to close at the end of that year. It was finally closed in 2019. Metre gauge  See Transport in Cairo</t>
  </si>
  <si>
    <t>12 Aug 1896</t>
  </si>
  <si>
    <t>ca. 2015</t>
  </si>
  <si>
    <t>Trams in Greater Cairo</t>
  </si>
  <si>
    <t>ca  2015</t>
  </si>
  <si>
    <t>♦ Miṣr el-ǧidīdah مصر الجديدة /Heliopolis</t>
  </si>
  <si>
    <t>Cairo system extended to serve Heliopolis in 1908. Express tramway between Cairo main station and Heliopolis opened 11 Jul 1910.</t>
  </si>
  <si>
    <t>9 May 1908</t>
  </si>
  <si>
    <t>July 2018</t>
  </si>
  <si>
    <t>Hulwan /Helwan</t>
  </si>
  <si>
    <t>Metre gauge; Ceased operation in the aftermath of the 2011 Egyptian Revolution. By the end of 2015, trams were finally removed from the depot, located in Arab al-Fawarsa.</t>
  </si>
  <si>
    <t>19 Feb 1981</t>
  </si>
  <si>
    <t>ca. 2011</t>
  </si>
  <si>
    <t>ca  2011</t>
  </si>
  <si>
    <t>Būr Saʻīd بور سعيد /Port Said</t>
  </si>
  <si>
    <t>Metre gauge</t>
  </si>
  <si>
    <t>22 Sep 1900</t>
  </si>
  <si>
    <t>Massawa</t>
  </si>
  <si>
    <t>Eritrea</t>
  </si>
  <si>
    <t>Addis Ababa</t>
  </si>
  <si>
    <t>20 September 2015</t>
  </si>
  <si>
    <t>Addis Ababa Light Rail</t>
  </si>
  <si>
    <t>Ethiopia</t>
  </si>
  <si>
    <t>Accra</t>
  </si>
  <si>
    <t>Ghana</t>
  </si>
  <si>
    <t>Mombasa</t>
  </si>
  <si>
    <t>In Mombasa's Fort Jesus you can find a historic car</t>
  </si>
  <si>
    <t>1890s</t>
  </si>
  <si>
    <t>human</t>
  </si>
  <si>
    <t>Kenya</t>
  </si>
  <si>
    <t>Banġāzī بنغازي /Benghazi</t>
  </si>
  <si>
    <t>Libya</t>
  </si>
  <si>
    <t>Antananarivo</t>
  </si>
  <si>
    <t>Construction started after 1921, not completed.</t>
  </si>
  <si>
    <t>(Steam)</t>
  </si>
  <si>
    <t>Madagascar</t>
  </si>
  <si>
    <t>Toamasina</t>
  </si>
  <si>
    <t>Port-Louis</t>
  </si>
  <si>
    <t>Dec 2019</t>
  </si>
  <si>
    <t>Metro Express</t>
  </si>
  <si>
    <t>Mauritius</t>
  </si>
  <si>
    <t>Casablanca</t>
  </si>
  <si>
    <t>Casablanca tramway</t>
  </si>
  <si>
    <t>Morocco</t>
  </si>
  <si>
    <t>Marrākiš مراكش /Marrakech</t>
  </si>
  <si>
    <t>Rabat</t>
  </si>
  <si>
    <t>23 May 2011</t>
  </si>
  <si>
    <t>Rabat-Salé tramway</t>
  </si>
  <si>
    <t>Maputo</t>
  </si>
  <si>
    <t>Feb 1904</t>
  </si>
  <si>
    <t>30 Nov 1936</t>
  </si>
  <si>
    <t>Mozambique</t>
  </si>
  <si>
    <t>Lagos</t>
  </si>
  <si>
    <t>31 Dec 1913</t>
  </si>
  <si>
    <t>Nigeria</t>
  </si>
  <si>
    <t>Freetown</t>
  </si>
  <si>
    <t>Sierra Leone</t>
  </si>
  <si>
    <t>Cape Town – Urban</t>
  </si>
  <si>
    <t>1 May 1863</t>
  </si>
  <si>
    <t>Trams in Cape Town.</t>
  </si>
  <si>
    <t>South Africa</t>
  </si>
  <si>
    <t>6 Aug 1896</t>
  </si>
  <si>
    <t>28 Jan 1939</t>
  </si>
  <si>
    <t>Sea Point – Camps Bay – Burnside Road See also Trams in Cape Town.</t>
  </si>
  <si>
    <t>Nov 1901</t>
  </si>
  <si>
    <t>17 Feb 1930</t>
  </si>
  <si>
    <t>♦ Suburban tramway</t>
  </si>
  <si>
    <t>Durban</t>
  </si>
  <si>
    <t>Trams in Durban</t>
  </si>
  <si>
    <t>1 May 1902</t>
  </si>
  <si>
    <t>1 Aug 1949</t>
  </si>
  <si>
    <t>♦ Isipingo</t>
  </si>
  <si>
    <t>Closed during World War I.</t>
  </si>
  <si>
    <t>1910s</t>
  </si>
  <si>
    <t>East London</t>
  </si>
  <si>
    <t>25 Jan 1900</t>
  </si>
  <si>
    <t>25 Oct 1935</t>
  </si>
  <si>
    <t>Johannesburg</t>
  </si>
  <si>
    <t>2 Feb 1891</t>
  </si>
  <si>
    <t>Trams in Johannesburg</t>
  </si>
  <si>
    <t>14 Feb 1906</t>
  </si>
  <si>
    <t>18 Mar 1961</t>
  </si>
  <si>
    <t>Kimberley</t>
  </si>
  <si>
    <t>Trams in Kimberley, Northern Cape</t>
  </si>
  <si>
    <t>Electric Heritage tram</t>
  </si>
  <si>
    <t>Pietermaritzburg</t>
  </si>
  <si>
    <t>2 Nov 1904</t>
  </si>
  <si>
    <t>Dec 1936</t>
  </si>
  <si>
    <t>Trams in Pietermaritzburg</t>
  </si>
  <si>
    <t>Port Elizabeth</t>
  </si>
  <si>
    <t>Trams in Port Elizabeth</t>
  </si>
  <si>
    <t>16 Jun 1897</t>
  </si>
  <si>
    <t>16 Dec 1948</t>
  </si>
  <si>
    <t>Pretoria</t>
  </si>
  <si>
    <t>19 Aug 1939</t>
  </si>
  <si>
    <t>al-Ḫarṭūm الخرطوم /Khartoum</t>
  </si>
  <si>
    <t>Sudan</t>
  </si>
  <si>
    <t>16 Jan 1928</t>
  </si>
  <si>
    <t>Feb 1962</t>
  </si>
  <si>
    <t>Zanzibar</t>
  </si>
  <si>
    <t>Domesticated zebras used at opening. See also History of rail transport in Zanzibar.</t>
  </si>
  <si>
    <t>Animal</t>
  </si>
  <si>
    <t>Tanzania</t>
  </si>
  <si>
    <t>Manzil Bourgueeba منزل بورقيبة /Menzel Bourguiba</t>
  </si>
  <si>
    <t>Tunisia</t>
  </si>
  <si>
    <t>Tūnis تونس /Tunis</t>
  </si>
  <si>
    <t>20 Apr 1960</t>
  </si>
  <si>
    <t>15 Sep 1985</t>
  </si>
  <si>
    <t>Métro léger de Tunis</t>
  </si>
  <si>
    <t>Mutare</t>
  </si>
  <si>
    <t>22 Aug 1901</t>
  </si>
  <si>
    <t>by 1920</t>
  </si>
  <si>
    <t>Zimbabwe</t>
  </si>
  <si>
    <t>Yerevan Երեւան</t>
  </si>
  <si>
    <t>29 Sep 1906</t>
  </si>
  <si>
    <t>Aug 1918 (?)</t>
  </si>
  <si>
    <t>Armenia</t>
  </si>
  <si>
    <t>Asia</t>
  </si>
  <si>
    <t xml:space="preserve">Aug 1918    </t>
  </si>
  <si>
    <t>12 Jan 1933</t>
  </si>
  <si>
    <t>21 Jan 2004</t>
  </si>
  <si>
    <t>Bakı /Baku</t>
  </si>
  <si>
    <t>19 Apr 1889</t>
  </si>
  <si>
    <t>by 1 Oct 1923</t>
  </si>
  <si>
    <t>Trams in Baku</t>
  </si>
  <si>
    <t>Azerbaijan</t>
  </si>
  <si>
    <t>6 Oct 1889</t>
  </si>
  <si>
    <t>ca. 1894</t>
  </si>
  <si>
    <t>ca  1894</t>
  </si>
  <si>
    <t>8 Feb 1924</t>
  </si>
  <si>
    <t>Jan 2004</t>
  </si>
  <si>
    <t>Gəncə /Ganja</t>
  </si>
  <si>
    <t>16 Oct 1976</t>
  </si>
  <si>
    <t>Trams in Ganja, Azerbaijan</t>
  </si>
  <si>
    <t>Sumqayıt /Sumqayit</t>
  </si>
  <si>
    <t>11 Mar 1959</t>
  </si>
  <si>
    <t>Jul 2003</t>
  </si>
  <si>
    <t>Trams in Sumqayit</t>
  </si>
  <si>
    <t>Anren (Dayi County, Sichuan)</t>
  </si>
  <si>
    <t>Heritage streetcar.</t>
  </si>
  <si>
    <t>China</t>
  </si>
  <si>
    <t>Ānshān 鞍山 /Anshan</t>
  </si>
  <si>
    <t>. Reconstruction as light rail transit (LRT) planned.</t>
  </si>
  <si>
    <t>15 Jan 1956</t>
  </si>
  <si>
    <t>26 Feb 2004</t>
  </si>
  <si>
    <t>Běijīng 北京 /Beijing</t>
  </si>
  <si>
    <t>. First system closed during the Boxer Rebellion.</t>
  </si>
  <si>
    <t>24 Jun 1899 17 Dec 1924</t>
  </si>
  <si>
    <t>1900 6 May 1966</t>
  </si>
  <si>
    <t>Peking Electric Tramway</t>
  </si>
  <si>
    <t>['1899', '1924']</t>
  </si>
  <si>
    <t>['1900', '1966']</t>
  </si>
  <si>
    <t>30 Dec 2017</t>
  </si>
  <si>
    <t>Xijiao Line</t>
  </si>
  <si>
    <t>Chángchūn 长春 /Changchun</t>
  </si>
  <si>
    <t>1937 (?) (or 1941 or 1942)</t>
  </si>
  <si>
    <t>Changchun Tram</t>
  </si>
  <si>
    <t xml:space="preserve">1937      or 1941 or 1942 </t>
  </si>
  <si>
    <t>['1937', '1941', '1942']</t>
  </si>
  <si>
    <t>Changchun Light Rail Transit</t>
  </si>
  <si>
    <t>Chengdu</t>
  </si>
  <si>
    <t>26 Dec 2018</t>
  </si>
  <si>
    <t>Line 2 (Chengdu Tram)</t>
  </si>
  <si>
    <t>Dàlián 大连 /Dalian</t>
  </si>
  <si>
    <t>25 Sep 1909</t>
  </si>
  <si>
    <t>Trams in Dalian</t>
  </si>
  <si>
    <t>Guǎngzhōu 广州 /Guangzhou</t>
  </si>
  <si>
    <t>Construction started ca. 1934, not completed.</t>
  </si>
  <si>
    <t>Haizhu Tram</t>
  </si>
  <si>
    <t>Harbin (Hā'ěrbīn) 哈尔滨</t>
  </si>
  <si>
    <t>10 Oct 1927</t>
  </si>
  <si>
    <t>17 Jun 1987</t>
  </si>
  <si>
    <t>Huái'ān 淮安 /Huai'an</t>
  </si>
  <si>
    <t>28 Dec 2015</t>
  </si>
  <si>
    <t>Huai'an Tram</t>
  </si>
  <si>
    <t>Nánjīng 南京 /Nanjing</t>
  </si>
  <si>
    <t>13 Aug 2014</t>
  </si>
  <si>
    <t>Hexi tram, Qilin tram</t>
  </si>
  <si>
    <t>Qīngdǎo 青岛 /Qingdao</t>
  </si>
  <si>
    <t>5 Mar 2016</t>
  </si>
  <si>
    <t>Qingdao Tram</t>
  </si>
  <si>
    <t>Shànghǎi 上海 /Shanghai</t>
  </si>
  <si>
    <t>. A Chinese source states that one tramway line was closed in 1963, however, Line 3, the last closed in 1975.</t>
  </si>
  <si>
    <t>15 Mar 1908</t>
  </si>
  <si>
    <t>1 Dec 1975</t>
  </si>
  <si>
    <t>Trams in Shanghai</t>
  </si>
  <si>
    <t>Translohr</t>
  </si>
  <si>
    <t>1 Jan 2010</t>
  </si>
  <si>
    <t>Zhangjiang Tram</t>
  </si>
  <si>
    <t>Songjiang Tram</t>
  </si>
  <si>
    <t>Shěnyáng 沈阳 /Shenyang</t>
  </si>
  <si>
    <t>Oct 1925</t>
  </si>
  <si>
    <t>Trams in Shenyang</t>
  </si>
  <si>
    <t>15 Aug 2013</t>
  </si>
  <si>
    <t>Shenyang Modern Tram</t>
  </si>
  <si>
    <t>Shēnzhèn 深圳 /Shenzhen</t>
  </si>
  <si>
    <t>28 Oct 2017</t>
  </si>
  <si>
    <t>SZTram</t>
  </si>
  <si>
    <t>Sūzhōu 苏州 /Suzhou</t>
  </si>
  <si>
    <t>26 Oct 2014</t>
  </si>
  <si>
    <t>Suzhou SND Tram</t>
  </si>
  <si>
    <t>Tiānjīn 天津 /Tianjin</t>
  </si>
  <si>
    <t>16 Feb 1906</t>
  </si>
  <si>
    <t>ca. 1972</t>
  </si>
  <si>
    <t>Trams in Tianjin</t>
  </si>
  <si>
    <t>ca  1972</t>
  </si>
  <si>
    <t>10 May 2007</t>
  </si>
  <si>
    <t>TEDA Modern Guided Rail Tram</t>
  </si>
  <si>
    <t>Zhūhǎi 珠海 /Zhuhai</t>
  </si>
  <si>
    <t>Suspended since 22 Jan 2021, city voted to demolish 31 May 2021.</t>
  </si>
  <si>
    <t>13 Jun 2017</t>
  </si>
  <si>
    <t>22 Jan 2021</t>
  </si>
  <si>
    <t>Zhuhai Tram</t>
  </si>
  <si>
    <t>Gagra გაგრა</t>
  </si>
  <si>
    <t>Georgia</t>
  </si>
  <si>
    <t>Poti ფოთი</t>
  </si>
  <si>
    <t>Tbilisi თბილისი</t>
  </si>
  <si>
    <t>3 Apr 1883</t>
  </si>
  <si>
    <t>Tbilisi</t>
  </si>
  <si>
    <t>25 Dec 1904</t>
  </si>
  <si>
    <t>4 Dec 2006</t>
  </si>
  <si>
    <t>Victoria, Hong Kong, North Point, Quarry Bay, Sai Wan Ho, Shau Kei Wan</t>
  </si>
  <si>
    <t>30 Jul 1904</t>
  </si>
  <si>
    <t>Hong Kong Tramways</t>
  </si>
  <si>
    <t>Electric (overhead wire)</t>
  </si>
  <si>
    <t>Hong Kong</t>
  </si>
  <si>
    <t>Tuen Mun, Yuen Long, Tin Shui Wai</t>
  </si>
  <si>
    <t>18 Sep 1988</t>
  </si>
  <si>
    <t>Light Rail</t>
  </si>
  <si>
    <t>Chennai சென்னை</t>
  </si>
  <si>
    <t xml:space="preserve"> (formerly Madras)</t>
  </si>
  <si>
    <t>7 May 1895</t>
  </si>
  <si>
    <t>12 Apr 1953</t>
  </si>
  <si>
    <t>India</t>
  </si>
  <si>
    <t>Delhi दिल्ली</t>
  </si>
  <si>
    <t>, reintroduction planned.</t>
  </si>
  <si>
    <t>6 Mar 1908</t>
  </si>
  <si>
    <t>ca. 1963</t>
  </si>
  <si>
    <t>ca  1963</t>
  </si>
  <si>
    <t>Kanpur कानपुर</t>
  </si>
  <si>
    <t xml:space="preserve"> (formerly Cawnpore)</t>
  </si>
  <si>
    <t>Jun 1907</t>
  </si>
  <si>
    <t>16 May 1933</t>
  </si>
  <si>
    <t>Kolkata কলকাতা</t>
  </si>
  <si>
    <t>(formerly Calcutta)</t>
  </si>
  <si>
    <t>Jan 1881</t>
  </si>
  <si>
    <t>Trams in Kolkata</t>
  </si>
  <si>
    <t>27 Mar 1902</t>
  </si>
  <si>
    <t>Mumbai मुंबई</t>
  </si>
  <si>
    <t>9 May 1874</t>
  </si>
  <si>
    <t>15 May 1908</t>
  </si>
  <si>
    <t xml:space="preserve"> (formerly Bombay)</t>
  </si>
  <si>
    <t>7 May 1907</t>
  </si>
  <si>
    <t>31 Mar 1964</t>
  </si>
  <si>
    <t>Jakarta</t>
  </si>
  <si>
    <t>Bataviasche Verkeers Maatschappij (BVM)</t>
  </si>
  <si>
    <t>Indonesia</t>
  </si>
  <si>
    <t>Surabaya</t>
  </si>
  <si>
    <t>Oost-Java Stoomtram Maatschappij (OJS)</t>
  </si>
  <si>
    <t>27 Apr 1923</t>
  </si>
  <si>
    <t>Jan 1968</t>
  </si>
  <si>
    <t>Semarang</t>
  </si>
  <si>
    <t>Samarang–Joana Stoomtram Maatschappij (SJS)</t>
  </si>
  <si>
    <t>Tehran</t>
  </si>
  <si>
    <t>Iran</t>
  </si>
  <si>
    <t>Urmia</t>
  </si>
  <si>
    <t>Under planning</t>
  </si>
  <si>
    <t>Baghdād بغداد</t>
  </si>
  <si>
    <t>194_</t>
  </si>
  <si>
    <t>Iraq</t>
  </si>
  <si>
    <t xml:space="preserve">194 </t>
  </si>
  <si>
    <t>194</t>
  </si>
  <si>
    <t>['194']</t>
  </si>
  <si>
    <t>Najaf / Kufa</t>
  </si>
  <si>
    <t>Basrah</t>
  </si>
  <si>
    <t>Steam/narrow gauge</t>
  </si>
  <si>
    <t>Jerusalem</t>
  </si>
  <si>
    <t>Jerusalem Light Rail</t>
  </si>
  <si>
    <t>Israel</t>
  </si>
  <si>
    <t>Tel Aviv</t>
  </si>
  <si>
    <t>Red Line runs partially as a premetro</t>
  </si>
  <si>
    <t>Tel Aviv Light Rail</t>
  </si>
  <si>
    <t>Almaty</t>
  </si>
  <si>
    <t>Service indefinitely suspended in Oct 2015</t>
  </si>
  <si>
    <t>1 Dec 1937</t>
  </si>
  <si>
    <t>31 Oct 2015</t>
  </si>
  <si>
    <t>Trams in Almaty</t>
  </si>
  <si>
    <t>Kazakhstan</t>
  </si>
  <si>
    <t>Öskemen</t>
  </si>
  <si>
    <t>6 Nov 1959</t>
  </si>
  <si>
    <t>Pavlodar</t>
  </si>
  <si>
    <t>18 Oct 1965</t>
  </si>
  <si>
    <t>Karagandy</t>
  </si>
  <si>
    <t>25 Aug 1950</t>
  </si>
  <si>
    <t>Sep 1997</t>
  </si>
  <si>
    <t>Temirtau</t>
  </si>
  <si>
    <t>5 Sep 1959</t>
  </si>
  <si>
    <t>14 Feb 2023</t>
  </si>
  <si>
    <t>Bayrūt بيروت /Beirut</t>
  </si>
  <si>
    <t>19 Apr 1908</t>
  </si>
  <si>
    <t>Sep 1965</t>
  </si>
  <si>
    <t>Lebanon</t>
  </si>
  <si>
    <t>Ṭarābulus طرابلس /Tripoli</t>
  </si>
  <si>
    <t>George Town</t>
  </si>
  <si>
    <t>Malaysia</t>
  </si>
  <si>
    <t>1 Jan 1906</t>
  </si>
  <si>
    <t>Mandalay မန္တလေးမ္ရို့</t>
  </si>
  <si>
    <t>by 1945</t>
  </si>
  <si>
    <t>Myanmar</t>
  </si>
  <si>
    <t>Yangon ရန္‌ကုန္‌မ္ရို့</t>
  </si>
  <si>
    <t>15 Dec 1906</t>
  </si>
  <si>
    <t>Jan 2016</t>
  </si>
  <si>
    <t>10 Jul 2016</t>
  </si>
  <si>
    <t>Yangon Tram</t>
  </si>
  <si>
    <t>Ch'ŏngjin 청진 (淸津)</t>
  </si>
  <si>
    <t>20 Aug (or 21 Aug) 1999</t>
  </si>
  <si>
    <t>Trams in Chongjin</t>
  </si>
  <si>
    <t>North Korea</t>
  </si>
  <si>
    <t>20 Aug  or 21 Aug  1999</t>
  </si>
  <si>
    <t>P'yŏngyang 평양 (平壤)</t>
  </si>
  <si>
    <t>Pyongyang Tram</t>
  </si>
  <si>
    <t>Human</t>
  </si>
  <si>
    <t>. First system closed because of war damage.</t>
  </si>
  <si>
    <t>20 May 1923</t>
  </si>
  <si>
    <t>Aug 1950</t>
  </si>
  <si>
    <t>15 Apr 1991</t>
  </si>
  <si>
    <t>Karachi كراچى</t>
  </si>
  <si>
    <t>20 Apr 1885</t>
  </si>
  <si>
    <t>Pakistan</t>
  </si>
  <si>
    <t>30 Apr 1975</t>
  </si>
  <si>
    <t>Manila</t>
  </si>
  <si>
    <t>Philippines</t>
  </si>
  <si>
    <t>10 Apr 1905</t>
  </si>
  <si>
    <t>Singapore</t>
  </si>
  <si>
    <t>. Experimental electric operations in Sep 1891 and Sep 1892. Re-introduction planned: Tampines, Woodlands or Jurong areas</t>
  </si>
  <si>
    <t>25 Jul 1905</t>
  </si>
  <si>
    <t>9 Apr 1927</t>
  </si>
  <si>
    <t>Busan 부산 (釜山)</t>
  </si>
  <si>
    <t>South Korea</t>
  </si>
  <si>
    <t>31 Oct 1915</t>
  </si>
  <si>
    <t>20 May 1968</t>
  </si>
  <si>
    <t>Seoul 서울</t>
  </si>
  <si>
    <t>1 May 1899</t>
  </si>
  <si>
    <t>29 Nov 1968</t>
  </si>
  <si>
    <t>Colombo</t>
  </si>
  <si>
    <t>Sep 1898</t>
  </si>
  <si>
    <t>Sri Lanka</t>
  </si>
  <si>
    <t>Halab حلب /Aleppo</t>
  </si>
  <si>
    <t>Syria</t>
  </si>
  <si>
    <t>Dimashq دمشق /Damascus</t>
  </si>
  <si>
    <t>7 Feb 1907</t>
  </si>
  <si>
    <t>Kaohsiung</t>
  </si>
  <si>
    <t>Circular Line (KMRT)</t>
  </si>
  <si>
    <t>Taiwan</t>
  </si>
  <si>
    <t>Tamsui District, New Taipei City</t>
  </si>
  <si>
    <t>Danhai light rail</t>
  </si>
  <si>
    <t>Krung Thep Maha Nakhon กรุงเทพมหานคร /Bangkok</t>
  </si>
  <si>
    <t>22 Sep 1888</t>
  </si>
  <si>
    <t>1 Jan 1893</t>
  </si>
  <si>
    <t>Trams in Bangkok</t>
  </si>
  <si>
    <t>Thailand</t>
  </si>
  <si>
    <t>1 Oct 1968</t>
  </si>
  <si>
    <t>Lopburi ลพบุรี</t>
  </si>
  <si>
    <t>31 Jan 1955</t>
  </si>
  <si>
    <t>Antalya</t>
  </si>
  <si>
    <t>27 Mar 1999</t>
  </si>
  <si>
    <t>Turkey</t>
  </si>
  <si>
    <t>Bursa</t>
  </si>
  <si>
    <t>28 May 2011</t>
  </si>
  <si>
    <t>Burtram heritage tramway (T3)</t>
  </si>
  <si>
    <t>13 Oct 2013</t>
  </si>
  <si>
    <t>Burtram modern tramline (T1)</t>
  </si>
  <si>
    <t>Eskişehir</t>
  </si>
  <si>
    <t>24 Dec 2004</t>
  </si>
  <si>
    <t>EsTram</t>
  </si>
  <si>
    <t>Gaziantep</t>
  </si>
  <si>
    <t>Gaziantep Tram</t>
  </si>
  <si>
    <t>İstanbul - Europe</t>
  </si>
  <si>
    <t>30 Aug 1869</t>
  </si>
  <si>
    <t>Trams in Istanbul</t>
  </si>
  <si>
    <t>12 Aug 1961</t>
  </si>
  <si>
    <t>29 Dec 1990</t>
  </si>
  <si>
    <t>Istanbul nostalgic tramways</t>
  </si>
  <si>
    <t>13 Jun 1992</t>
  </si>
  <si>
    <t>Istanbul modern tramways</t>
  </si>
  <si>
    <t>♦ İstanbul - Asia</t>
  </si>
  <si>
    <t>8 Jun 1928</t>
  </si>
  <si>
    <t>14 Nov 1966</t>
  </si>
  <si>
    <t>1 Nov 2003</t>
  </si>
  <si>
    <t>İzmir</t>
  </si>
  <si>
    <t>18 Oct 1928</t>
  </si>
  <si>
    <t>Tram İzmir</t>
  </si>
  <si>
    <t>Kocaeli</t>
  </si>
  <si>
    <t>2016 or 2017</t>
  </si>
  <si>
    <t>['2016', '2017']</t>
  </si>
  <si>
    <t>Kayseri</t>
  </si>
  <si>
    <t>2 Jan 2009</t>
  </si>
  <si>
    <t>Kayseray</t>
  </si>
  <si>
    <t>Konya</t>
  </si>
  <si>
    <t>28 Sep 1992</t>
  </si>
  <si>
    <t>Konya Tram</t>
  </si>
  <si>
    <t>Samsun</t>
  </si>
  <si>
    <t>10 Oct 2010</t>
  </si>
  <si>
    <t>Samsun Tram</t>
  </si>
  <si>
    <t>Trabzon</t>
  </si>
  <si>
    <t>Planned</t>
  </si>
  <si>
    <t>Trabzon Tram</t>
  </si>
  <si>
    <t>Dubai</t>
  </si>
  <si>
    <t>Dubai Tram</t>
  </si>
  <si>
    <t>United Arab Emirates</t>
  </si>
  <si>
    <t>Samarqand</t>
  </si>
  <si>
    <t>1 May 1947</t>
  </si>
  <si>
    <t>30 Aug 1973</t>
  </si>
  <si>
    <t>Uzbekistan</t>
  </si>
  <si>
    <t>15 April 2017</t>
  </si>
  <si>
    <t>Toshkent</t>
  </si>
  <si>
    <t>13 Apr 1901</t>
  </si>
  <si>
    <t>Trams in Tashkent</t>
  </si>
  <si>
    <t>Operation suspended 1918 - 1921 because of war (see Russian Civil War).</t>
  </si>
  <si>
    <t>10 Jan 1913</t>
  </si>
  <si>
    <t>2 May 2016</t>
  </si>
  <si>
    <t>Hanoi</t>
  </si>
  <si>
    <t>reintroduction planned</t>
  </si>
  <si>
    <t>10 Nov 1901</t>
  </si>
  <si>
    <t>Vietnam</t>
  </si>
  <si>
    <t>Ho Chi Minh City</t>
  </si>
  <si>
    <t>27 Dec 1881</t>
  </si>
  <si>
    <t>Connected Ho Chi Minh City (Saigon) with Hóc Môn and Thủ Dầu Một</t>
  </si>
  <si>
    <t>4 Aug 1923</t>
  </si>
  <si>
    <t>ca. 1953</t>
  </si>
  <si>
    <t>ca  1953</t>
  </si>
  <si>
    <t>Asahikawa</t>
  </si>
  <si>
    <t>3 November 1929</t>
  </si>
  <si>
    <t>8 June 1956</t>
  </si>
  <si>
    <t>Asahikawa Shigai Kidō (旭川市街軌道)</t>
  </si>
  <si>
    <t>Electric (600 V DC)</t>
  </si>
  <si>
    <t>Japan</t>
  </si>
  <si>
    <t>Asahikawa - Higashikawa (東川) and Asahiyama (旭山)</t>
  </si>
  <si>
    <t>8 January 1927</t>
  </si>
  <si>
    <t>31 December 1972</t>
  </si>
  <si>
    <t>Asahikawa Denki Kidō (旭川電気軌道)</t>
  </si>
  <si>
    <t>Hakodate</t>
  </si>
  <si>
    <t>12 December 1897</t>
  </si>
  <si>
    <t>Hakodate City Transportation Bureau</t>
  </si>
  <si>
    <t>31 October 1913</t>
  </si>
  <si>
    <t>Sapporo</t>
  </si>
  <si>
    <t>1 May 1910</t>
  </si>
  <si>
    <t>Sapporo Street Car</t>
  </si>
  <si>
    <t>4 August 1918</t>
  </si>
  <si>
    <t>Akayu</t>
  </si>
  <si>
    <t>Connected hot-spring resorts in Akayu village with Akayu railway station. Operation suspended because of depot (carbarn) fire. Restoration of service planned, not carried out. Electrification planned ca. 1926, not carried out.</t>
  </si>
  <si>
    <t>3 May 1919</t>
  </si>
  <si>
    <t>30 June 1924</t>
  </si>
  <si>
    <t>Akita to Tsuchizaki (土崎)</t>
  </si>
  <si>
    <t>14 July 1899</t>
  </si>
  <si>
    <t>Akita Basha Tetsudō (秋田馬車鉄道)</t>
  </si>
  <si>
    <t>21 January 1922</t>
  </si>
  <si>
    <t>30 March 1966</t>
  </si>
  <si>
    <t>Akita City Transportation Bureau (秋田市電)</t>
  </si>
  <si>
    <t>Hanamaki - Nishi-Namari-onsen (西鉛温泉)</t>
  </si>
  <si>
    <t>Horse traction used on some segments on temporary basis, 1920 - 1926. Connected Hanamaki town with Shidohira (志戸平), Ōzawa (大沢), and Namari (鉛) hot-spring resorts.</t>
  </si>
  <si>
    <t>16 September 1915</t>
  </si>
  <si>
    <t>31 August 1969</t>
  </si>
  <si>
    <t>Hanamaki Dentetsu (花巻電鉄)</t>
  </si>
  <si>
    <t>Matsuyama</t>
  </si>
  <si>
    <t>Connected Matsuyama railway station with Chiishi (千石). Last jinsha (human-powered tramway) in Japan to carry passengers. Heritage jinsha tramway operates at Cosmos Garden, within Gohommaru Park, Matsuyama, with replica vehicle (built 1992).</t>
  </si>
  <si>
    <t>22 November 1922</t>
  </si>
  <si>
    <t>1 January 1930</t>
  </si>
  <si>
    <t>Matsuyama Jinsha Kidō (松山人車軌道)</t>
  </si>
  <si>
    <t>Sendai</t>
  </si>
  <si>
    <t>25 November 1926</t>
  </si>
  <si>
    <t>31 March 1976</t>
  </si>
  <si>
    <t>Sendai City Transportation Bureau (仙台市電)</t>
  </si>
  <si>
    <t>Nagamachi (長町), Sendai - Akiu-onsen (秋保温泉)</t>
  </si>
  <si>
    <t>23 December 1914</t>
  </si>
  <si>
    <t>Akiu Denki Tetsudō (秋保電気鉄道)</t>
  </si>
  <si>
    <t>14 June 1925</t>
  </si>
  <si>
    <t>8 May 1961</t>
  </si>
  <si>
    <t>Matsushima</t>
  </si>
  <si>
    <t>Closed because construction of Sendai - Matsushima - Ishinomaki electric railway (opened in stages 1925 - 1928) ended the need for the tramway.</t>
  </si>
  <si>
    <t>4 February 1922</t>
  </si>
  <si>
    <t>by 1938 (or 22 January 1938)</t>
  </si>
  <si>
    <t>Matsushima Densya (松島電車)</t>
  </si>
  <si>
    <t xml:space="preserve">by 1938  or 22 January 1938 </t>
  </si>
  <si>
    <t>['1938', '1938']</t>
  </si>
  <si>
    <t>Hachiōji</t>
  </si>
  <si>
    <t>23 November 1929</t>
  </si>
  <si>
    <t>30 June 1939</t>
  </si>
  <si>
    <t>Musashi Chūō Denki Tetsudō (武蔵中央電気鉄道)</t>
  </si>
  <si>
    <t>Kawasaki Station - Shiohama (塩浜)</t>
  </si>
  <si>
    <t>Municipal town tramway.</t>
  </si>
  <si>
    <t>13 October 1944</t>
  </si>
  <si>
    <t>Kawasaki City Transportation Bureau (川崎市電)</t>
  </si>
  <si>
    <t>Mito</t>
  </si>
  <si>
    <t>Connected Mito, Ōarai and Minato.</t>
  </si>
  <si>
    <t>28 December 1922</t>
  </si>
  <si>
    <t>1 June 1966</t>
  </si>
  <si>
    <t>Suihin Densha (水浜電車), later Ibaraki Kōtsū</t>
  </si>
  <si>
    <t>Narita</t>
  </si>
  <si>
    <t>11 December 1910</t>
  </si>
  <si>
    <t>10 December 1944</t>
  </si>
  <si>
    <t>Seisō Denki Kidō (成宗電気軌道)</t>
  </si>
  <si>
    <t>Nikkō</t>
  </si>
  <si>
    <t xml:space="preserve">Connected Nikkō Station and Umagaeshi (馬返). </t>
  </si>
  <si>
    <t>10 August 1910</t>
  </si>
  <si>
    <t>24 February 1968</t>
  </si>
  <si>
    <t>Tōbu Nikkō Tramway (日光電気軌道)</t>
  </si>
  <si>
    <t>Noda</t>
  </si>
  <si>
    <t>18 December 1900</t>
  </si>
  <si>
    <t>13 October 1926</t>
  </si>
  <si>
    <t>Odawara</t>
  </si>
  <si>
    <t xml:space="preserve">Operation suspended 21 December 1944 – 12 September 1946. Tramway extended between Kōzu Station, Odawara and Hakone-Yumoto as built. Odawara - Kōzu segment closed 6 December 1920. Replaced by railway line. Odawara - Hakone-Yumoto segment closed 31 May 1935. Replaced by railway line. </t>
  </si>
  <si>
    <t>1 October 1888</t>
  </si>
  <si>
    <t>Odawara Denki Tetsudō (小田原電気鉄道),later Hakone Tozan Railway</t>
  </si>
  <si>
    <t>21 March 1900</t>
  </si>
  <si>
    <t>31 May 1956</t>
  </si>
  <si>
    <t>Ōmiya - Kawagoe</t>
  </si>
  <si>
    <t>Formally closed from 25 February 1941.</t>
  </si>
  <si>
    <t>16 April 1906</t>
  </si>
  <si>
    <t>Kawagoe Denki Tetsudō (川越電気鉄道)</t>
  </si>
  <si>
    <t>Tokyo</t>
  </si>
  <si>
    <t>Electric traction demonstrated at exhibition in Ueno Park, 3 May - 1 July 1890; introduction of electric traction to Japan. First electric tramway within Tokyo opened 22 August 1903. Last lines of historic “municipal” system closed 11 November 1972. Current line is one of the company systems taken into municipal ownership from 1 February 1942. These served areas that were outside of the Tokyo municipal boundary until annexations in 1932.</t>
  </si>
  <si>
    <t>25 June 1882</t>
  </si>
  <si>
    <t>Tokyo Toden (東京都電)</t>
  </si>
  <si>
    <t>22 August 1903</t>
  </si>
  <si>
    <t>11 November 1972</t>
  </si>
  <si>
    <t>The surviving portion of this system is today's Toden Arakawa Line.</t>
  </si>
  <si>
    <t>1 April 1913</t>
  </si>
  <si>
    <t>Arakawa lines (part of lines 27 and 32) 荒川ライン（ライン27および32の一部）</t>
  </si>
  <si>
    <t>Jōtō Denki Kidō (城東電気軌道)</t>
  </si>
  <si>
    <t>Connected with municipal network from 7 May 1929.</t>
  </si>
  <si>
    <t>30 December 1917</t>
  </si>
  <si>
    <t>Unconnected line of the Jōtō system, located east of the Arakawa drainage canal. Replaced by trolleybus.</t>
  </si>
  <si>
    <t>19 May 1952</t>
  </si>
  <si>
    <t>Higashi - Arakawa (東荒川) - Imaibashi (今井橋)</t>
  </si>
  <si>
    <t>26 August 1921</t>
  </si>
  <si>
    <t>10 December 1963</t>
  </si>
  <si>
    <t>Suginami Line (杉並線)</t>
  </si>
  <si>
    <t>Tamagawa Denki Tetsudō (玉川電気鉄道)</t>
  </si>
  <si>
    <t>Built by predecessor of today's Tokyu Corporation. Not taken into municipal ownership (excepting short segments lying northeast of Shibuya.</t>
  </si>
  <si>
    <t>6 March 1907</t>
  </si>
  <si>
    <t>11 May 1969</t>
  </si>
  <si>
    <t>Tamagawa Line (玉川線)</t>
  </si>
  <si>
    <t>Setagaya</t>
  </si>
  <si>
    <t>Surviving portion of Tōkyū Tamagawa Line.</t>
  </si>
  <si>
    <t xml:space="preserve">18 January 1925 </t>
  </si>
  <si>
    <t>Tōkyū Setagaya Line</t>
  </si>
  <si>
    <t>Kanamachi (金町)</t>
  </si>
  <si>
    <t>Replaced by electric railway line.</t>
  </si>
  <si>
    <t>7 December 1899</t>
  </si>
  <si>
    <t>Yokohama</t>
  </si>
  <si>
    <t>15 July 1904</t>
  </si>
  <si>
    <t>31 March 1972</t>
  </si>
  <si>
    <t>Yokohama City Transportation Bureau (横浜市電)</t>
  </si>
  <si>
    <t>Gifu</t>
  </si>
  <si>
    <t xml:space="preserve">11 February 1911 </t>
  </si>
  <si>
    <t xml:space="preserve">31 March 2005 </t>
  </si>
  <si>
    <t>Meitetsu Gifu Lines (名鉄岐阜市内線)</t>
  </si>
  <si>
    <t>2005</t>
  </si>
  <si>
    <t>['2005']</t>
  </si>
  <si>
    <t>Ichinomiya</t>
  </si>
  <si>
    <t>Service suspended from 1 June 1953, and formally closed from 1 June 1954.</t>
  </si>
  <si>
    <t>1 February 1924</t>
  </si>
  <si>
    <t>31 May 1954</t>
  </si>
  <si>
    <t>Meitetsu Okoshi-sen (名鉄起線)</t>
  </si>
  <si>
    <t>Kanazawa</t>
  </si>
  <si>
    <t>2 February 1919</t>
  </si>
  <si>
    <t>10 February 1967</t>
  </si>
  <si>
    <t>Kanazawa Denki Kidō (金沢電気軌道), later Hokuriku Tetsudō</t>
  </si>
  <si>
    <t>Matsumoto</t>
  </si>
  <si>
    <t xml:space="preserve">19 April 1924 </t>
  </si>
  <si>
    <t xml:space="preserve">31 March 1964 </t>
  </si>
  <si>
    <t>Matsumoto Electric Railway</t>
  </si>
  <si>
    <t>Nagoya</t>
  </si>
  <si>
    <t>6 May 1898</t>
  </si>
  <si>
    <t>Nagoya City Tram (名古屋市電)</t>
  </si>
  <si>
    <t>Okazaki</t>
  </si>
  <si>
    <t>Service suspended 19 June 1945 because of firebomb attack, restored 1946.</t>
  </si>
  <si>
    <t>Meitetsu Okazaki Shinai-sen (名鉄岡崎市内線)</t>
  </si>
  <si>
    <t>1 September 1912</t>
  </si>
  <si>
    <t>17 June 1962</t>
  </si>
  <si>
    <t>Shimizu</t>
  </si>
  <si>
    <t>Services suspended from 7 July 1974.</t>
  </si>
  <si>
    <t>6 December 1913</t>
  </si>
  <si>
    <t>17 July 1917</t>
  </si>
  <si>
    <t>Shizuoka Tetsudō Shimizu Shinai-sen (静岡鉄道清水市内線)</t>
  </si>
  <si>
    <t xml:space="preserve">24 December 1928 </t>
  </si>
  <si>
    <t xml:space="preserve">20 March 1975 </t>
  </si>
  <si>
    <t>Shizuoka</t>
  </si>
  <si>
    <t xml:space="preserve">2 August 1920 </t>
  </si>
  <si>
    <t xml:space="preserve">14 September 1962 </t>
  </si>
  <si>
    <t>Shizuoka Tetsudō Shizuoka Shinai-sen (静岡鉄道静岡市内線)</t>
  </si>
  <si>
    <t xml:space="preserve">Takaoka </t>
  </si>
  <si>
    <t>The current line incorporates segments opened from 12 October 1930 as part of Toyama - Shimminato railway.</t>
  </si>
  <si>
    <t>10 April 1948</t>
  </si>
  <si>
    <t>Manyō Line</t>
  </si>
  <si>
    <t>Toyama</t>
  </si>
  <si>
    <t>Operation suspended 1 August 1945 because of firebomb attack. Service restored in stages from 14 January 1946.</t>
  </si>
  <si>
    <t xml:space="preserve">1 September 1913 </t>
  </si>
  <si>
    <t>Toyama Chiho Railway</t>
  </si>
  <si>
    <t>Toyohashi</t>
  </si>
  <si>
    <t xml:space="preserve">14 July 1925 </t>
  </si>
  <si>
    <t>Toyohashi Railroad City Line</t>
  </si>
  <si>
    <t>Ise</t>
  </si>
  <si>
    <t>5 August 1903</t>
  </si>
  <si>
    <t>19 January 1961</t>
  </si>
  <si>
    <t>Mie Kōtsu Shinto-Sen (三重交通神都線)</t>
  </si>
  <si>
    <t>Kobe</t>
  </si>
  <si>
    <t>5 April 1910</t>
  </si>
  <si>
    <t>13 March 1971</t>
  </si>
  <si>
    <t>Kobe Municipal Transportation Bureau (神戸市電)</t>
  </si>
  <si>
    <t>Kuwana</t>
  </si>
  <si>
    <t>17 September 1927</t>
  </si>
  <si>
    <t>9 January 1944</t>
  </si>
  <si>
    <t>Kuwana Denki (桑名電軌)</t>
  </si>
  <si>
    <t>Kyoto</t>
  </si>
  <si>
    <t>1 February 1895</t>
  </si>
  <si>
    <t>30 September 1978</t>
  </si>
  <si>
    <t>Kyoto Municipal Transportation Bureau (京都市電)</t>
  </si>
  <si>
    <t>Kyoto - Arashiyama</t>
  </si>
  <si>
    <t>25 March 1910</t>
  </si>
  <si>
    <t>Keifuku Electric Railroad</t>
  </si>
  <si>
    <t xml:space="preserve">Misasagi Station (Kyoto) - Hamaōtsu Station </t>
  </si>
  <si>
    <t>Street track segment in Kyoto replaced by new underground alignment built as part of a metro project and opened 12 October 1997. Four-car metro trains operate on a short segment of street track in Ōtsu.</t>
  </si>
  <si>
    <t>15 August 1912</t>
  </si>
  <si>
    <t>Keihan Keishin Line</t>
  </si>
  <si>
    <t>Electric 1,500 V DC (600 V DC until 1996)</t>
  </si>
  <si>
    <t>Osaka</t>
  </si>
  <si>
    <t>12 September 1903</t>
  </si>
  <si>
    <t>31 March 1969</t>
  </si>
  <si>
    <t>Osaka Municipal Transportation Bureau (大阪市電)</t>
  </si>
  <si>
    <t>Osaka - Sakai</t>
  </si>
  <si>
    <t>20 September 1900</t>
  </si>
  <si>
    <t>31 January 1908</t>
  </si>
  <si>
    <t>Hankai Tramway</t>
  </si>
  <si>
    <t>1 October 1910</t>
  </si>
  <si>
    <t>Wakayama</t>
  </si>
  <si>
    <t>23 January 1909</t>
  </si>
  <si>
    <t>31 March 1971</t>
  </si>
  <si>
    <t>Nankai Railway (南海和歌山軌道線)</t>
  </si>
  <si>
    <t>Hiroshima</t>
  </si>
  <si>
    <t xml:space="preserve">23 November 1912 </t>
  </si>
  <si>
    <t>Hiroshima Electric Railway</t>
  </si>
  <si>
    <t>Hiroshima - Miyajima</t>
  </si>
  <si>
    <t>Opened in stages, completed 1 February 1931. Built as a railway, through workings over town tramway system started 1 April 1958. Railway stock gradually replaced by tramway stock; last railway stock withdrawn 20 August 1994.</t>
  </si>
  <si>
    <t>22 August 1922</t>
  </si>
  <si>
    <t>Hiroshima Electric Railway Miyajima Line</t>
  </si>
  <si>
    <t>Iwakuni</t>
  </si>
  <si>
    <t>2 February 1909</t>
  </si>
  <si>
    <t>5 April 1929</t>
  </si>
  <si>
    <t>Iwakuni Denki Kidō (岩国電気軌道)</t>
  </si>
  <si>
    <t>Kure</t>
  </si>
  <si>
    <t>31 October 1909</t>
  </si>
  <si>
    <t>17 December 1967</t>
  </si>
  <si>
    <t>Kure City Transportation Bureau (呉市電)</t>
  </si>
  <si>
    <t>Okayama</t>
  </si>
  <si>
    <t xml:space="preserve">5 May 1912 </t>
  </si>
  <si>
    <t>Okayama Electric Tramway</t>
  </si>
  <si>
    <t>Shimonoseki</t>
  </si>
  <si>
    <t>Town tramway system incorporated a short length of railway line opened 22 April 1914, electrified 9 April 1926.</t>
  </si>
  <si>
    <t>25 December 1926</t>
  </si>
  <si>
    <t>6 February 1971</t>
  </si>
  <si>
    <t>Sanyō Denki Kidō (山陽電気軌道)</t>
  </si>
  <si>
    <t>Yonago</t>
  </si>
  <si>
    <t>1 April 1925</t>
  </si>
  <si>
    <t>27 November 1938</t>
  </si>
  <si>
    <t>Yonago Densha Kidō (米子電車軌道)</t>
  </si>
  <si>
    <t>Kōchi</t>
  </si>
  <si>
    <t>East-west tramway line extends between Ino, Kōchi and Gomen.</t>
  </si>
  <si>
    <t xml:space="preserve">2 May 1904 </t>
  </si>
  <si>
    <t>Tosaden</t>
  </si>
  <si>
    <t>22 August 1895</t>
  </si>
  <si>
    <t>15 April 1927</t>
  </si>
  <si>
    <t>Matsuyama City Line</t>
  </si>
  <si>
    <t xml:space="preserve">8 August 1911 </t>
  </si>
  <si>
    <t>Takamatsu</t>
  </si>
  <si>
    <t>Closed because of firebomb attack which destroyed most of the town. Town tramway not rebuilt because extension of local electric railway lines to town center and railway station eliminated the need for the tramway. Officially closed from 8 January 1957.</t>
  </si>
  <si>
    <t>20 May 1917</t>
  </si>
  <si>
    <t>3 July 1945</t>
  </si>
  <si>
    <t>Shikoku Suiryoku Denki (四国水力電気市内線), later Takamatsu-Kotohira Electric Railroad</t>
  </si>
  <si>
    <t>Fukuoka</t>
  </si>
  <si>
    <t>1,067 mm (3 ft 6 in) and 1,435 mm (4 ft 8+1⁄2 in) gauge lines (included dual-gauge sections).</t>
  </si>
  <si>
    <t xml:space="preserve">9 March 1910 </t>
  </si>
  <si>
    <t xml:space="preserve">10 February 1979 </t>
  </si>
  <si>
    <t>Nishi-Nippon Railroad Fukuoka Shinai-sen (西鉄福岡市内線)</t>
  </si>
  <si>
    <t>1979</t>
  </si>
  <si>
    <t>['1979']</t>
  </si>
  <si>
    <t>Kagoshima</t>
  </si>
  <si>
    <t xml:space="preserve">1 December 1912 </t>
  </si>
  <si>
    <t>Kagoshima City Transportation Bureau</t>
  </si>
  <si>
    <t>1,435 mm (4 ft 8+1⁄2 in)</t>
  </si>
  <si>
    <t>Karatsu</t>
  </si>
  <si>
    <t>11 June 1900</t>
  </si>
  <si>
    <t>28 November 1930</t>
  </si>
  <si>
    <t>Kitakyūshū</t>
  </si>
  <si>
    <t>11 June 1906</t>
  </si>
  <si>
    <t>Nishi-Nippon Railroad Kitakyūshū-sen (西鉄北九州線)</t>
  </si>
  <si>
    <t>5 June 1911</t>
  </si>
  <si>
    <t>25 November 2000</t>
  </si>
  <si>
    <t>Kitakyūshū - Nōgata</t>
  </si>
  <si>
    <t>Express tramway line.</t>
  </si>
  <si>
    <t>21 March 1956</t>
  </si>
  <si>
    <t>Chikuho Electric Railroad Line</t>
  </si>
  <si>
    <t>Kumamoto</t>
  </si>
  <si>
    <t>24 July 1908</t>
  </si>
  <si>
    <t>July 1920</t>
  </si>
  <si>
    <t>Kumamoto City Transportation Bureau</t>
  </si>
  <si>
    <t xml:space="preserve">1 August 1924 </t>
  </si>
  <si>
    <t>Kurume - Hita</t>
  </si>
  <si>
    <t>25 October 1903</t>
  </si>
  <si>
    <t>On segments of line within Kurume. Final operating segments closed 25 March 1929.</t>
  </si>
  <si>
    <t>Nagasaki</t>
  </si>
  <si>
    <t>Operation suspended from 9 August 1945 because of damage caused by atomic bomb attack. Service restored in stages from 25 November 1945.</t>
  </si>
  <si>
    <t xml:space="preserve">16 November 1915 </t>
  </si>
  <si>
    <t>Nagasaki Electric Tramway</t>
  </si>
  <si>
    <t>Ōita - Beppu</t>
  </si>
  <si>
    <t xml:space="preserve">10 May 1900 </t>
  </si>
  <si>
    <t>4 April 1972</t>
  </si>
  <si>
    <t>Ōita Kōtsu Betsudai Line (大分交通別大線)</t>
  </si>
  <si>
    <t>Ōmuta</t>
  </si>
  <si>
    <t>Service suspended from 6 January 1952, and formally closed from 15 March 1954.</t>
  </si>
  <si>
    <t>1 December 1927</t>
  </si>
  <si>
    <t>5 January 1952</t>
  </si>
  <si>
    <t>Nishi-Nippon Railroad Ōmuta Shinai-sen (西鉄大牟田市内線)</t>
  </si>
  <si>
    <t>Saga</t>
  </si>
  <si>
    <t>10 April 1930</t>
  </si>
  <si>
    <t>20 August 1937</t>
  </si>
  <si>
    <t>Saga Denki Kidō (佐賀電気軌道)</t>
  </si>
  <si>
    <t>Tsuyazaki</t>
  </si>
  <si>
    <t>28 April 1908</t>
  </si>
  <si>
    <t>13 April 1939</t>
  </si>
  <si>
    <t>Naha</t>
  </si>
  <si>
    <t xml:space="preserve">Line officially closed from 12 August 1933. </t>
  </si>
  <si>
    <t>3 May 1914</t>
  </si>
  <si>
    <t>19 March 1933</t>
  </si>
  <si>
    <t>Okinawa Denki Kidō (沖縄電気軌道)</t>
  </si>
  <si>
    <t>Electric (500 V DC)</t>
  </si>
  <si>
    <t>Cartago</t>
  </si>
  <si>
    <t>Costa Rica</t>
  </si>
  <si>
    <t>Central America</t>
  </si>
  <si>
    <t>Guácimo</t>
  </si>
  <si>
    <t>Limón</t>
  </si>
  <si>
    <t>Penshurst</t>
  </si>
  <si>
    <t>San José</t>
  </si>
  <si>
    <t>9 April 1899</t>
  </si>
  <si>
    <t>1 August 1950</t>
  </si>
  <si>
    <t>San Salvador</t>
  </si>
  <si>
    <t>El Salvador</t>
  </si>
  <si>
    <t>♦ San Salvador - Santa Tecla</t>
  </si>
  <si>
    <t>15 October 1920</t>
  </si>
  <si>
    <t>1925 (?)</t>
  </si>
  <si>
    <t xml:space="preserve">1925    </t>
  </si>
  <si>
    <t>Sonsonate</t>
  </si>
  <si>
    <t>La Nueva Guatemala de la Asunción / Guatemala City</t>
  </si>
  <si>
    <t>Guatemala</t>
  </si>
  <si>
    <t>San Felipe - Quetzaltenango</t>
  </si>
  <si>
    <t>30 March 1930</t>
  </si>
  <si>
    <t>September 1933</t>
  </si>
  <si>
    <t>Ferrocarril de los Altos</t>
  </si>
  <si>
    <t>Puerto Cortés</t>
  </si>
  <si>
    <t>Honduras</t>
  </si>
  <si>
    <t>Bluefields</t>
  </si>
  <si>
    <t>Nicaragua</t>
  </si>
  <si>
    <t>Corinto</t>
  </si>
  <si>
    <t>Rivas</t>
  </si>
  <si>
    <t>San Juan del Norte</t>
  </si>
  <si>
    <t>Now San Juan de Nicaragua.</t>
  </si>
  <si>
    <t>Colón</t>
  </si>
  <si>
    <t>Panama</t>
  </si>
  <si>
    <t>Construction started ca. 1910, not completed.</t>
  </si>
  <si>
    <t>Ciudad de Panamá (Panama City)</t>
  </si>
  <si>
    <t>1 October 1893 1 August 1913</t>
  </si>
  <si>
    <t>ca. 1900 31 May 1941</t>
  </si>
  <si>
    <t>United Electric Tramways (1893–ca. 1900) Panama Tramways (1913–1917) Panama Electric (1917–1941)</t>
  </si>
  <si>
    <t>ca  1900 31 May 1941</t>
  </si>
  <si>
    <t>['1893', '1913']</t>
  </si>
  <si>
    <t>['1900', '1941']</t>
  </si>
  <si>
    <t>Oranjestad</t>
  </si>
  <si>
    <t>working system</t>
  </si>
  <si>
    <t>22 Dec 2012</t>
  </si>
  <si>
    <t>Oranjestad Streetcar</t>
  </si>
  <si>
    <t>Hydrail</t>
  </si>
  <si>
    <t>Aruba</t>
  </si>
  <si>
    <t>Bridgetown</t>
  </si>
  <si>
    <t>21 Sep 1925</t>
  </si>
  <si>
    <t>Barbados</t>
  </si>
  <si>
    <t>Camagüey</t>
  </si>
  <si>
    <t>8 Dec 1894</t>
  </si>
  <si>
    <t>Mar (?) 1900</t>
  </si>
  <si>
    <t>Havana Electric Railway, División de Camagüey</t>
  </si>
  <si>
    <t>Cuba</t>
  </si>
  <si>
    <t>Mar     1900</t>
  </si>
  <si>
    <t>23 Feb 1952</t>
  </si>
  <si>
    <t>Cárdenas (de Cuba)</t>
  </si>
  <si>
    <t>20 May 1915</t>
  </si>
  <si>
    <t>Jun (?) 1929</t>
  </si>
  <si>
    <t>Tranvía Eléctrico de Cárdenas, S.A.</t>
  </si>
  <si>
    <t>Jun     1929</t>
  </si>
  <si>
    <t>Cienfuegos</t>
  </si>
  <si>
    <t>13 Feb 1913</t>
  </si>
  <si>
    <t>Cienfuegos, Palmira and Cruces Electric Railway and Power Company</t>
  </si>
  <si>
    <t>1928 (or 1935)</t>
  </si>
  <si>
    <t xml:space="preserve">1928  or 1935 </t>
  </si>
  <si>
    <t>['1928', '1935']</t>
  </si>
  <si>
    <t>♦ Cienfuegos - Hormiguero</t>
  </si>
  <si>
    <t>1926 (?)</t>
  </si>
  <si>
    <t xml:space="preserve">1926    </t>
  </si>
  <si>
    <t>(San Cristóbal de) La Habana (Havana)</t>
  </si>
  <si>
    <t>20 Sep 1859</t>
  </si>
  <si>
    <t>1902 (?)</t>
  </si>
  <si>
    <t>Havana Electric Railway Company</t>
  </si>
  <si>
    <t xml:space="preserve">1902    </t>
  </si>
  <si>
    <t>1859</t>
  </si>
  <si>
    <t>['1859']</t>
  </si>
  <si>
    <t>21 Mar 1901</t>
  </si>
  <si>
    <t>29 Apr 1952</t>
  </si>
  <si>
    <t>♦ La Habana (calle Zanja / calle Galiano) - Ciénaga (de Zapata)</t>
  </si>
  <si>
    <t>8 Jan 1913</t>
  </si>
  <si>
    <t xml:space="preserve"> Extended to Marianao.</t>
  </si>
  <si>
    <t>by 1915</t>
  </si>
  <si>
    <t>♦ La Habana - Marianao - Guanajay</t>
  </si>
  <si>
    <t>12 Nov 1906</t>
  </si>
  <si>
    <t>♦♦ Marianao</t>
  </si>
  <si>
    <t>by 1940</t>
  </si>
  <si>
    <t>♦ La Habana - Rincón</t>
  </si>
  <si>
    <t>1861 1940</t>
  </si>
  <si>
    <t>1914 ?</t>
  </si>
  <si>
    <t xml:space="preserve">1914  </t>
  </si>
  <si>
    <t>['1861', '1940']</t>
  </si>
  <si>
    <t xml:space="preserve"> Line continues in operation, worked by diesel railcars.</t>
  </si>
  <si>
    <t>Jun 1914</t>
  </si>
  <si>
    <t>♦♦ Rincón - San Antonio de los Baños</t>
  </si>
  <si>
    <t>Oct 1914</t>
  </si>
  <si>
    <t>♦ La Habana - Güines</t>
  </si>
  <si>
    <t>16 Mar 1907</t>
  </si>
  <si>
    <t>♦ La Habana (Regla) - Guanabacoa</t>
  </si>
  <si>
    <t>184_</t>
  </si>
  <si>
    <t xml:space="preserve">184 </t>
  </si>
  <si>
    <t>184</t>
  </si>
  <si>
    <t>['184']</t>
  </si>
  <si>
    <t>7 Mar 1900</t>
  </si>
  <si>
    <t>15 Jun 1931</t>
  </si>
  <si>
    <t>♦ La Habana (Casablanca) - Hershey - Matanzas</t>
  </si>
  <si>
    <t>Full operative upon May 2017. As December 2020 only stay in operation the branch between Hershey and Jaruco, awaiting further reparations. 5</t>
  </si>
  <si>
    <t>1 Jan 1922</t>
  </si>
  <si>
    <t>Hershey Electric Railway</t>
  </si>
  <si>
    <t>♦ Matanzas</t>
  </si>
  <si>
    <t>17 Dec 1916</t>
  </si>
  <si>
    <t>1920 (?)</t>
  </si>
  <si>
    <t xml:space="preserve">1920    </t>
  </si>
  <si>
    <t>29 Oct 1954</t>
  </si>
  <si>
    <t>Holguín</t>
  </si>
  <si>
    <t>Mallarquin</t>
  </si>
  <si>
    <t>Pedro Betancourt</t>
  </si>
  <si>
    <t>1907 (?)</t>
  </si>
  <si>
    <t xml:space="preserve">1907    </t>
  </si>
  <si>
    <t>Santiago (de Cuba)</t>
  </si>
  <si>
    <t>12 Jan (or 8 Feb) 1908</t>
  </si>
  <si>
    <t>26 Jan 1952</t>
  </si>
  <si>
    <t>12 Jan  or 8 Feb  1908</t>
  </si>
  <si>
    <t>Willemstad</t>
  </si>
  <si>
    <t xml:space="preserve">Curaçao </t>
  </si>
  <si>
    <t>South America</t>
  </si>
  <si>
    <t>1 Nov 1920</t>
  </si>
  <si>
    <t>(San Fernando de) Monte Cristi</t>
  </si>
  <si>
    <t>Dominican Republic</t>
  </si>
  <si>
    <t>(San Felipe de) Puerto Plata</t>
  </si>
  <si>
    <t>Santo Domingo (de Guzmán)</t>
  </si>
  <si>
    <t>Les Cayes</t>
  </si>
  <si>
    <t>Haiti</t>
  </si>
  <si>
    <t>Port-au-Prince</t>
  </si>
  <si>
    <t>17 Jan 1878</t>
  </si>
  <si>
    <t>Apr 1888</t>
  </si>
  <si>
    <t>Port-de-Paix</t>
  </si>
  <si>
    <t>Kingston</t>
  </si>
  <si>
    <t>Jamaica</t>
  </si>
  <si>
    <t>31 Mar 1899</t>
  </si>
  <si>
    <t>Aug 1948</t>
  </si>
  <si>
    <t>Saint-Pierre</t>
  </si>
  <si>
    <t>Town destroyed by eruption of Mont-Pelée volcano.</t>
  </si>
  <si>
    <t>8 May 1902</t>
  </si>
  <si>
    <t>Martinique</t>
  </si>
  <si>
    <t xml:space="preserve">Mayagüez </t>
  </si>
  <si>
    <t>The city's first horse-powered tramway was a single line of 1.5 km (0.9 mi) long and used a track gauge of 1450 mm (57 inches).</t>
  </si>
  <si>
    <t>27 Feb 1875</t>
  </si>
  <si>
    <t>3 Feb 1886</t>
  </si>
  <si>
    <t>Ferrocarril Urbano de la Villa de Mayagüez</t>
  </si>
  <si>
    <t>Puerto Rico</t>
  </si>
  <si>
    <t>The city's second horse-powered tramway was a network of 8.6 km (5.3 mi) long with two branches and used a track gauge of 610 mm (24 inches).</t>
  </si>
  <si>
    <t>28 May 1895</t>
  </si>
  <si>
    <t>Sociedad Anónima Tranvía de Mayagüez</t>
  </si>
  <si>
    <t>This city's electric battery-powered tramway was 2.4 km (3.3 mi) long and used a track gauge of 1000 mm (39 inches).</t>
  </si>
  <si>
    <t>18 Jan 1927</t>
  </si>
  <si>
    <t>Mayagüez Tramway Company</t>
  </si>
  <si>
    <t xml:space="preserve">Ponce </t>
  </si>
  <si>
    <t>Single line of 4 km (2.5 mi) long and a track gauge of 1000 mm (39 inches).</t>
  </si>
  <si>
    <t>17 Jun 1880</t>
  </si>
  <si>
    <t>18 Apr 1883</t>
  </si>
  <si>
    <t>Sociedad del Tranvía de Ponce</t>
  </si>
  <si>
    <t>Extended to a loop of 7.7 km (4.8 mi) long and a track gauge of 1000 mm (39 inches).</t>
  </si>
  <si>
    <t>29 Apr 1902</t>
  </si>
  <si>
    <t>24 Dec 1927</t>
  </si>
  <si>
    <t>Ponce Railway &amp; Light Company</t>
  </si>
  <si>
    <t xml:space="preserve">San Juan </t>
  </si>
  <si>
    <t>Nicknamed as "Tranvía de Ubarri" by its builder, Pablo Ubarri, Count of Santurce. Powered by small steam locomotives that run over a single line between Old San Juan and Rio Piedras of 11.3 km (7 mi) long and a track gauge of 750 mm (29.5 inches).</t>
  </si>
  <si>
    <t>Tranvía de la Capital a Río Piedras (1880-1898) / San Juan &amp; Rio Piedras Railroad (1899)</t>
  </si>
  <si>
    <t>Extended to a network of 23.3 km (14.5 mi) long and refitted to a track gauge of 1435 mm (56.5 inches). From 1928 shortened to a loop of 12.7 km (7.9 mi) from Old San Juan to Santurce.</t>
  </si>
  <si>
    <t>1 Oct 1946</t>
  </si>
  <si>
    <t>San Juan Light &amp; Transit Co. (1900-1906) / Porto Rico Railway, Light &amp; Power Co. (1906-1942) / San Juan - Santurce Street Railway Service of Puerto Rico Water Resources Authority (1942-1946)</t>
  </si>
  <si>
    <t>San Juan - Rio Piedras - Caguas</t>
  </si>
  <si>
    <t>First intended as electric tramway, finally operated as steam railroad of 28 km (17 mi) long and a track gauge of 1000 mm (39 inches). Destroyed by Hurricane San Felipe.</t>
  </si>
  <si>
    <t>"Caguas Tramway" - Porto Rico Railways Company</t>
  </si>
  <si>
    <t>Calgary</t>
  </si>
  <si>
    <t>5 Jul 1909</t>
  </si>
  <si>
    <t>29 Dec 1950</t>
  </si>
  <si>
    <t>Calgary Municipal Railway</t>
  </si>
  <si>
    <t>Canada</t>
  </si>
  <si>
    <t>North America</t>
  </si>
  <si>
    <t>Museum with operational heritage streetcar lines. Operates only during summer season. Streetcars was taken out of service in 2006 in preparation for the park's expansion, and returned to service in May 2010, taking passengers from the parking lot to the newly built CPR replica station and front gate.</t>
  </si>
  <si>
    <t>Heritage Park Historical Village</t>
  </si>
  <si>
    <t>Edmonton</t>
  </si>
  <si>
    <t>30 Oct 1908</t>
  </si>
  <si>
    <t>1 Sep 1951</t>
  </si>
  <si>
    <t>Edmonton Radial Railway</t>
  </si>
  <si>
    <t>Connected Edmonton and St. Albert. Closed because of depot (carbarn) fire.</t>
  </si>
  <si>
    <t>30 Sep 1913</t>
  </si>
  <si>
    <t>1 Apr 1914</t>
  </si>
  <si>
    <t>Edmonton Interurban Railway Company</t>
  </si>
  <si>
    <t xml:space="preserve">Operates in Fort Edmonton Park during park operating times. </t>
  </si>
  <si>
    <t>Edmonton Radial Railway Society - Fort Edmonton Park</t>
  </si>
  <si>
    <t xml:space="preserve">Operates daily during summer season. Operates on the highest streetcar bridge in the world. Includes streetcar museum. </t>
  </si>
  <si>
    <t>14 Jun 1997</t>
  </si>
  <si>
    <t>Edmonton Radial Railway Society - High Level Bridge Streetcar</t>
  </si>
  <si>
    <t>Lake Louise</t>
  </si>
  <si>
    <t>Operated only during summer season (May-Sep).</t>
  </si>
  <si>
    <t>Lake Louise Tramway</t>
  </si>
  <si>
    <t>Lethbridge</t>
  </si>
  <si>
    <t>Sep 1912</t>
  </si>
  <si>
    <t>8 Sep 1947</t>
  </si>
  <si>
    <t>Lethbridge Municipal Railway</t>
  </si>
  <si>
    <t>Closed 1908 because of depot (carbarn) fire. Operation suspended 21 Dec 1910 - 21 Jun 1911. Ranked as the smallest town in the British Empire with a town tramway system.  Heritage tramway opened 15 Jun 1992; see Nelson Electric Tramway.</t>
  </si>
  <si>
    <t>27 Dec 1899 8 Nov 1910</t>
  </si>
  <si>
    <t>27 April 1908 20 Jun 1949</t>
  </si>
  <si>
    <t>Nelson Street Railway</t>
  </si>
  <si>
    <t>['1899', '1910']</t>
  </si>
  <si>
    <t>['1908', '1949']</t>
  </si>
  <si>
    <t>Vancouver</t>
  </si>
  <si>
    <t>Heritage tramway opened 29 Jul 1998; operated May – October; service suspended indefinitely in fall 2011 – see Vancouver Downtown Historic Railway.</t>
  </si>
  <si>
    <t>28 Jun 1890</t>
  </si>
  <si>
    <t>21 Apr 1955</t>
  </si>
  <si>
    <t>British Columbia Electric Railway Company</t>
  </si>
  <si>
    <t>? New Westminster</t>
  </si>
  <si>
    <t>7 Oct 1891</t>
  </si>
  <si>
    <t>4 Dec 1938</t>
  </si>
  <si>
    <t>? North Vancouver</t>
  </si>
  <si>
    <t>1 Sep 1906</t>
  </si>
  <si>
    <t>23 Apr 1947</t>
  </si>
  <si>
    <t>Victoria</t>
  </si>
  <si>
    <t>22 Feb 1890</t>
  </si>
  <si>
    <t>3 Jul 1948</t>
  </si>
  <si>
    <t>Brandon</t>
  </si>
  <si>
    <t>Operation suspended 15 Aug 1931 - 1 Oct 1931.</t>
  </si>
  <si>
    <t>2 Jun 1913</t>
  </si>
  <si>
    <t>30 Apr 1932</t>
  </si>
  <si>
    <t>Brandon Municipal Railway</t>
  </si>
  <si>
    <t>Winnipeg</t>
  </si>
  <si>
    <t>20 Oct 1882</t>
  </si>
  <si>
    <t>Jun 1894</t>
  </si>
  <si>
    <t>Winnipeg Electric Company</t>
  </si>
  <si>
    <t>27 Jan 1891</t>
  </si>
  <si>
    <t>18 Sep 1955</t>
  </si>
  <si>
    <t>Moncton</t>
  </si>
  <si>
    <t>11 Aug 1896 30 Nov 1911</t>
  </si>
  <si>
    <t>11 Dec 1897 31 Dec 1931</t>
  </si>
  <si>
    <t>Moncton Electric Street Railway, Heat and Power Company, Moncton Tramways, Electricity and Gas Company, Ltd.</t>
  </si>
  <si>
    <t>['1896', '1911']</t>
  </si>
  <si>
    <t>['1897', '1931']</t>
  </si>
  <si>
    <t>Saint John</t>
  </si>
  <si>
    <t>24 Aug 1869 17 Oct 1887</t>
  </si>
  <si>
    <t>1876 May 1893</t>
  </si>
  <si>
    <t>Saint John Railway Co., New Brunswick Power Company</t>
  </si>
  <si>
    <t>['1869', '1887']</t>
  </si>
  <si>
    <t>['1876', '1893']</t>
  </si>
  <si>
    <t>12 Apr 1893</t>
  </si>
  <si>
    <t>7 Aug 1948</t>
  </si>
  <si>
    <t>St. Stephen</t>
  </si>
  <si>
    <t>International tramway, see Calais, Maine, US.</t>
  </si>
  <si>
    <t>Calais Street Railway Company</t>
  </si>
  <si>
    <t>St. John's</t>
  </si>
  <si>
    <t>15 Sep 1948</t>
  </si>
  <si>
    <t>St. John's Street Railway Company</t>
  </si>
  <si>
    <t>11 Jun 1866 21 Oct 1886</t>
  </si>
  <si>
    <t>17 May 1876 31 May 1896</t>
  </si>
  <si>
    <t>Nova Scotia Light and Power Company, Limited</t>
  </si>
  <si>
    <t>['1866', '1886']</t>
  </si>
  <si>
    <t>['1876', '1896']</t>
  </si>
  <si>
    <t>12 Feb 1896</t>
  </si>
  <si>
    <t>29 Apr 1949</t>
  </si>
  <si>
    <t>New Glasgow - Trenton</t>
  </si>
  <si>
    <t>10 Oct 1904</t>
  </si>
  <si>
    <t>7 May 1931</t>
  </si>
  <si>
    <t>Pictou County Electric Company</t>
  </si>
  <si>
    <t>Sydney</t>
  </si>
  <si>
    <t>Oct 1931</t>
  </si>
  <si>
    <t>Cape Breton Electric Company</t>
  </si>
  <si>
    <t>? North Sydney</t>
  </si>
  <si>
    <t>? Glace Bay</t>
  </si>
  <si>
    <t>7 Jan 1908</t>
  </si>
  <si>
    <t>Cape Breton Tramways Company, Ltd.</t>
  </si>
  <si>
    <t>? Sydney - Glace Bay</t>
  </si>
  <si>
    <t>Oct 1902</t>
  </si>
  <si>
    <t>15 May 1947</t>
  </si>
  <si>
    <t>Yarmouth</t>
  </si>
  <si>
    <t>26 Aug 1892</t>
  </si>
  <si>
    <t>20 Oct 1928</t>
  </si>
  <si>
    <t>Yarmouth Light and Power Company</t>
  </si>
  <si>
    <t>Belleville</t>
  </si>
  <si>
    <t>Closed because of depot (carbarn) fire. (One source states that horse tramway operation continued to electrification in 1895.)</t>
  </si>
  <si>
    <t>1876-05-23</t>
  </si>
  <si>
    <t>1891-11-26</t>
  </si>
  <si>
    <t>Belleville Traction Company</t>
  </si>
  <si>
    <t>1876 05 23</t>
  </si>
  <si>
    <t>1891 11 26</t>
  </si>
  <si>
    <t>1895-08-03</t>
  </si>
  <si>
    <t>1901-09-12</t>
  </si>
  <si>
    <t>1895 08 03</t>
  </si>
  <si>
    <t>1901 09 12</t>
  </si>
  <si>
    <t>08</t>
  </si>
  <si>
    <t>03</t>
  </si>
  <si>
    <t>Brantford</t>
  </si>
  <si>
    <t>1886-09-04</t>
  </si>
  <si>
    <t>Brantford Municipal Railway</t>
  </si>
  <si>
    <t>1886 09 04</t>
  </si>
  <si>
    <t>04</t>
  </si>
  <si>
    <t>1893-03-31 1933-01-09</t>
  </si>
  <si>
    <t>1932-09-30 1940-01-31</t>
  </si>
  <si>
    <t>1893 03 31 1933 01 09</t>
  </si>
  <si>
    <t>1932 09 30 1940 01 31</t>
  </si>
  <si>
    <t>['1893', '1933']</t>
  </si>
  <si>
    <t>['1932', '1940']</t>
  </si>
  <si>
    <t>1885 1891-06</t>
  </si>
  <si>
    <t>1890-03-29 1895 (?)</t>
  </si>
  <si>
    <t>Chatham Street Railway Company</t>
  </si>
  <si>
    <t>1885 1891 06</t>
  </si>
  <si>
    <t xml:space="preserve">1890 03 29 1895    </t>
  </si>
  <si>
    <t>06</t>
  </si>
  <si>
    <t>['1885', '1891']</t>
  </si>
  <si>
    <t>['1890', '1895']</t>
  </si>
  <si>
    <t>Cornwall</t>
  </si>
  <si>
    <t>Used for freight under catenary until 9 October 1971</t>
  </si>
  <si>
    <t>1896-07-07</t>
  </si>
  <si>
    <t>1949-07-27</t>
  </si>
  <si>
    <t>Cornwall Street Railway, Light and Power Company, Ltd[4]</t>
  </si>
  <si>
    <t>1896 07 07</t>
  </si>
  <si>
    <t>1949 07 27</t>
  </si>
  <si>
    <t>Guelph</t>
  </si>
  <si>
    <t>1895-09-17</t>
  </si>
  <si>
    <t>1937-09-30</t>
  </si>
  <si>
    <t>Guelph Radial Railway Company</t>
  </si>
  <si>
    <t>1895 09 17</t>
  </si>
  <si>
    <t>1937 09 30</t>
  </si>
  <si>
    <t>Hamilton</t>
  </si>
  <si>
    <t>1874-05-15</t>
  </si>
  <si>
    <t>Hamilton Street Railway</t>
  </si>
  <si>
    <t>1874 05 15</t>
  </si>
  <si>
    <t>1892-07-02</t>
  </si>
  <si>
    <t>1951-04-06</t>
  </si>
  <si>
    <t>1892 07 02</t>
  </si>
  <si>
    <t>1951 04 06</t>
  </si>
  <si>
    <t>02</t>
  </si>
  <si>
    <t>Closed because of tramcar depot (carbarn) fire.</t>
  </si>
  <si>
    <t>1893-09-26</t>
  </si>
  <si>
    <t>1930-03-04</t>
  </si>
  <si>
    <t>Kingston, Portsmouth and Cataraqui Electric Railway Company</t>
  </si>
  <si>
    <t>1893 09 26</t>
  </si>
  <si>
    <t>1930 03 04</t>
  </si>
  <si>
    <t>Kitchener and Waterloo</t>
  </si>
  <si>
    <t>Converted to electric</t>
  </si>
  <si>
    <t>1889-06-13</t>
  </si>
  <si>
    <t>Berlin and Waterloo Street Railway</t>
  </si>
  <si>
    <t>1889 06 13</t>
  </si>
  <si>
    <t>Ownership transfer to Kitchener PUC</t>
  </si>
  <si>
    <t>1895-05-18</t>
  </si>
  <si>
    <t>1895 05 18</t>
  </si>
  <si>
    <t>Renamed Berlin &amp; Northern Railway Company 1912, Waterloo Wellington Railway Company 1919; ownership transfer to Kitchener PUC 1923</t>
  </si>
  <si>
    <t>Berlin &amp; Bridgeport Electric Street Railway Company 1902–1912;</t>
  </si>
  <si>
    <t>Converted to bus, trolleybus</t>
  </si>
  <si>
    <t>1946-12-27</t>
  </si>
  <si>
    <t>Kitchener PUC Street Railway Department</t>
  </si>
  <si>
    <t>1946 12 27</t>
  </si>
  <si>
    <t>2019-06-21</t>
  </si>
  <si>
    <t>Ion rapid transit</t>
  </si>
  <si>
    <t>2019 06 21</t>
  </si>
  <si>
    <t>1875-05-24</t>
  </si>
  <si>
    <t>1896-05</t>
  </si>
  <si>
    <t>London Street Railway</t>
  </si>
  <si>
    <t>1875 05 24</t>
  </si>
  <si>
    <t>1896 05</t>
  </si>
  <si>
    <t>1895-09-12</t>
  </si>
  <si>
    <t>1940-11-27</t>
  </si>
  <si>
    <t>1895 09 12</t>
  </si>
  <si>
    <t>1940 11 27</t>
  </si>
  <si>
    <t>Niagara Falls</t>
  </si>
  <si>
    <t>1886-12-06</t>
  </si>
  <si>
    <t>Niagara, St. Catharines and Toronto Railway</t>
  </si>
  <si>
    <t>1886 12 06</t>
  </si>
  <si>
    <t>1900-08-15</t>
  </si>
  <si>
    <t>1947-11-26</t>
  </si>
  <si>
    <t>1900 08 15</t>
  </si>
  <si>
    <t>1947 11 26</t>
  </si>
  <si>
    <t>Oshawa</t>
  </si>
  <si>
    <t>1895-06-13</t>
  </si>
  <si>
    <t>1940-01-28</t>
  </si>
  <si>
    <t>Oshawa Railway Company</t>
  </si>
  <si>
    <t>1895 06 13</t>
  </si>
  <si>
    <t>1940 01 28</t>
  </si>
  <si>
    <t>Ottawa</t>
  </si>
  <si>
    <t>1870-07-21</t>
  </si>
  <si>
    <t>Ottawa Electric Railway Company</t>
  </si>
  <si>
    <t>1870 07 21</t>
  </si>
  <si>
    <t>Diesel light rail transit (DLRT), opened 15 Oct 2001.</t>
  </si>
  <si>
    <t>1891-06-29</t>
  </si>
  <si>
    <t>1959-04-30</t>
  </si>
  <si>
    <t>1891 06 29</t>
  </si>
  <si>
    <t>1959 04 30</t>
  </si>
  <si>
    <t>1893-08 1902</t>
  </si>
  <si>
    <t>1898 1927-03-31</t>
  </si>
  <si>
    <t>Peterborough Radial Railway Company</t>
  </si>
  <si>
    <t>1893 08 1902</t>
  </si>
  <si>
    <t>1898 1927 03 31</t>
  </si>
  <si>
    <t>['1893', '1902']</t>
  </si>
  <si>
    <t>['1898', '1927']</t>
  </si>
  <si>
    <t>St. Catharines</t>
  </si>
  <si>
    <t>1879-11-01</t>
  </si>
  <si>
    <t>1879 11 01</t>
  </si>
  <si>
    <t>1887-09</t>
  </si>
  <si>
    <t>1948-05-07</t>
  </si>
  <si>
    <t>1887 09</t>
  </si>
  <si>
    <t>1948 05 07</t>
  </si>
  <si>
    <t>St. Thomas</t>
  </si>
  <si>
    <t>St. Thomas Municipal Railway</t>
  </si>
  <si>
    <t>1898-06-16</t>
  </si>
  <si>
    <t>1926-02-12</t>
  </si>
  <si>
    <t>1898 06 16</t>
  </si>
  <si>
    <t>1926 02 12</t>
  </si>
  <si>
    <t>Sarnia</t>
  </si>
  <si>
    <t>Sarnia Street Railway Company</t>
  </si>
  <si>
    <t>1901-01</t>
  </si>
  <si>
    <t>1931-02-25</t>
  </si>
  <si>
    <t>1901 01</t>
  </si>
  <si>
    <t>1931 02 25</t>
  </si>
  <si>
    <t>Sault Ste. Marie</t>
  </si>
  <si>
    <t>1903-03-30</t>
  </si>
  <si>
    <t>1941-11-01</t>
  </si>
  <si>
    <t>International Transit Company</t>
  </si>
  <si>
    <t>1903 03 30</t>
  </si>
  <si>
    <t>1941 11 01</t>
  </si>
  <si>
    <t>Temiskaming Shores</t>
  </si>
  <si>
    <t>1910-04-30</t>
  </si>
  <si>
    <t>1935-02-09</t>
  </si>
  <si>
    <t>Temiskaming Streetcar Line</t>
  </si>
  <si>
    <t>1910 04 30</t>
  </si>
  <si>
    <t>1935 02 09</t>
  </si>
  <si>
    <t>Greater Sudbury</t>
  </si>
  <si>
    <t>1915-11-11</t>
  </si>
  <si>
    <t>1950-10-01</t>
  </si>
  <si>
    <t>Sudbury and Copper Cliff Suburban Electric Railway Company</t>
  </si>
  <si>
    <t>1915 11 11</t>
  </si>
  <si>
    <t>1950 10 01</t>
  </si>
  <si>
    <t>Thunder Bay</t>
  </si>
  <si>
    <t>Tramways in Fort William and Port Arthur closed prior to amalgamation.</t>
  </si>
  <si>
    <t>? Fort William</t>
  </si>
  <si>
    <t>First electric streetcar system in Canada</t>
  </si>
  <si>
    <t>1892-03-02</t>
  </si>
  <si>
    <t>1948-02-15</t>
  </si>
  <si>
    <t>Fort William Street Railway</t>
  </si>
  <si>
    <t>1892 03 02</t>
  </si>
  <si>
    <t>1948 02 15</t>
  </si>
  <si>
    <t>? Port Arthur</t>
  </si>
  <si>
    <t>1893-06-01</t>
  </si>
  <si>
    <t>1948-10-16</t>
  </si>
  <si>
    <t>Port Arthur Civic Railway</t>
  </si>
  <si>
    <t>1893 06 01</t>
  </si>
  <si>
    <t>1948 10 16</t>
  </si>
  <si>
    <t>Toronto</t>
  </si>
  <si>
    <t>1861-09-11</t>
  </si>
  <si>
    <t>1894-08-31</t>
  </si>
  <si>
    <t>Toronto streetcar system</t>
  </si>
  <si>
    <t>1861 09 11</t>
  </si>
  <si>
    <t>1894 08 31</t>
  </si>
  <si>
    <t>1892-08-16</t>
  </si>
  <si>
    <t>1892 08 16</t>
  </si>
  <si>
    <t>Waterloo</t>
  </si>
  <si>
    <t>see Kitchener.</t>
  </si>
  <si>
    <t>Welland</t>
  </si>
  <si>
    <t>1912-01</t>
  </si>
  <si>
    <t>1930-07-04</t>
  </si>
  <si>
    <t>Niagara, Welland and Lake Erie Railway Company</t>
  </si>
  <si>
    <t>1912 01</t>
  </si>
  <si>
    <t>1930 07 04</t>
  </si>
  <si>
    <t>Windsor</t>
  </si>
  <si>
    <t>1874-07-20 1878-05</t>
  </si>
  <si>
    <t>1877 1893</t>
  </si>
  <si>
    <t>Sandwich, Windsor and Amherstburg Railway Company</t>
  </si>
  <si>
    <t>1874 07 20 1878 05</t>
  </si>
  <si>
    <t>['1874', '1878']</t>
  </si>
  <si>
    <t>['1877', '1893']</t>
  </si>
  <si>
    <t>1877 1888-04</t>
  </si>
  <si>
    <t>1878-05 1888</t>
  </si>
  <si>
    <t>1877 1888 04</t>
  </si>
  <si>
    <t>1878 05 1888</t>
  </si>
  <si>
    <t>['1877', '1888']</t>
  </si>
  <si>
    <t>['1878', '1888']</t>
  </si>
  <si>
    <t>1886-06-06 1891-08-15</t>
  </si>
  <si>
    <t>1888-04 1939-05-06</t>
  </si>
  <si>
    <t>1886 06 06 1891 08 15</t>
  </si>
  <si>
    <t>1888 04 1939 05 06</t>
  </si>
  <si>
    <t>['1886', '1891']</t>
  </si>
  <si>
    <t>['1888', '1939']</t>
  </si>
  <si>
    <t>East Broughton</t>
  </si>
  <si>
    <t>Peschkes (Part Four, 1998, Page 25) states that, according to one source, Québec Asbestos Company operated a small town tramway network with three tramcars acquired second-hand from Sherbrooke. No other sources confirm this information.</t>
  </si>
  <si>
    <t>ca. 1924 (?)</t>
  </si>
  <si>
    <t>1942 (?)</t>
  </si>
  <si>
    <t>Québec Asbestos Company</t>
  </si>
  <si>
    <t>Electric (?)</t>
  </si>
  <si>
    <t xml:space="preserve">ca  1924    </t>
  </si>
  <si>
    <t xml:space="preserve">1942    </t>
  </si>
  <si>
    <t>Gatineau</t>
  </si>
  <si>
    <t>Tramway in Hull closed prior to amalgamation with neighboring towns.</t>
  </si>
  <si>
    <t>6 Dec 1947</t>
  </si>
  <si>
    <t>Hull Electric Company</t>
  </si>
  <si>
    <t>Lévis</t>
  </si>
  <si>
    <t>Operation suspended 1921 - 1922 because of depot (carbarn) fire.</t>
  </si>
  <si>
    <t>23 Nov 1946</t>
  </si>
  <si>
    <t>Levis Tramways Company</t>
  </si>
  <si>
    <t>Montréal</t>
  </si>
  <si>
    <t>Montreal City Passenger Railway became Montreal Street Railway Co in 1886</t>
  </si>
  <si>
    <t>27 Nov 1861</t>
  </si>
  <si>
    <t>Oct 1894</t>
  </si>
  <si>
    <t>Montreal Tramways Company</t>
  </si>
  <si>
    <t>MSRy amalgamated with Montreal, Park and Island Railway (MSRy assumed control of that company in 1901) and Montreal Terminal Railway (MSRy assumed control of that company in 1907) to form Montreal Tramways Co in 1911. The company was purchased by the Montreal Transportation Commission in 1951.</t>
  </si>
  <si>
    <t>21 Sep 1892</t>
  </si>
  <si>
    <t>30 Aug 1959</t>
  </si>
  <si>
    <t>Québec</t>
  </si>
  <si>
    <t>17 Aug 1865</t>
  </si>
  <si>
    <t>Quebec Railway, Light and Power Company: Citadel Division</t>
  </si>
  <si>
    <t>20 Jul 1897</t>
  </si>
  <si>
    <t>25 May 1948</t>
  </si>
  <si>
    <t>Sherbrooke</t>
  </si>
  <si>
    <t>31 Dec 1931</t>
  </si>
  <si>
    <t>Sherbrooke Railway and Power Company</t>
  </si>
  <si>
    <t>Trois-Rivières (Three Rivers)</t>
  </si>
  <si>
    <t>11 Dec 1915</t>
  </si>
  <si>
    <t>12 Sep 1933</t>
  </si>
  <si>
    <t>Three Rivers Traction Company</t>
  </si>
  <si>
    <t>Moose Jaw</t>
  </si>
  <si>
    <t>4 Sep 1911</t>
  </si>
  <si>
    <t>8 Oct 1932</t>
  </si>
  <si>
    <t>Moose Jaw Electric Railway Company</t>
  </si>
  <si>
    <t>Regina</t>
  </si>
  <si>
    <t>28 Jul 1911</t>
  </si>
  <si>
    <t>9 Sep 1950</t>
  </si>
  <si>
    <t>Regina Municipal Railway</t>
  </si>
  <si>
    <t>Saskatoon</t>
  </si>
  <si>
    <t>1 Jan 1913</t>
  </si>
  <si>
    <t>10 Nov 1951</t>
  </si>
  <si>
    <t>Saskatoon Municipal Railway</t>
  </si>
  <si>
    <t>Whitehorse</t>
  </si>
  <si>
    <t>Heritage tramway with one streetcar (from Lisbon, Portugal). Closed in 2018 due to lack of funding for track maintenance.</t>
  </si>
  <si>
    <t>Whitehorse trolley</t>
  </si>
  <si>
    <t>Aguascalientes</t>
  </si>
  <si>
    <t>Feb 1883</t>
  </si>
  <si>
    <t>Compañía Productora y Abastecedora de Potencia Eléctrica de Aguascalientes</t>
  </si>
  <si>
    <t>Mexico</t>
  </si>
  <si>
    <t>5 May 1904</t>
  </si>
  <si>
    <t>Asientos – Presa de la Huerta</t>
  </si>
  <si>
    <t>Calvillo</t>
  </si>
  <si>
    <t>Rincón de Romos</t>
  </si>
  <si>
    <t>♦ Rincón de Romos – Tepezalá</t>
  </si>
  <si>
    <t>Ensenada</t>
  </si>
  <si>
    <t>Mexicali</t>
  </si>
  <si>
    <t>Tecate</t>
  </si>
  <si>
    <t>Tijuana</t>
  </si>
  <si>
    <t>La Paz</t>
  </si>
  <si>
    <t>Santa Rosalía</t>
  </si>
  <si>
    <t>Todos Santos</t>
  </si>
  <si>
    <t>(San Francisco de) Campeche – Lerma</t>
  </si>
  <si>
    <t>Chencán – Morelos – Chumal</t>
  </si>
  <si>
    <t>Ciudad del Carmen</t>
  </si>
  <si>
    <t>El Pital – Matamoros</t>
  </si>
  <si>
    <t>El Pital – Escarcega</t>
  </si>
  <si>
    <t>Arriaga</t>
  </si>
  <si>
    <t>Comitán (de Domínguez)</t>
  </si>
  <si>
    <t>San Cristóbal (de las Casas)</t>
  </si>
  <si>
    <t>Tapachula</t>
  </si>
  <si>
    <t>Tonalá</t>
  </si>
  <si>
    <t>Tuxtla Gutiérrez</t>
  </si>
  <si>
    <t>Casas Grandes</t>
  </si>
  <si>
    <t>Cerrito (or Cerritos)</t>
  </si>
  <si>
    <t>see note.</t>
  </si>
  <si>
    <t>Chihuahua</t>
  </si>
  <si>
    <t>Compañía Eléctrica y de Ferrocarriles de Chihuahua</t>
  </si>
  <si>
    <t>4 Oct 1908</t>
  </si>
  <si>
    <t>(Santa Rosalía de) Camargo</t>
  </si>
  <si>
    <t>Ciudad Juárez</t>
  </si>
  <si>
    <t>Oct 1882</t>
  </si>
  <si>
    <t>El Paso Electric Company, Transportation Division (El Paso City Lines)</t>
  </si>
  <si>
    <t>Operation suspended Aug 1966 – Nov 1967, and Jul 1969 – Nov 1970. International tramway from El Paso, Texas. (See also: List of town tramway systems in North America#Texas.) Allen Morrison, The Tramways of Ciudad Juárez</t>
  </si>
  <si>
    <t>11 Jan 1902</t>
  </si>
  <si>
    <t>30 Jul 1973</t>
  </si>
  <si>
    <t>Delicias</t>
  </si>
  <si>
    <t>Jiménez</t>
  </si>
  <si>
    <t>Ojinaga</t>
  </si>
  <si>
    <t>(Hidalgo del) Parral</t>
  </si>
  <si>
    <t>, see note.</t>
  </si>
  <si>
    <t>Feb 1908</t>
  </si>
  <si>
    <t>11 Oct 1908</t>
  </si>
  <si>
    <t>Ferrocarril Urbano de Hidalgo del Parral</t>
  </si>
  <si>
    <t>San Francisco del Oro</t>
  </si>
  <si>
    <t>Allende</t>
  </si>
  <si>
    <t>Monclova</t>
  </si>
  <si>
    <t>♦ Monclova – Pánuco, Coahuila</t>
  </si>
  <si>
    <t>Piedras Negras</t>
  </si>
  <si>
    <t>Saltillo</t>
  </si>
  <si>
    <t>Torreón</t>
  </si>
  <si>
    <t>. See also Lerdo (Durango) – Gómez Palacio (Durango) – Torreón.</t>
  </si>
  <si>
    <t>Dec 1904</t>
  </si>
  <si>
    <t>ca. 1940</t>
  </si>
  <si>
    <t>ca  1940</t>
  </si>
  <si>
    <t>♦ Torreón – San Pedro (de las Colonias)</t>
  </si>
  <si>
    <t>♦ San Pedro de las Colonias</t>
  </si>
  <si>
    <t>♦ Torreón – Matamoros (de la Laguna)</t>
  </si>
  <si>
    <t>Viesca</t>
  </si>
  <si>
    <t>Colima – Villa de Alvarez</t>
  </si>
  <si>
    <t>Manzanillo</t>
  </si>
  <si>
    <t>Dinamita</t>
  </si>
  <si>
    <t>Durango – Cerro de Mercado</t>
  </si>
  <si>
    <t>Lerdo – Gómez Palacio</t>
  </si>
  <si>
    <t>. See note.</t>
  </si>
  <si>
    <t>3 Mar 1901</t>
  </si>
  <si>
    <t>3 Mar, 1953</t>
  </si>
  <si>
    <t>Pedriceña</t>
  </si>
  <si>
    <t>Acámbaro</t>
  </si>
  <si>
    <t>♦ Acámbaro – San Pablo</t>
  </si>
  <si>
    <t>Apaseo el Alto</t>
  </si>
  <si>
    <t>Celaya</t>
  </si>
  <si>
    <t>. Believed to be the last town tramway in Mexico (and North America) worked by horse traction.</t>
  </si>
  <si>
    <t>May 1954</t>
  </si>
  <si>
    <t>Ferrocarril Urbano de Celaya</t>
  </si>
  <si>
    <t>Celaya – Roque – Plancarte / Santa Cruz (de Juventino Rosas)</t>
  </si>
  <si>
    <t>ca 1893</t>
  </si>
  <si>
    <t>Ferrocarril de Celaya a Santa Cruz</t>
  </si>
  <si>
    <t>Cortazar – Villagrán</t>
  </si>
  <si>
    <t>Dolores Hidalgo (Cuna de la Independencia Nacional)</t>
  </si>
  <si>
    <t>Guanajuato – Marfil</t>
  </si>
  <si>
    <t>Irapuato</t>
  </si>
  <si>
    <t>León</t>
  </si>
  <si>
    <t>Pénjamo</t>
  </si>
  <si>
    <t>Salamanca</t>
  </si>
  <si>
    <t>♦ Salamanca – San Juan</t>
  </si>
  <si>
    <t>(San Andrés de) Salvatierra – San José</t>
  </si>
  <si>
    <t>San Felipe</t>
  </si>
  <si>
    <t>San Francisco del Rincón</t>
  </si>
  <si>
    <t>San Luis de la Paz</t>
  </si>
  <si>
    <t>San Miguel de Allende</t>
  </si>
  <si>
    <t>Silao (de la Victoria)</t>
  </si>
  <si>
    <t>Silva – Jerécuaro</t>
  </si>
  <si>
    <t>Valle de Santiago</t>
  </si>
  <si>
    <t>Chilpancingo (de los Bravo)</t>
  </si>
  <si>
    <t>Iguala (de la Independencia)</t>
  </si>
  <si>
    <t>Acopinalco – Chimalpan</t>
  </si>
  <si>
    <t>Amaninalco – Iroló</t>
  </si>
  <si>
    <t>Huichapan – San Juan del Río, Querétaro</t>
  </si>
  <si>
    <t>Los Romeros</t>
  </si>
  <si>
    <t>Pachuca</t>
  </si>
  <si>
    <t>Sep (?) 1913</t>
  </si>
  <si>
    <t>Sep     1913</t>
  </si>
  <si>
    <t>San Agustín (Tlaxiaca)</t>
  </si>
  <si>
    <t>San Idefonso</t>
  </si>
  <si>
    <t>San Vicente – Estancia</t>
  </si>
  <si>
    <t>Sandoval</t>
  </si>
  <si>
    <t>Tetlapayac – Tetlapaya</t>
  </si>
  <si>
    <t>Tula de Allende</t>
  </si>
  <si>
    <t>Tulancingo de Bravo</t>
  </si>
  <si>
    <t>Atenquique</t>
  </si>
  <si>
    <t>Encarnación de Diaz</t>
  </si>
  <si>
    <t>Guadalajara</t>
  </si>
  <si>
    <t>Jan 1878</t>
  </si>
  <si>
    <t>14 Sep 1907</t>
  </si>
  <si>
    <t>♦ (San Pedro) Tlaquepaque</t>
  </si>
  <si>
    <t>La Barca</t>
  </si>
  <si>
    <t>Lagos de Moreno</t>
  </si>
  <si>
    <t>Ocotlán</t>
  </si>
  <si>
    <t>San Juan de los Lagos</t>
  </si>
  <si>
    <t>San Marcos</t>
  </si>
  <si>
    <t>Tala</t>
  </si>
  <si>
    <t>Tepatitlán (de Morelos)</t>
  </si>
  <si>
    <t>Tequila</t>
  </si>
  <si>
    <t>Zapotlán (del Rey)</t>
  </si>
  <si>
    <t>Zapotlanejo</t>
  </si>
  <si>
    <t>El Oro de Hidalgo</t>
  </si>
  <si>
    <t>Hueyapan – Ciudad Pelon</t>
  </si>
  <si>
    <t>Ixtlahuaca de Rayón – Mani</t>
  </si>
  <si>
    <t>La Compañía</t>
  </si>
  <si>
    <t>Otumba (de Gómez Farías) – San Lorenzo – Cuantento – Tlaquiltchan, Hidalgo</t>
  </si>
  <si>
    <t>San Felipe del Progreso</t>
  </si>
  <si>
    <t>San Rafael – Zavaleta</t>
  </si>
  <si>
    <t>Tecpatepec – Palma</t>
  </si>
  <si>
    <t>Tenango del Aire</t>
  </si>
  <si>
    <t>Teotihuacán (de Arista) – San Juan</t>
  </si>
  <si>
    <t>Tlalnepantla de Baz</t>
  </si>
  <si>
    <t>Toluca (de Lerdo)</t>
  </si>
  <si>
    <t>Toluca – San Juan</t>
  </si>
  <si>
    <t>Zacatepec</t>
  </si>
  <si>
    <t>Zoquiapán</t>
  </si>
  <si>
    <t>Zumpango (de Ocampo)</t>
  </si>
  <si>
    <t>Ciudad de México /Mexico City</t>
  </si>
  <si>
    <t>12 Dec 1857</t>
  </si>
  <si>
    <t>24 Nov, 1932</t>
  </si>
  <si>
    <t>Servicio de Transportes Eléctricos (Streetcars in Mexico City, Xochimilco Light Rail)</t>
  </si>
  <si>
    <t>1857</t>
  </si>
  <si>
    <t>['1857']</t>
  </si>
  <si>
    <t>Operation suspended 1911–1915 because of revolution. Xochimilco Light Rail (south end of ex-Tlalpan line) continues in operation. .</t>
  </si>
  <si>
    <t>15 Jan 1900</t>
  </si>
  <si>
    <t>19 May 1979</t>
  </si>
  <si>
    <t>Tacubaya</t>
  </si>
  <si>
    <t>Ferrocarril de Tacubaya</t>
  </si>
  <si>
    <t>Lázaro Cárdenas – Río Grijalva</t>
  </si>
  <si>
    <t>La Piedad de Cavadas</t>
  </si>
  <si>
    <t>Los Reyes (de Salgado)</t>
  </si>
  <si>
    <t>Mineral del Oro</t>
  </si>
  <si>
    <t>Morelia</t>
  </si>
  <si>
    <t>(Vista Hermosa de) Negrete</t>
  </si>
  <si>
    <t>Pátzcuaro</t>
  </si>
  <si>
    <t>191_</t>
  </si>
  <si>
    <t xml:space="preserve">191 </t>
  </si>
  <si>
    <t>191</t>
  </si>
  <si>
    <t>['191']</t>
  </si>
  <si>
    <t>Tacámbaro (de Codallos)</t>
  </si>
  <si>
    <t>Uruapan</t>
  </si>
  <si>
    <t>Yurécuaro</t>
  </si>
  <si>
    <t>Zamora</t>
  </si>
  <si>
    <t>(Heroica) Zitácuaro</t>
  </si>
  <si>
    <t>La heroica e histórica Cuautla de Morelos /Cuautla</t>
  </si>
  <si>
    <t>Cuernavaca</t>
  </si>
  <si>
    <t>Nenampa – El Guarda (Tlalpan), Districto Federal</t>
  </si>
  <si>
    <t>(Juan) Pagaza – Tlaquiltenango</t>
  </si>
  <si>
    <t>Puente de Ixtla</t>
  </si>
  <si>
    <t>Santa Ines</t>
  </si>
  <si>
    <t>Yautepec (de Zaragoza)</t>
  </si>
  <si>
    <t>Zacatepec (de Hidalgo) – Jojutla (de Juárez)</t>
  </si>
  <si>
    <t>♦ Zacatepec (de Hidalgo) – Tlatizapan</t>
  </si>
  <si>
    <t>Acaponeta</t>
  </si>
  <si>
    <t>Compostela</t>
  </si>
  <si>
    <t>Ruíz</t>
  </si>
  <si>
    <t>San Blas</t>
  </si>
  <si>
    <t>Tepic</t>
  </si>
  <si>
    <t>Anáhuac</t>
  </si>
  <si>
    <t>Guadalupe – Minas Viejas</t>
  </si>
  <si>
    <t>Linares – San José</t>
  </si>
  <si>
    <t>Los Aldamas</t>
  </si>
  <si>
    <t>Montemorelos</t>
  </si>
  <si>
    <t>Monterrey</t>
  </si>
  <si>
    <t>15 Jul 1907</t>
  </si>
  <si>
    <t>30 May 1932</t>
  </si>
  <si>
    <t>Villa de Santa María de Los Aldamas /Villa Aldamas – Doctor Coss</t>
  </si>
  <si>
    <t>Ixtepec</t>
  </si>
  <si>
    <t>Loma Bonita</t>
  </si>
  <si>
    <t>Oaxaca (de Juárez)</t>
  </si>
  <si>
    <t>ca. 1890</t>
  </si>
  <si>
    <t>193_</t>
  </si>
  <si>
    <t>ca  1890</t>
  </si>
  <si>
    <t xml:space="preserve">193 </t>
  </si>
  <si>
    <t>193</t>
  </si>
  <si>
    <t>['193']</t>
  </si>
  <si>
    <t>Accumulator (storage battery) (?)</t>
  </si>
  <si>
    <t>Petrol (gasoline) (?)</t>
  </si>
  <si>
    <t>♦ Oaxaca – Ejutla de Crespo</t>
  </si>
  <si>
    <t>♦ Oaxaca – Santa María del Tule</t>
  </si>
  <si>
    <t>San Juan Chapultepec – San Pablo Etla</t>
  </si>
  <si>
    <t>(San Juan Bautista) Tuxtepec – Sebastopol</t>
  </si>
  <si>
    <t>(Santo Domingo) Tehuantepec</t>
  </si>
  <si>
    <t>Acatzingo (de Hidalgo) – Huizcolotla – Annatempan</t>
  </si>
  <si>
    <t>USA</t>
  </si>
  <si>
    <t>Amozoc – Tepeaco</t>
  </si>
  <si>
    <t>Apapasco – Tlaloc</t>
  </si>
  <si>
    <t>Atlixco</t>
  </si>
  <si>
    <t>after 1944</t>
  </si>
  <si>
    <t>Atencingo – Tlancualpican</t>
  </si>
  <si>
    <t>Chachapa – Capulac</t>
  </si>
  <si>
    <t>Chietla</t>
  </si>
  <si>
    <t>Ciudad Serdán – Chalchicomulas</t>
  </si>
  <si>
    <t>Ciudad Serdán – San Andrés – La Capilla</t>
  </si>
  <si>
    <t>Esperanza – Xúchil</t>
  </si>
  <si>
    <t>Galapaxco</t>
  </si>
  <si>
    <t>Izúcar (de Matamoros)</t>
  </si>
  <si>
    <t>Puebla</t>
  </si>
  <si>
    <t>May 1881</t>
  </si>
  <si>
    <t>Compañía de Tranvías, Luz y Fuerza de Puebla</t>
  </si>
  <si>
    <t>10 Oct 1926</t>
  </si>
  <si>
    <t>♦ Puebla – El Valor, Tlaxcala</t>
  </si>
  <si>
    <t>Mar 1942</t>
  </si>
  <si>
    <t>♦ Puebla – Cholula (de Rivadavia) – Huexotzingo</t>
  </si>
  <si>
    <t>27 May 1924</t>
  </si>
  <si>
    <t>31 Dec, 1941</t>
  </si>
  <si>
    <t>Tecamachalco</t>
  </si>
  <si>
    <t>Tehuacán – El Riego</t>
  </si>
  <si>
    <t>San Martín Texmelucan de Labastida /Texmelucan – Tetla – Huexotzingo</t>
  </si>
  <si>
    <t>Teziutlán</t>
  </si>
  <si>
    <t>(San Sebastián) Bernal</t>
  </si>
  <si>
    <t>(Santiago de) Querétaro</t>
  </si>
  <si>
    <t>San Juan del Río</t>
  </si>
  <si>
    <t>♦ San Juan del Río – Tequisquiapan</t>
  </si>
  <si>
    <t>Ciudad Valles</t>
  </si>
  <si>
    <t>(San Juan de los) Cerritos</t>
  </si>
  <si>
    <t>Guerrero</t>
  </si>
  <si>
    <t>Matehuala</t>
  </si>
  <si>
    <t>Mina Asarco</t>
  </si>
  <si>
    <t>Real de Catorce – Potrero</t>
  </si>
  <si>
    <t>15 Sep 1908</t>
  </si>
  <si>
    <t>3 Jun, 1933</t>
  </si>
  <si>
    <t>San Luis Potosí</t>
  </si>
  <si>
    <t>16 Feb 1914</t>
  </si>
  <si>
    <t>7 Apr, 1932</t>
  </si>
  <si>
    <t>♦ Jesús María (Cerro de San Pedro)</t>
  </si>
  <si>
    <t>♦ Villa de Pozos</t>
  </si>
  <si>
    <t>Santa María del Río</t>
  </si>
  <si>
    <t>Tamasopo</t>
  </si>
  <si>
    <t>Villa de Reyes</t>
  </si>
  <si>
    <t>Altata</t>
  </si>
  <si>
    <t>Culiacán</t>
  </si>
  <si>
    <t>Guasave</t>
  </si>
  <si>
    <t>Los Mochis</t>
  </si>
  <si>
    <t>Mazatlán</t>
  </si>
  <si>
    <t>Cananea</t>
  </si>
  <si>
    <t>Ciudad Obregón</t>
  </si>
  <si>
    <t>Guaymas</t>
  </si>
  <si>
    <t>Hermosillo</t>
  </si>
  <si>
    <t>Huatabampo</t>
  </si>
  <si>
    <t>Navojoa</t>
  </si>
  <si>
    <t>Nogales</t>
  </si>
  <si>
    <t>Cárdenas</t>
  </si>
  <si>
    <t>Frontera</t>
  </si>
  <si>
    <t>Jalapa</t>
  </si>
  <si>
    <t>Tamulté (de las Sábanas)</t>
  </si>
  <si>
    <t>Villahermosa</t>
  </si>
  <si>
    <t>Ciudad Victoria</t>
  </si>
  <si>
    <t>Ciudad Mante</t>
  </si>
  <si>
    <t>Matamoro</t>
  </si>
  <si>
    <t>Nuevo Laredo</t>
  </si>
  <si>
    <t>19 Nov 1886</t>
  </si>
  <si>
    <t xml:space="preserve">International tramway, from Laredo, Texas US </t>
  </si>
  <si>
    <t>12 Mar 1890</t>
  </si>
  <si>
    <t>Reynosa</t>
  </si>
  <si>
    <t>Santa Engracia</t>
  </si>
  <si>
    <t>Tampico</t>
  </si>
  <si>
    <t>1879 1 Jan 1901</t>
  </si>
  <si>
    <t>? ?</t>
  </si>
  <si>
    <t>['1879', '1901']</t>
  </si>
  <si>
    <t>May (?) 1914</t>
  </si>
  <si>
    <t>May     1914</t>
  </si>
  <si>
    <t>♦ Tampico – Miramar (Ciudad Madero)</t>
  </si>
  <si>
    <t>30 Aug 1914</t>
  </si>
  <si>
    <t>13 Dec, 1974</t>
  </si>
  <si>
    <t>Analco – Reyes</t>
  </si>
  <si>
    <t>Apizacl – Tlaxco (de Morelos)</t>
  </si>
  <si>
    <t>Guadalupe</t>
  </si>
  <si>
    <t>Huamantla</t>
  </si>
  <si>
    <t>Nanacamilpa – Ixtajiaguca</t>
  </si>
  <si>
    <t>Tlaxcala</t>
  </si>
  <si>
    <t>Zoltepec</t>
  </si>
  <si>
    <t>Alamo</t>
  </si>
  <si>
    <t>Alvarado</t>
  </si>
  <si>
    <t>Coatepec</t>
  </si>
  <si>
    <t>Coatzacoalcos</t>
  </si>
  <si>
    <t>Córdoba</t>
  </si>
  <si>
    <t>El Humo (Pánuco) – El Higo</t>
  </si>
  <si>
    <t>La Gloria – Cardel</t>
  </si>
  <si>
    <t>(San Pedro de) Los Naranjos – Cuchillos</t>
  </si>
  <si>
    <t>Nanchital – El Chapo</t>
  </si>
  <si>
    <t>Orizaba</t>
  </si>
  <si>
    <t>Paso del Macho</t>
  </si>
  <si>
    <t>San Jeronimo – Cerro Azul</t>
  </si>
  <si>
    <t>San Juan Evangelista – Juilo</t>
  </si>
  <si>
    <t>Soledad (de Doblado)</t>
  </si>
  <si>
    <t>Tecolutla – Palo Hueco</t>
  </si>
  <si>
    <t>Tierra Blanca</t>
  </si>
  <si>
    <t>Tlacotalpan</t>
  </si>
  <si>
    <t>Túxpam de Rodríguez Cano /Túxpan</t>
  </si>
  <si>
    <t>(San Andrés) Tuxtla</t>
  </si>
  <si>
    <t>Veracruz</t>
  </si>
  <si>
    <t>Sociedad Cooperativa de Transportes Urbanos y Sub-Urbanos de Veracruz S.A. de C.V.</t>
  </si>
  <si>
    <t>5 Jul 1908</t>
  </si>
  <si>
    <t>16 Aug, 1981</t>
  </si>
  <si>
    <t>♦ Veracruz – Tejería</t>
  </si>
  <si>
    <t>♦ Veracruz – Xalapa (de Enríquez) /Jalapa</t>
  </si>
  <si>
    <t>. Ranked as world's longest horse tramway line.</t>
  </si>
  <si>
    <t>Xalapa (de Enríquez) /Jalapa</t>
  </si>
  <si>
    <t>Espita</t>
  </si>
  <si>
    <t>Mérida</t>
  </si>
  <si>
    <t>15 Dec 1880</t>
  </si>
  <si>
    <t>Peto</t>
  </si>
  <si>
    <t>Progreso</t>
  </si>
  <si>
    <t>Sisal</t>
  </si>
  <si>
    <t>Tekax (de Álvaro Obregón)</t>
  </si>
  <si>
    <t>Tizimín</t>
  </si>
  <si>
    <t>Tzucacab</t>
  </si>
  <si>
    <t>Concepción del Oro (El Oro)</t>
  </si>
  <si>
    <t>Fresnillo</t>
  </si>
  <si>
    <t>Jerez</t>
  </si>
  <si>
    <t>Sombrerete</t>
  </si>
  <si>
    <t>Zacatecas</t>
  </si>
  <si>
    <t>♦ Zacatecas – Ojocaliente</t>
  </si>
  <si>
    <t>Anniston</t>
  </si>
  <si>
    <t>Alabama Power Company</t>
  </si>
  <si>
    <t>Formerly Anniston Electric and Gas Company</t>
  </si>
  <si>
    <t>20 Apr 1932</t>
  </si>
  <si>
    <t>24 Jan 1884</t>
  </si>
  <si>
    <t>16 Apr 1898</t>
  </si>
  <si>
    <t>Birmingham Railway, Light and Power Company</t>
  </si>
  <si>
    <t>25 May 1885</t>
  </si>
  <si>
    <t>26 Feb 1904</t>
  </si>
  <si>
    <t>10 Oct 1891</t>
  </si>
  <si>
    <t>19 Apr 1953</t>
  </si>
  <si>
    <t>♦ Bessemer</t>
  </si>
  <si>
    <t>14 May 1890</t>
  </si>
  <si>
    <t>City streetcar service absorbed by interurban services.</t>
  </si>
  <si>
    <t>25 Jul 1906</t>
  </si>
  <si>
    <t>♦ Birmingham - Bessemer (two lines)</t>
  </si>
  <si>
    <t>3 Jun 1902</t>
  </si>
  <si>
    <t>14 Jul 1952</t>
  </si>
  <si>
    <t>Calera</t>
  </si>
  <si>
    <t>South Calera Street Railway</t>
  </si>
  <si>
    <t>Decatur</t>
  </si>
  <si>
    <t>North Alabama Traction Company</t>
  </si>
  <si>
    <t>Nov 1903</t>
  </si>
  <si>
    <t>Eufaula</t>
  </si>
  <si>
    <t>Fairhope</t>
  </si>
  <si>
    <t>Peoples Railroad[3]</t>
  </si>
  <si>
    <t>Gadsden</t>
  </si>
  <si>
    <t>1888(?)</t>
  </si>
  <si>
    <t>Alabama Power Company[3]</t>
  </si>
  <si>
    <t xml:space="preserve">1888   </t>
  </si>
  <si>
    <t>Oct 1888</t>
  </si>
  <si>
    <t>Jun 1889</t>
  </si>
  <si>
    <t>Jan 1934</t>
  </si>
  <si>
    <t>Sep 1913</t>
  </si>
  <si>
    <t>Gadsden, Bellevue and Lookout Mountain Railway[3]</t>
  </si>
  <si>
    <t>Huntsville</t>
  </si>
  <si>
    <t>Formerly Huntsville Railway, Light and Power Company</t>
  </si>
  <si>
    <t>15 Feb 1931</t>
  </si>
  <si>
    <t>Lannett</t>
  </si>
  <si>
    <t>Connected Lanett with Bleecker, and West Point, Georgia.</t>
  </si>
  <si>
    <t>Mobile</t>
  </si>
  <si>
    <t>Mobile Light and Railroad Company[3]</t>
  </si>
  <si>
    <t>18 Jan 1893</t>
  </si>
  <si>
    <t>Montgomery</t>
  </si>
  <si>
    <t>15 Apr 1886</t>
  </si>
  <si>
    <t>8 Apr 1936</t>
  </si>
  <si>
    <t>Capital City Street Railway</t>
  </si>
  <si>
    <t>Opelika</t>
  </si>
  <si>
    <t>Connected Opelika and Auburn.</t>
  </si>
  <si>
    <t>Opelika &amp; Auburn Electric Railway</t>
  </si>
  <si>
    <t>Selma</t>
  </si>
  <si>
    <t>Selma Electric Railway</t>
  </si>
  <si>
    <t>Sheffield Company[3]</t>
  </si>
  <si>
    <t>May 1904</t>
  </si>
  <si>
    <t>Feb 1933</t>
  </si>
  <si>
    <t>Tuscaloosa</t>
  </si>
  <si>
    <t>Tuscaloosa Railway and Utilities Company</t>
  </si>
  <si>
    <t>Union Springs</t>
  </si>
  <si>
    <t>Union Springs Street Car Company</t>
  </si>
  <si>
    <t xml:space="preserve">1903 </t>
  </si>
  <si>
    <t>Douglas Traction and Light Company[3]</t>
  </si>
  <si>
    <t xml:space="preserve">1905 </t>
  </si>
  <si>
    <t xml:space="preserve">1920 </t>
  </si>
  <si>
    <t>Phoenix (first era)</t>
  </si>
  <si>
    <t>5 Nov 1887</t>
  </si>
  <si>
    <t>8 Jun 1895</t>
  </si>
  <si>
    <t>Phoenix Street Railway[3]</t>
  </si>
  <si>
    <t>See Phoenix Street Railway. Interurban line to Glendale opened 1911. Planned extensions to Scottsdale, Tempe, and Mesa were never built.</t>
  </si>
  <si>
    <t>28 Sep 1893</t>
  </si>
  <si>
    <t>16 Feb 1948</t>
  </si>
  <si>
    <t>Tempe (in Phoenix metropolitan area)</t>
  </si>
  <si>
    <t>22 Feb 1893</t>
  </si>
  <si>
    <t>Feb 1898</t>
  </si>
  <si>
    <t>Tempe Street Railway</t>
  </si>
  <si>
    <t>Phoenix (second era)</t>
  </si>
  <si>
    <t>Also serves the Phoenix suburbs of Tempe and Mesa</t>
  </si>
  <si>
    <t>27 Dec 2008</t>
  </si>
  <si>
    <t>Valley Metro Rail</t>
  </si>
  <si>
    <t>Prescott</t>
  </si>
  <si>
    <t>Temporary service to Chautauqua fair in June 1912.</t>
  </si>
  <si>
    <t xml:space="preserve">28 May 1904 </t>
  </si>
  <si>
    <t xml:space="preserve">August 1911 </t>
  </si>
  <si>
    <t>Prescott and Mount Union Railway[2]</t>
  </si>
  <si>
    <t>Tucson (first era)</t>
  </si>
  <si>
    <t>Tucson Rapid Transit Company[3]</t>
  </si>
  <si>
    <t>1 Jun 1906</t>
  </si>
  <si>
    <t>Volunteer-operated heritage streetcar using one mile of original track.</t>
  </si>
  <si>
    <t>17 April 1993</t>
  </si>
  <si>
    <t>October 2011</t>
  </si>
  <si>
    <t>Old Pueblo Trolley</t>
  </si>
  <si>
    <t>Tucson (second era)</t>
  </si>
  <si>
    <t>Reintroduction</t>
  </si>
  <si>
    <t>25 Jul 2014</t>
  </si>
  <si>
    <t>Sun Link</t>
  </si>
  <si>
    <t>Warren – Bisbee</t>
  </si>
  <si>
    <t>Connected Warren and Bisbee.</t>
  </si>
  <si>
    <t>12 Mar 1908</t>
  </si>
  <si>
    <t>Warren–Bisbee Railway</t>
  </si>
  <si>
    <t>Bentonville</t>
  </si>
  <si>
    <t>14 Jun 1914</t>
  </si>
  <si>
    <t>11 Jun 1916</t>
  </si>
  <si>
    <t>Eureka Springs</t>
  </si>
  <si>
    <t>14 Jul 1891</t>
  </si>
  <si>
    <t>Jan 1896</t>
  </si>
  <si>
    <t>Eureka Traction Company[3]</t>
  </si>
  <si>
    <t>by 1922</t>
  </si>
  <si>
    <t>Fort Smith</t>
  </si>
  <si>
    <t>2 Aug 1883</t>
  </si>
  <si>
    <t>Fort Smith – Oklahoma Light and Traction Company[19]</t>
  </si>
  <si>
    <t>System included interstate line to Arkoma, Oklahoma. See also Fort Smith Trolley Museum, which operates non-transit heritage streetcar service along city streets.</t>
  </si>
  <si>
    <t>15 Nov 1933</t>
  </si>
  <si>
    <t>♦ Van Buren</t>
  </si>
  <si>
    <t>Helena</t>
  </si>
  <si>
    <t>Dec 1894</t>
  </si>
  <si>
    <t>Jan 1910</t>
  </si>
  <si>
    <t>West Helena Consolidated Company[3]</t>
  </si>
  <si>
    <t>5 Aug 1933</t>
  </si>
  <si>
    <t>Hot Springs</t>
  </si>
  <si>
    <t>Central Arkansas Railway and Light Corporation[3]</t>
  </si>
  <si>
    <t>Hoxie – Walnut Ridge</t>
  </si>
  <si>
    <t>Central Power and Light Company[3]</t>
  </si>
  <si>
    <t>1 Jul 1904</t>
  </si>
  <si>
    <t>Little Rock (first era)</t>
  </si>
  <si>
    <t>Intercity Terminal Railway[3]</t>
  </si>
  <si>
    <t>3 Jul 1888</t>
  </si>
  <si>
    <t>Also served North Little Rock, which before 1917 was named Argenta.</t>
  </si>
  <si>
    <t>23 Dec 1891</t>
  </si>
  <si>
    <t>1 Sep 1947</t>
  </si>
  <si>
    <t>Little Rock (second era)</t>
  </si>
  <si>
    <t>Heritage streetcar system. Originally called the River Rail Streetcar; renamed Metro Streetcar in 2015. Also serves North Little Rock.</t>
  </si>
  <si>
    <t>1 Nov 2004</t>
  </si>
  <si>
    <t>Metro Streetcar</t>
  </si>
  <si>
    <t>Pine Bluff</t>
  </si>
  <si>
    <t>4 Nov 1886</t>
  </si>
  <si>
    <t>Pine Bluff Company[3]</t>
  </si>
  <si>
    <t>Searcy</t>
  </si>
  <si>
    <t>Connected Searcy with West Point.</t>
  </si>
  <si>
    <t>Searcy &amp; West Point Railroad</t>
  </si>
  <si>
    <t>Stuttgart Improvement Company</t>
  </si>
  <si>
    <t>Sulphur Rock</t>
  </si>
  <si>
    <t>Believed to be the last town tramway operated by horse traction in the U.S.</t>
  </si>
  <si>
    <t>Texarkana</t>
  </si>
  <si>
    <t>Southwestern Gas and Electric Company[3]</t>
  </si>
  <si>
    <t>Interstate streetcar system, also served Texarkana, Texas.</t>
  </si>
  <si>
    <t>31 Dec 1934</t>
  </si>
  <si>
    <t>Walnut Ridge</t>
  </si>
  <si>
    <t>♦ Alameda</t>
  </si>
  <si>
    <t>7 May 1893</t>
  </si>
  <si>
    <t>♦ Anaheim</t>
  </si>
  <si>
    <t>1 Mar 1887</t>
  </si>
  <si>
    <t>Bakersfield</t>
  </si>
  <si>
    <t>May 1888</t>
  </si>
  <si>
    <t>Bakersfield and Kern Electric Railway[3]</t>
  </si>
  <si>
    <t>17 Feb 1901</t>
  </si>
  <si>
    <t>28 Feb 1942</t>
  </si>
  <si>
    <t>♦ Berkeley</t>
  </si>
  <si>
    <t>12 May 1891</t>
  </si>
  <si>
    <t>28 Nov 1948</t>
  </si>
  <si>
    <t>♦ Burlingame</t>
  </si>
  <si>
    <t>22 Feb 1913</t>
  </si>
  <si>
    <t>19 Nov 1917</t>
  </si>
  <si>
    <t>Burlingame Electric Railway[2][20]</t>
  </si>
  <si>
    <t>Oroville–Chico–Marysville–Sacramento</t>
  </si>
  <si>
    <t>12 Aug 1904</t>
  </si>
  <si>
    <t>Sacramento Northern Railroad[3]</t>
  </si>
  <si>
    <t>♦ Coronado</t>
  </si>
  <si>
    <t>6 Oct 1893</t>
  </si>
  <si>
    <t>31 May 1947</t>
  </si>
  <si>
    <t>Eureka</t>
  </si>
  <si>
    <t>20 Aug 1888</t>
  </si>
  <si>
    <t>30 Apr 1897</t>
  </si>
  <si>
    <t>Humboldt Transit Company[3]</t>
  </si>
  <si>
    <t>15 Sep 1903</t>
  </si>
  <si>
    <t>31 Oct 1940</t>
  </si>
  <si>
    <t>Visalia Electric Railroad[3]</t>
  </si>
  <si>
    <t>Fresno</t>
  </si>
  <si>
    <t>25 Jan 1889</t>
  </si>
  <si>
    <t>Sep 1901</t>
  </si>
  <si>
    <t>Fresno Traction Company[3]</t>
  </si>
  <si>
    <t>19 Oct 1902</t>
  </si>
  <si>
    <t>♦ Glendale</t>
  </si>
  <si>
    <t>13 Mar 1909</t>
  </si>
  <si>
    <t>30 Dec 1930</t>
  </si>
  <si>
    <t>Glendale and Montrose Railway[3]</t>
  </si>
  <si>
    <t>♦ Hayward</t>
  </si>
  <si>
    <t>1 Sep 1909</t>
  </si>
  <si>
    <t>♦ Imperial Beach</t>
  </si>
  <si>
    <t>Apr 1913</t>
  </si>
  <si>
    <t>Lake Elsinore</t>
  </si>
  <si>
    <t>Note for Lake Elsinore: Only one source (dated 1888) states that an electric tramway was in operation here. No other sources provide confirmation.</t>
  </si>
  <si>
    <t>♦ Long Beach</t>
  </si>
  <si>
    <t>See Streetcars in Long Beach. Reintroduced (LRT) 14 Jul 1990 as part of Metro Rail's Blue Line.</t>
  </si>
  <si>
    <t>Sep 1902</t>
  </si>
  <si>
    <t>24 Feb 1940</t>
  </si>
  <si>
    <t>Los Angeles</t>
  </si>
  <si>
    <t>1 Jul 1874</t>
  </si>
  <si>
    <t>8 Oct 1885</t>
  </si>
  <si>
    <t>2 Oct 1902</t>
  </si>
  <si>
    <t>ca. 1915</t>
  </si>
  <si>
    <t>ca  1915</t>
  </si>
  <si>
    <t>Name was changed to Los Angeles Transit Lines in 1945</t>
  </si>
  <si>
    <t>Los Angeles Railway</t>
  </si>
  <si>
    <t>Pacific Electric</t>
  </si>
  <si>
    <t>3 Mar 1958</t>
  </si>
  <si>
    <t>31 Mar 1963</t>
  </si>
  <si>
    <t>Los Angeles MTA</t>
  </si>
  <si>
    <t>Reopened in 1996 a few blocks away from the original site.</t>
  </si>
  <si>
    <t>1901 1996</t>
  </si>
  <si>
    <t>Angels Flight</t>
  </si>
  <si>
    <t>Funicular</t>
  </si>
  <si>
    <t>['1901', '1996']</t>
  </si>
  <si>
    <t>Part of Los Angeles' larger Metro Rail network, which also includes the heavy rail B and D lines.</t>
  </si>
  <si>
    <t>14 July 1990</t>
  </si>
  <si>
    <t>Metro Rail (A, E, L and C lines)</t>
  </si>
  <si>
    <t>Marysville – Yuba City</t>
  </si>
  <si>
    <t>17 Aug 1889</t>
  </si>
  <si>
    <t>15 Feb 1942</t>
  </si>
  <si>
    <t>♦ Monrovia</t>
  </si>
  <si>
    <t>Monterey – Pacific Grove</t>
  </si>
  <si>
    <t>5 Aug 1891</t>
  </si>
  <si>
    <t>Monterey and Pacific Grove Railway[3][21]</t>
  </si>
  <si>
    <t>Dec 1923</t>
  </si>
  <si>
    <t>♦ National City</t>
  </si>
  <si>
    <t>Nevada City – Grass Valley</t>
  </si>
  <si>
    <t>Nevada County Traction Company[3]</t>
  </si>
  <si>
    <t>Oakland</t>
  </si>
  <si>
    <t>See List of California street railroads</t>
  </si>
  <si>
    <t>30 Oct 1869</t>
  </si>
  <si>
    <t>9 Nov 1886</t>
  </si>
  <si>
    <t>21 May 1899</t>
  </si>
  <si>
    <t>see also Key System, San Francisco.</t>
  </si>
  <si>
    <t>♦ Oakland – Hayward</t>
  </si>
  <si>
    <t>17 May 1892</t>
  </si>
  <si>
    <t>10 Mar 1935</t>
  </si>
  <si>
    <t>Key System</t>
  </si>
  <si>
    <t>♦ Oakland – Richmond</t>
  </si>
  <si>
    <t>♦ Ontario – Upland</t>
  </si>
  <si>
    <t>Formerly Ontario and San Antonio Heights Railroad Company</t>
  </si>
  <si>
    <t>6 Oct 1928</t>
  </si>
  <si>
    <t>Oxnard</t>
  </si>
  <si>
    <t>Jan 1927</t>
  </si>
  <si>
    <t>♦ Palo Alto</t>
  </si>
  <si>
    <t>see also San Jose.</t>
  </si>
  <si>
    <t>14 Nov 1906</t>
  </si>
  <si>
    <t>27 Sep 1925</t>
  </si>
  <si>
    <t>♦ Pasadena</t>
  </si>
  <si>
    <t>Reintroduced (LRT) 26 Jul 2003 as part of Metro Rail's Gold Line.</t>
  </si>
  <si>
    <t>19 Jan 1941</t>
  </si>
  <si>
    <t>Paso Robles</t>
  </si>
  <si>
    <t>1903.</t>
  </si>
  <si>
    <t>Petaluma</t>
  </si>
  <si>
    <t>Petaluma – Santa Rosa</t>
  </si>
  <si>
    <t>Ran from Petaluma to Santa Rosa via Sebastopol and Forestville</t>
  </si>
  <si>
    <t>1 March 1905</t>
  </si>
  <si>
    <t>1 July 1932</t>
  </si>
  <si>
    <t>Petaluma and Santa Rosa Railroad[3]</t>
  </si>
  <si>
    <t>♦ Pomona</t>
  </si>
  <si>
    <t>10 Feb 1888</t>
  </si>
  <si>
    <t>Jun 1909</t>
  </si>
  <si>
    <t>3 Jul 1909</t>
  </si>
  <si>
    <t>3 Jul 1924</t>
  </si>
  <si>
    <t>♦ Redlands</t>
  </si>
  <si>
    <t>See Streetcars in Redlands</t>
  </si>
  <si>
    <t>23 May 1889</t>
  </si>
  <si>
    <t>20 Jul 1936</t>
  </si>
  <si>
    <t>♦ Richmond</t>
  </si>
  <si>
    <t>The Shipyard Railway was operated by the Key System transit company, which had previously operated streetcar lines in Richmond 1904-1933.</t>
  </si>
  <si>
    <t>18 Jan 1943</t>
  </si>
  <si>
    <t>30 Sep 1945</t>
  </si>
  <si>
    <t>Shipyard Railway</t>
  </si>
  <si>
    <t>♦ Riverside</t>
  </si>
  <si>
    <t>11 Apr 1899</t>
  </si>
  <si>
    <t>10 Jan 1943</t>
  </si>
  <si>
    <t>Sacramento (first era)</t>
  </si>
  <si>
    <t>20 Aug 1870</t>
  </si>
  <si>
    <t>ca. 1892</t>
  </si>
  <si>
    <t>ca  1892</t>
  </si>
  <si>
    <t>Sacramento Electric, Gas and Railway Company[2]</t>
  </si>
  <si>
    <t>Reintroduced 12 Mar 1987 (see below).</t>
  </si>
  <si>
    <t>4 Jan 1947</t>
  </si>
  <si>
    <t>Pacific Gas and Electric Company[3]</t>
  </si>
  <si>
    <t>Sacramento (second era)</t>
  </si>
  <si>
    <t>12 Mar 1987</t>
  </si>
  <si>
    <t>Sacramento RT Light Rail[23]</t>
  </si>
  <si>
    <t>♦ San Bernardino</t>
  </si>
  <si>
    <t>8 Apr 1942</t>
  </si>
  <si>
    <t>San Diego (first era)</t>
  </si>
  <si>
    <t>3 Jul 1886</t>
  </si>
  <si>
    <t>29 Nov 1887</t>
  </si>
  <si>
    <t>Coronado Beach Railroad Company[24]</t>
  </si>
  <si>
    <t>7 Jun 1890</t>
  </si>
  <si>
    <t>San Diego Cable Railway[24]</t>
  </si>
  <si>
    <t>See San Diego Electric Railway. Reintroduced as LRT, 19 July 1981 (see below).</t>
  </si>
  <si>
    <t>31 Dec 1887 21 Sep 1892</t>
  </si>
  <si>
    <t>June 1889 24 Apr 1949</t>
  </si>
  <si>
    <t>San Diego Electric Railway[3][24]</t>
  </si>
  <si>
    <t>['1887', '1892']</t>
  </si>
  <si>
    <t>['1889', '1949']</t>
  </si>
  <si>
    <t>San Diego (second era)</t>
  </si>
  <si>
    <t>Operated by MTS, via SDTI. Preceded by the San Diego Electric Railway.</t>
  </si>
  <si>
    <t>19 Jul 1981</t>
  </si>
  <si>
    <t>San Diego Trolley</t>
  </si>
  <si>
    <t>♦ San Diego – National City</t>
  </si>
  <si>
    <t>1 Dec 1907</t>
  </si>
  <si>
    <t>10 Jan 1930</t>
  </si>
  <si>
    <t>San Francisco (first era)</t>
  </si>
  <si>
    <t>The world's first cable car line</t>
  </si>
  <si>
    <t>1 Sep 1873</t>
  </si>
  <si>
    <t>12 Sep 1891</t>
  </si>
  <si>
    <t>Clay Street Hill Railroad</t>
  </si>
  <si>
    <t>27 Jan 1877</t>
  </si>
  <si>
    <t>Sutter Street Railway</t>
  </si>
  <si>
    <t>Purchased by the city of San Francisco in 1952, with one line of the system reopened, and still in service.</t>
  </si>
  <si>
    <t>10 Apr 1878</t>
  </si>
  <si>
    <t>31 Jul 1951</t>
  </si>
  <si>
    <t>California Street Cable Railroad</t>
  </si>
  <si>
    <t>16 Feb 1880</t>
  </si>
  <si>
    <t>6 May 1912</t>
  </si>
  <si>
    <t>Geary Street, Park and Ocean Railway</t>
  </si>
  <si>
    <t>San Francisco</t>
  </si>
  <si>
    <t>San Francisco cable car system[26]</t>
  </si>
  <si>
    <t>Renovated as partially "light rail" in 1980–1982. See: San Francisco Municipal Railway. See also: Key System, Oakland.</t>
  </si>
  <si>
    <t>29 Jul 1891(?) 1917 (1980)</t>
  </si>
  <si>
    <t>Muni Metro</t>
  </si>
  <si>
    <t xml:space="preserve">29 Jul 1891    1917  1980 </t>
  </si>
  <si>
    <t>['1891', '1917', '1980']</t>
  </si>
  <si>
    <t>Heritage streetcar</t>
  </si>
  <si>
    <t>1 Sep 1995</t>
  </si>
  <si>
    <t>F Market &amp; Wharves and E Embarcadero</t>
  </si>
  <si>
    <t>San Jose (first era)</t>
  </si>
  <si>
    <t>Peninsular Railway[3]</t>
  </si>
  <si>
    <t>Reintroduced as LRT, 11 Dec 1987 (see below).</t>
  </si>
  <si>
    <t>16 May 1888</t>
  </si>
  <si>
    <t>10 Apr 1938</t>
  </si>
  <si>
    <t>San Jose (second era)</t>
  </si>
  <si>
    <t>LRT (see Santa Clara VTA Light Rail).</t>
  </si>
  <si>
    <t>11 Dec 1987</t>
  </si>
  <si>
    <t>San Luis Obispo</t>
  </si>
  <si>
    <t>♦ San Pedro</t>
  </si>
  <si>
    <t>see Streetcars in San Pedro. Reopened as a Heritage streetcar (see below)</t>
  </si>
  <si>
    <t>23 Jan 1938</t>
  </si>
  <si>
    <t>12 Jul 2003</t>
  </si>
  <si>
    <t>27 Sep 2015</t>
  </si>
  <si>
    <t>Port of Los Angeles Waterfront Red Car Line</t>
  </si>
  <si>
    <t>♦ Santa Ana – Orange</t>
  </si>
  <si>
    <t>10 Feb 1906</t>
  </si>
  <si>
    <t>14 Sep 1930</t>
  </si>
  <si>
    <t>Santa Barbara</t>
  </si>
  <si>
    <t>Santa Barbara &amp; Suburban Railway</t>
  </si>
  <si>
    <t>1 Oct 1896</t>
  </si>
  <si>
    <t>30 Jun 1929</t>
  </si>
  <si>
    <t>Santa Cruz</t>
  </si>
  <si>
    <t>3 Aug 1875 Oct 1908</t>
  </si>
  <si>
    <t>1899 Jul 1910</t>
  </si>
  <si>
    <t>Union Traction Company[3]</t>
  </si>
  <si>
    <t>['1875', '1908']</t>
  </si>
  <si>
    <t>14 Jan 1926</t>
  </si>
  <si>
    <t>Santa Maria</t>
  </si>
  <si>
    <t>♦ Santa Monica</t>
  </si>
  <si>
    <t>1 Jul 1896</t>
  </si>
  <si>
    <t>13 Dec 1929</t>
  </si>
  <si>
    <t>Santa Rosa</t>
  </si>
  <si>
    <t>♦ South San Francisco</t>
  </si>
  <si>
    <t>31 Dec 1938</t>
  </si>
  <si>
    <t>Stockton</t>
  </si>
  <si>
    <t>6 Apr 1874</t>
  </si>
  <si>
    <t>Stockton Electric Railroad[3]</t>
  </si>
  <si>
    <t>13 Jul 1892</t>
  </si>
  <si>
    <t>Sep 1941</t>
  </si>
  <si>
    <t>Vallejo</t>
  </si>
  <si>
    <t>Vallejo – Calistoga</t>
  </si>
  <si>
    <t>Ran from Vallejo to Calistoga via Napa, Yountville, Oakville, Rutherford and St. Helena</t>
  </si>
  <si>
    <t>San Francisco, Napa and Calistoga Railway</t>
  </si>
  <si>
    <t>Watsonville</t>
  </si>
  <si>
    <t>May 1904 Apr 1911</t>
  </si>
  <si>
    <t>1907 Oct 1913</t>
  </si>
  <si>
    <t>Watsonville Railway and Navigation Company[2]</t>
  </si>
  <si>
    <t>['1904', '1911']</t>
  </si>
  <si>
    <t>['1907', '1913']</t>
  </si>
  <si>
    <t>Woodland</t>
  </si>
  <si>
    <t>Aspen</t>
  </si>
  <si>
    <t>Jun 1890</t>
  </si>
  <si>
    <t>Aspen City Railway[31]: 56 [32]: 62–65</t>
  </si>
  <si>
    <t>Boulder</t>
  </si>
  <si>
    <t>Boulder Street Railway[31]: 43 [32]: 67–74</t>
  </si>
  <si>
    <t>24 Jun 1899</t>
  </si>
  <si>
    <t>Colorado Springs</t>
  </si>
  <si>
    <t>Colorado Springs and Interurban Railway[32]: 76–89</t>
  </si>
  <si>
    <t>Colorado Springs ― ♦ Manitou Springs</t>
  </si>
  <si>
    <t>Cripple Creek ― Victor</t>
  </si>
  <si>
    <t>3 Jan 1898</t>
  </si>
  <si>
    <t>16 May 1920</t>
  </si>
  <si>
    <t>Colorado Springs &amp; Cripple Creek District Railway[32]: 91–100</t>
  </si>
  <si>
    <t>♦ Denver (first era)</t>
  </si>
  <si>
    <t>17 Dec 1871: 106</t>
  </si>
  <si>
    <t>Denver Tramway</t>
  </si>
  <si>
    <t>106</t>
  </si>
  <si>
    <t>['106']</t>
  </si>
  <si>
    <t>19 Dec 1888: 118</t>
  </si>
  <si>
    <t>1 Apr 1900</t>
  </si>
  <si>
    <t>118</t>
  </si>
  <si>
    <t>['118']</t>
  </si>
  <si>
    <t>31 Jul 1886: 117</t>
  </si>
  <si>
    <t>2 Jul 1950: 141</t>
  </si>
  <si>
    <t>117</t>
  </si>
  <si>
    <t>['117']</t>
  </si>
  <si>
    <t>141</t>
  </si>
  <si>
    <t>['141']</t>
  </si>
  <si>
    <t>♦ Denver ― ♦ Boulder</t>
  </si>
  <si>
    <t>23 Jun 1908</t>
  </si>
  <si>
    <t>15 Dec 1926</t>
  </si>
  <si>
    <t>Denver &amp; Interurban Railroad[32]: 200–211</t>
  </si>
  <si>
    <t>♦ Denver ― Arvada ― ♦ Golden</t>
  </si>
  <si>
    <t>9 Apr 1904</t>
  </si>
  <si>
    <t>1 Jul 1950</t>
  </si>
  <si>
    <t>Denver &amp; Northwestern Railway[32]: 187–198</t>
  </si>
  <si>
    <t>♦ Denver ― ♦ Englewood ― Littleton</t>
  </si>
  <si>
    <t>24 Sep 1907</t>
  </si>
  <si>
    <t>7 May 1926</t>
  </si>
  <si>
    <t>Denver &amp; South Platte Railway[32]: 262–270</t>
  </si>
  <si>
    <t>♦ Denver ― Lakewood ― ♦ Golden</t>
  </si>
  <si>
    <t>Sep 1891</t>
  </si>
  <si>
    <t>Denver &amp; Inter-Mountain Railroad[32]: 174–186</t>
  </si>
  <si>
    <t>22 Feb 1909</t>
  </si>
  <si>
    <t>3 Jun 1950</t>
  </si>
  <si>
    <t>Denver (second era)</t>
  </si>
  <si>
    <t>Currently operates six light rail lines.</t>
  </si>
  <si>
    <t>7 Oct 1994</t>
  </si>
  <si>
    <t>RTD Light Rail</t>
  </si>
  <si>
    <t>Durango</t>
  </si>
  <si>
    <t>Aug 1891</t>
  </si>
  <si>
    <t>Durango Suburban Street Railway[32]: 213–219</t>
  </si>
  <si>
    <t>Oct 1920</t>
  </si>
  <si>
    <t>♦ Englewood</t>
  </si>
  <si>
    <t>Two horsecar companies operated in Englewood: the Cherrelyn Gravity &amp; Bronco Railroad and the Loretto Heights Railway.: 219–224</t>
  </si>
  <si>
    <t>Florence</t>
  </si>
  <si>
    <t>Tramway line built and two cars purchased, but public service was not started. : 58</t>
  </si>
  <si>
    <t>Fort Collins</t>
  </si>
  <si>
    <t>Heritage streetcar service opened December 29, 1984, using the same name as the former system.</t>
  </si>
  <si>
    <t>29 Dec 1907 29 Dec 1984</t>
  </si>
  <si>
    <t>30 June 1951</t>
  </si>
  <si>
    <t>Fort Collins Municipal Railway</t>
  </si>
  <si>
    <t>['1907', '1984']</t>
  </si>
  <si>
    <t>Grand Junction</t>
  </si>
  <si>
    <t>Aug 1902</t>
  </si>
  <si>
    <t>Grand Junction Street Railway[32]: 238–240</t>
  </si>
  <si>
    <t>22 May 1909</t>
  </si>
  <si>
    <t>29 Oct 1926</t>
  </si>
  <si>
    <t>Grand River Valley Railway[32] : 240–248</t>
  </si>
  <si>
    <t>Grand Junction ― Fruita</t>
  </si>
  <si>
    <t>14 Jul 1910</t>
  </si>
  <si>
    <t>31 Oct 1928</t>
  </si>
  <si>
    <t>Greeley</t>
  </si>
  <si>
    <t>30 May 1910</t>
  </si>
  <si>
    <t>26 Dec 1922</t>
  </si>
  <si>
    <t>Greeley &amp; Denver Railroad[32]: 251</t>
  </si>
  <si>
    <t>Leadville</t>
  </si>
  <si>
    <t>31 Jul 1881</t>
  </si>
  <si>
    <t>Jul 1882</t>
  </si>
  <si>
    <t>Leadville Street Railroad[32]: 258–260</t>
  </si>
  <si>
    <t>Pueblo</t>
  </si>
  <si>
    <t>Pueblo Street Railroad[32]: 272–274</t>
  </si>
  <si>
    <t>12 Jun 1890</t>
  </si>
  <si>
    <t>29 Nov 1947</t>
  </si>
  <si>
    <t>Pueblo Electric Street Railway[32]: 274–280</t>
  </si>
  <si>
    <t>♦ Manitou Springs</t>
  </si>
  <si>
    <t>Manitou Electric Railway &amp; Casino Co.[32]</t>
  </si>
  <si>
    <t>Trinidad</t>
  </si>
  <si>
    <t>Trinidad Street Railway[32]: 284–285</t>
  </si>
  <si>
    <t>28 Apr 1904</t>
  </si>
  <si>
    <t>Trinidad Electric Railway[32]: 286–290</t>
  </si>
  <si>
    <t>Bridgeport</t>
  </si>
  <si>
    <t>1 Aug 1935</t>
  </si>
  <si>
    <t>Danbury</t>
  </si>
  <si>
    <t>Greenwich</t>
  </si>
  <si>
    <t>Groton</t>
  </si>
  <si>
    <t>Groton - Westerly, Rhode Island</t>
  </si>
  <si>
    <t>Groton and Stonington Street Railway</t>
  </si>
  <si>
    <t>Hartford</t>
  </si>
  <si>
    <t>3 May 1863</t>
  </si>
  <si>
    <t>Connecticut Company</t>
  </si>
  <si>
    <t>27 Jul 1941</t>
  </si>
  <si>
    <t>Meriden</t>
  </si>
  <si>
    <t>187_</t>
  </si>
  <si>
    <t xml:space="preserve">187 </t>
  </si>
  <si>
    <t>187</t>
  </si>
  <si>
    <t>['187']</t>
  </si>
  <si>
    <t>Middletown</t>
  </si>
  <si>
    <t>Milford</t>
  </si>
  <si>
    <t>27 Nov 1937</t>
  </si>
  <si>
    <t>Mystic</t>
  </si>
  <si>
    <t>New Britain</t>
  </si>
  <si>
    <t>New Haven</t>
  </si>
  <si>
    <t>6 May 1861</t>
  </si>
  <si>
    <t>25 Sep 1948</t>
  </si>
  <si>
    <t>New London</t>
  </si>
  <si>
    <t>Norwalk</t>
  </si>
  <si>
    <t>186_</t>
  </si>
  <si>
    <t xml:space="preserve">186 </t>
  </si>
  <si>
    <t>186</t>
  </si>
  <si>
    <t>['186']</t>
  </si>
  <si>
    <t>Norwich - Westerly, Rhode Island</t>
  </si>
  <si>
    <t>Ran from Norwich to Westerly via Preston, Ledyard, North Stonington and Pawcatuck</t>
  </si>
  <si>
    <t>18 Aug 1906</t>
  </si>
  <si>
    <t>31 Dec 1922</t>
  </si>
  <si>
    <t>Norwich and Westerly Railway</t>
  </si>
  <si>
    <t>Stamford</t>
  </si>
  <si>
    <t>Stratford</t>
  </si>
  <si>
    <t>Torrington</t>
  </si>
  <si>
    <t>Wallingford</t>
  </si>
  <si>
    <t>Waterbury</t>
  </si>
  <si>
    <t>Willimantic</t>
  </si>
  <si>
    <t>Middletown – Odessa</t>
  </si>
  <si>
    <t>Wilmington</t>
  </si>
  <si>
    <t>30 Jun 1864</t>
  </si>
  <si>
    <t>Washington (first era)</t>
  </si>
  <si>
    <t>29 Jul 1862</t>
  </si>
  <si>
    <t>26 May 1900</t>
  </si>
  <si>
    <t>12 Apr 1890</t>
  </si>
  <si>
    <t>See: Streetcars in Washington, D.C., Northern Virginia trolleys. See also Notes below.</t>
  </si>
  <si>
    <t>17 Oct 1888</t>
  </si>
  <si>
    <t>28 Jan 1962</t>
  </si>
  <si>
    <t>Washington (second era)</t>
  </si>
  <si>
    <t>Reintroduction; see DC Streetcar.</t>
  </si>
  <si>
    <t>27 Feb 2016</t>
  </si>
  <si>
    <t>DC Streetcar</t>
  </si>
  <si>
    <t>Altamonte Springs</t>
  </si>
  <si>
    <t>Arcadia</t>
  </si>
  <si>
    <t>1881 (Approximate)</t>
  </si>
  <si>
    <t>Arcadia Street Railway and Improvement Company</t>
  </si>
  <si>
    <t xml:space="preserve">1881  Approximate </t>
  </si>
  <si>
    <t>Avon Park</t>
  </si>
  <si>
    <t>Connected Avon Park and Pabor Lake.</t>
  </si>
  <si>
    <t>Bartow</t>
  </si>
  <si>
    <t>5 August 1885</t>
  </si>
  <si>
    <t>Bartow Street Railway</t>
  </si>
  <si>
    <t>Bradenton</t>
  </si>
  <si>
    <t>Manatee Light &amp; Traction Company:</t>
  </si>
  <si>
    <t>♦ Coral Gables</t>
  </si>
  <si>
    <t>30 Apr 1925</t>
  </si>
  <si>
    <t>3 Nov 1935</t>
  </si>
  <si>
    <t>Coral Gables Rapid Transit</t>
  </si>
  <si>
    <t>Electric High Speed Interurban</t>
  </si>
  <si>
    <t>Daytona Beach</t>
  </si>
  <si>
    <t>Daytona, Daytona Beach, and Seabreeze were separate cities at this time. The rail company built the original Broadway Bridge for its trolleys.</t>
  </si>
  <si>
    <t>Central of Florida Railway Company</t>
  </si>
  <si>
    <t>Everglades</t>
  </si>
  <si>
    <t>Fernandina Beach</t>
  </si>
  <si>
    <t>Fernandina and Amelia Beach Railway</t>
  </si>
  <si>
    <t>1916 Summer Season Only</t>
  </si>
  <si>
    <t>Fernandina Beach Municipal Railway's</t>
  </si>
  <si>
    <t>Fort Meade</t>
  </si>
  <si>
    <t>1 Jan 1887</t>
  </si>
  <si>
    <t>Fort Meade Street Car Company</t>
  </si>
  <si>
    <t>Gainesville</t>
  </si>
  <si>
    <t>Gainesville Street Railway</t>
  </si>
  <si>
    <t>Green Cove Springs</t>
  </si>
  <si>
    <t>Connected Green Cove Springs and Magnolia Springs, bridging Governors Creek, served all railroad stations and steamboat docks.</t>
  </si>
  <si>
    <t>3 Aug 1891</t>
  </si>
  <si>
    <t>Green Cove Street Railway</t>
  </si>
  <si>
    <t>♦Jacksonville</t>
  </si>
  <si>
    <t>Various companies consolidated to create Florida's largest streetcar system.</t>
  </si>
  <si>
    <t>Jacksonville Street Railway</t>
  </si>
  <si>
    <t>24 Feb 1893</t>
  </si>
  <si>
    <t>12 Dec 1936</t>
  </si>
  <si>
    <t>24 Jan 1885</t>
  </si>
  <si>
    <t>Jacksonville and LaVilla Street Railway</t>
  </si>
  <si>
    <t>Name Changed to Main Street Railway when the street name was changed by the city.</t>
  </si>
  <si>
    <t>Pine Street Railway</t>
  </si>
  <si>
    <t xml:space="preserve">Name Changed to Main Street Railway when the street name was changed by the city </t>
  </si>
  <si>
    <t>Main Street Railway</t>
  </si>
  <si>
    <t>31 Mar 1911 Merged to for Jacksonville Traction Company.</t>
  </si>
  <si>
    <t>North Jacksonville Street Railway, Town and Improvement Company</t>
  </si>
  <si>
    <t xml:space="preserve">31 Mar 1911 Merged to for Jacksonville Traction Company </t>
  </si>
  <si>
    <t>Jacksonville and Suburban Railway</t>
  </si>
  <si>
    <t>1902 Formed in merger of the Main Street Ry and the Jacksonville Street Railway</t>
  </si>
  <si>
    <t>Jacksonville Electric Company</t>
  </si>
  <si>
    <t>15 May 1924</t>
  </si>
  <si>
    <t>Operated by the Jacksonville Traction Company until its demise 12 Dec 1936.</t>
  </si>
  <si>
    <t>South Jacksonville Municipal Railways</t>
  </si>
  <si>
    <t xml:space="preserve">Operated by the Jacksonville Traction Company until its demise 12 Dec 1936 </t>
  </si>
  <si>
    <t>1909(?) Folded into the Jacksonville Traction Company.</t>
  </si>
  <si>
    <t>Ortega Traction Company</t>
  </si>
  <si>
    <t xml:space="preserve">1909    Folded into the Jacksonville Traction Company </t>
  </si>
  <si>
    <t>1918 for the Camp Johnston Extension</t>
  </si>
  <si>
    <t>Duval Traction Company</t>
  </si>
  <si>
    <t>Sold to Motor Transit Corp a subsidiary of the National City Lines/General Motors Cabal, they phased out services until closure on 12 Dec 1936.</t>
  </si>
  <si>
    <t>31 Mar 1911</t>
  </si>
  <si>
    <t>Jacksonville Traction Company</t>
  </si>
  <si>
    <t>Key West</t>
  </si>
  <si>
    <t>Key West Electric Company</t>
  </si>
  <si>
    <t>10 Jun 1926</t>
  </si>
  <si>
    <t>Leesburg</t>
  </si>
  <si>
    <t>Two miles (3.2 km) of 3 ft (914 mm) gauge wooden strap rail track that connected depots with steamer arrival points via Main and Canal Streets.</t>
  </si>
  <si>
    <t>October 31, 1884</t>
  </si>
  <si>
    <t>Leesburg Transfer Company</t>
  </si>
  <si>
    <t>Miami</t>
  </si>
  <si>
    <t>Miami Traction Company</t>
  </si>
  <si>
    <t>1st time: 25 Jul 1906 2nd time: 7 Jan 1922</t>
  </si>
  <si>
    <t>1st time: 3 Sep 1907 2nd time: 14 Nov 1940</t>
  </si>
  <si>
    <t>['1906', '1922']</t>
  </si>
  <si>
    <t>['1907', '1940']</t>
  </si>
  <si>
    <t>♦ Miami Beach</t>
  </si>
  <si>
    <t>Dec 1920</t>
  </si>
  <si>
    <t>17 Oct 1939</t>
  </si>
  <si>
    <t>Miami Beach Railway Co.</t>
  </si>
  <si>
    <t>Mulberry</t>
  </si>
  <si>
    <t>IMC Agrico Phosphates Co.</t>
  </si>
  <si>
    <t>♦ Ocala</t>
  </si>
  <si>
    <t>April 1900</t>
  </si>
  <si>
    <t>Ocala Street and Suburban Railroad</t>
  </si>
  <si>
    <t>Connected Ocala and Silver Springs.</t>
  </si>
  <si>
    <t>Silver Springs and Western</t>
  </si>
  <si>
    <t>Horse and Steam Dummy</t>
  </si>
  <si>
    <t>♦ Orlando</t>
  </si>
  <si>
    <t>Orlando Street Railway</t>
  </si>
  <si>
    <t>♦ Orlando – Winter Park</t>
  </si>
  <si>
    <t>known as the Dinky Line, later part of East Florida and Atlantic Railroad, later part of Seaboard Air Line Railroad, later part of SCL</t>
  </si>
  <si>
    <t>Orlando and Winter Park Railway</t>
  </si>
  <si>
    <t>Steam Dummy Line</t>
  </si>
  <si>
    <t>Ormond Beach</t>
  </si>
  <si>
    <t>Florida East Coast (The Ormond Hotel tram)</t>
  </si>
  <si>
    <t>Palatka</t>
  </si>
  <si>
    <t>Palatka and Heights Street Railway</t>
  </si>
  <si>
    <t>♦ Palm Beach</t>
  </si>
  <si>
    <t>Approx. 1896</t>
  </si>
  <si>
    <t>Approx. 1928</t>
  </si>
  <si>
    <t>Florida East Coast (The Royal Poinciana-Breakers Hotel tram)</t>
  </si>
  <si>
    <t>Approx  1896</t>
  </si>
  <si>
    <t>Approx  1928</t>
  </si>
  <si>
    <t>Panacea</t>
  </si>
  <si>
    <t>Connected Panacea and Sopchoppy.</t>
  </si>
  <si>
    <t>Pensacola</t>
  </si>
  <si>
    <t>Jun 1932</t>
  </si>
  <si>
    <t>Pensacola Electric Terminal Company</t>
  </si>
  <si>
    <t>♦St. Augustine</t>
  </si>
  <si>
    <t>St Augustine and South Beach Railway</t>
  </si>
  <si>
    <t>St. Augustine Light and Power</t>
  </si>
  <si>
    <t>St. Petersburg</t>
  </si>
  <si>
    <t>St. Petersburg Municipal Railways</t>
  </si>
  <si>
    <t>Sanford</t>
  </si>
  <si>
    <t>Under the same ownership as the Sanford and Everglades Railroad</t>
  </si>
  <si>
    <t>Sanford Traction Company</t>
  </si>
  <si>
    <t>Tallahassee</t>
  </si>
  <si>
    <t>♦ Tampa (First Streetcar Era)</t>
  </si>
  <si>
    <t>Tampa Street Railway</t>
  </si>
  <si>
    <t>Horse and Steam</t>
  </si>
  <si>
    <t>♦Tampa</t>
  </si>
  <si>
    <t>Tampa Street Railway and Power Company</t>
  </si>
  <si>
    <t>189s</t>
  </si>
  <si>
    <t>The Consumers Electric Light and Street Railway Company</t>
  </si>
  <si>
    <t>♦ Tampa</t>
  </si>
  <si>
    <t>Tampa Electric Company TECO</t>
  </si>
  <si>
    <t>♦ Tampa (second era)</t>
  </si>
  <si>
    <t>Heritage streetcar system operated by the Hillsborough Transit Authority.</t>
  </si>
  <si>
    <t>21 Oct 2002</t>
  </si>
  <si>
    <t>TECO Line Streetcar</t>
  </si>
  <si>
    <t>♦ Winter Park</t>
  </si>
  <si>
    <t>6 Feb 1885</t>
  </si>
  <si>
    <t>Winter Park Company</t>
  </si>
  <si>
    <t>Albany</t>
  </si>
  <si>
    <t>Albany Transit Company[53]</t>
  </si>
  <si>
    <t>Americus</t>
  </si>
  <si>
    <t>Atlanta (first era)</t>
  </si>
  <si>
    <t>See Streetcars in Atlanta.</t>
  </si>
  <si>
    <t>8 Sep 1871</t>
  </si>
  <si>
    <t>23 Aug 1889</t>
  </si>
  <si>
    <t>17 Apr 1949</t>
  </si>
  <si>
    <t>Atlanta (second era)</t>
  </si>
  <si>
    <t>Modern streetcar line – Downtown Loop: construction began early 2012,</t>
  </si>
  <si>
    <t>30 Dec 2014</t>
  </si>
  <si>
    <t>Atlanta Streetcar</t>
  </si>
  <si>
    <t>Augusta</t>
  </si>
  <si>
    <t>Brunswick</t>
  </si>
  <si>
    <t>Cedartown</t>
  </si>
  <si>
    <t>Clarkesville</t>
  </si>
  <si>
    <t>Columbus</t>
  </si>
  <si>
    <t>System included interstate line to Phenix City, Alabama.</t>
  </si>
  <si>
    <t>Covington</t>
  </si>
  <si>
    <t>Cumberland Island</t>
  </si>
  <si>
    <t>♦ Fairburn</t>
  </si>
  <si>
    <t>4 Apr 1925</t>
  </si>
  <si>
    <t>Griffin</t>
  </si>
  <si>
    <t>Macon</t>
  </si>
  <si>
    <t>Milledgeville</t>
  </si>
  <si>
    <t>13 Jun 1914</t>
  </si>
  <si>
    <t>Rome</t>
  </si>
  <si>
    <t>St. Marys</t>
  </si>
  <si>
    <t>St. Simons</t>
  </si>
  <si>
    <t>Savannah</t>
  </si>
  <si>
    <t>Heritage streetcar service (the River Street Streetcar) with limited days and hours of operation opened 11 February 2009.</t>
  </si>
  <si>
    <t>Talapoosa</t>
  </si>
  <si>
    <t>Valdosta</t>
  </si>
  <si>
    <t>Washington</t>
  </si>
  <si>
    <t>Waycross</t>
  </si>
  <si>
    <t>Honolulu</t>
  </si>
  <si>
    <t>28 December 1888</t>
  </si>
  <si>
    <t>Note: New light rail line under construction.</t>
  </si>
  <si>
    <t>1 July 1941</t>
  </si>
  <si>
    <t>Boise</t>
  </si>
  <si>
    <t>Boise Valley Traction Company</t>
  </si>
  <si>
    <t>Caldwell</t>
  </si>
  <si>
    <t>Caldwell Traction Company</t>
  </si>
  <si>
    <t>Lewiston</t>
  </si>
  <si>
    <t>Interstate tramway, extended between Lewiston and Clarkston, Washington.</t>
  </si>
  <si>
    <t>3 May 1915</t>
  </si>
  <si>
    <t>3 Aug 1929</t>
  </si>
  <si>
    <t>Lewiston–Clarkston Transit Company</t>
  </si>
  <si>
    <t>Sandpoint</t>
  </si>
  <si>
    <t>Apr 1910</t>
  </si>
  <si>
    <t>Sandpoint and Interurban Railway</t>
  </si>
  <si>
    <t>Alton</t>
  </si>
  <si>
    <t>Alton Granite &amp; St. Louis</t>
  </si>
  <si>
    <t>Anna – Jonesboro</t>
  </si>
  <si>
    <t>Aurora</t>
  </si>
  <si>
    <t>Aurora, Elgin and Fox River Electric</t>
  </si>
  <si>
    <t>17 Nov 1934</t>
  </si>
  <si>
    <t>♦ Belleville</t>
  </si>
  <si>
    <t>Reintroduced (St. Louis LRT) 2001.</t>
  </si>
  <si>
    <t>Belvidere</t>
  </si>
  <si>
    <t>30 Jun 1915</t>
  </si>
  <si>
    <t>Elgin and Belvidere Electric Company</t>
  </si>
  <si>
    <t>Bloomington – Normal</t>
  </si>
  <si>
    <t>1867</t>
  </si>
  <si>
    <t>Bloomington &amp; Normal Railway &amp; Light</t>
  </si>
  <si>
    <t>['1867']</t>
  </si>
  <si>
    <t>♦ Blue Island</t>
  </si>
  <si>
    <t>Cairo</t>
  </si>
  <si>
    <t>Cairo Railway &amp; Light</t>
  </si>
  <si>
    <t>Canton</t>
  </si>
  <si>
    <t>"Gas" refers to town gas, not petrol (gasoline).</t>
  </si>
  <si>
    <t>Illinois Central Electric Railway</t>
  </si>
  <si>
    <t>25 Jul 1928</t>
  </si>
  <si>
    <t>Centralia</t>
  </si>
  <si>
    <t>Champaign – Urbana</t>
  </si>
  <si>
    <t>Charleston</t>
  </si>
  <si>
    <t>Chicago</t>
  </si>
  <si>
    <t>1858</t>
  </si>
  <si>
    <t>Chicago Transit Authority</t>
  </si>
  <si>
    <t>['1858']</t>
  </si>
  <si>
    <t>28 Jan 1882</t>
  </si>
  <si>
    <t>21 Oct 1906</t>
  </si>
  <si>
    <t>See Chicago Surface Lines. See also Hammond, Indiana</t>
  </si>
  <si>
    <t>21 Oct 1890</t>
  </si>
  <si>
    <t>21 Jun 1958</t>
  </si>
  <si>
    <t>♦ Chicago Heights</t>
  </si>
  <si>
    <t>Chillicothe</t>
  </si>
  <si>
    <t>♦ Cicero – Berwyn</t>
  </si>
  <si>
    <t>Also experimental operation with steam and gas (town gas) traction.</t>
  </si>
  <si>
    <t>Chicago and West Towns Railway</t>
  </si>
  <si>
    <t>10 Apr 1948</t>
  </si>
  <si>
    <t>Danville</t>
  </si>
  <si>
    <t>DeKalb</t>
  </si>
  <si>
    <t>♦ Dixon</t>
  </si>
  <si>
    <t>17 Sep 1925</t>
  </si>
  <si>
    <t>Du Quoin</t>
  </si>
  <si>
    <t>Connected Du Quoin and St. Johns.</t>
  </si>
  <si>
    <t>East St. Louis</t>
  </si>
  <si>
    <t>System operated interstate tramway services to St. Louis, Missouri. Reintroduced (St. Louis LRT) 1993.</t>
  </si>
  <si>
    <t>East St. Louis &amp; Suburban</t>
  </si>
  <si>
    <t>Elgin</t>
  </si>
  <si>
    <t>♦ Evanston</t>
  </si>
  <si>
    <t>Evanston Railway Company</t>
  </si>
  <si>
    <t>Freeport</t>
  </si>
  <si>
    <t>Freeport Railway Light &amp; Power</t>
  </si>
  <si>
    <t>♦ Galesburg</t>
  </si>
  <si>
    <t>Galesburg Railway Company</t>
  </si>
  <si>
    <t>♦ Granite City</t>
  </si>
  <si>
    <t>Interstate suburban line from St. Louis, Missouri.</t>
  </si>
  <si>
    <t>Harrisburg</t>
  </si>
  <si>
    <t>♦ Harvey</t>
  </si>
  <si>
    <t>Hillsboro</t>
  </si>
  <si>
    <t>Interurban served Hillsboro &amp; Litchfield</t>
  </si>
  <si>
    <t>Jacksonville</t>
  </si>
  <si>
    <t>Joliet</t>
  </si>
  <si>
    <t>Kankakee</t>
  </si>
  <si>
    <t>Kankakee Electric Railway</t>
  </si>
  <si>
    <t>Kewanee</t>
  </si>
  <si>
    <t>Feb 1936</t>
  </si>
  <si>
    <t>LaSalle – Peru</t>
  </si>
  <si>
    <t>25 Dec 1891</t>
  </si>
  <si>
    <t>Mattoon</t>
  </si>
  <si>
    <t>Mattoon Street Railway</t>
  </si>
  <si>
    <t>Mechanicsburg – Buffalo</t>
  </si>
  <si>
    <t>♦ Moline</t>
  </si>
  <si>
    <t>Moline Central Street Railway</t>
  </si>
  <si>
    <t>Union Street Railway</t>
  </si>
  <si>
    <t>Multiple electric streetcars operated in Moline before consolidation into the Tri-City Railway &amp; Light Co. in March 1906.</t>
  </si>
  <si>
    <t>Monmouth ― ♦ Galesburg</t>
  </si>
  <si>
    <t>Rock Island Southern</t>
  </si>
  <si>
    <t>Monmouth ― ♦ Rock Island</t>
  </si>
  <si>
    <t>Mount Vernon</t>
  </si>
  <si>
    <t>City Railway Company of Mt. Vernon</t>
  </si>
  <si>
    <t>Murphysboro</t>
  </si>
  <si>
    <t>Pekin</t>
  </si>
  <si>
    <t>Pekin Municipal Railway</t>
  </si>
  <si>
    <t>11 Nov 1935</t>
  </si>
  <si>
    <t>Peoria</t>
  </si>
  <si>
    <t>Illinois Power Company</t>
  </si>
  <si>
    <t>Pontiac</t>
  </si>
  <si>
    <t>23 Apr 1905</t>
  </si>
  <si>
    <t>24 Nov 1925</t>
  </si>
  <si>
    <t>Princeton</t>
  </si>
  <si>
    <t>Quincy</t>
  </si>
  <si>
    <t>Rockford</t>
  </si>
  <si>
    <t>Rockford Public Service</t>
  </si>
  <si>
    <t>3 Sep 1936</t>
  </si>
  <si>
    <t>♦ Rock Island</t>
  </si>
  <si>
    <t>Multiple companies operated horsecar lines in the city.</t>
  </si>
  <si>
    <t>Rock Island &amp; Milan Street Railway</t>
  </si>
  <si>
    <t>Multiple electric streetcars operated in Rock Island before consolidation into the Tri-City Railway &amp; Light Co. in March 1906.</t>
  </si>
  <si>
    <t>Mar 1906</t>
  </si>
  <si>
    <t>♦ Rock Island ― ♦ Moline ― Silvis ― Milan ― ♦ Davenport (Iow.)</t>
  </si>
  <si>
    <t>15 Apr 1940</t>
  </si>
  <si>
    <t>Tri-City Railway &amp; Light Co.[57]: 226</t>
  </si>
  <si>
    <t>Springfield</t>
  </si>
  <si>
    <t>27 Dec 1937</t>
  </si>
  <si>
    <t>Sterling</t>
  </si>
  <si>
    <t>Streator</t>
  </si>
  <si>
    <t>1891 1898</t>
  </si>
  <si>
    <t>1896 1912</t>
  </si>
  <si>
    <t>['1891', '1898']</t>
  </si>
  <si>
    <t>['1896', '1912']</t>
  </si>
  <si>
    <t>Taylorville</t>
  </si>
  <si>
    <t>Taylorville Railway Light Heat &amp; Power</t>
  </si>
  <si>
    <t>Warsaw ― Hamilton ― Keokuk (Ill.)</t>
  </si>
  <si>
    <t>4 Oct 1903</t>
  </si>
  <si>
    <t>Keokuk Electric Car &amp; Power Co.[57]: 173</t>
  </si>
  <si>
    <t>Waukegan</t>
  </si>
  <si>
    <t>See the Chicago North Shore and Milwaukee Railroad in which the Bluff City Electric Railway was a subsidiare.</t>
  </si>
  <si>
    <t>Bluff City Electric Railway[58]</t>
  </si>
  <si>
    <t>Wheaton, Il</t>
  </si>
  <si>
    <t>Chicago, Elgin, and Aurora</t>
  </si>
  <si>
    <t>Anderson</t>
  </si>
  <si>
    <t>14 Aug 1892</t>
  </si>
  <si>
    <t>13 Nov 1937</t>
  </si>
  <si>
    <t>Angola</t>
  </si>
  <si>
    <t>Brazil</t>
  </si>
  <si>
    <t>Brownstown</t>
  </si>
  <si>
    <t>28 Jul 1929</t>
  </si>
  <si>
    <t>Crawfordsville</t>
  </si>
  <si>
    <t>♦ East Chicago</t>
  </si>
  <si>
    <t>Also served Whiting.</t>
  </si>
  <si>
    <t>15 May 1893</t>
  </si>
  <si>
    <t>Hammond, Whiting and East Chicago Railway</t>
  </si>
  <si>
    <t>Elkhart</t>
  </si>
  <si>
    <t>Northern Indiana Railway</t>
  </si>
  <si>
    <t>1891 15 May 1894</t>
  </si>
  <si>
    <t>1891 2 Jun 1934</t>
  </si>
  <si>
    <t>['1891', '1894']</t>
  </si>
  <si>
    <t>['1891', '1934']</t>
  </si>
  <si>
    <t>Elwood</t>
  </si>
  <si>
    <t>6 Sep 1893</t>
  </si>
  <si>
    <t>1 Aug 1924</t>
  </si>
  <si>
    <t>Evansville</t>
  </si>
  <si>
    <t>15 Sep 1892</t>
  </si>
  <si>
    <t>Fort Wayne</t>
  </si>
  <si>
    <t>6 Jan 1872</t>
  </si>
  <si>
    <t>9 Aug 1894</t>
  </si>
  <si>
    <t>7 August 1892</t>
  </si>
  <si>
    <t>27 June 1947</t>
  </si>
  <si>
    <t>French Lick – West Baden Springs</t>
  </si>
  <si>
    <t>9 Nov 1903</t>
  </si>
  <si>
    <t>18 Jul 1919</t>
  </si>
  <si>
    <t>Gary</t>
  </si>
  <si>
    <t>Also served Hobart</t>
  </si>
  <si>
    <t>20 May 1908</t>
  </si>
  <si>
    <t>Gary Railways</t>
  </si>
  <si>
    <t>Goshen</t>
  </si>
  <si>
    <t>4 Jul 1896</t>
  </si>
  <si>
    <t>Greencastle</t>
  </si>
  <si>
    <t>Hammond</t>
  </si>
  <si>
    <t>Operated interstate service to Chicago, Illinois.</t>
  </si>
  <si>
    <t>Huntington</t>
  </si>
  <si>
    <t>Indianapolis</t>
  </si>
  <si>
    <t>3 Oct 1864</t>
  </si>
  <si>
    <t>Citizens' Street Railway Company[61]</t>
  </si>
  <si>
    <t>18 Jun 1890</t>
  </si>
  <si>
    <t>11 Jan 1953</t>
  </si>
  <si>
    <t>Indianapolis Street Railway Company[61]</t>
  </si>
  <si>
    <t>♦ Jeffersonville</t>
  </si>
  <si>
    <t>Kokomo</t>
  </si>
  <si>
    <t>15 Dec 1891</t>
  </si>
  <si>
    <t>17 Apr 1932</t>
  </si>
  <si>
    <t>La Porte</t>
  </si>
  <si>
    <t>Lafayette</t>
  </si>
  <si>
    <t>1868 1884</t>
  </si>
  <si>
    <t>187_ 1889</t>
  </si>
  <si>
    <t>187  1889</t>
  </si>
  <si>
    <t>['1868', '1884']</t>
  </si>
  <si>
    <t>['187', '1889']</t>
  </si>
  <si>
    <t>30 Oct 1888</t>
  </si>
  <si>
    <t>14 Mar 1940</t>
  </si>
  <si>
    <t>Logansport</t>
  </si>
  <si>
    <t>1 Oct 1891</t>
  </si>
  <si>
    <t>29 Apr 1932</t>
  </si>
  <si>
    <t>Madison</t>
  </si>
  <si>
    <t>20 Jun 1898</t>
  </si>
  <si>
    <t>30 Jun 1918</t>
  </si>
  <si>
    <t>Marion</t>
  </si>
  <si>
    <t>1 Aug 1893</t>
  </si>
  <si>
    <t>26 Jun 1947</t>
  </si>
  <si>
    <t>Michigan City</t>
  </si>
  <si>
    <t>Muncie</t>
  </si>
  <si>
    <t>1 Sep 1892</t>
  </si>
  <si>
    <t>New Albany</t>
  </si>
  <si>
    <t>See also Louisville, Kentucky.</t>
  </si>
  <si>
    <t>21 Jan 1946</t>
  </si>
  <si>
    <t>New Castle</t>
  </si>
  <si>
    <t>Peru</t>
  </si>
  <si>
    <t>3 Aug 1901</t>
  </si>
  <si>
    <t>30 Sep 1934</t>
  </si>
  <si>
    <t>Richmond</t>
  </si>
  <si>
    <t>6 Sep 1889</t>
  </si>
  <si>
    <t>♦ South Bend</t>
  </si>
  <si>
    <t>27 May 1885</t>
  </si>
  <si>
    <t>Experimental operation in 1882. System also served Mishawaka.</t>
  </si>
  <si>
    <t>15 Jan 1885 1889</t>
  </si>
  <si>
    <t>? 15 Jun 1940</t>
  </si>
  <si>
    <t xml:space="preserve">  15 Jun 1940</t>
  </si>
  <si>
    <t>['1885', '1889']</t>
  </si>
  <si>
    <t>Terre Haute</t>
  </si>
  <si>
    <t>6 Jan 1940</t>
  </si>
  <si>
    <t>Vincennes</t>
  </si>
  <si>
    <t>8 September 1891</t>
  </si>
  <si>
    <t>1 Jul 1938</t>
  </si>
  <si>
    <t>Wabash</t>
  </si>
  <si>
    <t>1 Aug 1931</t>
  </si>
  <si>
    <t>Warsaw</t>
  </si>
  <si>
    <t>31 Oct 1935</t>
  </si>
  <si>
    <t>♦ Albia</t>
  </si>
  <si>
    <t>18 Dec 1907</t>
  </si>
  <si>
    <t>Albia Interurban Railway[57]: 181 [62]</t>
  </si>
  <si>
    <t>♦ Albia ― Hiteman</t>
  </si>
  <si>
    <t>Jun 1924</t>
  </si>
  <si>
    <t>♦ Albia ― Hocking</t>
  </si>
  <si>
    <t>Ames</t>
  </si>
  <si>
    <t>4 Jul 1891</t>
  </si>
  <si>
    <t>1 May 1906</t>
  </si>
  <si>
    <t>Ames &amp; College Railway[63][57]: 97</t>
  </si>
  <si>
    <t>Ames ― Kelley</t>
  </si>
  <si>
    <t>29 Jun 1907</t>
  </si>
  <si>
    <t>Jul 1929</t>
  </si>
  <si>
    <t>Fort Dodge, Des Moines &amp; Southern Railroad[64][57]: 97–98</t>
  </si>
  <si>
    <t>♦ Boone</t>
  </si>
  <si>
    <t>Boone &amp; Boonesboro Street Railway[57]: 42</t>
  </si>
  <si>
    <t>14 Nov 1899</t>
  </si>
  <si>
    <t>19 May 1925</t>
  </si>
  <si>
    <t>Boone Suburban Electric Railway[57]: 42</t>
  </si>
  <si>
    <t>Burlington</t>
  </si>
  <si>
    <t>Multiple companies operated horsecar lines in the city.: 57</t>
  </si>
  <si>
    <t>1 Jan 1874</t>
  </si>
  <si>
    <t>30 May 1891</t>
  </si>
  <si>
    <t>Union Street Railway[57]: 57–58</t>
  </si>
  <si>
    <t>♦ Cedar Falls</t>
  </si>
  <si>
    <t>14 Dec 1897</t>
  </si>
  <si>
    <t>18 May 1941</t>
  </si>
  <si>
    <t>Cedar Falls &amp; Normal Railway[57]: 191–192</t>
  </si>
  <si>
    <t>♦ Cedar Rapids</t>
  </si>
  <si>
    <t>Cedar Rapids &amp; Marion Railway[57]: 243–244</t>
  </si>
  <si>
    <t>♦ Cedar Rapids ― ♦ Iowa City</t>
  </si>
  <si>
    <t>6 Jun 1904</t>
  </si>
  <si>
    <t>30 May 1953</t>
  </si>
  <si>
    <t>Cedar Rapids &amp; Iowa City Railways[57]: 9–10</t>
  </si>
  <si>
    <t>♦ Cedar Rapids ― Lisbon</t>
  </si>
  <si>
    <t>14 Mar 1914</t>
  </si>
  <si>
    <t>27 Jul 1928</t>
  </si>
  <si>
    <t>♦ Cedar Rapids ― Marion</t>
  </si>
  <si>
    <t>Cedar Rapids &amp; Marion Railway</t>
  </si>
  <si>
    <t>13 Dec 1891</t>
  </si>
  <si>
    <t>Centerville</t>
  </si>
  <si>
    <t>Peoples' Street Railway Co.[57]: 47</t>
  </si>
  <si>
    <t>25 Apr 1925</t>
  </si>
  <si>
    <t>Iowa Southern Utilities Co.[57]: 47–48</t>
  </si>
  <si>
    <t>Centerville ― Mystic</t>
  </si>
  <si>
    <t>22 Apr 1910</t>
  </si>
  <si>
    <t>Mar 1933</t>
  </si>
  <si>
    <t>Centerville ― ♦ Albia</t>
  </si>
  <si>
    <t>Operated on the Albia Interurban Railway's tracks in Albia city limits.</t>
  </si>
  <si>
    <t>Aug 1914</t>
  </si>
  <si>
    <t>Charles City ― Marble Rock</t>
  </si>
  <si>
    <t>Charles City Western Railway[57]: 251–252</t>
  </si>
  <si>
    <t>Charles City ― Marble Rock ― Colwell</t>
  </si>
  <si>
    <t>30 Jul 1915</t>
  </si>
  <si>
    <t>19 Jul 1952</t>
  </si>
  <si>
    <t>Charles City</t>
  </si>
  <si>
    <t>♦ Clinton</t>
  </si>
  <si>
    <t>6 Dec 1869</t>
  </si>
  <si>
    <t>Clinton &amp; Lyons Horse Railway[57]: 176</t>
  </si>
  <si>
    <t>25 May 1937</t>
  </si>
  <si>
    <t>Clinton Street Railway[57]: 176–177</t>
  </si>
  <si>
    <t>Colfax</t>
  </si>
  <si>
    <t>Colfax Springs Railway[57]: 93</t>
  </si>
  <si>
    <t>Council Bluffs</t>
  </si>
  <si>
    <t>Broadway Street Railway[57]: 131</t>
  </si>
  <si>
    <t>Jul 1888</t>
  </si>
  <si>
    <t>Steam: 131</t>
  </si>
  <si>
    <t>Council Bluffs ― Omaha (Neb.)</t>
  </si>
  <si>
    <t>Dec 1887</t>
  </si>
  <si>
    <t>Omaha &amp; Council Bluffs Railway[57]: 131–133</t>
  </si>
  <si>
    <t>♦ Davenport</t>
  </si>
  <si>
    <t>Multiple companies operated horsecar lines in the city.: 225</t>
  </si>
  <si>
    <t>2 Mar 1869</t>
  </si>
  <si>
    <t>Davenport Central Railway[57]: 225</t>
  </si>
  <si>
    <t>6 Aug 1888</t>
  </si>
  <si>
    <t>Oct 1936</t>
  </si>
  <si>
    <t>♦ Davenport ― Clinton</t>
  </si>
  <si>
    <t>Chartered as the Iowa &amp; Illinois Railway and acquired by the CD&amp;MR in 1916.</t>
  </si>
  <si>
    <t>20 Nov 1904</t>
  </si>
  <si>
    <t>31 Mar 1940</t>
  </si>
  <si>
    <t>Clinton, Davenport &amp; Muscatine Railway[57]: 233–234</t>
  </si>
  <si>
    <t>♦ Davenport ― Muscatine</t>
  </si>
  <si>
    <t>Chartered as the Davenport &amp; Muscatine Railway and acquired by the CD&amp;MR in 1916.</t>
  </si>
  <si>
    <t>1 Aug 1912</t>
  </si>
  <si>
    <t>8 Nov 1938</t>
  </si>
  <si>
    <t>♦ Davenport ― Rock Island (Ill.) ― Milan (Ill.) ― Moline (Ill.) ― Silvis (Ill.)</t>
  </si>
  <si>
    <t>♦ Des Moines</t>
  </si>
  <si>
    <t>Multiple companies operated horsecar lines in the city.: 61</t>
  </si>
  <si>
    <t>11 Jan 1868</t>
  </si>
  <si>
    <t>Belt Line Railway[57]: 61</t>
  </si>
  <si>
    <t>19 Dec 1888</t>
  </si>
  <si>
    <t>6 March 1951</t>
  </si>
  <si>
    <t>Des Moines City Railway[57]: 61–62</t>
  </si>
  <si>
    <t>♦ Des Moines ― ♦ Boone</t>
  </si>
  <si>
    <t>31 Aug 1955</t>
  </si>
  <si>
    <t>Fort Dodge, Des Moines &amp; Southern Railroad[57]: 100–103</t>
  </si>
  <si>
    <t>♦ Des Moines ― Colfax</t>
  </si>
  <si>
    <t>Feb 1903</t>
  </si>
  <si>
    <t>2 Aug 1941</t>
  </si>
  <si>
    <t>Des Moines &amp; Central Iowa Railway[57]: 77–78</t>
  </si>
  <si>
    <t>♦ Des Moines ― Perry</t>
  </si>
  <si>
    <t>Nov 1906</t>
  </si>
  <si>
    <t>28 Sep 1949</t>
  </si>
  <si>
    <t>Dubuque</t>
  </si>
  <si>
    <t>23 May 1868</t>
  </si>
  <si>
    <t>Dubuque Street Railway[57]: 163</t>
  </si>
  <si>
    <t>12 Jul 1877</t>
  </si>
  <si>
    <t>Hill Street &amp; West Dubuque Steam Railway[57]: 163</t>
  </si>
  <si>
    <t>25 Dec 1889</t>
  </si>
  <si>
    <t>4 Jul 1932</t>
  </si>
  <si>
    <t>Dubuque Electric Co.[57]: 163–164</t>
  </si>
  <si>
    <t>Fenlon Place Elevator</t>
  </si>
  <si>
    <t>Fort Dodge</t>
  </si>
  <si>
    <t>14 Nov 1925</t>
  </si>
  <si>
    <t>Fort Dodge, Des Moines &amp; Southern Railroad[57]: 96–97</t>
  </si>
  <si>
    <t>Fort Dodge ― ♦ Boone</t>
  </si>
  <si>
    <t>Fort Dodge ― Lehigh ― Webster City</t>
  </si>
  <si>
    <t>Fort Dodge ― Rockwell City</t>
  </si>
  <si>
    <t>25 Aug 1926</t>
  </si>
  <si>
    <t>Fort Madison</t>
  </si>
  <si>
    <t>Fort Madison Street Railway[57]: 169–170</t>
  </si>
  <si>
    <t>Independence</t>
  </si>
  <si>
    <t>22 Aug 1892</t>
  </si>
  <si>
    <t>14 Aug 1907</t>
  </si>
  <si>
    <t>Independence &amp; Rush Park Street Railway[57]: 183</t>
  </si>
  <si>
    <t>♦ Iowa City</t>
  </si>
  <si>
    <t>16 Aug 1930</t>
  </si>
  <si>
    <t>Iowa City Electric Railway[57]: 170</t>
  </si>
  <si>
    <t>Keokuk</t>
  </si>
  <si>
    <t>30 Aug 1890</t>
  </si>
  <si>
    <t>Keokuk ― Warsaw (Ill.)</t>
  </si>
  <si>
    <t>Marshalltown</t>
  </si>
  <si>
    <t>Marshalltown Street Railway[57]: 36</t>
  </si>
  <si>
    <t>31 Dec 1892</t>
  </si>
  <si>
    <t>31 Aug 1928</t>
  </si>
  <si>
    <t>Marshalltown Light, Power &amp; Railway Co.[57]: 36</t>
  </si>
  <si>
    <t>Mason City ― Clear Lake</t>
  </si>
  <si>
    <t>4 Jul 1897</t>
  </si>
  <si>
    <t>30 Aug 1936</t>
  </si>
  <si>
    <t>Mason City &amp; Clear Lake Railway[57]: 261–262</t>
  </si>
  <si>
    <t>♦ Muscatine</t>
  </si>
  <si>
    <t>Operated under multiple names throughout its service life.</t>
  </si>
  <si>
    <t>11 Sep 1883</t>
  </si>
  <si>
    <t>Clinton, Davenport &amp; Muscatine Railway[57]: 243</t>
  </si>
  <si>
    <t>30 May 1893</t>
  </si>
  <si>
    <t>17 Mar 1929</t>
  </si>
  <si>
    <t>Oskaloosa</t>
  </si>
  <si>
    <t>Oskaloosa Traction &amp; Light Co.[57]: 172–173</t>
  </si>
  <si>
    <t>May 1926</t>
  </si>
  <si>
    <t>Oskaloosa ― Beacon</t>
  </si>
  <si>
    <t>24 Nov 1906</t>
  </si>
  <si>
    <t>Ottumwa</t>
  </si>
  <si>
    <t>Three horsecar companies operated in the city until the 1890s.: 54</t>
  </si>
  <si>
    <t>28 Nov 1889</t>
  </si>
  <si>
    <t>12 Aug 1930</t>
  </si>
  <si>
    <t>Ottumwa Railway &amp; Electric Co.[57]: 54–55</t>
  </si>
  <si>
    <t>Red Oak</t>
  </si>
  <si>
    <t>Apr 1882</t>
  </si>
  <si>
    <t>Red Oak Street Railway[57]: 185</t>
  </si>
  <si>
    <t>♦ Sioux City</t>
  </si>
  <si>
    <t>4 Jul 1881</t>
  </si>
  <si>
    <t>5 Apr 1890</t>
  </si>
  <si>
    <t>Sioux City Street Railway[57]: 147</t>
  </si>
  <si>
    <t>Sioux City &amp; Highland Park Railway[57]: 148</t>
  </si>
  <si>
    <t>1 Jun 1889</t>
  </si>
  <si>
    <t>15 May 1894</t>
  </si>
  <si>
    <t>Sioux City Cable Railway[57]: 148</t>
  </si>
  <si>
    <t>6 April 1890</t>
  </si>
  <si>
    <t>Sioux City Traction Co.[57]: 147–150</t>
  </si>
  <si>
    <t>♦ Sioux City ― South Sioux City (Neb.)</t>
  </si>
  <si>
    <t>15 Apr 1937</t>
  </si>
  <si>
    <t>Tama ― Toledo</t>
  </si>
  <si>
    <t>4 Jul 1894</t>
  </si>
  <si>
    <t>25 Jun 1925</t>
  </si>
  <si>
    <t>Tama &amp; Toledo Railway[57]: 39–40</t>
  </si>
  <si>
    <t>May 1896</t>
  </si>
  <si>
    <t>Waterloo Street Railway[57]: 187</t>
  </si>
  <si>
    <t>Aug 1939</t>
  </si>
  <si>
    <t>Waterloo &amp; Cedar Falls Rapid Transit Co.[57]: 202–220</t>
  </si>
  <si>
    <t>♦ Waterloo ― ♦ Cedar Falls</t>
  </si>
  <si>
    <t>9 Jun 1897</t>
  </si>
  <si>
    <t>31 Jul 1958</t>
  </si>
  <si>
    <t>♦ Waterloo ― ♦ Cedar Rapids</t>
  </si>
  <si>
    <t>14 Sep 1914</t>
  </si>
  <si>
    <t>20 Feb 1956</t>
  </si>
  <si>
    <t>♦ Waterloo ― Waverly</t>
  </si>
  <si>
    <t>29 Dec 1910</t>
  </si>
  <si>
    <t>11 Aug 1955</t>
  </si>
  <si>
    <t>Abilene</t>
  </si>
  <si>
    <t>Arkansas City</t>
  </si>
  <si>
    <t>Atchison</t>
  </si>
  <si>
    <t>Apr 1928</t>
  </si>
  <si>
    <t>Atchison Railway Light &amp; Power Co.</t>
  </si>
  <si>
    <t>Baxter Springs</t>
  </si>
  <si>
    <t>Chetopa</t>
  </si>
  <si>
    <t>Clay Center</t>
  </si>
  <si>
    <t>Coffeyville</t>
  </si>
  <si>
    <t>Union Electric Railway[65]: 155–159</t>
  </si>
  <si>
    <t>Coffeyville ― Nowata (Okl.)</t>
  </si>
  <si>
    <t>17 Jul 1947</t>
  </si>
  <si>
    <t>Coffeyville ― Independence ― Cherryvale ― Parsons</t>
  </si>
  <si>
    <t>14 Jul 1907</t>
  </si>
  <si>
    <t>Cottonwood Falls – Strong City</t>
  </si>
  <si>
    <t>22 Aug 1887</t>
  </si>
  <si>
    <t>29 Jan 1918</t>
  </si>
  <si>
    <t>27 Jun 1919</t>
  </si>
  <si>
    <t>Council Grove</t>
  </si>
  <si>
    <t>Dighton (?)</t>
  </si>
  <si>
    <t>See note.</t>
  </si>
  <si>
    <t>Horse (?)</t>
  </si>
  <si>
    <t>Emporia</t>
  </si>
  <si>
    <t>Fort Scott</t>
  </si>
  <si>
    <t>Garden City</t>
  </si>
  <si>
    <t>Girard</t>
  </si>
  <si>
    <t>Acquired by the Joplin &amp; Pittsburg Railway in 1909 and consolidated into its interurban network.</t>
  </si>
  <si>
    <t>Girard Coal Belt Electric Railway[67]</t>
  </si>
  <si>
    <t>Great Bend</t>
  </si>
  <si>
    <t>Hutchinson</t>
  </si>
  <si>
    <t>Union Electric Railway</t>
  </si>
  <si>
    <t>Iola ― LaHarpe</t>
  </si>
  <si>
    <t>23 Dec 1901</t>
  </si>
  <si>
    <t>Interurban</t>
  </si>
  <si>
    <t>Junction City</t>
  </si>
  <si>
    <t>12 Aug 1901</t>
  </si>
  <si>
    <t>28 Feb 1934</t>
  </si>
  <si>
    <t>♦ Kansas City</t>
  </si>
  <si>
    <t>15 Jun 1885</t>
  </si>
  <si>
    <t>13 Oct 1913</t>
  </si>
  <si>
    <t>Streetcar system served Kansas City, North Kansas City and Independence, Missouri, and Kansas City, Kansas.</t>
  </si>
  <si>
    <t>Kingman</t>
  </si>
  <si>
    <t>Larned</t>
  </si>
  <si>
    <t>Lawrence</t>
  </si>
  <si>
    <t>♦ Leavenworth</t>
  </si>
  <si>
    <t>Manhattan</t>
  </si>
  <si>
    <t>Manhattan City and Interurban Railway Co.</t>
  </si>
  <si>
    <t>Manhattan ― Fort Riley ― Junction City</t>
  </si>
  <si>
    <t>McPherson</t>
  </si>
  <si>
    <t>Newton</t>
  </si>
  <si>
    <t>1886 1910</t>
  </si>
  <si>
    <t>1890 ?</t>
  </si>
  <si>
    <t xml:space="preserve">1890  </t>
  </si>
  <si>
    <t>['1886', '1910']</t>
  </si>
  <si>
    <t>25 Oct 1913</t>
  </si>
  <si>
    <t>1 Nov 1925</t>
  </si>
  <si>
    <t>Parsons</t>
  </si>
  <si>
    <t>Pittsburg</t>
  </si>
  <si>
    <t>See also: Joplin, Missouri.</t>
  </si>
  <si>
    <t>20 Oct 1890</t>
  </si>
  <si>
    <t>Pratt</t>
  </si>
  <si>
    <t>Salina</t>
  </si>
  <si>
    <t>♦ Topeka</t>
  </si>
  <si>
    <t>Various transit companies and horsecar lines operated before being completely phased out by 1896.</t>
  </si>
  <si>
    <t>7 Jun 1881</t>
  </si>
  <si>
    <t>1 Oct 1887</t>
  </si>
  <si>
    <t>Dec 1888</t>
  </si>
  <si>
    <t>Topeka Rapid Transit Railway Co.[71]</t>
  </si>
  <si>
    <t>9 Apr 1889</t>
  </si>
  <si>
    <t>17 Jul 1937</t>
  </si>
  <si>
    <t>Topeka Railway Co.</t>
  </si>
  <si>
    <t>Wellington</t>
  </si>
  <si>
    <t>Wichita</t>
  </si>
  <si>
    <t>Horse drawn trolley car, Wichita City Railway Company</t>
  </si>
  <si>
    <t>Wichita Street Railway</t>
  </si>
  <si>
    <t>Wichita Railroad &amp; Light Co.</t>
  </si>
  <si>
    <t>Wichita ― Newton ― Hutchinson</t>
  </si>
  <si>
    <t>22 Dec 1915</t>
  </si>
  <si>
    <t>31 Jul 1938</t>
  </si>
  <si>
    <t>Arkansas Valley Interurban Railway</t>
  </si>
  <si>
    <t>Winfield</t>
  </si>
  <si>
    <t>17 May 1909</t>
  </si>
  <si>
    <t>Winfield ― Arkansas City</t>
  </si>
  <si>
    <t>June 1909</t>
  </si>
  <si>
    <t>24 May 1926</t>
  </si>
  <si>
    <t>Southwestern Interurban Railway</t>
  </si>
  <si>
    <t>Ashland</t>
  </si>
  <si>
    <t>Besides operating local streetcar service in Ashland the Ohio Valley Electric Railway operated an interurban route between Ashland and Huntington, West Virginia.</t>
  </si>
  <si>
    <t>Ohio Valley Electric Railway</t>
  </si>
  <si>
    <t>Bowling Green</t>
  </si>
  <si>
    <t>Also served Newport and other communities. Operated service across Ohio River to Cincinnati, Ohio.</t>
  </si>
  <si>
    <t>3 Jul 1950</t>
  </si>
  <si>
    <t>Frankfort</t>
  </si>
  <si>
    <t>30 Mar 1894</t>
  </si>
  <si>
    <t>6 Jan 1934</t>
  </si>
  <si>
    <t>Georgetown</t>
  </si>
  <si>
    <t>Henderson</t>
  </si>
  <si>
    <t>2 Feb 1895</t>
  </si>
  <si>
    <t>17 Jul 1923</t>
  </si>
  <si>
    <t>Lexington</t>
  </si>
  <si>
    <t>26 Aug 1882</t>
  </si>
  <si>
    <t>4 Sep 1890</t>
  </si>
  <si>
    <t>24 Aug 1890</t>
  </si>
  <si>
    <t>20 Apr 1938</t>
  </si>
  <si>
    <t>Louisville</t>
  </si>
  <si>
    <t>1838</t>
  </si>
  <si>
    <t>1844</t>
  </si>
  <si>
    <t>['1838']</t>
  </si>
  <si>
    <t>['1844']</t>
  </si>
  <si>
    <t>See also New Albany and Jeffersonville, Indiana.</t>
  </si>
  <si>
    <t>30 Apr 1948</t>
  </si>
  <si>
    <t>Maysville</t>
  </si>
  <si>
    <t>16 Jan 1891</t>
  </si>
  <si>
    <t>Middlesboro</t>
  </si>
  <si>
    <t>Owensboro</t>
  </si>
  <si>
    <t>14 Apr 1934</t>
  </si>
  <si>
    <t>Paducah</t>
  </si>
  <si>
    <t>Somerset</t>
  </si>
  <si>
    <t>Winchester</t>
  </si>
  <si>
    <t>Abita Springs</t>
  </si>
  <si>
    <t>Alexandria</t>
  </si>
  <si>
    <t>19 Jun 1891</t>
  </si>
  <si>
    <t>19 Jun 1899</t>
  </si>
  <si>
    <t>12 Apr 1906</t>
  </si>
  <si>
    <t>18 Dec 1926</t>
  </si>
  <si>
    <t>♦ Algiers</t>
  </si>
  <si>
    <t>22 Jan 1931</t>
  </si>
  <si>
    <t>Baton Rouge</t>
  </si>
  <si>
    <t>Two mule car lines, later connected as a belt line.</t>
  </si>
  <si>
    <t>16 Oct 1890</t>
  </si>
  <si>
    <t>5 Apr 1893</t>
  </si>
  <si>
    <t>Three lines at peak in 1924-1932</t>
  </si>
  <si>
    <t>6 Apr 1893</t>
  </si>
  <si>
    <t>23 Apr 1936</t>
  </si>
  <si>
    <t>Burnside</t>
  </si>
  <si>
    <t>Grand Isle</t>
  </si>
  <si>
    <t>Lake Charles</t>
  </si>
  <si>
    <t>1 Feb 1906</t>
  </si>
  <si>
    <t>29 Jun 1927</t>
  </si>
  <si>
    <t>Monroe</t>
  </si>
  <si>
    <t>15 Jun 1906</t>
  </si>
  <si>
    <t>21 Aug 1938</t>
  </si>
  <si>
    <t>New Orleans</t>
  </si>
  <si>
    <t>Jan 1835</t>
  </si>
  <si>
    <t>26 Jan 1835</t>
  </si>
  <si>
    <t>See Streetcars in New Orleans. Operation suspended 28 Aug 2005 – 18 Dec 2005 because of storm damage (Hurricane Katrina).</t>
  </si>
  <si>
    <t>1 Feb 1893</t>
  </si>
  <si>
    <t>Shreveport</t>
  </si>
  <si>
    <t>31 Dec 1870</t>
  </si>
  <si>
    <t>16 Oct 1893</t>
  </si>
  <si>
    <t>4 Oct 1890</t>
  </si>
  <si>
    <t>10 Dec 1939</t>
  </si>
  <si>
    <t>26 Jul 1889</t>
  </si>
  <si>
    <t>31 Jul 1932</t>
  </si>
  <si>
    <t>Augusta, Winthrop and Gardiner Street Railway (in German)</t>
  </si>
  <si>
    <t>Bangor</t>
  </si>
  <si>
    <t>29 Apr 1889</t>
  </si>
  <si>
    <t>Biddeford</t>
  </si>
  <si>
    <t>Connected Biddeford and Saco.</t>
  </si>
  <si>
    <t>4 Jul 1888</t>
  </si>
  <si>
    <t>5 May 1892</t>
  </si>
  <si>
    <t>5 Jul 1939</t>
  </si>
  <si>
    <t>International tramway, connected Calais and St. Stephen (New Brunswick), Canada (q.v.).</t>
  </si>
  <si>
    <t>31 Oct 1929</t>
  </si>
  <si>
    <t>Fairfield</t>
  </si>
  <si>
    <t>Fryeburg</t>
  </si>
  <si>
    <t>18. May 1888</t>
  </si>
  <si>
    <t>1. Oct 1913</t>
  </si>
  <si>
    <t>Fryeburg Horse Railroad (in German)[80]</t>
  </si>
  <si>
    <t>18  May 1888</t>
  </si>
  <si>
    <t>1  Oct 1913</t>
  </si>
  <si>
    <t>Connected Lewiston and Auburn.</t>
  </si>
  <si>
    <t>3 Sep 1881</t>
  </si>
  <si>
    <t>6 Sep 1941</t>
  </si>
  <si>
    <t>Connected to Portland</t>
  </si>
  <si>
    <t>7 July 1914</t>
  </si>
  <si>
    <t>29 June 1933</t>
  </si>
  <si>
    <t>Portland-Lewiston Interurban[81]</t>
  </si>
  <si>
    <t>Connected Norway and South Paris.</t>
  </si>
  <si>
    <t>The Norway – Paris Street Railway[82]</t>
  </si>
  <si>
    <t>Portland</t>
  </si>
  <si>
    <t>10 Oct 1863</t>
  </si>
  <si>
    <t>17 Dec 1895</t>
  </si>
  <si>
    <t>20 Jun 1891</t>
  </si>
  <si>
    <t>4 May 1941</t>
  </si>
  <si>
    <t>Rockland</t>
  </si>
  <si>
    <t>1 Aug 1892</t>
  </si>
  <si>
    <t>1 Apr 1931</t>
  </si>
  <si>
    <t>27 Apr 1947</t>
  </si>
  <si>
    <t>Waterville</t>
  </si>
  <si>
    <t>23 Jun 1888</t>
  </si>
  <si>
    <t>20 Jul 1892</t>
  </si>
  <si>
    <t>11 Oct 1937</t>
  </si>
  <si>
    <t>Annapolis</t>
  </si>
  <si>
    <t>Baltimore (first era)</t>
  </si>
  <si>
    <t>23 May 1891</t>
  </si>
  <si>
    <t>23 Mar 1899</t>
  </si>
  <si>
    <t>Baltimore (second era)</t>
  </si>
  <si>
    <t>Apr 1992</t>
  </si>
  <si>
    <t>Baltimore Light Rail</t>
  </si>
  <si>
    <t>Buena Vista – Buena Vista Springs</t>
  </si>
  <si>
    <t>Chesapeake Beach</t>
  </si>
  <si>
    <t>1921 (?)</t>
  </si>
  <si>
    <t xml:space="preserve">1921    </t>
  </si>
  <si>
    <t>Cumberland</t>
  </si>
  <si>
    <t>Cumberland and Westernport Electric Railway</t>
  </si>
  <si>
    <t>Frederick</t>
  </si>
  <si>
    <t>Hagerstown &amp; Frederick Railway</t>
  </si>
  <si>
    <t>Hagerstown</t>
  </si>
  <si>
    <t>Attleboro</t>
  </si>
  <si>
    <t>Boston</t>
  </si>
  <si>
    <t>1856</t>
  </si>
  <si>
    <t>MBTA Green Line Ashmont–Mattapan High Speed Line</t>
  </si>
  <si>
    <t>['1856']</t>
  </si>
  <si>
    <t>See Boston-area streetcar lines. The surviving portions are the Mattapan Line and the MBTA Green Line. See also: Category:Streetcars in the Boston area.</t>
  </si>
  <si>
    <t>1889 January 1</t>
  </si>
  <si>
    <t>Brockton</t>
  </si>
  <si>
    <t>1881 July 26</t>
  </si>
  <si>
    <t>1890 Sep 5</t>
  </si>
  <si>
    <t>1937 Jul 11</t>
  </si>
  <si>
    <t>Conway</t>
  </si>
  <si>
    <t>1895 April 1</t>
  </si>
  <si>
    <t>Fall River</t>
  </si>
  <si>
    <t>1936 Sep 20</t>
  </si>
  <si>
    <t>Fitchburg</t>
  </si>
  <si>
    <t>1886 July 3</t>
  </si>
  <si>
    <t>Connected Fitchburg and Leominster.</t>
  </si>
  <si>
    <t>Framingham</t>
  </si>
  <si>
    <t>Gardner</t>
  </si>
  <si>
    <t>Greenfield</t>
  </si>
  <si>
    <t>Haverhill</t>
  </si>
  <si>
    <t>1936 Aug 29</t>
  </si>
  <si>
    <t>Holyoke</t>
  </si>
  <si>
    <t>Holyoke Street Railway</t>
  </si>
  <si>
    <t>Included Amherst &amp; Sunderland, Mount Tom, and Hampshire Street Railways; bus service began 1921, became exclusively buses in 1937; served as operator for PVTA from 1977 until 1987 when service ceased, company dissolved 1991.</t>
  </si>
  <si>
    <t>1936 Mar</t>
  </si>
  <si>
    <t>Lowell (first era)</t>
  </si>
  <si>
    <t>Lowell &amp; Suburban Street Railway Company</t>
  </si>
  <si>
    <t>Lowell (second era)</t>
  </si>
  <si>
    <t>Resurrected as a 1-mile heritage streetcar line, operational; expansion into commuter interurban proposed and discussed 1999–2016.</t>
  </si>
  <si>
    <t>Lowell National Historical Park Trolley</t>
  </si>
  <si>
    <t>Lynn</t>
  </si>
  <si>
    <t>Lynn and Boston Railroad</t>
  </si>
  <si>
    <t>The first electric trolley / streetcar in Massachusetts</t>
  </si>
  <si>
    <t>1888 November 19</t>
  </si>
  <si>
    <t>New Bedford</t>
  </si>
  <si>
    <t>Newburyport</t>
  </si>
  <si>
    <t>1930 Aug 27</t>
  </si>
  <si>
    <t>Oak Bluffs</t>
  </si>
  <si>
    <t>Pittsfield</t>
  </si>
  <si>
    <t>Has operated since 1928 as a bus carrier.</t>
  </si>
  <si>
    <t>Plymouth and Brockton Street Railway</t>
  </si>
  <si>
    <t>Salem</t>
  </si>
  <si>
    <t>1890 Jun 6</t>
  </si>
  <si>
    <t>Stoneham</t>
  </si>
  <si>
    <t>1946 Jul 27</t>
  </si>
  <si>
    <t>1871 Sep 23</t>
  </si>
  <si>
    <t>1893 Sep 3</t>
  </si>
  <si>
    <t>1932 Jul</t>
  </si>
  <si>
    <t>Waltham</t>
  </si>
  <si>
    <t>1945 Dec 31</t>
  </si>
  <si>
    <t>Adrian</t>
  </si>
  <si>
    <t>Ann Arbor</t>
  </si>
  <si>
    <t>28 Sep 1890</t>
  </si>
  <si>
    <t>31 Jan 1925</t>
  </si>
  <si>
    <t>Battle Creek</t>
  </si>
  <si>
    <t>1887 188_</t>
  </si>
  <si>
    <t>1887 30 Sep 1932</t>
  </si>
  <si>
    <t xml:space="preserve">1887 188 </t>
  </si>
  <si>
    <t>['1887', '188']</t>
  </si>
  <si>
    <t>['1887', '1932']</t>
  </si>
  <si>
    <t>Bay City</t>
  </si>
  <si>
    <t>Aug 1921</t>
  </si>
  <si>
    <t>Benton Harbor</t>
  </si>
  <si>
    <t>System also served St. Joseph.</t>
  </si>
  <si>
    <t>Sep 1935</t>
  </si>
  <si>
    <t>Cheboygan</t>
  </si>
  <si>
    <t>Detroit (first era)</t>
  </si>
  <si>
    <t>3 Aug 1863</t>
  </si>
  <si>
    <t>9 Nov 1895</t>
  </si>
  <si>
    <t>Department of Street Railways (The DSR) 1922-1956[92]</t>
  </si>
  <si>
    <t>See also: Detroit United Railway (1900-1922). Detroit had a heritage streetcar line, 20 Sep 1976–Jun 2003.</t>
  </si>
  <si>
    <t>8 Apr 1956</t>
  </si>
  <si>
    <t>Detroit (second era)</t>
  </si>
  <si>
    <t>Reintroduction; see QLine.</t>
  </si>
  <si>
    <t>12 May 2017</t>
  </si>
  <si>
    <t>QLine</t>
  </si>
  <si>
    <t>Escanaba</t>
  </si>
  <si>
    <t>Fenton</t>
  </si>
  <si>
    <t>Flint</t>
  </si>
  <si>
    <t>4 Apr 1936</t>
  </si>
  <si>
    <t>Grand Haven</t>
  </si>
  <si>
    <t>Grand Rapids</t>
  </si>
  <si>
    <t>18 Apr 1888</t>
  </si>
  <si>
    <t>12 Nov 1891</t>
  </si>
  <si>
    <t>Holland</t>
  </si>
  <si>
    <t>Iron River</t>
  </si>
  <si>
    <t>Ishpeming</t>
  </si>
  <si>
    <t>20 Aug 1927</t>
  </si>
  <si>
    <t>Jackson</t>
  </si>
  <si>
    <t>19 Sep 1891</t>
  </si>
  <si>
    <t>27 Jun 1936</t>
  </si>
  <si>
    <t>Kalamazoo</t>
  </si>
  <si>
    <t>2 Nov 1932</t>
  </si>
  <si>
    <t>Lansing</t>
  </si>
  <si>
    <t>26 Aug 1890</t>
  </si>
  <si>
    <t>15 Apr 1933</t>
  </si>
  <si>
    <t>Manistee</t>
  </si>
  <si>
    <t>26 Aug 1921</t>
  </si>
  <si>
    <t>Marquette</t>
  </si>
  <si>
    <t>19 April 1935</t>
  </si>
  <si>
    <t>Menominee</t>
  </si>
  <si>
    <t>System also served Marinette, Wisconsin.</t>
  </si>
  <si>
    <t>Mount Clemens</t>
  </si>
  <si>
    <t>Jan 1930</t>
  </si>
  <si>
    <t>Muskegon</t>
  </si>
  <si>
    <t>25 Nov 1882</t>
  </si>
  <si>
    <t>Apr 1890</t>
  </si>
  <si>
    <t>10 Oct 1929</t>
  </si>
  <si>
    <t>Owosso</t>
  </si>
  <si>
    <t>Connected Owosso and Corunna.</t>
  </si>
  <si>
    <t>Port Huron</t>
  </si>
  <si>
    <t>See also Sarnia, Ontario, Canada.</t>
  </si>
  <si>
    <t>28 Jan 1930</t>
  </si>
  <si>
    <t>Saginaw</t>
  </si>
  <si>
    <t>Operation suspended Aug 1921 – 1 Nov 1923 because of dispute between street railway company and local authority.</t>
  </si>
  <si>
    <t>9 Oct 1931</t>
  </si>
  <si>
    <t>See also Sault Ste. Marie, Ontario, Canada.</t>
  </si>
  <si>
    <t>8 Jul 1931</t>
  </si>
  <si>
    <t>Anoka</t>
  </si>
  <si>
    <t>1884 1908</t>
  </si>
  <si>
    <t>1897 1908</t>
  </si>
  <si>
    <t>['1884', '1908']</t>
  </si>
  <si>
    <t>['1897', '1908']</t>
  </si>
  <si>
    <t>Brainerd</t>
  </si>
  <si>
    <t>2 Jun 1898</t>
  </si>
  <si>
    <t>Breckenridge</t>
  </si>
  <si>
    <t>Interstate streetcar line, connecting Breckenridge with Wahpeton, North Dakota. Ranked as the smallest interstate streetcar system (and one of the smallest urban streetcar systems) in the U.S.</t>
  </si>
  <si>
    <t>30 Aug 1910</t>
  </si>
  <si>
    <t>31 Mar 1925</t>
  </si>
  <si>
    <t>Duluth</t>
  </si>
  <si>
    <t>Duluth Street Railway</t>
  </si>
  <si>
    <t>System served Duluth and Superior, Wisconsin. Two funiculars operated in Duluth. The 7th Avenue West Incline which operated as part of the streetcar system, and the independent Duluth Belt Line Railway</t>
  </si>
  <si>
    <t>9 Sep 1939</t>
  </si>
  <si>
    <t>Hibbing</t>
  </si>
  <si>
    <t>11 Dec 1921</t>
  </si>
  <si>
    <t>16 Apr 1927</t>
  </si>
  <si>
    <t>Mesaba Railway Company[94]: 180</t>
  </si>
  <si>
    <t>International Falls</t>
  </si>
  <si>
    <t>Oct 1895</t>
  </si>
  <si>
    <t>American Traction Company[94]: 179</t>
  </si>
  <si>
    <t>Occasional reports, described by Wyatt as "unproven," state that accumulator (storage battery) tramcars operated on the railway bridge to Fort Francis, Ontario, Canada.</t>
  </si>
  <si>
    <t>Mankato</t>
  </si>
  <si>
    <t>23 Jul 1886</t>
  </si>
  <si>
    <t>Mankato Street Railway Company[94]: 180</t>
  </si>
  <si>
    <t>10 May 1908</t>
  </si>
  <si>
    <t>8 Mar 1930</t>
  </si>
  <si>
    <t>Minneapolis (first era)</t>
  </si>
  <si>
    <t>2 Sep 1875</t>
  </si>
  <si>
    <t>23 Dec 1889</t>
  </si>
  <si>
    <t>Twin City Rapid Transit Company</t>
  </si>
  <si>
    <t>See also Como-Harriet Streetcar Line (Heritage streetcar).</t>
  </si>
  <si>
    <t>31 Oct 1953</t>
  </si>
  <si>
    <t>Minneapolis (second era)</t>
  </si>
  <si>
    <t>Blue (2004) &amp; Green (2014) lines.</t>
  </si>
  <si>
    <t>26 Jun 2004</t>
  </si>
  <si>
    <t>METRO</t>
  </si>
  <si>
    <t>Moorhead</t>
  </si>
  <si>
    <t>Operated as part of Fargo, North Dakota, streetcar system.</t>
  </si>
  <si>
    <t>9 Dec 1912</t>
  </si>
  <si>
    <t>St. Cloud</t>
  </si>
  <si>
    <t>3 Oct 1887</t>
  </si>
  <si>
    <t>Granite City Railway</t>
  </si>
  <si>
    <t>30 Jun 1892</t>
  </si>
  <si>
    <t>29 Apr 1936</t>
  </si>
  <si>
    <t>♦ St. Paul</t>
  </si>
  <si>
    <t>15 Jul 1872</t>
  </si>
  <si>
    <t>21 Jan 1888</t>
  </si>
  <si>
    <t>3 Jun 1898</t>
  </si>
  <si>
    <t>18 Jul 1954</t>
  </si>
  <si>
    <t>Stillwater</t>
  </si>
  <si>
    <t>27 Jun 1899</t>
  </si>
  <si>
    <t>Stillwater St. Ry.</t>
  </si>
  <si>
    <t>The Minneapolis &amp; St. Paul Suburban Ry. was a wholly owned subsidiary of TCRT created for their new line to Stillwater and it's local lines, as they were their first lines to extend beyond the boundaries of Minneapolis and St. Paul.</t>
  </si>
  <si>
    <t>6 Nov 1899</t>
  </si>
  <si>
    <t>10 Sep 1932</t>
  </si>
  <si>
    <t>Minneapolis &amp; St. Paul Suburban Ry.</t>
  </si>
  <si>
    <t>Winona</t>
  </si>
  <si>
    <t>25 Dec 1883</t>
  </si>
  <si>
    <t>22 Jan 1892</t>
  </si>
  <si>
    <t>21 Jul 1938</t>
  </si>
  <si>
    <t>Biloxi</t>
  </si>
  <si>
    <t>Enterprise</t>
  </si>
  <si>
    <t>Greenville</t>
  </si>
  <si>
    <t>♦ Gulfport</t>
  </si>
  <si>
    <t>Hattiesburg</t>
  </si>
  <si>
    <t>Laurel</t>
  </si>
  <si>
    <t>Meridian</t>
  </si>
  <si>
    <t>Natchez</t>
  </si>
  <si>
    <t>Pascagoula</t>
  </si>
  <si>
    <t>Vicksburg</t>
  </si>
  <si>
    <t>Yazoo City</t>
  </si>
  <si>
    <t>Ava – Mansfield</t>
  </si>
  <si>
    <t>Cape Girardeau</t>
  </si>
  <si>
    <t>Cape Girardeau &amp; Jackson Interurban Railway</t>
  </si>
  <si>
    <t>Carrollton</t>
  </si>
  <si>
    <t>30 Aug 1897</t>
  </si>
  <si>
    <t>Carthage</t>
  </si>
  <si>
    <t>24 Aug 1895</t>
  </si>
  <si>
    <t>21 Jul 1935</t>
  </si>
  <si>
    <t>♦ Carthage – Carterville</t>
  </si>
  <si>
    <t>See also: Joplin (below).</t>
  </si>
  <si>
    <t>Clinton</t>
  </si>
  <si>
    <t>Farmington – Delassus</t>
  </si>
  <si>
    <t>♦ Farmington – St. Francois</t>
  </si>
  <si>
    <t>Hannibal</t>
  </si>
  <si>
    <t>♦ Independence</t>
  </si>
  <si>
    <t>Jefferson City</t>
  </si>
  <si>
    <t>Joplin</t>
  </si>
  <si>
    <t>♦ Joplin – Duenweg – Carterville</t>
  </si>
  <si>
    <t>♦ Joplin – Galena, Kansas – Baxter Springs, Kansas – Picher, Oklahoma</t>
  </si>
  <si>
    <t>♦ Joplin – Pittsburg, Kansas</t>
  </si>
  <si>
    <t>See also: Pittsburg, Kansas.</t>
  </si>
  <si>
    <t>♦ Joplin – Webb City</t>
  </si>
  <si>
    <t>Kansas City (first era)</t>
  </si>
  <si>
    <t>Apr 1869</t>
  </si>
  <si>
    <t>See Streetcars in Kansas City.</t>
  </si>
  <si>
    <t>23 Jun 1957</t>
  </si>
  <si>
    <t>Kansas City (second era)</t>
  </si>
  <si>
    <t>Reintroduction; see KC Streetcar.</t>
  </si>
  <si>
    <t>6 May 2016</t>
  </si>
  <si>
    <t>KC Streetcar</t>
  </si>
  <si>
    <t>Nevada</t>
  </si>
  <si>
    <t>♦ North Kansas City</t>
  </si>
  <si>
    <t>St. Joseph</t>
  </si>
  <si>
    <t>St. Louis (first era)</t>
  </si>
  <si>
    <t>14 Mar 1901</t>
  </si>
  <si>
    <t>See Streetcars in St. Louis.</t>
  </si>
  <si>
    <t>20 Jun 1966</t>
  </si>
  <si>
    <t>St. Louis (second era)</t>
  </si>
  <si>
    <t>Reintroduction, as St. Louis MetroLink light rail.</t>
  </si>
  <si>
    <t>31 Jul 1993</t>
  </si>
  <si>
    <t>St. Louis MetroLink</t>
  </si>
  <si>
    <t>New heritage tramway</t>
  </si>
  <si>
    <t>16 Nov 2018</t>
  </si>
  <si>
    <t>Loop Trolley</t>
  </si>
  <si>
    <t>Sedalia</t>
  </si>
  <si>
    <t>Springfield Traction Company</t>
  </si>
  <si>
    <t>17 August 1937</t>
  </si>
  <si>
    <t>Trenton</t>
  </si>
  <si>
    <t>♦ Webb City</t>
  </si>
  <si>
    <t>♦Webb City – Carterville</t>
  </si>
  <si>
    <t>Anaconda</t>
  </si>
  <si>
    <t>1 Sep 1890</t>
  </si>
  <si>
    <t>Billings</t>
  </si>
  <si>
    <t>Bozeman</t>
  </si>
  <si>
    <t>21 Jul 1892</t>
  </si>
  <si>
    <t>15 Dec 1921</t>
  </si>
  <si>
    <t>Butte</t>
  </si>
  <si>
    <t>4 Mar 1889</t>
  </si>
  <si>
    <t>19 Sep 1897</t>
  </si>
  <si>
    <t>22 Aug 1937</t>
  </si>
  <si>
    <t>Great Falls</t>
  </si>
  <si>
    <t>18 Aug 1891</t>
  </si>
  <si>
    <t>30 Nov 1931</t>
  </si>
  <si>
    <t>25 Sep 1886</t>
  </si>
  <si>
    <t>25 May 1890</t>
  </si>
  <si>
    <t>1 Jan 1928</t>
  </si>
  <si>
    <t>Missoula</t>
  </si>
  <si>
    <t>1892 11 May 1910</t>
  </si>
  <si>
    <t>1897 24 Jan 1932</t>
  </si>
  <si>
    <t>['1892', '1910']</t>
  </si>
  <si>
    <t>['1897', '1932']</t>
  </si>
  <si>
    <t>Beatrice</t>
  </si>
  <si>
    <t>Fremont</t>
  </si>
  <si>
    <t>Grand Island</t>
  </si>
  <si>
    <t>Kearney</t>
  </si>
  <si>
    <t>Nebraska City</t>
  </si>
  <si>
    <t>Norfolk</t>
  </si>
  <si>
    <t>Omaha</t>
  </si>
  <si>
    <t>Omaha Horse Railway Company</t>
  </si>
  <si>
    <t>29 Dec 1887</t>
  </si>
  <si>
    <t>7 Jul 1890</t>
  </si>
  <si>
    <t>Omaha Traction Company</t>
  </si>
  <si>
    <t>Omaha and Council Bluffs Railway and Bridge Company</t>
  </si>
  <si>
    <t>Plattsmouth</t>
  </si>
  <si>
    <t>Red Cloud</t>
  </si>
  <si>
    <t>Wymore</t>
  </si>
  <si>
    <t>Reno</t>
  </si>
  <si>
    <t>See Streetcars in Reno.</t>
  </si>
  <si>
    <t>Nov 1904</t>
  </si>
  <si>
    <t>Sep 1927</t>
  </si>
  <si>
    <t>Berlin-Gorham</t>
  </si>
  <si>
    <t>Connected Berlin and Gorham through Cascade</t>
  </si>
  <si>
    <t>4 Jul 1902</t>
  </si>
  <si>
    <t>1 Dec 1938</t>
  </si>
  <si>
    <t>Berlin Street Railway[99]</t>
  </si>
  <si>
    <t>Charlestown</t>
  </si>
  <si>
    <t>Connected Charlestown with Springfield, Vermont.</t>
  </si>
  <si>
    <t>Springfield Electric Railway (1897-1921) Springfield Terminal Railroad (1921-1956)</t>
  </si>
  <si>
    <t>Claremont</t>
  </si>
  <si>
    <t>Claremont Railway and Light Company</t>
  </si>
  <si>
    <t>Concord</t>
  </si>
  <si>
    <t>29 Apr 1933</t>
  </si>
  <si>
    <t>16 Aug 1889</t>
  </si>
  <si>
    <t>15 Sep 1926</t>
  </si>
  <si>
    <t>Keene</t>
  </si>
  <si>
    <t>Keene Electric Railway</t>
  </si>
  <si>
    <t>Laconia</t>
  </si>
  <si>
    <t>2 May 1940</t>
  </si>
  <si>
    <t>Nashua</t>
  </si>
  <si>
    <t>Portsmouth Electric Railway[101]</t>
  </si>
  <si>
    <t>Rochester</t>
  </si>
  <si>
    <t>1 Sep 1889</t>
  </si>
  <si>
    <t>6 May 1925</t>
  </si>
  <si>
    <t>Asbury Park</t>
  </si>
  <si>
    <t>Atlantic City</t>
  </si>
  <si>
    <t>see also Shore Fast Line.</t>
  </si>
  <si>
    <t>27 Dec 1955</t>
  </si>
  <si>
    <t>Beach Haven</t>
  </si>
  <si>
    <t>Bridgeton</t>
  </si>
  <si>
    <t>see also Millville and Vineland.</t>
  </si>
  <si>
    <t>Bridgeton and Millville Traction Company</t>
  </si>
  <si>
    <t>Brigantine</t>
  </si>
  <si>
    <t>Camden (first era)</t>
  </si>
  <si>
    <t>Also served Gloucester City and other neighboring towns.</t>
  </si>
  <si>
    <t>♦ Camden-Trenton</t>
  </si>
  <si>
    <t>Camden (second era)</t>
  </si>
  <si>
    <t>14 Mar 2004</t>
  </si>
  <si>
    <t>River Line (New Jersey Transit)</t>
  </si>
  <si>
    <t>Cape May</t>
  </si>
  <si>
    <t>? 1916</t>
  </si>
  <si>
    <t>1892 1918</t>
  </si>
  <si>
    <t xml:space="preserve">  1916</t>
  </si>
  <si>
    <t>['1892', '1918']</t>
  </si>
  <si>
    <t>Elizabeth</t>
  </si>
  <si>
    <t>Coal gas is also known as Town gas and is not the same as petrol (gasoline).</t>
  </si>
  <si>
    <t>Coal Gas</t>
  </si>
  <si>
    <t>Newark – Elizabeth tramway line closed 3 Jan 1937.</t>
  </si>
  <si>
    <t>18 Feb 1931</t>
  </si>
  <si>
    <t>Public Service Coordinated Transport (Bergen Division) and predecessors</t>
  </si>
  <si>
    <t>20 Apr 1896</t>
  </si>
  <si>
    <t>5 Sep 1938</t>
  </si>
  <si>
    <t>Fort Lee</t>
  </si>
  <si>
    <t>1435</t>
  </si>
  <si>
    <t>Gibbsboro – Lucaston</t>
  </si>
  <si>
    <t>Hackensack</t>
  </si>
  <si>
    <t>Hudson County (first era)</t>
  </si>
  <si>
    <t>Date refers to abandonment of the last lines using the Hoboken Inclined Elevated viaduct.</t>
  </si>
  <si>
    <t>7 Aug 1949</t>
  </si>
  <si>
    <t>Hudson County (second era)</t>
  </si>
  <si>
    <t>22 Apr 2000</t>
  </si>
  <si>
    <t>Hudson–Bergen Light Rail</t>
  </si>
  <si>
    <t>Keansburg</t>
  </si>
  <si>
    <t>Keyport</t>
  </si>
  <si>
    <t>Long Branch</t>
  </si>
  <si>
    <t>Metuchen</t>
  </si>
  <si>
    <t>Millville</t>
  </si>
  <si>
    <t>see also Bridgeton.</t>
  </si>
  <si>
    <t>Millville Traction Company</t>
  </si>
  <si>
    <t>Morristown</t>
  </si>
  <si>
    <t>Mount Holly</t>
  </si>
  <si>
    <t>New Brunswick</t>
  </si>
  <si>
    <t>Suburban tramway line closed 26 Oct 1931.</t>
  </si>
  <si>
    <t>Newark</t>
  </si>
  <si>
    <t>Line built and tested, but not placed in service because of technical problems.</t>
  </si>
  <si>
    <t>See: Newark Light Rail (aka. Newark City Subway). See also: Note, below.</t>
  </si>
  <si>
    <t>Oct 1890 (26 May 1935)</t>
  </si>
  <si>
    <t>See Note.</t>
  </si>
  <si>
    <t>Light rail (modern era)</t>
  </si>
  <si>
    <t xml:space="preserve">Oct 1890  26 May 1935 </t>
  </si>
  <si>
    <t xml:space="preserve">See Note </t>
  </si>
  <si>
    <t>['1890', '1935']</t>
  </si>
  <si>
    <t>Ocean City</t>
  </si>
  <si>
    <t>see also Atlantic City</t>
  </si>
  <si>
    <t>Ortley Beach</t>
  </si>
  <si>
    <t>Passaic</t>
  </si>
  <si>
    <t>Newark – Passaic tramway closed 20 Mar 1937.</t>
  </si>
  <si>
    <t>Paterson</t>
  </si>
  <si>
    <t>Newark – Paterson tramway line closed 1938.</t>
  </si>
  <si>
    <t>1 May 1928</t>
  </si>
  <si>
    <t>Phillipsburg</t>
  </si>
  <si>
    <t>See also Easton, Pennsylvania.</t>
  </si>
  <si>
    <t>31 Oct 1931</t>
  </si>
  <si>
    <t>Plainfield</t>
  </si>
  <si>
    <t>Newark – Plainfield tramway line closed 15 Sep 1935.</t>
  </si>
  <si>
    <t>Point Pleasant</t>
  </si>
  <si>
    <t>Red Bank</t>
  </si>
  <si>
    <t>Rutherford</t>
  </si>
  <si>
    <t>Sea Isle City</t>
  </si>
  <si>
    <t>Stone Harbor – Cape May Court House</t>
  </si>
  <si>
    <t>Trenton (first era)</t>
  </si>
  <si>
    <t>6 Dec 1934</t>
  </si>
  <si>
    <t>Trenton (second era)</t>
  </si>
  <si>
    <t>Vineland</t>
  </si>
  <si>
    <t>Wildwood</t>
  </si>
  <si>
    <t>Albuquerque</t>
  </si>
  <si>
    <t>Sep (?) 1904</t>
  </si>
  <si>
    <t>31 Dec 1927</t>
  </si>
  <si>
    <t>Sep     1904</t>
  </si>
  <si>
    <t>Las Vegas</t>
  </si>
  <si>
    <t>♦ Albany</t>
  </si>
  <si>
    <t>22 Feb 1864</t>
  </si>
  <si>
    <t>United Traction Co.</t>
  </si>
  <si>
    <t>1 Aug 1946</t>
  </si>
  <si>
    <t>♦♦ Albia – Averill Park</t>
  </si>
  <si>
    <t>Albia is a former suburb and current neighborhood of Troy, New York</t>
  </si>
  <si>
    <t>5 Oct 1895</t>
  </si>
  <si>
    <t>4 Jul 1873</t>
  </si>
  <si>
    <t>20 Dec 1890</t>
  </si>
  <si>
    <t>1 Sep 1936</t>
  </si>
  <si>
    <t>Auburn</t>
  </si>
  <si>
    <t>♦ Babylon</t>
  </si>
  <si>
    <t>Babylon Rail Road Company</t>
  </si>
  <si>
    <t>15 May 1920</t>
  </si>
  <si>
    <t>♦♦ Babylon – Amityville</t>
  </si>
  <si>
    <t>Batavia</t>
  </si>
  <si>
    <t>Sep 1903</t>
  </si>
  <si>
    <t>13 Jun 1927</t>
  </si>
  <si>
    <t>Beacon</t>
  </si>
  <si>
    <t>Connected Beacon and Fishkill</t>
  </si>
  <si>
    <t>27 Aug 1892</t>
  </si>
  <si>
    <t>20 Apr 1930</t>
  </si>
  <si>
    <t>Binghamton</t>
  </si>
  <si>
    <t>31 May 1887</t>
  </si>
  <si>
    <t>1 Aug 1932</t>
  </si>
  <si>
    <t>♦ Binghamton – Port Dickinson – Johnson City</t>
  </si>
  <si>
    <t>1 Jan 1883 (?)</t>
  </si>
  <si>
    <t>1 Jul 1892</t>
  </si>
  <si>
    <t xml:space="preserve">1 Jan 1883    </t>
  </si>
  <si>
    <t>♦ Brighton, Franklin County-Saranac Lake, New York</t>
  </si>
  <si>
    <t>Paul Smith's Electric Railway[103]</t>
  </si>
  <si>
    <t>Connected Brighton, Franklin County and Saranac Lake with Paul Smith's Hotel.</t>
  </si>
  <si>
    <t>Petrol (Gasoline)</t>
  </si>
  <si>
    <t>♦ Bronx</t>
  </si>
  <si>
    <t>21 Aug 1948</t>
  </si>
  <si>
    <t>♦ Brooklyn</t>
  </si>
  <si>
    <t>30 Oct 1956</t>
  </si>
  <si>
    <t>Buffalo (first era)</t>
  </si>
  <si>
    <t>11 Jun 1860</t>
  </si>
  <si>
    <t>20 Jun 1889</t>
  </si>
  <si>
    <t>♦ Buffalo – Depew</t>
  </si>
  <si>
    <t>23 Sep 1926</t>
  </si>
  <si>
    <t>♦ Buffalo – Gardenville – Ebenezer</t>
  </si>
  <si>
    <t>18 Apr 1896</t>
  </si>
  <si>
    <t>12 Dec 1931</t>
  </si>
  <si>
    <t>♦ Buffalo – Hamburg</t>
  </si>
  <si>
    <t>♦ Buffalo – Williamsville</t>
  </si>
  <si>
    <t>5 April 1893</t>
  </si>
  <si>
    <t>18 September 1930</t>
  </si>
  <si>
    <t>Buffalo (second era)</t>
  </si>
  <si>
    <t>9 Oct 1984</t>
  </si>
  <si>
    <t>Buffalo Metro Rail</t>
  </si>
  <si>
    <t>Canandaigua</t>
  </si>
  <si>
    <t>6 Sep 1887</t>
  </si>
  <si>
    <t>Jul 1892</t>
  </si>
  <si>
    <t>4 Aug 1894</t>
  </si>
  <si>
    <t>31 Jul 1930</t>
  </si>
  <si>
    <t>Catskill</t>
  </si>
  <si>
    <t>14 Dec 1900</t>
  </si>
  <si>
    <t>by 31 Oct 1917</t>
  </si>
  <si>
    <t>♦ Charlotte – Manitou Beach</t>
  </si>
  <si>
    <t>25 Aug 1925</t>
  </si>
  <si>
    <t>♦♦ City Island</t>
  </si>
  <si>
    <t>20 May 1887</t>
  </si>
  <si>
    <t>Pelham Park and City Island Railway</t>
  </si>
  <si>
    <t>17 Aug 1914</t>
  </si>
  <si>
    <t>9 Aug 1919</t>
  </si>
  <si>
    <t>♦ Cohoes</t>
  </si>
  <si>
    <t>6 Feb 1934</t>
  </si>
  <si>
    <t>Corning</t>
  </si>
  <si>
    <t>1 Nov 1895</t>
  </si>
  <si>
    <t>1 Apr 1930</t>
  </si>
  <si>
    <t>Cortland</t>
  </si>
  <si>
    <t>14 Sep 1885</t>
  </si>
  <si>
    <t>1 Apr 1895</t>
  </si>
  <si>
    <t>♦ Cortland – Homer – McGraw – Preble</t>
  </si>
  <si>
    <t>Connected Cortland and Homer.</t>
  </si>
  <si>
    <t>Dunkirk</t>
  </si>
  <si>
    <t>1 Jul 1900 1917</t>
  </si>
  <si>
    <t>1917 by Aug 1923</t>
  </si>
  <si>
    <t>['1900', '1917']</t>
  </si>
  <si>
    <t>['1917', '1923']</t>
  </si>
  <si>
    <t>♦ Dunkirk – Fredonia</t>
  </si>
  <si>
    <t>Sep 1866</t>
  </si>
  <si>
    <t>30 Oct 1891</t>
  </si>
  <si>
    <t>25 Mar 1934</t>
  </si>
  <si>
    <t>♦ East Northport - Northport</t>
  </si>
  <si>
    <t>18 Apr 1902</t>
  </si>
  <si>
    <t>19 Aug 1924</t>
  </si>
  <si>
    <t>Northport Traction Company</t>
  </si>
  <si>
    <t>Elmira</t>
  </si>
  <si>
    <t>Oct 1871</t>
  </si>
  <si>
    <t>23 Jul 1889</t>
  </si>
  <si>
    <t>11 Mar 1939</t>
  </si>
  <si>
    <t>♦♦ Far Rockaway</t>
  </si>
  <si>
    <t>2 Jul 1886</t>
  </si>
  <si>
    <t>Ocean Electric Railway (originally Far Rockaway Railroad)</t>
  </si>
  <si>
    <t>24 Sep 1924</t>
  </si>
  <si>
    <t>Fonda – Fultonville</t>
  </si>
  <si>
    <t>11 Jul 1884</t>
  </si>
  <si>
    <t>Frankfort – Ilion – Mohawk – Herkimer</t>
  </si>
  <si>
    <t>4 Jul 1871</t>
  </si>
  <si>
    <t>1895 (?)</t>
  </si>
  <si>
    <t xml:space="preserve">1895    </t>
  </si>
  <si>
    <t>30 Jun 1933</t>
  </si>
  <si>
    <t>♦ Fredonia</t>
  </si>
  <si>
    <t>15 May 1910</t>
  </si>
  <si>
    <t>Jul 1927</t>
  </si>
  <si>
    <t>♦ Freeport</t>
  </si>
  <si>
    <t>Seashore Municipal Railroad</t>
  </si>
  <si>
    <t>Fulton</t>
  </si>
  <si>
    <t>15 Aug 1886</t>
  </si>
  <si>
    <t>by 1908</t>
  </si>
  <si>
    <t>15 Sep 1927</t>
  </si>
  <si>
    <t>27 Mar 1895</t>
  </si>
  <si>
    <t>♦ Geneva – Waterloo – Seneca Falls – Cayuga</t>
  </si>
  <si>
    <t>Opened in stages, completed 27 Mar 1895.</t>
  </si>
  <si>
    <t>13 Jul 1890</t>
  </si>
  <si>
    <t>6 Dec 1928</t>
  </si>
  <si>
    <t>Glens Falls</t>
  </si>
  <si>
    <t>28 Sep 1885</t>
  </si>
  <si>
    <t>30 Jun 1928</t>
  </si>
  <si>
    <t>Gloversville</t>
  </si>
  <si>
    <t>Fonda, Johnstown and Gloversville Railroad</t>
  </si>
  <si>
    <t>♦ Gloversville – Mountain Lake</t>
  </si>
  <si>
    <t>23 Aug 1901</t>
  </si>
  <si>
    <t>30 Sep 1917</t>
  </si>
  <si>
    <t>♦ Highland – New Paltz</t>
  </si>
  <si>
    <t>17 Aug 1897</t>
  </si>
  <si>
    <t>7 Jul 1925</t>
  </si>
  <si>
    <t>Hornell</t>
  </si>
  <si>
    <t>6 Aug 1892</t>
  </si>
  <si>
    <t>15 Jul 1926</t>
  </si>
  <si>
    <t>♦ Hornell – Canisteo</t>
  </si>
  <si>
    <t>30 Dec 1892</t>
  </si>
  <si>
    <t>♦ Huntington</t>
  </si>
  <si>
    <t>Replaced by Huntington Traction Company (1920-1927)</t>
  </si>
  <si>
    <t>19 Jul 1890</t>
  </si>
  <si>
    <t>Huntington Railroad</t>
  </si>
  <si>
    <t>17 Jun 1898</t>
  </si>
  <si>
    <t>15 Aug 1927</t>
  </si>
  <si>
    <t>♦♦ Huntington – Amityville</t>
  </si>
  <si>
    <t>26 Aug 1909</t>
  </si>
  <si>
    <t>23 Sep 1919</t>
  </si>
  <si>
    <t>Ithaca</t>
  </si>
  <si>
    <t>2 Jan 1888 28 Jan 1893</t>
  </si>
  <si>
    <t>May 1892 22 Jun 1935</t>
  </si>
  <si>
    <t>['1888', '1893']</t>
  </si>
  <si>
    <t>['1892', '1935']</t>
  </si>
  <si>
    <t>Jamestown</t>
  </si>
  <si>
    <t>20 Jun 1884</t>
  </si>
  <si>
    <t>1892 (?)</t>
  </si>
  <si>
    <t xml:space="preserve">1892    </t>
  </si>
  <si>
    <t>11 Jun 1891</t>
  </si>
  <si>
    <t>29 Jan 1938</t>
  </si>
  <si>
    <t>Johnstown</t>
  </si>
  <si>
    <t>♦ Kingston</t>
  </si>
  <si>
    <t>Kingston City; Colonial City</t>
  </si>
  <si>
    <t>Merged to Kingston Consolidated Railway Co.</t>
  </si>
  <si>
    <t>30 Sep 1930</t>
  </si>
  <si>
    <t>♦ Larchmont</t>
  </si>
  <si>
    <t>1 May 1888</t>
  </si>
  <si>
    <t>10 Jun 1900</t>
  </si>
  <si>
    <t>16 Aug 1927</t>
  </si>
  <si>
    <t>Lima – Honeoye</t>
  </si>
  <si>
    <t>8 Aug 1899</t>
  </si>
  <si>
    <t>by 30 Oct 1915</t>
  </si>
  <si>
    <t>Lockport</t>
  </si>
  <si>
    <t>20 Aug 1895</t>
  </si>
  <si>
    <t>16 Apr 1938</t>
  </si>
  <si>
    <t>20 Oct 1923</t>
  </si>
  <si>
    <t>Long Beach Railway</t>
  </si>
  <si>
    <t>Long Island</t>
  </si>
  <si>
    <t>See also the entries for New York City.</t>
  </si>
  <si>
    <t>♦ Manhattan</t>
  </si>
  <si>
    <t>14 Nov 1832</t>
  </si>
  <si>
    <t>1832</t>
  </si>
  <si>
    <t>['1832']</t>
  </si>
  <si>
    <t>31 Aug 1885</t>
  </si>
  <si>
    <t>25 May 1901</t>
  </si>
  <si>
    <t>Last tramway line in New York, which operated on the Queensboro Bridge between Manhattan and Queens, closed 7 Apr 1957.</t>
  </si>
  <si>
    <t>21 Jun 1947</t>
  </si>
  <si>
    <t>8 May 1894</t>
  </si>
  <si>
    <t>9 Apr 1924</t>
  </si>
  <si>
    <t>♦ Middletown- Goshen</t>
  </si>
  <si>
    <t>25 Nov 1895</t>
  </si>
  <si>
    <t>21 Oct 1924</t>
  </si>
  <si>
    <t>♦ Mount Vernon</t>
  </si>
  <si>
    <t>♦ New Rochelle</t>
  </si>
  <si>
    <t>New York City</t>
  </si>
  <si>
    <t>See also Long Island and Westchester County.</t>
  </si>
  <si>
    <t>Newburgh</t>
  </si>
  <si>
    <t>24 Dec 1886</t>
  </si>
  <si>
    <t>May 1894</t>
  </si>
  <si>
    <t>9 Jun 1894</t>
  </si>
  <si>
    <t>31 Mar 1923</t>
  </si>
  <si>
    <t>♦ Newburgh – Orange Lake – Walden</t>
  </si>
  <si>
    <t>July 1894</t>
  </si>
  <si>
    <t>♦ Niagara Falls</t>
  </si>
  <si>
    <t>2 Jul 1883</t>
  </si>
  <si>
    <t>July 1892</t>
  </si>
  <si>
    <t>Ogdensburg</t>
  </si>
  <si>
    <t>14 Aug 1886</t>
  </si>
  <si>
    <t>1 Sep 1895</t>
  </si>
  <si>
    <t>1 Apr 1932</t>
  </si>
  <si>
    <t>Oneida</t>
  </si>
  <si>
    <t>4 Jul 1885</t>
  </si>
  <si>
    <t>30 Jul 1902</t>
  </si>
  <si>
    <t>14 Dec 1902</t>
  </si>
  <si>
    <t>Dec 1930</t>
  </si>
  <si>
    <t>Oneonta</t>
  </si>
  <si>
    <t>♦ Ossining</t>
  </si>
  <si>
    <t>1893 1 Oct 1907</t>
  </si>
  <si>
    <t>20 Oct 1906 7 May 1926</t>
  </si>
  <si>
    <t>['1893', '1907']</t>
  </si>
  <si>
    <t>['1906', '1926']</t>
  </si>
  <si>
    <t>Oswego</t>
  </si>
  <si>
    <t>22 Aug 1885</t>
  </si>
  <si>
    <t>21 Apr 1927</t>
  </si>
  <si>
    <t>♦ Patchogue</t>
  </si>
  <si>
    <t>1 Jul 1911</t>
  </si>
  <si>
    <t>10 Oct 1919</t>
  </si>
  <si>
    <t>Suffolk Traction Company</t>
  </si>
  <si>
    <t>♦ Patchogue – Holtsville</t>
  </si>
  <si>
    <t>Extension Holtsville – Port Jefferson started, not completed.</t>
  </si>
  <si>
    <t>♦♦ Patchogue – Sayville</t>
  </si>
  <si>
    <t>by 1914</t>
  </si>
  <si>
    <t>♦ Peekskill</t>
  </si>
  <si>
    <t>Jun 1899</t>
  </si>
  <si>
    <t>30 Jun 1926.</t>
  </si>
  <si>
    <t xml:space="preserve">30 Jun 1926 </t>
  </si>
  <si>
    <t>♦♦ Peekskill – Lake Mohegan</t>
  </si>
  <si>
    <t>30 Jul 1899</t>
  </si>
  <si>
    <t>♦♦ Peekskill – Oregon</t>
  </si>
  <si>
    <t>Opened in stages, completed 1909.</t>
  </si>
  <si>
    <t>25 Mar 1907</t>
  </si>
  <si>
    <t>29 Aug 1925</t>
  </si>
  <si>
    <t>♦♦ Peekskill – Verplanck</t>
  </si>
  <si>
    <t>30 Jun 1926</t>
  </si>
  <si>
    <t>Penn Yan – Branchport</t>
  </si>
  <si>
    <t>15 Aug 1897 1 Jan 1927</t>
  </si>
  <si>
    <t>11 Oct 1926 13 Mar 1927</t>
  </si>
  <si>
    <t>['1897', '1927']</t>
  </si>
  <si>
    <t>['1926', '1927']</t>
  </si>
  <si>
    <t>Plattsburgh</t>
  </si>
  <si>
    <t>25 Jul 1896</t>
  </si>
  <si>
    <t>1 Nov 1929</t>
  </si>
  <si>
    <t>Plattsburgh Traction Company</t>
  </si>
  <si>
    <t>♦ Port Chester</t>
  </si>
  <si>
    <t>Larchmont Horse Railway</t>
  </si>
  <si>
    <t>Acquired by New York and Stamford Railway in 1901</t>
  </si>
  <si>
    <t>12 Jul 1898</t>
  </si>
  <si>
    <t>16 Aug 1927.</t>
  </si>
  <si>
    <t>Port Chester Street Railway</t>
  </si>
  <si>
    <t xml:space="preserve">16 Aug 1927 </t>
  </si>
  <si>
    <t>Port Jervis</t>
  </si>
  <si>
    <t>15 Jan 1898 4 Jul 1910</t>
  </si>
  <si>
    <t>9 Jun 1910 15 Nov 1924</t>
  </si>
  <si>
    <t>['1898', '1910']</t>
  </si>
  <si>
    <t>['1910', '1924']</t>
  </si>
  <si>
    <t>Poughkeepsie</t>
  </si>
  <si>
    <t>15 Dec 1894</t>
  </si>
  <si>
    <t>25 Nov 1935</t>
  </si>
  <si>
    <t>♦ Poughkeepsie – Wappingers Falls</t>
  </si>
  <si>
    <t>Nov 1928</t>
  </si>
  <si>
    <t>♦ Queens</t>
  </si>
  <si>
    <t>26 Apr 1950</t>
  </si>
  <si>
    <t>Redwood – Alexandria Bay</t>
  </si>
  <si>
    <t>16 Oct 1916</t>
  </si>
  <si>
    <t>♦ Rensselaer</t>
  </si>
  <si>
    <t>4 Nov 1897</t>
  </si>
  <si>
    <t>13 Jul 1863</t>
  </si>
  <si>
    <t>1 Apr 1941</t>
  </si>
  <si>
    <t>♦♦ Rockaway Park</t>
  </si>
  <si>
    <t>2 Jun 1886 1897</t>
  </si>
  <si>
    <t>1895 1898</t>
  </si>
  <si>
    <t>Ocean Electric Railway (originally Rockaway Village Railroad)</t>
  </si>
  <si>
    <t>['1886', '1897']</t>
  </si>
  <si>
    <t>['1895', '1898']</t>
  </si>
  <si>
    <t>26 Aug 1928</t>
  </si>
  <si>
    <t>4 Jul 1887 1 Jul 1902</t>
  </si>
  <si>
    <t>1900 1903</t>
  </si>
  <si>
    <t>['1887', '1902']</t>
  </si>
  <si>
    <t>['1900', '1903']</t>
  </si>
  <si>
    <t>System returned to horse-drawn after 1902 until electric.</t>
  </si>
  <si>
    <t>30 Jun 1902</t>
  </si>
  <si>
    <t>Compressed-air</t>
  </si>
  <si>
    <t>9 Jun 1903</t>
  </si>
  <si>
    <t>7 Dec 1930</t>
  </si>
  <si>
    <t>Saratoga Springs</t>
  </si>
  <si>
    <t>Brief periods of operation in 1890 and 1891.</t>
  </si>
  <si>
    <t>20 Jan 1926</t>
  </si>
  <si>
    <t>♦ Schenectady</t>
  </si>
  <si>
    <t>Schenectady Railway Co.</t>
  </si>
  <si>
    <t>♦ Sea Cliff</t>
  </si>
  <si>
    <t>a.k.a.; Sea Cliff Village Trolley</t>
  </si>
  <si>
    <t>2 Jul 1902</t>
  </si>
  <si>
    <t>31 Dec 1924</t>
  </si>
  <si>
    <t>Nassau County Railway</t>
  </si>
  <si>
    <t>♦♦ Sea Cliff – Glen Cove</t>
  </si>
  <si>
    <t>16 Nov 1905</t>
  </si>
  <si>
    <t>15 Nov 1924</t>
  </si>
  <si>
    <t>Glen Cove Railroad</t>
  </si>
  <si>
    <t>♦ Staten Island</t>
  </si>
  <si>
    <t>Sep 1868</t>
  </si>
  <si>
    <t>26 Jan 1934</t>
  </si>
  <si>
    <t>♦ Sayville – Blue Point</t>
  </si>
  <si>
    <t>South Shore Traction Company</t>
  </si>
  <si>
    <t>Acquired by Suffolk Traction Company</t>
  </si>
  <si>
    <t>Jan 1913</t>
  </si>
  <si>
    <t>Syracuse</t>
  </si>
  <si>
    <t>11 May 1860</t>
  </si>
  <si>
    <t>29 Nov 1888</t>
  </si>
  <si>
    <t>4 Jan 1941</t>
  </si>
  <si>
    <t>♦ Syracuse – Edwards Falls</t>
  </si>
  <si>
    <t>16 Jun 1898</t>
  </si>
  <si>
    <t>24 Oct 1931</t>
  </si>
  <si>
    <t>♦ Troy</t>
  </si>
  <si>
    <t>Sep 1861</t>
  </si>
  <si>
    <t>26 Sep 1933</t>
  </si>
  <si>
    <t>Utica</t>
  </si>
  <si>
    <t>14 Sep 1863</t>
  </si>
  <si>
    <t>13 May 1941</t>
  </si>
  <si>
    <t>Watertown</t>
  </si>
  <si>
    <t>20 May 1891</t>
  </si>
  <si>
    <t>17 Aug 1937</t>
  </si>
  <si>
    <t>♦ Watertown – Brownsville – Dexter</t>
  </si>
  <si>
    <t>9 Mar 1931</t>
  </si>
  <si>
    <t>Watertown &amp; Carthage Traction Co. (1891-1901) Black River Traction Co. (1901-1931)</t>
  </si>
  <si>
    <t>Waverly</t>
  </si>
  <si>
    <t>11 Jun 1930</t>
  </si>
  <si>
    <t>♦ Waverly – Sayre, PA – Athens, PA</t>
  </si>
  <si>
    <t>Westchester County</t>
  </si>
  <si>
    <t>♦ White Plains</t>
  </si>
  <si>
    <t>1 Oct 1895</t>
  </si>
  <si>
    <t>16 Nov 1929</t>
  </si>
  <si>
    <t>♦ Yonkers</t>
  </si>
  <si>
    <t>Mar 1887</t>
  </si>
  <si>
    <t>Yonkers Railroad Company</t>
  </si>
  <si>
    <t>May 1892</t>
  </si>
  <si>
    <t>Nov 1952</t>
  </si>
  <si>
    <t>Asheville</t>
  </si>
  <si>
    <t>1 Feb 1889</t>
  </si>
  <si>
    <t>Belmont</t>
  </si>
  <si>
    <t>Connected Burlington and Haw River.</t>
  </si>
  <si>
    <t>Charlotte (first era)</t>
  </si>
  <si>
    <t>14 Mar 1938</t>
  </si>
  <si>
    <t>Charlotte (second era)</t>
  </si>
  <si>
    <t>Heritage streetcar service opened in 1996, though with only limited days and hours, but ended in 2010.</t>
  </si>
  <si>
    <t>30 Aug 1996</t>
  </si>
  <si>
    <t>28 Jun 2010</t>
  </si>
  <si>
    <t>Charlotte Trolley</t>
  </si>
  <si>
    <t>['1996']</t>
  </si>
  <si>
    <t>Lynx</t>
  </si>
  <si>
    <t>Planned to be a modern-streetcar service, but is initially, temporarily operated by the replica-vintage cars formerly used on the Charlotte Trolley heritage service</t>
  </si>
  <si>
    <t>14 Jul 2015</t>
  </si>
  <si>
    <t>CityLynx Gold Line</t>
  </si>
  <si>
    <t>ca. 1889</t>
  </si>
  <si>
    <t>ca  1889</t>
  </si>
  <si>
    <t>ca. 1929</t>
  </si>
  <si>
    <t>ca  1929</t>
  </si>
  <si>
    <t>Durham</t>
  </si>
  <si>
    <t>Fayetteville</t>
  </si>
  <si>
    <t>ca. 1908</t>
  </si>
  <si>
    <t>ca  1908</t>
  </si>
  <si>
    <t>Gastonia</t>
  </si>
  <si>
    <t>21 Sep 1948</t>
  </si>
  <si>
    <t>Goldsboro</t>
  </si>
  <si>
    <t>1910 1915</t>
  </si>
  <si>
    <t>1912 ca. 1920</t>
  </si>
  <si>
    <t>1912 ca  1920</t>
  </si>
  <si>
    <t>['1910', '1915']</t>
  </si>
  <si>
    <t>['1912', '1920']</t>
  </si>
  <si>
    <t>Greensboro</t>
  </si>
  <si>
    <t>11 Jun 1902</t>
  </si>
  <si>
    <t>Hendersonville</t>
  </si>
  <si>
    <t>ca. 1920</t>
  </si>
  <si>
    <t>ca  1920</t>
  </si>
  <si>
    <t>High Point</t>
  </si>
  <si>
    <t>1906 (?)</t>
  </si>
  <si>
    <t xml:space="preserve">1906    </t>
  </si>
  <si>
    <t>New Bern</t>
  </si>
  <si>
    <t>ca. 1913</t>
  </si>
  <si>
    <t>ca  1913</t>
  </si>
  <si>
    <t>Pinehurst</t>
  </si>
  <si>
    <t>Raleigh</t>
  </si>
  <si>
    <t>25 Dec 1886</t>
  </si>
  <si>
    <t>1 Sep 1891</t>
  </si>
  <si>
    <t>Salisbury</t>
  </si>
  <si>
    <t>18 Apr 1939</t>
  </si>
  <si>
    <t>♦ Wilmington – Wrightsville Beach</t>
  </si>
  <si>
    <t>Winston-Salem</t>
  </si>
  <si>
    <t>14 July 1890</t>
  </si>
  <si>
    <t>Bismarck</t>
  </si>
  <si>
    <t>Only US town tramway owned by a (federal) state authority.</t>
  </si>
  <si>
    <t>16 Feb 1904</t>
  </si>
  <si>
    <t>28 Feb 1931</t>
  </si>
  <si>
    <t>Fargo</t>
  </si>
  <si>
    <t>1879 7 July 1882</t>
  </si>
  <si>
    <t>1879 18 Sep 1882</t>
  </si>
  <si>
    <t>['1879', '1882']</t>
  </si>
  <si>
    <t>Tramway system also served Moorhead, MN.</t>
  </si>
  <si>
    <t>21 Aug 1937</t>
  </si>
  <si>
    <t>Grand Forks</t>
  </si>
  <si>
    <t>System included an interstate line to East Grand Forks, Minnesota.</t>
  </si>
  <si>
    <t>1 Feb 1934</t>
  </si>
  <si>
    <t>Valley City</t>
  </si>
  <si>
    <t>18 Dec 1905</t>
  </si>
  <si>
    <t>Valley City Street &amp; Interurban Railway</t>
  </si>
  <si>
    <t>Wahpeton</t>
  </si>
  <si>
    <t>See Breckenridge, MN.</t>
  </si>
  <si>
    <t>Akron</t>
  </si>
  <si>
    <t>18 Aug 1883</t>
  </si>
  <si>
    <t>Akron Street Railway Co.</t>
  </si>
  <si>
    <t>2 Oct 1888</t>
  </si>
  <si>
    <t>26 Mar 1947</t>
  </si>
  <si>
    <t>Alliance</t>
  </si>
  <si>
    <t>15 Jul 1939</t>
  </si>
  <si>
    <t>Ashtabula</t>
  </si>
  <si>
    <t>9 Apr 1892</t>
  </si>
  <si>
    <t>30 Jan 1939</t>
  </si>
  <si>
    <t>Bellaire</t>
  </si>
  <si>
    <t>16 Oct 1865</t>
  </si>
  <si>
    <t>Bellefontaine</t>
  </si>
  <si>
    <t>Berea</t>
  </si>
  <si>
    <t>Mar 1890</t>
  </si>
  <si>
    <t>18 Apr 1931</t>
  </si>
  <si>
    <t>Cincinnati (first era)</t>
  </si>
  <si>
    <t>Cincinnati Street Railway</t>
  </si>
  <si>
    <t>8 Jul 1885</t>
  </si>
  <si>
    <t>19 Jul 1902</t>
  </si>
  <si>
    <t>Mt. Lookout dummy.</t>
  </si>
  <si>
    <t>See Streetcars in Cincinnati, and in this list see also Covington, Kentucky.</t>
  </si>
  <si>
    <t>29 Apr 1951</t>
  </si>
  <si>
    <t>Cincinnati (second era)</t>
  </si>
  <si>
    <t>9 Sep 2016</t>
  </si>
  <si>
    <t>Cincinnati Bell Connector</t>
  </si>
  <si>
    <t>Cleveland</t>
  </si>
  <si>
    <t>17 Dec 1890</t>
  </si>
  <si>
    <t>28 Jan 1901</t>
  </si>
  <si>
    <t>See Streetcars in Cleveland. Last in-street trolley/tram lines closed in 1954, but Shaker light rail lines survived (see Blue and Green Lines).</t>
  </si>
  <si>
    <t>Interurban (Light rail)</t>
  </si>
  <si>
    <t>5 Sep 1948</t>
  </si>
  <si>
    <t>Conneaut</t>
  </si>
  <si>
    <t>Coshocton</t>
  </si>
  <si>
    <t>Dayton</t>
  </si>
  <si>
    <t>May 1893</t>
  </si>
  <si>
    <t>1947.</t>
  </si>
  <si>
    <t xml:space="preserve">1947 </t>
  </si>
  <si>
    <t>Defiance</t>
  </si>
  <si>
    <t>12 Dec 1891</t>
  </si>
  <si>
    <t>Delaware</t>
  </si>
  <si>
    <t>19 Aug 1926</t>
  </si>
  <si>
    <t>East Liverpool</t>
  </si>
  <si>
    <t>Apr 1939</t>
  </si>
  <si>
    <t>Elyria</t>
  </si>
  <si>
    <t>Findlay</t>
  </si>
  <si>
    <t>31 Jan 1932</t>
  </si>
  <si>
    <t>Gallipolis</t>
  </si>
  <si>
    <t>Ironton</t>
  </si>
  <si>
    <t>30 Oct 1937</t>
  </si>
  <si>
    <t>Lima</t>
  </si>
  <si>
    <t>19 Jul 1886 189_</t>
  </si>
  <si>
    <t>? 13 May 1939</t>
  </si>
  <si>
    <t xml:space="preserve">19 Jul 1886 189 </t>
  </si>
  <si>
    <t xml:space="preserve">  13 May 1939</t>
  </si>
  <si>
    <t>['1886', '189']</t>
  </si>
  <si>
    <t>Lorain</t>
  </si>
  <si>
    <t>7 May 1938</t>
  </si>
  <si>
    <t>7 Aug 1887</t>
  </si>
  <si>
    <t>6 Jun 1937</t>
  </si>
  <si>
    <t>Marietta</t>
  </si>
  <si>
    <t>Massillon</t>
  </si>
  <si>
    <t>2 Jun 1929</t>
  </si>
  <si>
    <t>Replaced by motorbus.</t>
  </si>
  <si>
    <t>4 May 1918</t>
  </si>
  <si>
    <t>New Philadelphia – Dover</t>
  </si>
  <si>
    <t>4 Jul 1889</t>
  </si>
  <si>
    <t>26 Jan 1926</t>
  </si>
  <si>
    <t>10 Aug 1926</t>
  </si>
  <si>
    <t>Niles</t>
  </si>
  <si>
    <t>14 May 1938</t>
  </si>
  <si>
    <t>Painesville</t>
  </si>
  <si>
    <t>Piqua</t>
  </si>
  <si>
    <t>Pomeroy</t>
  </si>
  <si>
    <t>Nov 1900</t>
  </si>
  <si>
    <t>Put-in-Bay</t>
  </si>
  <si>
    <t>Brief period of operation in 1915, to 30 Jun 1915.</t>
  </si>
  <si>
    <t>1891 1913</t>
  </si>
  <si>
    <t>1910 1914</t>
  </si>
  <si>
    <t>['1891', '1913']</t>
  </si>
  <si>
    <t>['1910', '1914']</t>
  </si>
  <si>
    <t>23 May 1890</t>
  </si>
  <si>
    <t>9 Dec 1911</t>
  </si>
  <si>
    <t>Sandusky</t>
  </si>
  <si>
    <t>3 Aug 1883</t>
  </si>
  <si>
    <t>27 Nov 1890</t>
  </si>
  <si>
    <t>25 May 1938</t>
  </si>
  <si>
    <t>Town tramway service on interurban line, Dec 1929 – 3 Jun 1938.</t>
  </si>
  <si>
    <t>9 Dec 1932</t>
  </si>
  <si>
    <t>Steubenville</t>
  </si>
  <si>
    <t>Dec 1938</t>
  </si>
  <si>
    <t>Tiffin</t>
  </si>
  <si>
    <t>Toledo</t>
  </si>
  <si>
    <t>31 Dec 1949</t>
  </si>
  <si>
    <t>Uhrichsville – Dennison</t>
  </si>
  <si>
    <t>Jan 1922</t>
  </si>
  <si>
    <t>Warren</t>
  </si>
  <si>
    <t>Youngstown</t>
  </si>
  <si>
    <t>See also Sharon, Pennsylvania.</t>
  </si>
  <si>
    <t>8 Dec 1940</t>
  </si>
  <si>
    <t>Zanesville</t>
  </si>
  <si>
    <t>13 Nov 1875</t>
  </si>
  <si>
    <t>27 Dec 1890</t>
  </si>
  <si>
    <t>Ardmore</t>
  </si>
  <si>
    <t>Jan 1906</t>
  </si>
  <si>
    <t>Ardmore Traction Co.[65]: 73</t>
  </si>
  <si>
    <t>Bartlesville ― Dewey</t>
  </si>
  <si>
    <t>14 Jul 1908</t>
  </si>
  <si>
    <t>15 Jul 1920</t>
  </si>
  <si>
    <t>Bartlesville Interurban Co.[65]: 147–149</t>
  </si>
  <si>
    <t>Chickasha</t>
  </si>
  <si>
    <t>12 Jul 1910</t>
  </si>
  <si>
    <t>14 Aug 1927</t>
  </si>
  <si>
    <t>Chickasha Street Railway[65]: 69–70</t>
  </si>
  <si>
    <t>Clinton Street Railway[65]: 61</t>
  </si>
  <si>
    <t>27 Aug 1914</t>
  </si>
  <si>
    <t>El Reno</t>
  </si>
  <si>
    <t>Petrol (gasoline): 51</t>
  </si>
  <si>
    <t>Acquired by the Oklahoma Railway Co. in 1911 and consolidated into its interurban network.</t>
  </si>
  <si>
    <t>El Reno Interurban Railway[65]: 51</t>
  </si>
  <si>
    <t>August 25, 2001</t>
  </si>
  <si>
    <t>El Reno Heritage Express</t>
  </si>
  <si>
    <t>Propane</t>
  </si>
  <si>
    <t>Enid</t>
  </si>
  <si>
    <t>3 Jun 1907</t>
  </si>
  <si>
    <t>31 Aug 1929</t>
  </si>
  <si>
    <t>Enid City Railway[65]: 77–80</t>
  </si>
  <si>
    <t>Guthrie</t>
  </si>
  <si>
    <t>Acquired by the Oklahoma Railway Co. in 1916 and consolidated into its interurban network.</t>
  </si>
  <si>
    <t>26 May 1905</t>
  </si>
  <si>
    <t>19 Jul 1916</t>
  </si>
  <si>
    <t>Guthrie Railway Co.[65]: 55</t>
  </si>
  <si>
    <t>Lawton ― Fort Sill</t>
  </si>
  <si>
    <t>11 Jul 1914</t>
  </si>
  <si>
    <t>11 Nov 1927</t>
  </si>
  <si>
    <t>Lawton Railway &amp; Light Co.[65]: 63–66</t>
  </si>
  <si>
    <t>McAlester</t>
  </si>
  <si>
    <t>Pittsburg County Railway[65]: 87–89</t>
  </si>
  <si>
    <t>McAlester ― Hartshorne</t>
  </si>
  <si>
    <t>Miami ― Commerce ― Cardin ― Picher ― Columbus (Kan.)</t>
  </si>
  <si>
    <t>20 Dec 1920</t>
  </si>
  <si>
    <t>Dec 1939</t>
  </si>
  <si>
    <t>Northeast Oklahoma Railroad[65]: 163–167</t>
  </si>
  <si>
    <t>Muskogee</t>
  </si>
  <si>
    <t>15 May 1905</t>
  </si>
  <si>
    <t>9 Mar 1933</t>
  </si>
  <si>
    <t>Muskogee Electric Traction Company[65]: 97–99</t>
  </si>
  <si>
    <t>Muskogee ― Fort Gibson</t>
  </si>
  <si>
    <t>Nowata ― Coffeyville (Kan.)</t>
  </si>
  <si>
    <t>Oklahoma City (first era)</t>
  </si>
  <si>
    <t>7 Feb 1903</t>
  </si>
  <si>
    <t>13 Apr 1947</t>
  </si>
  <si>
    <t>Oklahoma Railway Co.[65]: 11–20</t>
  </si>
  <si>
    <t>Oklahoma City ― El Reno</t>
  </si>
  <si>
    <t>3 Dec 1911</t>
  </si>
  <si>
    <t>9 Nov 1946</t>
  </si>
  <si>
    <t>Oklahoma City ― Guthrie</t>
  </si>
  <si>
    <t>20 Jul 1916</t>
  </si>
  <si>
    <t>Oklahoma City ― Norman</t>
  </si>
  <si>
    <t>Nov 1913</t>
  </si>
  <si>
    <t>27 Sep 1947</t>
  </si>
  <si>
    <t>Oklahoma City (second era)</t>
  </si>
  <si>
    <t>Reintroduction; see Oklahoma City Streetcar.</t>
  </si>
  <si>
    <t>14 Dec 2018</t>
  </si>
  <si>
    <t>Oklahoma City Streetcar</t>
  </si>
  <si>
    <t>Okmulgee</t>
  </si>
  <si>
    <t>20 Nov 1911</t>
  </si>
  <si>
    <t>Okmulgee Inter-Urban Railway[65]: 93–94</t>
  </si>
  <si>
    <t>Sapulpa</t>
  </si>
  <si>
    <t>22 Dec 1909</t>
  </si>
  <si>
    <t>Tulsa-Sapulpa Union Railway[65]: 135–138</t>
  </si>
  <si>
    <t>Shawnee ― Tecumseh</t>
  </si>
  <si>
    <t>9 Jan 1927</t>
  </si>
  <si>
    <t>Shawnee-Tecumseh Traction Co.[65]: 83–84</t>
  </si>
  <si>
    <t>♦ Tulsa</t>
  </si>
  <si>
    <t>27 May 1907</t>
  </si>
  <si>
    <t>Jul 1907</t>
  </si>
  <si>
    <t>Tulsa Street Railway[65]: 123–131</t>
  </si>
  <si>
    <t>5 Feb 1936</t>
  </si>
  <si>
    <t>♦ Tulsa ― Sand Springs</t>
  </si>
  <si>
    <t>2 Jan 1955</t>
  </si>
  <si>
    <t>Sand Springs Railway[65]: 105–111</t>
  </si>
  <si>
    <t>♦ Tulsa ― Sapulpa</t>
  </si>
  <si>
    <t>Oct 1918</t>
  </si>
  <si>
    <t>May have started as late as 1892.</t>
  </si>
  <si>
    <t>1889 (?)</t>
  </si>
  <si>
    <t xml:space="preserve">1889    </t>
  </si>
  <si>
    <t>30 Aug 1889</t>
  </si>
  <si>
    <t>Astoria</t>
  </si>
  <si>
    <t>9 May 1888</t>
  </si>
  <si>
    <t>Seasonal heritage streetcar line, the Astoria Riverfront Trolley, started 1999.</t>
  </si>
  <si>
    <t>Baker</t>
  </si>
  <si>
    <t>4 Jun 1890</t>
  </si>
  <si>
    <t>Corvallis</t>
  </si>
  <si>
    <t>19 Jun 1890</t>
  </si>
  <si>
    <t>c. 1898–99</t>
  </si>
  <si>
    <t>c  1898–99</t>
  </si>
  <si>
    <t>Eugene</t>
  </si>
  <si>
    <t>Mule-drawn.</t>
  </si>
  <si>
    <t>26 Jun 1891</t>
  </si>
  <si>
    <t>Eugene Street Railway[114]</t>
  </si>
  <si>
    <t>Renamed "Portland, Eugene and Eastern" 1907-1915</t>
  </si>
  <si>
    <t>26 Sep 1907</t>
  </si>
  <si>
    <t>15 Oct 1927</t>
  </si>
  <si>
    <t>Forest Grove</t>
  </si>
  <si>
    <t>c. 1906</t>
  </si>
  <si>
    <t>c  1906</t>
  </si>
  <si>
    <t>Klamath Falls</t>
  </si>
  <si>
    <t>4 Jul 1907</t>
  </si>
  <si>
    <t>May 1911</t>
  </si>
  <si>
    <t>Medford</t>
  </si>
  <si>
    <t>First streetcar was delivered on 16 March 1914.</t>
  </si>
  <si>
    <t>Portland (first era)</t>
  </si>
  <si>
    <t>First test run on 7 Dec 1872.</t>
  </si>
  <si>
    <t>ca. Dec 1872</t>
  </si>
  <si>
    <t>ca  Dec 1872</t>
  </si>
  <si>
    <t>Aug 1904</t>
  </si>
  <si>
    <t>1 Nov 1889</t>
  </si>
  <si>
    <t>26 Feb 1950</t>
  </si>
  <si>
    <t>♦ Portland – Oregon City, Portland – Bellrose</t>
  </si>
  <si>
    <t>Opening date is for Oregon City line; closure date is same for both.</t>
  </si>
  <si>
    <t>16 Feb 1893</t>
  </si>
  <si>
    <t>♦ Portland – Vancouver, Washington</t>
  </si>
  <si>
    <t>Portland (second era)</t>
  </si>
  <si>
    <t>Reintroduction, as MAX Light Rail.</t>
  </si>
  <si>
    <t>5 Sep 1986</t>
  </si>
  <si>
    <t>MAX Light Rail</t>
  </si>
  <si>
    <t>1986</t>
  </si>
  <si>
    <t>['1986']</t>
  </si>
  <si>
    <t>Modern-streetcar system.</t>
  </si>
  <si>
    <t>20 Jul 2001</t>
  </si>
  <si>
    <t>Portland Streetcar</t>
  </si>
  <si>
    <t>15 Jan 1889</t>
  </si>
  <si>
    <t>27 May 1890</t>
  </si>
  <si>
    <t>4 Aug 1927</t>
  </si>
  <si>
    <t>Union</t>
  </si>
  <si>
    <t>Adams County</t>
  </si>
  <si>
    <t>Jul 1893</t>
  </si>
  <si>
    <t>Jun 1917</t>
  </si>
  <si>
    <t>Gettysburg Electric Railway</t>
  </si>
  <si>
    <t>Aliquippa</t>
  </si>
  <si>
    <t>See also Beaver Falls.</t>
  </si>
  <si>
    <t>Allentown</t>
  </si>
  <si>
    <t>Lehigh Valley Transit Co.</t>
  </si>
  <si>
    <t>21 May 1868</t>
  </si>
  <si>
    <t>17 Apr 1891</t>
  </si>
  <si>
    <t>1 Jul 1891</t>
  </si>
  <si>
    <t>Altoona</t>
  </si>
  <si>
    <t>Altoona &amp; Logan Valley Electric Railway</t>
  </si>
  <si>
    <t>♦ Bethlehem</t>
  </si>
  <si>
    <t>Beaver Falls – New Brighton</t>
  </si>
  <si>
    <t>See also Aliquippa.</t>
  </si>
  <si>
    <t>Berwick</t>
  </si>
  <si>
    <t>Bloomsburg</t>
  </si>
  <si>
    <t>Butler</t>
  </si>
  <si>
    <t>Carbondale</t>
  </si>
  <si>
    <t>Scranton Railway Company</t>
  </si>
  <si>
    <t>Chambersburg</t>
  </si>
  <si>
    <t>♦ Charleroi</t>
  </si>
  <si>
    <t>♦ Chester</t>
  </si>
  <si>
    <t>1 Feb 1883</t>
  </si>
  <si>
    <t>10 Dec 1892</t>
  </si>
  <si>
    <t>♦ Clairton</t>
  </si>
  <si>
    <t>♦ Connellsville</t>
  </si>
  <si>
    <t>West Penn Railways, Coke Division:</t>
  </si>
  <si>
    <t>Corry</t>
  </si>
  <si>
    <t>27 Aug 1923</t>
  </si>
  <si>
    <t>♦ Donora</t>
  </si>
  <si>
    <t>15 Dec 1901</t>
  </si>
  <si>
    <t>5 May 1953</t>
  </si>
  <si>
    <t>DuBois</t>
  </si>
  <si>
    <t>See also Punxsutawney.</t>
  </si>
  <si>
    <t>Easton</t>
  </si>
  <si>
    <t>See also Phillipsburg, New Jersey.</t>
  </si>
  <si>
    <t>5 Nov 1939</t>
  </si>
  <si>
    <t>Erie</t>
  </si>
  <si>
    <t>25 Jun 1889</t>
  </si>
  <si>
    <t>11 May 1935</t>
  </si>
  <si>
    <t>Gettysburg</t>
  </si>
  <si>
    <t>Springs Horse Railroad</t>
  </si>
  <si>
    <t>Greensburg</t>
  </si>
  <si>
    <t>Interurban (West Penn Railways, Coke Division) service continued to 1952.</t>
  </si>
  <si>
    <t>3 Jan 1937</t>
  </si>
  <si>
    <t>See also York.</t>
  </si>
  <si>
    <t>4 Jul 1865</t>
  </si>
  <si>
    <t>20 Jul 1889</t>
  </si>
  <si>
    <t>16 Jul 1939</t>
  </si>
  <si>
    <t>Hazleton</t>
  </si>
  <si>
    <t>Hershey</t>
  </si>
  <si>
    <t>15 Oct 1904</t>
  </si>
  <si>
    <t>21 Dec 1946</t>
  </si>
  <si>
    <t>Huntingdon</t>
  </si>
  <si>
    <t>20 Jul 1926</t>
  </si>
  <si>
    <t>Indiana</t>
  </si>
  <si>
    <t>Jersey Shore</t>
  </si>
  <si>
    <t>Jim Thorpe</t>
  </si>
  <si>
    <t>Jim Thorpe (formerly Mauch Chunk)</t>
  </si>
  <si>
    <t>Mauch Chunk Switchback Railway</t>
  </si>
  <si>
    <t>Gravity</t>
  </si>
  <si>
    <t>Johnstown Traction Company</t>
  </si>
  <si>
    <t>11 Jun 1960</t>
  </si>
  <si>
    <t>Kittanning – Ford City</t>
  </si>
  <si>
    <t>Aug 1899</t>
  </si>
  <si>
    <t>Nov 1874</t>
  </si>
  <si>
    <t>Conestoga Traction Company</t>
  </si>
  <si>
    <t>20 Sep 1947</t>
  </si>
  <si>
    <t>♦ Latrobe</t>
  </si>
  <si>
    <t>21 Jul 1930</t>
  </si>
  <si>
    <t>Leechburg – Apollo</t>
  </si>
  <si>
    <t>23 Mar 1906</t>
  </si>
  <si>
    <t>17 Mar 1936</t>
  </si>
  <si>
    <t>Lewisburg</t>
  </si>
  <si>
    <t>Lewistown</t>
  </si>
  <si>
    <t>Lock Haven</t>
  </si>
  <si>
    <t>♦ McKeesport</t>
  </si>
  <si>
    <t>3 Jun 1938</t>
  </si>
  <si>
    <t>Meadville</t>
  </si>
  <si>
    <t>Milton</t>
  </si>
  <si>
    <t>Mount Carmel</t>
  </si>
  <si>
    <t>New Kensington</t>
  </si>
  <si>
    <t>See also Pittsburgh.</t>
  </si>
  <si>
    <t>22 May 1937</t>
  </si>
  <si>
    <t>♦ Norristown</t>
  </si>
  <si>
    <t>Philadelphia and Western, Lehigh Valley Transit interurban.</t>
  </si>
  <si>
    <t>8 Apr 1885</t>
  </si>
  <si>
    <t>21 Jul 1893</t>
  </si>
  <si>
    <t>9 Sep 1933</t>
  </si>
  <si>
    <t>Oakdale – McDonald</t>
  </si>
  <si>
    <t>Oil City – Franklin</t>
  </si>
  <si>
    <t>16 Jun 1928</t>
  </si>
  <si>
    <t>Philadelphia</t>
  </si>
  <si>
    <t>20 Jan 1858</t>
  </si>
  <si>
    <t>14 Jan 1897</t>
  </si>
  <si>
    <t>7 Apr 1883</t>
  </si>
  <si>
    <t>Last non Subway–Surface Trolley lines, Routes 23 and 56, closed in 1992. See also: Camden, New Jersey.</t>
  </si>
  <si>
    <t>15 Dec 1892</t>
  </si>
  <si>
    <t>See SEPTA.</t>
  </si>
  <si>
    <t>SEPTA Subway–Surface Trolley Lines</t>
  </si>
  <si>
    <t>15 Mar 1906</t>
  </si>
  <si>
    <t>SEPTA Routes 101 and 102</t>
  </si>
  <si>
    <t>Originally opened as a horsecar line in 1859; electrified in 1895; line extensions in 1902–1903. Closed and replaced by buses in 1992. Reopened as a heritage streetcar line in 2005.</t>
  </si>
  <si>
    <t>1859 2005</t>
  </si>
  <si>
    <t>SEPTA Route 15</t>
  </si>
  <si>
    <t>['1859', '2005']</t>
  </si>
  <si>
    <t>♦♦ Philadelphia (Upper Darby) – West Chester</t>
  </si>
  <si>
    <t>24 December 1858</t>
  </si>
  <si>
    <t>(Now mostly part of SEPTA.)</t>
  </si>
  <si>
    <t>Pittsburgh</t>
  </si>
  <si>
    <t>Sep 1888</t>
  </si>
  <si>
    <t>14 Jun 1891</t>
  </si>
  <si>
    <t>See: Pittsburgh Railways. Also served many neighboring towns. Converted to and opened as Pittsburgh Light Rail starting on 15 Apr 1984; first downtown subway opened 3 Jul 1985; further modernizations in 1987; modernized Overbrook Line opened in 2004; subway extension to North Shore opened in 2012. Light-rail transit (LRT) system incorporates many segments built previously.</t>
  </si>
  <si>
    <t>1888 (1984)</t>
  </si>
  <si>
    <t>converted to Light rail</t>
  </si>
  <si>
    <t xml:space="preserve">1888  1984 </t>
  </si>
  <si>
    <t>['1888', '1984']</t>
  </si>
  <si>
    <t>♦♦ Pittsburgh – Charleroi</t>
  </si>
  <si>
    <t>Pittsburgh Railways Interurban Division</t>
  </si>
  <si>
    <t>♦♦ Pittsburgh – McKeesport</t>
  </si>
  <si>
    <t>♦♦ Pittsburgh – Washington</t>
  </si>
  <si>
    <t>29 Aug 1953</t>
  </si>
  <si>
    <t>♦ Port Vue</t>
  </si>
  <si>
    <t>Pottstown</t>
  </si>
  <si>
    <t>Pottsville</t>
  </si>
  <si>
    <t>Punxsutawney</t>
  </si>
  <si>
    <t>See also Du Bois.</t>
  </si>
  <si>
    <t>26 Nov 1888</t>
  </si>
  <si>
    <t>17 Jan 1952</t>
  </si>
  <si>
    <t>Roscoe</t>
  </si>
  <si>
    <t>Bought by Pittsburgh Railways</t>
  </si>
  <si>
    <t>Allenport &amp; Roscoe Street Railway</t>
  </si>
  <si>
    <t>Sayre</t>
  </si>
  <si>
    <t>♦ Scottdale</t>
  </si>
  <si>
    <t>Scranton</t>
  </si>
  <si>
    <t>4 Jul 1867</t>
  </si>
  <si>
    <t>Scranton Transit Company was known as Scranton Railway Company until 1934</t>
  </si>
  <si>
    <t>30 Nov 1886</t>
  </si>
  <si>
    <t>18 Dec 1954</t>
  </si>
  <si>
    <t>Scranton Transit Company</t>
  </si>
  <si>
    <t>Scranton - Wilkes-Barre</t>
  </si>
  <si>
    <t>Lackawanna and Wyoming Valley Railroad</t>
  </si>
  <si>
    <t>Shamokin</t>
  </si>
  <si>
    <t>Sharon</t>
  </si>
  <si>
    <t>See also: Youngstown, Ohio.</t>
  </si>
  <si>
    <t>Shenandoah</t>
  </si>
  <si>
    <t>Stroudsburg</t>
  </si>
  <si>
    <t>Sunbury</t>
  </si>
  <si>
    <t>1885 30 May 1890</t>
  </si>
  <si>
    <t>1885 11 Mar 1939</t>
  </si>
  <si>
    <t>['1885', '1890']</t>
  </si>
  <si>
    <t>['1885', '1939']</t>
  </si>
  <si>
    <t>Titusville</t>
  </si>
  <si>
    <t>♦ Uniontown</t>
  </si>
  <si>
    <t>♦ Washington</t>
  </si>
  <si>
    <t>Bought by Pittsburgh Railways.</t>
  </si>
  <si>
    <t>Washington and Canonsburg Railway Co.</t>
  </si>
  <si>
    <t>Waynesboro</t>
  </si>
  <si>
    <t>♦ West Chester</t>
  </si>
  <si>
    <t>Wilkes-Barre</t>
  </si>
  <si>
    <t>25 Jul 1866</t>
  </si>
  <si>
    <t>See also Scranton.</t>
  </si>
  <si>
    <t>14 Oct 1950</t>
  </si>
  <si>
    <t>Williamsport</t>
  </si>
  <si>
    <t>Sep 1886</t>
  </si>
  <si>
    <t>See also Hanover.</t>
  </si>
  <si>
    <t>Feb 1939</t>
  </si>
  <si>
    <t>Block Island</t>
  </si>
  <si>
    <t>c.1898</t>
  </si>
  <si>
    <t>c 1898</t>
  </si>
  <si>
    <t>In 1925, the Fall River to Newport trolley line was replaced by a bus service. However the Bristol Ferry-Newport Electric Railway would run until 1929, when the Mount Hope Bridge was built.</t>
  </si>
  <si>
    <t>7 Aug 1889</t>
  </si>
  <si>
    <t>1925/1929</t>
  </si>
  <si>
    <t>Newport Street Railway (1889-1900) Newport &amp; Fall River Street Railway (1900-1920) Newport Electric Corp. (1920-1929)[128]</t>
  </si>
  <si>
    <t>1925 1929</t>
  </si>
  <si>
    <t>['1925', '1929']</t>
  </si>
  <si>
    <t>♦ Pawtucket</t>
  </si>
  <si>
    <t>26 May 1864</t>
  </si>
  <si>
    <t>Pawtucket Street Railway (1864-1894) Pawtucket Street Railway (Union Traction &amp; Electric Co.) (1894-1902) Pawtucket Street Railway (Rhode Island Co.) (1902-1921) United Electric Railways Co. (1921-1940)</t>
  </si>
  <si>
    <t>Service continued between Providence and Pawtucket to 26 Jun 1940.</t>
  </si>
  <si>
    <t>20 Jan 1892</t>
  </si>
  <si>
    <t>11 May 1934</t>
  </si>
  <si>
    <t>Providence</t>
  </si>
  <si>
    <t>26 Apr 1894</t>
  </si>
  <si>
    <t>Union Railroad of Providence (1864-1894) Union Railroad of Providence (Union Traction &amp; Electric Co.) (1894-1902) Union Railroad of Providence (Rhode Island Co.) (1902-1921)  United Electric Railways Co. (1921-1948)[129]</t>
  </si>
  <si>
    <t>26 Jan 1895</t>
  </si>
  <si>
    <t>14 May 1948</t>
  </si>
  <si>
    <t>Westerly</t>
  </si>
  <si>
    <t>The company was first chartered as the Norwich, Mystic &amp; Westerly Street Railway Company on May 11, 1903 before being renamed to the Norwich and Westerly Railway in December 1905. It would open in 1906. The Norwich and Westerly Railway would be acquired by the Shore Line Electric Railway in 1916. It continued operations until December 31, 1922.</t>
  </si>
  <si>
    <t>Norwich, Mystic &amp; Westerly Street Railway Company (1903-1905, pre-construction) Norwich and Westerly Railway (1905-1922)[130]</t>
  </si>
  <si>
    <t>Woonsocket</t>
  </si>
  <si>
    <t>Woonsocket Street Railway (1887-1907) Woonsocket Street Railway (Rhode Island Co.) (1907-1921) United Electric Railways Co. (1921-1928)</t>
  </si>
  <si>
    <t>25 Sep 1888</t>
  </si>
  <si>
    <t>Dec 1928</t>
  </si>
  <si>
    <t>19 Feb 1905</t>
  </si>
  <si>
    <t>14 Nov 1934</t>
  </si>
  <si>
    <t>15 Oct 1866</t>
  </si>
  <si>
    <t>10 Feb 1938</t>
  </si>
  <si>
    <t>Columbia</t>
  </si>
  <si>
    <t>12 Oct 1886</t>
  </si>
  <si>
    <t>Limited service, resumed because of court order, 9 Jan 1931 – 22 Nov 1936.</t>
  </si>
  <si>
    <t>3 May 1893</t>
  </si>
  <si>
    <t>11 Mar 1927</t>
  </si>
  <si>
    <t>Gaffney</t>
  </si>
  <si>
    <t>Oct 1937</t>
  </si>
  <si>
    <t>Greenwood – Spartanburg</t>
  </si>
  <si>
    <t>Ran from Greenwood to Spartanburg via Belton, Greenville and Greer. (Also a Belton – Anderson spur.)</t>
  </si>
  <si>
    <t>Piedmont and Northern Railway</t>
  </si>
  <si>
    <t>Orangeburg</t>
  </si>
  <si>
    <t>Rock Hill</t>
  </si>
  <si>
    <t>24 Feb 1912</t>
  </si>
  <si>
    <t>Spartanburg</t>
  </si>
  <si>
    <t>Service suspended 30 Dec 1922. Limited service restored (only one car in operation), 13 Jan 1923 – 21 Jul 1923. Full service resumed 1925.</t>
  </si>
  <si>
    <t>27 Apr 1935</t>
  </si>
  <si>
    <t>Nov 1910</t>
  </si>
  <si>
    <t>Deadwood</t>
  </si>
  <si>
    <t>Pierre</t>
  </si>
  <si>
    <t>Rapid City</t>
  </si>
  <si>
    <t>Sioux Falls</t>
  </si>
  <si>
    <t>Sioux Falls Street Railroad</t>
  </si>
  <si>
    <t>5 Oct 1907</t>
  </si>
  <si>
    <t>28 Aug 1929</t>
  </si>
  <si>
    <t>Sioux Falls Traction System</t>
  </si>
  <si>
    <t>♦ Sioux Falls ― East Sioux Falls</t>
  </si>
  <si>
    <t>13 Jun 1890</t>
  </si>
  <si>
    <t>South Dakota Rapid Transit</t>
  </si>
  <si>
    <t>♦ Sioux Falls — South Sioux Falls</t>
  </si>
  <si>
    <t>18 Jun 1889</t>
  </si>
  <si>
    <t>Sioux Falls Terminal Railroad</t>
  </si>
  <si>
    <t>Chattanooga</t>
  </si>
  <si>
    <t>ca. 1875</t>
  </si>
  <si>
    <t>ca  1875</t>
  </si>
  <si>
    <t>23 Jun 1889</t>
  </si>
  <si>
    <t>10 Apr 1947</t>
  </si>
  <si>
    <t>Clarksville</t>
  </si>
  <si>
    <t>16 Jul 1928</t>
  </si>
  <si>
    <t>Johnson City</t>
  </si>
  <si>
    <t>Knoxville</t>
  </si>
  <si>
    <t>14 Apr 1876</t>
  </si>
  <si>
    <t>1 May 1890</t>
  </si>
  <si>
    <t>1 Aug 1947</t>
  </si>
  <si>
    <t>Memphis (first era)</t>
  </si>
  <si>
    <t>May 1866</t>
  </si>
  <si>
    <t>Memphis (second era)</t>
  </si>
  <si>
    <t>Main Street Trolley heritage streetcar system opened in 1993; expansions in 1997 and 2004. Rebuilt system reopened in 2018.</t>
  </si>
  <si>
    <t>29 Apr 1993</t>
  </si>
  <si>
    <t>MATA Trolley</t>
  </si>
  <si>
    <t>Nashville</t>
  </si>
  <si>
    <t>Amarillo</t>
  </si>
  <si>
    <t>Aransas Pass</t>
  </si>
  <si>
    <t>Austin</t>
  </si>
  <si>
    <t>Beaumont</t>
  </si>
  <si>
    <t>Bonham</t>
  </si>
  <si>
    <t>Brownsville</t>
  </si>
  <si>
    <t>Connected Brownsville and San Benito</t>
  </si>
  <si>
    <t>Cleburne</t>
  </si>
  <si>
    <t>Corpus Christi</t>
  </si>
  <si>
    <t>Corsicana</t>
  </si>
  <si>
    <t>Dallas (first era)</t>
  </si>
  <si>
    <t>Dallas (second era)</t>
  </si>
  <si>
    <t>Reintroduction, as a heritage streetcar line providing regular transit service.</t>
  </si>
  <si>
    <t>22 Jul 1989</t>
  </si>
  <si>
    <t>McKinney Avenue Transit Authority</t>
  </si>
  <si>
    <t>14 Jun 1996</t>
  </si>
  <si>
    <t>DART Light Rail</t>
  </si>
  <si>
    <t>13 Apr 2015</t>
  </si>
  <si>
    <t>Dallas Streetcar</t>
  </si>
  <si>
    <t>Denison</t>
  </si>
  <si>
    <t>Denton</t>
  </si>
  <si>
    <t>El Paso (first era)</t>
  </si>
  <si>
    <t>International tramway (see below) continued in operation until 1973.</t>
  </si>
  <si>
    <t>El Paso – Ciudad Juárez, Chih., México</t>
  </si>
  <si>
    <t>International tramway</t>
  </si>
  <si>
    <t>Operation suspended Aug 1966 – Nov 1967, and Jul 1969 – Nov 1970 because of bridge reconstruction. Operation restored following closure, in El Paso only, 14 Nov 1973 – 4 May 1974.</t>
  </si>
  <si>
    <t>El Paso (second era)</t>
  </si>
  <si>
    <t>9 Nov 2018</t>
  </si>
  <si>
    <t>El Paso Streetcar</t>
  </si>
  <si>
    <t>Fort Worth</t>
  </si>
  <si>
    <t>Galveston (first era)</t>
  </si>
  <si>
    <t>May 1938</t>
  </si>
  <si>
    <t>Galveston (second era)</t>
  </si>
  <si>
    <t>Heritage streetcar. Service suspended in 2008 due to damage from Hurricane Ike and reopened on October 1, 2021, limited to three days a week for now.</t>
  </si>
  <si>
    <t>23 Jul 1988</t>
  </si>
  <si>
    <t>Galveston Island Trolley</t>
  </si>
  <si>
    <t>Diesel-electric</t>
  </si>
  <si>
    <t>♦ Galveston - Houston</t>
  </si>
  <si>
    <t>Galveston–Houston Electric Railway</t>
  </si>
  <si>
    <t>14 Dec 1918</t>
  </si>
  <si>
    <t>Haskell</t>
  </si>
  <si>
    <t>Connected Haskell and Hemphill Lake.</t>
  </si>
  <si>
    <t>Houston (first era)</t>
  </si>
  <si>
    <t>25 Jan 1868</t>
  </si>
  <si>
    <t>8 Jun 1940</t>
  </si>
  <si>
    <t>Houston (second era)</t>
  </si>
  <si>
    <t>1 Jan 2004</t>
  </si>
  <si>
    <t>METRORail</t>
  </si>
  <si>
    <t>Lampasas</t>
  </si>
  <si>
    <t>Laredo</t>
  </si>
  <si>
    <t>First electric town streetcar line in Texas. Also operated international tramway line to Nuevo Laredo, México.</t>
  </si>
  <si>
    <t>27 Jan 1890</t>
  </si>
  <si>
    <t>Lockhart</t>
  </si>
  <si>
    <t>Longview</t>
  </si>
  <si>
    <t>Marshall</t>
  </si>
  <si>
    <t>Matador</t>
  </si>
  <si>
    <t>Connected Matador and Motley Junction</t>
  </si>
  <si>
    <t>McKinney</t>
  </si>
  <si>
    <t>Mineral Wells</t>
  </si>
  <si>
    <t>System included line connecting Mineral Wells and Elmhurst Park.</t>
  </si>
  <si>
    <t>Moscow</t>
  </si>
  <si>
    <t>The opening year of 1846, which appears in a list of Texas town streetcar systems published by the Texas Division, Electric Railroaders Association, is believed unlikely.</t>
  </si>
  <si>
    <t>1846(?)</t>
  </si>
  <si>
    <t xml:space="preserve">1846   </t>
  </si>
  <si>
    <t>1846</t>
  </si>
  <si>
    <t>['1846']</t>
  </si>
  <si>
    <t>Mount Pleasant</t>
  </si>
  <si>
    <t>Palestine</t>
  </si>
  <si>
    <t>Port Arthur</t>
  </si>
  <si>
    <t>Rockport</t>
  </si>
  <si>
    <t>Rusk</t>
  </si>
  <si>
    <t>Connected Rusk and New Birmingham. New Birmingham was located 2 mi (3 km) south of Rusk.</t>
  </si>
  <si>
    <t>San Angelo</t>
  </si>
  <si>
    <t>San Antonio</t>
  </si>
  <si>
    <t>First large U.S. town to replace all electric town streetcar services with motorbuses.</t>
  </si>
  <si>
    <t>Seguin</t>
  </si>
  <si>
    <t>Sherman</t>
  </si>
  <si>
    <t>Taylor</t>
  </si>
  <si>
    <t>Temple</t>
  </si>
  <si>
    <t>Texas City</t>
  </si>
  <si>
    <t>Tyler</t>
  </si>
  <si>
    <t>Uvalde</t>
  </si>
  <si>
    <t>Vernon</t>
  </si>
  <si>
    <t>Waco</t>
  </si>
  <si>
    <t>3 Feb 1937</t>
  </si>
  <si>
    <t>Waxahachie</t>
  </si>
  <si>
    <t>Feb 1928</t>
  </si>
  <si>
    <t>Weatherford</t>
  </si>
  <si>
    <t>Wichita Falls</t>
  </si>
  <si>
    <t>System included line connecting Wichita Falls and Lake Wichita.</t>
  </si>
  <si>
    <t>Yubadam</t>
  </si>
  <si>
    <t>Located near Tyler.</t>
  </si>
  <si>
    <t>Brigham City</t>
  </si>
  <si>
    <t>Logan</t>
  </si>
  <si>
    <t>Ogden</t>
  </si>
  <si>
    <t>26 Dec 1935</t>
  </si>
  <si>
    <t>Provo</t>
  </si>
  <si>
    <t>Oct 1913</t>
  </si>
  <si>
    <t>Salt Lake City (first era)</t>
  </si>
  <si>
    <t>? 1941</t>
  </si>
  <si>
    <t>1941 1945</t>
  </si>
  <si>
    <t xml:space="preserve">  1941</t>
  </si>
  <si>
    <t>['1941', '1945']</t>
  </si>
  <si>
    <t>Salt Lake City (second era)</t>
  </si>
  <si>
    <t>Reintroduction, as UTA's TRAX.</t>
  </si>
  <si>
    <t>4 Dec 1999</t>
  </si>
  <si>
    <t>TRAX</t>
  </si>
  <si>
    <t>Modern streetcar system, the S Line (Utah Transit Authority) (originally known as the Sugar House Streetcar project).</t>
  </si>
  <si>
    <t>7 Dec 2013</t>
  </si>
  <si>
    <t>S Line (Utah Transit Authority)</t>
  </si>
  <si>
    <t>Barre-Montpelier</t>
  </si>
  <si>
    <t>Connected Barre and Montpelier.</t>
  </si>
  <si>
    <t>Barre &amp; Montpelier Traction Company (1890s-1925) Vergennes Power Co. (1925-1927)</t>
  </si>
  <si>
    <t>Bellows Falls-Saxtons River</t>
  </si>
  <si>
    <t>Connected Bellows Falls and Saxtons River through North Westminster.</t>
  </si>
  <si>
    <t>Bellows Falls &amp; Saxtons River Street Railway[141]</t>
  </si>
  <si>
    <t>Bennington</t>
  </si>
  <si>
    <t>Connected Bennington with several towns and cities in both Massachusetts and New York State.</t>
  </si>
  <si>
    <t>Bennington &amp; Hoosick Valley Railway (1897-1907) Bennington &amp; North Adams Street Railway (1907-1910) Berkshire Street Railway (1910-1927)</t>
  </si>
  <si>
    <t>Brattleboro</t>
  </si>
  <si>
    <t>31 Jul 1895</t>
  </si>
  <si>
    <t>29 Aug 1923</t>
  </si>
  <si>
    <t>Brattleboro Street Railway</t>
  </si>
  <si>
    <t>Winooski &amp; Burlington Horse Railroad Company (1872-1893) Burlington Traction Company (1893-1929)</t>
  </si>
  <si>
    <t>Rutland</t>
  </si>
  <si>
    <t>Rutland Street Railway Company (1872-1906) Rutland Railway Light &amp; Power Company (1906-1924)</t>
  </si>
  <si>
    <t>Connected Springfield and Charlestown, New Hampshire.</t>
  </si>
  <si>
    <t>St. Albans</t>
  </si>
  <si>
    <t>St. Albans Street Railway</t>
  </si>
  <si>
    <t>Stowe-Waterbury</t>
  </si>
  <si>
    <t>Connected Stowe and Waterbury.</t>
  </si>
  <si>
    <t>Mount Mansfield Electric Railroad[142]</t>
  </si>
  <si>
    <t>Charlottesville</t>
  </si>
  <si>
    <t>Fredericksburg</t>
  </si>
  <si>
    <t>Lynchburg</t>
  </si>
  <si>
    <t>2 Mar 1941</t>
  </si>
  <si>
    <t>Norfolk (first era)</t>
  </si>
  <si>
    <t>11 Jul 1947</t>
  </si>
  <si>
    <t>♦ Newport News</t>
  </si>
  <si>
    <t>Jan 1946</t>
  </si>
  <si>
    <t>♦ Portsmouth</t>
  </si>
  <si>
    <t>Norfolk (second era)</t>
  </si>
  <si>
    <t>19 Aug 2011</t>
  </si>
  <si>
    <t>Tide Light Rail</t>
  </si>
  <si>
    <t>Petersburg</t>
  </si>
  <si>
    <t>Radford</t>
  </si>
  <si>
    <t>Richmond Union Passenger Railway</t>
  </si>
  <si>
    <t>First successful, reliable, large electrified streetcar system in the world, due to its use of the trolley pole invented by Frank J. Sprague.</t>
  </si>
  <si>
    <t>2 Feb 1888</t>
  </si>
  <si>
    <t>25 Nov 1949</t>
  </si>
  <si>
    <t>Roanoke</t>
  </si>
  <si>
    <t>31 Aug 1948</t>
  </si>
  <si>
    <t>Staunton</t>
  </si>
  <si>
    <t>Tazewell</t>
  </si>
  <si>
    <t>Connected Aberdeen, Hoquiam and Cosmopolis.</t>
  </si>
  <si>
    <t>Bellingham</t>
  </si>
  <si>
    <t>28 Mar 1891</t>
  </si>
  <si>
    <t>Chehalis</t>
  </si>
  <si>
    <t>Connected Chehalis and Centralia.</t>
  </si>
  <si>
    <t>Twin City Railroad</t>
  </si>
  <si>
    <t>Everett</t>
  </si>
  <si>
    <t>3 Jul 1893</t>
  </si>
  <si>
    <t>Olympia</t>
  </si>
  <si>
    <t>Port Townsend</t>
  </si>
  <si>
    <t>189__</t>
  </si>
  <si>
    <t xml:space="preserve">189  </t>
  </si>
  <si>
    <t>Seattle (first era)</t>
  </si>
  <si>
    <t>See: Seattle Street Railway</t>
  </si>
  <si>
    <t>23 Sep 1884</t>
  </si>
  <si>
    <t>Seattle Street Railway</t>
  </si>
  <si>
    <t>29 Sep 1888</t>
  </si>
  <si>
    <t>9 Aug 1940</t>
  </si>
  <si>
    <t>30 Mar 1889</t>
  </si>
  <si>
    <t>12 Apr 1941</t>
  </si>
  <si>
    <t>Seattle (second era)</t>
  </si>
  <si>
    <t>Heritage streetcar line called the Waterfront Streetcar. Operation was suspended in 2005, but long-stalled plans to restore service have been dropped, and three of the five cars were sold in 2016.</t>
  </si>
  <si>
    <t>29 May 1982</t>
  </si>
  <si>
    <t>18 Nov 2005</t>
  </si>
  <si>
    <t>Reintroduction; see Seattle Streetcar.</t>
  </si>
  <si>
    <t>12 Dec 2007</t>
  </si>
  <si>
    <t>Seattle Streetcar</t>
  </si>
  <si>
    <t>See Link light rail.</t>
  </si>
  <si>
    <t>18 Jul 2009</t>
  </si>
  <si>
    <t>Central Link</t>
  </si>
  <si>
    <t>South Bend</t>
  </si>
  <si>
    <t>Connected South Bend and Raymond.</t>
  </si>
  <si>
    <t>Jun 1930</t>
  </si>
  <si>
    <t>Spokane</t>
  </si>
  <si>
    <t>21 Sep 1889</t>
  </si>
  <si>
    <t>22 Jul 1894</t>
  </si>
  <si>
    <t>Stanwood</t>
  </si>
  <si>
    <t>H. &amp; H. Railroad connected Stanwood and East Stanwood.</t>
  </si>
  <si>
    <t>Tacoma (first era)</t>
  </si>
  <si>
    <t>4 Aug 1891</t>
  </si>
  <si>
    <t>8 Apr 1938</t>
  </si>
  <si>
    <t>See Streetcars in Tacoma, Washington.</t>
  </si>
  <si>
    <t>Tacoma (second era)</t>
  </si>
  <si>
    <t>Reintroduction, as Tacoma Link.</t>
  </si>
  <si>
    <t>22 Aug 2003</t>
  </si>
  <si>
    <t>Tacoma Link</t>
  </si>
  <si>
    <t>See also Portland, Oregon.</t>
  </si>
  <si>
    <t>Walla Walla</t>
  </si>
  <si>
    <t>24 Dec 1906</t>
  </si>
  <si>
    <t>31 Dec 1926</t>
  </si>
  <si>
    <t>♦ Walla Walla – Milton-Freewater, Oregon</t>
  </si>
  <si>
    <t>A 14-mile (23 km) electric interurban line.</t>
  </si>
  <si>
    <t>16 Apr 1907</t>
  </si>
  <si>
    <t>2 Sep 1931</t>
  </si>
  <si>
    <t>Yakima</t>
  </si>
  <si>
    <t>Heritage streetcar service (Yakima Valley Trolleys) began operation 12 October 1974.</t>
  </si>
  <si>
    <t>25 Dec 1907</t>
  </si>
  <si>
    <t>1 Feb 1947</t>
  </si>
  <si>
    <t>Yakima Valley Transportation Company</t>
  </si>
  <si>
    <t>Bluefield</t>
  </si>
  <si>
    <t>Clarksburg</t>
  </si>
  <si>
    <t>Fairmont</t>
  </si>
  <si>
    <t>Martinsburg</t>
  </si>
  <si>
    <t>Morgantown</t>
  </si>
  <si>
    <t>Morgantown's modern transit system is the Morgantown Personal Rapid Transit people mover.</t>
  </si>
  <si>
    <t>Newell</t>
  </si>
  <si>
    <t>Parkersburg</t>
  </si>
  <si>
    <t>25 May 1947</t>
  </si>
  <si>
    <t>Wheeling</t>
  </si>
  <si>
    <t>21 Jul 1886</t>
  </si>
  <si>
    <t>15 Mar 1888</t>
  </si>
  <si>
    <t>14 Apr 1948</t>
  </si>
  <si>
    <t>Appleton</t>
  </si>
  <si>
    <t>6 Apr 1930</t>
  </si>
  <si>
    <t>Wisconsin Traction Light Heat &amp; Power</t>
  </si>
  <si>
    <t>29 Jun 1887</t>
  </si>
  <si>
    <t>Ashland Light Power &amp; Street Railway Co.</t>
  </si>
  <si>
    <t>22 Jan 1893</t>
  </si>
  <si>
    <t>25 Sep 1933</t>
  </si>
  <si>
    <t>Beloit</t>
  </si>
  <si>
    <t>31 Jul 1907</t>
  </si>
  <si>
    <t>Beloit Traction</t>
  </si>
  <si>
    <t>♦ Chippewa Falls</t>
  </si>
  <si>
    <t>Chippewa Valley Electric Company</t>
  </si>
  <si>
    <t>Eau Claire</t>
  </si>
  <si>
    <t>15 Nov 1889</t>
  </si>
  <si>
    <t>8 Apr 1932</t>
  </si>
  <si>
    <t>Fond du Lac</t>
  </si>
  <si>
    <t>Eastern Wisconsin Electric Company</t>
  </si>
  <si>
    <t>20 Oct 1893 27 Jun 1899</t>
  </si>
  <si>
    <t>1894 1931</t>
  </si>
  <si>
    <t>['1893', '1899']</t>
  </si>
  <si>
    <t>['1894', '1931']</t>
  </si>
  <si>
    <t>Green Bay</t>
  </si>
  <si>
    <t>8 Jun 1894</t>
  </si>
  <si>
    <t>17 Nov 1937</t>
  </si>
  <si>
    <t>Green Bay Traction</t>
  </si>
  <si>
    <t>Janesville</t>
  </si>
  <si>
    <t>24 Jul 1886</t>
  </si>
  <si>
    <t>27 Nov 1891</t>
  </si>
  <si>
    <t>Janesville Traction</t>
  </si>
  <si>
    <t>24 Jun 1892</t>
  </si>
  <si>
    <t>8 Jul 1929</t>
  </si>
  <si>
    <t>Kaukauna</t>
  </si>
  <si>
    <t>Served by Wisconsin Traction Light Heat &amp; Power from Appleton and Green Bay Traction. The two systems met in Kaukauna to exchange passengers but did not normally run through despite a physical connection.</t>
  </si>
  <si>
    <t>January 29, 1902 from Appleton. 1904 from Green Bay.</t>
  </si>
  <si>
    <t>May 9, 1928</t>
  </si>
  <si>
    <t xml:space="preserve">January 29, 1902 from Appleton  1904 from Green Bay </t>
  </si>
  <si>
    <t>['1902', '1904']</t>
  </si>
  <si>
    <t>Kenosha</t>
  </si>
  <si>
    <t>1 Feb 1903 17 Jun 2000</t>
  </si>
  <si>
    <t>Jun 1931</t>
  </si>
  <si>
    <t>Kenosha Electric Streetcar</t>
  </si>
  <si>
    <t>['1903', '2000']</t>
  </si>
  <si>
    <t>La Crosse</t>
  </si>
  <si>
    <t>Nov 1945</t>
  </si>
  <si>
    <t>15 Nov 1884</t>
  </si>
  <si>
    <t>30 Sep 1892</t>
  </si>
  <si>
    <t>Madison Railways Company</t>
  </si>
  <si>
    <t>3 Feb 1935</t>
  </si>
  <si>
    <t>Manitowoc</t>
  </si>
  <si>
    <t>Also served Two Rivers</t>
  </si>
  <si>
    <t>9 May 1927</t>
  </si>
  <si>
    <t>Manitowoc &amp; Two Rivers Railway</t>
  </si>
  <si>
    <t>Marinette</t>
  </si>
  <si>
    <t>System also served Menominee, Michigan.</t>
  </si>
  <si>
    <t>Menasha</t>
  </si>
  <si>
    <t>Served by Wisconsin Traction Light Heat &amp; Power from Appleton.</t>
  </si>
  <si>
    <t>Merrill</t>
  </si>
  <si>
    <t>Merrill Railway &amp; Lighting Co.</t>
  </si>
  <si>
    <t>Milwaukee (first era)</t>
  </si>
  <si>
    <t>30 Aug 1860</t>
  </si>
  <si>
    <t>The Milwaukee Electric Railway and Light Company</t>
  </si>
  <si>
    <t>System also included interurban lines</t>
  </si>
  <si>
    <t>3 Apr 1890</t>
  </si>
  <si>
    <t>2 Mar 1958</t>
  </si>
  <si>
    <t>Milwaukee (second era)</t>
  </si>
  <si>
    <t>2 Nov 2018</t>
  </si>
  <si>
    <t>The Hop</t>
  </si>
  <si>
    <t>Neenah</t>
  </si>
  <si>
    <t>Oshkosh</t>
  </si>
  <si>
    <t>Omro was served by a line from Oshkosh</t>
  </si>
  <si>
    <t>14 Jul 1897</t>
  </si>
  <si>
    <t>21 May 1930</t>
  </si>
  <si>
    <t>Portage</t>
  </si>
  <si>
    <t>Jun 1913</t>
  </si>
  <si>
    <t>Chicago &amp; Wisconsin Valley</t>
  </si>
  <si>
    <t>Racine</t>
  </si>
  <si>
    <t>Oct 1883</t>
  </si>
  <si>
    <t>Nov 1892</t>
  </si>
  <si>
    <t>1 Oct 1940</t>
  </si>
  <si>
    <t>Sheboygan</t>
  </si>
  <si>
    <t>Wisconsin Power &amp; Light</t>
  </si>
  <si>
    <t>27 Nov 1895</t>
  </si>
  <si>
    <t>Superior</t>
  </si>
  <si>
    <t>System also served Duluth, Minnesota.</t>
  </si>
  <si>
    <t>23 Jun 1935</t>
  </si>
  <si>
    <t>Jun 1926</t>
  </si>
  <si>
    <t>Waupaca</t>
  </si>
  <si>
    <t>9 Jul 1899</t>
  </si>
  <si>
    <t>4 Jul 1925</t>
  </si>
  <si>
    <t>Waupaca Electric Light and Railway Company</t>
  </si>
  <si>
    <t>Wausau</t>
  </si>
  <si>
    <t>Wisconsin Valley Electric</t>
  </si>
  <si>
    <t>Wisconsin Rapids</t>
  </si>
  <si>
    <t>15 Aug 1931</t>
  </si>
  <si>
    <t>Wisconsin Rapids Street Railroad</t>
  </si>
  <si>
    <t>Cheyenne</t>
  </si>
  <si>
    <t>15 Aug 1924</t>
  </si>
  <si>
    <t>Sheridan</t>
  </si>
  <si>
    <t>Consisted of 2 city streetcar lines and 1 interurban line</t>
  </si>
  <si>
    <t>11 Aug 1910</t>
  </si>
  <si>
    <t>Apr 1926</t>
  </si>
  <si>
    <t>Sheridan Railway Company[152]</t>
  </si>
  <si>
    <t>Cochabamba</t>
  </si>
  <si>
    <t>Bolivia</t>
  </si>
  <si>
    <t>1914 1941</t>
  </si>
  <si>
    <t>Jul 1939 May 30, 1948</t>
  </si>
  <si>
    <t>['1914', '1941']</t>
  </si>
  <si>
    <t>['1939', '1948']</t>
  </si>
  <si>
    <t>♦ Cochabamba – Quillacollo – Vinto</t>
  </si>
  <si>
    <t>September 13, 1910 1941</t>
  </si>
  <si>
    <t>Jul 1939 1943</t>
  </si>
  <si>
    <t>['1910', '1941']</t>
  </si>
  <si>
    <t>['1939', '1943']</t>
  </si>
  <si>
    <t>(Nuestra Señora de) La Paz</t>
  </si>
  <si>
    <t>July 16, 1909</t>
  </si>
  <si>
    <t>♦ La Paz – El Alto</t>
  </si>
  <si>
    <t>December 1, 1905</t>
  </si>
  <si>
    <t>May 1977</t>
  </si>
  <si>
    <t>Oruro</t>
  </si>
  <si>
    <t>July 9, 1907</t>
  </si>
  <si>
    <t>June 30, 1914</t>
  </si>
  <si>
    <t>Potosí</t>
  </si>
  <si>
    <t xml:space="preserve"> see note.</t>
  </si>
  <si>
    <t>1917 (?)</t>
  </si>
  <si>
    <t>1918 (?)</t>
  </si>
  <si>
    <t xml:space="preserve">1917    </t>
  </si>
  <si>
    <t xml:space="preserve">1918    </t>
  </si>
  <si>
    <t>Barranquilla</t>
  </si>
  <si>
    <t>Colombia</t>
  </si>
  <si>
    <t>(Santa Fe de) Bogotá</t>
  </si>
  <si>
    <t>See: Trams in Bogotá.</t>
  </si>
  <si>
    <t>December 24, 1884</t>
  </si>
  <si>
    <t>See: Trams in Bogotá. (Picture during Bogotazo.)</t>
  </si>
  <si>
    <t>March 7, 1910</t>
  </si>
  <si>
    <t>June 30, 1951</t>
  </si>
  <si>
    <t>April 14, 1918</t>
  </si>
  <si>
    <t>(Santiago de) Cali</t>
  </si>
  <si>
    <t>Cartagena (de Indias)</t>
  </si>
  <si>
    <t>Cúcuta</t>
  </si>
  <si>
    <t>Facatativá</t>
  </si>
  <si>
    <t>Medellín</t>
  </si>
  <si>
    <t>October 21, 1921</t>
  </si>
  <si>
    <t>Jul 1951</t>
  </si>
  <si>
    <t>October 15, 2015</t>
  </si>
  <si>
    <t>Ayacucho Tram</t>
  </si>
  <si>
    <t>Pereira</t>
  </si>
  <si>
    <t>February 26, 1926</t>
  </si>
  <si>
    <t>1956 (?)</t>
  </si>
  <si>
    <t xml:space="preserve">1956    </t>
  </si>
  <si>
    <t>(Santiago de) Guayquil</t>
  </si>
  <si>
    <t>Ecuador</t>
  </si>
  <si>
    <t>January 15, 1910</t>
  </si>
  <si>
    <t>(San Francisco de) Quito</t>
  </si>
  <si>
    <t>October 8, 1914</t>
  </si>
  <si>
    <t>ca. 1948</t>
  </si>
  <si>
    <t>ca  1948</t>
  </si>
  <si>
    <t>♦ Quito – Cotocollao</t>
  </si>
  <si>
    <t>June 22, 1923</t>
  </si>
  <si>
    <t>Guyana</t>
  </si>
  <si>
    <t>February 25, 1901</t>
  </si>
  <si>
    <t>February 28, 1930</t>
  </si>
  <si>
    <t>(Nuestra Señora Santa María de la) Asunción</t>
  </si>
  <si>
    <t>. See Trams in Asunción.</t>
  </si>
  <si>
    <t>Paraguay</t>
  </si>
  <si>
    <t xml:space="preserve"> Operated on occasion for private hire (charter) service to Nov 1997. See Trams in Asunción.</t>
  </si>
  <si>
    <t>July 10, 1913 1975</t>
  </si>
  <si>
    <t>1973 Jun (?) 1995</t>
  </si>
  <si>
    <t>1973 Jun     1995</t>
  </si>
  <si>
    <t>['1913', '1975']</t>
  </si>
  <si>
    <t>['1973', '1995']</t>
  </si>
  <si>
    <t>Concepción</t>
  </si>
  <si>
    <t>Arequipa</t>
  </si>
  <si>
    <t>March 14, 1875</t>
  </si>
  <si>
    <t>July 18, 1913</t>
  </si>
  <si>
    <t>January 9, 1966</t>
  </si>
  <si>
    <t>Catacaos</t>
  </si>
  <si>
    <t>Chiclayo</t>
  </si>
  <si>
    <t>Cusco</t>
  </si>
  <si>
    <t>Huacho</t>
  </si>
  <si>
    <t>December 4, 1890</t>
  </si>
  <si>
    <t>Iquitos</t>
  </si>
  <si>
    <t>March 24, 1878</t>
  </si>
  <si>
    <t>Lima Tramway</t>
  </si>
  <si>
    <t>, heritage tram opened on August 22, 1997.</t>
  </si>
  <si>
    <t>June 1, 1906</t>
  </si>
  <si>
    <t>September 17, 1965</t>
  </si>
  <si>
    <t>♦ Callao</t>
  </si>
  <si>
    <t>♦ Lima – Callao</t>
  </si>
  <si>
    <t>July 27, 1904</t>
  </si>
  <si>
    <t>♦ Magdalena (del Mar)</t>
  </si>
  <si>
    <t>♦ Lima – Magdalena</t>
  </si>
  <si>
    <t>♦ Miraflores, Barranco and (San Pedro de los) Chorrillos</t>
  </si>
  <si>
    <t>. In Miraflores and Barranco.</t>
  </si>
  <si>
    <t>♦ Lima – Miraflores – Barranco – Chorillos</t>
  </si>
  <si>
    <t>March 31, 1904</t>
  </si>
  <si>
    <t>Paita</t>
  </si>
  <si>
    <t>August 30, 1891</t>
  </si>
  <si>
    <t>Pisco</t>
  </si>
  <si>
    <t>Jan 1921</t>
  </si>
  <si>
    <t>after 1935</t>
  </si>
  <si>
    <t>Piura</t>
  </si>
  <si>
    <t>San Pedro de Lloc</t>
  </si>
  <si>
    <t>Trujillo</t>
  </si>
  <si>
    <t>Paramaribo</t>
  </si>
  <si>
    <t>Lawa Railway</t>
  </si>
  <si>
    <t>Suriname</t>
  </si>
  <si>
    <t>Port of Spain</t>
  </si>
  <si>
    <t>June 26, 1895 July (or Aug) 1902</t>
  </si>
  <si>
    <t>1902 (?) 1956 (?)</t>
  </si>
  <si>
    <t>Trinidad and Tobago</t>
  </si>
  <si>
    <t>June 26, 1895 July  or Aug  1902</t>
  </si>
  <si>
    <t xml:space="preserve">1902     1956    </t>
  </si>
  <si>
    <t>['1895', '1902']</t>
  </si>
  <si>
    <t>['1902', '1956']</t>
  </si>
  <si>
    <t>Colonia del Sacramento</t>
  </si>
  <si>
    <t>Uruguay</t>
  </si>
  <si>
    <t>Fray Bentos</t>
  </si>
  <si>
    <t>"Naptha"</t>
  </si>
  <si>
    <t>La Floresta</t>
  </si>
  <si>
    <t>Montevideo</t>
  </si>
  <si>
    <t>Heritage tramway, October 15, 1967 – April 28, 1974.</t>
  </si>
  <si>
    <t>November 10, 1906</t>
  </si>
  <si>
    <t>April 14, 1957</t>
  </si>
  <si>
    <t>Paysandú</t>
  </si>
  <si>
    <t>Piriápolis</t>
  </si>
  <si>
    <t>Salto</t>
  </si>
  <si>
    <t>Ciudad Bolívar</t>
  </si>
  <si>
    <t>Venezuela</t>
  </si>
  <si>
    <t>(Santiago de León de) Caracas</t>
  </si>
  <si>
    <t>January 15, 1907</t>
  </si>
  <si>
    <t>August 13, 1947</t>
  </si>
  <si>
    <t>♦ Caracas – La Guaira</t>
  </si>
  <si>
    <t>April 9, 1928</t>
  </si>
  <si>
    <t>Carúpano</t>
  </si>
  <si>
    <t>January 9, 1916</t>
  </si>
  <si>
    <t>June 28, 1933</t>
  </si>
  <si>
    <t>Tranvías Eléctricos de Carúpano</t>
  </si>
  <si>
    <t>Cumaná</t>
  </si>
  <si>
    <t>1878?</t>
  </si>
  <si>
    <t xml:space="preserve">1878 </t>
  </si>
  <si>
    <t>La Guaira – Macuto – Maiquetía</t>
  </si>
  <si>
    <t>May 9, 1914</t>
  </si>
  <si>
    <t>November 9, 1933</t>
  </si>
  <si>
    <t>Maracaibo</t>
  </si>
  <si>
    <t>October 5, 1884</t>
  </si>
  <si>
    <t>. Connected Maracaibo and Bella Vista.</t>
  </si>
  <si>
    <t>May 1915</t>
  </si>
  <si>
    <t>. Former steam tramway (electrified) was first electric tramway line.</t>
  </si>
  <si>
    <t>May 18, 1917</t>
  </si>
  <si>
    <t>Nueva Valencia del Rey /Valencia</t>
  </si>
  <si>
    <t>11 (?) Jul 1915</t>
  </si>
  <si>
    <t>11     Jul 1915</t>
  </si>
  <si>
    <t>Bahía Blanca</t>
  </si>
  <si>
    <t>Argantina</t>
  </si>
  <si>
    <t>Naptha</t>
  </si>
  <si>
    <t>1910-Mar-02</t>
  </si>
  <si>
    <t>1938-Dec-11</t>
  </si>
  <si>
    <t>1910 Mar 02</t>
  </si>
  <si>
    <t>1938 Dec 11</t>
  </si>
  <si>
    <t>Chivilcoy</t>
  </si>
  <si>
    <t>Dolores</t>
  </si>
  <si>
    <t>Magdalena</t>
  </si>
  <si>
    <t>An Argentine source states that the existence of this tramway is not confirmed .</t>
  </si>
  <si>
    <t>Mar del Plata</t>
  </si>
  <si>
    <t>1923 (?)</t>
  </si>
  <si>
    <t xml:space="preserve">1923    </t>
  </si>
  <si>
    <t>1922-12-30</t>
  </si>
  <si>
    <t>1954-Sep</t>
  </si>
  <si>
    <t>1922 12 30</t>
  </si>
  <si>
    <t>1954 Sep</t>
  </si>
  <si>
    <t>Necochea</t>
  </si>
  <si>
    <t>1952-03-30</t>
  </si>
  <si>
    <t>1952 03 30</t>
  </si>
  <si>
    <t>San Nicolás (de los Arroyos)</t>
  </si>
  <si>
    <t>Buenos Aires</t>
  </si>
  <si>
    <t>1897-04-22</t>
  </si>
  <si>
    <t>1963-02-20</t>
  </si>
  <si>
    <t>1897 04 22</t>
  </si>
  <si>
    <t>1963 02 20</t>
  </si>
  <si>
    <t>1987-04-28</t>
  </si>
  <si>
    <t>"Pre-metro" line E2</t>
  </si>
  <si>
    <t>1987 04 28</t>
  </si>
  <si>
    <t>using just one loaned tram (two in first year)</t>
  </si>
  <si>
    <t>2007-07-15</t>
  </si>
  <si>
    <t>2012-10-10</t>
  </si>
  <si>
    <t>Tranvía del Este</t>
  </si>
  <si>
    <t>2007 07 15</t>
  </si>
  <si>
    <t>2012 10 10</t>
  </si>
  <si>
    <t>♦ San Isidro</t>
  </si>
  <si>
    <t>♦ Tigre</t>
  </si>
  <si>
    <t>Connected Buenos Aires with San Martín, Empalme, San Andrés de Giles, Zárate, and San Antonio de Areco.</t>
  </si>
  <si>
    <t>Ran on exclusive right-of-way. Rebuilt as a railway, today Línea Urquiza</t>
  </si>
  <si>
    <t>1965 ?</t>
  </si>
  <si>
    <t>Horse/electric</t>
  </si>
  <si>
    <t>Tramway Rural</t>
  </si>
  <si>
    <t xml:space="preserve">1965  </t>
  </si>
  <si>
    <t>♦ Ituzaingó</t>
  </si>
  <si>
    <t>♦ General Rodríguez</t>
  </si>
  <si>
    <t>♦ Luján</t>
  </si>
  <si>
    <t>♦ Temperley - Turdera</t>
  </si>
  <si>
    <t>♦ (José) Mármol - Claypole</t>
  </si>
  <si>
    <t>♦ Adrogué - San Vicente</t>
  </si>
  <si>
    <t>♦ Lanús</t>
  </si>
  <si>
    <t>1884 by</t>
  </si>
  <si>
    <t>Connected Avellaneda and Lanús.</t>
  </si>
  <si>
    <t>1964-12-31</t>
  </si>
  <si>
    <t>1964 12 31</t>
  </si>
  <si>
    <t>♦ Lomas de Zamora</t>
  </si>
  <si>
    <t>Connected Avellaneda and Lomas de Zamora.</t>
  </si>
  <si>
    <t>♦ Quilmes</t>
  </si>
  <si>
    <t>1913 (or 1918)</t>
  </si>
  <si>
    <t>1957-04-28</t>
  </si>
  <si>
    <t xml:space="preserve">1913  or 1918 </t>
  </si>
  <si>
    <t>1957 04 28</t>
  </si>
  <si>
    <t>['1913', '1918']</t>
  </si>
  <si>
    <t>♦ La Plata</t>
  </si>
  <si>
    <t>Tramway connected La Plata with Ensenada and Berisso.</t>
  </si>
  <si>
    <t>1892-10-22 1910-Jan-03</t>
  </si>
  <si>
    <t>? 1966-12-25</t>
  </si>
  <si>
    <t>1892 10 22 1910 Jan 03</t>
  </si>
  <si>
    <t xml:space="preserve">  1966 12 25</t>
  </si>
  <si>
    <t>♦♦ Berisso</t>
  </si>
  <si>
    <t>♦♦ Ensenada</t>
  </si>
  <si>
    <t>♦♦ La Plata - Esteban Echeverría</t>
  </si>
  <si>
    <t>(San Fernando del Valle de) Catamarca</t>
  </si>
  <si>
    <t>Puerto Tirol</t>
  </si>
  <si>
    <t>Resistencia</t>
  </si>
  <si>
    <t>Connected Resistencia and Barranqueras.</t>
  </si>
  <si>
    <t>Bell Ville</t>
  </si>
  <si>
    <t>1909-08-22</t>
  </si>
  <si>
    <t>1909 08 22</t>
  </si>
  <si>
    <t>Río Cuarto</t>
  </si>
  <si>
    <t>Valle Hermoso</t>
  </si>
  <si>
    <t>Encompasses various scientific, botanical and environmental exhibits, including a planetarium.</t>
  </si>
  <si>
    <t>6 Mar 1998</t>
  </si>
  <si>
    <t>1998</t>
  </si>
  <si>
    <t>['1998']</t>
  </si>
  <si>
    <t>Villa María</t>
  </si>
  <si>
    <t>Connected Villa María and Villa Nueva.</t>
  </si>
  <si>
    <t>(Petrol (gasoline))</t>
  </si>
  <si>
    <t>Corrientes</t>
  </si>
  <si>
    <t>1908 (or 1925)</t>
  </si>
  <si>
    <t xml:space="preserve">1908  or 1925 </t>
  </si>
  <si>
    <t>['1908', '1925']</t>
  </si>
  <si>
    <t>1913-01-22</t>
  </si>
  <si>
    <t>1913 01 22</t>
  </si>
  <si>
    <t>♦ Corrientes - San Luis</t>
  </si>
  <si>
    <t>Concordia</t>
  </si>
  <si>
    <t>1928-May-01</t>
  </si>
  <si>
    <t>1963-Mar</t>
  </si>
  <si>
    <t>1928 May 01</t>
  </si>
  <si>
    <t>1963 Mar</t>
  </si>
  <si>
    <t>Gualeguaychú</t>
  </si>
  <si>
    <t>Paraná</t>
  </si>
  <si>
    <t>1921-05-20</t>
  </si>
  <si>
    <t>1921 05 20</t>
  </si>
  <si>
    <t>Telén</t>
  </si>
  <si>
    <t>Mendoza</t>
  </si>
  <si>
    <t>Reintroduced 2012 in the form of light rail,</t>
  </si>
  <si>
    <t>1912-Oct-01</t>
  </si>
  <si>
    <t xml:space="preserve">1965-Nov </t>
  </si>
  <si>
    <t>1912 Oct 01</t>
  </si>
  <si>
    <t xml:space="preserve">1965 Nov </t>
  </si>
  <si>
    <t>Tramways &amp; Urban Transit, p. 451. LRTA Publishing. .mw-parser-output cite.citation{font-style:inherit;word-wrap:break-word}.mw-parser-output .citation q{quotes:"\"""\"""'""'"}.mw-parser-output .citation:target{background-color:rgba(0,127,255,0.133)}.mw-parser-output .id-lock-free a,.mw-parser-output .citation .cs1-lock-free a{background:url("//upload.wikimedia.org/wikipedia/commons/6/65/Lock-green.svg")right 0.1em center/9px no-repeat}.mw-parser-output .id-lock-limited a,.mw-parser-output .id-lock-registration a,.mw-parser-output .citation .cs1-lock-limited a,.mw-parser-output .citation .cs1-lock-registration a{background:url("//upload.wikimedia.org/wikipedia/commons/d/d6/Lock-gray-alt-2.svg")right 0.1em center/9px no-repeat}.mw-parser-output .id-lock-subscription a,.mw-parser-output .citation .cs1-lock-subscription a{background:url("//upload.wikimedia.org/wikipedia/commons/a/aa/Lock-red-alt-2.svg")right 0.1em center/9px no-repeat}.mw-parser-output .cs1-ws-icon a{background:url("//upload.wikimedia.org/wikipedia/commons/4/4c/Wikisource-logo.svg")right 0.1em center/12px no-repeat}.mw-parser-output .cs1-code{color:inherit;background:inherit;border:none;padding:inherit}.mw-parser-output .cs1-hidden-error{display:none;color:#d33}.mw-parser-output .cs1-visible-error{color:#d33}.mw-parser-output .cs1-maint{display:none;color:#3a3;margin-left:0.3em}.mw-parser-output .cs1-format{font-size:95%}.mw-parser-output .cs1-kern-left{padding-left:0.2em}.mw-parser-output .cs1-kern-right{padding-right:0.2em}.mw-parser-output .citation .mw-selflink{font-weight:inherit}ISSN 1460-8324.</t>
  </si>
  <si>
    <t>2012-Oct-08</t>
  </si>
  <si>
    <t>Metrotranvía Mendoza</t>
  </si>
  <si>
    <t>2012 Oct 08</t>
  </si>
  <si>
    <t>Salta</t>
  </si>
  <si>
    <t>1913-02-20</t>
  </si>
  <si>
    <t>1913 02 20</t>
  </si>
  <si>
    <t>San Juan</t>
  </si>
  <si>
    <t>Connected San Juan, Desamparados, Trinidad and Concepción.</t>
  </si>
  <si>
    <t>Esperanza</t>
  </si>
  <si>
    <t>1902 (before )</t>
  </si>
  <si>
    <t xml:space="preserve">1902  before  </t>
  </si>
  <si>
    <t>Rafaela</t>
  </si>
  <si>
    <t>1902 (after)</t>
  </si>
  <si>
    <t xml:space="preserve">1902  after </t>
  </si>
  <si>
    <t>Roldán</t>
  </si>
  <si>
    <t>1915 ca.</t>
  </si>
  <si>
    <t xml:space="preserve">1915 ca </t>
  </si>
  <si>
    <t>Rosario</t>
  </si>
  <si>
    <t>Being re-activated as the Rosario Tramway</t>
  </si>
  <si>
    <t>1906-10-31</t>
  </si>
  <si>
    <t>1963-02-11</t>
  </si>
  <si>
    <t>1906 10 31</t>
  </si>
  <si>
    <t>1963 02 11</t>
  </si>
  <si>
    <t>Santa Fe</t>
  </si>
  <si>
    <t>1914-03-25</t>
  </si>
  <si>
    <t>1961-04-30</t>
  </si>
  <si>
    <t>1914 03 25</t>
  </si>
  <si>
    <t>1961 04 30</t>
  </si>
  <si>
    <t>(San Miguel de) Tucumán</t>
  </si>
  <si>
    <t>1882-12-25 1905-12-25</t>
  </si>
  <si>
    <t>1904 1910-Dec</t>
  </si>
  <si>
    <t>1882 12 25 1905 12 25</t>
  </si>
  <si>
    <t>1904 1910 Dec</t>
  </si>
  <si>
    <t>['1882', '1905']</t>
  </si>
  <si>
    <t>['1904', '1910']</t>
  </si>
  <si>
    <t>1909-10-22 (or 1910-01-01)</t>
  </si>
  <si>
    <t>1965-Oct-12</t>
  </si>
  <si>
    <t xml:space="preserve">1909 10 22  or 1910 01 01 </t>
  </si>
  <si>
    <t>1965 Oct 12</t>
  </si>
  <si>
    <t>['1909', '1910']</t>
  </si>
  <si>
    <t>Connected Tucumán and Yerba Buena</t>
  </si>
  <si>
    <t>Maceió</t>
  </si>
  <si>
    <t>1868-03-23</t>
  </si>
  <si>
    <t>1868 03 23</t>
  </si>
  <si>
    <t>1871-12-25</t>
  </si>
  <si>
    <t>1871 12 25</t>
  </si>
  <si>
    <t>1914-June-12</t>
  </si>
  <si>
    <t>1956 ca.</t>
  </si>
  <si>
    <t>1914 June 12</t>
  </si>
  <si>
    <t xml:space="preserve">1956 ca </t>
  </si>
  <si>
    <t>Penedo</t>
  </si>
  <si>
    <t>1909-01-01</t>
  </si>
  <si>
    <t>1936-12-31</t>
  </si>
  <si>
    <t>1909 01 01</t>
  </si>
  <si>
    <t>1936 12 31</t>
  </si>
  <si>
    <t>Manaus</t>
  </si>
  <si>
    <t>1895 ca.</t>
  </si>
  <si>
    <t>1898 ca.</t>
  </si>
  <si>
    <t xml:space="preserve">1895 ca </t>
  </si>
  <si>
    <t xml:space="preserve">1898 ca </t>
  </si>
  <si>
    <t xml:space="preserve"> Operation suspended 1954 - 1956.</t>
  </si>
  <si>
    <t>1899-Aug-01</t>
  </si>
  <si>
    <t>1957-02-28</t>
  </si>
  <si>
    <t>1899 Aug 01</t>
  </si>
  <si>
    <t>1957 02 28</t>
  </si>
  <si>
    <t>Alagoinhas</t>
  </si>
  <si>
    <t>Cachoeira</t>
  </si>
  <si>
    <t>1872-10-30</t>
  </si>
  <si>
    <t>1872 10 30</t>
  </si>
  <si>
    <t>Ilhéus</t>
  </si>
  <si>
    <t>Nazaré</t>
  </si>
  <si>
    <t>Salvador</t>
  </si>
  <si>
    <t>1869-May-12</t>
  </si>
  <si>
    <t>1869 May 12</t>
  </si>
  <si>
    <t>1897-03-14</t>
  </si>
  <si>
    <t>1961-Sep</t>
  </si>
  <si>
    <t>1897 03 14</t>
  </si>
  <si>
    <t>1961 Sep</t>
  </si>
  <si>
    <t>Santo Amaro</t>
  </si>
  <si>
    <t>1874-01-01</t>
  </si>
  <si>
    <t>1874 01 01</t>
  </si>
  <si>
    <t>Fortaleza</t>
  </si>
  <si>
    <t>1880-04-25 (or ca. 1875)</t>
  </si>
  <si>
    <t xml:space="preserve">1880 04 25  or ca  1875 </t>
  </si>
  <si>
    <t>['1880', '1875']</t>
  </si>
  <si>
    <t>1913-Oct-09</t>
  </si>
  <si>
    <t>1947-05-19</t>
  </si>
  <si>
    <t>1913 Oct 09</t>
  </si>
  <si>
    <t>1947 05 19</t>
  </si>
  <si>
    <t>Sobral</t>
  </si>
  <si>
    <t>Cachoeiro de Itapemirim</t>
  </si>
  <si>
    <t>1924-12-25</t>
  </si>
  <si>
    <t>1938-June-04</t>
  </si>
  <si>
    <t>1924 12 25</t>
  </si>
  <si>
    <t>1938 June 04</t>
  </si>
  <si>
    <t>Vila Velha</t>
  </si>
  <si>
    <t xml:space="preserve"> Connected Paul (ferry terminal for Vitória) and Vila Velha.</t>
  </si>
  <si>
    <t>1912-Apr-12</t>
  </si>
  <si>
    <t>1967-12-15</t>
  </si>
  <si>
    <t>1912 Apr 12</t>
  </si>
  <si>
    <t>1967 12 15</t>
  </si>
  <si>
    <t>Vitória</t>
  </si>
  <si>
    <t>1907-July-11</t>
  </si>
  <si>
    <t>1913 by</t>
  </si>
  <si>
    <t>1907 July 11</t>
  </si>
  <si>
    <t>1911-07-21</t>
  </si>
  <si>
    <t>1963-05-23</t>
  </si>
  <si>
    <t>1911 07 21</t>
  </si>
  <si>
    <t>1963 05 23</t>
  </si>
  <si>
    <t>Goiás</t>
  </si>
  <si>
    <t>Caxias</t>
  </si>
  <si>
    <t>Dom Pedro</t>
  </si>
  <si>
    <t>São Luís</t>
  </si>
  <si>
    <t>1872 ca.</t>
  </si>
  <si>
    <t xml:space="preserve">1872 ca </t>
  </si>
  <si>
    <t>1924-09-15</t>
  </si>
  <si>
    <t>1966-Dec</t>
  </si>
  <si>
    <t>1924 09 15</t>
  </si>
  <si>
    <t>1966 Dec</t>
  </si>
  <si>
    <t>♦ Tirirical</t>
  </si>
  <si>
    <t>1978-10-26</t>
  </si>
  <si>
    <t>1978 10 26</t>
  </si>
  <si>
    <t>Cuiabá</t>
  </si>
  <si>
    <t>1891-04-30</t>
  </si>
  <si>
    <t>1891 04 30</t>
  </si>
  <si>
    <t>Além Paraíba</t>
  </si>
  <si>
    <t xml:space="preserve"> Closed following an accident.</t>
  </si>
  <si>
    <t>1925-11-15</t>
  </si>
  <si>
    <t>1939-07-25</t>
  </si>
  <si>
    <t>1925 11 15</t>
  </si>
  <si>
    <t>1939 07 25</t>
  </si>
  <si>
    <t>Belo Horizonte</t>
  </si>
  <si>
    <t>1895-Sep-07</t>
  </si>
  <si>
    <t>1895 Sep 07</t>
  </si>
  <si>
    <t>1899-02-16</t>
  </si>
  <si>
    <t>1899 02 16</t>
  </si>
  <si>
    <t>1902-Sep-02</t>
  </si>
  <si>
    <t>1963-06-30</t>
  </si>
  <si>
    <t>1902 Sep 02</t>
  </si>
  <si>
    <t>1963 06 30</t>
  </si>
  <si>
    <t>Bom Sucesso</t>
  </si>
  <si>
    <t>1930-09-21</t>
  </si>
  <si>
    <t>1950 (?)</t>
  </si>
  <si>
    <t>1930 09 21</t>
  </si>
  <si>
    <t xml:space="preserve">1950    </t>
  </si>
  <si>
    <t>Campanha</t>
  </si>
  <si>
    <t>1911 (?)</t>
  </si>
  <si>
    <t xml:space="preserve">1911    </t>
  </si>
  <si>
    <t>electric (?)</t>
  </si>
  <si>
    <t>Cataguases</t>
  </si>
  <si>
    <t>1910-11-25 1915-Aug-10</t>
  </si>
  <si>
    <t>1914 1918-03-24</t>
  </si>
  <si>
    <t>1910 11 25 1915 Aug 10</t>
  </si>
  <si>
    <t>1914 1918 03 24</t>
  </si>
  <si>
    <t>['1914', '1918']</t>
  </si>
  <si>
    <t>Caxambu</t>
  </si>
  <si>
    <t>Guarará</t>
  </si>
  <si>
    <t>Juiz de Fora</t>
  </si>
  <si>
    <t>1889-Sep-07</t>
  </si>
  <si>
    <t>1889 Sep 07</t>
  </si>
  <si>
    <t>1906-June-06</t>
  </si>
  <si>
    <t>1969-04-14</t>
  </si>
  <si>
    <t>1906 June 06</t>
  </si>
  <si>
    <t>1969 04 14</t>
  </si>
  <si>
    <t>Lavras</t>
  </si>
  <si>
    <t>1911-10-21</t>
  </si>
  <si>
    <t>1967-Noc-08</t>
  </si>
  <si>
    <t>1911 10 21</t>
  </si>
  <si>
    <t>1967 Noc 08</t>
  </si>
  <si>
    <t>Mar de Espanha</t>
  </si>
  <si>
    <t>Nova Lima - Rapopos</t>
  </si>
  <si>
    <t>1913-Apr-03</t>
  </si>
  <si>
    <t>1970 ca.</t>
  </si>
  <si>
    <t>1913 Apr 03</t>
  </si>
  <si>
    <t xml:space="preserve">1970 ca </t>
  </si>
  <si>
    <t>Ouro Preto</t>
  </si>
  <si>
    <t>1888-Dec-01</t>
  </si>
  <si>
    <t>1891 ca.</t>
  </si>
  <si>
    <t>1888 Dec 01</t>
  </si>
  <si>
    <t xml:space="preserve">1891 ca </t>
  </si>
  <si>
    <t>Pedro Leopoldo</t>
  </si>
  <si>
    <t>Sacramento - Cipó</t>
  </si>
  <si>
    <t>1913-11-15</t>
  </si>
  <si>
    <t>1937-Oct</t>
  </si>
  <si>
    <t>1913 11 15</t>
  </si>
  <si>
    <t>1937 Oct</t>
  </si>
  <si>
    <t>São Lourenço</t>
  </si>
  <si>
    <t>Telófilo Otoni</t>
  </si>
  <si>
    <t>1918-Sep</t>
  </si>
  <si>
    <t>1938-May</t>
  </si>
  <si>
    <t>1918 Sep</t>
  </si>
  <si>
    <t>1938 May</t>
  </si>
  <si>
    <t>Ubá</t>
  </si>
  <si>
    <t>Belém</t>
  </si>
  <si>
    <t>1869-Sep-01</t>
  </si>
  <si>
    <t>1869 Sep 01</t>
  </si>
  <si>
    <t>1908-07-21</t>
  </si>
  <si>
    <t>1908 07 21</t>
  </si>
  <si>
    <t>1907-08-15</t>
  </si>
  <si>
    <t>1947-04-27</t>
  </si>
  <si>
    <t>1907 08 15</t>
  </si>
  <si>
    <t>1947 04 27</t>
  </si>
  <si>
    <t>Mosqueiro</t>
  </si>
  <si>
    <t>1913 ca. (?)</t>
  </si>
  <si>
    <t xml:space="preserve">1913 ca     </t>
  </si>
  <si>
    <t>San Antônio do Prata</t>
  </si>
  <si>
    <t xml:space="preserve"> Replaced by railway branch line.</t>
  </si>
  <si>
    <t>Itabaiana</t>
  </si>
  <si>
    <t>João Pessoa</t>
  </si>
  <si>
    <t>1896-June-06</t>
  </si>
  <si>
    <t>1896 June 06</t>
  </si>
  <si>
    <t>1906-10-21</t>
  </si>
  <si>
    <t>1906 10 21</t>
  </si>
  <si>
    <t>1911-02-15</t>
  </si>
  <si>
    <t>1911 02 15</t>
  </si>
  <si>
    <t>1914-02-19</t>
  </si>
  <si>
    <t>1914 02 19</t>
  </si>
  <si>
    <t>Curitiba</t>
  </si>
  <si>
    <t>1887-Nov-08</t>
  </si>
  <si>
    <t>1887 Nov 08</t>
  </si>
  <si>
    <t>1913-Jan-07</t>
  </si>
  <si>
    <t>1952-Jun</t>
  </si>
  <si>
    <t>1913 Jan 07</t>
  </si>
  <si>
    <t>1952 Jun</t>
  </si>
  <si>
    <t>Paranaguá</t>
  </si>
  <si>
    <t>1893-Dec-07</t>
  </si>
  <si>
    <t>1893 Dec 07</t>
  </si>
  <si>
    <t>Afogados da Ingazeira</t>
  </si>
  <si>
    <t>1914 ca.</t>
  </si>
  <si>
    <t xml:space="preserve">1914 ca </t>
  </si>
  <si>
    <t>Arcoverde</t>
  </si>
  <si>
    <t xml:space="preserve"> See Carpina (below).</t>
  </si>
  <si>
    <t>Carpina</t>
  </si>
  <si>
    <t xml:space="preserve"> Morrison (1989, page 55) cites a Recife historian who states that this town had a tramway.</t>
  </si>
  <si>
    <t>Caruaru</t>
  </si>
  <si>
    <t xml:space="preserve"> See Carpina (above).</t>
  </si>
  <si>
    <t>Limoeiro</t>
  </si>
  <si>
    <t>Palmares</t>
  </si>
  <si>
    <t>Pesqueira</t>
  </si>
  <si>
    <t>Recife</t>
  </si>
  <si>
    <t>1867-Jan-05</t>
  </si>
  <si>
    <t>1867 Jan 05</t>
  </si>
  <si>
    <t>1871-09-22</t>
  </si>
  <si>
    <t>1871 09 22</t>
  </si>
  <si>
    <t xml:space="preserve"> Service (one daily return trip, worked by a single car) resumed because of court action by the local authority, and continued to 1960.</t>
  </si>
  <si>
    <t>1914-05-13</t>
  </si>
  <si>
    <t>1954-Mar</t>
  </si>
  <si>
    <t>1914 05 13</t>
  </si>
  <si>
    <t>1954 Mar</t>
  </si>
  <si>
    <t>Timbaúba</t>
  </si>
  <si>
    <t>1915-10-10</t>
  </si>
  <si>
    <t>1915 10 10</t>
  </si>
  <si>
    <t>Triunfo</t>
  </si>
  <si>
    <t>Parnaíba</t>
  </si>
  <si>
    <t>Teresina</t>
  </si>
  <si>
    <t>Barra do Piraí</t>
  </si>
  <si>
    <t>Campos (dos Goytacazes)</t>
  </si>
  <si>
    <t>1875-09-19</t>
  </si>
  <si>
    <t>1875 09 19</t>
  </si>
  <si>
    <t>1916-10-14 1923</t>
  </si>
  <si>
    <t>1918-09-15 1964-11-15</t>
  </si>
  <si>
    <t>1916 10 14 1923</t>
  </si>
  <si>
    <t>1918 09 15 1964 11 15</t>
  </si>
  <si>
    <t>['1916', '1923']</t>
  </si>
  <si>
    <t>['1918', '1964']</t>
  </si>
  <si>
    <t>Macaé</t>
  </si>
  <si>
    <t>1872-06-29</t>
  </si>
  <si>
    <t>1872 06 29</t>
  </si>
  <si>
    <t>Magé</t>
  </si>
  <si>
    <t xml:space="preserve"> Temporary operation on planned railway route.</t>
  </si>
  <si>
    <t>1873-Feb-04</t>
  </si>
  <si>
    <t>1896-Nov-01</t>
  </si>
  <si>
    <t>1873 Feb 04</t>
  </si>
  <si>
    <t>1896 Nov 01</t>
  </si>
  <si>
    <t>Manuel Duarte</t>
  </si>
  <si>
    <t xml:space="preserve"> Connected Paraibuna and Manuel Duarte. Replaced by railway line.</t>
  </si>
  <si>
    <t>Mendes</t>
  </si>
  <si>
    <t xml:space="preserve"> See note.</t>
  </si>
  <si>
    <t>1912 ca.</t>
  </si>
  <si>
    <t xml:space="preserve">1912 ca </t>
  </si>
  <si>
    <t>Nova Friburgo</t>
  </si>
  <si>
    <t>Petrópolis</t>
  </si>
  <si>
    <t>1912-12-13</t>
  </si>
  <si>
    <t>1939-07-15</t>
  </si>
  <si>
    <t>1912 12 13</t>
  </si>
  <si>
    <t>1939 07 15</t>
  </si>
  <si>
    <t>Riberão das Lajes</t>
  </si>
  <si>
    <t xml:space="preserve"> Operated over former dam-construction railway from Nicanor Pereira.</t>
  </si>
  <si>
    <t>(São Sebastião do) Rio de Janeiro</t>
  </si>
  <si>
    <t>1859-01-31 1868-Oct-09</t>
  </si>
  <si>
    <t>1862-Sep 1910-03-26</t>
  </si>
  <si>
    <t>VLT (Rio de Janeiro)</t>
  </si>
  <si>
    <t>1859 01 31 1868 Oct 09</t>
  </si>
  <si>
    <t>1862 Sep 1910 03 26</t>
  </si>
  <si>
    <t>['1859', '1868']</t>
  </si>
  <si>
    <t>['1862', '1910']</t>
  </si>
  <si>
    <t>1862-Sep 1882</t>
  </si>
  <si>
    <t>1866-11-28 ?</t>
  </si>
  <si>
    <t>1862 Sep 1882</t>
  </si>
  <si>
    <t xml:space="preserve">1866 11 28  </t>
  </si>
  <si>
    <t>['1862', '1882']</t>
  </si>
  <si>
    <t>1892-Oct-08</t>
  </si>
  <si>
    <t>1967-12-21</t>
  </si>
  <si>
    <t>1892 Oct 08</t>
  </si>
  <si>
    <t>1967 12 21</t>
  </si>
  <si>
    <t>2016-Jun-06</t>
  </si>
  <si>
    <t>2016 Jun 06</t>
  </si>
  <si>
    <t>♦ Madureira</t>
  </si>
  <si>
    <t>1911-09-28</t>
  </si>
  <si>
    <t>1911 09 28</t>
  </si>
  <si>
    <t>1928-Oct-12</t>
  </si>
  <si>
    <t>1928 Oct 12</t>
  </si>
  <si>
    <t>♦ Santa Teresa</t>
  </si>
  <si>
    <t>,</t>
  </si>
  <si>
    <t>1875-05-25</t>
  </si>
  <si>
    <t>1897-Jun</t>
  </si>
  <si>
    <t>Santa Teresa Tram</t>
  </si>
  <si>
    <t>1875 05 25</t>
  </si>
  <si>
    <t>1897 Jun</t>
  </si>
  <si>
    <t>1896-Sep-01</t>
  </si>
  <si>
    <t>1896 Sep 01</t>
  </si>
  <si>
    <t>♦ Campo Grande</t>
  </si>
  <si>
    <t>1917-05-17</t>
  </si>
  <si>
    <t>1967-10-31</t>
  </si>
  <si>
    <t>1917 05 17</t>
  </si>
  <si>
    <t>1967 10 31</t>
  </si>
  <si>
    <t>♦ Ilha do Governador</t>
  </si>
  <si>
    <t>1922-Oct-04</t>
  </si>
  <si>
    <t>1965-Apr-10</t>
  </si>
  <si>
    <t>1922 Oct 04</t>
  </si>
  <si>
    <t>1965 Apr 10</t>
  </si>
  <si>
    <t>♦ Santa Cruz</t>
  </si>
  <si>
    <t>♦ Niterói</t>
  </si>
  <si>
    <t>1871-Oct-09</t>
  </si>
  <si>
    <t>1908-08-15</t>
  </si>
  <si>
    <t>1871 Oct 09</t>
  </si>
  <si>
    <t>1908 08 15</t>
  </si>
  <si>
    <t>1883-Oct-07</t>
  </si>
  <si>
    <t>1885-Feb (after)</t>
  </si>
  <si>
    <t>1883 Oct 07</t>
  </si>
  <si>
    <t xml:space="preserve">1885 Feb  after </t>
  </si>
  <si>
    <t>1964-07-31</t>
  </si>
  <si>
    <t>1964 07 31</t>
  </si>
  <si>
    <t>♦♦ São Gonçalo</t>
  </si>
  <si>
    <t xml:space="preserve"> Connected Niterói (Neves) and Alcântara.</t>
  </si>
  <si>
    <t>1899-Aug-05</t>
  </si>
  <si>
    <t>1917-Feb</t>
  </si>
  <si>
    <t>1899 Aug 05</t>
  </si>
  <si>
    <t>1917 Feb</t>
  </si>
  <si>
    <t>1917-02-15</t>
  </si>
  <si>
    <t>1925-Jul</t>
  </si>
  <si>
    <t>1917 02 15</t>
  </si>
  <si>
    <t>1925 Jul</t>
  </si>
  <si>
    <t xml:space="preserve"> Connected Niterói and Alcântara. See note.</t>
  </si>
  <si>
    <t>1910-08-25</t>
  </si>
  <si>
    <t>1910 08 25</t>
  </si>
  <si>
    <t>Teresópolis</t>
  </si>
  <si>
    <t>Vassouras</t>
  </si>
  <si>
    <t>1883-July-11</t>
  </si>
  <si>
    <t>1883 July 11</t>
  </si>
  <si>
    <t>Macau</t>
  </si>
  <si>
    <t>Mossoró</t>
  </si>
  <si>
    <t>Natal</t>
  </si>
  <si>
    <t>1908-Sep-07</t>
  </si>
  <si>
    <t>1908 Sep 07</t>
  </si>
  <si>
    <t>1911-Oct-02</t>
  </si>
  <si>
    <t>1955-May</t>
  </si>
  <si>
    <t>1911 Oct 02</t>
  </si>
  <si>
    <t>1955 May</t>
  </si>
  <si>
    <t>Bagé</t>
  </si>
  <si>
    <t>Cassino</t>
  </si>
  <si>
    <t>Passo Fundo</t>
  </si>
  <si>
    <t>Pelotas</t>
  </si>
  <si>
    <t>1873-09-09</t>
  </si>
  <si>
    <t>1873 09 09</t>
  </si>
  <si>
    <t>1915-10-20</t>
  </si>
  <si>
    <t>1955-Apr</t>
  </si>
  <si>
    <t>1915 10 20</t>
  </si>
  <si>
    <t>1955 Apr</t>
  </si>
  <si>
    <t>Porto Alegre</t>
  </si>
  <si>
    <t>1864-Nov-01 1873-Jan-04</t>
  </si>
  <si>
    <t>1872 1914</t>
  </si>
  <si>
    <t>1864 Nov 01 1873 Jan 04</t>
  </si>
  <si>
    <t>['1864', '1873']</t>
  </si>
  <si>
    <t>['1872', '1914']</t>
  </si>
  <si>
    <t>1908-Mar-10</t>
  </si>
  <si>
    <t>1970-Mar-08</t>
  </si>
  <si>
    <t>1908 Mar 10</t>
  </si>
  <si>
    <t>1970 Mar 08</t>
  </si>
  <si>
    <t>Rio Grande</t>
  </si>
  <si>
    <t>1876-July-05</t>
  </si>
  <si>
    <t>1876 July 05</t>
  </si>
  <si>
    <t>1911-11-15</t>
  </si>
  <si>
    <t>1967-06-15</t>
  </si>
  <si>
    <t>1911 11 15</t>
  </si>
  <si>
    <t>1967 06 15</t>
  </si>
  <si>
    <t>São Leopoldo</t>
  </si>
  <si>
    <t>1914-11-29</t>
  </si>
  <si>
    <t>1914 11 29</t>
  </si>
  <si>
    <t>Uruguaiana</t>
  </si>
  <si>
    <t>Florianópolis</t>
  </si>
  <si>
    <t>1880-Nov-06 1909-June-05</t>
  </si>
  <si>
    <t>1885 193_</t>
  </si>
  <si>
    <t>1880 Nov 06 1909 June 05</t>
  </si>
  <si>
    <t xml:space="preserve">1885 193 </t>
  </si>
  <si>
    <t>['1880', '1909']</t>
  </si>
  <si>
    <t>['1885', '193']</t>
  </si>
  <si>
    <t>Joinville</t>
  </si>
  <si>
    <t>1911-01-29</t>
  </si>
  <si>
    <t>1917-Apr-10</t>
  </si>
  <si>
    <t>1911 01 29</t>
  </si>
  <si>
    <t>1917 Apr 10</t>
  </si>
  <si>
    <t>Campinas</t>
  </si>
  <si>
    <t>1912-06-24</t>
  </si>
  <si>
    <t>1968-05-24</t>
  </si>
  <si>
    <t>1912 06 24</t>
  </si>
  <si>
    <t>1968 05 24</t>
  </si>
  <si>
    <t>Heritage tramway, (operates on Saturdays and Sundays, year round).</t>
  </si>
  <si>
    <t>1972-Nov-05</t>
  </si>
  <si>
    <t>1972 Nov 05</t>
  </si>
  <si>
    <t>♦ Campinas - Joaquím Egido - Souzas - Cabras</t>
  </si>
  <si>
    <t>1917-03-18</t>
  </si>
  <si>
    <t>1960-02-10</t>
  </si>
  <si>
    <t>1917 03 18</t>
  </si>
  <si>
    <t>1960 02 10</t>
  </si>
  <si>
    <t>♦ Joaquím Egido - Doutor Lacerda</t>
  </si>
  <si>
    <t>1939-Oct-01</t>
  </si>
  <si>
    <t>1939 Oct 01</t>
  </si>
  <si>
    <t>Campos do Jordão</t>
  </si>
  <si>
    <t>1914-11-15 1924-12-21</t>
  </si>
  <si>
    <t>1916 1956</t>
  </si>
  <si>
    <t>1914 11 15 1924 12 21</t>
  </si>
  <si>
    <t>['1914', '1924']</t>
  </si>
  <si>
    <t>['1916', '1956']</t>
  </si>
  <si>
    <t>♦ Pindamonhangaba - Campos do Jordão</t>
  </si>
  <si>
    <t xml:space="preserve"> Goods trains worked by steam. Line not operated between ca. 1916 and 1924.</t>
  </si>
  <si>
    <t>1914-11-15</t>
  </si>
  <si>
    <t>1916 ca.</t>
  </si>
  <si>
    <t>1914 11 15</t>
  </si>
  <si>
    <t xml:space="preserve">1916 ca </t>
  </si>
  <si>
    <t xml:space="preserve"> Operation suspended 1982 - Oct 1986.</t>
  </si>
  <si>
    <t>1924-12-21</t>
  </si>
  <si>
    <t>1924 12 21</t>
  </si>
  <si>
    <t>Guaratinguetá</t>
  </si>
  <si>
    <t>1920 ca.</t>
  </si>
  <si>
    <t xml:space="preserve">1920 ca </t>
  </si>
  <si>
    <t xml:space="preserve"> Line connected Guaratinguetá and Aparecida.</t>
  </si>
  <si>
    <t>1914-Mar-07</t>
  </si>
  <si>
    <t>1957 ca.</t>
  </si>
  <si>
    <t>1914 Mar 07</t>
  </si>
  <si>
    <t xml:space="preserve">1957 ca </t>
  </si>
  <si>
    <t>♦ Aparecida</t>
  </si>
  <si>
    <t>1913-Dec-08</t>
  </si>
  <si>
    <t>1913 Dec 08</t>
  </si>
  <si>
    <t>Jundiaí</t>
  </si>
  <si>
    <t>Morrison (1989, page 46)  states that an electric tramway project in 1914 was stopped because of the First World War.</t>
  </si>
  <si>
    <t>(electric)</t>
  </si>
  <si>
    <t>Lorena</t>
  </si>
  <si>
    <t>1886-10-18</t>
  </si>
  <si>
    <t>1886 10 18</t>
  </si>
  <si>
    <t>Piracicaba</t>
  </si>
  <si>
    <t>1916-01-15</t>
  </si>
  <si>
    <t>1969-Oct-03</t>
  </si>
  <si>
    <t>1916 01 15</t>
  </si>
  <si>
    <t>1969 Oct 03</t>
  </si>
  <si>
    <t>Piraju</t>
  </si>
  <si>
    <t>Morrison (1989, page 159)  describes conflicting information about the date of closure.</t>
  </si>
  <si>
    <t>1915-Aug-01</t>
  </si>
  <si>
    <t>1931 (or 2 August 1937)</t>
  </si>
  <si>
    <t>1915 Aug 01</t>
  </si>
  <si>
    <t xml:space="preserve">1931  or 2 August 1937 </t>
  </si>
  <si>
    <t>['1931', '1937']</t>
  </si>
  <si>
    <t>♦ Piraju - Sarutaiá</t>
  </si>
  <si>
    <t>1915-08-15</t>
  </si>
  <si>
    <t>1915 08 15</t>
  </si>
  <si>
    <t>Ribeirão Preto</t>
  </si>
  <si>
    <t>Peschkes (Part 1, 1980, page 46) states that the tramway was constructed, but not opened.</t>
  </si>
  <si>
    <t>Santo André</t>
  </si>
  <si>
    <t>Santos</t>
  </si>
  <si>
    <t>1871-Oct-08</t>
  </si>
  <si>
    <t>1912-May-03</t>
  </si>
  <si>
    <t>1871 Oct 08</t>
  </si>
  <si>
    <t>1912 May 03</t>
  </si>
  <si>
    <t>1909-04-28</t>
  </si>
  <si>
    <t>1971-02-28</t>
  </si>
  <si>
    <t>1909 04 28</t>
  </si>
  <si>
    <t>1971 02 28</t>
  </si>
  <si>
    <t>First heritage tramway</t>
  </si>
  <si>
    <t>10 June 1984</t>
  </si>
  <si>
    <t>October 1986</t>
  </si>
  <si>
    <t>Santos heritage tramway</t>
  </si>
  <si>
    <t>Second heritage tramway</t>
  </si>
  <si>
    <t>23 Sep 2000</t>
  </si>
  <si>
    <t>Modern tramway/light rail</t>
  </si>
  <si>
    <t>31 Jan 2016</t>
  </si>
  <si>
    <t>Santos light rail </t>
  </si>
  <si>
    <t>♦ São Vicente</t>
  </si>
  <si>
    <t>1875-10-24</t>
  </si>
  <si>
    <t>1875 10 24</t>
  </si>
  <si>
    <t xml:space="preserve"> Operated as part of Santos system.</t>
  </si>
  <si>
    <t>♦ Guarujá - Itapema</t>
  </si>
  <si>
    <t>1925-Jan-11</t>
  </si>
  <si>
    <t>1956-07-13</t>
  </si>
  <si>
    <t>1925 Jan 11</t>
  </si>
  <si>
    <t>1956 07 13</t>
  </si>
  <si>
    <t>São Carlos</t>
  </si>
  <si>
    <t xml:space="preserve"> Tramway closed because of yellow fever epidemic.</t>
  </si>
  <si>
    <t>1914-12-27</t>
  </si>
  <si>
    <t>1962-06-16</t>
  </si>
  <si>
    <t>1914 12 27</t>
  </si>
  <si>
    <t>1962 06 16</t>
  </si>
  <si>
    <t>São Paulo</t>
  </si>
  <si>
    <t>1872-Oct-12</t>
  </si>
  <si>
    <t>1872 Oct 12</t>
  </si>
  <si>
    <t>1886-03-14</t>
  </si>
  <si>
    <t>1886 03 14</t>
  </si>
  <si>
    <t>1900-May-07</t>
  </si>
  <si>
    <t>1968-03-27</t>
  </si>
  <si>
    <t>1900 May 07</t>
  </si>
  <si>
    <t>1968 03 27</t>
  </si>
  <si>
    <t>♦ São Bernardo do Campo</t>
  </si>
  <si>
    <t xml:space="preserve"> Tramway connected São Bernardo do Campo and São Caetano (do Sul).</t>
  </si>
  <si>
    <t>1923-May-03</t>
  </si>
  <si>
    <t>1930-Oct-05</t>
  </si>
  <si>
    <t>1923 May 03</t>
  </si>
  <si>
    <t>1930 Oct 05</t>
  </si>
  <si>
    <t>♦ Tramway da Cantareira</t>
  </si>
  <si>
    <t>1965-05-31</t>
  </si>
  <si>
    <t>1965 05 31</t>
  </si>
  <si>
    <t>Sorocaba</t>
  </si>
  <si>
    <t>1915-12-30</t>
  </si>
  <si>
    <t>1959-02-28</t>
  </si>
  <si>
    <t>1915 12 30</t>
  </si>
  <si>
    <t>1959 02 28</t>
  </si>
  <si>
    <t>♦ Sorocaba - Votorantim</t>
  </si>
  <si>
    <t xml:space="preserve"> Public passenger service withdrawn 1966, non-public passenger service withdrawn 1977.</t>
  </si>
  <si>
    <t>1922-Feb-04</t>
  </si>
  <si>
    <t>1922 Feb 04</t>
  </si>
  <si>
    <t>Taubaté</t>
  </si>
  <si>
    <t>1879-05-27</t>
  </si>
  <si>
    <t>1910 ca.</t>
  </si>
  <si>
    <t>1879 05 27</t>
  </si>
  <si>
    <t xml:space="preserve">1910 ca </t>
  </si>
  <si>
    <t xml:space="preserve"> Connected Taubaté and Tremembé.</t>
  </si>
  <si>
    <t>Vila de Itatinga</t>
  </si>
  <si>
    <t xml:space="preserve"> (effectively making the line an ordinary railway, no longer a tramway)</t>
  </si>
  <si>
    <t>1958-Jan</t>
  </si>
  <si>
    <t>Unknown, c. 2017 or 2016</t>
  </si>
  <si>
    <t>1958 Jan</t>
  </si>
  <si>
    <t>Unknown, c  2017 or 2016</t>
  </si>
  <si>
    <t>['2017', '2016']</t>
  </si>
  <si>
    <t>Aracaju</t>
  </si>
  <si>
    <t>1908-10-24</t>
  </si>
  <si>
    <t>1908 10 24</t>
  </si>
  <si>
    <t>1926-June-02</t>
  </si>
  <si>
    <t>1926 June 02</t>
  </si>
  <si>
    <t>Arica</t>
  </si>
  <si>
    <t>Chile</t>
  </si>
  <si>
    <t>Iquique</t>
  </si>
  <si>
    <t>1916 (or 1917</t>
  </si>
  <si>
    <t>1916  or 1917</t>
  </si>
  <si>
    <t>['1916', '1917']</t>
  </si>
  <si>
    <t xml:space="preserve"> Heritage tramway opened October 24, 2004.</t>
  </si>
  <si>
    <t>Pisagua</t>
  </si>
  <si>
    <t>Antofagasta</t>
  </si>
  <si>
    <t>Tocopilla</t>
  </si>
  <si>
    <t>1909 (?)</t>
  </si>
  <si>
    <t xml:space="preserve">1909    </t>
  </si>
  <si>
    <t>Copiapó</t>
  </si>
  <si>
    <t>Coquimbo</t>
  </si>
  <si>
    <t>La Serena</t>
  </si>
  <si>
    <t>ca. 1935</t>
  </si>
  <si>
    <t>ca  1935</t>
  </si>
  <si>
    <t>Los Andes</t>
  </si>
  <si>
    <t>Limache</t>
  </si>
  <si>
    <t>Quillota</t>
  </si>
  <si>
    <t>1884 (?)</t>
  </si>
  <si>
    <t xml:space="preserve">1884    </t>
  </si>
  <si>
    <t>1933 (?)</t>
  </si>
  <si>
    <t xml:space="preserve">1933    </t>
  </si>
  <si>
    <t>Valparaíso</t>
  </si>
  <si>
    <t>Mar 4, 1863</t>
  </si>
  <si>
    <t>. See also Trolleybuses in Valparaíso.</t>
  </si>
  <si>
    <t>Dec 26, 1904</t>
  </si>
  <si>
    <t>Dec 30, 1952</t>
  </si>
  <si>
    <t>♦ Viña del Mar</t>
  </si>
  <si>
    <t>see Valparaíso – Viña del Mar</t>
  </si>
  <si>
    <t>♦ Valparaíso – Viña del Mar</t>
  </si>
  <si>
    <t>(Morrison (1992, page 33)  states that horse trams worked much of the service until full electric operation began on Nov 11, 1906).</t>
  </si>
  <si>
    <t>Jan 28, 1906</t>
  </si>
  <si>
    <t>Santiago (de Chile)</t>
  </si>
  <si>
    <t>Jun 10, 1858 1920</t>
  </si>
  <si>
    <t>1912 1942</t>
  </si>
  <si>
    <t>['1858', '1920']</t>
  </si>
  <si>
    <t>['1912', '1942']</t>
  </si>
  <si>
    <t>Sep 2, 1900</t>
  </si>
  <si>
    <t>Feb 21, 1959</t>
  </si>
  <si>
    <t xml:space="preserve"> Electric rack tramway, on Cerro Santa Lucía hill.</t>
  </si>
  <si>
    <t>Jan 11, 1902</t>
  </si>
  <si>
    <t>Apr 30, 1910</t>
  </si>
  <si>
    <t>Renca</t>
  </si>
  <si>
    <t>Batuco</t>
  </si>
  <si>
    <t>Horse tramway operation on branch of Santiago – Valparaíso railway (Morrison (1992, page 54)) .</t>
  </si>
  <si>
    <t>ca. 1975</t>
  </si>
  <si>
    <t>ca  1975</t>
  </si>
  <si>
    <t>♦ Santiago – Pudahuel</t>
  </si>
  <si>
    <t>Horse, Steam</t>
  </si>
  <si>
    <t xml:space="preserve"> Part of line electrified in 1934; remainder of line to Pudahuel and branches to Cerro Navia and Resbalón. Electrified segment closed 1939</t>
  </si>
  <si>
    <t>♦ Quinta Normal</t>
  </si>
  <si>
    <t>after 1965</t>
  </si>
  <si>
    <t>♦ Maipú</t>
  </si>
  <si>
    <t>1910 (?)</t>
  </si>
  <si>
    <t xml:space="preserve">1910    </t>
  </si>
  <si>
    <t>♦ Malloco – Peñaflor</t>
  </si>
  <si>
    <t>1915 (?)</t>
  </si>
  <si>
    <t>after 1936</t>
  </si>
  <si>
    <t xml:space="preserve">1915    </t>
  </si>
  <si>
    <t>♦ Melipilla</t>
  </si>
  <si>
    <t>♦ Santiago – San Bernardo</t>
  </si>
  <si>
    <t>Feb 9, 1907</t>
  </si>
  <si>
    <t>May 15, 1948</t>
  </si>
  <si>
    <t>♦ La Cisterna – La Granja</t>
  </si>
  <si>
    <t>♦ Nos – Santa Inés</t>
  </si>
  <si>
    <t>♦ Santiago – Puente Alto</t>
  </si>
  <si>
    <t>♦ Buin – Santa Rita</t>
  </si>
  <si>
    <t>1938 (?)</t>
  </si>
  <si>
    <t xml:space="preserve">1938    </t>
  </si>
  <si>
    <t>♦ Buin – Maipo</t>
  </si>
  <si>
    <t>♦ Puente Alto</t>
  </si>
  <si>
    <t>195_ (by 1963)</t>
  </si>
  <si>
    <t xml:space="preserve">195   by 1963 </t>
  </si>
  <si>
    <t>195</t>
  </si>
  <si>
    <t>['195', '1963']</t>
  </si>
  <si>
    <t>♦ Chacarilla</t>
  </si>
  <si>
    <t>Graneros</t>
  </si>
  <si>
    <t>after 1934 (?)</t>
  </si>
  <si>
    <t xml:space="preserve">after 1934    </t>
  </si>
  <si>
    <t>Rancagua</t>
  </si>
  <si>
    <t>Jul 1905</t>
  </si>
  <si>
    <t>Morrison  describes unsuccessful efforts to find photographs of the Rancagua tramway.</t>
  </si>
  <si>
    <t>Jul 8, 1918</t>
  </si>
  <si>
    <t>Rengo</t>
  </si>
  <si>
    <t>Mar 14, 1918</t>
  </si>
  <si>
    <t>Morrison  states that no photographs of the Rengo tramway could be found.</t>
  </si>
  <si>
    <t>ca. 1927</t>
  </si>
  <si>
    <t>ca  1927</t>
  </si>
  <si>
    <t>Cauquenes</t>
  </si>
  <si>
    <t>Constitución</t>
  </si>
  <si>
    <t>Molina</t>
  </si>
  <si>
    <t>Parral</t>
  </si>
  <si>
    <t>ca. 1911</t>
  </si>
  <si>
    <t>ca  1911</t>
  </si>
  <si>
    <t>San Javier</t>
  </si>
  <si>
    <t>Talca</t>
  </si>
  <si>
    <t>ca. 1884</t>
  </si>
  <si>
    <t>ca  1884</t>
  </si>
  <si>
    <t xml:space="preserve"> Operation suspended Dec 1, 1928 because of damage caused by earthquake. Part of system restored Dec 25, 1928.</t>
  </si>
  <si>
    <t>Villa Alegre</t>
  </si>
  <si>
    <t xml:space="preserve"> Closed Oct 1923, reopened Sep 1925 by a new undertaking.</t>
  </si>
  <si>
    <t>Aug 29, 1915</t>
  </si>
  <si>
    <t>Nov 26, 1926</t>
  </si>
  <si>
    <t xml:space="preserve"> Horse traction also used during 1926 – 1931.</t>
  </si>
  <si>
    <t>Chillán</t>
  </si>
  <si>
    <t>1877 (or 1884)</t>
  </si>
  <si>
    <t xml:space="preserve">1877  or 1884 </t>
  </si>
  <si>
    <t>['1877', '1884']</t>
  </si>
  <si>
    <t>Jul 4, 1908</t>
  </si>
  <si>
    <t>Nov 21, 1941</t>
  </si>
  <si>
    <t>♦ Concepción – Talcahuano</t>
  </si>
  <si>
    <t>♦ Talcahuano</t>
  </si>
  <si>
    <t xml:space="preserve"> Connected Talcahuano and San Vicente.</t>
  </si>
  <si>
    <t>Pemuco</t>
  </si>
  <si>
    <t>San Carlos</t>
  </si>
  <si>
    <t>Lebu</t>
  </si>
  <si>
    <t>Curacautín</t>
  </si>
  <si>
    <t>192_ (?)</t>
  </si>
  <si>
    <t xml:space="preserve">192     </t>
  </si>
  <si>
    <t>Temuco</t>
  </si>
  <si>
    <t xml:space="preserve"> Southernmost electric tramway system in South America.</t>
  </si>
  <si>
    <t>Mar 1919</t>
  </si>
  <si>
    <t>Traiguén</t>
  </si>
  <si>
    <t>Passenger service on electric goods (freight) railway (Morrison ).</t>
  </si>
  <si>
    <t>Puerto Montt</t>
  </si>
  <si>
    <t>Punta Arenas</t>
  </si>
  <si>
    <t xml:space="preserve"> Passenger service on railway, connecting docks to coal mine, with part of line built in streets.</t>
  </si>
  <si>
    <t>Jan 29, 1902</t>
  </si>
  <si>
    <t>Ferrocarril Mina Loreto</t>
  </si>
  <si>
    <t>Canberra</t>
  </si>
  <si>
    <t>20 April 2019</t>
  </si>
  <si>
    <t>Light rail in Canberra</t>
  </si>
  <si>
    <t>Australia</t>
  </si>
  <si>
    <t>Oceania</t>
  </si>
  <si>
    <t>Broken Hill</t>
  </si>
  <si>
    <t>15 February 1902</t>
  </si>
  <si>
    <t>31 December 1926</t>
  </si>
  <si>
    <t>Maitland</t>
  </si>
  <si>
    <t>8 February 1909</t>
  </si>
  <si>
    <t>Newcastle</t>
  </si>
  <si>
    <t>19 July 1887</t>
  </si>
  <si>
    <t>2 November 1930</t>
  </si>
  <si>
    <t>Trams in Newcastle</t>
  </si>
  <si>
    <t>15 December 1923</t>
  </si>
  <si>
    <t>10 June 1950</t>
  </si>
  <si>
    <t xml:space="preserve"> Light rail</t>
  </si>
  <si>
    <t>17 February 2019</t>
  </si>
  <si>
    <t>Newcastle Light Rail</t>
  </si>
  <si>
    <t>Also 16 – 29 September (?) 1879, May (?) – 30 June 1894.</t>
  </si>
  <si>
    <t>23 December 1861</t>
  </si>
  <si>
    <t>31 December 1866</t>
  </si>
  <si>
    <t>Trams in Sydney</t>
  </si>
  <si>
    <t>30 September 1879</t>
  </si>
  <si>
    <t>14 January 1905</t>
  </si>
  <si>
    <t>9 November 1890 8 December 1899</t>
  </si>
  <si>
    <t>20 April 1892 25 February 1961</t>
  </si>
  <si>
    <t>['1890', '1899']</t>
  </si>
  <si>
    <t>['1892', '1961']</t>
  </si>
  <si>
    <t>1 September 1997 (Trial service 11 August 1997)</t>
  </si>
  <si>
    <t>Light rail in Sydney</t>
  </si>
  <si>
    <t xml:space="preserve">1 September 1997  Trial service 11 August 1997 </t>
  </si>
  <si>
    <t>['1997', '1997']</t>
  </si>
  <si>
    <t>♦ Arncliffe – Bexley</t>
  </si>
  <si>
    <t>13 October 1909</t>
  </si>
  <si>
    <t>♦ Ashfield – Burwood – Concord</t>
  </si>
  <si>
    <t>♦ Campbelltown – Camden</t>
  </si>
  <si>
    <t>Replaced by railway stock (railway passenger service withdrawn 31 December 1963).</t>
  </si>
  <si>
    <t>10 March 1882</t>
  </si>
  <si>
    <t>June 1901</t>
  </si>
  <si>
    <t>♦ Enfield</t>
  </si>
  <si>
    <t>23 September 1891</t>
  </si>
  <si>
    <t>4 February 1912</t>
  </si>
  <si>
    <t>21 August 1948</t>
  </si>
  <si>
    <t>♦ Kogarah – Sans Souci</t>
  </si>
  <si>
    <t>Electrification started, not completed. Replaced by trolleybuses.</t>
  </si>
  <si>
    <t>10 September 1887</t>
  </si>
  <si>
    <t>4 July 1937</t>
  </si>
  <si>
    <t>♦ Manly</t>
  </si>
  <si>
    <t>14 February 1903</t>
  </si>
  <si>
    <t>1 May 1911</t>
  </si>
  <si>
    <t>12 October 1939</t>
  </si>
  <si>
    <t>♦ North Sydney</t>
  </si>
  <si>
    <t>22 May 1886</t>
  </si>
  <si>
    <t>10 February 1900</t>
  </si>
  <si>
    <t>Extended over new Sydney Harbour Bridge to underground terminal at Wynyard station, Sydney, 20 March 1932.</t>
  </si>
  <si>
    <t>19 September 1893</t>
  </si>
  <si>
    <t>28 June 1958</t>
  </si>
  <si>
    <t>♦ Parramatta – Castle Hill</t>
  </si>
  <si>
    <t>18 August 1902</t>
  </si>
  <si>
    <t>♦♦ Parramatta (Wharf)</t>
  </si>
  <si>
    <t>Last steam tramway in Sydney area.</t>
  </si>
  <si>
    <t>1 October 1883</t>
  </si>
  <si>
    <t>31 March 1943</t>
  </si>
  <si>
    <t>♦ Rockdale – Brighton-le-Sands</t>
  </si>
  <si>
    <t>9 November 1885</t>
  </si>
  <si>
    <t>27 July 1900</t>
  </si>
  <si>
    <t>♦ Sutherland – Cronulla</t>
  </si>
  <si>
    <t>12 June 1911</t>
  </si>
  <si>
    <t>3 August 1931</t>
  </si>
  <si>
    <t>Yass</t>
  </si>
  <si>
    <t>Rebuilt as a railway and operated with railway stock (railway passenger service withdrawn 17 May 1958).</t>
  </si>
  <si>
    <t>1 April 1891</t>
  </si>
  <si>
    <t>Brisbane</t>
  </si>
  <si>
    <t>Trams in Brisbane</t>
  </si>
  <si>
    <t>Gold Coast</t>
  </si>
  <si>
    <t>G:link</t>
  </si>
  <si>
    <t>Rockhampton</t>
  </si>
  <si>
    <t>Restored heritage route from 1988.</t>
  </si>
  <si>
    <t>Trams in Rockhampton</t>
  </si>
  <si>
    <t>Adelaide</t>
  </si>
  <si>
    <t>10 July 1878</t>
  </si>
  <si>
    <t>25 June 1914</t>
  </si>
  <si>
    <t>Trams in Adelaide</t>
  </si>
  <si>
    <t>9 March 1909</t>
  </si>
  <si>
    <t>22 November 1958</t>
  </si>
  <si>
    <t>♦ Port Adelaide</t>
  </si>
  <si>
    <t>2 April 1917</t>
  </si>
  <si>
    <t>3 April 1917</t>
  </si>
  <si>
    <t>27 July 1935</t>
  </si>
  <si>
    <t>♦ Glenelg</t>
  </si>
  <si>
    <t>♦♦ Adelaide – Glenelg</t>
  </si>
  <si>
    <t>4 August 1873</t>
  </si>
  <si>
    <t>Trams in Adelaide/Glenelg tram line</t>
  </si>
  <si>
    <t>14 December 1929</t>
  </si>
  <si>
    <t>Victor Harbor</t>
  </si>
  <si>
    <t>Victor Harbor Horse Drawn Tram</t>
  </si>
  <si>
    <t>Replica tram cars</t>
  </si>
  <si>
    <t>14 June 1986</t>
  </si>
  <si>
    <t>Hobart</t>
  </si>
  <si>
    <t>21 September 1893</t>
  </si>
  <si>
    <t>21 October 1960</t>
  </si>
  <si>
    <t>Trams in Hobart</t>
  </si>
  <si>
    <t>Launceston</t>
  </si>
  <si>
    <t>4 August 1911</t>
  </si>
  <si>
    <t>13 December 1952</t>
  </si>
  <si>
    <t>Trams in Launceston</t>
  </si>
  <si>
    <t>Ballarat</t>
  </si>
  <si>
    <t>December 1887</t>
  </si>
  <si>
    <t>Trams in Ballarat</t>
  </si>
  <si>
    <t>19 September 1971</t>
  </si>
  <si>
    <t>, heritage tram, a company founded in 1971, from 1971 to 1975 the construction of the track</t>
  </si>
  <si>
    <t>1 February 1975</t>
  </si>
  <si>
    <t>Ballarat Tramway Museum</t>
  </si>
  <si>
    <t>Bendigo</t>
  </si>
  <si>
    <t>14 June 1890</t>
  </si>
  <si>
    <t>23 September 1890</t>
  </si>
  <si>
    <t>Trams in Bendigo</t>
  </si>
  <si>
    <t>1 February 1892</t>
  </si>
  <si>
    <t>June 1902</t>
  </si>
  <si>
    <t>15 April 1903</t>
  </si>
  <si>
    <t>16 April 1972</t>
  </si>
  <si>
    <t xml:space="preserve"> Part of system reopened as heritage/tourist tramway.</t>
  </si>
  <si>
    <t>9 December 1972</t>
  </si>
  <si>
    <t>Bendigo Tramways</t>
  </si>
  <si>
    <t>Geelong</t>
  </si>
  <si>
    <t>10 March 1912</t>
  </si>
  <si>
    <t>23 March 1956</t>
  </si>
  <si>
    <t>Trams in Geelong</t>
  </si>
  <si>
    <t>Melbourne</t>
  </si>
  <si>
    <t>20 December 1884</t>
  </si>
  <si>
    <t>November 1923</t>
  </si>
  <si>
    <t>Trams in Melbourne</t>
  </si>
  <si>
    <t>11 November 1885</t>
  </si>
  <si>
    <t>26 October 1940</t>
  </si>
  <si>
    <t>Ranked as largest operating tram system in world (by system length).</t>
  </si>
  <si>
    <t>11 October 1906</t>
  </si>
  <si>
    <t>♦ Box Hill – Doncaster</t>
  </si>
  <si>
    <t>14 October 1889</t>
  </si>
  <si>
    <t>6 January 1896</t>
  </si>
  <si>
    <t>♦ St Kilda – Brighton Beach (Victorian Railways)</t>
  </si>
  <si>
    <t>7 May 1906</t>
  </si>
  <si>
    <t>28 February 1959</t>
  </si>
  <si>
    <t>♦ Sandringham – Black Rock (Victorian Railways)</t>
  </si>
  <si>
    <t>10 March 1919</t>
  </si>
  <si>
    <t>5 November 1956</t>
  </si>
  <si>
    <t>♦ Footscray</t>
  </si>
  <si>
    <t>Connection with Melbourne tramway system opened 2 May 1954, service by Melbourne system continues.</t>
  </si>
  <si>
    <t>6 September 1921</t>
  </si>
  <si>
    <t>10 March 1962</t>
  </si>
  <si>
    <t>old vintage Melbourne cable trams</t>
  </si>
  <si>
    <t>2 March 2002</t>
  </si>
  <si>
    <t>Cable/ombustion engine</t>
  </si>
  <si>
    <t>Sorrento</t>
  </si>
  <si>
    <t>Steam tram</t>
  </si>
  <si>
    <t>Kalgoorlie</t>
  </si>
  <si>
    <t>10 May 1902</t>
  </si>
  <si>
    <t>10 March 1952</t>
  </si>
  <si>
    <t>Trams in Kalgoorlie</t>
  </si>
  <si>
    <t>Leonora</t>
  </si>
  <si>
    <t>Fleet: one car.</t>
  </si>
  <si>
    <t>November 1908</t>
  </si>
  <si>
    <t xml:space="preserve">Fleet: one car </t>
  </si>
  <si>
    <t>28 September 1899</t>
  </si>
  <si>
    <t>19 July 1958</t>
  </si>
  <si>
    <t>Trams in Perth</t>
  </si>
  <si>
    <t>Whiteman Park (major tourist destination located 28 km from the Perth)</t>
  </si>
  <si>
    <t xml:space="preserve">heritage tram </t>
  </si>
  <si>
    <t>Perth Electric Tramway Society Operator of Western Australia's Heritage Tramway</t>
  </si>
  <si>
    <t>Fremantle</t>
  </si>
  <si>
    <t>30 October 1905</t>
  </si>
  <si>
    <t>8 November 1952</t>
  </si>
  <si>
    <t>Trams in Fremantle</t>
  </si>
  <si>
    <t>Levuka</t>
  </si>
  <si>
    <t>see Rail transport in Fiji</t>
  </si>
  <si>
    <t>Fiji</t>
  </si>
  <si>
    <t>Suva</t>
  </si>
  <si>
    <t>1880s</t>
  </si>
  <si>
    <t>Auckland</t>
  </si>
  <si>
    <t>11 August 1884</t>
  </si>
  <si>
    <t>New Zealand</t>
  </si>
  <si>
    <t>Official opening 17 November 1902. Public service commenced on 24 November</t>
  </si>
  <si>
    <t>24 November 1902</t>
  </si>
  <si>
    <t>29 December 1956</t>
  </si>
  <si>
    <t>♦ Devonport (North Shore)</t>
  </si>
  <si>
    <t>September 1886</t>
  </si>
  <si>
    <t>♦ Bayswater to Milford via Takapuna</t>
  </si>
  <si>
    <t>22 December 1910</t>
  </si>
  <si>
    <t>26 April 1927</t>
  </si>
  <si>
    <t>Gisborne</t>
  </si>
  <si>
    <t>13 April 1913</t>
  </si>
  <si>
    <t>8 July 1929</t>
  </si>
  <si>
    <t>Napier</t>
  </si>
  <si>
    <t>Closed because of earthquake damage (see 1931 Hawke's Bay earthquake).</t>
  </si>
  <si>
    <t>8 September 1913</t>
  </si>
  <si>
    <t>3 February 1931</t>
  </si>
  <si>
    <t>New Plymouth</t>
  </si>
  <si>
    <t>10 March 1916</t>
  </si>
  <si>
    <t>23 July 1954</t>
  </si>
  <si>
    <t>Thames</t>
  </si>
  <si>
    <t>2 December 1871</t>
  </si>
  <si>
    <t>November 1874</t>
  </si>
  <si>
    <t>Wanganui</t>
  </si>
  <si>
    <t>11 December 1908</t>
  </si>
  <si>
    <t>24 September 1950</t>
  </si>
  <si>
    <t>August 1878</t>
  </si>
  <si>
    <t>Wellington tramway system</t>
  </si>
  <si>
    <t>30 June 1904</t>
  </si>
  <si>
    <t>2 May 1964</t>
  </si>
  <si>
    <t>Christchurch</t>
  </si>
  <si>
    <t>March 1880</t>
  </si>
  <si>
    <t>Christchurch tramway system</t>
  </si>
  <si>
    <t>6 June 1905</t>
  </si>
  <si>
    <t>11 September 1954</t>
  </si>
  <si>
    <t>Heritage tramway</t>
  </si>
  <si>
    <t>6 January 1968</t>
  </si>
  <si>
    <t>Preservation era</t>
  </si>
  <si>
    <t>Horse, Steam, Electric</t>
  </si>
  <si>
    <t xml:space="preserve">Heritage tramway </t>
  </si>
  <si>
    <t>4 February 1995</t>
  </si>
  <si>
    <t>Modern era</t>
  </si>
  <si>
    <t>Dunedin</t>
  </si>
  <si>
    <t>July 1879</t>
  </si>
  <si>
    <t>see Dunedin cable tramway system.</t>
  </si>
  <si>
    <t>24 February 1881</t>
  </si>
  <si>
    <t>2 March 1957</t>
  </si>
  <si>
    <t>24 December 1903</t>
  </si>
  <si>
    <t>29 March 1956</t>
  </si>
  <si>
    <t>♦ Maori Hill</t>
  </si>
  <si>
    <t>First electric tramway in New Zealand.</t>
  </si>
  <si>
    <t>23 October 1900</t>
  </si>
  <si>
    <t>1 July 1936</t>
  </si>
  <si>
    <t>Invercargill</t>
  </si>
  <si>
    <t>3 December 1881</t>
  </si>
  <si>
    <t>15 March 1908</t>
  </si>
  <si>
    <t>World's southernmost electric town tramway.</t>
  </si>
  <si>
    <t>26 March 1912</t>
  </si>
  <si>
    <t>10 September 1952</t>
  </si>
  <si>
    <t>7 May 1862</t>
  </si>
  <si>
    <t>row</t>
  </si>
  <si>
    <t>System</t>
  </si>
  <si>
    <t>Year opened</t>
  </si>
  <si>
    <t>Type</t>
  </si>
  <si>
    <t>Stations</t>
  </si>
  <si>
    <t>System length</t>
  </si>
  <si>
    <t>Algiers</t>
  </si>
  <si>
    <t>Tram</t>
  </si>
  <si>
    <t>Constantine</t>
  </si>
  <si>
    <t>Mostaganem</t>
  </si>
  <si>
    <t>Mostaganem tramway </t>
  </si>
  <si>
    <t>Oran</t>
  </si>
  <si>
    <t>Ouargla</t>
  </si>
  <si>
    <t>Sétif</t>
  </si>
  <si>
    <t>Sidi Bel Abbès</t>
  </si>
  <si>
    <t>Trams in Alexandria</t>
  </si>
  <si>
    <t>Tunis</t>
  </si>
  <si>
    <t>Anren</t>
  </si>
  <si>
    <t>Anren Tram</t>
  </si>
  <si>
    <t>Heritage tram</t>
  </si>
  <si>
    <t>Beijing</t>
  </si>
  <si>
    <t>Yizhuang Tram</t>
  </si>
  <si>
    <t>Changchun</t>
  </si>
  <si>
    <t>Chengdu Tram</t>
  </si>
  <si>
    <t>Chongqing</t>
  </si>
  <si>
    <t>Bishan rubber-tyred tram</t>
  </si>
  <si>
    <t>Rubber-tyred tram</t>
  </si>
  <si>
    <t>Dalian</t>
  </si>
  <si>
    <t>Foshan</t>
  </si>
  <si>
    <t>Gaoming Tram </t>
  </si>
  <si>
    <t>Guangzhou</t>
  </si>
  <si>
    <t>Huangpu Tram</t>
  </si>
  <si>
    <t>Huai'an</t>
  </si>
  <si>
    <t>Huangshi</t>
  </si>
  <si>
    <t>Huangshi Rail Transit </t>
  </si>
  <si>
    <t>Jiaxing</t>
  </si>
  <si>
    <t>Jiaxing Tram</t>
  </si>
  <si>
    <t>Mengzi</t>
  </si>
  <si>
    <t>Honghe tram</t>
  </si>
  <si>
    <t>Nanjing</t>
  </si>
  <si>
    <t>Nanjing Tram</t>
  </si>
  <si>
    <t>Nanping</t>
  </si>
  <si>
    <t>Wuyi Tram </t>
  </si>
  <si>
    <t>Qingdao</t>
  </si>
  <si>
    <t>Qiubei</t>
  </si>
  <si>
    <t>Wenshan Tram</t>
  </si>
  <si>
    <t>Sanya</t>
  </si>
  <si>
    <t>Sanya Tram</t>
  </si>
  <si>
    <t>Shanghai</t>
  </si>
  <si>
    <t>Shenyang</t>
  </si>
  <si>
    <t>Shenzhen</t>
  </si>
  <si>
    <t>Longhua Tram</t>
  </si>
  <si>
    <t>Pingshan Skyshuttle </t>
  </si>
  <si>
    <t>Suzhou</t>
  </si>
  <si>
    <t>Suzhou Tram</t>
  </si>
  <si>
    <t>Tianjin</t>
  </si>
  <si>
    <t>Tianshui</t>
  </si>
  <si>
    <t>Tianshui Tram</t>
  </si>
  <si>
    <t>Wuhan</t>
  </si>
  <si>
    <t>Trams in Wuhan</t>
  </si>
  <si>
    <t>Kolkata</t>
  </si>
  <si>
    <t>Jakarta LRT</t>
  </si>
  <si>
    <t>Palembang</t>
  </si>
  <si>
    <t>Palembang LRT</t>
  </si>
  <si>
    <t>Fukui</t>
  </si>
  <si>
    <t>Fukui Railway</t>
  </si>
  <si>
    <t>Interurban, Tram-train</t>
  </si>
  <si>
    <t>Tram, Interurban</t>
  </si>
  <si>
    <t>Enoshima Electric Railway</t>
  </si>
  <si>
    <t>Chikuhō Electric Railroad</t>
  </si>
  <si>
    <t>Tosaden Kōtsū</t>
  </si>
  <si>
    <t>Keishin Line, Keihan Ishiyama Sakamoto Line (operated by Keihan Electric Railway)</t>
  </si>
  <si>
    <t>Iyo Railway</t>
  </si>
  <si>
    <t>Hankai Electric Tramway</t>
  </si>
  <si>
    <t>Sapporo Streetcar</t>
  </si>
  <si>
    <t>Man'yōsen Corporation</t>
  </si>
  <si>
    <t>Toden Arakawa Line</t>
  </si>
  <si>
    <t>Toyama Light Rail</t>
  </si>
  <si>
    <t>Toyama city tram</t>
  </si>
  <si>
    <t>Toyohashi tramway</t>
  </si>
  <si>
    <t>Utsunomiya Light Rail</t>
  </si>
  <si>
    <t>Oskemen</t>
  </si>
  <si>
    <t>Oskemen Tram </t>
  </si>
  <si>
    <t>Public transportation in Pavlodar</t>
  </si>
  <si>
    <t>Temirtau Tram </t>
  </si>
  <si>
    <t>Chongjin</t>
  </si>
  <si>
    <t>Chongjin Tram</t>
  </si>
  <si>
    <t>Pyongyang</t>
  </si>
  <si>
    <t>Pyongyang tram system</t>
  </si>
  <si>
    <t>Al Rayyan</t>
  </si>
  <si>
    <t>Qatar</t>
  </si>
  <si>
    <t>Education City Tram</t>
  </si>
  <si>
    <t>Lusail</t>
  </si>
  <si>
    <t>Lusail Tram</t>
  </si>
  <si>
    <t>Circular light rail</t>
  </si>
  <si>
    <t>New Taipei</t>
  </si>
  <si>
    <t>Ankeng light rail</t>
  </si>
  <si>
    <t>Antalya nostalgic tramway</t>
  </si>
  <si>
    <t>AntRay</t>
  </si>
  <si>
    <t>Trams in Bursa</t>
  </si>
  <si>
    <t>Tram, Heritage tram</t>
  </si>
  <si>
    <t>Istanbul</t>
  </si>
  <si>
    <t>Istanbul Tram</t>
  </si>
  <si>
    <t>İzmit</t>
  </si>
  <si>
    <t>Akçaray</t>
  </si>
  <si>
    <t>Samarkand</t>
  </si>
  <si>
    <t>Trams in Samarkand </t>
  </si>
  <si>
    <t>Gmunden Tramway</t>
  </si>
  <si>
    <t>Tram/Heritage tramway</t>
  </si>
  <si>
    <t>17.7 km (11.0 mi)</t>
  </si>
  <si>
    <t>165</t>
  </si>
  <si>
    <t>70.3 km (43.7 mi)</t>
  </si>
  <si>
    <t>40</t>
  </si>
  <si>
    <t>44 km (27 mi)</t>
  </si>
  <si>
    <t>Linz</t>
  </si>
  <si>
    <t>30.4 km (18.9 mi)</t>
  </si>
  <si>
    <t>Vienna</t>
  </si>
  <si>
    <t>1071</t>
  </si>
  <si>
    <t>178.8 km (111.1 mi)</t>
  </si>
  <si>
    <t>Tram-train</t>
  </si>
  <si>
    <t>36</t>
  </si>
  <si>
    <t>27.2 km (16.9 mi)</t>
  </si>
  <si>
    <t>Trams in Mazyr </t>
  </si>
  <si>
    <t>19.6 km (12.2 mi)</t>
  </si>
  <si>
    <t>31 km (19 mi)</t>
  </si>
  <si>
    <t>Navapolatsk</t>
  </si>
  <si>
    <t>11 km (6.8 mi)</t>
  </si>
  <si>
    <t>Trams in Vitebsk </t>
  </si>
  <si>
    <t>115</t>
  </si>
  <si>
    <t>26 km (16 mi)</t>
  </si>
  <si>
    <t>88.4 km (54.9 mi)</t>
  </si>
  <si>
    <t>Coast Tram (Belgium)</t>
  </si>
  <si>
    <t>Interurban tramway</t>
  </si>
  <si>
    <t>67</t>
  </si>
  <si>
    <t>68 km (42 mi)</t>
  </si>
  <si>
    <t>291</t>
  </si>
  <si>
    <t>147.1 km (91.4 mi)</t>
  </si>
  <si>
    <t>Charleroi Metro (was: Charleroi Premetro)</t>
  </si>
  <si>
    <t>48</t>
  </si>
  <si>
    <t>25 km (16 mi)</t>
  </si>
  <si>
    <t>32 km (20 mi)</t>
  </si>
  <si>
    <t>11.1 km (6.9 mi)</t>
  </si>
  <si>
    <t>97.5 km (60.6 mi)</t>
  </si>
  <si>
    <t>41</t>
  </si>
  <si>
    <t>12 km (7.5 mi)</t>
  </si>
  <si>
    <t>Zagreb</t>
  </si>
  <si>
    <t>256</t>
  </si>
  <si>
    <t>58 km (36 mi)</t>
  </si>
  <si>
    <t>Brno</t>
  </si>
  <si>
    <t>Czech Republic</t>
  </si>
  <si>
    <t>Trams in Brno</t>
  </si>
  <si>
    <t>147</t>
  </si>
  <si>
    <t>70.2 km (43.6 mi)</t>
  </si>
  <si>
    <t>Liberec</t>
  </si>
  <si>
    <t>Liberec–Jablonec tramway</t>
  </si>
  <si>
    <t>21.5 km (13.4 mi)</t>
  </si>
  <si>
    <t>Most–Litvínov</t>
  </si>
  <si>
    <t>Trams in Most and Litvínov</t>
  </si>
  <si>
    <t>18.6 km (11.6 mi)</t>
  </si>
  <si>
    <t>Olomouc</t>
  </si>
  <si>
    <t>Trams in Olomouc</t>
  </si>
  <si>
    <t>32</t>
  </si>
  <si>
    <t>15 km (9.3 mi)</t>
  </si>
  <si>
    <t>Ostrava</t>
  </si>
  <si>
    <t>Trams in Ostrava</t>
  </si>
  <si>
    <t>100</t>
  </si>
  <si>
    <t>65.7 km (40.8 mi)</t>
  </si>
  <si>
    <t>Plzeň</t>
  </si>
  <si>
    <t>Trams in Plzeň</t>
  </si>
  <si>
    <t>54</t>
  </si>
  <si>
    <t>21.7 km (13.5 mi)</t>
  </si>
  <si>
    <t>Prague</t>
  </si>
  <si>
    <t>Trams in Prague</t>
  </si>
  <si>
    <t>629</t>
  </si>
  <si>
    <t>142.7 km (88.7 mi)</t>
  </si>
  <si>
    <t>Aarhus</t>
  </si>
  <si>
    <t>Denmark</t>
  </si>
  <si>
    <t>Aarhus Letbane</t>
  </si>
  <si>
    <t>51</t>
  </si>
  <si>
    <t>110 km (68 mi)</t>
  </si>
  <si>
    <t>Odense</t>
  </si>
  <si>
    <t>Odense Letbane</t>
  </si>
  <si>
    <t>14.5 km (9.0 mi)</t>
  </si>
  <si>
    <t>19.7 km (12.2 mi)</t>
  </si>
  <si>
    <t>266</t>
  </si>
  <si>
    <t>47.1 km (29.3 mi)</t>
  </si>
  <si>
    <t>14.2 km (8.8 mi)</t>
  </si>
  <si>
    <t>12.3 km (7.6 mi)</t>
  </si>
  <si>
    <t>2.8 km (1.7 mi)</t>
  </si>
  <si>
    <t>Avignon tramway </t>
  </si>
  <si>
    <t>5.2 km (3.2 mi)</t>
  </si>
  <si>
    <t>Trams in Besançon</t>
  </si>
  <si>
    <t>90</t>
  </si>
  <si>
    <t>77.3 km (48.0 mi)</t>
  </si>
  <si>
    <t>14.3 km (8.9 mi)</t>
  </si>
  <si>
    <t>16.2 km (10.1 mi)</t>
  </si>
  <si>
    <t>Clermont-Ferrand tramway</t>
  </si>
  <si>
    <t>15.4 km (9.6 mi)</t>
  </si>
  <si>
    <t>35</t>
  </si>
  <si>
    <t>19 km (12 mi)</t>
  </si>
  <si>
    <t>63</t>
  </si>
  <si>
    <t>43.7 km (27.2 mi)</t>
  </si>
  <si>
    <t>Le Havre tramway</t>
  </si>
  <si>
    <t>13 km (8.1 mi)</t>
  </si>
  <si>
    <t>18.8 km (11.7 mi)</t>
  </si>
  <si>
    <t>17.5 km (10.9 mi)</t>
  </si>
  <si>
    <t>80</t>
  </si>
  <si>
    <t>73.1 km (45.4 mi)</t>
  </si>
  <si>
    <t>Rhônexpress (airport link)</t>
  </si>
  <si>
    <t>Tram/Interurban</t>
  </si>
  <si>
    <t>22 km (14 mi)</t>
  </si>
  <si>
    <t>84</t>
  </si>
  <si>
    <t>60 km (37 mi)</t>
  </si>
  <si>
    <t>Nancy Guided Light Transit</t>
  </si>
  <si>
    <t>TVR</t>
  </si>
  <si>
    <t>82</t>
  </si>
  <si>
    <t>44.3 km (27.5 mi)</t>
  </si>
  <si>
    <t>24.8 km (15.4 mi)</t>
  </si>
  <si>
    <t>49</t>
  </si>
  <si>
    <t>29.3 km (18.2 mi)</t>
  </si>
  <si>
    <t>Tram, Translohr, Tram-train</t>
  </si>
  <si>
    <t>235</t>
  </si>
  <si>
    <t>156.16 km (97.03 mi)</t>
  </si>
  <si>
    <t>11.2 km (7.0 mi)</t>
  </si>
  <si>
    <t>15.1 km (9.4 mi)</t>
  </si>
  <si>
    <t>Saint-Etienne</t>
  </si>
  <si>
    <t>38</t>
  </si>
  <si>
    <t>16 km (9.9 mi)</t>
  </si>
  <si>
    <t>49.8 km (30.9 mi)</t>
  </si>
  <si>
    <t>17.3 km (10.7 mi)</t>
  </si>
  <si>
    <t>14.8 km (9.2 mi)</t>
  </si>
  <si>
    <t>33.8 km (21.0 mi)</t>
  </si>
  <si>
    <t>103</t>
  </si>
  <si>
    <t>Kirnitzschtal tramway</t>
  </si>
  <si>
    <t>7.9 km (4.9 mi)</t>
  </si>
  <si>
    <t>Trams in Berlin</t>
  </si>
  <si>
    <t>196.4 km (122.0 mi)</t>
  </si>
  <si>
    <t>Stadtbahn</t>
  </si>
  <si>
    <t>62</t>
  </si>
  <si>
    <t>38 km (24 mi)</t>
  </si>
  <si>
    <t>15.3 km (9.5 mi)</t>
  </si>
  <si>
    <t>208</t>
  </si>
  <si>
    <t>86 km (53 mi)</t>
  </si>
  <si>
    <t>81</t>
  </si>
  <si>
    <t>95.8 km (59.5 mi)</t>
  </si>
  <si>
    <t>29.5 km (18.3 mi)</t>
  </si>
  <si>
    <t>Brandenburg an der Havel</t>
  </si>
  <si>
    <t>Trams in Brandenburg</t>
  </si>
  <si>
    <t>17.6 km (10.9 mi)</t>
  </si>
  <si>
    <t>83</t>
  </si>
  <si>
    <t>35 km (22 mi)</t>
  </si>
  <si>
    <t>79 km (49 mi)</t>
  </si>
  <si>
    <t>Tram, Tram-train</t>
  </si>
  <si>
    <t>34 km (21 mi)</t>
  </si>
  <si>
    <t>Cologne</t>
  </si>
  <si>
    <t>194.6 km (120.9 mi)</t>
  </si>
  <si>
    <t>Cottbus</t>
  </si>
  <si>
    <t>20.1 km (12.5 mi)</t>
  </si>
  <si>
    <t>76</t>
  </si>
  <si>
    <t>42 km (26 mi)</t>
  </si>
  <si>
    <t>12.5 km (7.8 mi)</t>
  </si>
  <si>
    <t>125</t>
  </si>
  <si>
    <t>77.0 km (47.8 mi)</t>
  </si>
  <si>
    <t>Trams in Dresden</t>
  </si>
  <si>
    <t>154</t>
  </si>
  <si>
    <t>134.3 km (83.5 mi)</t>
  </si>
  <si>
    <t>60.7 km (37.7 mi)</t>
  </si>
  <si>
    <t>99</t>
  </si>
  <si>
    <t>68.5 km (42.6 mi)</t>
  </si>
  <si>
    <t>Trams in Düsseldorf</t>
  </si>
  <si>
    <t>178</t>
  </si>
  <si>
    <t>79.8 km (49.6 mi)</t>
  </si>
  <si>
    <t>45.2 km (28.1 mi)</t>
  </si>
  <si>
    <t>Essen Stadtbahn</t>
  </si>
  <si>
    <t>52.5 km (32.6 mi)</t>
  </si>
  <si>
    <t>Frankfurt U-Bahn</t>
  </si>
  <si>
    <t>Rapid transit/Stadtbahn</t>
  </si>
  <si>
    <t>86</t>
  </si>
  <si>
    <t>64.9 km (40.3 mi)</t>
  </si>
  <si>
    <t>136</t>
  </si>
  <si>
    <t>67.5 km (41.9 mi)</t>
  </si>
  <si>
    <t>Frankfurt (Oder)</t>
  </si>
  <si>
    <t>73</t>
  </si>
  <si>
    <t>19.5 km (12.1 mi)</t>
  </si>
  <si>
    <t>64</t>
  </si>
  <si>
    <t>36.7 km (22.8 mi)</t>
  </si>
  <si>
    <t>18.5 km (11.5 mi)</t>
  </si>
  <si>
    <t>11.8 km (7.3 mi)</t>
  </si>
  <si>
    <t>27 km (17 mi)</t>
  </si>
  <si>
    <t>11.7 km (7.3 mi)</t>
  </si>
  <si>
    <t>Halle</t>
  </si>
  <si>
    <t>87.6 km (54.4 mi)</t>
  </si>
  <si>
    <t>Trams in Heidelberg</t>
  </si>
  <si>
    <t>30.9 km (19.2 mi)</t>
  </si>
  <si>
    <t>Hanover Stadtbahn</t>
  </si>
  <si>
    <t>196</t>
  </si>
  <si>
    <t>123 km (76 mi)</t>
  </si>
  <si>
    <t>23.5 km (14.6 mi)</t>
  </si>
  <si>
    <t>Karlsruhe Stadtbahn (see also: Karlsruhe model)</t>
  </si>
  <si>
    <t>262.4 km (163.0 mi)</t>
  </si>
  <si>
    <t>79.9 km (49.6 mi)</t>
  </si>
  <si>
    <t>Kassel RegioTram</t>
  </si>
  <si>
    <t>184 km (114 mi)</t>
  </si>
  <si>
    <t>127</t>
  </si>
  <si>
    <t>53 km (33 mi)</t>
  </si>
  <si>
    <t>37.7 km (23.4 mi)</t>
  </si>
  <si>
    <t>510</t>
  </si>
  <si>
    <t>143.5 km (89.2 mi)</t>
  </si>
  <si>
    <t>131</t>
  </si>
  <si>
    <t>67.2 km (41.8 mi)</t>
  </si>
  <si>
    <t>42</t>
  </si>
  <si>
    <t>29.7 km (18.5 mi)</t>
  </si>
  <si>
    <t>Mannheim, Ludwigshafen</t>
  </si>
  <si>
    <t>103.4 km (64.2 mi)</t>
  </si>
  <si>
    <t>Mülheim, Oberhausen</t>
  </si>
  <si>
    <t>37.5 km (23.3 mi)</t>
  </si>
  <si>
    <t>Munich</t>
  </si>
  <si>
    <t>Trams in Munich</t>
  </si>
  <si>
    <t>80.4 km (50.0 mi)</t>
  </si>
  <si>
    <t>Naumburg</t>
  </si>
  <si>
    <t>2.9 km (1.8 mi)</t>
  </si>
  <si>
    <t>18 km (11 mi)</t>
  </si>
  <si>
    <t>Nuremberg</t>
  </si>
  <si>
    <t>74</t>
  </si>
  <si>
    <t>38.4 km (23.9 mi)</t>
  </si>
  <si>
    <t>Plauen</t>
  </si>
  <si>
    <t>Trams in Potsdam</t>
  </si>
  <si>
    <t>29.9 km (18.6 mi)</t>
  </si>
  <si>
    <t>35.6 km (22.1 mi)</t>
  </si>
  <si>
    <t>Stadtbahn/Tram-train</t>
  </si>
  <si>
    <t>34</t>
  </si>
  <si>
    <t>44.0 km (27.3 mi)</t>
  </si>
  <si>
    <t>37</t>
  </si>
  <si>
    <t>21 km (13 mi)</t>
  </si>
  <si>
    <t>6.2 km (3.9 mi)</t>
  </si>
  <si>
    <t>200</t>
  </si>
  <si>
    <t>133.3 km (82.8 mi)</t>
  </si>
  <si>
    <t>Ulm</t>
  </si>
  <si>
    <t>19.1 km (11.9 mi)</t>
  </si>
  <si>
    <t>46</t>
  </si>
  <si>
    <t>Athens tram</t>
  </si>
  <si>
    <t>61</t>
  </si>
  <si>
    <t>32.4 km (20.1 mi)</t>
  </si>
  <si>
    <t>630</t>
  </si>
  <si>
    <t>158.4 km (98.4 mi)</t>
  </si>
  <si>
    <t>8.8 km (5.5 mi)</t>
  </si>
  <si>
    <t>13.5 km (8.4 mi)</t>
  </si>
  <si>
    <t>17 km (11 mi)</t>
  </si>
  <si>
    <t>Tram/Light rail</t>
  </si>
  <si>
    <t>36.5 km (22.7 mi)</t>
  </si>
  <si>
    <t>16.5 km (10.3 mi)</t>
  </si>
  <si>
    <t>7.7 km (4.8 mi)</t>
  </si>
  <si>
    <t>Mestre</t>
  </si>
  <si>
    <t>Trams in Mestre</t>
  </si>
  <si>
    <t>6.3 km (3.9 mi)</t>
  </si>
  <si>
    <t>Milan</t>
  </si>
  <si>
    <t>654</t>
  </si>
  <si>
    <t>181.8 km (113.0 mi)</t>
  </si>
  <si>
    <t>Naples</t>
  </si>
  <si>
    <t>Padua</t>
  </si>
  <si>
    <t>10.4 km (6.5 mi)</t>
  </si>
  <si>
    <t>44</t>
  </si>
  <si>
    <t>18.3 km (11.4 mi)</t>
  </si>
  <si>
    <t>39 km (24 mi)</t>
  </si>
  <si>
    <t>Trams in Sassari</t>
  </si>
  <si>
    <t>4.3 km (2.7 mi)</t>
  </si>
  <si>
    <t>Turin</t>
  </si>
  <si>
    <t>211</t>
  </si>
  <si>
    <t>Trieste</t>
  </si>
  <si>
    <t>Tram/Funicular Hybrid</t>
  </si>
  <si>
    <t>29.1 km (18.1 mi)</t>
  </si>
  <si>
    <t>Liepaja</t>
  </si>
  <si>
    <t>Trams in Riga</t>
  </si>
  <si>
    <t>227</t>
  </si>
  <si>
    <t>54.7 km (34.0 mi)</t>
  </si>
  <si>
    <t>Trams in Luxembourg</t>
  </si>
  <si>
    <t>7.1 km (4.4 mi)</t>
  </si>
  <si>
    <t>Netherlands</t>
  </si>
  <si>
    <t>Trams in Amsterdam</t>
  </si>
  <si>
    <t>500</t>
  </si>
  <si>
    <t>95 km (59 mi)</t>
  </si>
  <si>
    <t>Trams in Rotterdam</t>
  </si>
  <si>
    <t>75 km (47 mi)</t>
  </si>
  <si>
    <t>The Hague</t>
  </si>
  <si>
    <t>Trams in The Hague</t>
  </si>
  <si>
    <t>204</t>
  </si>
  <si>
    <t>105 km (65 mi)</t>
  </si>
  <si>
    <t>28.7 km (17.8 mi)</t>
  </si>
  <si>
    <t>28.4 km (17.6 mi)</t>
  </si>
  <si>
    <t>41.8 km (26.0 mi)</t>
  </si>
  <si>
    <t>40.8 km (25.4 mi)</t>
  </si>
  <si>
    <t>14.7 km (9.1 mi)</t>
  </si>
  <si>
    <t>16.9 km (10.5 mi)</t>
  </si>
  <si>
    <t>59.9 km (37.2 mi)</t>
  </si>
  <si>
    <t>9 km (5.6 mi)</t>
  </si>
  <si>
    <t>Katowice and the Upper Silesian Industrial Region</t>
  </si>
  <si>
    <t>323</t>
  </si>
  <si>
    <t>178.4 km (110.9 mi)</t>
  </si>
  <si>
    <t>358</t>
  </si>
  <si>
    <t>93.8 km (58.3 mi)</t>
  </si>
  <si>
    <t>230</t>
  </si>
  <si>
    <t>124.1 km (77.1 mi)</t>
  </si>
  <si>
    <t>11.5 km (7.1 mi)</t>
  </si>
  <si>
    <t>66.7 km (41.4 mi)</t>
  </si>
  <si>
    <t>95</t>
  </si>
  <si>
    <t>543</t>
  </si>
  <si>
    <t>133.2 km (82.8 mi)</t>
  </si>
  <si>
    <t>382</t>
  </si>
  <si>
    <t>85.5 km (53.1 mi)</t>
  </si>
  <si>
    <t>Almada-Seixal</t>
  </si>
  <si>
    <t>Lisbon</t>
  </si>
  <si>
    <t>27.7 km (17.2 mi)</t>
  </si>
  <si>
    <t>Porto</t>
  </si>
  <si>
    <t>80 km (50 mi)</t>
  </si>
  <si>
    <t>14 km (8.7 mi)</t>
  </si>
  <si>
    <t>Sintra</t>
  </si>
  <si>
    <t>12.7 km (7.9 mi)</t>
  </si>
  <si>
    <t>Trams in Arad </t>
  </si>
  <si>
    <t>48 km (30 mi)</t>
  </si>
  <si>
    <t>Transport in Botoșani</t>
  </si>
  <si>
    <t>8 km (5.0 mi)</t>
  </si>
  <si>
    <t>Transport in Brăila</t>
  </si>
  <si>
    <t>22.3 km (13.9 mi)</t>
  </si>
  <si>
    <t>Trams in Bucharest (RATB)</t>
  </si>
  <si>
    <t>Tram, Light rail</t>
  </si>
  <si>
    <t>785</t>
  </si>
  <si>
    <t>137 km (85 mi)</t>
  </si>
  <si>
    <t>Trams in Cluj-Napoca</t>
  </si>
  <si>
    <t>Transport in Craiova</t>
  </si>
  <si>
    <t>Trams in Galați </t>
  </si>
  <si>
    <t>20 km (12 mi)</t>
  </si>
  <si>
    <t>Public transport in Iași (RATP Iași)</t>
  </si>
  <si>
    <t>56</t>
  </si>
  <si>
    <t>Trams in Oradea (OTL)</t>
  </si>
  <si>
    <t>22.8 km (14.2 mi)</t>
  </si>
  <si>
    <t>Transport in Ploiești</t>
  </si>
  <si>
    <t>10 km (6.2 mi)</t>
  </si>
  <si>
    <t>Transport in Timișoara</t>
  </si>
  <si>
    <t>85</t>
  </si>
  <si>
    <t>Achinsk</t>
  </si>
  <si>
    <t>Transportation in Achinsk</t>
  </si>
  <si>
    <t>Angarsk</t>
  </si>
  <si>
    <t>Transportation in Angarsk</t>
  </si>
  <si>
    <t>Barnaul</t>
  </si>
  <si>
    <t>Transportation in Barnaul</t>
  </si>
  <si>
    <t>55 km (34 mi)</t>
  </si>
  <si>
    <t>Biysk</t>
  </si>
  <si>
    <t>Trams in Biysk </t>
  </si>
  <si>
    <t>33 km (21 mi)</t>
  </si>
  <si>
    <t>Chelyabinsk</t>
  </si>
  <si>
    <t>Transportation in Chelyabinsk</t>
  </si>
  <si>
    <t>65 km (40 mi)</t>
  </si>
  <si>
    <t>Cherepovets</t>
  </si>
  <si>
    <t>Trams in Cherepovets </t>
  </si>
  <si>
    <t>14.1 km (8.8 mi)</t>
  </si>
  <si>
    <t>Cheryomushki</t>
  </si>
  <si>
    <t>Trams in Cheryomushki </t>
  </si>
  <si>
    <t>5.5 km (3.4 mi)</t>
  </si>
  <si>
    <t>Irkutsk</t>
  </si>
  <si>
    <t>22.5 km (14.0 mi)</t>
  </si>
  <si>
    <t>Izhevsk</t>
  </si>
  <si>
    <t>Kaliningrad</t>
  </si>
  <si>
    <t>Transportation in Kaliningrad</t>
  </si>
  <si>
    <t>Kazan</t>
  </si>
  <si>
    <t>Public transit in Kazan</t>
  </si>
  <si>
    <t>61.8 km (38.4 mi)</t>
  </si>
  <si>
    <t>Kemerovo</t>
  </si>
  <si>
    <t>Trams in Kemerovo </t>
  </si>
  <si>
    <t>Khabarovsk</t>
  </si>
  <si>
    <t>Kolomna</t>
  </si>
  <si>
    <t>Public transportation in Kolomna</t>
  </si>
  <si>
    <t>Krasnodar</t>
  </si>
  <si>
    <t>Transportation in Krasnodar</t>
  </si>
  <si>
    <t>Trams in Krasnoturinsk </t>
  </si>
  <si>
    <t>3.6 km (2.2 mi)</t>
  </si>
  <si>
    <t>Krasnoyarsk</t>
  </si>
  <si>
    <t>Trams in Krasnoyarsk </t>
  </si>
  <si>
    <t>23.4 km (14.5 mi)</t>
  </si>
  <si>
    <t>Kursk</t>
  </si>
  <si>
    <t>Transportation in Kursk</t>
  </si>
  <si>
    <t>37 km (23 mi)</t>
  </si>
  <si>
    <t>Lipetsk</t>
  </si>
  <si>
    <t>Transport in Lipetsk</t>
  </si>
  <si>
    <t>30.8 km (19.1 mi)</t>
  </si>
  <si>
    <t>Magnitogorsk</t>
  </si>
  <si>
    <t>Transportation in Magnitogorsk</t>
  </si>
  <si>
    <t>78.2 km (48.6 mi)</t>
  </si>
  <si>
    <t>208.5 km (129.6 mi)</t>
  </si>
  <si>
    <t>Naberezhnye Chelny</t>
  </si>
  <si>
    <t>Public transport in Naberezhnye Chelny</t>
  </si>
  <si>
    <t>54 km (34 mi)</t>
  </si>
  <si>
    <t>Nizhnekamsk</t>
  </si>
  <si>
    <t>Trams in Nizhnekamsk </t>
  </si>
  <si>
    <t>28.3 km (17.6 mi)</t>
  </si>
  <si>
    <t>Nizhny Tagil</t>
  </si>
  <si>
    <t>Trams in Nizhny Tagil </t>
  </si>
  <si>
    <t>Nizhny Novgorod</t>
  </si>
  <si>
    <t>Public transportation in Nizhny Novgorod</t>
  </si>
  <si>
    <t>76.5 km (47.5 mi)</t>
  </si>
  <si>
    <t>Novocherkassk</t>
  </si>
  <si>
    <t>Trams in Novocherkassk </t>
  </si>
  <si>
    <t>Novokuznetsk</t>
  </si>
  <si>
    <t>Transportation in Novokuznetsk</t>
  </si>
  <si>
    <t>41.5 km (25.8 mi)</t>
  </si>
  <si>
    <t>Novosibirsk</t>
  </si>
  <si>
    <t>64 km (40 mi)</t>
  </si>
  <si>
    <t>Novotroitsk</t>
  </si>
  <si>
    <t>Novotroitsk culture</t>
  </si>
  <si>
    <t>11.3 km (7.0 mi)</t>
  </si>
  <si>
    <t>Omsk</t>
  </si>
  <si>
    <t>Transportation in Omsk</t>
  </si>
  <si>
    <t>31.5 km (19.6 mi)</t>
  </si>
  <si>
    <t>Orsk</t>
  </si>
  <si>
    <t>Oryol</t>
  </si>
  <si>
    <t>17.1 km (10.6 mi)</t>
  </si>
  <si>
    <t>Osinniki</t>
  </si>
  <si>
    <t>Trams in Osinniki</t>
  </si>
  <si>
    <t>Perm</t>
  </si>
  <si>
    <t>Transportation in Perm</t>
  </si>
  <si>
    <t>48.5 km (30.1 mi)</t>
  </si>
  <si>
    <t>Prokopyevsk</t>
  </si>
  <si>
    <t>Trams in Prokopyevsk</t>
  </si>
  <si>
    <t>30 km (19 mi)</t>
  </si>
  <si>
    <t>Pyatigorsk</t>
  </si>
  <si>
    <t>Rostov-on-Don</t>
  </si>
  <si>
    <t>Public transport in Rostov-on-Don</t>
  </si>
  <si>
    <t>Trams in Saint Petersburg</t>
  </si>
  <si>
    <t>231.2 km (143.7 mi)</t>
  </si>
  <si>
    <t>Salavat</t>
  </si>
  <si>
    <t>Samara</t>
  </si>
  <si>
    <t>Transportation in Samara</t>
  </si>
  <si>
    <t>Saratov</t>
  </si>
  <si>
    <t>Trams in Saratov </t>
  </si>
  <si>
    <t>Smolensk</t>
  </si>
  <si>
    <t>Transportation in Smolensk</t>
  </si>
  <si>
    <t>22.6 km (14.0 mi)</t>
  </si>
  <si>
    <t>Stary Oskol</t>
  </si>
  <si>
    <t>Trams in Stary Oskol </t>
  </si>
  <si>
    <t>Taganrog</t>
  </si>
  <si>
    <t>Tomsk</t>
  </si>
  <si>
    <t>Public transportation in Tomsk</t>
  </si>
  <si>
    <t>Tula</t>
  </si>
  <si>
    <t>Transportation in Tula</t>
  </si>
  <si>
    <t>37.3 km (23.2 mi)</t>
  </si>
  <si>
    <t>Ufa</t>
  </si>
  <si>
    <t>Transportation in Ufa</t>
  </si>
  <si>
    <t>34.5 km (21.4 mi)</t>
  </si>
  <si>
    <t>Ulan-Ude</t>
  </si>
  <si>
    <t>Transportation in Ulan-Ude</t>
  </si>
  <si>
    <t>24 km (15 mi)</t>
  </si>
  <si>
    <t>Ulyanovsk</t>
  </si>
  <si>
    <t>Transportation in Ulyanovsk</t>
  </si>
  <si>
    <t>55.8 km (34.7 mi)</t>
  </si>
  <si>
    <t>Usolye-Sibirskoye</t>
  </si>
  <si>
    <t>Infrastructure in Usolye-Sibirskoye</t>
  </si>
  <si>
    <t>Vladikavkaz</t>
  </si>
  <si>
    <t>Transportation in Vladikavkaz</t>
  </si>
  <si>
    <t>Vladivostok</t>
  </si>
  <si>
    <t>Urban transportation in Vladivostok</t>
  </si>
  <si>
    <t>Volchansk</t>
  </si>
  <si>
    <t>Volgograd</t>
  </si>
  <si>
    <t>Transportation in Volgograd</t>
  </si>
  <si>
    <t>Volgograd Metrotram</t>
  </si>
  <si>
    <t>Volzhsky</t>
  </si>
  <si>
    <t>Yaroslavl</t>
  </si>
  <si>
    <t>Public transportation in Yaroslavl</t>
  </si>
  <si>
    <t>Yekaterinburg</t>
  </si>
  <si>
    <t>Transportation in Yekaterinburg</t>
  </si>
  <si>
    <t>81.9 km (50.9 mi)</t>
  </si>
  <si>
    <t>Zlatoust</t>
  </si>
  <si>
    <t>22.2 km (13.8 mi)</t>
  </si>
  <si>
    <t>Belgrade</t>
  </si>
  <si>
    <t>135</t>
  </si>
  <si>
    <t>45.3 km (28.1 mi)</t>
  </si>
  <si>
    <t>152</t>
  </si>
  <si>
    <t>33.7 km (20.9 mi)</t>
  </si>
  <si>
    <t>Trams in Trenčianske Teplice</t>
  </si>
  <si>
    <t>Heritage interurban</t>
  </si>
  <si>
    <t>5.9 km (3.7 mi)</t>
  </si>
  <si>
    <t>Tram/Tram-train</t>
  </si>
  <si>
    <t>52</t>
  </si>
  <si>
    <t>98 km (61 mi)</t>
  </si>
  <si>
    <t>Tram &amp; heritage tramway</t>
  </si>
  <si>
    <t>29.2 km (18.1 mi)</t>
  </si>
  <si>
    <t>Bilbao</t>
  </si>
  <si>
    <t>4.9 km (3.0 mi)</t>
  </si>
  <si>
    <t>Trambahía</t>
  </si>
  <si>
    <t>Metropolitano de Granada</t>
  </si>
  <si>
    <t>15.9 km (9.9 mi)</t>
  </si>
  <si>
    <t>27.8 km (17.3 mi)</t>
  </si>
  <si>
    <t>8.3 km (5.2 mi)</t>
  </si>
  <si>
    <t>Santa Cruz de Tenerife</t>
  </si>
  <si>
    <t>Metro de Sevilla</t>
  </si>
  <si>
    <t xml:space="preserve">22 </t>
  </si>
  <si>
    <t>Malaga</t>
  </si>
  <si>
    <t>Metro de Málaga</t>
  </si>
  <si>
    <t xml:space="preserve">19 </t>
  </si>
  <si>
    <t>13.6 km (8.5 mi)</t>
  </si>
  <si>
    <t>5 km (3.1 mi)</t>
  </si>
  <si>
    <t xml:space="preserve">147 </t>
  </si>
  <si>
    <t>164 km (102 mi)</t>
  </si>
  <si>
    <t>Vitoria-Gasteiz tram </t>
  </si>
  <si>
    <t>12.8 km (8.0 mi)</t>
  </si>
  <si>
    <t>Gothenburg</t>
  </si>
  <si>
    <t>Sweden</t>
  </si>
  <si>
    <t>Gothenburg tram</t>
  </si>
  <si>
    <t>47</t>
  </si>
  <si>
    <t>18.7 km (11.6 mi)</t>
  </si>
  <si>
    <t>Trams in Stockholm</t>
  </si>
  <si>
    <t>Light rail, Tram &amp; heritage tramway</t>
  </si>
  <si>
    <t>40.1 km (24.9 mi)</t>
  </si>
  <si>
    <t>Trams in Basel</t>
  </si>
  <si>
    <t>86.3 km (53.6 mi)</t>
  </si>
  <si>
    <t>Trams in Bern</t>
  </si>
  <si>
    <t>71</t>
  </si>
  <si>
    <t>27.5 km (17.1 mi)</t>
  </si>
  <si>
    <t>Trams in Geneva</t>
  </si>
  <si>
    <t>38.1 km (23.7 mi)</t>
  </si>
  <si>
    <t>Lausanne Modern Tram</t>
  </si>
  <si>
    <t>7.8 km (4.8 mi)</t>
  </si>
  <si>
    <t>8.85 km (5.50 mi)</t>
  </si>
  <si>
    <t>Trams in Zürich (Stadtbahn Glattal)</t>
  </si>
  <si>
    <t>76 km (47 mi)</t>
  </si>
  <si>
    <t>Transportation in Dnipro</t>
  </si>
  <si>
    <t>82 km (51 mi)</t>
  </si>
  <si>
    <t>Transport in Donetsk</t>
  </si>
  <si>
    <t>Trams in Horlivka </t>
  </si>
  <si>
    <t>28.5 km (17.7 mi)</t>
  </si>
  <si>
    <t>Trams in Kamianske </t>
  </si>
  <si>
    <t>Transport in Konotop</t>
  </si>
  <si>
    <t>Kryvyi Rih Metrotram</t>
  </si>
  <si>
    <t>56 km (35 mi)</t>
  </si>
  <si>
    <t>Transportation in Mariupol</t>
  </si>
  <si>
    <t>47.2 km (29.3 mi)</t>
  </si>
  <si>
    <t>Vinnytsia Tramway</t>
  </si>
  <si>
    <t>Yevpatoria</t>
  </si>
  <si>
    <t>15.5 km (9.6 mi)</t>
  </si>
  <si>
    <t>Zaporizhia</t>
  </si>
  <si>
    <t>Transportation in Zaporizhia</t>
  </si>
  <si>
    <t>45 km (28 mi)</t>
  </si>
  <si>
    <t>Transport in Zhytomyr</t>
  </si>
  <si>
    <t>7 km (4.3 mi)</t>
  </si>
  <si>
    <t>Blackpool tramway</t>
  </si>
  <si>
    <t>Tram/Heritage tram</t>
  </si>
  <si>
    <t>28 km (17 mi)</t>
  </si>
  <si>
    <t>Metrolink</t>
  </si>
  <si>
    <t>101 km (63 mi)</t>
  </si>
  <si>
    <t>Tyne and Wear Metro</t>
  </si>
  <si>
    <t>60</t>
  </si>
  <si>
    <t>74.5 km (46.3 mi)</t>
  </si>
  <si>
    <t>Tram/Light rail/ Tram-train</t>
  </si>
  <si>
    <t>50</t>
  </si>
  <si>
    <t>34.6 km (21.5 mi)</t>
  </si>
  <si>
    <t>CTrain</t>
  </si>
  <si>
    <t>Edmonton Light Rail Transit</t>
  </si>
  <si>
    <t>Kitchener-Waterloo</t>
  </si>
  <si>
    <t>ION Light Rail</t>
  </si>
  <si>
    <t>O-Train</t>
  </si>
  <si>
    <t>Streetcar</t>
  </si>
  <si>
    <t>Guadalajara light rail system</t>
  </si>
  <si>
    <t>Mexico City</t>
  </si>
  <si>
    <t>Xochimilco Light Rail</t>
  </si>
  <si>
    <t>Atlanta</t>
  </si>
  <si>
    <t>United States</t>
  </si>
  <si>
    <t>Baltimore</t>
  </si>
  <si>
    <t>Baltimore Light RailLink</t>
  </si>
  <si>
    <t>MBTA Green Line</t>
  </si>
  <si>
    <t>Ashmont–Mattapan High Speed Line</t>
  </si>
  <si>
    <t>Heritage light rail</t>
  </si>
  <si>
    <t>Buffalo</t>
  </si>
  <si>
    <t>Camden/Trenton</t>
  </si>
  <si>
    <t>River Line (NJ Transit)</t>
  </si>
  <si>
    <t>Diesel light rail (Tram-train)</t>
  </si>
  <si>
    <t>Charlotte</t>
  </si>
  <si>
    <t>LYNX Blue Line</t>
  </si>
  <si>
    <t>CityLYNX Gold Line</t>
  </si>
  <si>
    <t>Cincinnati</t>
  </si>
  <si>
    <t>Blue, Green, and Waterfront Lines (RTA Rapid Transit)</t>
  </si>
  <si>
    <t>Dallas</t>
  </si>
  <si>
    <t>Dallas Area Rapid Transit (DART)</t>
  </si>
  <si>
    <t>McKinney Avenue Transit trolley</t>
  </si>
  <si>
    <t>Denver</t>
  </si>
  <si>
    <t>Detroit</t>
  </si>
  <si>
    <t>Woodward Avenue Streetcar</t>
  </si>
  <si>
    <t>El Paso</t>
  </si>
  <si>
    <t>Houston</t>
  </si>
  <si>
    <t>Hudson–Bergen Light Rail (NJ Transit)</t>
  </si>
  <si>
    <t>Little Rock</t>
  </si>
  <si>
    <t>Metro Rail</t>
  </si>
  <si>
    <t>Memphis</t>
  </si>
  <si>
    <t>Memphis Area Transit Authority Trolley</t>
  </si>
  <si>
    <t>Milwaukee</t>
  </si>
  <si>
    <t>METRO: Blue &amp; Green lines</t>
  </si>
  <si>
    <t>New Orleans Streetcars</t>
  </si>
  <si>
    <t>Newark Light Rail (NJ Transit)</t>
  </si>
  <si>
    <t>The Tide</t>
  </si>
  <si>
    <t>SPRINTER</t>
  </si>
  <si>
    <t>Diesel light rail</t>
  </si>
  <si>
    <t>Oklahoma City</t>
  </si>
  <si>
    <t>Routes 101 and 102</t>
  </si>
  <si>
    <t>Streetcar, Heritage streetcar</t>
  </si>
  <si>
    <t>Phoenix</t>
  </si>
  <si>
    <t>Tempe Streetcar</t>
  </si>
  <si>
    <t>Pittsburgh Light Rail</t>
  </si>
  <si>
    <t>Sacramento</t>
  </si>
  <si>
    <t>Sacramento Regional Transit District Light Rail</t>
  </si>
  <si>
    <t>St. Louis</t>
  </si>
  <si>
    <t>Salt Lake City</t>
  </si>
  <si>
    <t>S Line</t>
  </si>
  <si>
    <t>San Diego</t>
  </si>
  <si>
    <t>Light rail/Streetcar hybrid</t>
  </si>
  <si>
    <t>F Market &amp; Wharves and E Embarcadero lines</t>
  </si>
  <si>
    <t>San Francisco cable car system</t>
  </si>
  <si>
    <t>Heritage cable car</t>
  </si>
  <si>
    <t>San Jose</t>
  </si>
  <si>
    <t>VTA Light Rail</t>
  </si>
  <si>
    <t>Seattle</t>
  </si>
  <si>
    <t>1 Line</t>
  </si>
  <si>
    <t>T Line</t>
  </si>
  <si>
    <t>Tampa</t>
  </si>
  <si>
    <t>Tucson</t>
  </si>
  <si>
    <t>Glenelg tram line</t>
  </si>
  <si>
    <t>33</t>
  </si>
  <si>
    <t>Canberra Metro</t>
  </si>
  <si>
    <t>Tram, light rail</t>
  </si>
  <si>
    <t>1763</t>
  </si>
  <si>
    <t>245 km (152 mi)</t>
  </si>
  <si>
    <t>2.7 km (1.7 mi)</t>
  </si>
  <si>
    <t>Sydney Light Rail</t>
  </si>
  <si>
    <t>24.7 km (15.3 mi)</t>
  </si>
  <si>
    <t>Argentina</t>
  </si>
  <si>
    <t>PreMetro (Line E2)</t>
  </si>
  <si>
    <t>Tren de la Costa</t>
  </si>
  <si>
    <t>Trams in Oranjestad</t>
  </si>
  <si>
    <t>Mi Tren</t>
  </si>
  <si>
    <t>Light rail/interurban</t>
  </si>
  <si>
    <t>Itatinga</t>
  </si>
  <si>
    <t>Itatinga Tram (private line)</t>
  </si>
  <si>
    <t>Rio de Janeiro</t>
  </si>
  <si>
    <t>Rio de Janeiro Light Rail</t>
  </si>
  <si>
    <t>Light rail/Tram</t>
  </si>
  <si>
    <t>Baixada Santista Light Rail</t>
  </si>
  <si>
    <t>Cuenca</t>
  </si>
  <si>
    <t>Cuenca tram</t>
  </si>
  <si>
    <t>df</t>
  </si>
  <si>
    <t>23.2 km (14.4 mi)</t>
  </si>
  <si>
    <t>18.2 km (11.3 mi)</t>
  </si>
  <si>
    <t>9.7 km (6.0 mi)</t>
  </si>
  <si>
    <t>22.4 km (13.9 mi)</t>
  </si>
  <si>
    <t>13.7 km (8.5 mi)</t>
  </si>
  <si>
    <t>31.6 km (19.6 mi)</t>
  </si>
  <si>
    <t>47.5 km (29.5 mi)</t>
  </si>
  <si>
    <t>code_F</t>
  </si>
  <si>
    <t>Data From F</t>
  </si>
  <si>
    <t>note</t>
  </si>
  <si>
    <t>created in 1860 in 1902 electrified</t>
  </si>
  <si>
    <t>ok</t>
  </si>
  <si>
    <t>not found</t>
  </si>
  <si>
    <t>wiki</t>
  </si>
  <si>
    <t>private</t>
  </si>
  <si>
    <t>Ok all</t>
  </si>
  <si>
    <t>dtteg</t>
  </si>
  <si>
    <t/>
  </si>
  <si>
    <t>created in 1873 in 1902 electrified</t>
  </si>
  <si>
    <t>Jan 1873</t>
  </si>
  <si>
    <t>Suginami</t>
  </si>
  <si>
    <t>29 Jan 1899</t>
  </si>
  <si>
    <t>Bohumín</t>
  </si>
  <si>
    <t>České Budějovice</t>
  </si>
  <si>
    <t>Liberec – Jablonec</t>
  </si>
  <si>
    <t>Jihlava</t>
  </si>
  <si>
    <t>Mariánské Lázně</t>
  </si>
  <si>
    <t>Opava</t>
  </si>
  <si>
    <t>Teplice</t>
  </si>
  <si>
    <t>Ústí nad Labem</t>
  </si>
  <si>
    <t>Vítkovice</t>
  </si>
  <si>
    <t>Český Těšín/Cieszyn</t>
  </si>
  <si>
    <t>22 Dec 1902</t>
  </si>
  <si>
    <t>13 Oct 1903 2 Jan 1918</t>
  </si>
  <si>
    <t>23 Sep 1916 23 Jul 1918</t>
  </si>
  <si>
    <t>17 Aug 1869 4 Jun 1876</t>
  </si>
  <si>
    <t>31 May 1884</t>
  </si>
  <si>
    <t>15 Jun 1909</t>
  </si>
  <si>
    <t>12 Feb 1911</t>
  </si>
  <si>
    <t>16 Nov 1897</t>
  </si>
  <si>
    <t>12 May 1902</t>
  </si>
  <si>
    <t>7 Aug 1901</t>
  </si>
  <si>
    <t>1 Apr 1899</t>
  </si>
  <si>
    <t>4 Dec 1905</t>
  </si>
  <si>
    <t>18 Aug 1894</t>
  </si>
  <si>
    <t>1 May 1901</t>
  </si>
  <si>
    <t>29 Jun 1899</t>
  </si>
  <si>
    <t>23 Sep 1875</t>
  </si>
  <si>
    <t>18 Jul 1891</t>
  </si>
  <si>
    <t>26 Jul 1895</t>
  </si>
  <si>
    <t>1 Jul 1899</t>
  </si>
  <si>
    <t>29 Mar 1934</t>
  </si>
  <si>
    <t>13 Oct 1903</t>
  </si>
  <si>
    <t>2 Jan 1918 1 Aug 1973</t>
  </si>
  <si>
    <t>1874 3 Oct 1880</t>
  </si>
  <si>
    <t>2 Mar 1950</t>
  </si>
  <si>
    <t>2 Apr 1921</t>
  </si>
  <si>
    <t>4 Dec 1948</t>
  </si>
  <si>
    <t>26 Apr 1952</t>
  </si>
  <si>
    <t>23 Apr 1956</t>
  </si>
  <si>
    <t>12 May 1905</t>
  </si>
  <si>
    <t>1 Jun 1970</t>
  </si>
  <si>
    <t>Inverse polarity: Brno's streetcar system has − (minus) electric pole in the overhead wires and + (plus) electric pole in the tracks. Other Czech streetcar systems have standard polarity (+ in overhead lines, − in tracks; +600 V DC), Brno is unique with its −600 V DC.</t>
  </si>
  <si>
    <t>Gauge: 1,000 mm (3 ft 3+3⁄8 in) After city was divided in 1920, line became international with Border controls, which led to its closure.</t>
  </si>
  <si>
    <t>Gauge: 1,435 mm (4 ft 8+1⁄2 in)  Liberec's streetcar system has sections all with 1,435 mm gauge, and a section between Liberec and Jablonec used to operate on 1,000 mm gauge. Liberec - Jablonec nad Nisou interurban line opened 16 Nov 1953, completed 1955. Partial closures for reconstruction during 1972–1975, and 2021-2023 for conversion from 1,000 mm (3 ft 3+3⁄8 in) gauge to 1,435 mm (4 ft 8+1⁄2 in) gauge.</t>
  </si>
  <si>
    <t>New alignment opened 30 Dec 1957, original alignment closed 24 Mar 1961.</t>
  </si>
  <si>
    <t>Vítkovice, now part of Ostrava and served by the Ostrava town tramway system, had a separate tramway to 1953</t>
  </si>
  <si>
    <t>del</t>
  </si>
  <si>
    <t>['1903'.'1918']</t>
  </si>
  <si>
    <t>['1916'.'1918']</t>
  </si>
  <si>
    <t>['1869'.'1876']</t>
  </si>
  <si>
    <t>['1875]</t>
  </si>
  <si>
    <t>['1918'.'1973']</t>
  </si>
  <si>
    <t>['1874'.'1880']</t>
  </si>
  <si>
    <t>Trams in Århus</t>
  </si>
  <si>
    <t>Trams in Copenhagen</t>
  </si>
  <si>
    <t>Hovedstadens Letbane</t>
  </si>
  <si>
    <t>Rømøbanen</t>
  </si>
  <si>
    <t>Odense Sporvej</t>
  </si>
  <si>
    <t>Copenhagen</t>
  </si>
  <si>
    <t>♦ Hellerup – Charlottenlund – Klampenborg</t>
  </si>
  <si>
    <t>Metropolitan Copenhagen</t>
  </si>
  <si>
    <t>Kongsmark – Lakolk</t>
  </si>
  <si>
    <t>Under construction</t>
  </si>
  <si>
    <t>23 May 1895</t>
  </si>
  <si>
    <t>7 Nov 1971</t>
  </si>
  <si>
    <t>21 Dec 2017</t>
  </si>
  <si>
    <t>22 Oct 1863</t>
  </si>
  <si>
    <t>14 Jun 1915</t>
  </si>
  <si>
    <t>4 Mar 1897</t>
  </si>
  <si>
    <t>19 Sep 1899</t>
  </si>
  <si>
    <t>22 Apr 1972</t>
  </si>
  <si>
    <t>23 Mar 1884</t>
  </si>
  <si>
    <t>1 Jun 1897</t>
  </si>
  <si>
    <t>2025</t>
  </si>
  <si>
    <t>9 Sep 1911</t>
  </si>
  <si>
    <t>1 Jul 1952</t>
  </si>
  <si>
    <t>28 May 2022</t>
  </si>
  <si>
    <t>['1897]</t>
  </si>
  <si>
    <t>['2025']</t>
  </si>
  <si>
    <t>future</t>
  </si>
  <si>
    <t>in note ok</t>
  </si>
  <si>
    <t>finish</t>
  </si>
  <si>
    <t>tourist</t>
  </si>
  <si>
    <t>Route 15</t>
  </si>
  <si>
    <t>Subway–Surface Trolley Lines</t>
  </si>
  <si>
    <t xml:space="preserve">Found code </t>
  </si>
  <si>
    <t xml:space="preserve">Operation code </t>
  </si>
  <si>
    <t>Trams in Kaliningrad</t>
  </si>
  <si>
    <t>Krasnoturinsk </t>
  </si>
  <si>
    <t>Nizhny Tagil (Нижний Тагил)</t>
  </si>
  <si>
    <t>check after</t>
  </si>
  <si>
    <t>sure</t>
  </si>
  <si>
    <t>not completed</t>
  </si>
  <si>
    <t>de</t>
  </si>
  <si>
    <t>5.8 km (3.6 mi)</t>
  </si>
  <si>
    <t>89 km</t>
  </si>
  <si>
    <t>13 km</t>
  </si>
  <si>
    <t>53.5 km </t>
  </si>
  <si>
    <t>5.5 km </t>
  </si>
  <si>
    <t>2.4 km</t>
  </si>
  <si>
    <t>4.7 km (2.9 mi)</t>
  </si>
  <si>
    <t>18.5 km</t>
  </si>
  <si>
    <t>44.7 km (27.8 mi)</t>
  </si>
  <si>
    <t>4.2 km</t>
  </si>
  <si>
    <t>21.6 km (13.4 mi)</t>
  </si>
  <si>
    <t>16.2 km</t>
  </si>
  <si>
    <t>34.5 km</t>
  </si>
  <si>
    <t>41 km</t>
  </si>
  <si>
    <t>36.5 km</t>
  </si>
  <si>
    <t>10.6 km (6.6 mi)</t>
  </si>
  <si>
    <t>46.5 km (28.9 mi)</t>
  </si>
  <si>
    <t>7.4 km (4.6 mi)</t>
  </si>
  <si>
    <t>1.9 km (1.2 mi)</t>
  </si>
  <si>
    <t>42 km (26.1 mi)</t>
  </si>
  <si>
    <t>6.0 km (3.7 mi)</t>
  </si>
  <si>
    <t>24.3 km (15.1 mi)</t>
  </si>
  <si>
    <t>20.5 km (12.7 mi)</t>
  </si>
  <si>
    <t>83 km (52 mi)</t>
  </si>
  <si>
    <t>43.0 km (26.7 mi)</t>
  </si>
  <si>
    <t>4.09 km (2.54 mi)</t>
  </si>
  <si>
    <t>10.3 km (6.4 mi)</t>
  </si>
  <si>
    <t>31.1 km (19.3 mi)</t>
  </si>
  <si>
    <t>6.4 km (4.0 mi )</t>
  </si>
  <si>
    <t>60 km (37 mi )</t>
  </si>
  <si>
    <t>150 km (
93 mi)</t>
  </si>
  <si>
    <t>3.94 km (
2.45 mi)</t>
  </si>
  <si>
    <t>182.0 km (113.1 mi)</t>
  </si>
  <si>
    <t>5.3 km (3.3 mi)</t>
  </si>
  <si>
    <t>7.7 km (4.8 mi)</t>
  </si>
  <si>
    <t>27.4 km (17 mi)</t>
  </si>
  <si>
    <t>3.5 km (2.2 mi)</t>
  </si>
  <si>
    <t>175 km (109 mi)</t>
  </si>
  <si>
    <t>16.1 km (10 mi)</t>
  </si>
  <si>
    <t>3.4 km (2.1 mi)</t>
  </si>
  <si>
    <t>35.1 km (21.8 mi)</t>
  </si>
  <si>
    <t>22 km (13.75 mi)</t>
  </si>
  <si>
    <t>10.0 km (6.2 mi)</t>
  </si>
  <si>
    <t>11.9 km (7.4 mi)</t>
  </si>
  <si>
    <t>19.2 km (11.9 mi)</t>
  </si>
  <si>
    <t>63.7 km (39.6 mi)</t>
  </si>
  <si>
    <t>4.8 km (3 mi)</t>
  </si>
  <si>
    <t>42.2 km (26.2 mi)</t>
  </si>
  <si>
    <t>96.1 km (59.7 mi)</t>
  </si>
  <si>
    <t>11.6 km (7.2 mi)</t>
  </si>
  <si>
    <t>69.0 km (42.9 mi)</t>
  </si>
  <si>
    <t>74 km (46 mi)</t>
  </si>
  <si>
    <t>72.1 km (44.8 mi)</t>
  </si>
  <si>
    <t>3.22 km (2 mi)</t>
  </si>
  <si>
    <t>62.6 km (38.9 mi)</t>
  </si>
  <si>
    <t>9.7 km (6 mi)</t>
  </si>
  <si>
    <t>8.3 km (5.1 mi)</t>
  </si>
  <si>
    <t>67.9 km (42.2 mi)</t>
  </si>
  <si>
    <t>39.67 km (24.65 mi)</t>
  </si>
  <si>
    <t>6.1 km (3.8 mi)</t>
  </si>
  <si>
    <t>4.35 km (2.7 mi)</t>
  </si>
  <si>
    <t>3.9 km (2.4 mi)</t>
  </si>
  <si>
    <t>5.5 km</t>
  </si>
  <si>
    <t>42.7 km</t>
  </si>
  <si>
    <t>7.3 km (4.5 mi)</t>
  </si>
  <si>
    <t>7.67 km (4.77 mi)</t>
  </si>
  <si>
    <t>28.6 km</t>
  </si>
  <si>
    <t>10.9 km</t>
  </si>
  <si>
    <t>28.8 km</t>
  </si>
  <si>
    <t>35.1 km (21.8 mi)</t>
  </si>
  <si>
    <t>13.1 km.</t>
  </si>
  <si>
    <t>10.0 km (6.2 mi)</t>
  </si>
  <si>
    <t>21.4 km (13.3 mi)</t>
  </si>
  <si>
    <t>16.0 km (9.9 mi)</t>
  </si>
  <si>
    <t>25.3 km</t>
  </si>
  <si>
    <t>25.2 km</t>
  </si>
  <si>
    <t>7.2 km (4.5 mi)</t>
  </si>
  <si>
    <t>Developing</t>
  </si>
  <si>
    <t>7.5 km (4.7 mi)</t>
  </si>
  <si>
    <t>34 km</t>
  </si>
  <si>
    <t>11.5 km</t>
  </si>
  <si>
    <t>4.7 km</t>
  </si>
  <si>
    <t>14.1 km</t>
  </si>
  <si>
    <t>8.9 km</t>
  </si>
  <si>
    <t>13.9 km</t>
  </si>
  <si>
    <t>12.8 km</t>
  </si>
  <si>
    <t>12.2 km (7.6 mi)</t>
  </si>
  <si>
    <t>7.6 km (4.7 mi)</t>
  </si>
  <si>
    <t>14.6 km (9.1 mi)</t>
  </si>
  <si>
    <t>24.2 km (15.0 mi)</t>
  </si>
  <si>
    <t>5.4 km</t>
  </si>
  <si>
    <t>1.8 km</t>
  </si>
  <si>
    <t>11.9 km (7.4 mi)</t>
  </si>
  <si>
    <t>39.3 km (24.4 mi)</t>
  </si>
  <si>
    <t>23.1 km</t>
  </si>
  <si>
    <t>6.57 km</t>
  </si>
  <si>
    <t>55.1 km</t>
  </si>
  <si>
    <t>14.35 km (8.9 mi)</t>
  </si>
  <si>
    <t>7.7 km (4.78 mi)</t>
  </si>
  <si>
    <t>30 km (19 mi)</t>
  </si>
  <si>
    <t>36.2 km (22.5 mi)</t>
  </si>
  <si>
    <t>20.07 km (12.47 mi)</t>
  </si>
  <si>
    <t>26.9 km (16.70 mi)</t>
  </si>
  <si>
    <t>11.2 km (7.0 mi)</t>
  </si>
  <si>
    <t>17.2 km (10.7 mi)</t>
  </si>
  <si>
    <t>18 km</t>
  </si>
  <si>
    <t>13.96 km (9 mi)</t>
  </si>
  <si>
    <t>9.8 km (6 mi)</t>
  </si>
  <si>
    <t>39.39 km (24 mi)</t>
  </si>
  <si>
    <t>97.45 km</t>
  </si>
  <si>
    <t>11.7 km</t>
  </si>
  <si>
    <t>8.5 km (5.29 mi</t>
  </si>
  <si>
    <t>26.19 km</t>
  </si>
  <si>
    <t>7.86 km (4.88 mi)</t>
  </si>
  <si>
    <t>12.93 km</t>
  </si>
  <si>
    <t>16.8 km (10.4 mi)</t>
  </si>
  <si>
    <t>urban rail</t>
  </si>
  <si>
    <t>link</t>
  </si>
  <si>
    <t>code red</t>
  </si>
  <si>
    <t>code No.</t>
  </si>
  <si>
    <t>None</t>
  </si>
  <si>
    <r>
      <t>The system previously existed from </t>
    </r>
    <r>
      <rPr>
        <sz val="11"/>
        <color rgb="FF0645AD"/>
        <rFont val="Arial"/>
        <family val="2"/>
      </rPr>
      <t>1947</t>
    </r>
    <r>
      <rPr>
        <sz val="11"/>
        <color rgb="FF202122"/>
        <rFont val="Arial"/>
        <family val="2"/>
      </rPr>
      <t> to </t>
    </r>
    <r>
      <rPr>
        <sz val="11"/>
        <color rgb="FF0645AD"/>
        <rFont val="Arial"/>
        <family val="2"/>
      </rPr>
      <t>1973</t>
    </r>
  </si>
  <si>
    <t>11.4 km</t>
  </si>
  <si>
    <t>10.7 km (6.6 mi)</t>
  </si>
  <si>
    <t>length (km)</t>
  </si>
  <si>
    <t>length per station (m)</t>
  </si>
  <si>
    <t>48 km</t>
  </si>
  <si>
    <t>39.4 km</t>
  </si>
  <si>
    <t>lat</t>
  </si>
  <si>
    <t>country</t>
  </si>
  <si>
    <t>JPN</t>
  </si>
  <si>
    <t>IDN</t>
  </si>
  <si>
    <t>IND</t>
  </si>
  <si>
    <t>CHN</t>
  </si>
  <si>
    <t>PHL</t>
  </si>
  <si>
    <t>BRA</t>
  </si>
  <si>
    <t>KOR</t>
  </si>
  <si>
    <t>MEX</t>
  </si>
  <si>
    <t>EGY</t>
  </si>
  <si>
    <t>Bangladesh</t>
  </si>
  <si>
    <t>BGD</t>
  </si>
  <si>
    <t>THA</t>
  </si>
  <si>
    <t>RUS</t>
  </si>
  <si>
    <t>ARG</t>
  </si>
  <si>
    <t>NGA</t>
  </si>
  <si>
    <t>TUR</t>
  </si>
  <si>
    <t>PAK</t>
  </si>
  <si>
    <t>VNM</t>
  </si>
  <si>
    <t>IRN</t>
  </si>
  <si>
    <t>GBR</t>
  </si>
  <si>
    <t>FRA</t>
  </si>
  <si>
    <t>PER</t>
  </si>
  <si>
    <t>TWN</t>
  </si>
  <si>
    <t>MYS</t>
  </si>
  <si>
    <t>ZAF</t>
  </si>
  <si>
    <t>COL</t>
  </si>
  <si>
    <t>TZA</t>
  </si>
  <si>
    <t>CHL</t>
  </si>
  <si>
    <t>ESP</t>
  </si>
  <si>
    <t>SGP</t>
  </si>
  <si>
    <t>CAN</t>
  </si>
  <si>
    <t>AUS</t>
  </si>
  <si>
    <t>DEU</t>
  </si>
  <si>
    <t>MAR</t>
  </si>
  <si>
    <t>Afghanistan</t>
  </si>
  <si>
    <t>AFG</t>
  </si>
  <si>
    <t>Jordan</t>
  </si>
  <si>
    <t>JOR</t>
  </si>
  <si>
    <t>DZA</t>
  </si>
  <si>
    <t>ARE</t>
  </si>
  <si>
    <t>BOL</t>
  </si>
  <si>
    <t>GRC</t>
  </si>
  <si>
    <t>ETH</t>
  </si>
  <si>
    <t>HUN</t>
  </si>
  <si>
    <t>UKR</t>
  </si>
  <si>
    <t>ITA</t>
  </si>
  <si>
    <t>PRK</t>
  </si>
  <si>
    <t>Minneapolis</t>
  </si>
  <si>
    <t>ECU</t>
  </si>
  <si>
    <t>PRT</t>
  </si>
  <si>
    <t>VEN</t>
  </si>
  <si>
    <t>DOM</t>
  </si>
  <si>
    <t>UZB</t>
  </si>
  <si>
    <t>AZE</t>
  </si>
  <si>
    <t>Cambodia</t>
  </si>
  <si>
    <t>BLR</t>
  </si>
  <si>
    <t>AUT</t>
  </si>
  <si>
    <t>KAZ</t>
  </si>
  <si>
    <t>ROU</t>
  </si>
  <si>
    <t>POL</t>
  </si>
  <si>
    <t>BEL</t>
  </si>
  <si>
    <t>Kansas City</t>
  </si>
  <si>
    <t>SWE</t>
  </si>
  <si>
    <t>BGR</t>
  </si>
  <si>
    <t>PAN</t>
  </si>
  <si>
    <t>NLD</t>
  </si>
  <si>
    <t>Senegal</t>
  </si>
  <si>
    <t>SEN</t>
  </si>
  <si>
    <t>ISR</t>
  </si>
  <si>
    <t>SRB</t>
  </si>
  <si>
    <t>DNK</t>
  </si>
  <si>
    <t>NZL</t>
  </si>
  <si>
    <t>CZE</t>
  </si>
  <si>
    <t>FIN</t>
  </si>
  <si>
    <t>QAT</t>
  </si>
  <si>
    <t>IRL</t>
  </si>
  <si>
    <t>Rwanda</t>
  </si>
  <si>
    <t>GEO</t>
  </si>
  <si>
    <t>Burundi</t>
  </si>
  <si>
    <t>ARM</t>
  </si>
  <si>
    <t>NOR</t>
  </si>
  <si>
    <t>TUN</t>
  </si>
  <si>
    <t>Laos</t>
  </si>
  <si>
    <t>LVA</t>
  </si>
  <si>
    <t>HRV</t>
  </si>
  <si>
    <t>SVK</t>
  </si>
  <si>
    <t>EST</t>
  </si>
  <si>
    <t>BIH</t>
  </si>
  <si>
    <t>Port Louis</t>
  </si>
  <si>
    <t>MUS</t>
  </si>
  <si>
    <t>Curaçao</t>
  </si>
  <si>
    <t>CHE</t>
  </si>
  <si>
    <t>LUX</t>
  </si>
  <si>
    <t>ABW</t>
  </si>
  <si>
    <t>Sakai</t>
  </si>
  <si>
    <t>Utsunomiya</t>
  </si>
  <si>
    <t>Fujisawa</t>
  </si>
  <si>
    <t>Bochum</t>
  </si>
  <si>
    <t>Ōtsu</t>
  </si>
  <si>
    <t>Plaines Wilhems</t>
  </si>
  <si>
    <t>Katowice</t>
  </si>
  <si>
    <t>Tacoma</t>
  </si>
  <si>
    <t>Oberhausen</t>
  </si>
  <si>
    <t>Almada</t>
  </si>
  <si>
    <t>Ludwigshafen</t>
  </si>
  <si>
    <t>Oceanside</t>
  </si>
  <si>
    <t>Mülheim</t>
  </si>
  <si>
    <t>Takaoka</t>
  </si>
  <si>
    <t>Seixal</t>
  </si>
  <si>
    <t>Camden</t>
  </si>
  <si>
    <t>Street</t>
  </si>
  <si>
    <t>Most</t>
  </si>
  <si>
    <t>Litvínov</t>
  </si>
  <si>
    <t>Haga</t>
  </si>
  <si>
    <t>Sóller</t>
  </si>
  <si>
    <t>Kamakura</t>
  </si>
  <si>
    <t>Imizu</t>
  </si>
  <si>
    <t>Silesian Voivodeship</t>
  </si>
  <si>
    <t>Mrozy</t>
  </si>
  <si>
    <t>Horse tram in Mrozy</t>
  </si>
  <si>
    <t>1.75 km (1.09 mi)</t>
  </si>
  <si>
    <t>Heritage horse tram</t>
  </si>
  <si>
    <t>Congo</t>
  </si>
  <si>
    <t xml:space="preserve">Uzbekistan </t>
  </si>
  <si>
    <t xml:space="preserve">Georgia </t>
  </si>
  <si>
    <t xml:space="preserve">Azerbaijan </t>
  </si>
  <si>
    <t xml:space="preserve">Lithuania </t>
  </si>
  <si>
    <t xml:space="preserve">Moldova </t>
  </si>
  <si>
    <t xml:space="preserve">Latvia </t>
  </si>
  <si>
    <t xml:space="preserve">Kyrgyzstan </t>
  </si>
  <si>
    <t xml:space="preserve">Tajikistan </t>
  </si>
  <si>
    <t xml:space="preserve">Armenia </t>
  </si>
  <si>
    <t xml:space="preserve">Turkmenistan </t>
  </si>
  <si>
    <t xml:space="preserve">Estonia </t>
  </si>
  <si>
    <t>The colonizer</t>
  </si>
  <si>
    <t>Colony</t>
  </si>
  <si>
    <t>type</t>
  </si>
  <si>
    <t>Hudson County</t>
  </si>
  <si>
    <t>Port Louis and the District of Plaines Wilhems</t>
  </si>
  <si>
    <t>Kamakura, Fujisawa</t>
  </si>
  <si>
    <t>Kyoto,Ōtsu</t>
  </si>
  <si>
    <r>
      <t>Osaka</t>
    </r>
    <r>
      <rPr>
        <sz val="12"/>
        <rFont val="Segoe UI"/>
        <family val="2"/>
      </rPr>
      <t>,Sakai</t>
    </r>
  </si>
  <si>
    <t>Takaoka, Imizu</t>
  </si>
  <si>
    <t>Utsunomiya, Haga</t>
  </si>
  <si>
    <t>Lille (to Roubaix &amp; Tourcoing)</t>
  </si>
  <si>
    <t>Bochum, Gelsenkirchen</t>
  </si>
  <si>
    <t>Don't Calculate</t>
  </si>
  <si>
    <t>Developed</t>
  </si>
  <si>
    <t xml:space="preserve">Year of Population </t>
  </si>
  <si>
    <t>Calculate</t>
  </si>
  <si>
    <t>Before 1950</t>
  </si>
  <si>
    <t>Before 1980</t>
  </si>
  <si>
    <t>Before 1930</t>
  </si>
  <si>
    <t>New Town</t>
  </si>
  <si>
    <t>Start Operation</t>
  </si>
  <si>
    <t>Colonial</t>
  </si>
  <si>
    <t>Population</t>
  </si>
  <si>
    <t>City</t>
  </si>
  <si>
    <t>dff</t>
  </si>
  <si>
    <t>hai Tram</t>
  </si>
  <si>
    <t>jing Tram</t>
  </si>
  <si>
    <t>Date From 1</t>
  </si>
  <si>
    <t>Date to 1</t>
  </si>
  <si>
    <t>Date From 2</t>
  </si>
  <si>
    <t>Date to 2</t>
  </si>
  <si>
    <t>8.37 km (5.20 mi)</t>
  </si>
  <si>
    <t>Country code</t>
  </si>
  <si>
    <t>United Kindom</t>
  </si>
  <si>
    <t>lon</t>
  </si>
  <si>
    <t>Class</t>
  </si>
  <si>
    <t>GDP per capita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</si>
</sst>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1" x14ac:knownFonts="1">
    <font>
      <sz val="11"/>
      <color theme="1"/>
      <name val="Calibri"/>
      <family val="2"/>
      <scheme val="minor"/>
    </font>
    <font>
      <b/>
      <sz val="11"/>
      <name val="Calibri"/>
      <family val="2"/>
    </font>
    <font>
      <b/>
      <sz val="11"/>
      <name val="Calibri"/>
      <family val="2"/>
    </font>
    <font>
      <u/>
      <sz val="11"/>
      <color theme="10"/>
      <name val="Calibri"/>
      <family val="2"/>
      <scheme val="minor"/>
    </font>
    <font>
      <sz val="11"/>
      <color rgb="FF000000"/>
      <name val="Calibri"/>
      <family val="2"/>
      <scheme val="minor"/>
    </font>
    <font>
      <sz val="11"/>
      <color rgb="FF202122"/>
      <name val="Arial"/>
      <family val="2"/>
    </font>
    <font>
      <b/>
      <sz val="12"/>
      <name val="Calibri"/>
      <family val="2"/>
    </font>
    <font>
      <sz val="11"/>
      <color rgb="FF0645AD"/>
      <name val="Arial"/>
      <family val="2"/>
    </font>
    <font>
      <sz val="11"/>
      <color rgb="FF202122"/>
      <name val="Segoe UI"/>
      <family val="2"/>
    </font>
    <font>
      <sz val="9"/>
      <color rgb="FF000000"/>
      <name val="Arial"/>
      <family val="2"/>
    </font>
    <font>
      <sz val="11"/>
      <color rgb="FF4D5156"/>
      <name val="Roboto"/>
    </font>
    <font>
      <sz val="12"/>
      <color rgb="FF202122"/>
      <name val="Segoe UI"/>
      <family val="2"/>
    </font>
    <font>
      <sz val="12"/>
      <color theme="1"/>
      <name val="Segoe UI"/>
      <family val="2"/>
    </font>
    <font>
      <sz val="12"/>
      <color rgb="FF0F0F0F"/>
      <name val="Segoe UI"/>
      <family val="2"/>
    </font>
    <font>
      <sz val="12"/>
      <color rgb="FF0F0F0F"/>
      <name val="Segoe UI"/>
      <family val="2"/>
    </font>
    <font>
      <sz val="11"/>
      <name val="Calibri"/>
      <family val="2"/>
      <scheme val="minor"/>
    </font>
    <font>
      <sz val="12"/>
      <name val="Segoe UI"/>
      <family val="2"/>
    </font>
    <font>
      <sz val="9"/>
      <color indexed="81"/>
      <name val="Tahoma"/>
      <family val="2"/>
    </font>
    <font>
      <b/>
      <sz val="9"/>
      <color indexed="81"/>
      <name val="Tahoma"/>
      <family val="2"/>
    </font>
    <font>
      <b/>
      <sz val="10"/>
      <name val="Verdana"/>
      <family val="2"/>
    </font>
    <font>
      <sz val="9"/>
      <color rgb="FF000000"/>
      <name val="Tahoma"/>
      <family val="2"/>
    </font>
  </fonts>
  <fills count="11">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rgb="FFFFC000"/>
        <bgColor indexed="64"/>
      </patternFill>
    </fill>
    <fill>
      <patternFill patternType="solid">
        <fgColor rgb="FFFF0000"/>
        <bgColor indexed="64"/>
      </patternFill>
    </fill>
    <fill>
      <patternFill patternType="solid">
        <fgColor theme="5" tint="0.39997558519241921"/>
        <bgColor indexed="64"/>
      </patternFill>
    </fill>
    <fill>
      <patternFill patternType="solid">
        <fgColor rgb="FF0070C0"/>
        <bgColor indexed="64"/>
      </patternFill>
    </fill>
    <fill>
      <patternFill patternType="solid">
        <fgColor rgb="FF949494"/>
        <bgColor indexed="64"/>
      </patternFill>
    </fill>
    <fill>
      <patternFill patternType="solid">
        <fgColor theme="8" tint="0.59999389629810485"/>
        <bgColor indexed="64"/>
      </patternFill>
    </fill>
    <fill>
      <patternFill patternType="solid">
        <fgColor theme="6" tint="-0.499984740745262"/>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right/>
      <top/>
      <bottom style="thin">
        <color indexed="64"/>
      </bottom>
      <diagonal/>
    </border>
  </borders>
  <cellStyleXfs count="2">
    <xf numFmtId="0" fontId="0" fillId="0" borderId="0"/>
    <xf numFmtId="0" fontId="3" fillId="0" borderId="0" applyNumberFormat="0" applyFill="0" applyBorder="0" applyAlignment="0" applyProtection="0"/>
  </cellStyleXfs>
  <cellXfs count="49">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0" fontId="0" fillId="2" borderId="0" xfId="0" applyFill="1"/>
    <xf numFmtId="0" fontId="0" fillId="3" borderId="0" xfId="0" applyFill="1"/>
    <xf numFmtId="0" fontId="2" fillId="0" borderId="2" xfId="0" applyFont="1" applyFill="1" applyBorder="1" applyAlignment="1">
      <alignment horizontal="center" vertical="top"/>
    </xf>
    <xf numFmtId="0" fontId="2" fillId="0" borderId="1" xfId="0" applyFont="1" applyBorder="1" applyAlignment="1">
      <alignment horizontal="center" vertical="top"/>
    </xf>
    <xf numFmtId="0" fontId="2" fillId="0" borderId="3" xfId="0" applyFont="1" applyFill="1" applyBorder="1" applyAlignment="1">
      <alignment horizontal="center" vertical="top"/>
    </xf>
    <xf numFmtId="0" fontId="0" fillId="4" borderId="0" xfId="0" applyFill="1"/>
    <xf numFmtId="0" fontId="0" fillId="5" borderId="0" xfId="0" applyFill="1"/>
    <xf numFmtId="0" fontId="0" fillId="6" borderId="0" xfId="0" applyFill="1"/>
    <xf numFmtId="0" fontId="1" fillId="0" borderId="0" xfId="0" applyFont="1" applyFill="1" applyBorder="1" applyAlignment="1">
      <alignment horizontal="center" vertical="top"/>
    </xf>
    <xf numFmtId="0" fontId="0" fillId="7" borderId="0" xfId="0" applyFill="1"/>
    <xf numFmtId="0" fontId="0" fillId="8" borderId="0" xfId="0" applyFill="1"/>
    <xf numFmtId="0" fontId="1" fillId="0" borderId="3" xfId="0" applyFont="1" applyFill="1" applyBorder="1" applyAlignment="1">
      <alignment horizontal="center" vertical="top"/>
    </xf>
    <xf numFmtId="15" fontId="0" fillId="0" borderId="0" xfId="0" applyNumberFormat="1"/>
    <xf numFmtId="0" fontId="3" fillId="0" borderId="0" xfId="1"/>
    <xf numFmtId="0" fontId="0" fillId="0" borderId="0" xfId="0" applyNumberFormat="1"/>
    <xf numFmtId="0" fontId="0" fillId="0" borderId="0" xfId="0" applyFill="1"/>
    <xf numFmtId="0" fontId="0" fillId="9" borderId="0" xfId="0" applyFill="1"/>
    <xf numFmtId="49" fontId="0" fillId="0" borderId="0" xfId="0" applyNumberFormat="1"/>
    <xf numFmtId="0" fontId="4" fillId="0" borderId="0" xfId="0" applyFont="1"/>
    <xf numFmtId="0" fontId="5" fillId="0" borderId="0" xfId="0" applyFont="1"/>
    <xf numFmtId="0" fontId="6" fillId="0" borderId="1" xfId="0" applyFont="1" applyBorder="1" applyAlignment="1">
      <alignment horizontal="center" vertical="top"/>
    </xf>
    <xf numFmtId="0" fontId="0" fillId="0" borderId="1" xfId="0" applyBorder="1"/>
    <xf numFmtId="1" fontId="0" fillId="0" borderId="0" xfId="0" applyNumberFormat="1"/>
    <xf numFmtId="3" fontId="8" fillId="0" borderId="0" xfId="0" applyNumberFormat="1" applyFont="1" applyAlignment="1">
      <alignment wrapText="1"/>
    </xf>
    <xf numFmtId="3" fontId="0" fillId="0" borderId="0" xfId="0" applyNumberFormat="1"/>
    <xf numFmtId="164" fontId="0" fillId="0" borderId="0" xfId="0" applyNumberFormat="1"/>
    <xf numFmtId="0" fontId="9" fillId="0" borderId="0" xfId="0" applyFont="1"/>
    <xf numFmtId="3" fontId="8" fillId="0" borderId="0" xfId="0" applyNumberFormat="1" applyFont="1"/>
    <xf numFmtId="0" fontId="8" fillId="0" borderId="0" xfId="0" applyFont="1"/>
    <xf numFmtId="3" fontId="10" fillId="0" borderId="0" xfId="0" applyNumberFormat="1" applyFont="1"/>
    <xf numFmtId="0" fontId="11" fillId="0" borderId="0" xfId="0" applyFont="1"/>
    <xf numFmtId="0" fontId="12" fillId="0" borderId="0" xfId="0" applyFont="1"/>
    <xf numFmtId="0" fontId="13" fillId="0" borderId="0" xfId="0" applyFont="1" applyAlignment="1">
      <alignment horizontal="left" vertical="center" indent="1"/>
    </xf>
    <xf numFmtId="0" fontId="13" fillId="0" borderId="0" xfId="0" applyFont="1"/>
    <xf numFmtId="0" fontId="14" fillId="0" borderId="0" xfId="0" applyFont="1" applyAlignment="1">
      <alignment horizontal="left" vertical="center"/>
    </xf>
    <xf numFmtId="0" fontId="15" fillId="0" borderId="0" xfId="0" applyFont="1"/>
    <xf numFmtId="2" fontId="0" fillId="0" borderId="0" xfId="0" applyNumberFormat="1"/>
    <xf numFmtId="0" fontId="0" fillId="10" borderId="0" xfId="0" applyFill="1" applyAlignment="1">
      <alignment horizontal="left"/>
    </xf>
    <xf numFmtId="0" fontId="6" fillId="0" borderId="2" xfId="0" applyFont="1" applyFill="1" applyBorder="1" applyAlignment="1">
      <alignment horizontal="center" vertical="top"/>
    </xf>
    <xf numFmtId="0" fontId="15" fillId="2" borderId="0" xfId="0" applyFont="1" applyFill="1"/>
    <xf numFmtId="0" fontId="0" fillId="0" borderId="0" xfId="0" applyFont="1" applyAlignment="1"/>
    <xf numFmtId="0" fontId="0" fillId="0" borderId="0" xfId="0" applyNumberFormat="1" applyFont="1" applyAlignment="1"/>
    <xf numFmtId="3" fontId="9" fillId="0" borderId="0" xfId="0" applyNumberFormat="1" applyFont="1"/>
    <xf numFmtId="0" fontId="19" fillId="0" borderId="4" xfId="0" applyFont="1" applyBorder="1" applyAlignment="1">
      <alignment horizontal="left" vertical="center" wrapText="1"/>
    </xf>
    <xf numFmtId="0" fontId="0" fillId="0" borderId="1" xfId="0" applyFill="1" applyBorder="1" applyAlignment="1">
      <alignment horizontal="center" vertical="center"/>
    </xf>
    <xf numFmtId="3" fontId="20" fillId="0" borderId="0" xfId="0" applyNumberFormat="1" applyFont="1"/>
  </cellXfs>
  <cellStyles count="2">
    <cellStyle name="Hyperlink" xfId="1" builtinId="8"/>
    <cellStyle name="Normal" xfId="0" builtinId="0"/>
  </cellStyles>
  <dxfs count="0"/>
  <tableStyles count="0" defaultTableStyle="TableStyleMedium9" defaultPivotStyle="PivotStyleLight16"/>
  <colors>
    <mruColors>
      <color rgb="FF949494"/>
      <color rgb="FFC03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en.m.wikipedia.org/wiki/Coast_Tram_(Belgium)" TargetMode="External"/><Relationship Id="rId671" Type="http://schemas.openxmlformats.org/officeDocument/2006/relationships/hyperlink" Target="https://www.urbanrail.net/eu/de/dd/dresden.htm" TargetMode="External"/><Relationship Id="rId769" Type="http://schemas.openxmlformats.org/officeDocument/2006/relationships/hyperlink" Target="https://www.urbanrail.net/eu/ro/arad/arad.htm" TargetMode="External"/><Relationship Id="rId21" Type="http://schemas.openxmlformats.org/officeDocument/2006/relationships/hyperlink" Target="https://en.m.wikipedia.org/wiki/Chongjin_Tram" TargetMode="External"/><Relationship Id="rId324" Type="http://schemas.openxmlformats.org/officeDocument/2006/relationships/hyperlink" Target="https://en.m.wikipedia.org/wiki/Trambah%C3%ADa" TargetMode="External"/><Relationship Id="rId531" Type="http://schemas.openxmlformats.org/officeDocument/2006/relationships/hyperlink" Target="https://www.urbanrail.net/as/cn/wuhan/wuhan.htm" TargetMode="External"/><Relationship Id="rId629" Type="http://schemas.openxmlformats.org/officeDocument/2006/relationships/hyperlink" Target="https://www.urbanrail.net/eu/fr/le-mans/le-mans-tram.htm" TargetMode="External"/><Relationship Id="rId170" Type="http://schemas.openxmlformats.org/officeDocument/2006/relationships/hyperlink" Target="https://en.m.wikipedia.org/wiki/Bochum_Stadtbahn" TargetMode="External"/><Relationship Id="rId836" Type="http://schemas.openxmlformats.org/officeDocument/2006/relationships/hyperlink" Target="https://www.urbanrail.net/eu/ru/zlatoust/zlatoust.htm" TargetMode="External"/><Relationship Id="rId268" Type="http://schemas.openxmlformats.org/officeDocument/2006/relationships/hyperlink" Target="https://en.m.wikipedia.org/wiki/Porto_Metro" TargetMode="External"/><Relationship Id="rId475" Type="http://schemas.openxmlformats.org/officeDocument/2006/relationships/hyperlink" Target="https://en.m.wikipedia.org/wiki/River_Line_(New_Jersey_Transit)" TargetMode="External"/><Relationship Id="rId682" Type="http://schemas.openxmlformats.org/officeDocument/2006/relationships/hyperlink" Target="https://www.urbanrail.net/eu/de/g/gera.htm" TargetMode="External"/><Relationship Id="rId903" Type="http://schemas.openxmlformats.org/officeDocument/2006/relationships/hyperlink" Target="https://www.urbanrail.net/am/char/charlotte.htm" TargetMode="External"/><Relationship Id="rId32" Type="http://schemas.openxmlformats.org/officeDocument/2006/relationships/hyperlink" Target="https://en.m.wikipedia.org/wiki/Ak%C3%A7aray" TargetMode="External"/><Relationship Id="rId128" Type="http://schemas.openxmlformats.org/officeDocument/2006/relationships/hyperlink" Target="https://en.m.wikipedia.org/wiki/Trams_in_Ostrava" TargetMode="External"/><Relationship Id="rId335" Type="http://schemas.openxmlformats.org/officeDocument/2006/relationships/hyperlink" Target="https://en.m.wikipedia.org/wiki/Metro_de_M%C3%A1laga" TargetMode="External"/><Relationship Id="rId542" Type="http://schemas.openxmlformats.org/officeDocument/2006/relationships/hyperlink" Target="https://www.urbanrail.net/as/jp/kochi/kochi.htm" TargetMode="External"/><Relationship Id="rId181" Type="http://schemas.openxmlformats.org/officeDocument/2006/relationships/hyperlink" Target="https://en.m.wikipedia.org/wiki/Trams_in_Dessau" TargetMode="External"/><Relationship Id="rId402" Type="http://schemas.openxmlformats.org/officeDocument/2006/relationships/hyperlink" Target="https://en.m.wikipedia.org/wiki/Atlanta_Streetcar" TargetMode="External"/><Relationship Id="rId847" Type="http://schemas.openxmlformats.org/officeDocument/2006/relationships/hyperlink" Target="https://www.urbanrail.net/eu/es/parla/parla.htm" TargetMode="External"/><Relationship Id="rId279" Type="http://schemas.openxmlformats.org/officeDocument/2006/relationships/hyperlink" Target="https://en.m.wikipedia.org/wiki/Transport_in_Bucharest" TargetMode="External"/><Relationship Id="rId486" Type="http://schemas.openxmlformats.org/officeDocument/2006/relationships/hyperlink" Target="https://en.m.wikipedia.org/wiki/Trams_in_Bochum/Gelsenkirchen" TargetMode="External"/><Relationship Id="rId693" Type="http://schemas.openxmlformats.org/officeDocument/2006/relationships/hyperlink" Target="https://www.urbanrail.net/eu/de/ks/kassel.htm" TargetMode="External"/><Relationship Id="rId707" Type="http://schemas.openxmlformats.org/officeDocument/2006/relationships/hyperlink" Target="https://www.urbanrail.net/eu/de/hro/rostock.htm" TargetMode="External"/><Relationship Id="rId914" Type="http://schemas.openxmlformats.org/officeDocument/2006/relationships/hyperlink" Target="https://www.urbanrail.net/am/kansas/kansas-city.htm" TargetMode="External"/><Relationship Id="rId43" Type="http://schemas.openxmlformats.org/officeDocument/2006/relationships/hyperlink" Target="https://en.m.wikipedia.org/wiki/Metrotranv%C3%ADa_Mendoza" TargetMode="External"/><Relationship Id="rId139" Type="http://schemas.openxmlformats.org/officeDocument/2006/relationships/hyperlink" Target="https://en.m.wikipedia.org/wiki/Trams_in_Besan%C3%A7on" TargetMode="External"/><Relationship Id="rId346" Type="http://schemas.openxmlformats.org/officeDocument/2006/relationships/hyperlink" Target="https://en.m.wikipedia.org/wiki/Ulyanovsk" TargetMode="External"/><Relationship Id="rId553" Type="http://schemas.openxmlformats.org/officeDocument/2006/relationships/hyperlink" Target="https://www.urbanrail.net/as/jp/takaoka/takaoka.htm" TargetMode="External"/><Relationship Id="rId760" Type="http://schemas.openxmlformats.org/officeDocument/2006/relationships/hyperlink" Target="https://www.urbanrail.net/eu/pl/war/tram/warszawa-tram.htm" TargetMode="External"/><Relationship Id="rId192" Type="http://schemas.openxmlformats.org/officeDocument/2006/relationships/hyperlink" Target="https://en.m.wikipedia.org/wiki/Trams_in_Frankfurt_(Oder)" TargetMode="External"/><Relationship Id="rId206" Type="http://schemas.openxmlformats.org/officeDocument/2006/relationships/hyperlink" Target="https://en.m.wikipedia.org/wiki/Trams_in_Krefeld" TargetMode="External"/><Relationship Id="rId413" Type="http://schemas.openxmlformats.org/officeDocument/2006/relationships/hyperlink" Target="https://en.m.wikipedia.org/wiki/Dallas_Streetcar" TargetMode="External"/><Relationship Id="rId858" Type="http://schemas.openxmlformats.org/officeDocument/2006/relationships/hyperlink" Target="https://www.urbanrail.net/eu/se/stockholm/tram/stockholm-tram.htm" TargetMode="External"/><Relationship Id="rId497" Type="http://schemas.openxmlformats.org/officeDocument/2006/relationships/hyperlink" Target="https://www.urbanrail.net/af/mauritius/maurice.htm" TargetMode="External"/><Relationship Id="rId620" Type="http://schemas.openxmlformats.org/officeDocument/2006/relationships/hyperlink" Target="https://www.urbanrail.net/eu/fr/avignon/avignon.htm" TargetMode="External"/><Relationship Id="rId718" Type="http://schemas.openxmlformats.org/officeDocument/2006/relationships/hyperlink" Target="https://www.urbanrail.net/eu/hu/miskolc/miskolc.htm" TargetMode="External"/><Relationship Id="rId925" Type="http://schemas.openxmlformats.org/officeDocument/2006/relationships/hyperlink" Target="https://www.urbanrail.net/am/phil/philadelphia.htm" TargetMode="External"/><Relationship Id="rId357" Type="http://schemas.openxmlformats.org/officeDocument/2006/relationships/hyperlink" Target="https://en.m.wikipedia.org/wiki/Yaroslavl" TargetMode="External"/><Relationship Id="rId54" Type="http://schemas.openxmlformats.org/officeDocument/2006/relationships/hyperlink" Target="https://en.m.wikipedia.org/wiki/Changchun_Rail_Transit" TargetMode="External"/><Relationship Id="rId217" Type="http://schemas.openxmlformats.org/officeDocument/2006/relationships/hyperlink" Target="https://en.m.wikipedia.org/wiki/Trams_in_Budapest" TargetMode="External"/><Relationship Id="rId564" Type="http://schemas.openxmlformats.org/officeDocument/2006/relationships/hyperlink" Target="https://www.urbanrail.net/as/kz/oskemen/oskemen.htm" TargetMode="External"/><Relationship Id="rId771" Type="http://schemas.openxmlformats.org/officeDocument/2006/relationships/hyperlink" Target="https://www.urbanrail.net/eu/ro/braila/braila.htm" TargetMode="External"/><Relationship Id="rId869" Type="http://schemas.openxmlformats.org/officeDocument/2006/relationships/hyperlink" Target="https://www.urbanrail.net/eu/ua/kamianske/kamianske.htm" TargetMode="External"/><Relationship Id="rId424" Type="http://schemas.openxmlformats.org/officeDocument/2006/relationships/hyperlink" Target="https://en.m.wikipedia.org/wiki/The_Hop_(streetcar)" TargetMode="External"/><Relationship Id="rId631" Type="http://schemas.openxmlformats.org/officeDocument/2006/relationships/hyperlink" Target="https://www.urbanrail.net/eu/fr/lille/lille.htm" TargetMode="External"/><Relationship Id="rId729" Type="http://schemas.openxmlformats.org/officeDocument/2006/relationships/hyperlink" Target="https://www.urbanrail.net/eu/it/pal/palermo.htm" TargetMode="External"/><Relationship Id="rId270" Type="http://schemas.openxmlformats.org/officeDocument/2006/relationships/hyperlink" Target="https://en.m.wikipedia.org/wiki/Trams_in_Sintra" TargetMode="External"/><Relationship Id="rId936" Type="http://schemas.openxmlformats.org/officeDocument/2006/relationships/hyperlink" Target="https://www.urbanrail.net/am/snfr/san-francisco.htm" TargetMode="External"/><Relationship Id="rId65" Type="http://schemas.openxmlformats.org/officeDocument/2006/relationships/hyperlink" Target="https://zh.wikipedia.org/wiki/%E9%BB%84%E7%9F%B3%E8%BD%A8%E9%81%93%E4%BA%A4%E9%80%9A" TargetMode="External"/><Relationship Id="rId130" Type="http://schemas.openxmlformats.org/officeDocument/2006/relationships/hyperlink" Target="https://en.m.wikipedia.org/wiki/Trams_in_Prague" TargetMode="External"/><Relationship Id="rId368" Type="http://schemas.openxmlformats.org/officeDocument/2006/relationships/hyperlink" Target="https://uk.wikipedia.org/wiki/%D0%93%D0%BE%D1%80%D0%BB%D1%96%D0%B2%D1%81%D1%8C%D0%BA%D0%B8%D0%B9_%D1%82%D1%80%D0%B0%D0%BC%D0%B2%D0%B0%D0%B9" TargetMode="External"/><Relationship Id="rId575" Type="http://schemas.openxmlformats.org/officeDocument/2006/relationships/hyperlink" Target="https://www.urbanrail.net/as/tr/gaziantep/gaziantep.htm" TargetMode="External"/><Relationship Id="rId782" Type="http://schemas.openxmlformats.org/officeDocument/2006/relationships/hyperlink" Target="https://www.urbanrail.net/eu/ru/barnaul/barnaul.htm" TargetMode="External"/><Relationship Id="rId228" Type="http://schemas.openxmlformats.org/officeDocument/2006/relationships/hyperlink" Target="https://en.m.wikipedia.org/wiki/Trams_in_Ulm" TargetMode="External"/><Relationship Id="rId435" Type="http://schemas.openxmlformats.org/officeDocument/2006/relationships/hyperlink" Target="https://en.m.wikipedia.org/wiki/Tempe_Streetcar" TargetMode="External"/><Relationship Id="rId642" Type="http://schemas.openxmlformats.org/officeDocument/2006/relationships/hyperlink" Target="https://www.urbanrail.net/eu/fr/orleans/orleans-tram.htm" TargetMode="External"/><Relationship Id="rId281" Type="http://schemas.openxmlformats.org/officeDocument/2006/relationships/hyperlink" Target="https://en.m.wikipedia.org/wiki/Craiova" TargetMode="External"/><Relationship Id="rId502" Type="http://schemas.openxmlformats.org/officeDocument/2006/relationships/hyperlink" Target="https://www.urbanrail.net/af/tunis/tunis.htm" TargetMode="External"/><Relationship Id="rId947" Type="http://schemas.openxmlformats.org/officeDocument/2006/relationships/hyperlink" Target="https://www.urbanrail.net/au/canberra/canberra.htm" TargetMode="External"/><Relationship Id="rId76" Type="http://schemas.openxmlformats.org/officeDocument/2006/relationships/hyperlink" Target="https://en.m.wikipedia.org/wiki/Trams_in_Shenzhen" TargetMode="External"/><Relationship Id="rId141" Type="http://schemas.openxmlformats.org/officeDocument/2006/relationships/hyperlink" Target="https://en.m.wikipedia.org/wiki/Brest_tramway" TargetMode="External"/><Relationship Id="rId379" Type="http://schemas.openxmlformats.org/officeDocument/2006/relationships/hyperlink" Target="https://en.m.wikipedia.org/wiki/Tramlink" TargetMode="External"/><Relationship Id="rId586" Type="http://schemas.openxmlformats.org/officeDocument/2006/relationships/hyperlink" Target="https://www.urbanrail.net/eu/at/graz/graz.htm" TargetMode="External"/><Relationship Id="rId793" Type="http://schemas.openxmlformats.org/officeDocument/2006/relationships/hyperlink" Target="https://www.urbanrail.net/eu/ru/krasnoturyinsk/krasnoturyinsk.htm" TargetMode="External"/><Relationship Id="rId807" Type="http://schemas.openxmlformats.org/officeDocument/2006/relationships/hyperlink" Target="https://www.urbanrail.net/eu/ru/omsk/omsk-tram.htm" TargetMode="External"/><Relationship Id="rId7" Type="http://schemas.openxmlformats.org/officeDocument/2006/relationships/hyperlink" Target="https://en.m.wikipedia.org/wiki/S%C3%A9tif_tramway" TargetMode="External"/><Relationship Id="rId239" Type="http://schemas.openxmlformats.org/officeDocument/2006/relationships/hyperlink" Target="https://en.m.wikipedia.org/wiki/Trams_in_Padua" TargetMode="External"/><Relationship Id="rId446" Type="http://schemas.openxmlformats.org/officeDocument/2006/relationships/hyperlink" Target="https://en.m.wikipedia.org/wiki/San_Francisco_cable_car_system" TargetMode="External"/><Relationship Id="rId653" Type="http://schemas.openxmlformats.org/officeDocument/2006/relationships/hyperlink" Target="https://www.urbanrail.net/eu/de/bi/bielefeld.htm" TargetMode="External"/><Relationship Id="rId292" Type="http://schemas.openxmlformats.org/officeDocument/2006/relationships/hyperlink" Target="https://ru.wikipedia.org/wiki/%D0%A7%D0%B5%D1%80%D0%B5%D0%BF%D0%BE%D0%B2%D0%B5%D1%86%D0%BA%D0%B8%D0%B9_%D1%82%D1%80%D0%B0%D0%BC%D0%B2%D0%B0%D0%B9" TargetMode="External"/><Relationship Id="rId306" Type="http://schemas.openxmlformats.org/officeDocument/2006/relationships/hyperlink" Target="https://en.m.wikipedia.org/wiki/Lipetsk" TargetMode="External"/><Relationship Id="rId860" Type="http://schemas.openxmlformats.org/officeDocument/2006/relationships/hyperlink" Target="https://www.urbanrail.net/eu/ch/be/bern.htm" TargetMode="External"/><Relationship Id="rId958" Type="http://schemas.openxmlformats.org/officeDocument/2006/relationships/hyperlink" Target="https://www.urbanrail.net/am/santos/santos.htm" TargetMode="External"/><Relationship Id="rId87" Type="http://schemas.openxmlformats.org/officeDocument/2006/relationships/hyperlink" Target="https://en.m.wikipedia.org/wiki/Kagoshima_City_Transportation_Bureau" TargetMode="External"/><Relationship Id="rId513" Type="http://schemas.openxmlformats.org/officeDocument/2006/relationships/hyperlink" Target="https://www.urbanrail.net/as/cn/huaian/huaian.htm" TargetMode="External"/><Relationship Id="rId597" Type="http://schemas.openxmlformats.org/officeDocument/2006/relationships/hyperlink" Target="https://www.urbanrail.net/eu/be/brux/brussels-tram.htm" TargetMode="External"/><Relationship Id="rId720" Type="http://schemas.openxmlformats.org/officeDocument/2006/relationships/hyperlink" Target="https://www.urbanrail.net/eu/ie/dublin/dublin.htm" TargetMode="External"/><Relationship Id="rId818" Type="http://schemas.openxmlformats.org/officeDocument/2006/relationships/hyperlink" Target="https://www.urbanrail.net/eu/ru/saratov/saratov.htm" TargetMode="External"/><Relationship Id="rId152" Type="http://schemas.openxmlformats.org/officeDocument/2006/relationships/hyperlink" Target="https://en.m.wikipedia.org/wiki/Montpellier_tramway" TargetMode="External"/><Relationship Id="rId457" Type="http://schemas.openxmlformats.org/officeDocument/2006/relationships/hyperlink" Target="https://en.m.wikipedia.org/wiki/Hankai_Line" TargetMode="External"/><Relationship Id="rId664" Type="http://schemas.openxmlformats.org/officeDocument/2006/relationships/hyperlink" Target="https://www.urbanrail.net/eu/de/hb/bremen.htm" TargetMode="External"/><Relationship Id="rId871" Type="http://schemas.openxmlformats.org/officeDocument/2006/relationships/hyperlink" Target="https://www.urbanrail.net/eu/ua/kiev/tram/kyiv-tram.htm" TargetMode="External"/><Relationship Id="rId14" Type="http://schemas.openxmlformats.org/officeDocument/2006/relationships/hyperlink" Target="https://en.m.wikipedia.org/wiki/M%C3%A9tro_l%C3%A9ger_de_Tunis" TargetMode="External"/><Relationship Id="rId317" Type="http://schemas.openxmlformats.org/officeDocument/2006/relationships/hyperlink" Target="https://en.m.wikipedia.org/wiki/Novokuznetsk" TargetMode="External"/><Relationship Id="rId524" Type="http://schemas.openxmlformats.org/officeDocument/2006/relationships/hyperlink" Target="https://www.urbanrail.net/as/cn/shen/shenzhen.htm" TargetMode="External"/><Relationship Id="rId731" Type="http://schemas.openxmlformats.org/officeDocument/2006/relationships/hyperlink" Target="https://www.urbanrail.net/eu/it/sass/sassari.htm" TargetMode="External"/><Relationship Id="rId98" Type="http://schemas.openxmlformats.org/officeDocument/2006/relationships/hyperlink" Target="https://en.m.wikipedia.org/wiki/Sapporo_Streetcar" TargetMode="External"/><Relationship Id="rId163" Type="http://schemas.openxmlformats.org/officeDocument/2006/relationships/hyperlink" Target="https://en.m.wikipedia.org/wiki/Toulouse_tramway" TargetMode="External"/><Relationship Id="rId370" Type="http://schemas.openxmlformats.org/officeDocument/2006/relationships/hyperlink" Target="https://en.m.wikipedia.org/wiki/Trams_in_Kharkiv" TargetMode="External"/><Relationship Id="rId829" Type="http://schemas.openxmlformats.org/officeDocument/2006/relationships/hyperlink" Target="https://www.urbanrail.net/eu/ru/vladivostok/vladivostok.htm" TargetMode="External"/><Relationship Id="rId230" Type="http://schemas.openxmlformats.org/officeDocument/2006/relationships/hyperlink" Target="https://en.m.wikipedia.org/wiki/Trams_in_Zwickau" TargetMode="External"/><Relationship Id="rId468" Type="http://schemas.openxmlformats.org/officeDocument/2006/relationships/hyperlink" Target="https://en.m.wikipedia.org/wiki/Trams_in_Mannheim/Ludwigshafen" TargetMode="External"/><Relationship Id="rId675" Type="http://schemas.openxmlformats.org/officeDocument/2006/relationships/hyperlink" Target="https://www.urbanrail.net/eu/de/ef/erfurt.htm" TargetMode="External"/><Relationship Id="rId882" Type="http://schemas.openxmlformats.org/officeDocument/2006/relationships/hyperlink" Target="https://www.urbanrail.net/eu/ua/zhytomyr/zhytomyr.htm" TargetMode="External"/><Relationship Id="rId25" Type="http://schemas.openxmlformats.org/officeDocument/2006/relationships/hyperlink" Target="https://en.m.wikipedia.org/wiki/Trams_in_Antalya" TargetMode="External"/><Relationship Id="rId328" Type="http://schemas.openxmlformats.org/officeDocument/2006/relationships/hyperlink" Target="https://en.m.wikipedia.org/wiki/Parla_Tram" TargetMode="External"/><Relationship Id="rId535" Type="http://schemas.openxmlformats.org/officeDocument/2006/relationships/hyperlink" Target="https://www.urbanrail.net/as/il/jeru/jerusalem.htm" TargetMode="External"/><Relationship Id="rId742" Type="http://schemas.openxmlformats.org/officeDocument/2006/relationships/hyperlink" Target="https://www.urbanrail.net/eu/no/bergen/bergen.htm" TargetMode="External"/><Relationship Id="rId174" Type="http://schemas.openxmlformats.org/officeDocument/2006/relationships/hyperlink" Target="https://en.m.wikipedia.org/wiki/Trams_in_Brandenburg_an_der_Havel" TargetMode="External"/><Relationship Id="rId381" Type="http://schemas.openxmlformats.org/officeDocument/2006/relationships/hyperlink" Target="https://en.m.wikipedia.org/wiki/Tyne_and_Wear_Metro" TargetMode="External"/><Relationship Id="rId602" Type="http://schemas.openxmlformats.org/officeDocument/2006/relationships/hyperlink" Target="https://www.urbanrail.net/eu/hr/osijek/osijek.htm" TargetMode="External"/><Relationship Id="rId241" Type="http://schemas.openxmlformats.org/officeDocument/2006/relationships/hyperlink" Target="https://en.m.wikipedia.org/wiki/Trams_in_Rome" TargetMode="External"/><Relationship Id="rId479" Type="http://schemas.openxmlformats.org/officeDocument/2006/relationships/hyperlink" Target="https://en.m.wikipedia.org/wiki/Keihan_Ishiyama_Sakamoto_Line" TargetMode="External"/><Relationship Id="rId686" Type="http://schemas.openxmlformats.org/officeDocument/2006/relationships/hyperlink" Target="https://www.urbanrail.net/eu/de/hal/halle-saale.htm" TargetMode="External"/><Relationship Id="rId893" Type="http://schemas.openxmlformats.org/officeDocument/2006/relationships/hyperlink" Target="https://www.urbanrail.net/am/waterloo/waterloo-region.htm" TargetMode="External"/><Relationship Id="rId907" Type="http://schemas.openxmlformats.org/officeDocument/2006/relationships/hyperlink" Target="https://www.urbanrail.net/am/dall/dallas.htm" TargetMode="External"/><Relationship Id="rId36" Type="http://schemas.openxmlformats.org/officeDocument/2006/relationships/hyperlink" Target="https://en.m.wikipedia.org/wiki/Dubai_Tram" TargetMode="External"/><Relationship Id="rId339" Type="http://schemas.openxmlformats.org/officeDocument/2006/relationships/hyperlink" Target="https://ru.wikipedia.org/wiki/%D0%A1%D0%B0%D1%80%D0%B0%D1%82%D0%BE%D0%B2%D1%81%D0%BA%D0%B8%D0%B9_%D1%82%D1%80%D0%B0%D0%BC%D0%B2%D0%B0%D0%B9" TargetMode="External"/><Relationship Id="rId546" Type="http://schemas.openxmlformats.org/officeDocument/2006/relationships/hyperlink" Target="https://www.urbanrail.net/as/jp/matsuyama/matsuyama.htm" TargetMode="External"/><Relationship Id="rId753" Type="http://schemas.openxmlformats.org/officeDocument/2006/relationships/hyperlink" Target="https://www.urbanrail.net/eu/pl/katow/katowice.htm" TargetMode="External"/><Relationship Id="rId101" Type="http://schemas.openxmlformats.org/officeDocument/2006/relationships/hyperlink" Target="https://en.m.wikipedia.org/wiki/T%C5%8Dky%C5%AB_Setagaya_Line" TargetMode="External"/><Relationship Id="rId185" Type="http://schemas.openxmlformats.org/officeDocument/2006/relationships/hyperlink" Target="https://en.m.wikipedia.org/wiki/D%C3%BCsseldorf_Stadtbahn" TargetMode="External"/><Relationship Id="rId406" Type="http://schemas.openxmlformats.org/officeDocument/2006/relationships/hyperlink" Target="https://en.m.wikipedia.org/wiki/River_Line_(New_Jersey_Transit)" TargetMode="External"/><Relationship Id="rId960" Type="http://schemas.openxmlformats.org/officeDocument/2006/relationships/hyperlink" Target="https://www.urbanrail.net/am/cuenca/cuenca.htm" TargetMode="External"/><Relationship Id="rId392" Type="http://schemas.openxmlformats.org/officeDocument/2006/relationships/hyperlink" Target="https://en.m.wikipedia.org/wiki/Light_rail_in_Canberra" TargetMode="External"/><Relationship Id="rId613" Type="http://schemas.openxmlformats.org/officeDocument/2006/relationships/hyperlink" Target="https://www.urbanrail.net/eu/dk/aarhus/aarhus.htm" TargetMode="External"/><Relationship Id="rId697" Type="http://schemas.openxmlformats.org/officeDocument/2006/relationships/hyperlink" Target="https://www.urbanrail.net/eu/de/mz/mainz.htm" TargetMode="External"/><Relationship Id="rId820" Type="http://schemas.openxmlformats.org/officeDocument/2006/relationships/hyperlink" Target="https://www.urbanrail.net/eu/ru/staryi-oskol/staryi-oskol.htm" TargetMode="External"/><Relationship Id="rId918" Type="http://schemas.openxmlformats.org/officeDocument/2006/relationships/hyperlink" Target="https://www.urbanrail.net/am/milwaukee/milwaukee.htm" TargetMode="External"/><Relationship Id="rId252" Type="http://schemas.openxmlformats.org/officeDocument/2006/relationships/hyperlink" Target="https://en.m.wikipedia.org/wiki/Utrecht_sneltram" TargetMode="External"/><Relationship Id="rId47" Type="http://schemas.openxmlformats.org/officeDocument/2006/relationships/hyperlink" Target="https://en.m.wikipedia.org/wiki/Rio_de_Janeiro_Light_Rail" TargetMode="External"/><Relationship Id="rId112" Type="http://schemas.openxmlformats.org/officeDocument/2006/relationships/hyperlink" Target="https://ru.wikipedia.org/wiki/%D0%9C%D0%BE%D0%B7%D1%8B%D1%80%D1%81%D0%BA%D0%B8%D0%B9_%D1%82%D1%80%D0%B0%D0%BC%D0%B2%D0%B0%D0%B9" TargetMode="External"/><Relationship Id="rId557" Type="http://schemas.openxmlformats.org/officeDocument/2006/relationships/hyperlink" Target="https://www.urbanrail.net/as/jp/tokyo/tokyo-tram.htm" TargetMode="External"/><Relationship Id="rId764" Type="http://schemas.openxmlformats.org/officeDocument/2006/relationships/hyperlink" Target="https://www.urbanrail.net/eu/pt/lisboa/almada.htm" TargetMode="External"/><Relationship Id="rId196" Type="http://schemas.openxmlformats.org/officeDocument/2006/relationships/hyperlink" Target="https://en.m.wikipedia.org/wiki/Trams_in_Gotha" TargetMode="External"/><Relationship Id="rId417" Type="http://schemas.openxmlformats.org/officeDocument/2006/relationships/hyperlink" Target="https://en.m.wikipedia.org/wiki/El_Paso_Streetcar" TargetMode="External"/><Relationship Id="rId624" Type="http://schemas.openxmlformats.org/officeDocument/2006/relationships/hyperlink" Target="https://www.urbanrail.net/eu/fr/caen/caen-tram.htm" TargetMode="External"/><Relationship Id="rId831" Type="http://schemas.openxmlformats.org/officeDocument/2006/relationships/hyperlink" Target="https://www.urbanrail.net/eu/ru/vol/volgograd.htm" TargetMode="External"/><Relationship Id="rId263" Type="http://schemas.openxmlformats.org/officeDocument/2006/relationships/hyperlink" Target="https://en.m.wikipedia.org/wiki/Trams_in_Krak%C3%B3w" TargetMode="External"/><Relationship Id="rId470" Type="http://schemas.openxmlformats.org/officeDocument/2006/relationships/hyperlink" Target="https://en.m.wikipedia.org/wiki/Silesian_Interurbans" TargetMode="External"/><Relationship Id="rId929" Type="http://schemas.openxmlformats.org/officeDocument/2006/relationships/hyperlink" Target="https://www.urbanrail.net/am/ptld/portland.htm" TargetMode="External"/><Relationship Id="rId58" Type="http://schemas.openxmlformats.org/officeDocument/2006/relationships/hyperlink" Target="https://zh.wikipedia.org/wiki/%E9%AB%98%E6%98%8E%E5%8C%BA%E7%8E%B0%E4%BB%A3%E6%9C%89%E8%BD%A8%E7%94%B5%E8%BD%A6%E7%A4%BA%E8%8C%83%E7%BA%BF" TargetMode="External"/><Relationship Id="rId123" Type="http://schemas.openxmlformats.org/officeDocument/2006/relationships/hyperlink" Target="https://en.m.wikipedia.org/wiki/Trams_in_Zagreb" TargetMode="External"/><Relationship Id="rId330" Type="http://schemas.openxmlformats.org/officeDocument/2006/relationships/hyperlink" Target="https://en.m.wikipedia.org/wiki/Metro_de_Sevilla" TargetMode="External"/><Relationship Id="rId568" Type="http://schemas.openxmlformats.org/officeDocument/2006/relationships/hyperlink" Target="https://www.urbanrail.net/as/tw/kaoh/kaohsiung.htm" TargetMode="External"/><Relationship Id="rId775" Type="http://schemas.openxmlformats.org/officeDocument/2006/relationships/hyperlink" Target="https://www.urbanrail.net/eu/ro/galati/galati.htm" TargetMode="External"/><Relationship Id="rId428" Type="http://schemas.openxmlformats.org/officeDocument/2006/relationships/hyperlink" Target="https://en.m.wikipedia.org/wiki/Tide_Light_Rail" TargetMode="External"/><Relationship Id="rId635" Type="http://schemas.openxmlformats.org/officeDocument/2006/relationships/hyperlink" Target="https://www.urbanrail.net/eu/fr/lyon/tram/lyon-tram.htm" TargetMode="External"/><Relationship Id="rId842" Type="http://schemas.openxmlformats.org/officeDocument/2006/relationships/hyperlink" Target="https://www.urbanrail.net/eu/es/bilbao/bilbao-tram.htm" TargetMode="External"/><Relationship Id="rId274" Type="http://schemas.openxmlformats.org/officeDocument/2006/relationships/hyperlink" Target="https://en.m.wikipedia.org/wiki/Trams_in_Warsaw" TargetMode="External"/><Relationship Id="rId481" Type="http://schemas.openxmlformats.org/officeDocument/2006/relationships/hyperlink" Target="https://en.m.wikipedia.org/wiki/Man%27y%C5%8Dsen" TargetMode="External"/><Relationship Id="rId702" Type="http://schemas.openxmlformats.org/officeDocument/2006/relationships/hyperlink" Target="https://www.urbanrail.net/eu/de/nmb/naumburg.htm" TargetMode="External"/><Relationship Id="rId69" Type="http://schemas.openxmlformats.org/officeDocument/2006/relationships/hyperlink" Target="https://zh.wikipedia.org/wiki/%E6%AD%A6%E5%A4%B7%E6%96%B0%E5%8C%BA%E6%97%85%E6%B8%B8%E8%A7%82%E5%85%89%E8%BD%A8%E9%81%93%E4%BA%A4%E9%80%9A" TargetMode="External"/><Relationship Id="rId134" Type="http://schemas.openxmlformats.org/officeDocument/2006/relationships/hyperlink" Target="https://en.m.wikipedia.org/wiki/Trams_in_Helsinki" TargetMode="External"/><Relationship Id="rId579" Type="http://schemas.openxmlformats.org/officeDocument/2006/relationships/hyperlink" Target="https://www.urbanrail.net/as/tr/izmit/izmit.htm" TargetMode="External"/><Relationship Id="rId786" Type="http://schemas.openxmlformats.org/officeDocument/2006/relationships/hyperlink" Target="https://www.urbanrail.net/eu/ru/irkutsk/irkutsk.htm" TargetMode="External"/><Relationship Id="rId341" Type="http://schemas.openxmlformats.org/officeDocument/2006/relationships/hyperlink" Target="https://ru.wikipedia.org/wiki/%D0%A1%D1%82%D0%B0%D1%80%D0%BE%D0%BE%D1%81%D0%BA%D0%BE%D0%BB%D1%8C%D1%81%D0%BA%D0%B8%D0%B9_%D1%82%D1%80%D0%B0%D0%BC%D0%B2%D0%B0%D0%B9" TargetMode="External"/><Relationship Id="rId439" Type="http://schemas.openxmlformats.org/officeDocument/2006/relationships/hyperlink" Target="https://en.m.wikipedia.org/wiki/Sacramento_light_rail" TargetMode="External"/><Relationship Id="rId646" Type="http://schemas.openxmlformats.org/officeDocument/2006/relationships/hyperlink" Target="https://www.urbanrail.net/eu/fr/saint-etienne/saint-etienne-tram.htm" TargetMode="External"/><Relationship Id="rId201" Type="http://schemas.openxmlformats.org/officeDocument/2006/relationships/hyperlink" Target="https://en.m.wikipedia.org/wiki/Trams_in_Jena" TargetMode="External"/><Relationship Id="rId285" Type="http://schemas.openxmlformats.org/officeDocument/2006/relationships/hyperlink" Target="https://en.m.wikipedia.org/wiki/Ploie%C8%99ti" TargetMode="External"/><Relationship Id="rId506" Type="http://schemas.openxmlformats.org/officeDocument/2006/relationships/hyperlink" Target="https://www.urbanrail.net/as/cn/chan/changchun.htm" TargetMode="External"/><Relationship Id="rId853" Type="http://schemas.openxmlformats.org/officeDocument/2006/relationships/hyperlink" Target="https://www.urbanrail.net/eu/es/vitoria/vitoria-gasteiz.htm" TargetMode="External"/><Relationship Id="rId492" Type="http://schemas.openxmlformats.org/officeDocument/2006/relationships/hyperlink" Target="https://www.urbanrail.net/af/ouargla/ouargla.htm" TargetMode="External"/><Relationship Id="rId713" Type="http://schemas.openxmlformats.org/officeDocument/2006/relationships/hyperlink" Target="https://www.urbanrail.net/eu/de/wue/wuerzburg.htm" TargetMode="External"/><Relationship Id="rId797" Type="http://schemas.openxmlformats.org/officeDocument/2006/relationships/hyperlink" Target="https://www.urbanrail.net/eu/ru/magnitogrosk/magnitogorsk.htm" TargetMode="External"/><Relationship Id="rId920" Type="http://schemas.openxmlformats.org/officeDocument/2006/relationships/hyperlink" Target="https://www.urbanrail.net/am/new-orleans/new-orleans.htm" TargetMode="External"/><Relationship Id="rId145" Type="http://schemas.openxmlformats.org/officeDocument/2006/relationships/hyperlink" Target="https://en.m.wikipedia.org/wiki/Grenoble_tramway" TargetMode="External"/><Relationship Id="rId352" Type="http://schemas.openxmlformats.org/officeDocument/2006/relationships/hyperlink" Target="https://en.m.wikipedia.org/wiki/Vladikavkaz" TargetMode="External"/><Relationship Id="rId212" Type="http://schemas.openxmlformats.org/officeDocument/2006/relationships/hyperlink" Target="https://en.m.wikipedia.org/wiki/Trams_in_M%C3%BClheim/Oberhausen" TargetMode="External"/><Relationship Id="rId657" Type="http://schemas.openxmlformats.org/officeDocument/2006/relationships/hyperlink" Target="https://www.urbanrail.net/eu/de/bo/bochum.htm" TargetMode="External"/><Relationship Id="rId864" Type="http://schemas.openxmlformats.org/officeDocument/2006/relationships/hyperlink" Target="https://www.urbanrail.net/eu/ch/zh/zuerich.htm" TargetMode="External"/><Relationship Id="rId296" Type="http://schemas.openxmlformats.org/officeDocument/2006/relationships/hyperlink" Target="https://en.m.wikipedia.org/wiki/Kaliningrad" TargetMode="External"/><Relationship Id="rId517" Type="http://schemas.openxmlformats.org/officeDocument/2006/relationships/hyperlink" Target="https://www.urbanrail.net/as/cn/nanj/nanjing.htm" TargetMode="External"/><Relationship Id="rId724" Type="http://schemas.openxmlformats.org/officeDocument/2006/relationships/hyperlink" Target="https://www.urbanrail.net/eu/it/mess/messina.htm" TargetMode="External"/><Relationship Id="rId931" Type="http://schemas.openxmlformats.org/officeDocument/2006/relationships/hyperlink" Target="https://www.urbanrail.net/am/sacr/sacramento.htm" TargetMode="External"/><Relationship Id="rId60" Type="http://schemas.openxmlformats.org/officeDocument/2006/relationships/hyperlink" Target="https://en.m.wikipedia.org/wiki/Haizhu_Tram" TargetMode="External"/><Relationship Id="rId156" Type="http://schemas.openxmlformats.org/officeDocument/2006/relationships/hyperlink" Target="https://en.m.wikipedia.org/wiki/Nice_tramway" TargetMode="External"/><Relationship Id="rId363" Type="http://schemas.openxmlformats.org/officeDocument/2006/relationships/hyperlink" Target="https://en.m.wikipedia.org/wiki/Trams_in_Neuch%C3%A2tel" TargetMode="External"/><Relationship Id="rId570" Type="http://schemas.openxmlformats.org/officeDocument/2006/relationships/hyperlink" Target="https://www.urbanrail.net/as/tw/taip/taipei.htm" TargetMode="External"/><Relationship Id="rId223" Type="http://schemas.openxmlformats.org/officeDocument/2006/relationships/hyperlink" Target="https://en.m.wikipedia.org/wiki/Trams_in_Rostock" TargetMode="External"/><Relationship Id="rId430" Type="http://schemas.openxmlformats.org/officeDocument/2006/relationships/hyperlink" Target="https://en.m.wikipedia.org/wiki/Oklahoma_City_Streetcar" TargetMode="External"/><Relationship Id="rId668" Type="http://schemas.openxmlformats.org/officeDocument/2006/relationships/hyperlink" Target="https://www.urbanrail.net/eu/de/da/darmstadt.htm" TargetMode="External"/><Relationship Id="rId875" Type="http://schemas.openxmlformats.org/officeDocument/2006/relationships/hyperlink" Target="https://www.urbanrail.net/eu/ua/mariupol/mariupol.htm" TargetMode="External"/><Relationship Id="rId18" Type="http://schemas.openxmlformats.org/officeDocument/2006/relationships/hyperlink" Target="https://ru.wikipedia.org/wiki/%D0%A3%D1%81%D1%82%D1%8C-%D0%9A%D0%B0%D0%BC%D0%B5%D0%BD%D0%BE%D0%B3%D0%BE%D1%80%D1%81%D0%BA%D0%B8%D0%B9_%D1%82%D1%80%D0%B0%D0%BC%D0%B2%D0%B0%D0%B9" TargetMode="External"/><Relationship Id="rId528" Type="http://schemas.openxmlformats.org/officeDocument/2006/relationships/hyperlink" Target="https://www.urbanrail.net/as/cn/suzh/suzhou.htm" TargetMode="External"/><Relationship Id="rId735" Type="http://schemas.openxmlformats.org/officeDocument/2006/relationships/hyperlink" Target="https://www.urbanrail.net/eu/lv/liepa/liepaja.htm" TargetMode="External"/><Relationship Id="rId942" Type="http://schemas.openxmlformats.org/officeDocument/2006/relationships/hyperlink" Target="https://www.urbanrail.net/am/tacoma/tacoma.htm" TargetMode="External"/><Relationship Id="rId167" Type="http://schemas.openxmlformats.org/officeDocument/2006/relationships/hyperlink" Target="https://en.m.wikipedia.org/wiki/Kirnitzschtal_tramway" TargetMode="External"/><Relationship Id="rId374" Type="http://schemas.openxmlformats.org/officeDocument/2006/relationships/hyperlink" Target="https://en.m.wikipedia.org/wiki/Trams_in_Lviv" TargetMode="External"/><Relationship Id="rId581" Type="http://schemas.openxmlformats.org/officeDocument/2006/relationships/hyperlink" Target="https://www.urbanrail.net/as/tr/konya/konya.htm" TargetMode="External"/><Relationship Id="rId71" Type="http://schemas.openxmlformats.org/officeDocument/2006/relationships/hyperlink" Target="https://en.m.wikipedia.org/wiki/Qiubei_Tram" TargetMode="External"/><Relationship Id="rId234" Type="http://schemas.openxmlformats.org/officeDocument/2006/relationships/hyperlink" Target="https://en.m.wikipedia.org/wiki/Trams_in_Florence" TargetMode="External"/><Relationship Id="rId679" Type="http://schemas.openxmlformats.org/officeDocument/2006/relationships/hyperlink" Target="https://www.urbanrail.net/eu/de/f/tram/frankfurt-tram.htm" TargetMode="External"/><Relationship Id="rId802" Type="http://schemas.openxmlformats.org/officeDocument/2006/relationships/hyperlink" Target="https://www.urbanrail.net/eu/ru/novocherkassk/novocherkassk.htm" TargetMode="External"/><Relationship Id="rId886" Type="http://schemas.openxmlformats.org/officeDocument/2006/relationships/hyperlink" Target="https://www.urbanrail.net/eu/uk/lon/london.htm" TargetMode="External"/><Relationship Id="rId2" Type="http://schemas.openxmlformats.org/officeDocument/2006/relationships/hyperlink" Target="https://en.m.wikipedia.org/wiki/Algiers_tramway" TargetMode="External"/><Relationship Id="rId29" Type="http://schemas.openxmlformats.org/officeDocument/2006/relationships/hyperlink" Target="https://en.m.wikipedia.org/wiki/Istanbul_Tram" TargetMode="External"/><Relationship Id="rId441" Type="http://schemas.openxmlformats.org/officeDocument/2006/relationships/hyperlink" Target="https://en.m.wikipedia.org/wiki/TRAX_(light_rail)" TargetMode="External"/><Relationship Id="rId539" Type="http://schemas.openxmlformats.org/officeDocument/2006/relationships/hyperlink" Target="https://www.urbanrail.net/as/jp/hiroshima/hiroshima.htm" TargetMode="External"/><Relationship Id="rId746" Type="http://schemas.openxmlformats.org/officeDocument/2006/relationships/hyperlink" Target="https://www.urbanrail.net/eu/pl/czestochowa/czestochowa.htm" TargetMode="External"/><Relationship Id="rId178" Type="http://schemas.openxmlformats.org/officeDocument/2006/relationships/hyperlink" Target="https://en.m.wikipedia.org/wiki/Cologne_Stadtbahn" TargetMode="External"/><Relationship Id="rId301" Type="http://schemas.openxmlformats.org/officeDocument/2006/relationships/hyperlink" Target="https://ru.wikipedia.org/wiki/%D0%9A%D1%80%D0%B0%D1%81%D0%BD%D0%BE%D1%82%D1%83%D1%80%D1%8C%D0%B8%D0%BD%D1%81%D0%BA%D0%B8%D0%B9_%D1%82%D1%80%D0%B0%D0%BC%D0%B2%D0%B0%D0%B9" TargetMode="External"/><Relationship Id="rId953" Type="http://schemas.openxmlformats.org/officeDocument/2006/relationships/hyperlink" Target="https://www.urbanrail.net/am/buen/buenos-aires.htm" TargetMode="External"/><Relationship Id="rId82" Type="http://schemas.openxmlformats.org/officeDocument/2006/relationships/hyperlink" Target="https://en.m.wikipedia.org/wiki/Tianshui_Tram" TargetMode="External"/><Relationship Id="rId385" Type="http://schemas.openxmlformats.org/officeDocument/2006/relationships/hyperlink" Target="https://en.m.wikipedia.org/wiki/Trams_in_Odesa" TargetMode="External"/><Relationship Id="rId592" Type="http://schemas.openxmlformats.org/officeDocument/2006/relationships/hyperlink" Target="https://www.urbanrail.net/eu/by/minsk/minsk-tram.htm" TargetMode="External"/><Relationship Id="rId606" Type="http://schemas.openxmlformats.org/officeDocument/2006/relationships/hyperlink" Target="https://www.urbanrail.net/eu/cz/most/most.htm" TargetMode="External"/><Relationship Id="rId813" Type="http://schemas.openxmlformats.org/officeDocument/2006/relationships/hyperlink" Target="https://www.urbanrail.net/eu/ru/pyatigorsk/pyatigorsk.htm" TargetMode="External"/><Relationship Id="rId245" Type="http://schemas.openxmlformats.org/officeDocument/2006/relationships/hyperlink" Target="https://en.m.wikipedia.org/wiki/Trams_in_Sassari" TargetMode="External"/><Relationship Id="rId452" Type="http://schemas.openxmlformats.org/officeDocument/2006/relationships/hyperlink" Target="https://en.m.wikipedia.org/wiki/Sun_Link" TargetMode="External"/><Relationship Id="rId897" Type="http://schemas.openxmlformats.org/officeDocument/2006/relationships/hyperlink" Target="https://www.urbanrail.net/am/mexi/mexico.htm" TargetMode="External"/><Relationship Id="rId105" Type="http://schemas.openxmlformats.org/officeDocument/2006/relationships/hyperlink" Target="https://en.m.wikipedia.org/wiki/Utsunomiya_Light_Rail" TargetMode="External"/><Relationship Id="rId312" Type="http://schemas.openxmlformats.org/officeDocument/2006/relationships/hyperlink" Target="https://en.m.wikipedia.org/wiki/Naberezhnye_Chelny" TargetMode="External"/><Relationship Id="rId757" Type="http://schemas.openxmlformats.org/officeDocument/2006/relationships/hyperlink" Target="https://www.urbanrail.net/eu/pl/poz/poznan.htm" TargetMode="External"/><Relationship Id="rId93" Type="http://schemas.openxmlformats.org/officeDocument/2006/relationships/hyperlink" Target="https://en.m.wikipedia.org/wiki/Keihan_Ishiyama_Sakamoto_Line" TargetMode="External"/><Relationship Id="rId189" Type="http://schemas.openxmlformats.org/officeDocument/2006/relationships/hyperlink" Target="https://en.m.wikipedia.org/wiki/Trams_in_Essen" TargetMode="External"/><Relationship Id="rId396" Type="http://schemas.openxmlformats.org/officeDocument/2006/relationships/hyperlink" Target="https://en.m.wikipedia.org/wiki/Light_rail_in_Sydney" TargetMode="External"/><Relationship Id="rId617" Type="http://schemas.openxmlformats.org/officeDocument/2006/relationships/hyperlink" Target="https://www.urbanrail.net/eu/fi/tampere/tampere.htm" TargetMode="External"/><Relationship Id="rId824" Type="http://schemas.openxmlformats.org/officeDocument/2006/relationships/hyperlink" Target="https://www.urbanrail.net/eu/ru/ufa/ufa-tram.htm" TargetMode="External"/><Relationship Id="rId256" Type="http://schemas.openxmlformats.org/officeDocument/2006/relationships/hyperlink" Target="https://en.m.wikipedia.org/wiki/Trams_in_Bydgoszcz" TargetMode="External"/><Relationship Id="rId463" Type="http://schemas.openxmlformats.org/officeDocument/2006/relationships/hyperlink" Target="https://en.m.wikipedia.org/wiki/Bochum_Stadtbahn" TargetMode="External"/><Relationship Id="rId670" Type="http://schemas.openxmlformats.org/officeDocument/2006/relationships/hyperlink" Target="https://www.urbanrail.net/eu/de/do/dortmund.htm" TargetMode="External"/><Relationship Id="rId116" Type="http://schemas.openxmlformats.org/officeDocument/2006/relationships/hyperlink" Target="https://en.m.wikipedia.org/wiki/Trams_in_Antwerp" TargetMode="External"/><Relationship Id="rId323" Type="http://schemas.openxmlformats.org/officeDocument/2006/relationships/hyperlink" Target="https://en.m.wikipedia.org/wiki/Bilbao_tram" TargetMode="External"/><Relationship Id="rId530" Type="http://schemas.openxmlformats.org/officeDocument/2006/relationships/hyperlink" Target="https://www.urbanrail.net/as/cn/tianshui/tianshui.htm" TargetMode="External"/><Relationship Id="rId768" Type="http://schemas.openxmlformats.org/officeDocument/2006/relationships/hyperlink" Target="https://www.urbanrail.net/eu/pt/sintra/sintra.htm" TargetMode="External"/><Relationship Id="rId20" Type="http://schemas.openxmlformats.org/officeDocument/2006/relationships/hyperlink" Target="https://ru.wikipedia.org/wiki/%D0%A2%D0%B5%D0%BC%D0%B8%D1%80%D1%82%D0%B0%D1%83%D1%81%D0%BA%D0%B8%D0%B9_%D1%82%D1%80%D0%B0%D0%BC%D0%B2%D0%B0%D0%B9" TargetMode="External"/><Relationship Id="rId628" Type="http://schemas.openxmlformats.org/officeDocument/2006/relationships/hyperlink" Target="https://www.urbanrail.net/eu/fr/le-havre/le-havre.htm" TargetMode="External"/><Relationship Id="rId835" Type="http://schemas.openxmlformats.org/officeDocument/2006/relationships/hyperlink" Target="https://www.urbanrail.net/eu/ru/yekatarin/yekaterinburg-tram.htm" TargetMode="External"/><Relationship Id="rId267" Type="http://schemas.openxmlformats.org/officeDocument/2006/relationships/hyperlink" Target="https://en.m.wikipedia.org/wiki/Trams_in_Lisbon" TargetMode="External"/><Relationship Id="rId474" Type="http://schemas.openxmlformats.org/officeDocument/2006/relationships/hyperlink" Target="https://en.m.wikipedia.org/wiki/Tranv%C3%ADa_de_S%C3%B3ller" TargetMode="External"/><Relationship Id="rId127" Type="http://schemas.openxmlformats.org/officeDocument/2006/relationships/hyperlink" Target="https://en.m.wikipedia.org/wiki/Trams_in_Olomouc" TargetMode="External"/><Relationship Id="rId681" Type="http://schemas.openxmlformats.org/officeDocument/2006/relationships/hyperlink" Target="https://www.urbanrail.net/eu/de/fr/freiburg.htm" TargetMode="External"/><Relationship Id="rId779" Type="http://schemas.openxmlformats.org/officeDocument/2006/relationships/hyperlink" Target="https://www.urbanrail.net/eu/ro/timisoara/timisoara.htm" TargetMode="External"/><Relationship Id="rId902" Type="http://schemas.openxmlformats.org/officeDocument/2006/relationships/hyperlink" Target="https://www.urbanrail.net/am/buff/buffalo.htm" TargetMode="External"/><Relationship Id="rId31" Type="http://schemas.openxmlformats.org/officeDocument/2006/relationships/hyperlink" Target="https://en.m.wikipedia.org/wiki/Tram_%C4%B0zmir" TargetMode="External"/><Relationship Id="rId334" Type="http://schemas.openxmlformats.org/officeDocument/2006/relationships/hyperlink" Target="https://en.m.wikipedia.org/wiki/Samara,_Russia" TargetMode="External"/><Relationship Id="rId541" Type="http://schemas.openxmlformats.org/officeDocument/2006/relationships/hyperlink" Target="https://www.urbanrail.net/as/jp/kitakyushu/kitakyushu.htm" TargetMode="External"/><Relationship Id="rId639" Type="http://schemas.openxmlformats.org/officeDocument/2006/relationships/hyperlink" Target="https://www.urbanrail.net/eu/fr/nancy/nancy-tram.htm" TargetMode="External"/><Relationship Id="rId180" Type="http://schemas.openxmlformats.org/officeDocument/2006/relationships/hyperlink" Target="https://en.m.wikipedia.org/wiki/Trams_in_Darmstadt" TargetMode="External"/><Relationship Id="rId278" Type="http://schemas.openxmlformats.org/officeDocument/2006/relationships/hyperlink" Target="https://en.m.wikipedia.org/wiki/Br%C4%83ila" TargetMode="External"/><Relationship Id="rId401" Type="http://schemas.openxmlformats.org/officeDocument/2006/relationships/hyperlink" Target="https://en.m.wikipedia.org/wiki/Toronto_streetcar_system" TargetMode="External"/><Relationship Id="rId846" Type="http://schemas.openxmlformats.org/officeDocument/2006/relationships/hyperlink" Target="https://www.urbanrail.net/eu/es/murcia/murcia.htm" TargetMode="External"/><Relationship Id="rId485" Type="http://schemas.openxmlformats.org/officeDocument/2006/relationships/hyperlink" Target="https://en.m.wikipedia.org/wiki/Bochum_Stadtbahn" TargetMode="External"/><Relationship Id="rId692" Type="http://schemas.openxmlformats.org/officeDocument/2006/relationships/hyperlink" Target="https://www.urbanrail.net/eu/de/ks/kassel.htm" TargetMode="External"/><Relationship Id="rId706" Type="http://schemas.openxmlformats.org/officeDocument/2006/relationships/hyperlink" Target="https://www.urbanrail.net/eu/de/p/potsdam.htm" TargetMode="External"/><Relationship Id="rId913" Type="http://schemas.openxmlformats.org/officeDocument/2006/relationships/hyperlink" Target="https://www.urbanrail.net/am/hous/houston.htm" TargetMode="External"/><Relationship Id="rId42" Type="http://schemas.openxmlformats.org/officeDocument/2006/relationships/hyperlink" Target="https://en.m.wikipedia.org/wiki/Tren_de_la_Costa" TargetMode="External"/><Relationship Id="rId138" Type="http://schemas.openxmlformats.org/officeDocument/2006/relationships/hyperlink" Target="https://fr.wikipedia.org/wiki/Tramway_d%27Avignon" TargetMode="External"/><Relationship Id="rId345" Type="http://schemas.openxmlformats.org/officeDocument/2006/relationships/hyperlink" Target="https://en.m.wikipedia.org/wiki/Ulan-Ude" TargetMode="External"/><Relationship Id="rId552" Type="http://schemas.openxmlformats.org/officeDocument/2006/relationships/hyperlink" Target="https://www.urbanrail.net/as/jp/sapporo/sapporo.htm" TargetMode="External"/><Relationship Id="rId191" Type="http://schemas.openxmlformats.org/officeDocument/2006/relationships/hyperlink" Target="https://en.m.wikipedia.org/wiki/Trams_in_Frankfurt_am_Main" TargetMode="External"/><Relationship Id="rId205" Type="http://schemas.openxmlformats.org/officeDocument/2006/relationships/hyperlink" Target="https://en.m.wikipedia.org/wiki/Trams_in_Kassel" TargetMode="External"/><Relationship Id="rId412" Type="http://schemas.openxmlformats.org/officeDocument/2006/relationships/hyperlink" Target="https://en.m.wikipedia.org/wiki/DART_Light_Rail" TargetMode="External"/><Relationship Id="rId857" Type="http://schemas.openxmlformats.org/officeDocument/2006/relationships/hyperlink" Target="https://www.urbanrail.net/eu/se/norrkoeping/norrkoeping.htm" TargetMode="External"/><Relationship Id="rId289" Type="http://schemas.openxmlformats.org/officeDocument/2006/relationships/hyperlink" Target="https://en.m.wikipedia.org/wiki/Barnaul" TargetMode="External"/><Relationship Id="rId496" Type="http://schemas.openxmlformats.org/officeDocument/2006/relationships/hyperlink" Target="https://www.urbanrail.net/af/addis-ababa/addis-ababa.htm" TargetMode="External"/><Relationship Id="rId717" Type="http://schemas.openxmlformats.org/officeDocument/2006/relationships/hyperlink" Target="https://www.urbanrail.net/eu/hu/debrecen/debrecen.htm" TargetMode="External"/><Relationship Id="rId924" Type="http://schemas.openxmlformats.org/officeDocument/2006/relationships/hyperlink" Target="https://www.urbanrail.net/am/phil/philadelphia.htm" TargetMode="External"/><Relationship Id="rId53" Type="http://schemas.openxmlformats.org/officeDocument/2006/relationships/hyperlink" Target="https://en.m.wikipedia.org/wiki/Changchun_Tram" TargetMode="External"/><Relationship Id="rId149" Type="http://schemas.openxmlformats.org/officeDocument/2006/relationships/hyperlink" Target="https://en.m.wikipedia.org/wiki/Lyon_tramway" TargetMode="External"/><Relationship Id="rId356" Type="http://schemas.openxmlformats.org/officeDocument/2006/relationships/hyperlink" Target="https://en.m.wikipedia.org/wiki/Volgograd_Metrotram" TargetMode="External"/><Relationship Id="rId563" Type="http://schemas.openxmlformats.org/officeDocument/2006/relationships/hyperlink" Target="https://www.urbanrail.net/as/jp/utsunomiya/utsunomiya.htm" TargetMode="External"/><Relationship Id="rId770" Type="http://schemas.openxmlformats.org/officeDocument/2006/relationships/hyperlink" Target="https://www.urbanrail.net/eu/ro/botosani/botosani.htm" TargetMode="External"/><Relationship Id="rId216" Type="http://schemas.openxmlformats.org/officeDocument/2006/relationships/hyperlink" Target="https://en.m.wikipedia.org/wiki/Trams_in_Nuremberg" TargetMode="External"/><Relationship Id="rId423" Type="http://schemas.openxmlformats.org/officeDocument/2006/relationships/hyperlink" Target="https://en.m.wikipedia.org/wiki/MATA_Trolley" TargetMode="External"/><Relationship Id="rId868" Type="http://schemas.openxmlformats.org/officeDocument/2006/relationships/hyperlink" Target="https://www.urbanrail.net/eu/ua/horlivka/horlivka.htm" TargetMode="External"/><Relationship Id="rId630" Type="http://schemas.openxmlformats.org/officeDocument/2006/relationships/hyperlink" Target="https://www.urbanrail.net/eu/fr/lille/lille.htm" TargetMode="External"/><Relationship Id="rId728" Type="http://schemas.openxmlformats.org/officeDocument/2006/relationships/hyperlink" Target="https://www.urbanrail.net/eu/it/pad/padova.htm" TargetMode="External"/><Relationship Id="rId935" Type="http://schemas.openxmlformats.org/officeDocument/2006/relationships/hyperlink" Target="https://www.urbanrail.net/am/sdie/san-diego.htm" TargetMode="External"/><Relationship Id="rId64" Type="http://schemas.openxmlformats.org/officeDocument/2006/relationships/hyperlink" Target="https://en.m.wikipedia.org/wiki/Trams_in_Huai%27an" TargetMode="External"/><Relationship Id="rId367" Type="http://schemas.openxmlformats.org/officeDocument/2006/relationships/hyperlink" Target="https://uk.wikipedia.org/wiki/%D0%94%D1%80%D1%83%D0%B6%D0%BA%D1%96%D0%B2%D1%81%D1%8C%D0%BA%D0%B8%D0%B9_%D1%82%D1%80%D0%B0%D0%BC%D0%B2%D0%B0%D0%B9" TargetMode="External"/><Relationship Id="rId574" Type="http://schemas.openxmlformats.org/officeDocument/2006/relationships/hyperlink" Target="https://www.urbanrail.net/as/tr/eskisehir/eskisehir.htm" TargetMode="External"/><Relationship Id="rId227" Type="http://schemas.openxmlformats.org/officeDocument/2006/relationships/hyperlink" Target="https://en.m.wikipedia.org/wiki/Stuttgart_Stadtbahn" TargetMode="External"/><Relationship Id="rId781" Type="http://schemas.openxmlformats.org/officeDocument/2006/relationships/hyperlink" Target="https://www.urbanrail.net/eu/ru/angarsk/angarsk.htm" TargetMode="External"/><Relationship Id="rId879" Type="http://schemas.openxmlformats.org/officeDocument/2006/relationships/hyperlink" Target="https://www.urbanrail.net/eu/ua/yevpatoria/yevpatoria.htm" TargetMode="External"/><Relationship Id="rId434" Type="http://schemas.openxmlformats.org/officeDocument/2006/relationships/hyperlink" Target="https://en.m.wikipedia.org/wiki/Valley_Metro_Rail" TargetMode="External"/><Relationship Id="rId641" Type="http://schemas.openxmlformats.org/officeDocument/2006/relationships/hyperlink" Target="https://www.urbanrail.net/eu/fr/nice/nice-tram.htm" TargetMode="External"/><Relationship Id="rId739" Type="http://schemas.openxmlformats.org/officeDocument/2006/relationships/hyperlink" Target="https://www.urbanrail.net/eu/nl/rot/rotterdam-tram.htm" TargetMode="External"/><Relationship Id="rId280" Type="http://schemas.openxmlformats.org/officeDocument/2006/relationships/hyperlink" Target="https://en.m.wikipedia.org/wiki/Cluj-Napoca" TargetMode="External"/><Relationship Id="rId501" Type="http://schemas.openxmlformats.org/officeDocument/2006/relationships/hyperlink" Target="https://www.urbanrail.net/af/rabat/rabat.htm" TargetMode="External"/><Relationship Id="rId946" Type="http://schemas.openxmlformats.org/officeDocument/2006/relationships/hyperlink" Target="https://www.urbanrail.net/au/adel/adelaide.htm" TargetMode="External"/><Relationship Id="rId75" Type="http://schemas.openxmlformats.org/officeDocument/2006/relationships/hyperlink" Target="https://en.m.wikipedia.org/wiki/Jerusalem_Light_Rail" TargetMode="External"/><Relationship Id="rId140" Type="http://schemas.openxmlformats.org/officeDocument/2006/relationships/hyperlink" Target="https://en.m.wikipedia.org/wiki/Bordeaux_tramway" TargetMode="External"/><Relationship Id="rId378" Type="http://schemas.openxmlformats.org/officeDocument/2006/relationships/hyperlink" Target="https://en.m.wikipedia.org/wiki/Edinburgh_Trams" TargetMode="External"/><Relationship Id="rId585" Type="http://schemas.openxmlformats.org/officeDocument/2006/relationships/hyperlink" Target="https://www.urbanrail.net/eu/at/gmunden/gmunden.htm" TargetMode="External"/><Relationship Id="rId792" Type="http://schemas.openxmlformats.org/officeDocument/2006/relationships/hyperlink" Target="https://www.urbanrail.net/eu/ru/krasnodar/krasnodar.htm" TargetMode="External"/><Relationship Id="rId806" Type="http://schemas.openxmlformats.org/officeDocument/2006/relationships/hyperlink" Target="https://www.urbanrail.net/eu/ru/novotroitsk/novotroitsk.htm" TargetMode="External"/><Relationship Id="rId6" Type="http://schemas.openxmlformats.org/officeDocument/2006/relationships/hyperlink" Target="https://en.m.wikipedia.org/wiki/Ouargla_tramway" TargetMode="External"/><Relationship Id="rId238" Type="http://schemas.openxmlformats.org/officeDocument/2006/relationships/hyperlink" Target="https://en.m.wikipedia.org/wiki/Trams_in_Naples" TargetMode="External"/><Relationship Id="rId445" Type="http://schemas.openxmlformats.org/officeDocument/2006/relationships/hyperlink" Target="https://en.m.wikipedia.org/wiki/F_Market_%26_Wharves" TargetMode="External"/><Relationship Id="rId652" Type="http://schemas.openxmlformats.org/officeDocument/2006/relationships/hyperlink" Target="https://www.urbanrail.net/eu/de/b/tram/berlin-tram.htm" TargetMode="External"/><Relationship Id="rId291" Type="http://schemas.openxmlformats.org/officeDocument/2006/relationships/hyperlink" Target="https://en.m.wikipedia.org/wiki/Chelyabinsk" TargetMode="External"/><Relationship Id="rId305" Type="http://schemas.openxmlformats.org/officeDocument/2006/relationships/hyperlink" Target="https://en.m.wikipedia.org/wiki/Kursk" TargetMode="External"/><Relationship Id="rId512" Type="http://schemas.openxmlformats.org/officeDocument/2006/relationships/hyperlink" Target="https://www.urbanrail.net/as/cn/hong/hong-kong.htm" TargetMode="External"/><Relationship Id="rId957" Type="http://schemas.openxmlformats.org/officeDocument/2006/relationships/hyperlink" Target="https://www.urbanrail.net/am/rioj/rio-de-janeiro.htm" TargetMode="External"/><Relationship Id="rId86" Type="http://schemas.openxmlformats.org/officeDocument/2006/relationships/hyperlink" Target="https://en.m.wikipedia.org/wiki/Hiroshima_Electric_Railway" TargetMode="External"/><Relationship Id="rId151" Type="http://schemas.openxmlformats.org/officeDocument/2006/relationships/hyperlink" Target="https://en.m.wikipedia.org/wiki/Marseille_tramway" TargetMode="External"/><Relationship Id="rId389" Type="http://schemas.openxmlformats.org/officeDocument/2006/relationships/hyperlink" Target="https://en.m.wikipedia.org/wiki/Zaporizhia" TargetMode="External"/><Relationship Id="rId596" Type="http://schemas.openxmlformats.org/officeDocument/2006/relationships/hyperlink" Target="https://www.urbanrail.net/eu/be/kusttram/kusttram.htm" TargetMode="External"/><Relationship Id="rId817" Type="http://schemas.openxmlformats.org/officeDocument/2006/relationships/hyperlink" Target="https://www.urbanrail.net/eu/ru/sam/samara-tram.htm" TargetMode="External"/><Relationship Id="rId249" Type="http://schemas.openxmlformats.org/officeDocument/2006/relationships/hyperlink" Target="https://en.m.wikipedia.org/wiki/Trams_in_Amsterdam" TargetMode="External"/><Relationship Id="rId456" Type="http://schemas.openxmlformats.org/officeDocument/2006/relationships/hyperlink" Target="https://en.m.wikipedia.org/wiki/Keihan_Ishiyama_Sakamoto_Line" TargetMode="External"/><Relationship Id="rId663" Type="http://schemas.openxmlformats.org/officeDocument/2006/relationships/hyperlink" Target="https://www.urbanrail.net/eu/de/bs/braunschweig.htm" TargetMode="External"/><Relationship Id="rId870" Type="http://schemas.openxmlformats.org/officeDocument/2006/relationships/hyperlink" Target="https://www.urbanrail.net/eu/ua/kha/kharkiv-tram.htm" TargetMode="External"/><Relationship Id="rId13" Type="http://schemas.openxmlformats.org/officeDocument/2006/relationships/hyperlink" Target="https://en.m.wikipedia.org/wiki/Rabat-Sal%C3%A9_tramway" TargetMode="External"/><Relationship Id="rId109" Type="http://schemas.openxmlformats.org/officeDocument/2006/relationships/hyperlink" Target="https://en.m.wikipedia.org/wiki/Trams_in_Linz" TargetMode="External"/><Relationship Id="rId316" Type="http://schemas.openxmlformats.org/officeDocument/2006/relationships/hyperlink" Target="https://ru.wikipedia.org/wiki/%D0%9D%D0%BE%D0%B2%D0%BE%D1%87%D0%B5%D1%80%D0%BA%D0%B0%D1%81%D1%81%D0%BA%D0%B8%D0%B9_%D1%82%D1%80%D0%B0%D0%BC%D0%B2%D0%B0%D0%B9" TargetMode="External"/><Relationship Id="rId523" Type="http://schemas.openxmlformats.org/officeDocument/2006/relationships/hyperlink" Target="https://www.urbanrail.net/as/cn/shny/shenyang.htm" TargetMode="External"/><Relationship Id="rId97" Type="http://schemas.openxmlformats.org/officeDocument/2006/relationships/hyperlink" Target="https://en.m.wikipedia.org/wiki/Hankai_Line" TargetMode="External"/><Relationship Id="rId730" Type="http://schemas.openxmlformats.org/officeDocument/2006/relationships/hyperlink" Target="https://www.urbanrail.net/eu/it/rom/tram/roma-tram.htm" TargetMode="External"/><Relationship Id="rId828" Type="http://schemas.openxmlformats.org/officeDocument/2006/relationships/hyperlink" Target="https://www.urbanrail.net/eu/ru/vladikavkaz/vladikavkaz.htm" TargetMode="External"/><Relationship Id="rId162" Type="http://schemas.openxmlformats.org/officeDocument/2006/relationships/hyperlink" Target="https://en.m.wikipedia.org/wiki/Strasbourg_tramway" TargetMode="External"/><Relationship Id="rId467" Type="http://schemas.openxmlformats.org/officeDocument/2006/relationships/hyperlink" Target="https://en.m.wikipedia.org/wiki/Trams_in_M%C3%BClheim/Oberhausen" TargetMode="External"/><Relationship Id="rId674" Type="http://schemas.openxmlformats.org/officeDocument/2006/relationships/hyperlink" Target="https://www.urbanrail.net/eu/de/d/tram/duesseldorf-tram.htm" TargetMode="External"/><Relationship Id="rId881" Type="http://schemas.openxmlformats.org/officeDocument/2006/relationships/hyperlink" Target="https://www.urbanrail.net/eu/ua/zaporizhia/zaporizhia.htm" TargetMode="External"/><Relationship Id="rId24" Type="http://schemas.openxmlformats.org/officeDocument/2006/relationships/hyperlink" Target="https://en.m.wikipedia.org/wiki/Trams_in_Antalya" TargetMode="External"/><Relationship Id="rId327" Type="http://schemas.openxmlformats.org/officeDocument/2006/relationships/hyperlink" Target="https://en.m.wikipedia.org/wiki/Murcia_tram" TargetMode="External"/><Relationship Id="rId534" Type="http://schemas.openxmlformats.org/officeDocument/2006/relationships/hyperlink" Target="https://www.urbanrail.net/as/id/palem/palembang.htm" TargetMode="External"/><Relationship Id="rId741" Type="http://schemas.openxmlformats.org/officeDocument/2006/relationships/hyperlink" Target="https://www.urbanrail.net/eu/nl/utr/utrecht.htm" TargetMode="External"/><Relationship Id="rId839" Type="http://schemas.openxmlformats.org/officeDocument/2006/relationships/hyperlink" Target="https://www.urbanrail.net/eu/sk/kosice/kosice.htm" TargetMode="External"/><Relationship Id="rId173" Type="http://schemas.openxmlformats.org/officeDocument/2006/relationships/hyperlink" Target="https://en.m.wikipedia.org/wiki/Bonn_Stadtbahn" TargetMode="External"/><Relationship Id="rId380" Type="http://schemas.openxmlformats.org/officeDocument/2006/relationships/hyperlink" Target="https://en.m.wikipedia.org/wiki/Manchester_Metrolink" TargetMode="External"/><Relationship Id="rId601" Type="http://schemas.openxmlformats.org/officeDocument/2006/relationships/hyperlink" Target="https://www.urbanrail.net/eu/bg/sofia/tram/sofia-tram.htm" TargetMode="External"/><Relationship Id="rId240" Type="http://schemas.openxmlformats.org/officeDocument/2006/relationships/hyperlink" Target="https://en.m.wikipedia.org/wiki/Trams_in_Palermo" TargetMode="External"/><Relationship Id="rId478" Type="http://schemas.openxmlformats.org/officeDocument/2006/relationships/hyperlink" Target="https://en.m.wikipedia.org/wiki/Enoshima_Electric_Railway" TargetMode="External"/><Relationship Id="rId685" Type="http://schemas.openxmlformats.org/officeDocument/2006/relationships/hyperlink" Target="https://www.urbanrail.net/eu/de/hbs/halberstadt.htm" TargetMode="External"/><Relationship Id="rId892" Type="http://schemas.openxmlformats.org/officeDocument/2006/relationships/hyperlink" Target="https://www.urbanrail.net/am/edmo/edmonton.htm" TargetMode="External"/><Relationship Id="rId906" Type="http://schemas.openxmlformats.org/officeDocument/2006/relationships/hyperlink" Target="https://www.urbanrail.net/am/clev/cleveland.htm" TargetMode="External"/><Relationship Id="rId35" Type="http://schemas.openxmlformats.org/officeDocument/2006/relationships/hyperlink" Target="https://en.m.wikipedia.org/wiki/Samsun_Tram" TargetMode="External"/><Relationship Id="rId100" Type="http://schemas.openxmlformats.org/officeDocument/2006/relationships/hyperlink" Target="https://en.m.wikipedia.org/wiki/Toden_Arakawa_Line" TargetMode="External"/><Relationship Id="rId338" Type="http://schemas.openxmlformats.org/officeDocument/2006/relationships/hyperlink" Target="https://en.m.wikipedia.org/wiki/Zaragoza_tram" TargetMode="External"/><Relationship Id="rId545" Type="http://schemas.openxmlformats.org/officeDocument/2006/relationships/hyperlink" Target="https://www.urbanrail.net/as/jp/kyoto/kyoto-tram.htm" TargetMode="External"/><Relationship Id="rId752" Type="http://schemas.openxmlformats.org/officeDocument/2006/relationships/hyperlink" Target="https://www.urbanrail.net/eu/pl/katow/katowice.htm" TargetMode="External"/><Relationship Id="rId184" Type="http://schemas.openxmlformats.org/officeDocument/2006/relationships/hyperlink" Target="https://en.m.wikipedia.org/wiki/Trams_in_Duisburg" TargetMode="External"/><Relationship Id="rId391" Type="http://schemas.openxmlformats.org/officeDocument/2006/relationships/hyperlink" Target="https://en.m.wikipedia.org/wiki/Glenelg_tram_line" TargetMode="External"/><Relationship Id="rId405" Type="http://schemas.openxmlformats.org/officeDocument/2006/relationships/hyperlink" Target="https://en.m.wikipedia.org/wiki/Buffalo_Metro_Rail" TargetMode="External"/><Relationship Id="rId612" Type="http://schemas.openxmlformats.org/officeDocument/2006/relationships/hyperlink" Target="https://www.urbanrail.net/eu/cz/praha/praha-tram.htm" TargetMode="External"/><Relationship Id="rId251" Type="http://schemas.openxmlformats.org/officeDocument/2006/relationships/hyperlink" Target="https://en.m.wikipedia.org/wiki/Trams_in_The_Hague" TargetMode="External"/><Relationship Id="rId489" Type="http://schemas.openxmlformats.org/officeDocument/2006/relationships/hyperlink" Target="https://www.urbanrail.net/af/const/constantine.htm" TargetMode="External"/><Relationship Id="rId696" Type="http://schemas.openxmlformats.org/officeDocument/2006/relationships/hyperlink" Target="https://www.urbanrail.net/eu/de/md/magdeburg.htm" TargetMode="External"/><Relationship Id="rId917" Type="http://schemas.openxmlformats.org/officeDocument/2006/relationships/hyperlink" Target="https://www.urbanrail.net/am/memphis/memphis.htm" TargetMode="External"/><Relationship Id="rId46" Type="http://schemas.openxmlformats.org/officeDocument/2006/relationships/hyperlink" Target="https://en.m.wikipedia.org/wiki/Santa_Teresa_Tram" TargetMode="External"/><Relationship Id="rId349" Type="http://schemas.openxmlformats.org/officeDocument/2006/relationships/hyperlink" Target="https://en.m.wikipedia.org/wiki/Lund_tramway" TargetMode="External"/><Relationship Id="rId556" Type="http://schemas.openxmlformats.org/officeDocument/2006/relationships/hyperlink" Target="https://www.urbanrail.net/as/jp/tokyo/tokyo-tram.htm" TargetMode="External"/><Relationship Id="rId763" Type="http://schemas.openxmlformats.org/officeDocument/2006/relationships/hyperlink" Target="https://www.urbanrail.net/eu/pt/lisboa/almada.htm" TargetMode="External"/><Relationship Id="rId111" Type="http://schemas.openxmlformats.org/officeDocument/2006/relationships/hyperlink" Target="https://en.m.wikipedia.org/wiki/Badner_Bahn" TargetMode="External"/><Relationship Id="rId195" Type="http://schemas.openxmlformats.org/officeDocument/2006/relationships/hyperlink" Target="https://en.m.wikipedia.org/wiki/Trams_in_G%C3%B6rlitz" TargetMode="External"/><Relationship Id="rId209" Type="http://schemas.openxmlformats.org/officeDocument/2006/relationships/hyperlink" Target="https://en.m.wikipedia.org/wiki/Trams_in_Magdeburg" TargetMode="External"/><Relationship Id="rId416" Type="http://schemas.openxmlformats.org/officeDocument/2006/relationships/hyperlink" Target="https://en.m.wikipedia.org/wiki/QLine" TargetMode="External"/><Relationship Id="rId623" Type="http://schemas.openxmlformats.org/officeDocument/2006/relationships/hyperlink" Target="https://www.urbanrail.net/eu/fr/brest/brest.htm" TargetMode="External"/><Relationship Id="rId830" Type="http://schemas.openxmlformats.org/officeDocument/2006/relationships/hyperlink" Target="https://www.urbanrail.net/eu/ru/volchansk/volchansk.htm" TargetMode="External"/><Relationship Id="rId928" Type="http://schemas.openxmlformats.org/officeDocument/2006/relationships/hyperlink" Target="https://www.urbanrail.net/am/pitt/pittsburgh.htm" TargetMode="External"/><Relationship Id="rId57" Type="http://schemas.openxmlformats.org/officeDocument/2006/relationships/hyperlink" Target="https://en.m.wikipedia.org/wiki/Trams_in_Dalian" TargetMode="External"/><Relationship Id="rId262" Type="http://schemas.openxmlformats.org/officeDocument/2006/relationships/hyperlink" Target="https://en.m.wikipedia.org/wiki/Silesian_Interurbans" TargetMode="External"/><Relationship Id="rId567" Type="http://schemas.openxmlformats.org/officeDocument/2006/relationships/hyperlink" Target="https://www.urbanrail.net/as/kr/pyongyang/pyongyang.htm" TargetMode="External"/><Relationship Id="rId122" Type="http://schemas.openxmlformats.org/officeDocument/2006/relationships/hyperlink" Target="https://en.m.wikipedia.org/wiki/Trams_in_Osijek" TargetMode="External"/><Relationship Id="rId774" Type="http://schemas.openxmlformats.org/officeDocument/2006/relationships/hyperlink" Target="https://www.urbanrail.net/eu/ro/craiova/craiova.htm" TargetMode="External"/><Relationship Id="rId427" Type="http://schemas.openxmlformats.org/officeDocument/2006/relationships/hyperlink" Target="https://en.m.wikipedia.org/wiki/Newark_Light_Rail" TargetMode="External"/><Relationship Id="rId634" Type="http://schemas.openxmlformats.org/officeDocument/2006/relationships/hyperlink" Target="https://www.urbanrail.net/eu/fr/lyon/tram/lyon-tram.htm" TargetMode="External"/><Relationship Id="rId841" Type="http://schemas.openxmlformats.org/officeDocument/2006/relationships/hyperlink" Target="https://www.urbanrail.net/eu/es/bcn/bcn-tram.htm" TargetMode="External"/><Relationship Id="rId273" Type="http://schemas.openxmlformats.org/officeDocument/2006/relationships/hyperlink" Target="https://en.m.wikipedia.org/wiki/Trams_in_Toru%C5%84" TargetMode="External"/><Relationship Id="rId480" Type="http://schemas.openxmlformats.org/officeDocument/2006/relationships/hyperlink" Target="https://en.m.wikipedia.org/wiki/Hankai_Line" TargetMode="External"/><Relationship Id="rId701" Type="http://schemas.openxmlformats.org/officeDocument/2006/relationships/hyperlink" Target="https://www.urbanrail.net/eu/de/m/tram/muenchen-tram.htm" TargetMode="External"/><Relationship Id="rId939" Type="http://schemas.openxmlformats.org/officeDocument/2006/relationships/hyperlink" Target="https://www.urbanrail.net/am/sjos/san-jose.htm" TargetMode="External"/><Relationship Id="rId68" Type="http://schemas.openxmlformats.org/officeDocument/2006/relationships/hyperlink" Target="https://en.m.wikipedia.org/wiki/Trams_in_Nanjing" TargetMode="External"/><Relationship Id="rId133" Type="http://schemas.openxmlformats.org/officeDocument/2006/relationships/hyperlink" Target="https://en.m.wikipedia.org/wiki/Trams_in_Tallinn" TargetMode="External"/><Relationship Id="rId340" Type="http://schemas.openxmlformats.org/officeDocument/2006/relationships/hyperlink" Target="https://en.m.wikipedia.org/wiki/Smolensk" TargetMode="External"/><Relationship Id="rId578" Type="http://schemas.openxmlformats.org/officeDocument/2006/relationships/hyperlink" Target="https://www.urbanrail.net/as/tr/izmir/izmir.htm" TargetMode="External"/><Relationship Id="rId785" Type="http://schemas.openxmlformats.org/officeDocument/2006/relationships/hyperlink" Target="https://www.urbanrail.net/eu/ru/cherepovets/cherepvets.htm" TargetMode="External"/><Relationship Id="rId200" Type="http://schemas.openxmlformats.org/officeDocument/2006/relationships/hyperlink" Target="https://en.m.wikipedia.org/wiki/Hanover_Stadtbahn" TargetMode="External"/><Relationship Id="rId438" Type="http://schemas.openxmlformats.org/officeDocument/2006/relationships/hyperlink" Target="https://en.m.wikipedia.org/wiki/Portland_Streetcar" TargetMode="External"/><Relationship Id="rId645" Type="http://schemas.openxmlformats.org/officeDocument/2006/relationships/hyperlink" Target="https://www.urbanrail.net/eu/fr/rouen/rouen-tram.htm" TargetMode="External"/><Relationship Id="rId852" Type="http://schemas.openxmlformats.org/officeDocument/2006/relationships/hyperlink" Target="https://www.urbanrail.net/eu/es/val/valencia.htm" TargetMode="External"/><Relationship Id="rId284" Type="http://schemas.openxmlformats.org/officeDocument/2006/relationships/hyperlink" Target="https://en.m.wikipedia.org/wiki/Public_transport_in_Oradea" TargetMode="External"/><Relationship Id="rId491" Type="http://schemas.openxmlformats.org/officeDocument/2006/relationships/hyperlink" Target="https://www.urbanrail.net/af/oran/oran.htm" TargetMode="External"/><Relationship Id="rId505" Type="http://schemas.openxmlformats.org/officeDocument/2006/relationships/hyperlink" Target="https://www.urbanrail.net/as/cn/chan/changchun.htm" TargetMode="External"/><Relationship Id="rId712" Type="http://schemas.openxmlformats.org/officeDocument/2006/relationships/hyperlink" Target="https://www.urbanrail.net/eu/de/ul/ulm.htm" TargetMode="External"/><Relationship Id="rId79" Type="http://schemas.openxmlformats.org/officeDocument/2006/relationships/hyperlink" Target="https://en.m.wikipedia.org/wiki/Suzhou_Tram" TargetMode="External"/><Relationship Id="rId144" Type="http://schemas.openxmlformats.org/officeDocument/2006/relationships/hyperlink" Target="https://en.m.wikipedia.org/wiki/Dijon_tramway" TargetMode="External"/><Relationship Id="rId589" Type="http://schemas.openxmlformats.org/officeDocument/2006/relationships/hyperlink" Target="https://www.urbanrail.net/eu/at/vienna/tram/wien-tram.htm" TargetMode="External"/><Relationship Id="rId796" Type="http://schemas.openxmlformats.org/officeDocument/2006/relationships/hyperlink" Target="https://www.urbanrail.net/eu/ru/lipetsk/lipetsk.htm" TargetMode="External"/><Relationship Id="rId351" Type="http://schemas.openxmlformats.org/officeDocument/2006/relationships/hyperlink" Target="https://en.m.wikipedia.org/wiki/Trams_in_Stockholm" TargetMode="External"/><Relationship Id="rId449" Type="http://schemas.openxmlformats.org/officeDocument/2006/relationships/hyperlink" Target="https://en.m.wikipedia.org/wiki/Seattle_Streetcar" TargetMode="External"/><Relationship Id="rId656" Type="http://schemas.openxmlformats.org/officeDocument/2006/relationships/hyperlink" Target="https://www.urbanrail.net/eu/de/bo/bochum.htm" TargetMode="External"/><Relationship Id="rId863" Type="http://schemas.openxmlformats.org/officeDocument/2006/relationships/hyperlink" Target="https://www.urbanrail.net/eu/ch/ne/neuchatel.htm" TargetMode="External"/><Relationship Id="rId211" Type="http://schemas.openxmlformats.org/officeDocument/2006/relationships/hyperlink" Target="https://en.m.wikipedia.org/wiki/Trams_in_Mannheim/Ludwigshafen" TargetMode="External"/><Relationship Id="rId295" Type="http://schemas.openxmlformats.org/officeDocument/2006/relationships/hyperlink" Target="https://en.m.wikipedia.org/wiki/Trams_in_Izhevsk" TargetMode="External"/><Relationship Id="rId309" Type="http://schemas.openxmlformats.org/officeDocument/2006/relationships/hyperlink" Target="https://en.m.wikipedia.org/wiki/Trams_in_Ko%C5%A1ice" TargetMode="External"/><Relationship Id="rId516" Type="http://schemas.openxmlformats.org/officeDocument/2006/relationships/hyperlink" Target="https://www.urbanrail.net/as/cn/mengzi/mengzi.htm" TargetMode="External"/><Relationship Id="rId723" Type="http://schemas.openxmlformats.org/officeDocument/2006/relationships/hyperlink" Target="https://www.urbanrail.net/eu/it/fir/firenze.htm" TargetMode="External"/><Relationship Id="rId930" Type="http://schemas.openxmlformats.org/officeDocument/2006/relationships/hyperlink" Target="https://www.urbanrail.net/am/ptld/portland.htm" TargetMode="External"/><Relationship Id="rId155" Type="http://schemas.openxmlformats.org/officeDocument/2006/relationships/hyperlink" Target="https://en.m.wikipedia.org/wiki/Nantes_tramway" TargetMode="External"/><Relationship Id="rId362" Type="http://schemas.openxmlformats.org/officeDocument/2006/relationships/hyperlink" Target="https://en.m.wikipedia.org/wiki/Trams_in_Geneva" TargetMode="External"/><Relationship Id="rId222" Type="http://schemas.openxmlformats.org/officeDocument/2006/relationships/hyperlink" Target="https://en.m.wikipedia.org/wiki/Trams_in_Potsdam" TargetMode="External"/><Relationship Id="rId667" Type="http://schemas.openxmlformats.org/officeDocument/2006/relationships/hyperlink" Target="https://www.urbanrail.net/eu/de/cb/cottbus.htm" TargetMode="External"/><Relationship Id="rId874" Type="http://schemas.openxmlformats.org/officeDocument/2006/relationships/hyperlink" Target="https://www.urbanrail.net/eu/ua/lviv/lviv.htm" TargetMode="External"/><Relationship Id="rId17" Type="http://schemas.openxmlformats.org/officeDocument/2006/relationships/hyperlink" Target="https://en.m.wikipedia.org/wiki/Palembang_LRT" TargetMode="External"/><Relationship Id="rId527" Type="http://schemas.openxmlformats.org/officeDocument/2006/relationships/hyperlink" Target="https://www.urbanrail.net/as/cn/guan/foshan.htm" TargetMode="External"/><Relationship Id="rId734" Type="http://schemas.openxmlformats.org/officeDocument/2006/relationships/hyperlink" Target="https://www.urbanrail.net/eu/lv/dauga/daugavpils.htm" TargetMode="External"/><Relationship Id="rId941" Type="http://schemas.openxmlformats.org/officeDocument/2006/relationships/hyperlink" Target="https://www.urbanrail.net/am/seat/seattle.htm" TargetMode="External"/><Relationship Id="rId70" Type="http://schemas.openxmlformats.org/officeDocument/2006/relationships/hyperlink" Target="https://en.m.wikipedia.org/wiki/Qingdao_Tram" TargetMode="External"/><Relationship Id="rId166" Type="http://schemas.openxmlformats.org/officeDocument/2006/relationships/hyperlink" Target="https://en.m.wikipedia.org/wiki/Trams_in_Augsburg" TargetMode="External"/><Relationship Id="rId373" Type="http://schemas.openxmlformats.org/officeDocument/2006/relationships/hyperlink" Target="https://en.m.wikipedia.org/wiki/Kryvyi_Rih_Metrotram" TargetMode="External"/><Relationship Id="rId580" Type="http://schemas.openxmlformats.org/officeDocument/2006/relationships/hyperlink" Target="https://www.urbanrail.net/as/tr/kayseri/kayseri.htm" TargetMode="External"/><Relationship Id="rId801" Type="http://schemas.openxmlformats.org/officeDocument/2006/relationships/hyperlink" Target="https://www.urbanrail.net/eu/ru/niz/tram/nizhniy-novgorod-tram.htm" TargetMode="External"/><Relationship Id="rId1" Type="http://schemas.openxmlformats.org/officeDocument/2006/relationships/hyperlink" Target="https://en.m.wikipedia.org/wiki/Cuenca_Tramway" TargetMode="External"/><Relationship Id="rId233" Type="http://schemas.openxmlformats.org/officeDocument/2006/relationships/hyperlink" Target="https://en.m.wikipedia.org/wiki/Cagliari_light_rail" TargetMode="External"/><Relationship Id="rId440" Type="http://schemas.openxmlformats.org/officeDocument/2006/relationships/hyperlink" Target="https://en.m.wikipedia.org/wiki/St._Louis_MetroLink" TargetMode="External"/><Relationship Id="rId678" Type="http://schemas.openxmlformats.org/officeDocument/2006/relationships/hyperlink" Target="https://www.urbanrail.net/eu/de/f/ffm-map.htm" TargetMode="External"/><Relationship Id="rId885" Type="http://schemas.openxmlformats.org/officeDocument/2006/relationships/hyperlink" Target="https://www.urbanrail.net/eu/uk/edin/edinburgh.htm" TargetMode="External"/><Relationship Id="rId28" Type="http://schemas.openxmlformats.org/officeDocument/2006/relationships/hyperlink" Target="https://en.m.wikipedia.org/wiki/Gaziantep_Tram" TargetMode="External"/><Relationship Id="rId300" Type="http://schemas.openxmlformats.org/officeDocument/2006/relationships/hyperlink" Target="https://en.m.wikipedia.org/wiki/Trams_in_Khabarovsk" TargetMode="External"/><Relationship Id="rId538" Type="http://schemas.openxmlformats.org/officeDocument/2006/relationships/hyperlink" Target="https://www.urbanrail.net/as/jp/hakodate/hakodate.htm" TargetMode="External"/><Relationship Id="rId745" Type="http://schemas.openxmlformats.org/officeDocument/2006/relationships/hyperlink" Target="https://www.urbanrail.net/eu/pl/bydg/bydgoszcz.htm" TargetMode="External"/><Relationship Id="rId952" Type="http://schemas.openxmlformats.org/officeDocument/2006/relationships/hyperlink" Target="https://www.urbanrail.net/am/buen/buenos-aires.htm" TargetMode="External"/><Relationship Id="rId81" Type="http://schemas.openxmlformats.org/officeDocument/2006/relationships/hyperlink" Target="https://en.m.wikipedia.org/wiki/Trams_in_Wuhan" TargetMode="External"/><Relationship Id="rId177" Type="http://schemas.openxmlformats.org/officeDocument/2006/relationships/hyperlink" Target="https://en.m.wikipedia.org/wiki/Trams_in_Chemnitz" TargetMode="External"/><Relationship Id="rId384" Type="http://schemas.openxmlformats.org/officeDocument/2006/relationships/hyperlink" Target="https://en.m.wikipedia.org/wiki/Trams_in_Mykolaiv" TargetMode="External"/><Relationship Id="rId591" Type="http://schemas.openxmlformats.org/officeDocument/2006/relationships/hyperlink" Target="https://www.urbanrail.net/eu/by/mazyr/mazyr.htm" TargetMode="External"/><Relationship Id="rId605" Type="http://schemas.openxmlformats.org/officeDocument/2006/relationships/hyperlink" Target="https://www.urbanrail.net/eu/cz/liberec/liberec.htm" TargetMode="External"/><Relationship Id="rId812" Type="http://schemas.openxmlformats.org/officeDocument/2006/relationships/hyperlink" Target="https://www.urbanrail.net/eu/ru/prokopyevsk/prokopyevsk.htm" TargetMode="External"/><Relationship Id="rId244" Type="http://schemas.openxmlformats.org/officeDocument/2006/relationships/hyperlink" Target="https://en.m.wikipedia.org/wiki/Trams_in_Riga" TargetMode="External"/><Relationship Id="rId689" Type="http://schemas.openxmlformats.org/officeDocument/2006/relationships/hyperlink" Target="https://www.urbanrail.net/eu/de/j/jena.htm" TargetMode="External"/><Relationship Id="rId896" Type="http://schemas.openxmlformats.org/officeDocument/2006/relationships/hyperlink" Target="https://www.urbanrail.net/am/guad/guadalajara.htm" TargetMode="External"/><Relationship Id="rId39" Type="http://schemas.openxmlformats.org/officeDocument/2006/relationships/hyperlink" Target="https://en.m.wikipedia.org/wiki/Guadalajara_light_rail_system" TargetMode="External"/><Relationship Id="rId451" Type="http://schemas.openxmlformats.org/officeDocument/2006/relationships/hyperlink" Target="https://en.m.wikipedia.org/wiki/TECO_Line_Streetcar" TargetMode="External"/><Relationship Id="rId549" Type="http://schemas.openxmlformats.org/officeDocument/2006/relationships/hyperlink" Target="https://www.urbanrail.net/as/jp/osaka/osaka-tram.htm" TargetMode="External"/><Relationship Id="rId756" Type="http://schemas.openxmlformats.org/officeDocument/2006/relationships/hyperlink" Target="https://www.urbanrail.net/eu/pl/olsztyn/olsztyn.htm" TargetMode="External"/><Relationship Id="rId50" Type="http://schemas.openxmlformats.org/officeDocument/2006/relationships/hyperlink" Target="https://en.m.wikipedia.org/wiki/Cuenca_tram" TargetMode="External"/><Relationship Id="rId104" Type="http://schemas.openxmlformats.org/officeDocument/2006/relationships/hyperlink" Target="https://en.m.wikipedia.org/wiki/Toyohashi_Railroad" TargetMode="External"/><Relationship Id="rId146" Type="http://schemas.openxmlformats.org/officeDocument/2006/relationships/hyperlink" Target="https://en.m.wikipedia.org/wiki/Le_Havre_tramway" TargetMode="External"/><Relationship Id="rId188" Type="http://schemas.openxmlformats.org/officeDocument/2006/relationships/hyperlink" Target="https://en.m.wikipedia.org/wiki/Essen_Stadtbahn" TargetMode="External"/><Relationship Id="rId311" Type="http://schemas.openxmlformats.org/officeDocument/2006/relationships/hyperlink" Target="https://en.m.wikipedia.org/wiki/Trams_in_Moscow" TargetMode="External"/><Relationship Id="rId353" Type="http://schemas.openxmlformats.org/officeDocument/2006/relationships/hyperlink" Target="https://en.m.wikipedia.org/wiki/Vladivostok" TargetMode="External"/><Relationship Id="rId395" Type="http://schemas.openxmlformats.org/officeDocument/2006/relationships/hyperlink" Target="https://en.m.wikipedia.org/wiki/Newcastle_Light_Rail" TargetMode="External"/><Relationship Id="rId409" Type="http://schemas.openxmlformats.org/officeDocument/2006/relationships/hyperlink" Target="https://en.m.wikipedia.org/wiki/CityLYNX_Gold_Line" TargetMode="External"/><Relationship Id="rId560" Type="http://schemas.openxmlformats.org/officeDocument/2006/relationships/hyperlink" Target="https://www.urbanrail.net/as/jp/toyohashi/toyohashi.htm" TargetMode="External"/><Relationship Id="rId798" Type="http://schemas.openxmlformats.org/officeDocument/2006/relationships/hyperlink" Target="https://www.urbanrail.net/eu/ru/mos/tram/moscow-tram.htm" TargetMode="External"/><Relationship Id="rId963" Type="http://schemas.openxmlformats.org/officeDocument/2006/relationships/comments" Target="../comments1.xml"/><Relationship Id="rId92" Type="http://schemas.openxmlformats.org/officeDocument/2006/relationships/hyperlink" Target="https://en.m.wikipedia.org/wiki/Keifuku_Electric_Railroad" TargetMode="External"/><Relationship Id="rId213" Type="http://schemas.openxmlformats.org/officeDocument/2006/relationships/hyperlink" Target="https://en.m.wikipedia.org/wiki/Trams_in_Munich" TargetMode="External"/><Relationship Id="rId420" Type="http://schemas.openxmlformats.org/officeDocument/2006/relationships/hyperlink" Target="https://en.m.wikipedia.org/wiki/KC_Streetcar" TargetMode="External"/><Relationship Id="rId616" Type="http://schemas.openxmlformats.org/officeDocument/2006/relationships/hyperlink" Target="https://www.urbanrail.net/eu/fi/helsinki/helsinki.htm" TargetMode="External"/><Relationship Id="rId658" Type="http://schemas.openxmlformats.org/officeDocument/2006/relationships/hyperlink" Target="https://www.urbanrail.net/eu/de/bo/bochum.htm" TargetMode="External"/><Relationship Id="rId823" Type="http://schemas.openxmlformats.org/officeDocument/2006/relationships/hyperlink" Target="https://www.urbanrail.net/eu/ru/tula/tula.htm" TargetMode="External"/><Relationship Id="rId865" Type="http://schemas.openxmlformats.org/officeDocument/2006/relationships/hyperlink" Target="https://www.urbanrail.net/eu/ua/dnipro/dnipro-tram.htm" TargetMode="External"/><Relationship Id="rId255" Type="http://schemas.openxmlformats.org/officeDocument/2006/relationships/hyperlink" Target="https://en.m.wikipedia.org/wiki/Trondheim_Tramway" TargetMode="External"/><Relationship Id="rId297" Type="http://schemas.openxmlformats.org/officeDocument/2006/relationships/hyperlink" Target="https://en.m.wikipedia.org/wiki/Trams_in_Belgrade" TargetMode="External"/><Relationship Id="rId462" Type="http://schemas.openxmlformats.org/officeDocument/2006/relationships/hyperlink" Target="https://en.m.wikipedia.org/wiki/Lille_tramway" TargetMode="External"/><Relationship Id="rId518" Type="http://schemas.openxmlformats.org/officeDocument/2006/relationships/hyperlink" Target="https://www.urbanrail.net/as/cn/qing/qingdao-tram.htm" TargetMode="External"/><Relationship Id="rId725" Type="http://schemas.openxmlformats.org/officeDocument/2006/relationships/hyperlink" Target="https://www.urbanrail.net/eu/it/venezia/venezia-mestre.htm" TargetMode="External"/><Relationship Id="rId932" Type="http://schemas.openxmlformats.org/officeDocument/2006/relationships/hyperlink" Target="https://www.urbanrail.net/am/slou/saint-louis.htm" TargetMode="External"/><Relationship Id="rId115" Type="http://schemas.openxmlformats.org/officeDocument/2006/relationships/hyperlink" Target="https://ru.wikipedia.org/wiki/%D0%92%D0%B8%D1%82%D0%B5%D0%B1%D1%81%D0%BA%D0%B8%D0%B9_%D1%82%D1%80%D0%B0%D0%BC%D0%B2%D0%B0%D0%B9" TargetMode="External"/><Relationship Id="rId157" Type="http://schemas.openxmlformats.org/officeDocument/2006/relationships/hyperlink" Target="https://en.m.wikipedia.org/wiki/Orl%C3%A9ans_tramway" TargetMode="External"/><Relationship Id="rId322" Type="http://schemas.openxmlformats.org/officeDocument/2006/relationships/hyperlink" Target="https://en.m.wikipedia.org/wiki/Trams_in_Barcelona" TargetMode="External"/><Relationship Id="rId364" Type="http://schemas.openxmlformats.org/officeDocument/2006/relationships/hyperlink" Target="https://en.m.wikipedia.org/wiki/Trams_in_Z%C3%BCrich" TargetMode="External"/><Relationship Id="rId767" Type="http://schemas.openxmlformats.org/officeDocument/2006/relationships/hyperlink" Target="https://www.urbanrail.net/eu/pt/porto/porto.htm" TargetMode="External"/><Relationship Id="rId61" Type="http://schemas.openxmlformats.org/officeDocument/2006/relationships/hyperlink" Target="https://en.m.wikipedia.org/wiki/Line_1_(Guangzhou_Huangpu_Tram)" TargetMode="External"/><Relationship Id="rId199" Type="http://schemas.openxmlformats.org/officeDocument/2006/relationships/hyperlink" Target="https://en.m.wikipedia.org/wiki/Trams_in_Heidelberg" TargetMode="External"/><Relationship Id="rId571" Type="http://schemas.openxmlformats.org/officeDocument/2006/relationships/hyperlink" Target="https://www.urbanrail.net/as/tr/antalya/antalya.htm" TargetMode="External"/><Relationship Id="rId627" Type="http://schemas.openxmlformats.org/officeDocument/2006/relationships/hyperlink" Target="https://www.urbanrail.net/eu/fr/grenoble/grenoble-tram.htm" TargetMode="External"/><Relationship Id="rId669" Type="http://schemas.openxmlformats.org/officeDocument/2006/relationships/hyperlink" Target="https://www.urbanrail.net/eu/de/de/dessau.htm" TargetMode="External"/><Relationship Id="rId834" Type="http://schemas.openxmlformats.org/officeDocument/2006/relationships/hyperlink" Target="https://www.urbanrail.net/eu/ru/yaroslavl/yaroslavl.htm" TargetMode="External"/><Relationship Id="rId876" Type="http://schemas.openxmlformats.org/officeDocument/2006/relationships/hyperlink" Target="https://www.urbanrail.net/eu/ua/mykolaiv/mykolaiv.htm" TargetMode="External"/><Relationship Id="rId19" Type="http://schemas.openxmlformats.org/officeDocument/2006/relationships/hyperlink" Target="https://en.m.wikipedia.org/wiki/Chongjin_Tram" TargetMode="External"/><Relationship Id="rId224" Type="http://schemas.openxmlformats.org/officeDocument/2006/relationships/hyperlink" Target="https://en.m.wikipedia.org/wiki/Saarbahn" TargetMode="External"/><Relationship Id="rId266" Type="http://schemas.openxmlformats.org/officeDocument/2006/relationships/hyperlink" Target="https://en.m.wikipedia.org/wiki/Metro_Transportes_do_Sul" TargetMode="External"/><Relationship Id="rId431" Type="http://schemas.openxmlformats.org/officeDocument/2006/relationships/hyperlink" Target="https://en.m.wikipedia.org/wiki/SEPTA_Routes_101_and_102" TargetMode="External"/><Relationship Id="rId473" Type="http://schemas.openxmlformats.org/officeDocument/2006/relationships/hyperlink" Target="https://en.m.wikipedia.org/wiki/Metro_Transportes_do_Sul" TargetMode="External"/><Relationship Id="rId529" Type="http://schemas.openxmlformats.org/officeDocument/2006/relationships/hyperlink" Target="https://www.urbanrail.net/as/cn/tian/tianjin.htm" TargetMode="External"/><Relationship Id="rId680" Type="http://schemas.openxmlformats.org/officeDocument/2006/relationships/hyperlink" Target="https://www.urbanrail.net/eu/de/ff/frankfurt-oder.htm" TargetMode="External"/><Relationship Id="rId736" Type="http://schemas.openxmlformats.org/officeDocument/2006/relationships/hyperlink" Target="https://www.urbanrail.net/eu/lv/riga/riga.htm" TargetMode="External"/><Relationship Id="rId901" Type="http://schemas.openxmlformats.org/officeDocument/2006/relationships/hyperlink" Target="https://www.urbanrail.net/am/bost/boston.htm" TargetMode="External"/><Relationship Id="rId30" Type="http://schemas.openxmlformats.org/officeDocument/2006/relationships/hyperlink" Target="https://en.m.wikipedia.org/wiki/Istanbul_nostalgic_tramways" TargetMode="External"/><Relationship Id="rId126" Type="http://schemas.openxmlformats.org/officeDocument/2006/relationships/hyperlink" Target="https://en.m.wikipedia.org/wiki/Trams_in_Most_and_Litv%C3%ADnov" TargetMode="External"/><Relationship Id="rId168" Type="http://schemas.openxmlformats.org/officeDocument/2006/relationships/hyperlink" Target="https://en.m.wikipedia.org/wiki/Trams_in_Berlin" TargetMode="External"/><Relationship Id="rId333" Type="http://schemas.openxmlformats.org/officeDocument/2006/relationships/hyperlink" Target="https://en.m.wikipedia.org/wiki/Trams_in_Saint_Petersburg" TargetMode="External"/><Relationship Id="rId540" Type="http://schemas.openxmlformats.org/officeDocument/2006/relationships/hyperlink" Target="https://www.urbanrail.net/as/jp/kagoshima/kagoshima.htm" TargetMode="External"/><Relationship Id="rId778" Type="http://schemas.openxmlformats.org/officeDocument/2006/relationships/hyperlink" Target="https://www.urbanrail.net/eu/ro/ploiesti/ploiesti.htm" TargetMode="External"/><Relationship Id="rId943" Type="http://schemas.openxmlformats.org/officeDocument/2006/relationships/hyperlink" Target="https://www.urbanrail.net/am/tampa/tampa.htm" TargetMode="External"/><Relationship Id="rId72" Type="http://schemas.openxmlformats.org/officeDocument/2006/relationships/hyperlink" Target="https://en.m.wikipedia.org/wiki/Qiubei_Tram" TargetMode="External"/><Relationship Id="rId375" Type="http://schemas.openxmlformats.org/officeDocument/2006/relationships/hyperlink" Target="https://en.m.wikipedia.org/wiki/Mariupol" TargetMode="External"/><Relationship Id="rId582" Type="http://schemas.openxmlformats.org/officeDocument/2006/relationships/hyperlink" Target="https://www.urbanrail.net/as/tr/samsun/samsun.htm" TargetMode="External"/><Relationship Id="rId638" Type="http://schemas.openxmlformats.org/officeDocument/2006/relationships/hyperlink" Target="https://www.urbanrail.net/eu/fr/mulhouse/mulhouse-tram.htm" TargetMode="External"/><Relationship Id="rId803" Type="http://schemas.openxmlformats.org/officeDocument/2006/relationships/hyperlink" Target="https://www.urbanrail.net/eu/ru/nizhniy-tagil/nizhniy-tagil.htm" TargetMode="External"/><Relationship Id="rId845" Type="http://schemas.openxmlformats.org/officeDocument/2006/relationships/hyperlink" Target="https://www.urbanrail.net/eu/es/mad/madrid-tram.htm" TargetMode="External"/><Relationship Id="rId3" Type="http://schemas.openxmlformats.org/officeDocument/2006/relationships/hyperlink" Target="https://en.m.wikipedia.org/wiki/Constantine_tramway" TargetMode="External"/><Relationship Id="rId235" Type="http://schemas.openxmlformats.org/officeDocument/2006/relationships/hyperlink" Target="https://en.m.wikipedia.org/wiki/Trams_in_Messina" TargetMode="External"/><Relationship Id="rId277" Type="http://schemas.openxmlformats.org/officeDocument/2006/relationships/hyperlink" Target="https://en.m.wikipedia.org/wiki/Boto%C8%99ani" TargetMode="External"/><Relationship Id="rId400" Type="http://schemas.openxmlformats.org/officeDocument/2006/relationships/hyperlink" Target="https://en.m.wikipedia.org/wiki/O-Train" TargetMode="External"/><Relationship Id="rId442" Type="http://schemas.openxmlformats.org/officeDocument/2006/relationships/hyperlink" Target="https://en.m.wikipedia.org/wiki/S_Line_(Utah_Transit_Authority)" TargetMode="External"/><Relationship Id="rId484" Type="http://schemas.openxmlformats.org/officeDocument/2006/relationships/hyperlink" Target="https://en.m.wikipedia.org/wiki/Lille_tramway" TargetMode="External"/><Relationship Id="rId705" Type="http://schemas.openxmlformats.org/officeDocument/2006/relationships/hyperlink" Target="https://www.urbanrail.net/eu/de/pl/plauen.htm" TargetMode="External"/><Relationship Id="rId887" Type="http://schemas.openxmlformats.org/officeDocument/2006/relationships/hyperlink" Target="https://www.urbanrail.net/eu/uk/man/manchester.htm" TargetMode="External"/><Relationship Id="rId137" Type="http://schemas.openxmlformats.org/officeDocument/2006/relationships/hyperlink" Target="https://en.m.wikipedia.org/wiki/Aubagne_tramway" TargetMode="External"/><Relationship Id="rId302" Type="http://schemas.openxmlformats.org/officeDocument/2006/relationships/hyperlink" Target="https://en.m.wikipedia.org/wiki/Kolomna" TargetMode="External"/><Relationship Id="rId344" Type="http://schemas.openxmlformats.org/officeDocument/2006/relationships/hyperlink" Target="https://en.m.wikipedia.org/wiki/Ufa" TargetMode="External"/><Relationship Id="rId691" Type="http://schemas.openxmlformats.org/officeDocument/2006/relationships/hyperlink" Target="https://www.urbanrail.net/eu/de/ka/karlsruhe.htm" TargetMode="External"/><Relationship Id="rId747" Type="http://schemas.openxmlformats.org/officeDocument/2006/relationships/hyperlink" Target="https://www.urbanrail.net/eu/pl/elblg/elblag.htm" TargetMode="External"/><Relationship Id="rId789" Type="http://schemas.openxmlformats.org/officeDocument/2006/relationships/hyperlink" Target="https://www.urbanrail.net/eu/ru/kemerovo/kemerovo.htm" TargetMode="External"/><Relationship Id="rId912" Type="http://schemas.openxmlformats.org/officeDocument/2006/relationships/hyperlink" Target="https://www.urbanrail.net/am/elpaso/el-paso.htm" TargetMode="External"/><Relationship Id="rId954" Type="http://schemas.openxmlformats.org/officeDocument/2006/relationships/hyperlink" Target="https://www.urbanrail.net/am/mend/mendoza.htm" TargetMode="External"/><Relationship Id="rId41" Type="http://schemas.openxmlformats.org/officeDocument/2006/relationships/hyperlink" Target="https://en.m.wikipedia.org/wiki/PreMetro_E2_(Buenos_Aires)" TargetMode="External"/><Relationship Id="rId83" Type="http://schemas.openxmlformats.org/officeDocument/2006/relationships/hyperlink" Target="https://en.m.wikipedia.org/wiki/Fukui_Railway" TargetMode="External"/><Relationship Id="rId179" Type="http://schemas.openxmlformats.org/officeDocument/2006/relationships/hyperlink" Target="https://en.m.wikipedia.org/wiki/Trams_in_Cottbus" TargetMode="External"/><Relationship Id="rId386" Type="http://schemas.openxmlformats.org/officeDocument/2006/relationships/hyperlink" Target="https://en.m.wikipedia.org/wiki/Vinnytsia_Tramway" TargetMode="External"/><Relationship Id="rId551" Type="http://schemas.openxmlformats.org/officeDocument/2006/relationships/hyperlink" Target="https://www.urbanrail.net/as/jp/osaka/osaka-tram.htm" TargetMode="External"/><Relationship Id="rId593" Type="http://schemas.openxmlformats.org/officeDocument/2006/relationships/hyperlink" Target="https://www.urbanrail.net/eu/by/navapolatsk/navapolatsk.htm" TargetMode="External"/><Relationship Id="rId607" Type="http://schemas.openxmlformats.org/officeDocument/2006/relationships/hyperlink" Target="https://www.urbanrail.net/eu/cz/most/most.htm" TargetMode="External"/><Relationship Id="rId649" Type="http://schemas.openxmlformats.org/officeDocument/2006/relationships/hyperlink" Target="https://www.urbanrail.net/eu/fr/tours/tours.htm" TargetMode="External"/><Relationship Id="rId814" Type="http://schemas.openxmlformats.org/officeDocument/2006/relationships/hyperlink" Target="https://www.urbanrail.net/eu/ru/ros/rostov-na-donu.htm" TargetMode="External"/><Relationship Id="rId856" Type="http://schemas.openxmlformats.org/officeDocument/2006/relationships/hyperlink" Target="https://www.urbanrail.net/eu/se/lund/lund.htm" TargetMode="External"/><Relationship Id="rId190" Type="http://schemas.openxmlformats.org/officeDocument/2006/relationships/hyperlink" Target="https://en.m.wikipedia.org/wiki/Frankfurt_U-Bahn" TargetMode="External"/><Relationship Id="rId204" Type="http://schemas.openxmlformats.org/officeDocument/2006/relationships/hyperlink" Target="https://en.m.wikipedia.org/wiki/Kassel_RegioTram" TargetMode="External"/><Relationship Id="rId246" Type="http://schemas.openxmlformats.org/officeDocument/2006/relationships/hyperlink" Target="https://en.m.wikipedia.org/wiki/Trams_in_Turin" TargetMode="External"/><Relationship Id="rId288" Type="http://schemas.openxmlformats.org/officeDocument/2006/relationships/hyperlink" Target="https://en.m.wikipedia.org/wiki/Angarsk" TargetMode="External"/><Relationship Id="rId411" Type="http://schemas.openxmlformats.org/officeDocument/2006/relationships/hyperlink" Target="https://en.m.wikipedia.org/wiki/Waterfront_Line" TargetMode="External"/><Relationship Id="rId453" Type="http://schemas.openxmlformats.org/officeDocument/2006/relationships/hyperlink" Target="https://en.m.wikipedia.org/wiki/DC_Streetcar" TargetMode="External"/><Relationship Id="rId509" Type="http://schemas.openxmlformats.org/officeDocument/2006/relationships/hyperlink" Target="https://www.urbanrail.net/as/cn/guan/guangzhou.htm" TargetMode="External"/><Relationship Id="rId660" Type="http://schemas.openxmlformats.org/officeDocument/2006/relationships/hyperlink" Target="https://www.urbanrail.net/eu/de/bn/bonn.htm" TargetMode="External"/><Relationship Id="rId898" Type="http://schemas.openxmlformats.org/officeDocument/2006/relationships/hyperlink" Target="https://www.urbanrail.net/am/atla/atlanta.htm" TargetMode="External"/><Relationship Id="rId106" Type="http://schemas.openxmlformats.org/officeDocument/2006/relationships/hyperlink" Target="https://en.m.wikipedia.org/wiki/Gmunden_Tramway" TargetMode="External"/><Relationship Id="rId313" Type="http://schemas.openxmlformats.org/officeDocument/2006/relationships/hyperlink" Target="https://ru.wikipedia.org/wiki/%D0%9D%D0%B8%D0%B6%D0%BD%D0%B5%D0%BA%D0%B0%D0%BC%D1%81%D0%BA%D0%B8%D0%B9_%D1%82%D1%80%D0%B0%D0%BC%D0%B2%D0%B0%D0%B9" TargetMode="External"/><Relationship Id="rId495" Type="http://schemas.openxmlformats.org/officeDocument/2006/relationships/hyperlink" Target="https://www.urbanrail.net/af/alex/alexandria.htm" TargetMode="External"/><Relationship Id="rId716" Type="http://schemas.openxmlformats.org/officeDocument/2006/relationships/hyperlink" Target="https://www.urbanrail.net/eu/hu/budapest/budapest.htm" TargetMode="External"/><Relationship Id="rId758" Type="http://schemas.openxmlformats.org/officeDocument/2006/relationships/hyperlink" Target="https://www.urbanrail.net/eu/pl/szczn/szczecin.htm" TargetMode="External"/><Relationship Id="rId923" Type="http://schemas.openxmlformats.org/officeDocument/2006/relationships/hyperlink" Target="https://www.urbanrail.net/am/phil/philadelphia.htm" TargetMode="External"/><Relationship Id="rId10" Type="http://schemas.openxmlformats.org/officeDocument/2006/relationships/hyperlink" Target="https://en.m.wikipedia.org/wiki/Addis_Ababa_Light_Rail" TargetMode="External"/><Relationship Id="rId52" Type="http://schemas.openxmlformats.org/officeDocument/2006/relationships/hyperlink" Target="https://en.m.wikipedia.org/wiki/Xijiao_Line,_Beijing_Subway" TargetMode="External"/><Relationship Id="rId94" Type="http://schemas.openxmlformats.org/officeDocument/2006/relationships/hyperlink" Target="https://en.m.wikipedia.org/wiki/Iyotetsu" TargetMode="External"/><Relationship Id="rId148" Type="http://schemas.openxmlformats.org/officeDocument/2006/relationships/hyperlink" Target="https://en.m.wikipedia.org/wiki/Lille_tramway" TargetMode="External"/><Relationship Id="rId355" Type="http://schemas.openxmlformats.org/officeDocument/2006/relationships/hyperlink" Target="https://en.m.wikipedia.org/wiki/Volgograd" TargetMode="External"/><Relationship Id="rId397" Type="http://schemas.openxmlformats.org/officeDocument/2006/relationships/hyperlink" Target="https://en.m.wikipedia.org/wiki/CTrain" TargetMode="External"/><Relationship Id="rId520" Type="http://schemas.openxmlformats.org/officeDocument/2006/relationships/hyperlink" Target="https://www.urbanrail.net/as/cn/sanya/sanya.htm" TargetMode="External"/><Relationship Id="rId562" Type="http://schemas.openxmlformats.org/officeDocument/2006/relationships/hyperlink" Target="https://www.urbanrail.net/as/jp/utsunomiya/utsunomiya.htm" TargetMode="External"/><Relationship Id="rId618" Type="http://schemas.openxmlformats.org/officeDocument/2006/relationships/hyperlink" Target="https://www.urbanrail.net/eu/fr/angers/angers.htm" TargetMode="External"/><Relationship Id="rId825" Type="http://schemas.openxmlformats.org/officeDocument/2006/relationships/hyperlink" Target="https://www.urbanrail.net/eu/ru/ulan-ude/ulan-ude.htm" TargetMode="External"/><Relationship Id="rId215" Type="http://schemas.openxmlformats.org/officeDocument/2006/relationships/hyperlink" Target="https://en.m.wikipedia.org/wiki/Trams_in_Nordhausen" TargetMode="External"/><Relationship Id="rId257" Type="http://schemas.openxmlformats.org/officeDocument/2006/relationships/hyperlink" Target="https://en.m.wikipedia.org/wiki/Trams_in_Cz%C4%99stochowa" TargetMode="External"/><Relationship Id="rId422" Type="http://schemas.openxmlformats.org/officeDocument/2006/relationships/hyperlink" Target="https://en.m.wikipedia.org/wiki/Los_Angeles_Metro_Rail" TargetMode="External"/><Relationship Id="rId464" Type="http://schemas.openxmlformats.org/officeDocument/2006/relationships/hyperlink" Target="https://en.m.wikipedia.org/wiki/Trams_in_Bochum/Gelsenkirchen" TargetMode="External"/><Relationship Id="rId867" Type="http://schemas.openxmlformats.org/officeDocument/2006/relationships/hyperlink" Target="https://www.urbanrail.net/eu/ua/druzhkivka/druzhkivka.htm" TargetMode="External"/><Relationship Id="rId299" Type="http://schemas.openxmlformats.org/officeDocument/2006/relationships/hyperlink" Target="https://ru.wikipedia.org/wiki/%D0%9A%D0%B5%D0%BC%D0%B5%D1%80%D0%BE%D0%B2%D1%81%D0%BA%D0%B8%D0%B9_%D1%82%D1%80%D0%B0%D0%BC%D0%B2%D0%B0%D0%B9" TargetMode="External"/><Relationship Id="rId727" Type="http://schemas.openxmlformats.org/officeDocument/2006/relationships/hyperlink" Target="https://www.urbanrail.net/eu/it/nap/tram/napoli-tram.htm" TargetMode="External"/><Relationship Id="rId934" Type="http://schemas.openxmlformats.org/officeDocument/2006/relationships/hyperlink" Target="https://www.urbanrail.net/am/salt/salt-lake-city.htm" TargetMode="External"/><Relationship Id="rId63" Type="http://schemas.openxmlformats.org/officeDocument/2006/relationships/hyperlink" Target="https://en.m.wikipedia.org/wiki/Light_Rail_(Hong_Kong)" TargetMode="External"/><Relationship Id="rId159" Type="http://schemas.openxmlformats.org/officeDocument/2006/relationships/hyperlink" Target="https://en.m.wikipedia.org/wiki/Reims_tramway" TargetMode="External"/><Relationship Id="rId366" Type="http://schemas.openxmlformats.org/officeDocument/2006/relationships/hyperlink" Target="https://en.m.wikipedia.org/wiki/Donetsk" TargetMode="External"/><Relationship Id="rId573" Type="http://schemas.openxmlformats.org/officeDocument/2006/relationships/hyperlink" Target="https://www.urbanrail.net/as/tr/bursa/bursa.htm" TargetMode="External"/><Relationship Id="rId780" Type="http://schemas.openxmlformats.org/officeDocument/2006/relationships/hyperlink" Target="https://www.urbanrail.net/eu/ru/achinsk/achinsk.htm" TargetMode="External"/><Relationship Id="rId226" Type="http://schemas.openxmlformats.org/officeDocument/2006/relationships/hyperlink" Target="https://en.m.wikipedia.org/wiki/Strausberg_Railway" TargetMode="External"/><Relationship Id="rId433" Type="http://schemas.openxmlformats.org/officeDocument/2006/relationships/hyperlink" Target="https://en.m.wikipedia.org/wiki/SEPTA_Route_15" TargetMode="External"/><Relationship Id="rId878" Type="http://schemas.openxmlformats.org/officeDocument/2006/relationships/hyperlink" Target="https://www.urbanrail.net/eu/ua/vinnytsia/vinnytsia.htm" TargetMode="External"/><Relationship Id="rId640" Type="http://schemas.openxmlformats.org/officeDocument/2006/relationships/hyperlink" Target="https://www.urbanrail.net/eu/fr/nantes/nantes-tram.htm" TargetMode="External"/><Relationship Id="rId738" Type="http://schemas.openxmlformats.org/officeDocument/2006/relationships/hyperlink" Target="https://www.urbanrail.net/eu/nl/ams/tram/amsterdam-tram.htm" TargetMode="External"/><Relationship Id="rId945" Type="http://schemas.openxmlformats.org/officeDocument/2006/relationships/hyperlink" Target="https://www.urbanrail.net/am/wash/washington.htm" TargetMode="External"/><Relationship Id="rId74" Type="http://schemas.openxmlformats.org/officeDocument/2006/relationships/hyperlink" Target="https://en.m.wikipedia.org/wiki/Songjiang_Tram" TargetMode="External"/><Relationship Id="rId377" Type="http://schemas.openxmlformats.org/officeDocument/2006/relationships/hyperlink" Target="https://en.m.wikipedia.org/wiki/Blackpool_tramway" TargetMode="External"/><Relationship Id="rId500" Type="http://schemas.openxmlformats.org/officeDocument/2006/relationships/hyperlink" Target="https://www.urbanrail.net/af/casa/casablanca.htm" TargetMode="External"/><Relationship Id="rId584" Type="http://schemas.openxmlformats.org/officeDocument/2006/relationships/hyperlink" Target="https://www.urbanrail.net/as/uz/samarkand/samarkand.htm" TargetMode="External"/><Relationship Id="rId805" Type="http://schemas.openxmlformats.org/officeDocument/2006/relationships/hyperlink" Target="https://www.urbanrail.net/eu/ru/novosib/novosibirsk-tram.htm" TargetMode="External"/><Relationship Id="rId5" Type="http://schemas.openxmlformats.org/officeDocument/2006/relationships/hyperlink" Target="https://en.m.wikipedia.org/wiki/Oran_tramway" TargetMode="External"/><Relationship Id="rId237" Type="http://schemas.openxmlformats.org/officeDocument/2006/relationships/hyperlink" Target="https://en.m.wikipedia.org/wiki/Trams_in_Milan" TargetMode="External"/><Relationship Id="rId791" Type="http://schemas.openxmlformats.org/officeDocument/2006/relationships/hyperlink" Target="https://www.urbanrail.net/eu/ru/kolomna/kolomna.htm" TargetMode="External"/><Relationship Id="rId889" Type="http://schemas.openxmlformats.org/officeDocument/2006/relationships/hyperlink" Target="https://www.urbanrail.net/eu/uk/nott/nottingham.htm" TargetMode="External"/><Relationship Id="rId444" Type="http://schemas.openxmlformats.org/officeDocument/2006/relationships/hyperlink" Target="https://en.m.wikipedia.org/wiki/San_Diego_Trolley" TargetMode="External"/><Relationship Id="rId651" Type="http://schemas.openxmlformats.org/officeDocument/2006/relationships/hyperlink" Target="https://www.urbanrail.net/eu/de/a/augsburg.htm" TargetMode="External"/><Relationship Id="rId749" Type="http://schemas.openxmlformats.org/officeDocument/2006/relationships/hyperlink" Target="https://www.urbanrail.net/eu/pl/gorzow/gorzow.htm" TargetMode="External"/><Relationship Id="rId290" Type="http://schemas.openxmlformats.org/officeDocument/2006/relationships/hyperlink" Target="https://ru.wikipedia.org/wiki/%D0%91%D0%B8%D0%B9%D1%81%D0%BA%D0%B8%D0%B9_%D1%82%D1%80%D0%B0%D0%BC%D0%B2%D0%B0%D0%B9" TargetMode="External"/><Relationship Id="rId304" Type="http://schemas.openxmlformats.org/officeDocument/2006/relationships/hyperlink" Target="https://ru.wikipedia.org/wiki/%D0%9A%D1%80%D0%B0%D1%81%D0%BD%D0%BE%D1%8F%D1%80%D1%81%D0%BA%D0%B8%D0%B9_%D1%82%D1%80%D0%B0%D0%BC%D0%B2%D0%B0%D0%B9" TargetMode="External"/><Relationship Id="rId388" Type="http://schemas.openxmlformats.org/officeDocument/2006/relationships/hyperlink" Target="https://en.m.wikipedia.org/wiki/Trams_in_Yenakiieve" TargetMode="External"/><Relationship Id="rId511" Type="http://schemas.openxmlformats.org/officeDocument/2006/relationships/hyperlink" Target="https://www.urbanrail.net/as/cn/hong/hong-kong.htm" TargetMode="External"/><Relationship Id="rId609" Type="http://schemas.openxmlformats.org/officeDocument/2006/relationships/hyperlink" Target="https://www.urbanrail.net/eu/cz/olomouc/olomouc.htm" TargetMode="External"/><Relationship Id="rId956" Type="http://schemas.openxmlformats.org/officeDocument/2006/relationships/hyperlink" Target="https://www.urbanrail.net/am/rioj/rio-de-janeiro.htm" TargetMode="External"/><Relationship Id="rId85" Type="http://schemas.openxmlformats.org/officeDocument/2006/relationships/hyperlink" Target="https://en.m.wikipedia.org/wiki/Hakodate_City_Transportation_Bureau" TargetMode="External"/><Relationship Id="rId150" Type="http://schemas.openxmlformats.org/officeDocument/2006/relationships/hyperlink" Target="https://en.m.wikipedia.org/wiki/Rh%C3%B4nexpress" TargetMode="External"/><Relationship Id="rId595" Type="http://schemas.openxmlformats.org/officeDocument/2006/relationships/hyperlink" Target="https://www.urbanrail.net/eu/be/ant/antwerpen.htm" TargetMode="External"/><Relationship Id="rId816" Type="http://schemas.openxmlformats.org/officeDocument/2006/relationships/hyperlink" Target="https://www.urbanrail.net/eu/ru/salavat/salavat.htm" TargetMode="External"/><Relationship Id="rId248" Type="http://schemas.openxmlformats.org/officeDocument/2006/relationships/hyperlink" Target="https://en.m.wikipedia.org/wiki/Trams_in_Luxembourg" TargetMode="External"/><Relationship Id="rId455" Type="http://schemas.openxmlformats.org/officeDocument/2006/relationships/hyperlink" Target="https://en.m.wikipedia.org/wiki/Enoshima_Electric_Railway" TargetMode="External"/><Relationship Id="rId662" Type="http://schemas.openxmlformats.org/officeDocument/2006/relationships/hyperlink" Target="https://www.urbanrail.net/eu/de/brb/brandenburg-havel.htm" TargetMode="External"/><Relationship Id="rId12" Type="http://schemas.openxmlformats.org/officeDocument/2006/relationships/hyperlink" Target="https://en.m.wikipedia.org/wiki/Casablanca_tramway" TargetMode="External"/><Relationship Id="rId108" Type="http://schemas.openxmlformats.org/officeDocument/2006/relationships/hyperlink" Target="https://en.m.wikipedia.org/wiki/Trams_in_Innsbruck" TargetMode="External"/><Relationship Id="rId315" Type="http://schemas.openxmlformats.org/officeDocument/2006/relationships/hyperlink" Target="https://en.m.wikipedia.org/wiki/Nizhny_Novgorod" TargetMode="External"/><Relationship Id="rId522" Type="http://schemas.openxmlformats.org/officeDocument/2006/relationships/hyperlink" Target="https://www.urbanrail.net/as/cn/shan/shanghai.htm" TargetMode="External"/><Relationship Id="rId96" Type="http://schemas.openxmlformats.org/officeDocument/2006/relationships/hyperlink" Target="https://en.m.wikipedia.org/wiki/Okayama_Electric_Tramway" TargetMode="External"/><Relationship Id="rId161" Type="http://schemas.openxmlformats.org/officeDocument/2006/relationships/hyperlink" Target="https://en.m.wikipedia.org/wiki/Saint-%C3%89tienne_tramway" TargetMode="External"/><Relationship Id="rId399" Type="http://schemas.openxmlformats.org/officeDocument/2006/relationships/hyperlink" Target="https://en.m.wikipedia.org/wiki/Ion_rapid_transit" TargetMode="External"/><Relationship Id="rId827" Type="http://schemas.openxmlformats.org/officeDocument/2006/relationships/hyperlink" Target="https://www.urbanrail.net/eu/ru/usolye/usolye-sibirskoye.htm" TargetMode="External"/><Relationship Id="rId259" Type="http://schemas.openxmlformats.org/officeDocument/2006/relationships/hyperlink" Target="https://en.m.wikipedia.org/wiki/Trams_in_Gda%C5%84sk" TargetMode="External"/><Relationship Id="rId466" Type="http://schemas.openxmlformats.org/officeDocument/2006/relationships/hyperlink" Target="https://en.m.wikipedia.org/wiki/Trams_in_M%C3%BClheim/Oberhausen" TargetMode="External"/><Relationship Id="rId673" Type="http://schemas.openxmlformats.org/officeDocument/2006/relationships/hyperlink" Target="https://www.urbanrail.net/eu/de/d/tram/duesseldorf-tram.htm" TargetMode="External"/><Relationship Id="rId880" Type="http://schemas.openxmlformats.org/officeDocument/2006/relationships/hyperlink" Target="https://www.urbanrail.net/eu/ua/yenakiieve/yenakiieve.htm" TargetMode="External"/><Relationship Id="rId23" Type="http://schemas.openxmlformats.org/officeDocument/2006/relationships/hyperlink" Target="https://en.m.wikipedia.org/wiki/Lusail_Tram" TargetMode="External"/><Relationship Id="rId119" Type="http://schemas.openxmlformats.org/officeDocument/2006/relationships/hyperlink" Target="https://en.m.wikipedia.org/wiki/Charleroi_Metro" TargetMode="External"/><Relationship Id="rId326" Type="http://schemas.openxmlformats.org/officeDocument/2006/relationships/hyperlink" Target="https://en.m.wikipedia.org/wiki/Metro_Ligero_de_Madrid" TargetMode="External"/><Relationship Id="rId533" Type="http://schemas.openxmlformats.org/officeDocument/2006/relationships/hyperlink" Target="https://www.urbanrail.net/as/id/jaka/jakarta.htm" TargetMode="External"/><Relationship Id="rId740" Type="http://schemas.openxmlformats.org/officeDocument/2006/relationships/hyperlink" Target="https://www.urbanrail.net/eu/nl/dhg/den-haag.htm" TargetMode="External"/><Relationship Id="rId838" Type="http://schemas.openxmlformats.org/officeDocument/2006/relationships/hyperlink" Target="https://www.urbanrail.net/eu/sk/bratislava/bratislava.htm" TargetMode="External"/><Relationship Id="rId172" Type="http://schemas.openxmlformats.org/officeDocument/2006/relationships/hyperlink" Target="https://en.m.wikipedia.org/wiki/Bonn_Stadtbahn" TargetMode="External"/><Relationship Id="rId477" Type="http://schemas.openxmlformats.org/officeDocument/2006/relationships/hyperlink" Target="https://en.m.wikipedia.org/wiki/Metro_Express_(Mauritius)" TargetMode="External"/><Relationship Id="rId600" Type="http://schemas.openxmlformats.org/officeDocument/2006/relationships/hyperlink" Target="https://www.urbanrail.net/eu/ba/sarajevo/sarajevo.htm" TargetMode="External"/><Relationship Id="rId684" Type="http://schemas.openxmlformats.org/officeDocument/2006/relationships/hyperlink" Target="https://www.urbanrail.net/eu/de/gth/gotha.htm" TargetMode="External"/><Relationship Id="rId337" Type="http://schemas.openxmlformats.org/officeDocument/2006/relationships/hyperlink" Target="https://en.m.wikipedia.org/wiki/Vitoria-Gasteiz_tram" TargetMode="External"/><Relationship Id="rId891" Type="http://schemas.openxmlformats.org/officeDocument/2006/relationships/hyperlink" Target="https://www.urbanrail.net/am/calg/calgary.htm" TargetMode="External"/><Relationship Id="rId905" Type="http://schemas.openxmlformats.org/officeDocument/2006/relationships/hyperlink" Target="https://www.urbanrail.net/am/cinn/cincinnati.htm" TargetMode="External"/><Relationship Id="rId34" Type="http://schemas.openxmlformats.org/officeDocument/2006/relationships/hyperlink" Target="https://en.m.wikipedia.org/wiki/Konya_Tram" TargetMode="External"/><Relationship Id="rId544" Type="http://schemas.openxmlformats.org/officeDocument/2006/relationships/hyperlink" Target="https://www.urbanrail.net/as/jp/kyoto/kyoto-tram.htm" TargetMode="External"/><Relationship Id="rId751" Type="http://schemas.openxmlformats.org/officeDocument/2006/relationships/hyperlink" Target="https://www.urbanrail.net/eu/pl/katow/katowice.htm" TargetMode="External"/><Relationship Id="rId849" Type="http://schemas.openxmlformats.org/officeDocument/2006/relationships/hyperlink" Target="https://www.urbanrail.net/eu/es/sevilla/sevilla-tram.htm" TargetMode="External"/><Relationship Id="rId183" Type="http://schemas.openxmlformats.org/officeDocument/2006/relationships/hyperlink" Target="https://en.m.wikipedia.org/wiki/Trams_in_Dresden" TargetMode="External"/><Relationship Id="rId390" Type="http://schemas.openxmlformats.org/officeDocument/2006/relationships/hyperlink" Target="https://en.m.wikipedia.org/wiki/Zhytomyr" TargetMode="External"/><Relationship Id="rId404" Type="http://schemas.openxmlformats.org/officeDocument/2006/relationships/hyperlink" Target="https://en.m.wikipedia.org/wiki/Ashmont%E2%80%93Mattapan_High_Speed_Line" TargetMode="External"/><Relationship Id="rId611" Type="http://schemas.openxmlformats.org/officeDocument/2006/relationships/hyperlink" Target="https://www.urbanrail.net/eu/cz/plzen/plzen.htm" TargetMode="External"/><Relationship Id="rId250" Type="http://schemas.openxmlformats.org/officeDocument/2006/relationships/hyperlink" Target="https://en.m.wikipedia.org/wiki/Trams_in_Rotterdam" TargetMode="External"/><Relationship Id="rId488" Type="http://schemas.openxmlformats.org/officeDocument/2006/relationships/hyperlink" Target="https://www.urbanrail.net/af/alg/algiers.htm" TargetMode="External"/><Relationship Id="rId695" Type="http://schemas.openxmlformats.org/officeDocument/2006/relationships/hyperlink" Target="https://www.urbanrail.net/eu/de/l/leipzig.htm" TargetMode="External"/><Relationship Id="rId709" Type="http://schemas.openxmlformats.org/officeDocument/2006/relationships/hyperlink" Target="https://www.urbanrail.net/eu/de/sn/schwerin.htm" TargetMode="External"/><Relationship Id="rId916" Type="http://schemas.openxmlformats.org/officeDocument/2006/relationships/hyperlink" Target="https://www.urbanrail.net/am/lsan/los-angeles.htm" TargetMode="External"/><Relationship Id="rId45" Type="http://schemas.openxmlformats.org/officeDocument/2006/relationships/hyperlink" Target="https://en.m.wikipedia.org/wiki/Mi_Tren" TargetMode="External"/><Relationship Id="rId110" Type="http://schemas.openxmlformats.org/officeDocument/2006/relationships/hyperlink" Target="https://en.m.wikipedia.org/wiki/Trams_in_Vienna" TargetMode="External"/><Relationship Id="rId348" Type="http://schemas.openxmlformats.org/officeDocument/2006/relationships/hyperlink" Target="https://en.m.wikipedia.org/wiki/Zaragoza_tram" TargetMode="External"/><Relationship Id="rId555" Type="http://schemas.openxmlformats.org/officeDocument/2006/relationships/hyperlink" Target="https://www.urbanrail.net/as/jp/takaoka/takaoka.htm" TargetMode="External"/><Relationship Id="rId762" Type="http://schemas.openxmlformats.org/officeDocument/2006/relationships/hyperlink" Target="https://www.urbanrail.net/eu/pt/lisboa/almada.htm" TargetMode="External"/><Relationship Id="rId194" Type="http://schemas.openxmlformats.org/officeDocument/2006/relationships/hyperlink" Target="https://en.m.wikipedia.org/wiki/Trams_in_Gera" TargetMode="External"/><Relationship Id="rId208" Type="http://schemas.openxmlformats.org/officeDocument/2006/relationships/hyperlink" Target="https://en.m.wikipedia.org/wiki/Trams_in_Leipzig" TargetMode="External"/><Relationship Id="rId415" Type="http://schemas.openxmlformats.org/officeDocument/2006/relationships/hyperlink" Target="https://en.m.wikipedia.org/wiki/RTD_Bus_%26_Rail" TargetMode="External"/><Relationship Id="rId622" Type="http://schemas.openxmlformats.org/officeDocument/2006/relationships/hyperlink" Target="https://www.urbanrail.net/eu/fr/bordeaux/bordeaux-tram.htm" TargetMode="External"/><Relationship Id="rId261" Type="http://schemas.openxmlformats.org/officeDocument/2006/relationships/hyperlink" Target="https://en.m.wikipedia.org/wiki/Trams_in_Grudzi%C4%85dz" TargetMode="External"/><Relationship Id="rId499" Type="http://schemas.openxmlformats.org/officeDocument/2006/relationships/hyperlink" Target="https://www.urbanrail.net/af/mauritius/maurice.htm" TargetMode="External"/><Relationship Id="rId927" Type="http://schemas.openxmlformats.org/officeDocument/2006/relationships/hyperlink" Target="https://www.urbanrail.net/am/phoenix/phoenix.htm" TargetMode="External"/><Relationship Id="rId56" Type="http://schemas.openxmlformats.org/officeDocument/2006/relationships/hyperlink" Target="https://en.m.wikipedia.org/wiki/Bishan_rubber-tyred_tram" TargetMode="External"/><Relationship Id="rId359" Type="http://schemas.openxmlformats.org/officeDocument/2006/relationships/hyperlink" Target="https://en.m.wikipedia.org/wiki/Trams_in_Basel" TargetMode="External"/><Relationship Id="rId566" Type="http://schemas.openxmlformats.org/officeDocument/2006/relationships/hyperlink" Target="https://www.urbanrail.net/as/kr/chongjin/chongjin.htm" TargetMode="External"/><Relationship Id="rId773" Type="http://schemas.openxmlformats.org/officeDocument/2006/relationships/hyperlink" Target="https://www.urbanrail.net/eu/ro/cluj/cluj-napoca.htm" TargetMode="External"/><Relationship Id="rId121" Type="http://schemas.openxmlformats.org/officeDocument/2006/relationships/hyperlink" Target="https://en.m.wikipedia.org/wiki/Trams_in_Sofia" TargetMode="External"/><Relationship Id="rId219" Type="http://schemas.openxmlformats.org/officeDocument/2006/relationships/hyperlink" Target="https://en.m.wikipedia.org/wiki/Trams_in_Miskolc" TargetMode="External"/><Relationship Id="rId426" Type="http://schemas.openxmlformats.org/officeDocument/2006/relationships/hyperlink" Target="https://en.m.wikipedia.org/wiki/Streetcars_in_New_Orleans" TargetMode="External"/><Relationship Id="rId633" Type="http://schemas.openxmlformats.org/officeDocument/2006/relationships/hyperlink" Target="https://www.urbanrail.net/eu/fr/lille/lille.htm" TargetMode="External"/><Relationship Id="rId840" Type="http://schemas.openxmlformats.org/officeDocument/2006/relationships/hyperlink" Target="https://www.urbanrail.net/eu/es/alicante/alacant.htm" TargetMode="External"/><Relationship Id="rId938" Type="http://schemas.openxmlformats.org/officeDocument/2006/relationships/hyperlink" Target="https://www.urbanrail.net/am/snfr/san-francisco-bart.htm" TargetMode="External"/><Relationship Id="rId67" Type="http://schemas.openxmlformats.org/officeDocument/2006/relationships/hyperlink" Target="https://en.m.wikipedia.org/wiki/Honghe_tram" TargetMode="External"/><Relationship Id="rId272" Type="http://schemas.openxmlformats.org/officeDocument/2006/relationships/hyperlink" Target="https://en.m.wikipedia.org/wiki/Trams_in_Pozna%C5%84" TargetMode="External"/><Relationship Id="rId577" Type="http://schemas.openxmlformats.org/officeDocument/2006/relationships/hyperlink" Target="https://www.urbanrail.net/as/tr/istanbul/istanbul.htm" TargetMode="External"/><Relationship Id="rId700" Type="http://schemas.openxmlformats.org/officeDocument/2006/relationships/hyperlink" Target="https://www.urbanrail.net/eu/de/ma/mannheim.htm" TargetMode="External"/><Relationship Id="rId132" Type="http://schemas.openxmlformats.org/officeDocument/2006/relationships/hyperlink" Target="https://en.m.wikipedia.org/wiki/Odense_Letbane" TargetMode="External"/><Relationship Id="rId784" Type="http://schemas.openxmlformats.org/officeDocument/2006/relationships/hyperlink" Target="https://www.urbanrail.net/eu/ru/chelya/chelyabinsk-tram.htm" TargetMode="External"/><Relationship Id="rId437" Type="http://schemas.openxmlformats.org/officeDocument/2006/relationships/hyperlink" Target="https://en.m.wikipedia.org/wiki/MAX_Light_Rail" TargetMode="External"/><Relationship Id="rId644" Type="http://schemas.openxmlformats.org/officeDocument/2006/relationships/hyperlink" Target="https://www.urbanrail.net/eu/fr/reims/reims.htm" TargetMode="External"/><Relationship Id="rId851" Type="http://schemas.openxmlformats.org/officeDocument/2006/relationships/hyperlink" Target="https://www.urbanrail.net/eu/es/soller/soller.htm" TargetMode="External"/><Relationship Id="rId283" Type="http://schemas.openxmlformats.org/officeDocument/2006/relationships/hyperlink" Target="https://en.m.wikipedia.org/wiki/Ia%C8%99i" TargetMode="External"/><Relationship Id="rId490" Type="http://schemas.openxmlformats.org/officeDocument/2006/relationships/hyperlink" Target="https://www.urbanrail.net/af/mostaganem/mostaganem.htm" TargetMode="External"/><Relationship Id="rId504" Type="http://schemas.openxmlformats.org/officeDocument/2006/relationships/hyperlink" Target="https://www.urbanrail.net/as/cn/beij/beijing.htm" TargetMode="External"/><Relationship Id="rId711" Type="http://schemas.openxmlformats.org/officeDocument/2006/relationships/hyperlink" Target="https://www.urbanrail.net/eu/de/s/stuttgart.htm" TargetMode="External"/><Relationship Id="rId949" Type="http://schemas.openxmlformats.org/officeDocument/2006/relationships/hyperlink" Target="https://www.urbanrail.net/au/melb/melbourne.htm" TargetMode="External"/><Relationship Id="rId78" Type="http://schemas.openxmlformats.org/officeDocument/2006/relationships/hyperlink" Target="https://zh.wikipedia.org/wiki/%E5%9D%AA%E5%B1%B1%E4%BA%91%E5%B7%B41%E5%8F%B7%E7%BA%BF" TargetMode="External"/><Relationship Id="rId143" Type="http://schemas.openxmlformats.org/officeDocument/2006/relationships/hyperlink" Target="https://en.m.wikipedia.org/wiki/Clermont-Ferrand_tramway" TargetMode="External"/><Relationship Id="rId350" Type="http://schemas.openxmlformats.org/officeDocument/2006/relationships/hyperlink" Target="https://en.m.wikipedia.org/wiki/Trams_in_Norrk%C3%B6ping" TargetMode="External"/><Relationship Id="rId588" Type="http://schemas.openxmlformats.org/officeDocument/2006/relationships/hyperlink" Target="https://www.urbanrail.net/eu/at/linz/linz.htm" TargetMode="External"/><Relationship Id="rId795" Type="http://schemas.openxmlformats.org/officeDocument/2006/relationships/hyperlink" Target="https://www.urbanrail.net/eu/ru/kursk/kursk.htm" TargetMode="External"/><Relationship Id="rId809" Type="http://schemas.openxmlformats.org/officeDocument/2006/relationships/hyperlink" Target="https://www.urbanrail.net/eu/ru/oryol/oryol.htm" TargetMode="External"/><Relationship Id="rId9" Type="http://schemas.openxmlformats.org/officeDocument/2006/relationships/hyperlink" Target="https://en.m.wikipedia.org/wiki/Trams_in_Alexandria" TargetMode="External"/><Relationship Id="rId210" Type="http://schemas.openxmlformats.org/officeDocument/2006/relationships/hyperlink" Target="https://en.m.wikipedia.org/wiki/Trams_in_Mainz" TargetMode="External"/><Relationship Id="rId448" Type="http://schemas.openxmlformats.org/officeDocument/2006/relationships/hyperlink" Target="https://en.m.wikipedia.org/wiki/1_Line_(Sound_Transit)" TargetMode="External"/><Relationship Id="rId655" Type="http://schemas.openxmlformats.org/officeDocument/2006/relationships/hyperlink" Target="https://www.urbanrail.net/eu/de/bo/bochum.htm" TargetMode="External"/><Relationship Id="rId862" Type="http://schemas.openxmlformats.org/officeDocument/2006/relationships/hyperlink" Target="https://www.urbanrail.net/eu/ch/vd/lausanne.htm" TargetMode="External"/><Relationship Id="rId294" Type="http://schemas.openxmlformats.org/officeDocument/2006/relationships/hyperlink" Target="https://en.m.wikipedia.org/wiki/Trams_in_Irkutsk" TargetMode="External"/><Relationship Id="rId308" Type="http://schemas.openxmlformats.org/officeDocument/2006/relationships/hyperlink" Target="https://en.m.wikipedia.org/wiki/Trams_in_Bratislava" TargetMode="External"/><Relationship Id="rId515" Type="http://schemas.openxmlformats.org/officeDocument/2006/relationships/hyperlink" Target="https://www.urbanrail.net/as/cn/jiaxing/jiaxing.htm" TargetMode="External"/><Relationship Id="rId722" Type="http://schemas.openxmlformats.org/officeDocument/2006/relationships/hyperlink" Target="https://www.urbanrail.net/eu/it/cagl/cagliari.htm" TargetMode="External"/><Relationship Id="rId89" Type="http://schemas.openxmlformats.org/officeDocument/2006/relationships/hyperlink" Target="https://en.m.wikipedia.org/wiki/Chikuho_Electric_Railroad_Line" TargetMode="External"/><Relationship Id="rId154" Type="http://schemas.openxmlformats.org/officeDocument/2006/relationships/hyperlink" Target="https://en.m.wikipedia.org/wiki/Nancy_Guided_Light_Transit" TargetMode="External"/><Relationship Id="rId361" Type="http://schemas.openxmlformats.org/officeDocument/2006/relationships/hyperlink" Target="https://en.m.wikipedia.org/wiki/Lausanne_Modern_Tram" TargetMode="External"/><Relationship Id="rId599" Type="http://schemas.openxmlformats.org/officeDocument/2006/relationships/hyperlink" Target="https://www.urbanrail.net/eu/be/gent/gent.htm" TargetMode="External"/><Relationship Id="rId459" Type="http://schemas.openxmlformats.org/officeDocument/2006/relationships/hyperlink" Target="https://en.m.wikipedia.org/wiki/Utsunomiya_Light_Rail" TargetMode="External"/><Relationship Id="rId666" Type="http://schemas.openxmlformats.org/officeDocument/2006/relationships/hyperlink" Target="https://www.urbanrail.net/eu/de/k/koeln.htm" TargetMode="External"/><Relationship Id="rId873" Type="http://schemas.openxmlformats.org/officeDocument/2006/relationships/hyperlink" Target="https://www.urbanrail.net/eu/ua/kry/kryvy-rih.htm" TargetMode="External"/><Relationship Id="rId16" Type="http://schemas.openxmlformats.org/officeDocument/2006/relationships/hyperlink" Target="https://en.m.wikipedia.org/wiki/Jakarta_LRT" TargetMode="External"/><Relationship Id="rId221" Type="http://schemas.openxmlformats.org/officeDocument/2006/relationships/hyperlink" Target="https://en.m.wikipedia.org/wiki/Trams_in_Plauen" TargetMode="External"/><Relationship Id="rId319" Type="http://schemas.openxmlformats.org/officeDocument/2006/relationships/hyperlink" Target="https://en.m.wikipedia.org/wiki/Novotroitsk" TargetMode="External"/><Relationship Id="rId526" Type="http://schemas.openxmlformats.org/officeDocument/2006/relationships/hyperlink" Target="https://www.urbanrail.net/as/cn/guan/foshan.htm" TargetMode="External"/><Relationship Id="rId733" Type="http://schemas.openxmlformats.org/officeDocument/2006/relationships/hyperlink" Target="https://www.urbanrail.net/eu/it/tri/trieste.htm" TargetMode="External"/><Relationship Id="rId940" Type="http://schemas.openxmlformats.org/officeDocument/2006/relationships/hyperlink" Target="https://www.urbanrail.net/am/seat/seattle.htm" TargetMode="External"/><Relationship Id="rId165" Type="http://schemas.openxmlformats.org/officeDocument/2006/relationships/hyperlink" Target="https://en.m.wikipedia.org/wiki/Valenciennes_tramway" TargetMode="External"/><Relationship Id="rId372" Type="http://schemas.openxmlformats.org/officeDocument/2006/relationships/hyperlink" Target="https://en.m.wikipedia.org/wiki/Konotop" TargetMode="External"/><Relationship Id="rId677" Type="http://schemas.openxmlformats.org/officeDocument/2006/relationships/hyperlink" Target="https://www.urbanrail.net/eu/de/e/essen.htm" TargetMode="External"/><Relationship Id="rId800" Type="http://schemas.openxmlformats.org/officeDocument/2006/relationships/hyperlink" Target="https://www.urbanrail.net/eu/ru/nizhnekamsk/nizhnekamsk.htm" TargetMode="External"/><Relationship Id="rId232" Type="http://schemas.openxmlformats.org/officeDocument/2006/relationships/hyperlink" Target="https://en.m.wikipedia.org/wiki/Bergamo%E2%80%93Albino_light_rail" TargetMode="External"/><Relationship Id="rId884" Type="http://schemas.openxmlformats.org/officeDocument/2006/relationships/hyperlink" Target="https://www.urbanrail.net/eu/uk/black/blackpool.htm" TargetMode="External"/><Relationship Id="rId27" Type="http://schemas.openxmlformats.org/officeDocument/2006/relationships/hyperlink" Target="https://en.m.wikipedia.org/wiki/EsTram" TargetMode="External"/><Relationship Id="rId537" Type="http://schemas.openxmlformats.org/officeDocument/2006/relationships/hyperlink" Target="https://www.urbanrail.net/as/jp/fukui/fukui.htm" TargetMode="External"/><Relationship Id="rId744" Type="http://schemas.openxmlformats.org/officeDocument/2006/relationships/hyperlink" Target="https://www.urbanrail.net/eu/no/trondheim/trondheim.htm" TargetMode="External"/><Relationship Id="rId951" Type="http://schemas.openxmlformats.org/officeDocument/2006/relationships/hyperlink" Target="https://www.urbanrail.net/au/sydney/sydney.htm" TargetMode="External"/><Relationship Id="rId80" Type="http://schemas.openxmlformats.org/officeDocument/2006/relationships/hyperlink" Target="https://en.m.wikipedia.org/wiki/TEDA_Modern_Guided_Rail_Tram" TargetMode="External"/><Relationship Id="rId176" Type="http://schemas.openxmlformats.org/officeDocument/2006/relationships/hyperlink" Target="https://en.m.wikipedia.org/wiki/Trams_in_Bremen" TargetMode="External"/><Relationship Id="rId383" Type="http://schemas.openxmlformats.org/officeDocument/2006/relationships/hyperlink" Target="https://en.m.wikipedia.org/wiki/Sheffield_Supertram" TargetMode="External"/><Relationship Id="rId590" Type="http://schemas.openxmlformats.org/officeDocument/2006/relationships/hyperlink" Target="https://www.urbanrail.net/eu/at/vienna/tram/wien-tram.htm" TargetMode="External"/><Relationship Id="rId604" Type="http://schemas.openxmlformats.org/officeDocument/2006/relationships/hyperlink" Target="https://www.urbanrail.net/eu/cz/brno/brno.htm" TargetMode="External"/><Relationship Id="rId811" Type="http://schemas.openxmlformats.org/officeDocument/2006/relationships/hyperlink" Target="https://www.urbanrail.net/eu/ru/prm/perm.htm" TargetMode="External"/><Relationship Id="rId243" Type="http://schemas.openxmlformats.org/officeDocument/2006/relationships/hyperlink" Target="https://en.m.wikipedia.org/wiki/Liep%C4%81jas_tramvajs" TargetMode="External"/><Relationship Id="rId450" Type="http://schemas.openxmlformats.org/officeDocument/2006/relationships/hyperlink" Target="https://en.m.wikipedia.org/wiki/T_Line_(Sound_Transit)" TargetMode="External"/><Relationship Id="rId688" Type="http://schemas.openxmlformats.org/officeDocument/2006/relationships/hyperlink" Target="https://www.urbanrail.net/eu/de/h/hannover.htm" TargetMode="External"/><Relationship Id="rId895" Type="http://schemas.openxmlformats.org/officeDocument/2006/relationships/hyperlink" Target="https://www.urbanrail.net/am/toro/toronto.htm" TargetMode="External"/><Relationship Id="rId909" Type="http://schemas.openxmlformats.org/officeDocument/2006/relationships/hyperlink" Target="https://www.urbanrail.net/am/dall/dallas.htm" TargetMode="External"/><Relationship Id="rId38" Type="http://schemas.openxmlformats.org/officeDocument/2006/relationships/hyperlink" Target="https://en.m.wikipedia.org/wiki/Trams_in_Sarajevo" TargetMode="External"/><Relationship Id="rId103" Type="http://schemas.openxmlformats.org/officeDocument/2006/relationships/hyperlink" Target="https://en.m.wikipedia.org/wiki/Toyohashi_Railroad" TargetMode="External"/><Relationship Id="rId310" Type="http://schemas.openxmlformats.org/officeDocument/2006/relationships/hyperlink" Target="https://en.m.wikipedia.org/wiki/Trams_in_Tren%C4%8Dianske_Teplice" TargetMode="External"/><Relationship Id="rId548" Type="http://schemas.openxmlformats.org/officeDocument/2006/relationships/hyperlink" Target="https://www.urbanrail.net/as/jp/okayama/okayama.htm" TargetMode="External"/><Relationship Id="rId755" Type="http://schemas.openxmlformats.org/officeDocument/2006/relationships/hyperlink" Target="https://www.urbanrail.net/eu/pl/lodz/lodz.htm" TargetMode="External"/><Relationship Id="rId962" Type="http://schemas.openxmlformats.org/officeDocument/2006/relationships/vmlDrawing" Target="../drawings/vmlDrawing1.vml"/><Relationship Id="rId91" Type="http://schemas.openxmlformats.org/officeDocument/2006/relationships/hyperlink" Target="https://en.m.wikipedia.org/wiki/Kumamoto_City_Transportation_Bureau" TargetMode="External"/><Relationship Id="rId187" Type="http://schemas.openxmlformats.org/officeDocument/2006/relationships/hyperlink" Target="https://en.m.wikipedia.org/wiki/Erfurt_Stadtbahn" TargetMode="External"/><Relationship Id="rId394" Type="http://schemas.openxmlformats.org/officeDocument/2006/relationships/hyperlink" Target="https://en.m.wikipedia.org/wiki/Trams_in_Melbourne" TargetMode="External"/><Relationship Id="rId408" Type="http://schemas.openxmlformats.org/officeDocument/2006/relationships/hyperlink" Target="https://en.m.wikipedia.org/wiki/LYNX_Blue_Line" TargetMode="External"/><Relationship Id="rId615" Type="http://schemas.openxmlformats.org/officeDocument/2006/relationships/hyperlink" Target="https://www.urbanrail.net/eu/ee/tallinn/tallinn.htm" TargetMode="External"/><Relationship Id="rId822" Type="http://schemas.openxmlformats.org/officeDocument/2006/relationships/hyperlink" Target="https://www.urbanrail.net/eu/ru/tomsk/tomsk.htm/" TargetMode="External"/><Relationship Id="rId254" Type="http://schemas.openxmlformats.org/officeDocument/2006/relationships/hyperlink" Target="https://en.m.wikipedia.org/wiki/Trams_in_Oslo" TargetMode="External"/><Relationship Id="rId699" Type="http://schemas.openxmlformats.org/officeDocument/2006/relationships/hyperlink" Target="https://www.urbanrail.net/eu/de/ma/mannheim.htm" TargetMode="External"/><Relationship Id="rId49" Type="http://schemas.openxmlformats.org/officeDocument/2006/relationships/hyperlink" Target="https://en.m.wikipedia.org/wiki/Ayacucho_Tram" TargetMode="External"/><Relationship Id="rId114" Type="http://schemas.openxmlformats.org/officeDocument/2006/relationships/hyperlink" Target="https://en.m.wikipedia.org/wiki/Trams_in_Navapolatsk" TargetMode="External"/><Relationship Id="rId461" Type="http://schemas.openxmlformats.org/officeDocument/2006/relationships/hyperlink" Target="https://en.m.wikipedia.org/wiki/Lille_tramway" TargetMode="External"/><Relationship Id="rId559" Type="http://schemas.openxmlformats.org/officeDocument/2006/relationships/hyperlink" Target="https://www.urbanrail.net/as/jp/toyama/toyama.htm" TargetMode="External"/><Relationship Id="rId766" Type="http://schemas.openxmlformats.org/officeDocument/2006/relationships/hyperlink" Target="https://www.urbanrail.net/eu/pt/porto/porto.htm" TargetMode="External"/><Relationship Id="rId198" Type="http://schemas.openxmlformats.org/officeDocument/2006/relationships/hyperlink" Target="https://en.m.wikipedia.org/wiki/Trams_in_Halle_(Saale)" TargetMode="External"/><Relationship Id="rId321" Type="http://schemas.openxmlformats.org/officeDocument/2006/relationships/hyperlink" Target="https://en.m.wikipedia.org/wiki/Alicante_Tram" TargetMode="External"/><Relationship Id="rId419" Type="http://schemas.openxmlformats.org/officeDocument/2006/relationships/hyperlink" Target="../../../../../../Taher/AppData/Roaming/Microsoft/Excel/&#1585;https:/en.m.wikipedia.org/wiki/Hudson%25E2%2580%2593Bergen_Light_Rail" TargetMode="External"/><Relationship Id="rId626" Type="http://schemas.openxmlformats.org/officeDocument/2006/relationships/hyperlink" Target="https://www.urbanrail.net/eu/fr/dijon/dijon.htm" TargetMode="External"/><Relationship Id="rId833" Type="http://schemas.openxmlformats.org/officeDocument/2006/relationships/hyperlink" Target="https://www.urbanrail.net/eu/ru/volzhskiy/volzhskiy.htm" TargetMode="External"/><Relationship Id="rId265" Type="http://schemas.openxmlformats.org/officeDocument/2006/relationships/hyperlink" Target="https://en.m.wikipedia.org/wiki/Trams_in_Olsztyn" TargetMode="External"/><Relationship Id="rId472" Type="http://schemas.openxmlformats.org/officeDocument/2006/relationships/hyperlink" Target="https://en.m.wikipedia.org/wiki/Metro_Transportes_do_Sul" TargetMode="External"/><Relationship Id="rId900" Type="http://schemas.openxmlformats.org/officeDocument/2006/relationships/hyperlink" Target="https://www.urbanrail.net/am/bost/boston.htm" TargetMode="External"/><Relationship Id="rId125" Type="http://schemas.openxmlformats.org/officeDocument/2006/relationships/hyperlink" Target="https://en.m.wikipedia.org/wiki/Liberec%E2%80%93Jablonec_tramway" TargetMode="External"/><Relationship Id="rId332" Type="http://schemas.openxmlformats.org/officeDocument/2006/relationships/hyperlink" Target="https://en.m.wikipedia.org/wiki/Rostov-on-Don" TargetMode="External"/><Relationship Id="rId777" Type="http://schemas.openxmlformats.org/officeDocument/2006/relationships/hyperlink" Target="https://www.urbanrail.net/eu/ro/oradea/oradea.htm" TargetMode="External"/><Relationship Id="rId637" Type="http://schemas.openxmlformats.org/officeDocument/2006/relationships/hyperlink" Target="https://www.urbanrail.net/eu/fr/montpellier/montpellier-tram.htm" TargetMode="External"/><Relationship Id="rId844" Type="http://schemas.openxmlformats.org/officeDocument/2006/relationships/hyperlink" Target="https://www.urbanrail.net/eu/es/granada/granada.htm" TargetMode="External"/><Relationship Id="rId276" Type="http://schemas.openxmlformats.org/officeDocument/2006/relationships/hyperlink" Target="https://de.wikipedia.org/wiki/Stra%C3%9Fenbahn_Arad" TargetMode="External"/><Relationship Id="rId483" Type="http://schemas.openxmlformats.org/officeDocument/2006/relationships/hyperlink" Target="https://en.m.wikipedia.org/wiki/Trams_in_Most_and_Litv%C3%ADnov" TargetMode="External"/><Relationship Id="rId690" Type="http://schemas.openxmlformats.org/officeDocument/2006/relationships/hyperlink" Target="https://www.urbanrail.net/eu/de/ka/karlsruhe.htm" TargetMode="External"/><Relationship Id="rId704" Type="http://schemas.openxmlformats.org/officeDocument/2006/relationships/hyperlink" Target="https://www.urbanrail.net/eu/de/n/tram/nuernberg-tram.htm" TargetMode="External"/><Relationship Id="rId911" Type="http://schemas.openxmlformats.org/officeDocument/2006/relationships/hyperlink" Target="https://www.urbanrail.net/am/detr/detroit.htm" TargetMode="External"/><Relationship Id="rId40" Type="http://schemas.openxmlformats.org/officeDocument/2006/relationships/hyperlink" Target="https://en.m.wikipedia.org/wiki/Guadalajara_light_rail_system" TargetMode="External"/><Relationship Id="rId136" Type="http://schemas.openxmlformats.org/officeDocument/2006/relationships/hyperlink" Target="https://en.m.wikipedia.org/wiki/Angers_tramway" TargetMode="External"/><Relationship Id="rId343" Type="http://schemas.openxmlformats.org/officeDocument/2006/relationships/hyperlink" Target="https://en.m.wikipedia.org/wiki/Tula,_Russia" TargetMode="External"/><Relationship Id="rId550" Type="http://schemas.openxmlformats.org/officeDocument/2006/relationships/hyperlink" Target="https://www.urbanrail.net/as/jp/osaka/osaka-tram.htm" TargetMode="External"/><Relationship Id="rId788" Type="http://schemas.openxmlformats.org/officeDocument/2006/relationships/hyperlink" Target="https://www.urbanrail.net/eu/ru/kaz/kazan-tram.htm" TargetMode="External"/><Relationship Id="rId203" Type="http://schemas.openxmlformats.org/officeDocument/2006/relationships/hyperlink" Target="https://en.m.wikipedia.org/wiki/Trams_in_Karlsruhe" TargetMode="External"/><Relationship Id="rId648" Type="http://schemas.openxmlformats.org/officeDocument/2006/relationships/hyperlink" Target="https://www.urbanrail.net/eu/fr/toulouse/toulouse.htm" TargetMode="External"/><Relationship Id="rId855" Type="http://schemas.openxmlformats.org/officeDocument/2006/relationships/hyperlink" Target="https://www.urbanrail.net/eu/se/goteborg/goteborg.htm" TargetMode="External"/><Relationship Id="rId287" Type="http://schemas.openxmlformats.org/officeDocument/2006/relationships/hyperlink" Target="https://en.m.wikipedia.org/wiki/Achinsk" TargetMode="External"/><Relationship Id="rId410" Type="http://schemas.openxmlformats.org/officeDocument/2006/relationships/hyperlink" Target="https://en.m.wikipedia.org/wiki/Cincinnati_Bell_Connector" TargetMode="External"/><Relationship Id="rId494" Type="http://schemas.openxmlformats.org/officeDocument/2006/relationships/hyperlink" Target="https://www.urbanrail.net/af/sidi-bel-abbes/sidi-bel-abbes.htm" TargetMode="External"/><Relationship Id="rId508" Type="http://schemas.openxmlformats.org/officeDocument/2006/relationships/hyperlink" Target="https://www.urbanrail.net/as/cn/dalian/dalian.htm" TargetMode="External"/><Relationship Id="rId715" Type="http://schemas.openxmlformats.org/officeDocument/2006/relationships/hyperlink" Target="https://www.urbanrail.net/eu/gr/athens/athens.htm" TargetMode="External"/><Relationship Id="rId922" Type="http://schemas.openxmlformats.org/officeDocument/2006/relationships/hyperlink" Target="https://www.urbanrail.net/am/oklahoma/oklahoma-city.htm" TargetMode="External"/><Relationship Id="rId147" Type="http://schemas.openxmlformats.org/officeDocument/2006/relationships/hyperlink" Target="https://en.m.wikipedia.org/wiki/Le_Mans_tramway" TargetMode="External"/><Relationship Id="rId354" Type="http://schemas.openxmlformats.org/officeDocument/2006/relationships/hyperlink" Target="https://en.m.wikipedia.org/wiki/Trams_in_Volchansk" TargetMode="External"/><Relationship Id="rId799" Type="http://schemas.openxmlformats.org/officeDocument/2006/relationships/hyperlink" Target="https://www.urbanrail.net/eu/ru/nabchelny/naberezhnye-chelny.htm" TargetMode="External"/><Relationship Id="rId51" Type="http://schemas.openxmlformats.org/officeDocument/2006/relationships/hyperlink" Target="https://en.m.wikipedia.org/wiki/Changchun_Tram" TargetMode="External"/><Relationship Id="rId561" Type="http://schemas.openxmlformats.org/officeDocument/2006/relationships/hyperlink" Target="https://www.urbanrail.net/as/jp/utsunomiya/utsunomiya.htm" TargetMode="External"/><Relationship Id="rId659" Type="http://schemas.openxmlformats.org/officeDocument/2006/relationships/hyperlink" Target="https://www.urbanrail.net/eu/de/bo/bochum.htm" TargetMode="External"/><Relationship Id="rId866" Type="http://schemas.openxmlformats.org/officeDocument/2006/relationships/hyperlink" Target="https://www.urbanrail.net/eu/ua/don/donetsk-tram.htm" TargetMode="External"/><Relationship Id="rId214" Type="http://schemas.openxmlformats.org/officeDocument/2006/relationships/hyperlink" Target="https://en.m.wikipedia.org/wiki/Trams_in_Naumburg_(Saale)" TargetMode="External"/><Relationship Id="rId298" Type="http://schemas.openxmlformats.org/officeDocument/2006/relationships/hyperlink" Target="https://en.m.wikipedia.org/wiki/Kazan" TargetMode="External"/><Relationship Id="rId421" Type="http://schemas.openxmlformats.org/officeDocument/2006/relationships/hyperlink" Target="https://en.m.wikipedia.org/wiki/River_Rail_Streetcar" TargetMode="External"/><Relationship Id="rId519" Type="http://schemas.openxmlformats.org/officeDocument/2006/relationships/hyperlink" Target="https://www.urbanrail.net/as/cn/qiubei/qiubei.htm" TargetMode="External"/><Relationship Id="rId158" Type="http://schemas.openxmlformats.org/officeDocument/2006/relationships/hyperlink" Target="https://en.m.wikipedia.org/wiki/Tramways_in_%C3%8Ele-de-France" TargetMode="External"/><Relationship Id="rId726" Type="http://schemas.openxmlformats.org/officeDocument/2006/relationships/hyperlink" Target="https://www.urbanrail.net/eu/it/mil/milano.htm" TargetMode="External"/><Relationship Id="rId933" Type="http://schemas.openxmlformats.org/officeDocument/2006/relationships/hyperlink" Target="https://www.urbanrail.net/am/salt/salt-lake-city.htm" TargetMode="External"/><Relationship Id="rId62" Type="http://schemas.openxmlformats.org/officeDocument/2006/relationships/hyperlink" Target="https://en.m.wikipedia.org/wiki/Line_1_(Guangzhou_Huangpu_Tram)" TargetMode="External"/><Relationship Id="rId365" Type="http://schemas.openxmlformats.org/officeDocument/2006/relationships/hyperlink" Target="https://en.m.wikipedia.org/wiki/Dnipro" TargetMode="External"/><Relationship Id="rId572" Type="http://schemas.openxmlformats.org/officeDocument/2006/relationships/hyperlink" Target="https://www.urbanrail.net/as/tr/antalya/antalya.htm" TargetMode="External"/><Relationship Id="rId225" Type="http://schemas.openxmlformats.org/officeDocument/2006/relationships/hyperlink" Target="https://en.m.wikipedia.org/wiki/Trams_in_Schwerin" TargetMode="External"/><Relationship Id="rId432" Type="http://schemas.openxmlformats.org/officeDocument/2006/relationships/hyperlink" Target="https://en.m.wikipedia.org/wiki/SEPTA_Subway%E2%80%93Surface_Trolley_Lines" TargetMode="External"/><Relationship Id="rId877" Type="http://schemas.openxmlformats.org/officeDocument/2006/relationships/hyperlink" Target="https://www.urbanrail.net/eu/ua/odessa/odessa.htm" TargetMode="External"/><Relationship Id="rId737" Type="http://schemas.openxmlformats.org/officeDocument/2006/relationships/hyperlink" Target="https://www.urbanrail.net/eu/lu/luxembourg.htm" TargetMode="External"/><Relationship Id="rId944" Type="http://schemas.openxmlformats.org/officeDocument/2006/relationships/hyperlink" Target="https://www.urbanrail.net/am/tucson/tucson.htm" TargetMode="External"/><Relationship Id="rId73" Type="http://schemas.openxmlformats.org/officeDocument/2006/relationships/hyperlink" Target="https://en.m.wikipedia.org/wiki/Zhangjiang_Tram" TargetMode="External"/><Relationship Id="rId169" Type="http://schemas.openxmlformats.org/officeDocument/2006/relationships/hyperlink" Target="https://en.m.wikipedia.org/wiki/Bielefeld_Stadtbahn" TargetMode="External"/><Relationship Id="rId376" Type="http://schemas.openxmlformats.org/officeDocument/2006/relationships/hyperlink" Target="https://en.m.wikipedia.org/wiki/West_Midlands_Metro" TargetMode="External"/><Relationship Id="rId583" Type="http://schemas.openxmlformats.org/officeDocument/2006/relationships/hyperlink" Target="https://www.urbanrail.net/as/dub/dubai.htm" TargetMode="External"/><Relationship Id="rId790" Type="http://schemas.openxmlformats.org/officeDocument/2006/relationships/hyperlink" Target="https://www.urbanrail.net/eu/ru/khabarovsk/khabarovosk.htm" TargetMode="External"/><Relationship Id="rId804" Type="http://schemas.openxmlformats.org/officeDocument/2006/relationships/hyperlink" Target="https://www.urbanrail.net/eu/ru/novokuznetsk/novokuznetsk.htm" TargetMode="External"/><Relationship Id="rId4" Type="http://schemas.openxmlformats.org/officeDocument/2006/relationships/hyperlink" Target="https://fr.wikipedia.org/wiki/Tramway_de_Mostaganem" TargetMode="External"/><Relationship Id="rId236" Type="http://schemas.openxmlformats.org/officeDocument/2006/relationships/hyperlink" Target="https://en.m.wikipedia.org/wiki/Trams_in_Mestre" TargetMode="External"/><Relationship Id="rId443" Type="http://schemas.openxmlformats.org/officeDocument/2006/relationships/hyperlink" Target="https://en.m.wikipedia.org/wiki/San_Diego_Trolley" TargetMode="External"/><Relationship Id="rId650" Type="http://schemas.openxmlformats.org/officeDocument/2006/relationships/hyperlink" Target="https://www.urbanrail.net/eu/fr/valenciennes/valenciennes-tram.htm" TargetMode="External"/><Relationship Id="rId888" Type="http://schemas.openxmlformats.org/officeDocument/2006/relationships/hyperlink" Target="https://www.urbanrail.net/eu/uk/new/newcstle.htm" TargetMode="External"/><Relationship Id="rId303" Type="http://schemas.openxmlformats.org/officeDocument/2006/relationships/hyperlink" Target="https://en.m.wikipedia.org/wiki/Krasnodar" TargetMode="External"/><Relationship Id="rId748" Type="http://schemas.openxmlformats.org/officeDocument/2006/relationships/hyperlink" Target="https://www.urbanrail.net/eu/pl/gdan/gdansk-tram.htm" TargetMode="External"/><Relationship Id="rId955" Type="http://schemas.openxmlformats.org/officeDocument/2006/relationships/hyperlink" Target="https://www.urbanrail.net/am/cocha/cochabamba.htm" TargetMode="External"/><Relationship Id="rId84" Type="http://schemas.openxmlformats.org/officeDocument/2006/relationships/hyperlink" Target="https://en.m.wikipedia.org/wiki/Tel_Aviv_Light_Rail" TargetMode="External"/><Relationship Id="rId387" Type="http://schemas.openxmlformats.org/officeDocument/2006/relationships/hyperlink" Target="https://en.m.wikipedia.org/wiki/Trams_in_Yevpatoria" TargetMode="External"/><Relationship Id="rId510" Type="http://schemas.openxmlformats.org/officeDocument/2006/relationships/hyperlink" Target="https://www.urbanrail.net/as/cn/guan/guangzhou.htm" TargetMode="External"/><Relationship Id="rId594" Type="http://schemas.openxmlformats.org/officeDocument/2006/relationships/hyperlink" Target="https://www.urbanrail.net/eu/by/vitsebsk/vitsebsk.htm" TargetMode="External"/><Relationship Id="rId608" Type="http://schemas.openxmlformats.org/officeDocument/2006/relationships/hyperlink" Target="https://www.urbanrail.net/eu/cz/most/most.htm" TargetMode="External"/><Relationship Id="rId815" Type="http://schemas.openxmlformats.org/officeDocument/2006/relationships/hyperlink" Target="https://www.urbanrail.net/eu/ru/pet/tram/petersburg-tram.htm" TargetMode="External"/><Relationship Id="rId247" Type="http://schemas.openxmlformats.org/officeDocument/2006/relationships/hyperlink" Target="https://en.m.wikipedia.org/wiki/Trieste%E2%80%93Opicina_tramway" TargetMode="External"/><Relationship Id="rId899" Type="http://schemas.openxmlformats.org/officeDocument/2006/relationships/hyperlink" Target="https://www.urbanrail.net/am/balt/baltimore.htm" TargetMode="External"/><Relationship Id="rId107" Type="http://schemas.openxmlformats.org/officeDocument/2006/relationships/hyperlink" Target="https://en.m.wikipedia.org/wiki/Trams_in_Graz" TargetMode="External"/><Relationship Id="rId454" Type="http://schemas.openxmlformats.org/officeDocument/2006/relationships/hyperlink" Target="https://en.m.wikipedia.org/wiki/Metro_Express_(Mauritius)" TargetMode="External"/><Relationship Id="rId661" Type="http://schemas.openxmlformats.org/officeDocument/2006/relationships/hyperlink" Target="https://www.urbanrail.net/eu/de/bn/bonn.htm" TargetMode="External"/><Relationship Id="rId759" Type="http://schemas.openxmlformats.org/officeDocument/2006/relationships/hyperlink" Target="https://www.urbanrail.net/eu/pl/torun/torun.htm" TargetMode="External"/><Relationship Id="rId11" Type="http://schemas.openxmlformats.org/officeDocument/2006/relationships/hyperlink" Target="https://en.m.wikipedia.org/wiki/Metro_Express_(Mauritius)" TargetMode="External"/><Relationship Id="rId314" Type="http://schemas.openxmlformats.org/officeDocument/2006/relationships/hyperlink" Target="https://ru.wikipedia.org/wiki/%D0%9D%D0%B8%D0%B6%D0%BD%D0%B5%D1%82%D0%B0%D0%B3%D0%B8%D0%BB%D1%8C%D1%81%D0%BA%D0%B8%D0%B9_%D1%82%D1%80%D0%B0%D0%BC%D0%B2%D0%B0%D0%B9" TargetMode="External"/><Relationship Id="rId398" Type="http://schemas.openxmlformats.org/officeDocument/2006/relationships/hyperlink" Target="https://en.m.wikipedia.org/wiki/Edmonton_Light_Rail_Transit" TargetMode="External"/><Relationship Id="rId521" Type="http://schemas.openxmlformats.org/officeDocument/2006/relationships/hyperlink" Target="https://www.urbanrail.net/as/cn/shan/shanghai.htm" TargetMode="External"/><Relationship Id="rId619" Type="http://schemas.openxmlformats.org/officeDocument/2006/relationships/hyperlink" Target="https://www.urbanrail.net/eu/fr/aubagne/aubagne.htm" TargetMode="External"/><Relationship Id="rId95" Type="http://schemas.openxmlformats.org/officeDocument/2006/relationships/hyperlink" Target="https://en.m.wikipedia.org/wiki/Nagasaki_Electric_Tramway" TargetMode="External"/><Relationship Id="rId160" Type="http://schemas.openxmlformats.org/officeDocument/2006/relationships/hyperlink" Target="https://en.m.wikipedia.org/wiki/Rouen_tramway" TargetMode="External"/><Relationship Id="rId826" Type="http://schemas.openxmlformats.org/officeDocument/2006/relationships/hyperlink" Target="https://www.urbanrail.net/eu/ru/ulyanovsk/ulyanovsk.htm" TargetMode="External"/><Relationship Id="rId258" Type="http://schemas.openxmlformats.org/officeDocument/2006/relationships/hyperlink" Target="https://en.m.wikipedia.org/wiki/Trams_in_Elbl%C4%85g" TargetMode="External"/><Relationship Id="rId465" Type="http://schemas.openxmlformats.org/officeDocument/2006/relationships/hyperlink" Target="https://en.m.wikipedia.org/wiki/Trams_in_Mannheim/Ludwigshafen" TargetMode="External"/><Relationship Id="rId672" Type="http://schemas.openxmlformats.org/officeDocument/2006/relationships/hyperlink" Target="https://www.urbanrail.net/eu/de/du/duisburg.htm" TargetMode="External"/><Relationship Id="rId22" Type="http://schemas.openxmlformats.org/officeDocument/2006/relationships/hyperlink" Target="https://en.m.wikipedia.org/wiki/Pyongyang_tram_system" TargetMode="External"/><Relationship Id="rId118" Type="http://schemas.openxmlformats.org/officeDocument/2006/relationships/hyperlink" Target="https://en.m.wikipedia.org/wiki/Trams_in_Brussels" TargetMode="External"/><Relationship Id="rId325" Type="http://schemas.openxmlformats.org/officeDocument/2006/relationships/hyperlink" Target="https://en.m.wikipedia.org/wiki/Granada_Metro" TargetMode="External"/><Relationship Id="rId532" Type="http://schemas.openxmlformats.org/officeDocument/2006/relationships/hyperlink" Target="https://www.urbanrail.net/as/in/kolk/kolkata.htm" TargetMode="External"/><Relationship Id="rId171" Type="http://schemas.openxmlformats.org/officeDocument/2006/relationships/hyperlink" Target="https://en.m.wikipedia.org/wiki/Trams_in_Bochum/Gelsenkirchen" TargetMode="External"/><Relationship Id="rId837" Type="http://schemas.openxmlformats.org/officeDocument/2006/relationships/hyperlink" Target="https://www.urbanrail.net/eu/rs/beograd/beograd.htm" TargetMode="External"/><Relationship Id="rId269" Type="http://schemas.openxmlformats.org/officeDocument/2006/relationships/hyperlink" Target="https://en.m.wikipedia.org/wiki/Trams_in_Porto" TargetMode="External"/><Relationship Id="rId476" Type="http://schemas.openxmlformats.org/officeDocument/2006/relationships/hyperlink" Target="https://en.m.wikipedia.org/wiki/River_Line_(New_Jersey_Transit)" TargetMode="External"/><Relationship Id="rId683" Type="http://schemas.openxmlformats.org/officeDocument/2006/relationships/hyperlink" Target="https://www.urbanrail.net/eu/de/gr/goerlitz.htm" TargetMode="External"/><Relationship Id="rId890" Type="http://schemas.openxmlformats.org/officeDocument/2006/relationships/hyperlink" Target="https://www.urbanrail.net/eu/uk/sheff/sheffield.htm" TargetMode="External"/><Relationship Id="rId904" Type="http://schemas.openxmlformats.org/officeDocument/2006/relationships/hyperlink" Target="https://www.urbanrail.net/am/char/charlotte.htm" TargetMode="External"/><Relationship Id="rId33" Type="http://schemas.openxmlformats.org/officeDocument/2006/relationships/hyperlink" Target="https://en.m.wikipedia.org/wiki/Kayseray" TargetMode="External"/><Relationship Id="rId129" Type="http://schemas.openxmlformats.org/officeDocument/2006/relationships/hyperlink" Target="https://en.m.wikipedia.org/wiki/Trams_in_Plze%C5%88" TargetMode="External"/><Relationship Id="rId336" Type="http://schemas.openxmlformats.org/officeDocument/2006/relationships/hyperlink" Target="https://en.m.wikipedia.org/wiki/Metrovalencia" TargetMode="External"/><Relationship Id="rId543" Type="http://schemas.openxmlformats.org/officeDocument/2006/relationships/hyperlink" Target="https://www.urbanrail.net/as/jp/kumamoto/kumamoto.htm" TargetMode="External"/><Relationship Id="rId182" Type="http://schemas.openxmlformats.org/officeDocument/2006/relationships/hyperlink" Target="https://en.m.wikipedia.org/wiki/Dortmund_Stadtbahn" TargetMode="External"/><Relationship Id="rId403" Type="http://schemas.openxmlformats.org/officeDocument/2006/relationships/hyperlink" Target="https://en.m.wikipedia.org/wiki/Baltimore_Light_RailLink" TargetMode="External"/><Relationship Id="rId750" Type="http://schemas.openxmlformats.org/officeDocument/2006/relationships/hyperlink" Target="https://www.urbanrail.net/eu/pl/grudz/grudziadz.htm" TargetMode="External"/><Relationship Id="rId848" Type="http://schemas.openxmlformats.org/officeDocument/2006/relationships/hyperlink" Target="https://www.urbanrail.net/eu/es/tenerife/tenerife.htm" TargetMode="External"/><Relationship Id="rId487" Type="http://schemas.openxmlformats.org/officeDocument/2006/relationships/hyperlink" Target="https://www.magicbricks.com/blog/kolkata-tram/131039.html" TargetMode="External"/><Relationship Id="rId610" Type="http://schemas.openxmlformats.org/officeDocument/2006/relationships/hyperlink" Target="https://www.urbanrail.net/eu/cz/ostrava/ostrava.htm" TargetMode="External"/><Relationship Id="rId694" Type="http://schemas.openxmlformats.org/officeDocument/2006/relationships/hyperlink" Target="https://www.urbanrail.net/eu/de/kr/krefeld.htm" TargetMode="External"/><Relationship Id="rId708" Type="http://schemas.openxmlformats.org/officeDocument/2006/relationships/hyperlink" Target="https://www.urbanrail.net/eu/de/sb/saarbruecken.htm" TargetMode="External"/><Relationship Id="rId915" Type="http://schemas.openxmlformats.org/officeDocument/2006/relationships/hyperlink" Target="https://www.urbanrail.net/am/little-rock/little-rock.htm" TargetMode="External"/><Relationship Id="rId347" Type="http://schemas.openxmlformats.org/officeDocument/2006/relationships/hyperlink" Target="https://en.m.wikipedia.org/wiki/Usolye-Sibirskoye" TargetMode="External"/><Relationship Id="rId44" Type="http://schemas.openxmlformats.org/officeDocument/2006/relationships/hyperlink" Target="https://en.m.wikipedia.org/wiki/Trams_in_Oranjestad" TargetMode="External"/><Relationship Id="rId554" Type="http://schemas.openxmlformats.org/officeDocument/2006/relationships/hyperlink" Target="https://www.urbanrail.net/as/jp/takaoka/takaoka.htm" TargetMode="External"/><Relationship Id="rId761" Type="http://schemas.openxmlformats.org/officeDocument/2006/relationships/hyperlink" Target="https://www.urbanrail.net/eu/pl/wroc/wroclaw.htm" TargetMode="External"/><Relationship Id="rId859" Type="http://schemas.openxmlformats.org/officeDocument/2006/relationships/hyperlink" Target="https://www.urbanrail.net/eu/ch/bs/basel.htm" TargetMode="External"/><Relationship Id="rId193" Type="http://schemas.openxmlformats.org/officeDocument/2006/relationships/hyperlink" Target="https://en.m.wikipedia.org/wiki/Trams_in_Freiburg_im_Breisgau" TargetMode="External"/><Relationship Id="rId207" Type="http://schemas.openxmlformats.org/officeDocument/2006/relationships/hyperlink" Target="https://en.m.wikipedia.org/wiki/Athens_tram" TargetMode="External"/><Relationship Id="rId414" Type="http://schemas.openxmlformats.org/officeDocument/2006/relationships/hyperlink" Target="https://en.m.wikipedia.org/wiki/McKinney_Avenue_Transit_Authority" TargetMode="External"/><Relationship Id="rId498" Type="http://schemas.openxmlformats.org/officeDocument/2006/relationships/hyperlink" Target="https://www.urbanrail.net/af/mauritius/maurice.htm" TargetMode="External"/><Relationship Id="rId621" Type="http://schemas.openxmlformats.org/officeDocument/2006/relationships/hyperlink" Target="https://www.urbanrail.net/eu/fr/besancon/besancon.htm" TargetMode="External"/><Relationship Id="rId260" Type="http://schemas.openxmlformats.org/officeDocument/2006/relationships/hyperlink" Target="https://en.m.wikipedia.org/wiki/Trams_in_Gorz%C3%B3w_Wielkopolski" TargetMode="External"/><Relationship Id="rId719" Type="http://schemas.openxmlformats.org/officeDocument/2006/relationships/hyperlink" Target="https://www.urbanrail.net/eu/hu/szeged/szeged.htm" TargetMode="External"/><Relationship Id="rId926" Type="http://schemas.openxmlformats.org/officeDocument/2006/relationships/hyperlink" Target="https://www.urbanrail.net/am/phoenix/phoenix.htm" TargetMode="External"/><Relationship Id="rId55" Type="http://schemas.openxmlformats.org/officeDocument/2006/relationships/hyperlink" Target="https://en.m.wikipedia.org/wiki/Line_2_(Chengdu_Tram)" TargetMode="External"/><Relationship Id="rId120" Type="http://schemas.openxmlformats.org/officeDocument/2006/relationships/hyperlink" Target="https://en.m.wikipedia.org/wiki/Trams_in_Ghent" TargetMode="External"/><Relationship Id="rId358" Type="http://schemas.openxmlformats.org/officeDocument/2006/relationships/hyperlink" Target="https://en.m.wikipedia.org/wiki/Yekaterinburg" TargetMode="External"/><Relationship Id="rId565" Type="http://schemas.openxmlformats.org/officeDocument/2006/relationships/hyperlink" Target="https://www.urbanrail.net/as/in/pune/pune.htm" TargetMode="External"/><Relationship Id="rId772" Type="http://schemas.openxmlformats.org/officeDocument/2006/relationships/hyperlink" Target="https://www.urbanrail.net/eu/ro/buc/bucuresti-tram.htm" TargetMode="External"/><Relationship Id="rId218" Type="http://schemas.openxmlformats.org/officeDocument/2006/relationships/hyperlink" Target="https://en.m.wikipedia.org/wiki/Trams_in_Debrecen" TargetMode="External"/><Relationship Id="rId425" Type="http://schemas.openxmlformats.org/officeDocument/2006/relationships/hyperlink" Target="https://en.m.wikipedia.org/wiki/METRO_(Minnesota)" TargetMode="External"/><Relationship Id="rId632" Type="http://schemas.openxmlformats.org/officeDocument/2006/relationships/hyperlink" Target="https://www.urbanrail.net/eu/fr/lille/lille.htm" TargetMode="External"/><Relationship Id="rId271" Type="http://schemas.openxmlformats.org/officeDocument/2006/relationships/hyperlink" Target="https://en.m.wikipedia.org/wiki/Trams_in_Pozna%C5%84" TargetMode="External"/><Relationship Id="rId937" Type="http://schemas.openxmlformats.org/officeDocument/2006/relationships/hyperlink" Target="https://www.urbanrail.net/am/snfr/san-francisco-bart.htm" TargetMode="External"/><Relationship Id="rId66" Type="http://schemas.openxmlformats.org/officeDocument/2006/relationships/hyperlink" Target="https://en.m.wikipedia.org/wiki/Jiaxing_Tram" TargetMode="External"/><Relationship Id="rId131" Type="http://schemas.openxmlformats.org/officeDocument/2006/relationships/hyperlink" Target="https://en.m.wikipedia.org/wiki/Aarhus_Letbane" TargetMode="External"/><Relationship Id="rId369" Type="http://schemas.openxmlformats.org/officeDocument/2006/relationships/hyperlink" Target="https://uk.wikipedia.org/wiki/%D0%9A%D0%B0%D0%BC%27%D1%8F%D0%BD%D1%81%D1%8C%D0%BA%D0%B8%D0%B9_%D1%82%D1%80%D0%B0%D0%BC%D0%B2%D0%B0%D0%B9" TargetMode="External"/><Relationship Id="rId576" Type="http://schemas.openxmlformats.org/officeDocument/2006/relationships/hyperlink" Target="https://www.urbanrail.net/as/tr/istanbul/istanbul.htm" TargetMode="External"/><Relationship Id="rId783" Type="http://schemas.openxmlformats.org/officeDocument/2006/relationships/hyperlink" Target="https://www.urbanrail.net/eu/ru/biysk/biysk.htm" TargetMode="External"/><Relationship Id="rId229" Type="http://schemas.openxmlformats.org/officeDocument/2006/relationships/hyperlink" Target="https://en.m.wikipedia.org/wiki/Trams_in_W%C3%BCrzburg" TargetMode="External"/><Relationship Id="rId436" Type="http://schemas.openxmlformats.org/officeDocument/2006/relationships/hyperlink" Target="https://en.m.wikipedia.org/wiki/Pittsburgh_Light_Rail" TargetMode="External"/><Relationship Id="rId643" Type="http://schemas.openxmlformats.org/officeDocument/2006/relationships/hyperlink" Target="https://www.urbanrail.net/eu/fr/paris/tram/paris-tram.htm" TargetMode="External"/><Relationship Id="rId850" Type="http://schemas.openxmlformats.org/officeDocument/2006/relationships/hyperlink" Target="https://www.urbanrail.net/eu/es/malaga/malaga.htm" TargetMode="External"/><Relationship Id="rId948" Type="http://schemas.openxmlformats.org/officeDocument/2006/relationships/hyperlink" Target="https://www.urbanrail.net/au/goldcoast/goldcoast.htm" TargetMode="External"/><Relationship Id="rId77" Type="http://schemas.openxmlformats.org/officeDocument/2006/relationships/hyperlink" Target="https://en.m.wikipedia.org/wiki/Shenyang_Modern_Tram" TargetMode="External"/><Relationship Id="rId282" Type="http://schemas.openxmlformats.org/officeDocument/2006/relationships/hyperlink" Target="https://de.wikipedia.org/wiki/Stra%C3%9Fenbahn_Gala%C8%9Bi" TargetMode="External"/><Relationship Id="rId503" Type="http://schemas.openxmlformats.org/officeDocument/2006/relationships/hyperlink" Target="https://www.urbanrail.net/as/cn/beij/beijing.htm" TargetMode="External"/><Relationship Id="rId587" Type="http://schemas.openxmlformats.org/officeDocument/2006/relationships/hyperlink" Target="https://www.urbanrail.net/eu/at/innsbruck/innsbruck.htm" TargetMode="External"/><Relationship Id="rId710" Type="http://schemas.openxmlformats.org/officeDocument/2006/relationships/hyperlink" Target="https://www.urbanrail.net/eu/de/mol/strausberg.htm" TargetMode="External"/><Relationship Id="rId808" Type="http://schemas.openxmlformats.org/officeDocument/2006/relationships/hyperlink" Target="https://www.urbanrail.net/eu/ru/orsk/orsk.htm" TargetMode="External"/><Relationship Id="rId8" Type="http://schemas.openxmlformats.org/officeDocument/2006/relationships/hyperlink" Target="https://en.m.wikipedia.org/wiki/Sidi_Bel_Abb%C3%A8s_tramway" TargetMode="External"/><Relationship Id="rId142" Type="http://schemas.openxmlformats.org/officeDocument/2006/relationships/hyperlink" Target="https://en.m.wikipedia.org/wiki/Caen_tramway" TargetMode="External"/><Relationship Id="rId447" Type="http://schemas.openxmlformats.org/officeDocument/2006/relationships/hyperlink" Target="https://en.m.wikipedia.org/wiki/Santa_Clara_Valley_Transportation_Authority_light_rail" TargetMode="External"/><Relationship Id="rId794" Type="http://schemas.openxmlformats.org/officeDocument/2006/relationships/hyperlink" Target="https://www.urbanrail.net/eu/ru/krasno/krasnoyarsk.htm" TargetMode="External"/><Relationship Id="rId654" Type="http://schemas.openxmlformats.org/officeDocument/2006/relationships/hyperlink" Target="https://www.urbanrail.net/eu/de/bo/bochum.htm" TargetMode="External"/><Relationship Id="rId861" Type="http://schemas.openxmlformats.org/officeDocument/2006/relationships/hyperlink" Target="https://www.urbanrail.net/eu/ch/ge/geneve.htm" TargetMode="External"/><Relationship Id="rId959" Type="http://schemas.openxmlformats.org/officeDocument/2006/relationships/hyperlink" Target="https://www.urbanrail.net/am/mede/medellin.htm" TargetMode="External"/><Relationship Id="rId293" Type="http://schemas.openxmlformats.org/officeDocument/2006/relationships/hyperlink" Target="https://ru.wikipedia.org/wiki/%D0%A7%D0%B5%D1%80%D1%91%D0%BC%D1%83%D1%88%D0%BA%D0%B8%D0%BD%D1%81%D0%BA%D0%B8%D0%B9_%D1%82%D1%80%D0%B0%D0%BC%D0%B2%D0%B0%D0%B9" TargetMode="External"/><Relationship Id="rId307" Type="http://schemas.openxmlformats.org/officeDocument/2006/relationships/hyperlink" Target="https://en.m.wikipedia.org/wiki/Magnitogorsk" TargetMode="External"/><Relationship Id="rId514" Type="http://schemas.openxmlformats.org/officeDocument/2006/relationships/hyperlink" Target="https://www.urbanrail.net/as/cn/huangshi/huangshi.htm" TargetMode="External"/><Relationship Id="rId721" Type="http://schemas.openxmlformats.org/officeDocument/2006/relationships/hyperlink" Target="https://www.urbanrail.net/eu/it/berg/bergamo.htm" TargetMode="External"/><Relationship Id="rId88" Type="http://schemas.openxmlformats.org/officeDocument/2006/relationships/hyperlink" Target="https://en.m.wikipedia.org/wiki/Enoshima_Electric_Railway" TargetMode="External"/><Relationship Id="rId153" Type="http://schemas.openxmlformats.org/officeDocument/2006/relationships/hyperlink" Target="https://en.m.wikipedia.org/wiki/Mulhouse_tramway" TargetMode="External"/><Relationship Id="rId360" Type="http://schemas.openxmlformats.org/officeDocument/2006/relationships/hyperlink" Target="https://en.m.wikipedia.org/wiki/Trams_in_Bern" TargetMode="External"/><Relationship Id="rId598" Type="http://schemas.openxmlformats.org/officeDocument/2006/relationships/hyperlink" Target="https://www.urbanrail.net/eu/be/char/charleroi.htm" TargetMode="External"/><Relationship Id="rId819" Type="http://schemas.openxmlformats.org/officeDocument/2006/relationships/hyperlink" Target="https://www.urbanrail.net/eu/ru/smolensk/smolensk.htm" TargetMode="External"/><Relationship Id="rId220" Type="http://schemas.openxmlformats.org/officeDocument/2006/relationships/hyperlink" Target="https://en.m.wikipedia.org/wiki/Trams_in_Szeged" TargetMode="External"/><Relationship Id="rId458" Type="http://schemas.openxmlformats.org/officeDocument/2006/relationships/hyperlink" Target="https://en.m.wikipedia.org/wiki/Man%27y%C5%8Dsen" TargetMode="External"/><Relationship Id="rId665" Type="http://schemas.openxmlformats.org/officeDocument/2006/relationships/hyperlink" Target="https://www.urbanrail.net/eu/de/c/chemnitz.htm" TargetMode="External"/><Relationship Id="rId872" Type="http://schemas.openxmlformats.org/officeDocument/2006/relationships/hyperlink" Target="https://www.urbanrail.net/eu/ua/konotop/konotop.htm" TargetMode="External"/><Relationship Id="rId15" Type="http://schemas.openxmlformats.org/officeDocument/2006/relationships/hyperlink" Target="https://en.m.wikipedia.org/wiki/Trams_in_Kolkata" TargetMode="External"/><Relationship Id="rId318" Type="http://schemas.openxmlformats.org/officeDocument/2006/relationships/hyperlink" Target="https://en.m.wikipedia.org/wiki/Trams_in_Novosibirsk" TargetMode="External"/><Relationship Id="rId525" Type="http://schemas.openxmlformats.org/officeDocument/2006/relationships/hyperlink" Target="https://www.urbanrail.net/as/cn/shen/shenzhen.htm" TargetMode="External"/><Relationship Id="rId732" Type="http://schemas.openxmlformats.org/officeDocument/2006/relationships/hyperlink" Target="https://www.urbanrail.net/eu/it/tor/torino-tram.htm" TargetMode="External"/><Relationship Id="rId99" Type="http://schemas.openxmlformats.org/officeDocument/2006/relationships/hyperlink" Target="https://en.m.wikipedia.org/wiki/Man%27y%C5%8Dsen" TargetMode="External"/><Relationship Id="rId164" Type="http://schemas.openxmlformats.org/officeDocument/2006/relationships/hyperlink" Target="https://en.m.wikipedia.org/wiki/Tours_tramway" TargetMode="External"/><Relationship Id="rId371" Type="http://schemas.openxmlformats.org/officeDocument/2006/relationships/hyperlink" Target="https://en.m.wikipedia.org/wiki/Trams_in_Kyiv" TargetMode="External"/><Relationship Id="rId469" Type="http://schemas.openxmlformats.org/officeDocument/2006/relationships/hyperlink" Target="https://en.m.wikipedia.org/wiki/Silesian_Interurbans" TargetMode="External"/><Relationship Id="rId676" Type="http://schemas.openxmlformats.org/officeDocument/2006/relationships/hyperlink" Target="https://www.urbanrail.net/eu/de/e/essen.htm" TargetMode="External"/><Relationship Id="rId883" Type="http://schemas.openxmlformats.org/officeDocument/2006/relationships/hyperlink" Target="https://www.urbanrail.net/eu/uk/bir/birmingham.htm" TargetMode="External"/><Relationship Id="rId26" Type="http://schemas.openxmlformats.org/officeDocument/2006/relationships/hyperlink" Target="https://en.m.wikipedia.org/wiki/Trams_in_Bursa" TargetMode="External"/><Relationship Id="rId231" Type="http://schemas.openxmlformats.org/officeDocument/2006/relationships/hyperlink" Target="https://en.m.wikipedia.org/wiki/Luas" TargetMode="External"/><Relationship Id="rId329" Type="http://schemas.openxmlformats.org/officeDocument/2006/relationships/hyperlink" Target="https://en.m.wikipedia.org/wiki/Tenerife_Tram" TargetMode="External"/><Relationship Id="rId536" Type="http://schemas.openxmlformats.org/officeDocument/2006/relationships/hyperlink" Target="https://www.urbanrail.net/as/il/tlav/tel-aviv.htm" TargetMode="External"/><Relationship Id="rId175" Type="http://schemas.openxmlformats.org/officeDocument/2006/relationships/hyperlink" Target="https://en.m.wikipedia.org/wiki/Trams_in_Braunschweig" TargetMode="External"/><Relationship Id="rId743" Type="http://schemas.openxmlformats.org/officeDocument/2006/relationships/hyperlink" Target="https://www.urbanrail.net/eu/no/oslo/tram/oslo-tram.htm" TargetMode="External"/><Relationship Id="rId950" Type="http://schemas.openxmlformats.org/officeDocument/2006/relationships/hyperlink" Target="https://www.urbanrail.net/au/newcastle/newcastle-nsw.htm" TargetMode="External"/><Relationship Id="rId382" Type="http://schemas.openxmlformats.org/officeDocument/2006/relationships/hyperlink" Target="https://en.m.wikipedia.org/wiki/Nottingham_Express_Transit" TargetMode="External"/><Relationship Id="rId603" Type="http://schemas.openxmlformats.org/officeDocument/2006/relationships/hyperlink" Target="https://www.urbanrail.net/eu/hr/zagreb/zagreb.htm" TargetMode="External"/><Relationship Id="rId687" Type="http://schemas.openxmlformats.org/officeDocument/2006/relationships/hyperlink" Target="https://www.urbanrail.net/eu/de/hd/heidelberg.htm" TargetMode="External"/><Relationship Id="rId810" Type="http://schemas.openxmlformats.org/officeDocument/2006/relationships/hyperlink" Target="https://www.urbanrail.net/eu/ru/osinniki/osinniki.htm" TargetMode="External"/><Relationship Id="rId908" Type="http://schemas.openxmlformats.org/officeDocument/2006/relationships/hyperlink" Target="https://www.urbanrail.net/am/dall/dallas.htm" TargetMode="External"/><Relationship Id="rId242" Type="http://schemas.openxmlformats.org/officeDocument/2006/relationships/hyperlink" Target="https://en.m.wikipedia.org/wiki/Daugavpils_Tramway" TargetMode="External"/><Relationship Id="rId894" Type="http://schemas.openxmlformats.org/officeDocument/2006/relationships/hyperlink" Target="https://www.urbanrail.net/am/ottawa/ottawa.htm" TargetMode="External"/><Relationship Id="rId37" Type="http://schemas.openxmlformats.org/officeDocument/2006/relationships/hyperlink" Target="https://ru.wikipedia.org/wiki/%D0%A1%D0%B0%D0%BC%D0%B0%D1%80%D0%BA%D0%B0%D0%BD%D0%B4%D1%81%D0%BA%D0%B8%D0%B9_%D1%82%D1%80%D0%B0%D0%BC%D0%B2%D0%B0%D0%B9" TargetMode="External"/><Relationship Id="rId102" Type="http://schemas.openxmlformats.org/officeDocument/2006/relationships/hyperlink" Target="https://en.m.wikipedia.org/wiki/Toyama_Light_Rail_Toyamako_Line" TargetMode="External"/><Relationship Id="rId547" Type="http://schemas.openxmlformats.org/officeDocument/2006/relationships/hyperlink" Target="https://www.urbanrail.net/as/jp/nagasaki/nagasaki.htm" TargetMode="External"/><Relationship Id="rId754" Type="http://schemas.openxmlformats.org/officeDocument/2006/relationships/hyperlink" Target="https://www.urbanrail.net/eu/pl/kra/krakow.htm" TargetMode="External"/><Relationship Id="rId961" Type="http://schemas.openxmlformats.org/officeDocument/2006/relationships/printerSettings" Target="../printerSettings/printerSettings1.bin"/><Relationship Id="rId90" Type="http://schemas.openxmlformats.org/officeDocument/2006/relationships/hyperlink" Target="https://en.m.wikipedia.org/wiki/Tosaden_K%C5%8Dts%C5%AB" TargetMode="External"/><Relationship Id="rId186" Type="http://schemas.openxmlformats.org/officeDocument/2006/relationships/hyperlink" Target="https://en.m.wikipedia.org/wiki/Trams_in_D%C3%BCsseldorf" TargetMode="External"/><Relationship Id="rId393" Type="http://schemas.openxmlformats.org/officeDocument/2006/relationships/hyperlink" Target="https://en.m.wikipedia.org/wiki/G:link" TargetMode="External"/><Relationship Id="rId407" Type="http://schemas.openxmlformats.org/officeDocument/2006/relationships/hyperlink" Target="https://en.m.wikipedia.org/wiki/River_Line_(New_Jersey_Transit)" TargetMode="External"/><Relationship Id="rId614" Type="http://schemas.openxmlformats.org/officeDocument/2006/relationships/hyperlink" Target="https://www.urbanrail.net/eu/dk/odense/odense.htm" TargetMode="External"/><Relationship Id="rId821" Type="http://schemas.openxmlformats.org/officeDocument/2006/relationships/hyperlink" Target="https://www.urbanrail.net/eu/ru/taganrog/taganrog.htm" TargetMode="External"/><Relationship Id="rId253" Type="http://schemas.openxmlformats.org/officeDocument/2006/relationships/hyperlink" Target="https://en.m.wikipedia.org/wiki/Bergen_Light_Rail" TargetMode="External"/><Relationship Id="rId460" Type="http://schemas.openxmlformats.org/officeDocument/2006/relationships/hyperlink" Target="https://en.m.wikipedia.org/wiki/Trams_in_Most_and_Litv%C3%ADnov" TargetMode="External"/><Relationship Id="rId698" Type="http://schemas.openxmlformats.org/officeDocument/2006/relationships/hyperlink" Target="https://www.urbanrail.net/eu/de/ma/mannheim.htm" TargetMode="External"/><Relationship Id="rId919" Type="http://schemas.openxmlformats.org/officeDocument/2006/relationships/hyperlink" Target="https://www.urbanrail.net/am/minn/minneapolis.htm" TargetMode="External"/><Relationship Id="rId48" Type="http://schemas.openxmlformats.org/officeDocument/2006/relationships/hyperlink" Target="https://en.m.wikipedia.org/wiki/Baixada_Santista_Light_Rail" TargetMode="External"/><Relationship Id="rId113" Type="http://schemas.openxmlformats.org/officeDocument/2006/relationships/hyperlink" Target="https://en.m.wikipedia.org/wiki/Trams_in_Minsk" TargetMode="External"/><Relationship Id="rId320" Type="http://schemas.openxmlformats.org/officeDocument/2006/relationships/hyperlink" Target="https://en.m.wikipedia.org/wiki/Omsk" TargetMode="External"/><Relationship Id="rId558" Type="http://schemas.openxmlformats.org/officeDocument/2006/relationships/hyperlink" Target="https://www.urbanrail.net/as/jp/toyama/toyama.htm" TargetMode="External"/><Relationship Id="rId765" Type="http://schemas.openxmlformats.org/officeDocument/2006/relationships/hyperlink" Target="https://www.urbanrail.net/eu/pt/lisboa/tram/lisboa-tram.htm" TargetMode="External"/><Relationship Id="rId197" Type="http://schemas.openxmlformats.org/officeDocument/2006/relationships/hyperlink" Target="https://en.m.wikipedia.org/wiki/Trams_in_Halberstadt" TargetMode="External"/><Relationship Id="rId418" Type="http://schemas.openxmlformats.org/officeDocument/2006/relationships/hyperlink" Target="https://en.m.wikipedia.org/wiki/METRORail" TargetMode="External"/><Relationship Id="rId625" Type="http://schemas.openxmlformats.org/officeDocument/2006/relationships/hyperlink" Target="https://www.urbanrail.net/eu/fr/clermont-ferrand/clermont-ferrand-tram.htm" TargetMode="External"/><Relationship Id="rId832" Type="http://schemas.openxmlformats.org/officeDocument/2006/relationships/hyperlink" Target="https://www.urbanrail.net/eu/ru/vol/volgograd.htm" TargetMode="External"/><Relationship Id="rId264" Type="http://schemas.openxmlformats.org/officeDocument/2006/relationships/hyperlink" Target="https://en.m.wikipedia.org/wiki/Trams_in_%C5%81%C3%B3d%C5%BA" TargetMode="External"/><Relationship Id="rId471" Type="http://schemas.openxmlformats.org/officeDocument/2006/relationships/hyperlink" Target="https://pl.wikipedia.org/wiki/Tramwaj_konny_w_Mrozach" TargetMode="External"/><Relationship Id="rId59" Type="http://schemas.openxmlformats.org/officeDocument/2006/relationships/hyperlink" Target="https://en.m.wikipedia.org/wiki/Line_1_(Nanhai_Tram)" TargetMode="External"/><Relationship Id="rId124" Type="http://schemas.openxmlformats.org/officeDocument/2006/relationships/hyperlink" Target="https://en.m.wikipedia.org/wiki/Trams_in_Brno" TargetMode="External"/><Relationship Id="rId569" Type="http://schemas.openxmlformats.org/officeDocument/2006/relationships/hyperlink" Target="https://www.urbanrail.net/as/tw/taip/taipei.htm" TargetMode="External"/><Relationship Id="rId776" Type="http://schemas.openxmlformats.org/officeDocument/2006/relationships/hyperlink" Target="https://www.urbanrail.net/eu/ro/iasi/iasi.htm" TargetMode="External"/><Relationship Id="rId331" Type="http://schemas.openxmlformats.org/officeDocument/2006/relationships/hyperlink" Target="https://en.m.wikipedia.org/wiki/Perm,_Russia" TargetMode="External"/><Relationship Id="rId429" Type="http://schemas.openxmlformats.org/officeDocument/2006/relationships/hyperlink" Target="https://en.m.wikipedia.org/wiki/Sprinter_(light_rail)" TargetMode="External"/><Relationship Id="rId636" Type="http://schemas.openxmlformats.org/officeDocument/2006/relationships/hyperlink" Target="https://www.urbanrail.net/eu/fr/marseille/marseille.htm" TargetMode="External"/><Relationship Id="rId843" Type="http://schemas.openxmlformats.org/officeDocument/2006/relationships/hyperlink" Target="https://www.urbanrail.net/eu/es/cadiz/cadiz.htm" TargetMode="External"/><Relationship Id="rId275" Type="http://schemas.openxmlformats.org/officeDocument/2006/relationships/hyperlink" Target="https://en.m.wikipedia.org/wiki/Trams_in_Wroc%C5%82aw" TargetMode="External"/><Relationship Id="rId482" Type="http://schemas.openxmlformats.org/officeDocument/2006/relationships/hyperlink" Target="https://en.m.wikipedia.org/wiki/Utsunomiya_Light_Rail" TargetMode="External"/><Relationship Id="rId703" Type="http://schemas.openxmlformats.org/officeDocument/2006/relationships/hyperlink" Target="https://www.urbanrail.net/eu/de/ndh/nordhausen.htm" TargetMode="External"/><Relationship Id="rId910" Type="http://schemas.openxmlformats.org/officeDocument/2006/relationships/hyperlink" Target="https://www.urbanrail.net/am/denv/denver.htm" TargetMode="External"/><Relationship Id="rId135" Type="http://schemas.openxmlformats.org/officeDocument/2006/relationships/hyperlink" Target="https://en.m.wikipedia.org/wiki/Tampere_light_rail" TargetMode="External"/><Relationship Id="rId342" Type="http://schemas.openxmlformats.org/officeDocument/2006/relationships/hyperlink" Target="https://en.m.wikipedia.org/wiki/Tomsk" TargetMode="External"/><Relationship Id="rId787" Type="http://schemas.openxmlformats.org/officeDocument/2006/relationships/hyperlink" Target="https://www.urbanrail.net/eu/ru/kaliningrad/kaliningrad.htm" TargetMode="External"/><Relationship Id="rId202" Type="http://schemas.openxmlformats.org/officeDocument/2006/relationships/hyperlink" Target="https://en.m.wikipedia.org/wiki/Karlsruhe_Stadtbahn" TargetMode="External"/><Relationship Id="rId647" Type="http://schemas.openxmlformats.org/officeDocument/2006/relationships/hyperlink" Target="https://www.urbanrail.net/eu/fr/strasbourg/strasbourg-tram.htm" TargetMode="External"/><Relationship Id="rId854" Type="http://schemas.openxmlformats.org/officeDocument/2006/relationships/hyperlink" Target="https://www.urbanrail.net/eu/es/zara/zaragoza.htm" TargetMode="External"/><Relationship Id="rId286" Type="http://schemas.openxmlformats.org/officeDocument/2006/relationships/hyperlink" Target="https://en.m.wikipedia.org/wiki/Transport_in_Timi%C8%99oara" TargetMode="External"/><Relationship Id="rId493" Type="http://schemas.openxmlformats.org/officeDocument/2006/relationships/hyperlink" Target="https://www.urbanrail.net/af/setif/setif.htm" TargetMode="External"/><Relationship Id="rId507" Type="http://schemas.openxmlformats.org/officeDocument/2006/relationships/hyperlink" Target="https://www.urbanrail.net/as/cn/chdu/chengdu.htm" TargetMode="External"/><Relationship Id="rId714" Type="http://schemas.openxmlformats.org/officeDocument/2006/relationships/hyperlink" Target="https://www.urbanrail.net/eu/de/z/zwickau.htm" TargetMode="External"/><Relationship Id="rId921" Type="http://schemas.openxmlformats.org/officeDocument/2006/relationships/hyperlink" Target="https://www.urbanrail.net/am/norfolk/norfolk.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4928"/>
  <sheetViews>
    <sheetView topLeftCell="G1" workbookViewId="0">
      <selection activeCell="O11" sqref="O11"/>
    </sheetView>
  </sheetViews>
  <sheetFormatPr defaultRowHeight="15" x14ac:dyDescent="0.25"/>
  <cols>
    <col min="14" max="14" width="17.7109375" customWidth="1"/>
    <col min="15" max="15" width="11.5703125" customWidth="1"/>
    <col min="16" max="16" width="11" customWidth="1"/>
    <col min="17" max="17" width="10.42578125" customWidth="1"/>
    <col min="18" max="18" width="14.42578125" customWidth="1"/>
    <col min="19" max="19" width="10.85546875" customWidth="1"/>
    <col min="20" max="20" width="10.42578125" customWidth="1"/>
    <col min="21" max="21" width="7.7109375" customWidth="1"/>
    <col min="23" max="29" width="0" hidden="1" customWidth="1"/>
    <col min="31" max="34" width="0" hidden="1" customWidth="1"/>
  </cols>
  <sheetData>
    <row r="1" spans="1:37"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2" t="s">
        <v>11757</v>
      </c>
      <c r="AK1" s="14" t="s">
        <v>11774</v>
      </c>
    </row>
    <row r="2" spans="1:37" x14ac:dyDescent="0.25">
      <c r="A2" s="1">
        <v>0</v>
      </c>
      <c r="B2">
        <v>0</v>
      </c>
      <c r="C2">
        <v>0</v>
      </c>
      <c r="D2" t="s">
        <v>33</v>
      </c>
      <c r="E2" t="s">
        <v>34</v>
      </c>
      <c r="G2" t="s">
        <v>35</v>
      </c>
      <c r="H2" t="s">
        <v>35</v>
      </c>
      <c r="J2" t="s">
        <v>36</v>
      </c>
      <c r="L2" t="s">
        <v>37</v>
      </c>
      <c r="M2" t="s">
        <v>38</v>
      </c>
      <c r="N2" t="s">
        <v>39</v>
      </c>
      <c r="O2" t="s">
        <v>39</v>
      </c>
      <c r="V2" t="s">
        <v>40</v>
      </c>
      <c r="AC2" t="s">
        <v>40</v>
      </c>
      <c r="AD2" t="s">
        <v>41</v>
      </c>
      <c r="AI2" t="e">
        <f>VLOOKUP(I2,Current!J:Q,2,0)</f>
        <v>#N/A</v>
      </c>
      <c r="AJ2" t="e">
        <f>VLOOKUP(I2,Current!J:M,2,0)</f>
        <v>#N/A</v>
      </c>
      <c r="AK2" t="str">
        <f>IFERROR(IF(AD2="Sure","",AJ2),"")</f>
        <v/>
      </c>
    </row>
    <row r="3" spans="1:37" x14ac:dyDescent="0.25">
      <c r="A3" s="1">
        <v>1</v>
      </c>
      <c r="B3">
        <v>1</v>
      </c>
      <c r="C3">
        <v>0</v>
      </c>
      <c r="D3" t="s">
        <v>42</v>
      </c>
      <c r="G3" t="s">
        <v>43</v>
      </c>
      <c r="H3" t="s">
        <v>44</v>
      </c>
      <c r="I3" t="s">
        <v>45</v>
      </c>
      <c r="J3" t="s">
        <v>46</v>
      </c>
      <c r="L3" t="s">
        <v>47</v>
      </c>
      <c r="M3" t="s">
        <v>38</v>
      </c>
      <c r="N3" t="s">
        <v>43</v>
      </c>
      <c r="O3" t="s">
        <v>44</v>
      </c>
      <c r="P3" t="s">
        <v>48</v>
      </c>
      <c r="Q3" t="s">
        <v>49</v>
      </c>
      <c r="V3" t="s">
        <v>50</v>
      </c>
      <c r="W3" t="s">
        <v>48</v>
      </c>
      <c r="X3" t="s">
        <v>51</v>
      </c>
      <c r="AC3" t="s">
        <v>52</v>
      </c>
      <c r="AD3" t="s">
        <v>53</v>
      </c>
      <c r="AE3">
        <v>1885</v>
      </c>
      <c r="AF3">
        <v>1895</v>
      </c>
      <c r="AI3">
        <f>VLOOKUP(I3,Current!J:Q,2,0)</f>
        <v>1884</v>
      </c>
      <c r="AJ3">
        <f>VLOOKUP(I3,Current!J:M,2,0)</f>
        <v>1884</v>
      </c>
      <c r="AK3" t="str">
        <f>IFERROR(IF(AD3="Sure","",AJ3),"")</f>
        <v/>
      </c>
    </row>
    <row r="4" spans="1:37" x14ac:dyDescent="0.25">
      <c r="A4" s="1">
        <v>2</v>
      </c>
      <c r="B4">
        <v>2</v>
      </c>
      <c r="C4">
        <v>1</v>
      </c>
      <c r="D4" t="s">
        <v>42</v>
      </c>
      <c r="E4" t="s">
        <v>54</v>
      </c>
      <c r="G4" t="s">
        <v>44</v>
      </c>
      <c r="I4" s="3" t="s">
        <v>45</v>
      </c>
      <c r="J4" t="s">
        <v>55</v>
      </c>
      <c r="L4" t="s">
        <v>47</v>
      </c>
      <c r="M4" t="s">
        <v>38</v>
      </c>
      <c r="N4" t="s">
        <v>44</v>
      </c>
      <c r="P4" t="s">
        <v>48</v>
      </c>
      <c r="Q4" t="s">
        <v>51</v>
      </c>
      <c r="V4" t="s">
        <v>52</v>
      </c>
      <c r="AC4" t="s">
        <v>40</v>
      </c>
      <c r="AD4" t="s">
        <v>56</v>
      </c>
      <c r="AI4">
        <f>VLOOKUP(I4,Current!J:Q,2,0)</f>
        <v>1884</v>
      </c>
      <c r="AJ4">
        <f>VLOOKUP(I4,Current!J:M,2,0)</f>
        <v>1884</v>
      </c>
      <c r="AK4">
        <f t="shared" ref="AK4:AK67" si="0">IFERROR(IF(AD4="Sure","",AJ4),"")</f>
        <v>1884</v>
      </c>
    </row>
    <row r="5" spans="1:37" x14ac:dyDescent="0.25">
      <c r="A5" s="1">
        <v>3</v>
      </c>
      <c r="B5">
        <v>3</v>
      </c>
      <c r="C5">
        <v>0</v>
      </c>
      <c r="D5" t="s">
        <v>57</v>
      </c>
      <c r="G5" t="s">
        <v>58</v>
      </c>
      <c r="H5" t="s">
        <v>35</v>
      </c>
      <c r="I5" t="s">
        <v>59</v>
      </c>
      <c r="J5" t="s">
        <v>46</v>
      </c>
      <c r="L5" t="s">
        <v>60</v>
      </c>
      <c r="M5" t="s">
        <v>38</v>
      </c>
      <c r="N5" t="s">
        <v>58</v>
      </c>
      <c r="O5" t="s">
        <v>39</v>
      </c>
      <c r="V5" t="s">
        <v>40</v>
      </c>
      <c r="AC5" t="s">
        <v>40</v>
      </c>
      <c r="AD5" t="s">
        <v>61</v>
      </c>
      <c r="AI5">
        <f>VLOOKUP(I5,Current!J:Q,2,0)</f>
        <v>1901</v>
      </c>
      <c r="AJ5">
        <f>VLOOKUP(I5,Current!J:M,2,0)</f>
        <v>1901</v>
      </c>
    </row>
    <row r="6" spans="1:37" x14ac:dyDescent="0.25">
      <c r="A6" s="1">
        <v>4</v>
      </c>
      <c r="B6">
        <v>4</v>
      </c>
      <c r="C6">
        <v>1</v>
      </c>
      <c r="D6" t="s">
        <v>57</v>
      </c>
      <c r="E6" t="s">
        <v>62</v>
      </c>
      <c r="G6" t="s">
        <v>63</v>
      </c>
      <c r="I6" s="3" t="s">
        <v>59</v>
      </c>
      <c r="J6" t="s">
        <v>55</v>
      </c>
      <c r="L6" t="s">
        <v>60</v>
      </c>
      <c r="M6" t="s">
        <v>38</v>
      </c>
      <c r="N6" t="s">
        <v>63</v>
      </c>
      <c r="P6" t="s">
        <v>48</v>
      </c>
      <c r="Q6" t="s">
        <v>64</v>
      </c>
      <c r="V6" t="s">
        <v>65</v>
      </c>
      <c r="AC6" t="s">
        <v>40</v>
      </c>
      <c r="AD6" t="s">
        <v>56</v>
      </c>
      <c r="AI6">
        <f>VLOOKUP(I6,Current!J:Q,2,0)</f>
        <v>1901</v>
      </c>
      <c r="AJ6">
        <f>VLOOKUP(I6,Current!J:M,2,0)</f>
        <v>1901</v>
      </c>
      <c r="AK6">
        <f t="shared" si="0"/>
        <v>1901</v>
      </c>
    </row>
    <row r="7" spans="1:37" x14ac:dyDescent="0.25">
      <c r="A7" s="1">
        <v>5</v>
      </c>
      <c r="B7">
        <v>5</v>
      </c>
      <c r="C7">
        <v>0</v>
      </c>
      <c r="D7" t="s">
        <v>66</v>
      </c>
      <c r="G7" t="s">
        <v>67</v>
      </c>
      <c r="H7" t="s">
        <v>68</v>
      </c>
      <c r="I7" t="s">
        <v>69</v>
      </c>
      <c r="J7" t="s">
        <v>36</v>
      </c>
      <c r="L7" t="s">
        <v>70</v>
      </c>
      <c r="M7" t="s">
        <v>38</v>
      </c>
      <c r="N7" t="s">
        <v>67</v>
      </c>
      <c r="O7" t="s">
        <v>68</v>
      </c>
      <c r="P7" t="s">
        <v>71</v>
      </c>
      <c r="Q7" t="s">
        <v>72</v>
      </c>
      <c r="V7" t="s">
        <v>73</v>
      </c>
      <c r="W7" t="s">
        <v>71</v>
      </c>
      <c r="X7" t="s">
        <v>74</v>
      </c>
      <c r="AC7" t="s">
        <v>75</v>
      </c>
      <c r="AD7" t="s">
        <v>53</v>
      </c>
      <c r="AE7">
        <v>1888</v>
      </c>
      <c r="AF7">
        <v>1919</v>
      </c>
      <c r="AI7">
        <f>VLOOKUP(I7,Current!J:Q,2,0)</f>
        <v>1888</v>
      </c>
      <c r="AJ7">
        <f>VLOOKUP(I7,Current!J:M,2,0)</f>
        <v>1888</v>
      </c>
      <c r="AK7" t="str">
        <f t="shared" si="0"/>
        <v/>
      </c>
    </row>
    <row r="8" spans="1:37" x14ac:dyDescent="0.25">
      <c r="A8" s="1">
        <v>6</v>
      </c>
      <c r="B8">
        <v>6</v>
      </c>
      <c r="C8">
        <v>1</v>
      </c>
      <c r="D8" t="s">
        <v>66</v>
      </c>
      <c r="E8" t="s">
        <v>76</v>
      </c>
      <c r="G8" t="s">
        <v>77</v>
      </c>
      <c r="I8" s="3" t="s">
        <v>69</v>
      </c>
      <c r="J8" t="s">
        <v>55</v>
      </c>
      <c r="L8" t="s">
        <v>70</v>
      </c>
      <c r="M8" t="s">
        <v>38</v>
      </c>
      <c r="N8" t="s">
        <v>77</v>
      </c>
      <c r="P8" t="s">
        <v>78</v>
      </c>
      <c r="Q8" t="s">
        <v>79</v>
      </c>
      <c r="V8" t="s">
        <v>80</v>
      </c>
      <c r="AC8" t="s">
        <v>40</v>
      </c>
      <c r="AD8" t="s">
        <v>56</v>
      </c>
      <c r="AI8">
        <f>VLOOKUP(I8,Current!J:Q,2,0)</f>
        <v>1888</v>
      </c>
      <c r="AJ8">
        <f>VLOOKUP(I8,Current!J:M,2,0)</f>
        <v>1888</v>
      </c>
      <c r="AK8">
        <f t="shared" si="0"/>
        <v>1888</v>
      </c>
    </row>
    <row r="9" spans="1:37" x14ac:dyDescent="0.25">
      <c r="A9" s="1">
        <v>7</v>
      </c>
      <c r="B9">
        <v>7</v>
      </c>
      <c r="C9">
        <v>2</v>
      </c>
      <c r="D9" t="s">
        <v>81</v>
      </c>
      <c r="G9" t="s">
        <v>82</v>
      </c>
      <c r="H9" t="s">
        <v>35</v>
      </c>
      <c r="J9" t="s">
        <v>83</v>
      </c>
      <c r="L9" t="s">
        <v>70</v>
      </c>
      <c r="M9" t="s">
        <v>38</v>
      </c>
      <c r="N9" t="s">
        <v>82</v>
      </c>
      <c r="O9" t="s">
        <v>39</v>
      </c>
      <c r="P9" t="s">
        <v>84</v>
      </c>
      <c r="Q9" t="s">
        <v>85</v>
      </c>
      <c r="V9" t="s">
        <v>86</v>
      </c>
      <c r="AC9" t="s">
        <v>40</v>
      </c>
      <c r="AD9" t="s">
        <v>61</v>
      </c>
      <c r="AI9" t="e">
        <f>VLOOKUP(I9,Current!J:Q,2,0)</f>
        <v>#N/A</v>
      </c>
      <c r="AJ9" t="e">
        <f>VLOOKUP(I9,Current!J:M,2,0)</f>
        <v>#N/A</v>
      </c>
      <c r="AK9" t="str">
        <f t="shared" si="0"/>
        <v/>
      </c>
    </row>
    <row r="10" spans="1:37" x14ac:dyDescent="0.25">
      <c r="A10" s="1">
        <v>8</v>
      </c>
      <c r="B10">
        <v>8</v>
      </c>
      <c r="C10">
        <v>3</v>
      </c>
      <c r="D10" t="s">
        <v>81</v>
      </c>
      <c r="G10" t="s">
        <v>82</v>
      </c>
      <c r="H10" t="s">
        <v>87</v>
      </c>
      <c r="J10" t="s">
        <v>88</v>
      </c>
      <c r="L10" t="s">
        <v>70</v>
      </c>
      <c r="M10" t="s">
        <v>38</v>
      </c>
      <c r="N10" t="s">
        <v>82</v>
      </c>
      <c r="O10" t="s">
        <v>87</v>
      </c>
      <c r="P10" t="s">
        <v>84</v>
      </c>
      <c r="Q10" t="s">
        <v>85</v>
      </c>
      <c r="V10" t="s">
        <v>86</v>
      </c>
      <c r="W10" t="s">
        <v>89</v>
      </c>
      <c r="AC10" t="s">
        <v>90</v>
      </c>
      <c r="AD10" t="s">
        <v>53</v>
      </c>
      <c r="AE10">
        <v>1916</v>
      </c>
      <c r="AF10">
        <v>1953</v>
      </c>
      <c r="AI10" t="e">
        <f>VLOOKUP(I10,Current!J:Q,2,0)</f>
        <v>#N/A</v>
      </c>
      <c r="AJ10" t="e">
        <f>VLOOKUP(I10,Current!J:M,2,0)</f>
        <v>#N/A</v>
      </c>
      <c r="AK10" t="str">
        <f t="shared" si="0"/>
        <v/>
      </c>
    </row>
    <row r="11" spans="1:37" x14ac:dyDescent="0.25">
      <c r="A11" s="1">
        <v>9</v>
      </c>
      <c r="B11">
        <v>9</v>
      </c>
      <c r="C11">
        <v>4</v>
      </c>
      <c r="D11" t="s">
        <v>81</v>
      </c>
      <c r="E11" t="s">
        <v>91</v>
      </c>
      <c r="G11" t="s">
        <v>92</v>
      </c>
      <c r="H11">
        <v>0</v>
      </c>
      <c r="J11" t="s">
        <v>55</v>
      </c>
      <c r="L11" t="s">
        <v>70</v>
      </c>
      <c r="M11" t="s">
        <v>38</v>
      </c>
      <c r="N11" t="s">
        <v>92</v>
      </c>
      <c r="P11" t="s">
        <v>93</v>
      </c>
      <c r="Q11" t="s">
        <v>94</v>
      </c>
      <c r="V11" t="s">
        <v>95</v>
      </c>
      <c r="AC11" t="s">
        <v>40</v>
      </c>
      <c r="AD11" t="s">
        <v>96</v>
      </c>
      <c r="AI11" t="e">
        <f>VLOOKUP(I11,Current!J:Q,2,0)</f>
        <v>#N/A</v>
      </c>
      <c r="AJ11" t="e">
        <f>VLOOKUP(I11,Current!J:M,2,0)</f>
        <v>#N/A</v>
      </c>
      <c r="AK11" t="str">
        <f t="shared" si="0"/>
        <v/>
      </c>
    </row>
    <row r="12" spans="1:37" x14ac:dyDescent="0.25">
      <c r="A12" s="1">
        <v>10</v>
      </c>
      <c r="B12">
        <v>10</v>
      </c>
      <c r="C12">
        <v>0</v>
      </c>
      <c r="D12" t="s">
        <v>97</v>
      </c>
      <c r="E12" t="s">
        <v>98</v>
      </c>
      <c r="G12" t="s">
        <v>99</v>
      </c>
      <c r="I12" s="4" t="s">
        <v>100</v>
      </c>
      <c r="J12" t="s">
        <v>36</v>
      </c>
      <c r="L12" t="s">
        <v>101</v>
      </c>
      <c r="M12" t="s">
        <v>38</v>
      </c>
      <c r="N12" t="s">
        <v>99</v>
      </c>
      <c r="P12" t="s">
        <v>102</v>
      </c>
      <c r="Q12" t="s">
        <v>103</v>
      </c>
      <c r="V12" t="s">
        <v>104</v>
      </c>
      <c r="AC12" t="s">
        <v>40</v>
      </c>
      <c r="AD12" t="s">
        <v>56</v>
      </c>
      <c r="AI12" t="e">
        <f>VLOOKUP(I12,Current!J:Q,2,0)</f>
        <v>#N/A</v>
      </c>
      <c r="AJ12" t="e">
        <f>VLOOKUP(I12,Current!J:M,2,0)</f>
        <v>#N/A</v>
      </c>
      <c r="AK12" t="str">
        <f t="shared" si="0"/>
        <v/>
      </c>
    </row>
    <row r="13" spans="1:37" x14ac:dyDescent="0.25">
      <c r="A13" s="1">
        <v>11</v>
      </c>
      <c r="B13">
        <v>11</v>
      </c>
      <c r="C13">
        <v>1</v>
      </c>
      <c r="D13" t="s">
        <v>97</v>
      </c>
      <c r="E13" t="s">
        <v>105</v>
      </c>
      <c r="G13" t="s">
        <v>106</v>
      </c>
      <c r="H13" t="s">
        <v>107</v>
      </c>
      <c r="I13" t="s">
        <v>100</v>
      </c>
      <c r="J13" t="s">
        <v>108</v>
      </c>
      <c r="L13" t="s">
        <v>101</v>
      </c>
      <c r="M13" t="s">
        <v>38</v>
      </c>
      <c r="N13" t="s">
        <v>106</v>
      </c>
      <c r="O13" t="s">
        <v>107</v>
      </c>
      <c r="P13" t="s">
        <v>109</v>
      </c>
      <c r="Q13" t="s">
        <v>110</v>
      </c>
      <c r="V13" t="s">
        <v>111</v>
      </c>
      <c r="W13" t="s">
        <v>112</v>
      </c>
      <c r="X13" t="s">
        <v>113</v>
      </c>
      <c r="AC13" t="s">
        <v>114</v>
      </c>
      <c r="AD13" t="s">
        <v>53</v>
      </c>
      <c r="AE13">
        <v>1896</v>
      </c>
      <c r="AF13">
        <v>1929</v>
      </c>
      <c r="AI13" t="e">
        <f>VLOOKUP(I13,Current!J:Q,2,0)</f>
        <v>#N/A</v>
      </c>
      <c r="AJ13" t="e">
        <f>VLOOKUP(I13,Current!J:M,2,0)</f>
        <v>#N/A</v>
      </c>
      <c r="AK13" t="str">
        <f t="shared" si="0"/>
        <v/>
      </c>
    </row>
    <row r="14" spans="1:37" x14ac:dyDescent="0.25">
      <c r="A14" s="1">
        <v>12</v>
      </c>
      <c r="B14">
        <v>12</v>
      </c>
      <c r="C14">
        <v>2</v>
      </c>
      <c r="D14" t="s">
        <v>115</v>
      </c>
      <c r="E14" t="s">
        <v>116</v>
      </c>
      <c r="G14" t="s">
        <v>110</v>
      </c>
      <c r="H14" t="s">
        <v>117</v>
      </c>
      <c r="I14" t="s">
        <v>118</v>
      </c>
      <c r="J14" t="s">
        <v>55</v>
      </c>
      <c r="L14" t="s">
        <v>101</v>
      </c>
      <c r="M14" t="s">
        <v>38</v>
      </c>
      <c r="N14" t="s">
        <v>110</v>
      </c>
      <c r="O14" t="s">
        <v>117</v>
      </c>
      <c r="P14" t="s">
        <v>110</v>
      </c>
      <c r="V14" t="s">
        <v>111</v>
      </c>
      <c r="W14" t="s">
        <v>109</v>
      </c>
      <c r="X14" t="s">
        <v>119</v>
      </c>
      <c r="AC14" t="s">
        <v>120</v>
      </c>
      <c r="AD14" t="s">
        <v>53</v>
      </c>
      <c r="AE14">
        <v>1896</v>
      </c>
      <c r="AF14">
        <v>1939</v>
      </c>
      <c r="AI14" t="e">
        <f>VLOOKUP(I14,Current!J:Q,2,0)</f>
        <v>#N/A</v>
      </c>
      <c r="AJ14" t="e">
        <f>VLOOKUP(I14,Current!J:M,2,0)</f>
        <v>#N/A</v>
      </c>
      <c r="AK14" t="str">
        <f t="shared" si="0"/>
        <v/>
      </c>
    </row>
    <row r="15" spans="1:37" x14ac:dyDescent="0.25">
      <c r="A15" s="1">
        <v>13</v>
      </c>
      <c r="B15">
        <v>13</v>
      </c>
      <c r="C15">
        <v>3</v>
      </c>
      <c r="D15" t="s">
        <v>121</v>
      </c>
      <c r="E15" t="s">
        <v>122</v>
      </c>
      <c r="G15" t="s">
        <v>123</v>
      </c>
      <c r="I15" s="4" t="s">
        <v>124</v>
      </c>
      <c r="J15" t="s">
        <v>55</v>
      </c>
      <c r="L15" t="s">
        <v>101</v>
      </c>
      <c r="M15" t="s">
        <v>38</v>
      </c>
      <c r="N15" t="s">
        <v>123</v>
      </c>
      <c r="P15" t="s">
        <v>102</v>
      </c>
      <c r="Q15" t="s">
        <v>125</v>
      </c>
      <c r="V15" t="s">
        <v>126</v>
      </c>
      <c r="AC15" t="s">
        <v>40</v>
      </c>
      <c r="AD15" t="s">
        <v>56</v>
      </c>
      <c r="AI15" t="e">
        <f>VLOOKUP(I15,Current!J:Q,2,0)</f>
        <v>#N/A</v>
      </c>
      <c r="AJ15" t="e">
        <f>VLOOKUP(I15,Current!J:M,2,0)</f>
        <v>#N/A</v>
      </c>
      <c r="AK15" t="str">
        <f t="shared" si="0"/>
        <v/>
      </c>
    </row>
    <row r="16" spans="1:37" x14ac:dyDescent="0.25">
      <c r="A16" s="1">
        <v>14</v>
      </c>
      <c r="B16">
        <v>14</v>
      </c>
      <c r="C16">
        <v>4</v>
      </c>
      <c r="D16" t="s">
        <v>127</v>
      </c>
      <c r="E16" t="s">
        <v>128</v>
      </c>
      <c r="G16" t="s">
        <v>129</v>
      </c>
      <c r="I16" s="4" t="s">
        <v>130</v>
      </c>
      <c r="J16" t="s">
        <v>55</v>
      </c>
      <c r="L16" t="s">
        <v>101</v>
      </c>
      <c r="M16" t="s">
        <v>38</v>
      </c>
      <c r="N16" t="s">
        <v>129</v>
      </c>
      <c r="P16" t="s">
        <v>131</v>
      </c>
      <c r="Q16" t="s">
        <v>51</v>
      </c>
      <c r="V16" t="s">
        <v>52</v>
      </c>
      <c r="AC16" t="s">
        <v>40</v>
      </c>
      <c r="AD16" t="s">
        <v>56</v>
      </c>
      <c r="AI16" t="e">
        <f>VLOOKUP(I16,Current!J:Q,2,0)</f>
        <v>#N/A</v>
      </c>
      <c r="AJ16" t="e">
        <f>VLOOKUP(I16,Current!J:M,2,0)</f>
        <v>#N/A</v>
      </c>
      <c r="AK16" t="str">
        <f t="shared" si="0"/>
        <v/>
      </c>
    </row>
    <row r="17" spans="1:37" x14ac:dyDescent="0.25">
      <c r="A17" s="1">
        <v>15</v>
      </c>
      <c r="B17">
        <v>15</v>
      </c>
      <c r="C17">
        <v>0</v>
      </c>
      <c r="D17" t="s">
        <v>132</v>
      </c>
      <c r="G17" t="s">
        <v>35</v>
      </c>
      <c r="H17" t="s">
        <v>35</v>
      </c>
      <c r="I17" t="s">
        <v>133</v>
      </c>
      <c r="J17" t="s">
        <v>36</v>
      </c>
      <c r="L17" t="s">
        <v>134</v>
      </c>
      <c r="M17" t="s">
        <v>38</v>
      </c>
      <c r="N17" t="s">
        <v>39</v>
      </c>
      <c r="O17" t="s">
        <v>39</v>
      </c>
      <c r="V17" t="s">
        <v>40</v>
      </c>
      <c r="AC17" t="s">
        <v>40</v>
      </c>
      <c r="AD17" t="s">
        <v>41</v>
      </c>
      <c r="AI17">
        <f>VLOOKUP(I17,Current!J:Q,2,0)</f>
        <v>1946</v>
      </c>
      <c r="AJ17">
        <f>VLOOKUP(I17,Current!J:M,2,0)</f>
        <v>1946</v>
      </c>
      <c r="AK17">
        <f t="shared" si="0"/>
        <v>1946</v>
      </c>
    </row>
    <row r="18" spans="1:37" x14ac:dyDescent="0.25">
      <c r="A18" s="1">
        <v>16</v>
      </c>
      <c r="B18">
        <v>16</v>
      </c>
      <c r="C18">
        <v>1</v>
      </c>
      <c r="D18" t="s">
        <v>132</v>
      </c>
      <c r="G18" t="s">
        <v>135</v>
      </c>
      <c r="I18" t="s">
        <v>133</v>
      </c>
      <c r="J18" t="s">
        <v>55</v>
      </c>
      <c r="L18" t="s">
        <v>134</v>
      </c>
      <c r="M18" t="s">
        <v>38</v>
      </c>
      <c r="N18" t="s">
        <v>135</v>
      </c>
      <c r="P18" t="s">
        <v>136</v>
      </c>
      <c r="Q18" t="s">
        <v>137</v>
      </c>
      <c r="V18" t="s">
        <v>138</v>
      </c>
      <c r="AC18" t="s">
        <v>40</v>
      </c>
      <c r="AD18" t="s">
        <v>56</v>
      </c>
      <c r="AI18">
        <f>VLOOKUP(I18,Current!J:Q,2,0)</f>
        <v>1946</v>
      </c>
      <c r="AJ18">
        <f>VLOOKUP(I18,Current!J:M,2,0)</f>
        <v>1946</v>
      </c>
      <c r="AK18">
        <f t="shared" si="0"/>
        <v>1946</v>
      </c>
    </row>
    <row r="19" spans="1:37" x14ac:dyDescent="0.25">
      <c r="A19" s="1">
        <v>17</v>
      </c>
      <c r="B19">
        <v>17</v>
      </c>
      <c r="C19">
        <v>2</v>
      </c>
      <c r="D19" t="s">
        <v>139</v>
      </c>
      <c r="G19" t="s">
        <v>140</v>
      </c>
      <c r="H19" t="s">
        <v>141</v>
      </c>
      <c r="J19" t="s">
        <v>55</v>
      </c>
      <c r="L19" t="s">
        <v>134</v>
      </c>
      <c r="M19" t="s">
        <v>38</v>
      </c>
      <c r="N19" t="s">
        <v>140</v>
      </c>
      <c r="O19" t="s">
        <v>142</v>
      </c>
      <c r="P19" t="s">
        <v>143</v>
      </c>
      <c r="Q19" t="s">
        <v>144</v>
      </c>
      <c r="V19" t="s">
        <v>145</v>
      </c>
      <c r="W19" t="s">
        <v>146</v>
      </c>
      <c r="AC19" t="s">
        <v>147</v>
      </c>
      <c r="AD19" t="s">
        <v>53</v>
      </c>
      <c r="AE19">
        <v>1912</v>
      </c>
      <c r="AF19">
        <v>1935</v>
      </c>
      <c r="AI19" t="e">
        <f>VLOOKUP(I19,Current!J:Q,2,0)</f>
        <v>#N/A</v>
      </c>
      <c r="AJ19" t="e">
        <f>VLOOKUP(I19,Current!J:M,2,0)</f>
        <v>#N/A</v>
      </c>
      <c r="AK19" t="str">
        <f t="shared" si="0"/>
        <v/>
      </c>
    </row>
    <row r="20" spans="1:37" x14ac:dyDescent="0.25">
      <c r="A20" s="1">
        <v>18</v>
      </c>
      <c r="B20">
        <v>18</v>
      </c>
      <c r="C20">
        <v>3</v>
      </c>
      <c r="D20" t="s">
        <v>148</v>
      </c>
      <c r="G20" t="s">
        <v>149</v>
      </c>
      <c r="I20" t="s">
        <v>150</v>
      </c>
      <c r="J20" t="s">
        <v>55</v>
      </c>
      <c r="L20" t="s">
        <v>134</v>
      </c>
      <c r="M20" t="s">
        <v>38</v>
      </c>
      <c r="N20" t="s">
        <v>149</v>
      </c>
      <c r="P20" t="s">
        <v>84</v>
      </c>
      <c r="Q20" t="s">
        <v>151</v>
      </c>
      <c r="V20" t="s">
        <v>152</v>
      </c>
      <c r="AC20" t="s">
        <v>40</v>
      </c>
      <c r="AD20" t="s">
        <v>56</v>
      </c>
      <c r="AI20">
        <f>VLOOKUP(I20,Current!J:Q,2,0)</f>
        <v>1899</v>
      </c>
      <c r="AJ20">
        <f>VLOOKUP(I20,Current!J:M,2,0)</f>
        <v>1899</v>
      </c>
      <c r="AK20">
        <f t="shared" si="0"/>
        <v>1899</v>
      </c>
    </row>
    <row r="21" spans="1:37" x14ac:dyDescent="0.25">
      <c r="A21" s="1">
        <v>19</v>
      </c>
      <c r="B21">
        <v>19</v>
      </c>
      <c r="C21">
        <v>4</v>
      </c>
      <c r="D21" t="s">
        <v>153</v>
      </c>
      <c r="G21" t="s">
        <v>154</v>
      </c>
      <c r="H21" t="s">
        <v>155</v>
      </c>
      <c r="I21" t="s">
        <v>156</v>
      </c>
      <c r="J21" t="s">
        <v>36</v>
      </c>
      <c r="L21" t="s">
        <v>134</v>
      </c>
      <c r="M21" t="s">
        <v>38</v>
      </c>
      <c r="N21" t="s">
        <v>154</v>
      </c>
      <c r="O21" t="s">
        <v>155</v>
      </c>
      <c r="P21" t="s">
        <v>157</v>
      </c>
      <c r="Q21" t="s">
        <v>158</v>
      </c>
      <c r="R21" t="s">
        <v>159</v>
      </c>
      <c r="S21" t="s">
        <v>160</v>
      </c>
      <c r="V21" t="s">
        <v>161</v>
      </c>
      <c r="W21" t="s">
        <v>64</v>
      </c>
      <c r="X21" t="s">
        <v>162</v>
      </c>
      <c r="AC21" t="s">
        <v>163</v>
      </c>
      <c r="AD21" t="s">
        <v>53</v>
      </c>
      <c r="AE21">
        <v>1882</v>
      </c>
      <c r="AF21">
        <v>1901</v>
      </c>
      <c r="AG21">
        <v>1903</v>
      </c>
      <c r="AH21">
        <v>1909</v>
      </c>
      <c r="AI21" t="e">
        <f>VLOOKUP(I21,Current!J:Q,2,0)</f>
        <v>#N/A</v>
      </c>
      <c r="AJ21" t="e">
        <f>VLOOKUP(I21,Current!J:M,2,0)</f>
        <v>#N/A</v>
      </c>
      <c r="AK21" t="str">
        <f t="shared" si="0"/>
        <v/>
      </c>
    </row>
    <row r="22" spans="1:37" x14ac:dyDescent="0.25">
      <c r="A22" s="1">
        <v>20</v>
      </c>
      <c r="B22">
        <v>20</v>
      </c>
      <c r="C22">
        <v>5</v>
      </c>
      <c r="D22" t="s">
        <v>153</v>
      </c>
      <c r="E22" t="s">
        <v>164</v>
      </c>
      <c r="G22" t="s">
        <v>165</v>
      </c>
      <c r="I22" s="4" t="s">
        <v>156</v>
      </c>
      <c r="J22" t="s">
        <v>55</v>
      </c>
      <c r="L22" t="s">
        <v>134</v>
      </c>
      <c r="M22" t="s">
        <v>38</v>
      </c>
      <c r="N22" t="s">
        <v>165</v>
      </c>
      <c r="P22" t="s">
        <v>159</v>
      </c>
      <c r="Q22" t="s">
        <v>64</v>
      </c>
      <c r="V22" t="s">
        <v>65</v>
      </c>
      <c r="AC22" t="s">
        <v>40</v>
      </c>
      <c r="AD22" t="s">
        <v>56</v>
      </c>
      <c r="AI22" t="e">
        <f>VLOOKUP(I22,Current!J:Q,2,0)</f>
        <v>#N/A</v>
      </c>
      <c r="AJ22" t="e">
        <f>VLOOKUP(I22,Current!J:M,2,0)</f>
        <v>#N/A</v>
      </c>
      <c r="AK22" t="str">
        <f t="shared" si="0"/>
        <v/>
      </c>
    </row>
    <row r="23" spans="1:37" x14ac:dyDescent="0.25">
      <c r="A23" s="1">
        <v>21</v>
      </c>
      <c r="B23">
        <v>21</v>
      </c>
      <c r="C23">
        <v>0</v>
      </c>
      <c r="D23" t="s">
        <v>166</v>
      </c>
      <c r="G23" t="s">
        <v>167</v>
      </c>
      <c r="H23" t="s">
        <v>168</v>
      </c>
      <c r="J23" t="s">
        <v>36</v>
      </c>
      <c r="L23" t="s">
        <v>169</v>
      </c>
      <c r="M23" t="s">
        <v>38</v>
      </c>
      <c r="N23" t="s">
        <v>167</v>
      </c>
      <c r="O23" t="s">
        <v>168</v>
      </c>
      <c r="P23" t="s">
        <v>136</v>
      </c>
      <c r="Q23" t="s">
        <v>170</v>
      </c>
      <c r="V23" t="s">
        <v>171</v>
      </c>
      <c r="W23" t="s">
        <v>109</v>
      </c>
      <c r="X23" t="s">
        <v>113</v>
      </c>
      <c r="AC23" t="s">
        <v>114</v>
      </c>
      <c r="AD23" t="s">
        <v>53</v>
      </c>
      <c r="AE23">
        <v>1892</v>
      </c>
      <c r="AF23">
        <v>1929</v>
      </c>
      <c r="AI23" t="e">
        <f>VLOOKUP(I23,Current!J:Q,2,0)</f>
        <v>#N/A</v>
      </c>
      <c r="AJ23" t="e">
        <f>VLOOKUP(I23,Current!J:M,2,0)</f>
        <v>#N/A</v>
      </c>
      <c r="AK23" t="str">
        <f t="shared" si="0"/>
        <v/>
      </c>
    </row>
    <row r="24" spans="1:37" x14ac:dyDescent="0.25">
      <c r="A24" s="1">
        <v>22</v>
      </c>
      <c r="B24">
        <v>22</v>
      </c>
      <c r="C24">
        <v>1</v>
      </c>
      <c r="D24" t="s">
        <v>166</v>
      </c>
      <c r="G24" t="s">
        <v>172</v>
      </c>
      <c r="H24" t="s">
        <v>173</v>
      </c>
      <c r="J24" t="s">
        <v>83</v>
      </c>
      <c r="L24" t="s">
        <v>169</v>
      </c>
      <c r="M24" t="s">
        <v>38</v>
      </c>
      <c r="N24" t="s">
        <v>172</v>
      </c>
      <c r="O24" t="s">
        <v>173</v>
      </c>
      <c r="P24" t="s">
        <v>172</v>
      </c>
      <c r="V24" t="s">
        <v>174</v>
      </c>
      <c r="W24" t="s">
        <v>173</v>
      </c>
      <c r="AC24" t="s">
        <v>175</v>
      </c>
      <c r="AD24" t="s">
        <v>53</v>
      </c>
      <c r="AE24">
        <v>1914</v>
      </c>
      <c r="AF24">
        <v>1936</v>
      </c>
      <c r="AI24" t="e">
        <f>VLOOKUP(I24,Current!J:Q,2,0)</f>
        <v>#N/A</v>
      </c>
      <c r="AJ24" t="e">
        <f>VLOOKUP(I24,Current!J:M,2,0)</f>
        <v>#N/A</v>
      </c>
      <c r="AK24" t="str">
        <f t="shared" si="0"/>
        <v/>
      </c>
    </row>
    <row r="25" spans="1:37" x14ac:dyDescent="0.25">
      <c r="A25" s="1">
        <v>23</v>
      </c>
      <c r="B25">
        <v>23</v>
      </c>
      <c r="C25">
        <v>2</v>
      </c>
      <c r="D25" t="s">
        <v>176</v>
      </c>
      <c r="G25" t="s">
        <v>177</v>
      </c>
      <c r="H25" t="s">
        <v>178</v>
      </c>
      <c r="J25" t="s">
        <v>55</v>
      </c>
      <c r="L25" t="s">
        <v>169</v>
      </c>
      <c r="M25" t="s">
        <v>38</v>
      </c>
      <c r="N25" t="s">
        <v>177</v>
      </c>
      <c r="O25" t="s">
        <v>178</v>
      </c>
      <c r="P25" t="s">
        <v>179</v>
      </c>
      <c r="Q25" t="s">
        <v>180</v>
      </c>
      <c r="R25" t="s">
        <v>181</v>
      </c>
      <c r="V25" t="s">
        <v>182</v>
      </c>
      <c r="W25" t="s">
        <v>183</v>
      </c>
      <c r="X25" t="s">
        <v>184</v>
      </c>
      <c r="AC25" t="s">
        <v>185</v>
      </c>
      <c r="AD25" t="s">
        <v>53</v>
      </c>
      <c r="AE25">
        <v>1904</v>
      </c>
      <c r="AF25">
        <v>1934</v>
      </c>
      <c r="AG25">
        <v>1950</v>
      </c>
      <c r="AH25">
        <v>1967</v>
      </c>
      <c r="AI25" t="e">
        <f>VLOOKUP(I25,Current!J:Q,2,0)</f>
        <v>#N/A</v>
      </c>
      <c r="AJ25" t="e">
        <f>VLOOKUP(I25,Current!J:M,2,0)</f>
        <v>#N/A</v>
      </c>
      <c r="AK25" t="str">
        <f t="shared" si="0"/>
        <v/>
      </c>
    </row>
    <row r="26" spans="1:37" x14ac:dyDescent="0.25">
      <c r="A26" s="1">
        <v>24</v>
      </c>
      <c r="B26">
        <v>24</v>
      </c>
      <c r="C26">
        <v>3</v>
      </c>
      <c r="D26" t="s">
        <v>186</v>
      </c>
      <c r="G26" t="s">
        <v>35</v>
      </c>
      <c r="H26" t="s">
        <v>35</v>
      </c>
      <c r="J26" t="s">
        <v>36</v>
      </c>
      <c r="L26" t="s">
        <v>169</v>
      </c>
      <c r="M26" t="s">
        <v>38</v>
      </c>
      <c r="N26" t="s">
        <v>39</v>
      </c>
      <c r="O26" t="s">
        <v>39</v>
      </c>
      <c r="V26" t="s">
        <v>40</v>
      </c>
      <c r="AC26" t="s">
        <v>40</v>
      </c>
      <c r="AD26" t="s">
        <v>41</v>
      </c>
      <c r="AI26" t="e">
        <f>VLOOKUP(I26,Current!J:Q,2,0)</f>
        <v>#N/A</v>
      </c>
      <c r="AJ26" t="e">
        <f>VLOOKUP(I26,Current!J:M,2,0)</f>
        <v>#N/A</v>
      </c>
      <c r="AK26" t="str">
        <f t="shared" si="0"/>
        <v/>
      </c>
    </row>
    <row r="27" spans="1:37" x14ac:dyDescent="0.25">
      <c r="A27" s="1">
        <v>25</v>
      </c>
      <c r="B27">
        <v>25</v>
      </c>
      <c r="C27">
        <v>4</v>
      </c>
      <c r="D27" t="s">
        <v>187</v>
      </c>
      <c r="G27" t="s">
        <v>188</v>
      </c>
      <c r="H27" t="s">
        <v>189</v>
      </c>
      <c r="J27" t="s">
        <v>36</v>
      </c>
      <c r="L27" t="s">
        <v>169</v>
      </c>
      <c r="M27" t="s">
        <v>38</v>
      </c>
      <c r="N27" t="s">
        <v>188</v>
      </c>
      <c r="O27" t="s">
        <v>189</v>
      </c>
      <c r="P27" t="s">
        <v>109</v>
      </c>
      <c r="Q27" t="s">
        <v>125</v>
      </c>
      <c r="V27" t="s">
        <v>126</v>
      </c>
      <c r="W27" t="s">
        <v>189</v>
      </c>
      <c r="AC27" t="s">
        <v>190</v>
      </c>
      <c r="AD27" t="s">
        <v>53</v>
      </c>
      <c r="AE27">
        <v>1893</v>
      </c>
      <c r="AF27">
        <v>1915</v>
      </c>
      <c r="AI27" t="e">
        <f>VLOOKUP(I27,Current!J:Q,2,0)</f>
        <v>#N/A</v>
      </c>
      <c r="AJ27" t="e">
        <f>VLOOKUP(I27,Current!J:M,2,0)</f>
        <v>#N/A</v>
      </c>
      <c r="AK27" t="str">
        <f t="shared" si="0"/>
        <v/>
      </c>
    </row>
    <row r="28" spans="1:37" x14ac:dyDescent="0.25">
      <c r="A28" s="1">
        <v>26</v>
      </c>
      <c r="B28">
        <v>26</v>
      </c>
      <c r="C28">
        <v>5</v>
      </c>
      <c r="D28" t="s">
        <v>187</v>
      </c>
      <c r="G28" t="s">
        <v>172</v>
      </c>
      <c r="H28" t="s">
        <v>191</v>
      </c>
      <c r="J28" t="s">
        <v>88</v>
      </c>
      <c r="L28" t="s">
        <v>169</v>
      </c>
      <c r="M28" t="s">
        <v>38</v>
      </c>
      <c r="N28" t="s">
        <v>172</v>
      </c>
      <c r="O28" t="s">
        <v>191</v>
      </c>
      <c r="P28" t="s">
        <v>172</v>
      </c>
      <c r="V28" t="s">
        <v>174</v>
      </c>
      <c r="W28" t="s">
        <v>191</v>
      </c>
      <c r="AC28" t="s">
        <v>192</v>
      </c>
      <c r="AD28" t="s">
        <v>53</v>
      </c>
      <c r="AE28">
        <v>1914</v>
      </c>
      <c r="AF28">
        <v>1926</v>
      </c>
      <c r="AI28" t="e">
        <f>VLOOKUP(I28,Current!J:Q,2,0)</f>
        <v>#N/A</v>
      </c>
      <c r="AJ28" t="e">
        <f>VLOOKUP(I28,Current!J:M,2,0)</f>
        <v>#N/A</v>
      </c>
      <c r="AK28" t="str">
        <f t="shared" si="0"/>
        <v/>
      </c>
    </row>
    <row r="29" spans="1:37" x14ac:dyDescent="0.25">
      <c r="A29" s="1">
        <v>27</v>
      </c>
      <c r="B29">
        <v>27</v>
      </c>
      <c r="C29">
        <v>6</v>
      </c>
      <c r="D29" t="s">
        <v>187</v>
      </c>
      <c r="E29" t="s">
        <v>193</v>
      </c>
      <c r="G29" t="s">
        <v>35</v>
      </c>
      <c r="H29" t="s">
        <v>35</v>
      </c>
      <c r="J29" t="s">
        <v>55</v>
      </c>
      <c r="L29" t="s">
        <v>169</v>
      </c>
      <c r="M29" t="s">
        <v>38</v>
      </c>
      <c r="N29" t="s">
        <v>39</v>
      </c>
      <c r="O29" t="s">
        <v>39</v>
      </c>
      <c r="V29" t="s">
        <v>40</v>
      </c>
      <c r="AC29" t="s">
        <v>40</v>
      </c>
      <c r="AD29" t="s">
        <v>41</v>
      </c>
      <c r="AI29" t="e">
        <f>VLOOKUP(I29,Current!J:Q,2,0)</f>
        <v>#N/A</v>
      </c>
      <c r="AJ29" t="e">
        <f>VLOOKUP(I29,Current!J:M,2,0)</f>
        <v>#N/A</v>
      </c>
      <c r="AK29" t="str">
        <f t="shared" si="0"/>
        <v/>
      </c>
    </row>
    <row r="30" spans="1:37" x14ac:dyDescent="0.25">
      <c r="A30" s="1">
        <v>28</v>
      </c>
      <c r="B30">
        <v>28</v>
      </c>
      <c r="C30">
        <v>0</v>
      </c>
      <c r="D30" t="s">
        <v>194</v>
      </c>
      <c r="G30" t="s">
        <v>195</v>
      </c>
      <c r="H30" t="s">
        <v>196</v>
      </c>
      <c r="J30" t="s">
        <v>55</v>
      </c>
      <c r="L30" t="s">
        <v>197</v>
      </c>
      <c r="M30" t="s">
        <v>38</v>
      </c>
      <c r="N30" t="s">
        <v>195</v>
      </c>
      <c r="O30" t="s">
        <v>196</v>
      </c>
      <c r="P30" t="s">
        <v>198</v>
      </c>
      <c r="Q30" t="s">
        <v>199</v>
      </c>
      <c r="V30" t="s">
        <v>200</v>
      </c>
      <c r="W30" t="s">
        <v>201</v>
      </c>
      <c r="X30" t="s">
        <v>202</v>
      </c>
      <c r="AC30" t="s">
        <v>203</v>
      </c>
      <c r="AD30" t="s">
        <v>53</v>
      </c>
      <c r="AE30">
        <v>1927</v>
      </c>
      <c r="AF30">
        <v>1956</v>
      </c>
      <c r="AI30" t="e">
        <f>VLOOKUP(I30,Current!J:Q,2,0)</f>
        <v>#N/A</v>
      </c>
      <c r="AJ30" t="e">
        <f>VLOOKUP(I30,Current!J:M,2,0)</f>
        <v>#N/A</v>
      </c>
      <c r="AK30" t="str">
        <f t="shared" si="0"/>
        <v/>
      </c>
    </row>
    <row r="31" spans="1:37" x14ac:dyDescent="0.25">
      <c r="A31" s="1">
        <v>29</v>
      </c>
      <c r="B31">
        <v>29</v>
      </c>
      <c r="C31">
        <v>1</v>
      </c>
      <c r="D31" t="s">
        <v>204</v>
      </c>
      <c r="L31" t="s">
        <v>197</v>
      </c>
      <c r="M31" t="s">
        <v>38</v>
      </c>
      <c r="V31" t="s">
        <v>40</v>
      </c>
      <c r="AC31" t="s">
        <v>40</v>
      </c>
      <c r="AD31" t="s">
        <v>56</v>
      </c>
      <c r="AI31" t="e">
        <f>VLOOKUP(I31,Current!J:Q,2,0)</f>
        <v>#N/A</v>
      </c>
      <c r="AJ31" t="e">
        <f>VLOOKUP(I31,Current!J:M,2,0)</f>
        <v>#N/A</v>
      </c>
      <c r="AK31" t="str">
        <f t="shared" si="0"/>
        <v/>
      </c>
    </row>
    <row r="32" spans="1:37" x14ac:dyDescent="0.25">
      <c r="A32" s="1">
        <v>30</v>
      </c>
      <c r="B32">
        <v>30</v>
      </c>
      <c r="C32">
        <v>2</v>
      </c>
      <c r="D32" t="s">
        <v>204</v>
      </c>
      <c r="G32" t="s">
        <v>205</v>
      </c>
      <c r="H32" t="s">
        <v>35</v>
      </c>
      <c r="J32" t="s">
        <v>36</v>
      </c>
      <c r="L32" t="s">
        <v>197</v>
      </c>
      <c r="M32" t="s">
        <v>38</v>
      </c>
      <c r="N32" t="s">
        <v>205</v>
      </c>
      <c r="O32" t="s">
        <v>39</v>
      </c>
      <c r="P32" t="s">
        <v>201</v>
      </c>
      <c r="Q32" t="s">
        <v>206</v>
      </c>
      <c r="V32" t="s">
        <v>207</v>
      </c>
      <c r="AC32" t="s">
        <v>40</v>
      </c>
      <c r="AD32" t="s">
        <v>61</v>
      </c>
      <c r="AI32" t="e">
        <f>VLOOKUP(I32,Current!J:Q,2,0)</f>
        <v>#N/A</v>
      </c>
      <c r="AJ32" t="e">
        <f>VLOOKUP(I32,Current!J:M,2,0)</f>
        <v>#N/A</v>
      </c>
      <c r="AK32" t="str">
        <f t="shared" si="0"/>
        <v/>
      </c>
    </row>
    <row r="33" spans="1:37" x14ac:dyDescent="0.25">
      <c r="A33" s="1">
        <v>31</v>
      </c>
      <c r="B33">
        <v>31</v>
      </c>
      <c r="C33">
        <v>3</v>
      </c>
      <c r="D33" t="s">
        <v>204</v>
      </c>
      <c r="G33" t="s">
        <v>208</v>
      </c>
      <c r="H33" t="s">
        <v>209</v>
      </c>
      <c r="J33" t="s">
        <v>55</v>
      </c>
      <c r="L33" t="s">
        <v>197</v>
      </c>
      <c r="M33" t="s">
        <v>38</v>
      </c>
      <c r="N33" t="s">
        <v>208</v>
      </c>
      <c r="O33" t="s">
        <v>209</v>
      </c>
      <c r="P33" t="s">
        <v>210</v>
      </c>
      <c r="Q33" t="s">
        <v>211</v>
      </c>
      <c r="V33" t="s">
        <v>212</v>
      </c>
      <c r="W33" t="s">
        <v>136</v>
      </c>
      <c r="X33" t="s">
        <v>213</v>
      </c>
      <c r="AC33" t="s">
        <v>214</v>
      </c>
      <c r="AD33" t="s">
        <v>53</v>
      </c>
      <c r="AE33">
        <v>1908</v>
      </c>
      <c r="AF33">
        <v>1964</v>
      </c>
      <c r="AI33" t="e">
        <f>VLOOKUP(I33,Current!J:Q,2,0)</f>
        <v>#N/A</v>
      </c>
      <c r="AJ33" t="e">
        <f>VLOOKUP(I33,Current!J:M,2,0)</f>
        <v>#N/A</v>
      </c>
      <c r="AK33" t="str">
        <f t="shared" si="0"/>
        <v/>
      </c>
    </row>
    <row r="34" spans="1:37" x14ac:dyDescent="0.25">
      <c r="A34" s="1">
        <v>32</v>
      </c>
      <c r="B34">
        <v>32</v>
      </c>
      <c r="C34">
        <v>4</v>
      </c>
      <c r="D34" t="s">
        <v>204</v>
      </c>
      <c r="G34" t="s">
        <v>215</v>
      </c>
      <c r="I34" s="4"/>
      <c r="J34" t="s">
        <v>55</v>
      </c>
      <c r="L34" t="s">
        <v>197</v>
      </c>
      <c r="M34" t="s">
        <v>38</v>
      </c>
      <c r="N34" t="s">
        <v>215</v>
      </c>
      <c r="P34" t="s">
        <v>216</v>
      </c>
      <c r="Q34" t="s">
        <v>217</v>
      </c>
      <c r="V34" t="s">
        <v>218</v>
      </c>
      <c r="AC34" t="s">
        <v>40</v>
      </c>
      <c r="AD34" t="s">
        <v>56</v>
      </c>
      <c r="AI34" t="e">
        <f>VLOOKUP(I34,Current!J:Q,2,0)</f>
        <v>#N/A</v>
      </c>
      <c r="AJ34" t="e">
        <f>VLOOKUP(I34,Current!J:M,2,0)</f>
        <v>#N/A</v>
      </c>
      <c r="AK34" t="str">
        <f t="shared" si="0"/>
        <v/>
      </c>
    </row>
    <row r="35" spans="1:37" x14ac:dyDescent="0.25">
      <c r="A35" s="1">
        <v>33</v>
      </c>
      <c r="B35">
        <v>33</v>
      </c>
      <c r="C35">
        <v>0</v>
      </c>
      <c r="D35" t="s">
        <v>219</v>
      </c>
      <c r="G35" t="s">
        <v>220</v>
      </c>
      <c r="H35" t="s">
        <v>221</v>
      </c>
      <c r="J35" t="s">
        <v>55</v>
      </c>
      <c r="L35" t="s">
        <v>219</v>
      </c>
      <c r="M35" t="s">
        <v>38</v>
      </c>
      <c r="N35" t="s">
        <v>220</v>
      </c>
      <c r="O35" t="s">
        <v>221</v>
      </c>
      <c r="P35" t="s">
        <v>159</v>
      </c>
      <c r="Q35" t="s">
        <v>222</v>
      </c>
      <c r="V35" t="s">
        <v>223</v>
      </c>
      <c r="W35" t="s">
        <v>109</v>
      </c>
      <c r="X35" t="s">
        <v>113</v>
      </c>
      <c r="AC35" t="s">
        <v>114</v>
      </c>
      <c r="AD35" t="s">
        <v>53</v>
      </c>
      <c r="AE35">
        <v>1905</v>
      </c>
      <c r="AF35">
        <v>1929</v>
      </c>
      <c r="AI35" t="e">
        <f>VLOOKUP(I35,Current!J:Q,2,0)</f>
        <v>#N/A</v>
      </c>
      <c r="AJ35" t="e">
        <f>VLOOKUP(I35,Current!J:M,2,0)</f>
        <v>#N/A</v>
      </c>
      <c r="AK35" t="str">
        <f t="shared" si="0"/>
        <v/>
      </c>
    </row>
    <row r="36" spans="1:37" x14ac:dyDescent="0.25">
      <c r="A36" s="1">
        <v>34</v>
      </c>
      <c r="B36">
        <v>34</v>
      </c>
      <c r="C36">
        <v>0</v>
      </c>
      <c r="D36" t="s">
        <v>224</v>
      </c>
      <c r="G36" t="s">
        <v>225</v>
      </c>
      <c r="H36" t="s">
        <v>172</v>
      </c>
      <c r="J36" t="s">
        <v>36</v>
      </c>
      <c r="L36" t="s">
        <v>226</v>
      </c>
      <c r="M36" t="s">
        <v>38</v>
      </c>
      <c r="N36" t="s">
        <v>225</v>
      </c>
      <c r="O36" t="s">
        <v>172</v>
      </c>
      <c r="P36" t="s">
        <v>198</v>
      </c>
      <c r="Q36" t="s">
        <v>72</v>
      </c>
      <c r="V36" t="s">
        <v>73</v>
      </c>
      <c r="W36" t="s">
        <v>172</v>
      </c>
      <c r="AC36" t="s">
        <v>174</v>
      </c>
      <c r="AD36" t="s">
        <v>53</v>
      </c>
      <c r="AE36">
        <v>1888</v>
      </c>
      <c r="AF36">
        <v>1914</v>
      </c>
      <c r="AI36" t="e">
        <f>VLOOKUP(I36,Current!J:Q,2,0)</f>
        <v>#N/A</v>
      </c>
      <c r="AJ36" t="e">
        <f>VLOOKUP(I36,Current!J:M,2,0)</f>
        <v>#N/A</v>
      </c>
      <c r="AK36" t="str">
        <f t="shared" si="0"/>
        <v/>
      </c>
    </row>
    <row r="37" spans="1:37" x14ac:dyDescent="0.25">
      <c r="A37" s="1">
        <v>35</v>
      </c>
      <c r="B37">
        <v>35</v>
      </c>
      <c r="C37">
        <v>1</v>
      </c>
      <c r="D37" t="s">
        <v>224</v>
      </c>
      <c r="G37" t="s">
        <v>227</v>
      </c>
      <c r="H37" t="s">
        <v>228</v>
      </c>
      <c r="J37" t="s">
        <v>55</v>
      </c>
      <c r="L37" t="s">
        <v>226</v>
      </c>
      <c r="M37" t="s">
        <v>38</v>
      </c>
      <c r="N37" t="s">
        <v>227</v>
      </c>
      <c r="O37" t="s">
        <v>228</v>
      </c>
      <c r="P37" t="s">
        <v>229</v>
      </c>
      <c r="Q37" t="s">
        <v>172</v>
      </c>
      <c r="V37" t="s">
        <v>174</v>
      </c>
      <c r="W37" t="s">
        <v>230</v>
      </c>
      <c r="X37" t="s">
        <v>231</v>
      </c>
      <c r="AC37" t="s">
        <v>232</v>
      </c>
      <c r="AD37" t="s">
        <v>53</v>
      </c>
      <c r="AE37">
        <v>1914</v>
      </c>
      <c r="AF37">
        <v>1961</v>
      </c>
      <c r="AI37" t="e">
        <f>VLOOKUP(I37,Current!J:Q,2,0)</f>
        <v>#N/A</v>
      </c>
      <c r="AJ37" t="e">
        <f>VLOOKUP(I37,Current!J:M,2,0)</f>
        <v>#N/A</v>
      </c>
      <c r="AK37" t="str">
        <f t="shared" si="0"/>
        <v/>
      </c>
    </row>
    <row r="38" spans="1:37" x14ac:dyDescent="0.25">
      <c r="A38" s="1">
        <v>36</v>
      </c>
      <c r="B38">
        <v>36</v>
      </c>
      <c r="C38">
        <v>0</v>
      </c>
      <c r="D38" t="s">
        <v>233</v>
      </c>
      <c r="G38" t="s">
        <v>234</v>
      </c>
      <c r="H38" t="s">
        <v>235</v>
      </c>
      <c r="J38" t="s">
        <v>55</v>
      </c>
      <c r="L38" t="s">
        <v>236</v>
      </c>
      <c r="M38" t="s">
        <v>38</v>
      </c>
      <c r="N38" t="s">
        <v>234</v>
      </c>
      <c r="O38" t="s">
        <v>235</v>
      </c>
      <c r="P38" t="s">
        <v>234</v>
      </c>
      <c r="V38" t="s">
        <v>237</v>
      </c>
      <c r="W38" t="s">
        <v>235</v>
      </c>
      <c r="AC38" t="s">
        <v>238</v>
      </c>
      <c r="AD38" t="s">
        <v>53</v>
      </c>
      <c r="AE38">
        <v>1898</v>
      </c>
      <c r="AF38">
        <v>1932</v>
      </c>
      <c r="AI38" t="e">
        <f>VLOOKUP(I38,Current!J:Q,2,0)</f>
        <v>#N/A</v>
      </c>
      <c r="AJ38" t="e">
        <f>VLOOKUP(I38,Current!J:M,2,0)</f>
        <v>#N/A</v>
      </c>
      <c r="AK38" t="str">
        <f t="shared" si="0"/>
        <v/>
      </c>
    </row>
    <row r="39" spans="1:37" x14ac:dyDescent="0.25">
      <c r="A39" s="1">
        <v>37</v>
      </c>
      <c r="B39">
        <v>37</v>
      </c>
      <c r="C39">
        <v>0</v>
      </c>
      <c r="D39" t="s">
        <v>239</v>
      </c>
      <c r="E39" t="s">
        <v>240</v>
      </c>
      <c r="G39" t="s">
        <v>241</v>
      </c>
      <c r="I39" t="s">
        <v>242</v>
      </c>
      <c r="J39" t="s">
        <v>55</v>
      </c>
      <c r="L39" t="s">
        <v>243</v>
      </c>
      <c r="M39" t="s">
        <v>38</v>
      </c>
      <c r="N39" t="s">
        <v>241</v>
      </c>
      <c r="P39" t="s">
        <v>244</v>
      </c>
      <c r="Q39" t="s">
        <v>51</v>
      </c>
      <c r="V39" t="s">
        <v>52</v>
      </c>
      <c r="AC39" t="s">
        <v>40</v>
      </c>
      <c r="AD39" t="s">
        <v>56</v>
      </c>
      <c r="AI39">
        <f>VLOOKUP(I39,Current!J:Q,2,0)</f>
        <v>1895</v>
      </c>
      <c r="AJ39">
        <f>VLOOKUP(I39,Current!J:M,2,0)</f>
        <v>1895</v>
      </c>
      <c r="AK39">
        <f t="shared" si="0"/>
        <v>1895</v>
      </c>
    </row>
    <row r="40" spans="1:37" x14ac:dyDescent="0.25">
      <c r="A40" s="1">
        <v>38</v>
      </c>
      <c r="B40">
        <v>38</v>
      </c>
      <c r="C40">
        <v>1</v>
      </c>
      <c r="D40" t="s">
        <v>245</v>
      </c>
      <c r="G40" t="s">
        <v>246</v>
      </c>
      <c r="H40" t="s">
        <v>247</v>
      </c>
      <c r="I40" t="s">
        <v>248</v>
      </c>
      <c r="J40" t="s">
        <v>36</v>
      </c>
      <c r="L40" t="s">
        <v>243</v>
      </c>
      <c r="M40" t="s">
        <v>38</v>
      </c>
      <c r="N40" t="s">
        <v>246</v>
      </c>
      <c r="O40" t="s">
        <v>247</v>
      </c>
      <c r="P40" t="s">
        <v>179</v>
      </c>
      <c r="Q40" t="s">
        <v>249</v>
      </c>
      <c r="V40" t="s">
        <v>250</v>
      </c>
      <c r="W40" t="s">
        <v>78</v>
      </c>
      <c r="X40" t="s">
        <v>172</v>
      </c>
      <c r="AC40" t="s">
        <v>174</v>
      </c>
      <c r="AD40" t="s">
        <v>53</v>
      </c>
      <c r="AE40">
        <v>1891</v>
      </c>
      <c r="AF40">
        <v>1914</v>
      </c>
      <c r="AI40">
        <f>VLOOKUP(I40,Current!J:Q,2,0)</f>
        <v>1913</v>
      </c>
      <c r="AJ40">
        <f>VLOOKUP(I40,Current!J:M,2,0)</f>
        <v>1913</v>
      </c>
      <c r="AK40" t="str">
        <f t="shared" si="0"/>
        <v/>
      </c>
    </row>
    <row r="41" spans="1:37" x14ac:dyDescent="0.25">
      <c r="A41" s="1">
        <v>39</v>
      </c>
      <c r="B41">
        <v>39</v>
      </c>
      <c r="C41">
        <v>2</v>
      </c>
      <c r="D41" t="s">
        <v>245</v>
      </c>
      <c r="G41" t="s">
        <v>251</v>
      </c>
      <c r="H41" t="s">
        <v>247</v>
      </c>
      <c r="I41" t="s">
        <v>248</v>
      </c>
      <c r="J41" t="s">
        <v>83</v>
      </c>
      <c r="L41" t="s">
        <v>243</v>
      </c>
      <c r="M41" t="s">
        <v>38</v>
      </c>
      <c r="N41" t="s">
        <v>251</v>
      </c>
      <c r="O41" t="s">
        <v>247</v>
      </c>
      <c r="P41" t="s">
        <v>102</v>
      </c>
      <c r="Q41" t="s">
        <v>125</v>
      </c>
      <c r="V41" t="s">
        <v>126</v>
      </c>
      <c r="W41" t="s">
        <v>78</v>
      </c>
      <c r="X41" t="s">
        <v>172</v>
      </c>
      <c r="AC41" t="s">
        <v>174</v>
      </c>
      <c r="AD41" t="s">
        <v>53</v>
      </c>
      <c r="AE41">
        <v>1893</v>
      </c>
      <c r="AF41">
        <v>1914</v>
      </c>
      <c r="AI41">
        <f>VLOOKUP(I41,Current!J:Q,2,0)</f>
        <v>1913</v>
      </c>
      <c r="AJ41">
        <f>VLOOKUP(I41,Current!J:M,2,0)</f>
        <v>1913</v>
      </c>
      <c r="AK41" t="str">
        <f t="shared" si="0"/>
        <v/>
      </c>
    </row>
    <row r="42" spans="1:37" x14ac:dyDescent="0.25">
      <c r="A42" s="1">
        <v>40</v>
      </c>
      <c r="B42">
        <v>40</v>
      </c>
      <c r="C42">
        <v>3</v>
      </c>
      <c r="D42" t="s">
        <v>245</v>
      </c>
      <c r="E42" t="s">
        <v>252</v>
      </c>
      <c r="G42" t="s">
        <v>247</v>
      </c>
      <c r="I42" t="s">
        <v>248</v>
      </c>
      <c r="J42" t="s">
        <v>55</v>
      </c>
      <c r="L42" t="s">
        <v>243</v>
      </c>
      <c r="M42" t="s">
        <v>38</v>
      </c>
      <c r="N42" t="s">
        <v>247</v>
      </c>
      <c r="P42" t="s">
        <v>78</v>
      </c>
      <c r="Q42" t="s">
        <v>172</v>
      </c>
      <c r="V42" t="s">
        <v>174</v>
      </c>
      <c r="AC42" t="s">
        <v>40</v>
      </c>
      <c r="AD42" t="s">
        <v>56</v>
      </c>
      <c r="AI42">
        <f>VLOOKUP(I42,Current!J:Q,2,0)</f>
        <v>1913</v>
      </c>
      <c r="AJ42">
        <f>VLOOKUP(I42,Current!J:M,2,0)</f>
        <v>1913</v>
      </c>
      <c r="AK42">
        <f t="shared" si="0"/>
        <v>1913</v>
      </c>
    </row>
    <row r="43" spans="1:37" x14ac:dyDescent="0.25">
      <c r="A43" s="1">
        <v>41</v>
      </c>
      <c r="B43">
        <v>41</v>
      </c>
      <c r="C43">
        <v>4</v>
      </c>
      <c r="D43" t="s">
        <v>253</v>
      </c>
      <c r="G43" t="s">
        <v>254</v>
      </c>
      <c r="I43" s="4"/>
      <c r="J43" t="s">
        <v>55</v>
      </c>
      <c r="L43" t="s">
        <v>243</v>
      </c>
      <c r="M43" t="s">
        <v>38</v>
      </c>
      <c r="N43" t="s">
        <v>254</v>
      </c>
      <c r="P43" t="s">
        <v>244</v>
      </c>
      <c r="Q43" t="s">
        <v>162</v>
      </c>
      <c r="V43" t="s">
        <v>255</v>
      </c>
      <c r="AC43" t="s">
        <v>40</v>
      </c>
      <c r="AD43" t="s">
        <v>56</v>
      </c>
      <c r="AI43" t="e">
        <f>VLOOKUP(I43,Current!J:Q,2,0)</f>
        <v>#N/A</v>
      </c>
      <c r="AJ43" t="e">
        <f>VLOOKUP(I43,Current!J:M,2,0)</f>
        <v>#N/A</v>
      </c>
      <c r="AK43" t="str">
        <f t="shared" si="0"/>
        <v/>
      </c>
    </row>
    <row r="44" spans="1:37" x14ac:dyDescent="0.25">
      <c r="A44" s="1">
        <v>42</v>
      </c>
      <c r="B44">
        <v>42</v>
      </c>
      <c r="C44">
        <v>0</v>
      </c>
      <c r="D44" t="s">
        <v>256</v>
      </c>
      <c r="E44" t="s">
        <v>257</v>
      </c>
      <c r="G44" t="s">
        <v>258</v>
      </c>
      <c r="H44" t="s">
        <v>259</v>
      </c>
      <c r="I44" t="s">
        <v>260</v>
      </c>
      <c r="J44" t="s">
        <v>55</v>
      </c>
      <c r="L44" t="s">
        <v>261</v>
      </c>
      <c r="M44" t="s">
        <v>38</v>
      </c>
      <c r="N44" t="s">
        <v>258</v>
      </c>
      <c r="O44" t="s">
        <v>259</v>
      </c>
      <c r="P44" t="s">
        <v>93</v>
      </c>
      <c r="Q44" t="s">
        <v>64</v>
      </c>
      <c r="V44" t="s">
        <v>65</v>
      </c>
      <c r="W44" t="s">
        <v>262</v>
      </c>
      <c r="X44" t="s">
        <v>263</v>
      </c>
      <c r="AC44" t="s">
        <v>264</v>
      </c>
      <c r="AD44" t="s">
        <v>53</v>
      </c>
      <c r="AE44">
        <v>1901</v>
      </c>
      <c r="AF44">
        <v>1958</v>
      </c>
      <c r="AI44" t="e">
        <f>VLOOKUP(I44,Current!J:Q,2,0)</f>
        <v>#N/A</v>
      </c>
      <c r="AJ44" t="e">
        <f>VLOOKUP(I44,Current!J:M,2,0)</f>
        <v>#N/A</v>
      </c>
      <c r="AK44" t="str">
        <f t="shared" si="0"/>
        <v/>
      </c>
    </row>
    <row r="45" spans="1:37" x14ac:dyDescent="0.25">
      <c r="A45" s="1">
        <v>43</v>
      </c>
      <c r="B45">
        <v>43</v>
      </c>
      <c r="C45">
        <v>1</v>
      </c>
      <c r="D45" t="s">
        <v>265</v>
      </c>
      <c r="G45" t="s">
        <v>266</v>
      </c>
      <c r="H45" t="s">
        <v>267</v>
      </c>
      <c r="I45" t="s">
        <v>268</v>
      </c>
      <c r="J45" t="s">
        <v>55</v>
      </c>
      <c r="L45" t="s">
        <v>261</v>
      </c>
      <c r="M45" t="s">
        <v>38</v>
      </c>
      <c r="N45" t="s">
        <v>266</v>
      </c>
      <c r="O45" t="s">
        <v>267</v>
      </c>
      <c r="P45" t="s">
        <v>262</v>
      </c>
      <c r="Q45" t="s">
        <v>144</v>
      </c>
      <c r="V45" t="s">
        <v>145</v>
      </c>
      <c r="W45" t="s">
        <v>269</v>
      </c>
      <c r="X45" t="s">
        <v>89</v>
      </c>
      <c r="AC45" t="s">
        <v>90</v>
      </c>
      <c r="AD45" t="s">
        <v>53</v>
      </c>
      <c r="AE45">
        <v>1912</v>
      </c>
      <c r="AF45">
        <v>1953</v>
      </c>
      <c r="AI45" t="e">
        <f>VLOOKUP(I45,Current!J:Q,2,0)</f>
        <v>#N/A</v>
      </c>
      <c r="AJ45" t="e">
        <f>VLOOKUP(I45,Current!J:M,2,0)</f>
        <v>#N/A</v>
      </c>
      <c r="AK45" t="str">
        <f t="shared" si="0"/>
        <v/>
      </c>
    </row>
    <row r="46" spans="1:37" x14ac:dyDescent="0.25">
      <c r="A46" s="1">
        <v>44</v>
      </c>
      <c r="B46">
        <v>44</v>
      </c>
      <c r="C46">
        <v>0</v>
      </c>
      <c r="D46" t="s">
        <v>270</v>
      </c>
      <c r="E46" t="s">
        <v>271</v>
      </c>
      <c r="G46" t="s">
        <v>272</v>
      </c>
      <c r="H46" t="s">
        <v>273</v>
      </c>
      <c r="J46" t="s">
        <v>55</v>
      </c>
      <c r="L46" t="s">
        <v>274</v>
      </c>
      <c r="M46" t="s">
        <v>38</v>
      </c>
      <c r="N46" t="s">
        <v>272</v>
      </c>
      <c r="O46" t="s">
        <v>273</v>
      </c>
      <c r="P46" t="s">
        <v>275</v>
      </c>
      <c r="Q46" t="s">
        <v>276</v>
      </c>
      <c r="V46" t="s">
        <v>277</v>
      </c>
      <c r="W46" t="s">
        <v>269</v>
      </c>
      <c r="X46" t="s">
        <v>278</v>
      </c>
      <c r="AC46" t="s">
        <v>279</v>
      </c>
      <c r="AD46" t="s">
        <v>53</v>
      </c>
      <c r="AE46">
        <v>1902</v>
      </c>
      <c r="AF46">
        <v>1938</v>
      </c>
      <c r="AI46" t="e">
        <f>VLOOKUP(I46,Current!J:Q,2,0)</f>
        <v>#N/A</v>
      </c>
      <c r="AJ46" t="e">
        <f>VLOOKUP(I46,Current!J:M,2,0)</f>
        <v>#N/A</v>
      </c>
      <c r="AK46" t="str">
        <f t="shared" si="0"/>
        <v/>
      </c>
    </row>
    <row r="47" spans="1:37" x14ac:dyDescent="0.25">
      <c r="A47" s="1">
        <v>45</v>
      </c>
      <c r="B47">
        <v>45</v>
      </c>
      <c r="C47">
        <v>1</v>
      </c>
      <c r="D47" t="s">
        <v>280</v>
      </c>
      <c r="E47" t="s">
        <v>281</v>
      </c>
      <c r="G47" t="s">
        <v>282</v>
      </c>
      <c r="I47" s="4"/>
      <c r="J47" t="s">
        <v>55</v>
      </c>
      <c r="K47" t="s">
        <v>283</v>
      </c>
      <c r="L47" t="s">
        <v>274</v>
      </c>
      <c r="M47" t="s">
        <v>38</v>
      </c>
      <c r="N47" t="s">
        <v>282</v>
      </c>
      <c r="P47" t="s">
        <v>230</v>
      </c>
      <c r="Q47" t="s">
        <v>284</v>
      </c>
      <c r="V47" t="s">
        <v>285</v>
      </c>
      <c r="AC47" t="s">
        <v>40</v>
      </c>
      <c r="AD47" t="s">
        <v>56</v>
      </c>
      <c r="AI47" t="e">
        <f>VLOOKUP(I47,Current!J:Q,2,0)</f>
        <v>#N/A</v>
      </c>
      <c r="AJ47" t="e">
        <f>VLOOKUP(I47,Current!J:M,2,0)</f>
        <v>#N/A</v>
      </c>
      <c r="AK47" t="str">
        <f t="shared" si="0"/>
        <v/>
      </c>
    </row>
    <row r="48" spans="1:37" x14ac:dyDescent="0.25">
      <c r="A48" s="1">
        <v>46</v>
      </c>
      <c r="B48">
        <v>46</v>
      </c>
      <c r="C48">
        <v>2</v>
      </c>
      <c r="D48" t="s">
        <v>286</v>
      </c>
      <c r="G48" t="s">
        <v>287</v>
      </c>
      <c r="H48" t="s">
        <v>288</v>
      </c>
      <c r="J48" t="s">
        <v>36</v>
      </c>
      <c r="K48" t="s">
        <v>289</v>
      </c>
      <c r="L48" t="s">
        <v>274</v>
      </c>
      <c r="M48" t="s">
        <v>38</v>
      </c>
      <c r="N48" t="s">
        <v>287</v>
      </c>
      <c r="O48" t="s">
        <v>288</v>
      </c>
      <c r="P48" t="s">
        <v>179</v>
      </c>
      <c r="Q48" t="s">
        <v>290</v>
      </c>
      <c r="V48" t="s">
        <v>291</v>
      </c>
      <c r="W48" t="s">
        <v>159</v>
      </c>
      <c r="X48" t="s">
        <v>151</v>
      </c>
      <c r="AC48" t="s">
        <v>152</v>
      </c>
      <c r="AD48" t="s">
        <v>53</v>
      </c>
      <c r="AE48">
        <v>1878</v>
      </c>
      <c r="AF48">
        <v>1899</v>
      </c>
      <c r="AI48" t="e">
        <f>VLOOKUP(I48,Current!J:Q,2,0)</f>
        <v>#N/A</v>
      </c>
      <c r="AJ48" t="e">
        <f>VLOOKUP(I48,Current!J:M,2,0)</f>
        <v>#N/A</v>
      </c>
      <c r="AK48" t="str">
        <f t="shared" si="0"/>
        <v/>
      </c>
    </row>
    <row r="49" spans="1:37" x14ac:dyDescent="0.25">
      <c r="A49" s="1">
        <v>47</v>
      </c>
      <c r="B49">
        <v>47</v>
      </c>
      <c r="C49">
        <v>3</v>
      </c>
      <c r="D49" t="s">
        <v>286</v>
      </c>
      <c r="G49" t="s">
        <v>292</v>
      </c>
      <c r="I49" s="4"/>
      <c r="J49" t="s">
        <v>55</v>
      </c>
      <c r="K49" t="s">
        <v>289</v>
      </c>
      <c r="L49" t="s">
        <v>274</v>
      </c>
      <c r="M49" t="s">
        <v>38</v>
      </c>
      <c r="N49" t="s">
        <v>292</v>
      </c>
      <c r="P49" t="s">
        <v>198</v>
      </c>
      <c r="Q49" t="s">
        <v>234</v>
      </c>
      <c r="V49" t="s">
        <v>237</v>
      </c>
      <c r="AC49" t="s">
        <v>40</v>
      </c>
      <c r="AD49" t="s">
        <v>56</v>
      </c>
      <c r="AI49" t="e">
        <f>VLOOKUP(I49,Current!J:Q,2,0)</f>
        <v>#N/A</v>
      </c>
      <c r="AJ49" t="e">
        <f>VLOOKUP(I49,Current!J:M,2,0)</f>
        <v>#N/A</v>
      </c>
      <c r="AK49" t="str">
        <f t="shared" si="0"/>
        <v/>
      </c>
    </row>
    <row r="50" spans="1:37" x14ac:dyDescent="0.25">
      <c r="A50" s="1">
        <v>48</v>
      </c>
      <c r="B50">
        <v>48</v>
      </c>
      <c r="C50">
        <v>4</v>
      </c>
      <c r="D50" t="s">
        <v>293</v>
      </c>
      <c r="E50" t="s">
        <v>294</v>
      </c>
      <c r="G50" t="s">
        <v>295</v>
      </c>
      <c r="H50" t="s">
        <v>296</v>
      </c>
      <c r="J50" t="s">
        <v>83</v>
      </c>
      <c r="K50" t="s">
        <v>297</v>
      </c>
      <c r="L50" t="s">
        <v>274</v>
      </c>
      <c r="M50" t="s">
        <v>38</v>
      </c>
      <c r="N50" t="s">
        <v>295</v>
      </c>
      <c r="O50" t="s">
        <v>296</v>
      </c>
      <c r="P50" t="s">
        <v>48</v>
      </c>
      <c r="Q50" t="s">
        <v>249</v>
      </c>
      <c r="V50" t="s">
        <v>250</v>
      </c>
      <c r="W50" t="s">
        <v>48</v>
      </c>
      <c r="X50" t="s">
        <v>298</v>
      </c>
      <c r="AC50" t="s">
        <v>299</v>
      </c>
      <c r="AD50" t="s">
        <v>53</v>
      </c>
      <c r="AE50">
        <v>1891</v>
      </c>
      <c r="AF50">
        <v>1910</v>
      </c>
      <c r="AI50" t="e">
        <f>VLOOKUP(I50,Current!J:Q,2,0)</f>
        <v>#N/A</v>
      </c>
      <c r="AJ50" t="e">
        <f>VLOOKUP(I50,Current!J:M,2,0)</f>
        <v>#N/A</v>
      </c>
      <c r="AK50" t="str">
        <f t="shared" si="0"/>
        <v/>
      </c>
    </row>
    <row r="51" spans="1:37" x14ac:dyDescent="0.25">
      <c r="A51" s="1">
        <v>49</v>
      </c>
      <c r="B51">
        <v>49</v>
      </c>
      <c r="C51">
        <v>5</v>
      </c>
      <c r="D51" t="s">
        <v>293</v>
      </c>
      <c r="E51" t="s">
        <v>294</v>
      </c>
      <c r="G51" t="s">
        <v>300</v>
      </c>
      <c r="I51" s="4"/>
      <c r="J51" t="s">
        <v>55</v>
      </c>
      <c r="K51" t="s">
        <v>297</v>
      </c>
      <c r="L51" t="s">
        <v>274</v>
      </c>
      <c r="M51" t="s">
        <v>38</v>
      </c>
      <c r="N51" t="s">
        <v>300</v>
      </c>
      <c r="P51" t="s">
        <v>109</v>
      </c>
      <c r="Q51" t="s">
        <v>222</v>
      </c>
      <c r="V51" t="s">
        <v>223</v>
      </c>
      <c r="AC51" t="s">
        <v>40</v>
      </c>
      <c r="AD51" t="s">
        <v>56</v>
      </c>
      <c r="AI51" t="e">
        <f>VLOOKUP(I51,Current!J:Q,2,0)</f>
        <v>#N/A</v>
      </c>
      <c r="AJ51" t="e">
        <f>VLOOKUP(I51,Current!J:M,2,0)</f>
        <v>#N/A</v>
      </c>
      <c r="AK51" t="str">
        <f t="shared" si="0"/>
        <v/>
      </c>
    </row>
    <row r="52" spans="1:37" x14ac:dyDescent="0.25">
      <c r="A52" s="1">
        <v>50</v>
      </c>
      <c r="B52">
        <v>50</v>
      </c>
      <c r="C52">
        <v>6</v>
      </c>
      <c r="D52" t="s">
        <v>301</v>
      </c>
      <c r="E52" t="s">
        <v>294</v>
      </c>
      <c r="G52" t="s">
        <v>302</v>
      </c>
      <c r="H52" t="s">
        <v>303</v>
      </c>
      <c r="J52" t="s">
        <v>36</v>
      </c>
      <c r="K52" t="s">
        <v>304</v>
      </c>
      <c r="L52" t="s">
        <v>274</v>
      </c>
      <c r="M52" t="s">
        <v>38</v>
      </c>
      <c r="N52" t="s">
        <v>302</v>
      </c>
      <c r="O52" t="s">
        <v>303</v>
      </c>
      <c r="P52" t="s">
        <v>275</v>
      </c>
      <c r="Q52" t="s">
        <v>249</v>
      </c>
      <c r="V52" t="s">
        <v>250</v>
      </c>
      <c r="W52" t="s">
        <v>303</v>
      </c>
      <c r="AC52" t="s">
        <v>305</v>
      </c>
      <c r="AD52" t="s">
        <v>53</v>
      </c>
      <c r="AE52">
        <v>1891</v>
      </c>
      <c r="AF52">
        <v>1911</v>
      </c>
      <c r="AI52" t="e">
        <f>VLOOKUP(I52,Current!J:Q,2,0)</f>
        <v>#N/A</v>
      </c>
      <c r="AJ52" t="e">
        <f>VLOOKUP(I52,Current!J:M,2,0)</f>
        <v>#N/A</v>
      </c>
      <c r="AK52" t="str">
        <f t="shared" si="0"/>
        <v/>
      </c>
    </row>
    <row r="53" spans="1:37" x14ac:dyDescent="0.25">
      <c r="A53" s="1">
        <v>51</v>
      </c>
      <c r="B53">
        <v>51</v>
      </c>
      <c r="C53">
        <v>7</v>
      </c>
      <c r="D53" t="s">
        <v>301</v>
      </c>
      <c r="E53" t="s">
        <v>294</v>
      </c>
      <c r="G53" t="s">
        <v>306</v>
      </c>
      <c r="H53" t="s">
        <v>307</v>
      </c>
      <c r="J53" t="s">
        <v>55</v>
      </c>
      <c r="K53" t="s">
        <v>304</v>
      </c>
      <c r="L53" t="s">
        <v>274</v>
      </c>
      <c r="M53" t="s">
        <v>38</v>
      </c>
      <c r="N53" t="s">
        <v>306</v>
      </c>
      <c r="O53" t="s">
        <v>307</v>
      </c>
      <c r="P53" t="s">
        <v>93</v>
      </c>
      <c r="Q53" t="s">
        <v>303</v>
      </c>
      <c r="V53" t="s">
        <v>305</v>
      </c>
      <c r="W53" t="s">
        <v>143</v>
      </c>
      <c r="X53" t="s">
        <v>308</v>
      </c>
      <c r="AC53" t="s">
        <v>309</v>
      </c>
      <c r="AD53" t="s">
        <v>53</v>
      </c>
      <c r="AE53">
        <v>1911</v>
      </c>
      <c r="AF53">
        <v>1963</v>
      </c>
      <c r="AI53" t="e">
        <f>VLOOKUP(I53,Current!J:Q,2,0)</f>
        <v>#N/A</v>
      </c>
      <c r="AJ53" t="e">
        <f>VLOOKUP(I53,Current!J:M,2,0)</f>
        <v>#N/A</v>
      </c>
      <c r="AK53" t="str">
        <f t="shared" si="0"/>
        <v/>
      </c>
    </row>
    <row r="54" spans="1:37" x14ac:dyDescent="0.25">
      <c r="A54" s="1">
        <v>52</v>
      </c>
      <c r="B54">
        <v>52</v>
      </c>
      <c r="C54">
        <v>8</v>
      </c>
      <c r="D54" t="s">
        <v>310</v>
      </c>
      <c r="E54" t="s">
        <v>310</v>
      </c>
      <c r="G54" t="s">
        <v>310</v>
      </c>
      <c r="H54" t="s">
        <v>310</v>
      </c>
      <c r="J54" t="s">
        <v>310</v>
      </c>
      <c r="K54" t="s">
        <v>310</v>
      </c>
      <c r="L54" t="s">
        <v>274</v>
      </c>
      <c r="M54" t="s">
        <v>38</v>
      </c>
      <c r="N54" t="s">
        <v>310</v>
      </c>
      <c r="O54" t="s">
        <v>310</v>
      </c>
      <c r="V54" t="s">
        <v>40</v>
      </c>
      <c r="AC54" t="s">
        <v>40</v>
      </c>
      <c r="AD54" t="s">
        <v>96</v>
      </c>
      <c r="AI54" t="e">
        <f>VLOOKUP(I54,Current!J:Q,2,0)</f>
        <v>#N/A</v>
      </c>
      <c r="AJ54" t="e">
        <f>VLOOKUP(I54,Current!J:M,2,0)</f>
        <v>#N/A</v>
      </c>
      <c r="AK54" t="str">
        <f t="shared" si="0"/>
        <v/>
      </c>
    </row>
    <row r="55" spans="1:37" x14ac:dyDescent="0.25">
      <c r="A55" s="1">
        <v>53</v>
      </c>
      <c r="B55">
        <v>53</v>
      </c>
      <c r="C55">
        <v>9</v>
      </c>
      <c r="D55" t="s">
        <v>311</v>
      </c>
      <c r="E55" t="s">
        <v>312</v>
      </c>
      <c r="G55" t="s">
        <v>313</v>
      </c>
      <c r="H55" t="s">
        <v>314</v>
      </c>
      <c r="J55" t="s">
        <v>36</v>
      </c>
      <c r="K55" t="s">
        <v>315</v>
      </c>
      <c r="L55" t="s">
        <v>274</v>
      </c>
      <c r="M55" t="s">
        <v>38</v>
      </c>
      <c r="N55" t="s">
        <v>313</v>
      </c>
      <c r="O55" t="s">
        <v>314</v>
      </c>
      <c r="P55" t="s">
        <v>179</v>
      </c>
      <c r="Q55" t="s">
        <v>316</v>
      </c>
      <c r="V55" t="s">
        <v>317</v>
      </c>
      <c r="W55" t="s">
        <v>269</v>
      </c>
      <c r="X55" t="s">
        <v>318</v>
      </c>
      <c r="AC55" t="s">
        <v>319</v>
      </c>
      <c r="AD55" t="s">
        <v>53</v>
      </c>
      <c r="AE55">
        <v>1880</v>
      </c>
      <c r="AF55">
        <v>1897</v>
      </c>
      <c r="AI55" t="e">
        <f>VLOOKUP(I55,Current!J:Q,2,0)</f>
        <v>#N/A</v>
      </c>
      <c r="AJ55" t="e">
        <f>VLOOKUP(I55,Current!J:M,2,0)</f>
        <v>#N/A</v>
      </c>
      <c r="AK55" t="str">
        <f t="shared" si="0"/>
        <v/>
      </c>
    </row>
    <row r="56" spans="1:37" x14ac:dyDescent="0.25">
      <c r="A56" s="1">
        <v>54</v>
      </c>
      <c r="B56">
        <v>54</v>
      </c>
      <c r="C56">
        <v>10</v>
      </c>
      <c r="D56" t="s">
        <v>311</v>
      </c>
      <c r="E56" t="s">
        <v>312</v>
      </c>
      <c r="G56" t="s">
        <v>314</v>
      </c>
      <c r="I56" s="4"/>
      <c r="J56" t="s">
        <v>55</v>
      </c>
      <c r="K56" t="s">
        <v>315</v>
      </c>
      <c r="L56" t="s">
        <v>274</v>
      </c>
      <c r="M56" t="s">
        <v>38</v>
      </c>
      <c r="N56" t="s">
        <v>314</v>
      </c>
      <c r="P56" t="s">
        <v>269</v>
      </c>
      <c r="Q56" t="s">
        <v>318</v>
      </c>
      <c r="V56" t="s">
        <v>319</v>
      </c>
      <c r="AC56" t="s">
        <v>40</v>
      </c>
      <c r="AD56" t="s">
        <v>56</v>
      </c>
      <c r="AI56" t="e">
        <f>VLOOKUP(I56,Current!J:Q,2,0)</f>
        <v>#N/A</v>
      </c>
      <c r="AJ56" t="e">
        <f>VLOOKUP(I56,Current!J:M,2,0)</f>
        <v>#N/A</v>
      </c>
      <c r="AK56" t="str">
        <f t="shared" si="0"/>
        <v/>
      </c>
    </row>
    <row r="57" spans="1:37" x14ac:dyDescent="0.25">
      <c r="A57" s="1">
        <v>55</v>
      </c>
      <c r="B57">
        <v>55</v>
      </c>
      <c r="C57">
        <v>11</v>
      </c>
      <c r="D57" t="s">
        <v>320</v>
      </c>
      <c r="E57" t="s">
        <v>321</v>
      </c>
      <c r="G57" t="s">
        <v>322</v>
      </c>
      <c r="I57" s="4"/>
      <c r="J57" t="s">
        <v>55</v>
      </c>
      <c r="K57" t="s">
        <v>323</v>
      </c>
      <c r="L57" t="s">
        <v>274</v>
      </c>
      <c r="M57" t="s">
        <v>38</v>
      </c>
      <c r="N57" t="s">
        <v>322</v>
      </c>
      <c r="P57" t="s">
        <v>198</v>
      </c>
      <c r="Q57" t="s">
        <v>234</v>
      </c>
      <c r="V57" t="s">
        <v>237</v>
      </c>
      <c r="AC57" t="s">
        <v>40</v>
      </c>
      <c r="AD57" t="s">
        <v>56</v>
      </c>
      <c r="AI57" t="e">
        <f>VLOOKUP(I57,Current!J:Q,2,0)</f>
        <v>#N/A</v>
      </c>
      <c r="AJ57" t="e">
        <f>VLOOKUP(I57,Current!J:M,2,0)</f>
        <v>#N/A</v>
      </c>
      <c r="AK57" t="str">
        <f t="shared" si="0"/>
        <v/>
      </c>
    </row>
    <row r="58" spans="1:37" x14ac:dyDescent="0.25">
      <c r="A58" s="1">
        <v>56</v>
      </c>
      <c r="B58">
        <v>56</v>
      </c>
      <c r="C58">
        <v>12</v>
      </c>
      <c r="D58" t="s">
        <v>324</v>
      </c>
      <c r="E58" t="s">
        <v>325</v>
      </c>
      <c r="G58" t="s">
        <v>326</v>
      </c>
      <c r="H58" t="s">
        <v>327</v>
      </c>
      <c r="J58" t="s">
        <v>55</v>
      </c>
      <c r="K58" t="s">
        <v>328</v>
      </c>
      <c r="L58" t="s">
        <v>274</v>
      </c>
      <c r="M58" t="s">
        <v>38</v>
      </c>
      <c r="N58" t="s">
        <v>326</v>
      </c>
      <c r="O58" t="s">
        <v>327</v>
      </c>
      <c r="P58" t="s">
        <v>48</v>
      </c>
      <c r="Q58" t="s">
        <v>329</v>
      </c>
      <c r="V58" t="s">
        <v>330</v>
      </c>
      <c r="W58" t="s">
        <v>269</v>
      </c>
      <c r="X58" t="s">
        <v>331</v>
      </c>
      <c r="AC58" t="s">
        <v>332</v>
      </c>
      <c r="AD58" t="s">
        <v>53</v>
      </c>
      <c r="AE58">
        <v>1913</v>
      </c>
      <c r="AF58">
        <v>1973</v>
      </c>
      <c r="AI58" t="e">
        <f>VLOOKUP(I58,Current!J:Q,2,0)</f>
        <v>#N/A</v>
      </c>
      <c r="AJ58" t="e">
        <f>VLOOKUP(I58,Current!J:M,2,0)</f>
        <v>#N/A</v>
      </c>
      <c r="AK58" t="str">
        <f t="shared" si="0"/>
        <v/>
      </c>
    </row>
    <row r="59" spans="1:37" x14ac:dyDescent="0.25">
      <c r="A59" s="1">
        <v>57</v>
      </c>
      <c r="B59">
        <v>57</v>
      </c>
      <c r="C59">
        <v>13</v>
      </c>
      <c r="D59" t="s">
        <v>333</v>
      </c>
      <c r="E59" t="s">
        <v>334</v>
      </c>
      <c r="G59" t="s">
        <v>335</v>
      </c>
      <c r="H59" t="s">
        <v>336</v>
      </c>
      <c r="J59" t="s">
        <v>55</v>
      </c>
      <c r="L59" t="s">
        <v>274</v>
      </c>
      <c r="M59" t="s">
        <v>38</v>
      </c>
      <c r="N59" t="s">
        <v>335</v>
      </c>
      <c r="O59" t="s">
        <v>336</v>
      </c>
      <c r="P59" t="s">
        <v>157</v>
      </c>
      <c r="Q59" t="s">
        <v>162</v>
      </c>
      <c r="V59" t="s">
        <v>255</v>
      </c>
      <c r="W59" t="s">
        <v>109</v>
      </c>
      <c r="X59" t="s">
        <v>337</v>
      </c>
      <c r="AC59" t="s">
        <v>338</v>
      </c>
      <c r="AD59" t="s">
        <v>53</v>
      </c>
      <c r="AE59">
        <v>1909</v>
      </c>
      <c r="AF59">
        <v>1940</v>
      </c>
      <c r="AI59" t="e">
        <f>VLOOKUP(I59,Current!J:Q,2,0)</f>
        <v>#N/A</v>
      </c>
      <c r="AJ59" t="e">
        <f>VLOOKUP(I59,Current!J:M,2,0)</f>
        <v>#N/A</v>
      </c>
      <c r="AK59" t="str">
        <f t="shared" si="0"/>
        <v/>
      </c>
    </row>
    <row r="60" spans="1:37" x14ac:dyDescent="0.25">
      <c r="A60" s="1">
        <v>58</v>
      </c>
      <c r="B60">
        <v>58</v>
      </c>
      <c r="C60">
        <v>14</v>
      </c>
      <c r="D60" t="s">
        <v>339</v>
      </c>
      <c r="G60" t="s">
        <v>340</v>
      </c>
      <c r="H60" t="s">
        <v>341</v>
      </c>
      <c r="J60" t="s">
        <v>55</v>
      </c>
      <c r="L60" t="s">
        <v>274</v>
      </c>
      <c r="M60" t="s">
        <v>38</v>
      </c>
      <c r="N60" t="s">
        <v>340</v>
      </c>
      <c r="O60" t="s">
        <v>341</v>
      </c>
      <c r="P60" t="s">
        <v>179</v>
      </c>
      <c r="Q60" t="s">
        <v>303</v>
      </c>
      <c r="V60" t="s">
        <v>305</v>
      </c>
      <c r="W60" t="s">
        <v>216</v>
      </c>
      <c r="X60" t="s">
        <v>342</v>
      </c>
      <c r="AC60" t="s">
        <v>343</v>
      </c>
      <c r="AD60" t="s">
        <v>53</v>
      </c>
      <c r="AE60">
        <v>1911</v>
      </c>
      <c r="AF60">
        <v>1976</v>
      </c>
      <c r="AI60" t="e">
        <f>VLOOKUP(I60,Current!J:Q,2,0)</f>
        <v>#N/A</v>
      </c>
      <c r="AJ60" t="e">
        <f>VLOOKUP(I60,Current!J:M,2,0)</f>
        <v>#N/A</v>
      </c>
      <c r="AK60" t="str">
        <f t="shared" si="0"/>
        <v/>
      </c>
    </row>
    <row r="61" spans="1:37" x14ac:dyDescent="0.25">
      <c r="A61" s="1">
        <v>59</v>
      </c>
      <c r="B61">
        <v>59</v>
      </c>
      <c r="C61">
        <v>15</v>
      </c>
      <c r="D61" t="s">
        <v>344</v>
      </c>
      <c r="E61" t="s">
        <v>345</v>
      </c>
      <c r="G61" t="s">
        <v>346</v>
      </c>
      <c r="H61" t="s">
        <v>347</v>
      </c>
      <c r="J61" t="s">
        <v>55</v>
      </c>
      <c r="L61" t="s">
        <v>274</v>
      </c>
      <c r="M61" t="s">
        <v>38</v>
      </c>
      <c r="N61" t="s">
        <v>346</v>
      </c>
      <c r="O61" t="s">
        <v>347</v>
      </c>
      <c r="P61" t="s">
        <v>179</v>
      </c>
      <c r="Q61" t="s">
        <v>348</v>
      </c>
      <c r="V61" t="s">
        <v>349</v>
      </c>
      <c r="W61" t="s">
        <v>179</v>
      </c>
      <c r="X61" t="s">
        <v>350</v>
      </c>
      <c r="AC61" t="s">
        <v>351</v>
      </c>
      <c r="AD61" t="s">
        <v>53</v>
      </c>
      <c r="AE61">
        <v>1907</v>
      </c>
      <c r="AF61">
        <v>1949</v>
      </c>
      <c r="AI61" t="e">
        <f>VLOOKUP(I61,Current!J:Q,2,0)</f>
        <v>#N/A</v>
      </c>
      <c r="AJ61" t="e">
        <f>VLOOKUP(I61,Current!J:M,2,0)</f>
        <v>#N/A</v>
      </c>
      <c r="AK61" t="str">
        <f t="shared" si="0"/>
        <v/>
      </c>
    </row>
    <row r="62" spans="1:37" x14ac:dyDescent="0.25">
      <c r="A62" s="1">
        <v>60</v>
      </c>
      <c r="B62">
        <v>60</v>
      </c>
      <c r="C62">
        <v>16</v>
      </c>
      <c r="D62" t="s">
        <v>352</v>
      </c>
      <c r="E62" t="s">
        <v>352</v>
      </c>
      <c r="G62" t="s">
        <v>352</v>
      </c>
      <c r="H62" t="s">
        <v>352</v>
      </c>
      <c r="J62" t="s">
        <v>352</v>
      </c>
      <c r="K62" t="s">
        <v>352</v>
      </c>
      <c r="L62" t="s">
        <v>274</v>
      </c>
      <c r="M62" t="s">
        <v>38</v>
      </c>
      <c r="N62" t="s">
        <v>352</v>
      </c>
      <c r="O62" t="s">
        <v>352</v>
      </c>
      <c r="V62" t="s">
        <v>40</v>
      </c>
      <c r="AC62" t="s">
        <v>40</v>
      </c>
      <c r="AD62" t="s">
        <v>96</v>
      </c>
      <c r="AI62" t="e">
        <f>VLOOKUP(I62,Current!J:Q,2,0)</f>
        <v>#N/A</v>
      </c>
      <c r="AJ62" t="e">
        <f>VLOOKUP(I62,Current!J:M,2,0)</f>
        <v>#N/A</v>
      </c>
      <c r="AK62" t="str">
        <f t="shared" si="0"/>
        <v/>
      </c>
    </row>
    <row r="63" spans="1:37" x14ac:dyDescent="0.25">
      <c r="A63" s="1">
        <v>61</v>
      </c>
      <c r="B63">
        <v>61</v>
      </c>
      <c r="C63">
        <v>17</v>
      </c>
      <c r="D63" t="s">
        <v>353</v>
      </c>
      <c r="G63" t="s">
        <v>354</v>
      </c>
      <c r="H63" t="s">
        <v>355</v>
      </c>
      <c r="J63" t="s">
        <v>36</v>
      </c>
      <c r="K63" t="s">
        <v>356</v>
      </c>
      <c r="L63" t="s">
        <v>274</v>
      </c>
      <c r="M63" t="s">
        <v>38</v>
      </c>
      <c r="N63" t="s">
        <v>354</v>
      </c>
      <c r="O63" t="s">
        <v>355</v>
      </c>
      <c r="P63" t="s">
        <v>157</v>
      </c>
      <c r="Q63" t="s">
        <v>357</v>
      </c>
      <c r="V63" t="s">
        <v>358</v>
      </c>
      <c r="W63" t="s">
        <v>78</v>
      </c>
      <c r="X63" t="s">
        <v>160</v>
      </c>
      <c r="AC63" t="s">
        <v>359</v>
      </c>
      <c r="AD63" t="s">
        <v>53</v>
      </c>
      <c r="AE63">
        <v>1865</v>
      </c>
      <c r="AF63">
        <v>1903</v>
      </c>
      <c r="AI63" t="e">
        <f>VLOOKUP(I63,Current!J:Q,2,0)</f>
        <v>#N/A</v>
      </c>
      <c r="AJ63" t="e">
        <f>VLOOKUP(I63,Current!J:M,2,0)</f>
        <v>#N/A</v>
      </c>
      <c r="AK63" t="str">
        <f t="shared" si="0"/>
        <v/>
      </c>
    </row>
    <row r="64" spans="1:37" x14ac:dyDescent="0.25">
      <c r="A64" s="1">
        <v>62</v>
      </c>
      <c r="B64">
        <v>62</v>
      </c>
      <c r="C64">
        <v>18</v>
      </c>
      <c r="D64" t="s">
        <v>353</v>
      </c>
      <c r="G64" t="s">
        <v>360</v>
      </c>
      <c r="H64" t="s">
        <v>361</v>
      </c>
      <c r="J64" t="s">
        <v>83</v>
      </c>
      <c r="K64" t="s">
        <v>356</v>
      </c>
      <c r="L64" t="s">
        <v>274</v>
      </c>
      <c r="M64" t="s">
        <v>38</v>
      </c>
      <c r="N64" t="s">
        <v>360</v>
      </c>
      <c r="O64" t="s">
        <v>361</v>
      </c>
      <c r="P64" t="s">
        <v>244</v>
      </c>
      <c r="Q64" t="s">
        <v>362</v>
      </c>
      <c r="V64" t="s">
        <v>363</v>
      </c>
      <c r="W64" t="s">
        <v>159</v>
      </c>
      <c r="X64" t="s">
        <v>364</v>
      </c>
      <c r="AC64" t="s">
        <v>365</v>
      </c>
      <c r="AD64" t="s">
        <v>53</v>
      </c>
      <c r="AE64">
        <v>1883</v>
      </c>
      <c r="AF64">
        <v>1922</v>
      </c>
      <c r="AI64" t="e">
        <f>VLOOKUP(I64,Current!J:Q,2,0)</f>
        <v>#N/A</v>
      </c>
      <c r="AJ64" t="e">
        <f>VLOOKUP(I64,Current!J:M,2,0)</f>
        <v>#N/A</v>
      </c>
      <c r="AK64" t="str">
        <f t="shared" si="0"/>
        <v/>
      </c>
    </row>
    <row r="65" spans="1:37" x14ac:dyDescent="0.25">
      <c r="A65" s="1">
        <v>63</v>
      </c>
      <c r="B65">
        <v>63</v>
      </c>
      <c r="C65">
        <v>19</v>
      </c>
      <c r="D65" t="s">
        <v>353</v>
      </c>
      <c r="G65" t="s">
        <v>366</v>
      </c>
      <c r="I65" s="4"/>
      <c r="J65" t="s">
        <v>55</v>
      </c>
      <c r="K65" t="s">
        <v>356</v>
      </c>
      <c r="L65" t="s">
        <v>274</v>
      </c>
      <c r="M65" t="s">
        <v>38</v>
      </c>
      <c r="N65" t="s">
        <v>366</v>
      </c>
      <c r="P65" t="s">
        <v>78</v>
      </c>
      <c r="Q65" t="s">
        <v>318</v>
      </c>
      <c r="V65" t="s">
        <v>319</v>
      </c>
      <c r="AC65" t="s">
        <v>40</v>
      </c>
      <c r="AD65" t="s">
        <v>56</v>
      </c>
      <c r="AI65" t="e">
        <f>VLOOKUP(I65,Current!J:Q,2,0)</f>
        <v>#N/A</v>
      </c>
      <c r="AJ65" t="e">
        <f>VLOOKUP(I65,Current!J:M,2,0)</f>
        <v>#N/A</v>
      </c>
      <c r="AK65" t="str">
        <f t="shared" si="0"/>
        <v/>
      </c>
    </row>
    <row r="66" spans="1:37" x14ac:dyDescent="0.25">
      <c r="A66" s="1">
        <v>64</v>
      </c>
      <c r="B66">
        <v>64</v>
      </c>
      <c r="C66">
        <v>20</v>
      </c>
      <c r="D66" t="s">
        <v>367</v>
      </c>
      <c r="G66" t="s">
        <v>368</v>
      </c>
      <c r="H66" t="s">
        <v>348</v>
      </c>
      <c r="J66" t="s">
        <v>83</v>
      </c>
      <c r="K66" t="s">
        <v>369</v>
      </c>
      <c r="L66" t="s">
        <v>274</v>
      </c>
      <c r="M66" t="s">
        <v>38</v>
      </c>
      <c r="N66" t="s">
        <v>368</v>
      </c>
      <c r="O66" t="s">
        <v>348</v>
      </c>
      <c r="P66" t="s">
        <v>198</v>
      </c>
      <c r="Q66" t="s">
        <v>370</v>
      </c>
      <c r="V66" t="s">
        <v>371</v>
      </c>
      <c r="W66" t="s">
        <v>348</v>
      </c>
      <c r="AC66" t="s">
        <v>349</v>
      </c>
      <c r="AD66" t="s">
        <v>53</v>
      </c>
      <c r="AE66">
        <v>1886</v>
      </c>
      <c r="AF66">
        <v>1907</v>
      </c>
      <c r="AI66" t="e">
        <f>VLOOKUP(I66,Current!J:Q,2,0)</f>
        <v>#N/A</v>
      </c>
      <c r="AJ66" t="e">
        <f>VLOOKUP(I66,Current!J:M,2,0)</f>
        <v>#N/A</v>
      </c>
      <c r="AK66" t="str">
        <f t="shared" si="0"/>
        <v/>
      </c>
    </row>
    <row r="67" spans="1:37" x14ac:dyDescent="0.25">
      <c r="A67" s="1">
        <v>65</v>
      </c>
      <c r="B67">
        <v>65</v>
      </c>
      <c r="C67">
        <v>21</v>
      </c>
      <c r="D67" t="s">
        <v>367</v>
      </c>
      <c r="E67" t="s">
        <v>372</v>
      </c>
      <c r="G67" t="s">
        <v>373</v>
      </c>
      <c r="I67" s="4"/>
      <c r="J67" t="s">
        <v>55</v>
      </c>
      <c r="K67" t="s">
        <v>369</v>
      </c>
      <c r="L67" t="s">
        <v>274</v>
      </c>
      <c r="M67" t="s">
        <v>38</v>
      </c>
      <c r="N67" t="s">
        <v>373</v>
      </c>
      <c r="P67" t="s">
        <v>374</v>
      </c>
      <c r="Q67" t="s">
        <v>151</v>
      </c>
      <c r="V67" t="s">
        <v>152</v>
      </c>
      <c r="AC67" t="s">
        <v>40</v>
      </c>
      <c r="AD67" t="s">
        <v>56</v>
      </c>
      <c r="AI67" t="e">
        <f>VLOOKUP(I67,Current!J:Q,2,0)</f>
        <v>#N/A</v>
      </c>
      <c r="AJ67" t="e">
        <f>VLOOKUP(I67,Current!J:M,2,0)</f>
        <v>#N/A</v>
      </c>
      <c r="AK67" t="str">
        <f t="shared" si="0"/>
        <v/>
      </c>
    </row>
    <row r="68" spans="1:37" x14ac:dyDescent="0.25">
      <c r="A68" s="1">
        <v>66</v>
      </c>
      <c r="B68">
        <v>66</v>
      </c>
      <c r="C68">
        <v>22</v>
      </c>
      <c r="D68" t="s">
        <v>375</v>
      </c>
      <c r="G68" t="s">
        <v>376</v>
      </c>
      <c r="H68" t="s">
        <v>377</v>
      </c>
      <c r="J68" t="s">
        <v>36</v>
      </c>
      <c r="L68" t="s">
        <v>274</v>
      </c>
      <c r="M68" t="s">
        <v>38</v>
      </c>
      <c r="N68" t="s">
        <v>376</v>
      </c>
      <c r="O68" t="s">
        <v>377</v>
      </c>
      <c r="P68" t="s">
        <v>143</v>
      </c>
      <c r="Q68" t="s">
        <v>103</v>
      </c>
      <c r="V68" t="s">
        <v>104</v>
      </c>
      <c r="W68" t="s">
        <v>125</v>
      </c>
      <c r="AC68" t="s">
        <v>126</v>
      </c>
      <c r="AD68" t="s">
        <v>53</v>
      </c>
      <c r="AE68">
        <v>1876</v>
      </c>
      <c r="AF68">
        <v>1893</v>
      </c>
      <c r="AI68" t="e">
        <f>VLOOKUP(I68,Current!J:Q,2,0)</f>
        <v>#N/A</v>
      </c>
      <c r="AJ68" t="e">
        <f>VLOOKUP(I68,Current!J:M,2,0)</f>
        <v>#N/A</v>
      </c>
      <c r="AK68" t="str">
        <f t="shared" ref="AK68:AK131" si="1">IFERROR(IF(AD68="Sure","",AJ68),"")</f>
        <v/>
      </c>
    </row>
    <row r="69" spans="1:37" x14ac:dyDescent="0.25">
      <c r="A69" s="1">
        <v>67</v>
      </c>
      <c r="B69">
        <v>67</v>
      </c>
      <c r="C69">
        <v>23</v>
      </c>
      <c r="D69" t="s">
        <v>375</v>
      </c>
      <c r="G69" t="s">
        <v>378</v>
      </c>
      <c r="H69" t="s">
        <v>379</v>
      </c>
      <c r="J69" t="s">
        <v>55</v>
      </c>
      <c r="L69" t="s">
        <v>274</v>
      </c>
      <c r="M69" t="s">
        <v>38</v>
      </c>
      <c r="N69" t="s">
        <v>378</v>
      </c>
      <c r="O69" t="s">
        <v>379</v>
      </c>
      <c r="P69" t="s">
        <v>143</v>
      </c>
      <c r="Q69" t="s">
        <v>284</v>
      </c>
      <c r="V69" t="s">
        <v>285</v>
      </c>
      <c r="W69" t="s">
        <v>380</v>
      </c>
      <c r="X69" t="s">
        <v>94</v>
      </c>
      <c r="AC69" t="s">
        <v>95</v>
      </c>
      <c r="AD69" t="s">
        <v>53</v>
      </c>
      <c r="AE69">
        <v>1894</v>
      </c>
      <c r="AF69">
        <v>1951</v>
      </c>
      <c r="AI69" t="e">
        <f>VLOOKUP(I69,Current!J:Q,2,0)</f>
        <v>#N/A</v>
      </c>
      <c r="AJ69" t="e">
        <f>VLOOKUP(I69,Current!J:M,2,0)</f>
        <v>#N/A</v>
      </c>
      <c r="AK69" t="str">
        <f t="shared" si="1"/>
        <v/>
      </c>
    </row>
    <row r="70" spans="1:37" x14ac:dyDescent="0.25">
      <c r="A70" s="1">
        <v>68</v>
      </c>
      <c r="B70">
        <v>68</v>
      </c>
      <c r="C70">
        <v>24</v>
      </c>
      <c r="D70" t="s">
        <v>381</v>
      </c>
      <c r="E70" t="s">
        <v>382</v>
      </c>
      <c r="G70" t="s">
        <v>383</v>
      </c>
      <c r="H70" t="s">
        <v>384</v>
      </c>
      <c r="J70" t="s">
        <v>55</v>
      </c>
      <c r="K70" t="s">
        <v>385</v>
      </c>
      <c r="L70" t="s">
        <v>274</v>
      </c>
      <c r="M70" t="s">
        <v>38</v>
      </c>
      <c r="N70" t="s">
        <v>383</v>
      </c>
      <c r="O70" t="s">
        <v>384</v>
      </c>
      <c r="P70" t="s">
        <v>386</v>
      </c>
      <c r="Q70" t="s">
        <v>362</v>
      </c>
      <c r="V70" t="s">
        <v>363</v>
      </c>
      <c r="W70" t="s">
        <v>269</v>
      </c>
      <c r="X70" t="s">
        <v>235</v>
      </c>
      <c r="AC70" t="s">
        <v>238</v>
      </c>
      <c r="AD70" t="s">
        <v>53</v>
      </c>
      <c r="AE70">
        <v>1883</v>
      </c>
      <c r="AF70">
        <v>1932</v>
      </c>
      <c r="AI70" t="e">
        <f>VLOOKUP(I70,Current!J:Q,2,0)</f>
        <v>#N/A</v>
      </c>
      <c r="AJ70" t="e">
        <f>VLOOKUP(I70,Current!J:M,2,0)</f>
        <v>#N/A</v>
      </c>
      <c r="AK70" t="str">
        <f t="shared" si="1"/>
        <v/>
      </c>
    </row>
    <row r="71" spans="1:37" x14ac:dyDescent="0.25">
      <c r="A71" s="1">
        <v>69</v>
      </c>
      <c r="B71">
        <v>69</v>
      </c>
      <c r="C71">
        <v>25</v>
      </c>
      <c r="D71" t="s">
        <v>387</v>
      </c>
      <c r="E71" t="s">
        <v>388</v>
      </c>
      <c r="G71" t="s">
        <v>389</v>
      </c>
      <c r="H71" t="s">
        <v>390</v>
      </c>
      <c r="J71" t="s">
        <v>391</v>
      </c>
      <c r="L71" t="s">
        <v>274</v>
      </c>
      <c r="M71" t="s">
        <v>38</v>
      </c>
      <c r="N71" t="s">
        <v>389</v>
      </c>
      <c r="O71" t="s">
        <v>390</v>
      </c>
      <c r="P71" t="s">
        <v>374</v>
      </c>
      <c r="Q71" t="s">
        <v>348</v>
      </c>
      <c r="V71" t="s">
        <v>349</v>
      </c>
      <c r="W71" t="s">
        <v>201</v>
      </c>
      <c r="X71" t="s">
        <v>89</v>
      </c>
      <c r="AC71" t="s">
        <v>90</v>
      </c>
      <c r="AD71" t="s">
        <v>53</v>
      </c>
      <c r="AE71">
        <v>1907</v>
      </c>
      <c r="AF71">
        <v>1953</v>
      </c>
      <c r="AI71" t="e">
        <f>VLOOKUP(I71,Current!J:Q,2,0)</f>
        <v>#N/A</v>
      </c>
      <c r="AJ71" t="e">
        <f>VLOOKUP(I71,Current!J:M,2,0)</f>
        <v>#N/A</v>
      </c>
      <c r="AK71" t="str">
        <f t="shared" si="1"/>
        <v/>
      </c>
    </row>
    <row r="72" spans="1:37" x14ac:dyDescent="0.25">
      <c r="A72" s="1">
        <v>70</v>
      </c>
      <c r="B72">
        <v>70</v>
      </c>
      <c r="C72">
        <v>0</v>
      </c>
      <c r="D72" t="s">
        <v>392</v>
      </c>
      <c r="G72" t="s">
        <v>393</v>
      </c>
      <c r="H72" t="s">
        <v>394</v>
      </c>
      <c r="J72" t="s">
        <v>36</v>
      </c>
      <c r="L72" t="s">
        <v>395</v>
      </c>
      <c r="M72" t="s">
        <v>38</v>
      </c>
      <c r="N72" t="s">
        <v>393</v>
      </c>
      <c r="O72" t="s">
        <v>394</v>
      </c>
      <c r="P72" t="s">
        <v>216</v>
      </c>
      <c r="Q72" t="s">
        <v>298</v>
      </c>
      <c r="V72" t="s">
        <v>299</v>
      </c>
      <c r="W72" t="s">
        <v>394</v>
      </c>
      <c r="AC72" t="s">
        <v>396</v>
      </c>
      <c r="AD72" t="s">
        <v>53</v>
      </c>
      <c r="AE72">
        <v>1910</v>
      </c>
      <c r="AF72">
        <v>1920</v>
      </c>
      <c r="AI72" t="e">
        <f>VLOOKUP(I72,Current!J:Q,2,0)</f>
        <v>#N/A</v>
      </c>
      <c r="AJ72" t="e">
        <f>VLOOKUP(I72,Current!J:M,2,0)</f>
        <v>#N/A</v>
      </c>
      <c r="AK72" t="str">
        <f t="shared" si="1"/>
        <v/>
      </c>
    </row>
    <row r="73" spans="1:37" x14ac:dyDescent="0.25">
      <c r="A73" s="1">
        <v>71</v>
      </c>
      <c r="B73">
        <v>71</v>
      </c>
      <c r="C73">
        <v>1</v>
      </c>
      <c r="D73" t="s">
        <v>397</v>
      </c>
      <c r="E73" t="s">
        <v>398</v>
      </c>
      <c r="G73" t="s">
        <v>399</v>
      </c>
      <c r="I73" s="4" t="s">
        <v>400</v>
      </c>
      <c r="J73" t="s">
        <v>401</v>
      </c>
      <c r="L73" t="s">
        <v>395</v>
      </c>
      <c r="M73" t="s">
        <v>38</v>
      </c>
      <c r="N73" t="s">
        <v>399</v>
      </c>
      <c r="P73" t="s">
        <v>402</v>
      </c>
      <c r="Q73" t="s">
        <v>403</v>
      </c>
      <c r="V73" t="s">
        <v>404</v>
      </c>
      <c r="AC73" t="s">
        <v>40</v>
      </c>
      <c r="AD73" t="s">
        <v>56</v>
      </c>
      <c r="AI73" t="e">
        <f>VLOOKUP(I73,Current!J:Q,2,0)</f>
        <v>#N/A</v>
      </c>
      <c r="AJ73" t="e">
        <f>VLOOKUP(I73,Current!J:M,2,0)</f>
        <v>#N/A</v>
      </c>
      <c r="AK73" t="str">
        <f t="shared" si="1"/>
        <v/>
      </c>
    </row>
    <row r="74" spans="1:37" x14ac:dyDescent="0.25">
      <c r="A74" s="1">
        <v>72</v>
      </c>
      <c r="B74">
        <v>72</v>
      </c>
      <c r="C74">
        <v>2</v>
      </c>
      <c r="D74" t="s">
        <v>405</v>
      </c>
      <c r="E74" t="s">
        <v>406</v>
      </c>
      <c r="G74" t="s">
        <v>407</v>
      </c>
      <c r="H74" t="s">
        <v>408</v>
      </c>
      <c r="I74" t="s">
        <v>409</v>
      </c>
      <c r="J74" t="s">
        <v>36</v>
      </c>
      <c r="L74" t="s">
        <v>395</v>
      </c>
      <c r="M74" t="s">
        <v>38</v>
      </c>
      <c r="N74" t="s">
        <v>407</v>
      </c>
      <c r="O74" t="s">
        <v>408</v>
      </c>
      <c r="P74" t="s">
        <v>201</v>
      </c>
      <c r="Q74" t="s">
        <v>170</v>
      </c>
      <c r="V74" t="s">
        <v>171</v>
      </c>
      <c r="W74" t="s">
        <v>262</v>
      </c>
      <c r="X74" t="s">
        <v>410</v>
      </c>
      <c r="AC74" t="s">
        <v>411</v>
      </c>
      <c r="AD74" t="s">
        <v>53</v>
      </c>
      <c r="AE74">
        <v>1892</v>
      </c>
      <c r="AF74">
        <v>1928</v>
      </c>
      <c r="AI74">
        <f>VLOOKUP(I74,Current!J:Q,2,0)</f>
        <v>1892</v>
      </c>
      <c r="AJ74">
        <f>VLOOKUP(I74,Current!J:M,2,0)</f>
        <v>1892</v>
      </c>
      <c r="AK74" t="str">
        <f t="shared" si="1"/>
        <v/>
      </c>
    </row>
    <row r="75" spans="1:37" x14ac:dyDescent="0.25">
      <c r="A75" s="1">
        <v>73</v>
      </c>
      <c r="B75">
        <v>73</v>
      </c>
      <c r="C75">
        <v>3</v>
      </c>
      <c r="D75" t="s">
        <v>405</v>
      </c>
      <c r="E75" t="s">
        <v>412</v>
      </c>
      <c r="G75" t="s">
        <v>413</v>
      </c>
      <c r="I75" t="s">
        <v>409</v>
      </c>
      <c r="J75" t="s">
        <v>55</v>
      </c>
      <c r="L75" t="s">
        <v>395</v>
      </c>
      <c r="M75" t="s">
        <v>38</v>
      </c>
      <c r="N75" t="s">
        <v>413</v>
      </c>
      <c r="P75" t="s">
        <v>230</v>
      </c>
      <c r="Q75" t="s">
        <v>113</v>
      </c>
      <c r="V75" t="s">
        <v>114</v>
      </c>
      <c r="AC75" t="s">
        <v>40</v>
      </c>
      <c r="AD75" t="s">
        <v>56</v>
      </c>
      <c r="AI75">
        <f>VLOOKUP(I75,Current!J:Q,2,0)</f>
        <v>1892</v>
      </c>
      <c r="AJ75">
        <f>VLOOKUP(I75,Current!J:M,2,0)</f>
        <v>1892</v>
      </c>
      <c r="AK75">
        <f t="shared" si="1"/>
        <v>1892</v>
      </c>
    </row>
    <row r="76" spans="1:37" x14ac:dyDescent="0.25">
      <c r="A76" s="1">
        <v>74</v>
      </c>
      <c r="B76">
        <v>74</v>
      </c>
      <c r="C76">
        <v>4</v>
      </c>
      <c r="D76" t="s">
        <v>414</v>
      </c>
      <c r="E76" t="s">
        <v>398</v>
      </c>
      <c r="G76" t="s">
        <v>415</v>
      </c>
      <c r="I76" t="s">
        <v>416</v>
      </c>
      <c r="J76" t="s">
        <v>401</v>
      </c>
      <c r="L76" t="s">
        <v>395</v>
      </c>
      <c r="M76" t="s">
        <v>38</v>
      </c>
      <c r="N76" t="s">
        <v>415</v>
      </c>
      <c r="P76" t="s">
        <v>131</v>
      </c>
      <c r="Q76" t="s">
        <v>417</v>
      </c>
      <c r="V76" t="s">
        <v>418</v>
      </c>
      <c r="AC76" t="s">
        <v>40</v>
      </c>
      <c r="AD76" t="s">
        <v>56</v>
      </c>
      <c r="AI76">
        <f>VLOOKUP(I76,Current!J:Q,2,0)</f>
        <v>1974</v>
      </c>
      <c r="AJ76">
        <f>VLOOKUP(I76,Current!J:M,2,0)</f>
        <v>1974</v>
      </c>
      <c r="AK76">
        <f t="shared" si="1"/>
        <v>1974</v>
      </c>
    </row>
    <row r="77" spans="1:37" x14ac:dyDescent="0.25">
      <c r="A77" s="1">
        <v>75</v>
      </c>
      <c r="B77">
        <v>75</v>
      </c>
      <c r="C77">
        <v>5</v>
      </c>
      <c r="D77" t="s">
        <v>419</v>
      </c>
      <c r="E77" t="s">
        <v>420</v>
      </c>
      <c r="G77" t="s">
        <v>421</v>
      </c>
      <c r="I77" s="4" t="s">
        <v>422</v>
      </c>
      <c r="J77" t="s">
        <v>55</v>
      </c>
      <c r="L77" t="s">
        <v>395</v>
      </c>
      <c r="M77" t="s">
        <v>38</v>
      </c>
      <c r="N77" t="s">
        <v>421</v>
      </c>
      <c r="P77" t="s">
        <v>275</v>
      </c>
      <c r="Q77" t="s">
        <v>110</v>
      </c>
      <c r="V77" t="s">
        <v>111</v>
      </c>
      <c r="AC77" t="s">
        <v>40</v>
      </c>
      <c r="AD77" t="s">
        <v>56</v>
      </c>
      <c r="AI77" t="e">
        <f>VLOOKUP(I77,Current!J:Q,2,0)</f>
        <v>#N/A</v>
      </c>
      <c r="AJ77" t="e">
        <f>VLOOKUP(I77,Current!J:M,2,0)</f>
        <v>#N/A</v>
      </c>
      <c r="AK77" t="str">
        <f t="shared" si="1"/>
        <v/>
      </c>
    </row>
    <row r="78" spans="1:37" x14ac:dyDescent="0.25">
      <c r="A78" s="1">
        <v>76</v>
      </c>
      <c r="B78">
        <v>76</v>
      </c>
      <c r="C78">
        <v>0</v>
      </c>
      <c r="D78" t="s">
        <v>423</v>
      </c>
      <c r="G78" t="s">
        <v>424</v>
      </c>
      <c r="H78" t="s">
        <v>425</v>
      </c>
      <c r="I78" t="s">
        <v>426</v>
      </c>
      <c r="J78" t="s">
        <v>36</v>
      </c>
      <c r="L78" t="s">
        <v>427</v>
      </c>
      <c r="M78" t="s">
        <v>38</v>
      </c>
      <c r="N78" t="s">
        <v>424</v>
      </c>
      <c r="O78" t="s">
        <v>428</v>
      </c>
      <c r="P78" t="s">
        <v>48</v>
      </c>
      <c r="Q78" t="s">
        <v>429</v>
      </c>
      <c r="V78" t="s">
        <v>430</v>
      </c>
      <c r="W78" t="s">
        <v>431</v>
      </c>
      <c r="AC78" t="s">
        <v>432</v>
      </c>
      <c r="AD78" t="s">
        <v>96</v>
      </c>
      <c r="AI78">
        <f>VLOOKUP(I78,Current!J:Q,2,0)</f>
        <v>1869</v>
      </c>
      <c r="AJ78">
        <f>VLOOKUP(I78,Current!J:M,2,0)</f>
        <v>1869</v>
      </c>
      <c r="AK78">
        <f t="shared" si="1"/>
        <v>1869</v>
      </c>
    </row>
    <row r="79" spans="1:37" x14ac:dyDescent="0.25">
      <c r="A79" s="1">
        <v>77</v>
      </c>
      <c r="B79">
        <v>77</v>
      </c>
      <c r="C79">
        <v>1</v>
      </c>
      <c r="D79" t="s">
        <v>423</v>
      </c>
      <c r="G79" t="s">
        <v>433</v>
      </c>
      <c r="H79" t="s">
        <v>434</v>
      </c>
      <c r="I79" t="s">
        <v>426</v>
      </c>
      <c r="J79" t="s">
        <v>83</v>
      </c>
      <c r="L79" t="s">
        <v>427</v>
      </c>
      <c r="M79" t="s">
        <v>38</v>
      </c>
      <c r="N79" t="s">
        <v>433</v>
      </c>
      <c r="O79" t="s">
        <v>434</v>
      </c>
      <c r="P79" t="s">
        <v>103</v>
      </c>
      <c r="Q79" t="s">
        <v>435</v>
      </c>
      <c r="V79" t="s">
        <v>436</v>
      </c>
      <c r="W79" t="s">
        <v>437</v>
      </c>
      <c r="X79" t="s">
        <v>435</v>
      </c>
      <c r="AC79" t="s">
        <v>438</v>
      </c>
      <c r="AD79" t="s">
        <v>53</v>
      </c>
      <c r="AE79">
        <v>1876</v>
      </c>
      <c r="AF79">
        <v>1877</v>
      </c>
      <c r="AG79">
        <v>1879</v>
      </c>
      <c r="AH79">
        <v>1879</v>
      </c>
      <c r="AI79">
        <f>VLOOKUP(I79,Current!J:Q,2,0)</f>
        <v>1869</v>
      </c>
      <c r="AJ79">
        <f>VLOOKUP(I79,Current!J:M,2,0)</f>
        <v>1869</v>
      </c>
      <c r="AK79" t="str">
        <f t="shared" si="1"/>
        <v/>
      </c>
    </row>
    <row r="80" spans="1:37" x14ac:dyDescent="0.25">
      <c r="A80" s="1">
        <v>78</v>
      </c>
      <c r="B80">
        <v>78</v>
      </c>
      <c r="C80">
        <v>2</v>
      </c>
      <c r="D80" t="s">
        <v>423</v>
      </c>
      <c r="G80" t="s">
        <v>439</v>
      </c>
      <c r="H80" t="s">
        <v>440</v>
      </c>
      <c r="I80" t="s">
        <v>426</v>
      </c>
      <c r="J80" t="s">
        <v>441</v>
      </c>
      <c r="L80" t="s">
        <v>427</v>
      </c>
      <c r="M80" t="s">
        <v>38</v>
      </c>
      <c r="N80" t="s">
        <v>439</v>
      </c>
      <c r="O80" t="s">
        <v>440</v>
      </c>
      <c r="P80" t="s">
        <v>362</v>
      </c>
      <c r="Q80" t="s">
        <v>370</v>
      </c>
      <c r="V80" t="s">
        <v>442</v>
      </c>
      <c r="W80" t="s">
        <v>362</v>
      </c>
      <c r="X80" t="s">
        <v>443</v>
      </c>
      <c r="AC80" t="s">
        <v>444</v>
      </c>
      <c r="AD80" t="s">
        <v>53</v>
      </c>
      <c r="AE80">
        <v>1883</v>
      </c>
      <c r="AF80">
        <v>1883</v>
      </c>
      <c r="AG80">
        <v>1886</v>
      </c>
      <c r="AH80">
        <v>1890</v>
      </c>
      <c r="AI80">
        <f>VLOOKUP(I80,Current!J:Q,2,0)</f>
        <v>1869</v>
      </c>
      <c r="AJ80">
        <f>VLOOKUP(I80,Current!J:M,2,0)</f>
        <v>1869</v>
      </c>
      <c r="AK80" t="str">
        <f t="shared" si="1"/>
        <v/>
      </c>
    </row>
    <row r="81" spans="1:37" x14ac:dyDescent="0.25">
      <c r="A81" s="1">
        <v>79</v>
      </c>
      <c r="B81">
        <v>79</v>
      </c>
      <c r="C81">
        <v>3</v>
      </c>
      <c r="D81" t="s">
        <v>423</v>
      </c>
      <c r="G81" t="s">
        <v>445</v>
      </c>
      <c r="I81" t="s">
        <v>426</v>
      </c>
      <c r="J81" t="s">
        <v>55</v>
      </c>
      <c r="L81" t="s">
        <v>427</v>
      </c>
      <c r="M81" t="s">
        <v>38</v>
      </c>
      <c r="N81" t="s">
        <v>445</v>
      </c>
      <c r="P81" t="s">
        <v>48</v>
      </c>
      <c r="Q81" t="s">
        <v>284</v>
      </c>
      <c r="V81" t="s">
        <v>285</v>
      </c>
      <c r="AC81" t="s">
        <v>40</v>
      </c>
      <c r="AD81" t="s">
        <v>56</v>
      </c>
      <c r="AI81">
        <f>VLOOKUP(I81,Current!J:Q,2,0)</f>
        <v>1869</v>
      </c>
      <c r="AJ81">
        <f>VLOOKUP(I81,Current!J:M,2,0)</f>
        <v>1869</v>
      </c>
      <c r="AK81">
        <f t="shared" si="1"/>
        <v>1869</v>
      </c>
    </row>
    <row r="82" spans="1:37" x14ac:dyDescent="0.25">
      <c r="A82" s="1">
        <v>80</v>
      </c>
      <c r="B82">
        <v>80</v>
      </c>
      <c r="C82">
        <v>0</v>
      </c>
      <c r="D82" t="s">
        <v>446</v>
      </c>
      <c r="E82" t="s">
        <v>271</v>
      </c>
      <c r="G82" t="s">
        <v>447</v>
      </c>
      <c r="H82" t="s">
        <v>35</v>
      </c>
      <c r="I82" t="s">
        <v>448</v>
      </c>
      <c r="J82" t="s">
        <v>36</v>
      </c>
      <c r="L82" t="s">
        <v>427</v>
      </c>
      <c r="M82" t="s">
        <v>38</v>
      </c>
      <c r="N82" t="s">
        <v>447</v>
      </c>
      <c r="O82" t="s">
        <v>39</v>
      </c>
      <c r="P82" t="s">
        <v>229</v>
      </c>
      <c r="Q82" t="s">
        <v>449</v>
      </c>
      <c r="V82" t="s">
        <v>450</v>
      </c>
      <c r="AC82" t="s">
        <v>40</v>
      </c>
      <c r="AD82" t="s">
        <v>61</v>
      </c>
      <c r="AI82">
        <f>VLOOKUP(I82,Current!J:Q,2,0)</f>
        <v>1873</v>
      </c>
      <c r="AJ82">
        <f>VLOOKUP(I82,Current!J:M,2,0)</f>
        <v>1873</v>
      </c>
      <c r="AK82">
        <f t="shared" si="1"/>
        <v>1873</v>
      </c>
    </row>
    <row r="83" spans="1:37" x14ac:dyDescent="0.25">
      <c r="A83" s="1">
        <v>81</v>
      </c>
      <c r="B83">
        <v>81</v>
      </c>
      <c r="C83">
        <v>1</v>
      </c>
      <c r="D83" t="s">
        <v>446</v>
      </c>
      <c r="E83" t="s">
        <v>294</v>
      </c>
      <c r="G83" t="s">
        <v>451</v>
      </c>
      <c r="I83" t="s">
        <v>448</v>
      </c>
      <c r="J83" t="s">
        <v>55</v>
      </c>
      <c r="L83" t="s">
        <v>427</v>
      </c>
      <c r="M83" t="s">
        <v>38</v>
      </c>
      <c r="N83" t="s">
        <v>451</v>
      </c>
      <c r="P83" t="s">
        <v>452</v>
      </c>
      <c r="Q83" t="s">
        <v>276</v>
      </c>
      <c r="V83" t="s">
        <v>277</v>
      </c>
      <c r="AC83" t="s">
        <v>40</v>
      </c>
      <c r="AD83" t="s">
        <v>56</v>
      </c>
      <c r="AI83">
        <f>VLOOKUP(I83,Current!J:Q,2,0)</f>
        <v>1873</v>
      </c>
      <c r="AJ83">
        <f>VLOOKUP(I83,Current!J:M,2,0)</f>
        <v>1873</v>
      </c>
      <c r="AK83">
        <f t="shared" si="1"/>
        <v>1873</v>
      </c>
    </row>
    <row r="84" spans="1:37" x14ac:dyDescent="0.25">
      <c r="A84" s="1">
        <v>82</v>
      </c>
      <c r="B84">
        <v>82</v>
      </c>
      <c r="C84">
        <v>2</v>
      </c>
      <c r="D84" t="s">
        <v>453</v>
      </c>
      <c r="E84" t="s">
        <v>454</v>
      </c>
      <c r="G84" t="s">
        <v>329</v>
      </c>
      <c r="H84" t="s">
        <v>455</v>
      </c>
      <c r="J84" t="s">
        <v>55</v>
      </c>
      <c r="L84" t="s">
        <v>427</v>
      </c>
      <c r="M84" t="s">
        <v>38</v>
      </c>
      <c r="N84" t="s">
        <v>329</v>
      </c>
      <c r="O84" t="s">
        <v>455</v>
      </c>
      <c r="P84" t="s">
        <v>329</v>
      </c>
      <c r="V84" t="s">
        <v>330</v>
      </c>
      <c r="W84" t="s">
        <v>275</v>
      </c>
      <c r="X84" t="s">
        <v>456</v>
      </c>
      <c r="AC84" t="s">
        <v>457</v>
      </c>
      <c r="AD84" t="s">
        <v>53</v>
      </c>
      <c r="AE84">
        <v>1913</v>
      </c>
      <c r="AF84">
        <v>1957</v>
      </c>
      <c r="AI84" t="e">
        <f>VLOOKUP(I84,Current!J:Q,2,0)</f>
        <v>#N/A</v>
      </c>
      <c r="AJ84" t="e">
        <f>VLOOKUP(I84,Current!J:M,2,0)</f>
        <v>#N/A</v>
      </c>
      <c r="AK84" t="str">
        <f t="shared" si="1"/>
        <v/>
      </c>
    </row>
    <row r="85" spans="1:37" x14ac:dyDescent="0.25">
      <c r="A85" s="1">
        <v>83</v>
      </c>
      <c r="B85">
        <v>83</v>
      </c>
      <c r="C85">
        <v>0</v>
      </c>
      <c r="D85" t="s">
        <v>458</v>
      </c>
      <c r="G85" t="s">
        <v>459</v>
      </c>
      <c r="H85" t="s">
        <v>35</v>
      </c>
      <c r="I85" t="s">
        <v>460</v>
      </c>
      <c r="J85" t="s">
        <v>36</v>
      </c>
      <c r="L85" t="s">
        <v>427</v>
      </c>
      <c r="M85" t="s">
        <v>38</v>
      </c>
      <c r="N85" t="s">
        <v>459</v>
      </c>
      <c r="O85" t="s">
        <v>39</v>
      </c>
      <c r="P85" t="s">
        <v>71</v>
      </c>
      <c r="Q85" t="s">
        <v>461</v>
      </c>
      <c r="V85" t="s">
        <v>462</v>
      </c>
      <c r="AC85" t="s">
        <v>40</v>
      </c>
      <c r="AD85" t="s">
        <v>61</v>
      </c>
      <c r="AI85">
        <f>VLOOKUP(I85,Current!J:Q,2,0)</f>
        <v>1874</v>
      </c>
      <c r="AJ85">
        <f>VLOOKUP(I85,Current!J:M,2,0)</f>
        <v>1874</v>
      </c>
      <c r="AK85">
        <f t="shared" si="1"/>
        <v>1874</v>
      </c>
    </row>
    <row r="86" spans="1:37" x14ac:dyDescent="0.25">
      <c r="A86" s="1">
        <v>84</v>
      </c>
      <c r="B86">
        <v>84</v>
      </c>
      <c r="C86">
        <v>1</v>
      </c>
      <c r="D86" t="s">
        <v>458</v>
      </c>
      <c r="G86" t="s">
        <v>463</v>
      </c>
      <c r="H86" t="s">
        <v>35</v>
      </c>
      <c r="I86" t="s">
        <v>460</v>
      </c>
      <c r="J86" t="s">
        <v>441</v>
      </c>
      <c r="L86" t="s">
        <v>427</v>
      </c>
      <c r="M86" t="s">
        <v>38</v>
      </c>
      <c r="N86" t="s">
        <v>463</v>
      </c>
      <c r="O86" t="s">
        <v>39</v>
      </c>
      <c r="P86" t="s">
        <v>159</v>
      </c>
      <c r="Q86" t="s">
        <v>151</v>
      </c>
      <c r="V86" t="s">
        <v>152</v>
      </c>
      <c r="AC86" t="s">
        <v>40</v>
      </c>
      <c r="AD86" t="s">
        <v>61</v>
      </c>
      <c r="AI86">
        <f>VLOOKUP(I86,Current!J:Q,2,0)</f>
        <v>1874</v>
      </c>
      <c r="AJ86">
        <f>VLOOKUP(I86,Current!J:M,2,0)</f>
        <v>1874</v>
      </c>
      <c r="AK86">
        <f t="shared" si="1"/>
        <v>1874</v>
      </c>
    </row>
    <row r="87" spans="1:37" x14ac:dyDescent="0.25">
      <c r="A87" s="1">
        <v>85</v>
      </c>
      <c r="B87">
        <v>85</v>
      </c>
      <c r="C87">
        <v>2</v>
      </c>
      <c r="D87" t="s">
        <v>458</v>
      </c>
      <c r="E87" t="s">
        <v>294</v>
      </c>
      <c r="G87" t="s">
        <v>464</v>
      </c>
      <c r="I87" t="s">
        <v>460</v>
      </c>
      <c r="J87" t="s">
        <v>55</v>
      </c>
      <c r="L87" t="s">
        <v>427</v>
      </c>
      <c r="M87" t="s">
        <v>38</v>
      </c>
      <c r="N87" t="s">
        <v>464</v>
      </c>
      <c r="P87" t="s">
        <v>48</v>
      </c>
      <c r="Q87" t="s">
        <v>64</v>
      </c>
      <c r="V87" t="s">
        <v>65</v>
      </c>
      <c r="AC87" t="s">
        <v>40</v>
      </c>
      <c r="AD87" t="s">
        <v>56</v>
      </c>
      <c r="AI87">
        <f>VLOOKUP(I87,Current!J:Q,2,0)</f>
        <v>1874</v>
      </c>
      <c r="AJ87">
        <f>VLOOKUP(I87,Current!J:M,2,0)</f>
        <v>1874</v>
      </c>
      <c r="AK87">
        <f t="shared" si="1"/>
        <v>1874</v>
      </c>
    </row>
    <row r="88" spans="1:37" x14ac:dyDescent="0.25">
      <c r="A88" s="1">
        <v>86</v>
      </c>
      <c r="B88">
        <v>86</v>
      </c>
      <c r="C88">
        <v>0</v>
      </c>
      <c r="D88" t="s">
        <v>465</v>
      </c>
      <c r="G88" t="s">
        <v>35</v>
      </c>
      <c r="H88" t="s">
        <v>35</v>
      </c>
      <c r="J88" t="s">
        <v>36</v>
      </c>
      <c r="L88" t="s">
        <v>427</v>
      </c>
      <c r="M88" t="s">
        <v>38</v>
      </c>
      <c r="N88" t="s">
        <v>39</v>
      </c>
      <c r="O88" t="s">
        <v>39</v>
      </c>
      <c r="V88" t="s">
        <v>40</v>
      </c>
      <c r="AC88" t="s">
        <v>40</v>
      </c>
      <c r="AD88" t="s">
        <v>41</v>
      </c>
      <c r="AI88" t="e">
        <f>VLOOKUP(I88,Current!J:Q,2,0)</f>
        <v>#N/A</v>
      </c>
      <c r="AJ88" t="e">
        <f>VLOOKUP(I88,Current!J:M,2,0)</f>
        <v>#N/A</v>
      </c>
      <c r="AK88" t="str">
        <f t="shared" si="1"/>
        <v/>
      </c>
    </row>
    <row r="89" spans="1:37" x14ac:dyDescent="0.25">
      <c r="A89" s="1">
        <v>87</v>
      </c>
      <c r="B89">
        <v>87</v>
      </c>
      <c r="C89">
        <v>1</v>
      </c>
      <c r="D89" t="s">
        <v>465</v>
      </c>
      <c r="E89" t="s">
        <v>466</v>
      </c>
      <c r="G89" t="s">
        <v>35</v>
      </c>
      <c r="H89" t="s">
        <v>467</v>
      </c>
      <c r="J89" t="s">
        <v>55</v>
      </c>
      <c r="L89" t="s">
        <v>427</v>
      </c>
      <c r="M89" t="s">
        <v>38</v>
      </c>
      <c r="N89" t="s">
        <v>39</v>
      </c>
      <c r="O89" t="s">
        <v>467</v>
      </c>
      <c r="V89" t="s">
        <v>40</v>
      </c>
      <c r="W89" t="s">
        <v>109</v>
      </c>
      <c r="X89" t="s">
        <v>468</v>
      </c>
      <c r="AC89" t="s">
        <v>469</v>
      </c>
      <c r="AD89" t="s">
        <v>470</v>
      </c>
      <c r="AF89">
        <v>1952</v>
      </c>
      <c r="AI89" t="e">
        <f>VLOOKUP(I89,Current!J:Q,2,0)</f>
        <v>#N/A</v>
      </c>
      <c r="AJ89" t="e">
        <f>VLOOKUP(I89,Current!J:M,2,0)</f>
        <v>#N/A</v>
      </c>
      <c r="AK89" t="str">
        <f t="shared" si="1"/>
        <v/>
      </c>
    </row>
    <row r="90" spans="1:37" x14ac:dyDescent="0.25">
      <c r="A90" s="1">
        <v>88</v>
      </c>
      <c r="B90">
        <v>88</v>
      </c>
      <c r="C90">
        <v>0</v>
      </c>
      <c r="D90" t="s">
        <v>471</v>
      </c>
      <c r="G90" t="s">
        <v>35</v>
      </c>
      <c r="H90" t="s">
        <v>35</v>
      </c>
      <c r="J90" t="s">
        <v>83</v>
      </c>
      <c r="L90" t="s">
        <v>427</v>
      </c>
      <c r="M90" t="s">
        <v>38</v>
      </c>
      <c r="N90" t="s">
        <v>39</v>
      </c>
      <c r="O90" t="s">
        <v>39</v>
      </c>
      <c r="V90" t="s">
        <v>40</v>
      </c>
      <c r="AC90" t="s">
        <v>40</v>
      </c>
      <c r="AD90" t="s">
        <v>41</v>
      </c>
      <c r="AI90" t="e">
        <f>VLOOKUP(I90,Current!J:Q,2,0)</f>
        <v>#N/A</v>
      </c>
      <c r="AJ90" t="e">
        <f>VLOOKUP(I90,Current!J:M,2,0)</f>
        <v>#N/A</v>
      </c>
      <c r="AK90" t="str">
        <f t="shared" si="1"/>
        <v/>
      </c>
    </row>
    <row r="91" spans="1:37" x14ac:dyDescent="0.25">
      <c r="A91" s="1">
        <v>89</v>
      </c>
      <c r="B91">
        <v>89</v>
      </c>
      <c r="C91">
        <v>1</v>
      </c>
      <c r="D91" t="s">
        <v>471</v>
      </c>
      <c r="E91" t="s">
        <v>472</v>
      </c>
      <c r="G91" t="s">
        <v>35</v>
      </c>
      <c r="H91" t="s">
        <v>473</v>
      </c>
      <c r="J91" t="s">
        <v>55</v>
      </c>
      <c r="L91" t="s">
        <v>427</v>
      </c>
      <c r="M91" t="s">
        <v>38</v>
      </c>
      <c r="N91" t="s">
        <v>39</v>
      </c>
      <c r="O91" t="s">
        <v>473</v>
      </c>
      <c r="V91" t="s">
        <v>40</v>
      </c>
      <c r="W91" t="s">
        <v>269</v>
      </c>
      <c r="X91" t="s">
        <v>263</v>
      </c>
      <c r="AC91" t="s">
        <v>264</v>
      </c>
      <c r="AD91" t="s">
        <v>470</v>
      </c>
      <c r="AF91">
        <v>1958</v>
      </c>
      <c r="AI91" t="e">
        <f>VLOOKUP(I91,Current!J:Q,2,0)</f>
        <v>#N/A</v>
      </c>
      <c r="AJ91" t="e">
        <f>VLOOKUP(I91,Current!J:M,2,0)</f>
        <v>#N/A</v>
      </c>
      <c r="AK91" t="str">
        <f t="shared" si="1"/>
        <v/>
      </c>
    </row>
    <row r="92" spans="1:37" x14ac:dyDescent="0.25">
      <c r="A92" s="1">
        <v>90</v>
      </c>
      <c r="B92">
        <v>90</v>
      </c>
      <c r="C92">
        <v>0</v>
      </c>
      <c r="D92" t="s">
        <v>474</v>
      </c>
      <c r="G92" t="s">
        <v>475</v>
      </c>
      <c r="H92" t="s">
        <v>476</v>
      </c>
      <c r="I92" t="s">
        <v>477</v>
      </c>
      <c r="J92" t="s">
        <v>83</v>
      </c>
      <c r="L92" t="s">
        <v>427</v>
      </c>
      <c r="M92" t="s">
        <v>38</v>
      </c>
      <c r="N92" t="s">
        <v>475</v>
      </c>
      <c r="O92" t="s">
        <v>476</v>
      </c>
      <c r="P92" t="s">
        <v>109</v>
      </c>
      <c r="Q92" t="s">
        <v>49</v>
      </c>
      <c r="V92" t="s">
        <v>50</v>
      </c>
      <c r="W92" t="s">
        <v>476</v>
      </c>
      <c r="AC92" t="s">
        <v>478</v>
      </c>
      <c r="AD92" t="s">
        <v>53</v>
      </c>
      <c r="AE92">
        <v>1885</v>
      </c>
      <c r="AF92">
        <v>1955</v>
      </c>
      <c r="AI92" t="e">
        <f>VLOOKUP(I92,Current!J:Q,2,0)</f>
        <v>#N/A</v>
      </c>
      <c r="AJ92" t="e">
        <f>VLOOKUP(I92,Current!J:M,2,0)</f>
        <v>#N/A</v>
      </c>
      <c r="AK92" t="str">
        <f t="shared" si="1"/>
        <v/>
      </c>
    </row>
    <row r="93" spans="1:37" x14ac:dyDescent="0.25">
      <c r="A93" s="1">
        <v>91</v>
      </c>
      <c r="B93">
        <v>91</v>
      </c>
      <c r="C93">
        <v>1</v>
      </c>
      <c r="D93" t="s">
        <v>474</v>
      </c>
      <c r="E93" t="s">
        <v>294</v>
      </c>
      <c r="G93" t="s">
        <v>479</v>
      </c>
      <c r="I93" s="4" t="s">
        <v>477</v>
      </c>
      <c r="J93" t="s">
        <v>55</v>
      </c>
      <c r="L93" t="s">
        <v>427</v>
      </c>
      <c r="M93" t="s">
        <v>38</v>
      </c>
      <c r="N93" t="s">
        <v>479</v>
      </c>
      <c r="P93" t="s">
        <v>48</v>
      </c>
      <c r="Q93" t="s">
        <v>211</v>
      </c>
      <c r="V93" t="s">
        <v>212</v>
      </c>
      <c r="AC93" t="s">
        <v>40</v>
      </c>
      <c r="AD93" t="s">
        <v>56</v>
      </c>
      <c r="AI93" t="e">
        <f>VLOOKUP(I93,Current!J:Q,2,0)</f>
        <v>#N/A</v>
      </c>
      <c r="AJ93" t="e">
        <f>VLOOKUP(I93,Current!J:M,2,0)</f>
        <v>#N/A</v>
      </c>
      <c r="AK93" t="str">
        <f t="shared" si="1"/>
        <v/>
      </c>
    </row>
    <row r="94" spans="1:37" x14ac:dyDescent="0.25">
      <c r="A94" s="1">
        <v>92</v>
      </c>
      <c r="B94">
        <v>92</v>
      </c>
      <c r="C94">
        <v>2</v>
      </c>
      <c r="D94" t="s">
        <v>480</v>
      </c>
      <c r="E94" t="s">
        <v>481</v>
      </c>
      <c r="G94" t="s">
        <v>329</v>
      </c>
      <c r="H94" t="s">
        <v>94</v>
      </c>
      <c r="J94" t="s">
        <v>55</v>
      </c>
      <c r="L94" t="s">
        <v>427</v>
      </c>
      <c r="M94" t="s">
        <v>38</v>
      </c>
      <c r="N94" t="s">
        <v>329</v>
      </c>
      <c r="O94" t="s">
        <v>94</v>
      </c>
      <c r="P94" t="s">
        <v>329</v>
      </c>
      <c r="V94" t="s">
        <v>330</v>
      </c>
      <c r="W94" t="s">
        <v>94</v>
      </c>
      <c r="AC94" t="s">
        <v>95</v>
      </c>
      <c r="AD94" t="s">
        <v>53</v>
      </c>
      <c r="AE94">
        <v>1913</v>
      </c>
      <c r="AF94">
        <v>1951</v>
      </c>
      <c r="AI94" t="e">
        <f>VLOOKUP(I94,Current!J:Q,2,0)</f>
        <v>#N/A</v>
      </c>
      <c r="AJ94" t="e">
        <f>VLOOKUP(I94,Current!J:M,2,0)</f>
        <v>#N/A</v>
      </c>
      <c r="AK94" t="str">
        <f t="shared" si="1"/>
        <v/>
      </c>
    </row>
    <row r="95" spans="1:37" x14ac:dyDescent="0.25">
      <c r="A95" s="1">
        <v>93</v>
      </c>
      <c r="B95">
        <v>93</v>
      </c>
      <c r="C95">
        <v>3</v>
      </c>
      <c r="D95" t="s">
        <v>482</v>
      </c>
      <c r="G95" t="s">
        <v>35</v>
      </c>
      <c r="H95" t="s">
        <v>35</v>
      </c>
      <c r="J95" t="s">
        <v>36</v>
      </c>
      <c r="L95" t="s">
        <v>427</v>
      </c>
      <c r="M95" t="s">
        <v>38</v>
      </c>
      <c r="N95" t="s">
        <v>39</v>
      </c>
      <c r="O95" t="s">
        <v>39</v>
      </c>
      <c r="V95" t="s">
        <v>40</v>
      </c>
      <c r="AC95" t="s">
        <v>40</v>
      </c>
      <c r="AD95" t="s">
        <v>41</v>
      </c>
      <c r="AI95" t="e">
        <f>VLOOKUP(I95,Current!J:Q,2,0)</f>
        <v>#N/A</v>
      </c>
      <c r="AJ95" t="e">
        <f>VLOOKUP(I95,Current!J:M,2,0)</f>
        <v>#N/A</v>
      </c>
      <c r="AK95" t="str">
        <f t="shared" si="1"/>
        <v/>
      </c>
    </row>
    <row r="96" spans="1:37" x14ac:dyDescent="0.25">
      <c r="A96" s="1">
        <v>94</v>
      </c>
      <c r="B96">
        <v>94</v>
      </c>
      <c r="C96">
        <v>4</v>
      </c>
      <c r="D96" t="s">
        <v>482</v>
      </c>
      <c r="G96" t="s">
        <v>35</v>
      </c>
      <c r="H96" t="s">
        <v>35</v>
      </c>
      <c r="J96" t="s">
        <v>88</v>
      </c>
      <c r="L96" t="s">
        <v>427</v>
      </c>
      <c r="M96" t="s">
        <v>38</v>
      </c>
      <c r="N96" t="s">
        <v>39</v>
      </c>
      <c r="O96" t="s">
        <v>39</v>
      </c>
      <c r="V96" t="s">
        <v>40</v>
      </c>
      <c r="AC96" t="s">
        <v>40</v>
      </c>
      <c r="AD96" t="s">
        <v>41</v>
      </c>
      <c r="AI96" t="e">
        <f>VLOOKUP(I96,Current!J:Q,2,0)</f>
        <v>#N/A</v>
      </c>
      <c r="AJ96" t="e">
        <f>VLOOKUP(I96,Current!J:M,2,0)</f>
        <v>#N/A</v>
      </c>
      <c r="AK96" t="str">
        <f t="shared" si="1"/>
        <v/>
      </c>
    </row>
    <row r="97" spans="1:37" x14ac:dyDescent="0.25">
      <c r="A97" s="1">
        <v>95</v>
      </c>
      <c r="B97">
        <v>95</v>
      </c>
      <c r="C97">
        <v>5</v>
      </c>
      <c r="D97" t="s">
        <v>482</v>
      </c>
      <c r="E97" t="s">
        <v>483</v>
      </c>
      <c r="G97" t="s">
        <v>35</v>
      </c>
      <c r="H97" t="s">
        <v>35</v>
      </c>
      <c r="J97" t="s">
        <v>55</v>
      </c>
      <c r="L97" t="s">
        <v>427</v>
      </c>
      <c r="M97" t="s">
        <v>38</v>
      </c>
      <c r="N97" t="s">
        <v>39</v>
      </c>
      <c r="O97" t="s">
        <v>39</v>
      </c>
      <c r="V97" t="s">
        <v>40</v>
      </c>
      <c r="AC97" t="s">
        <v>40</v>
      </c>
      <c r="AD97" t="s">
        <v>41</v>
      </c>
      <c r="AI97" t="e">
        <f>VLOOKUP(I97,Current!J:Q,2,0)</f>
        <v>#N/A</v>
      </c>
      <c r="AJ97" t="e">
        <f>VLOOKUP(I97,Current!J:M,2,0)</f>
        <v>#N/A</v>
      </c>
      <c r="AK97" t="str">
        <f t="shared" si="1"/>
        <v/>
      </c>
    </row>
    <row r="98" spans="1:37" x14ac:dyDescent="0.25">
      <c r="A98" s="1">
        <v>96</v>
      </c>
      <c r="B98">
        <v>96</v>
      </c>
      <c r="C98">
        <v>6</v>
      </c>
      <c r="D98" t="s">
        <v>484</v>
      </c>
      <c r="G98" t="s">
        <v>35</v>
      </c>
      <c r="H98" t="s">
        <v>35</v>
      </c>
      <c r="J98" t="s">
        <v>36</v>
      </c>
      <c r="L98" t="s">
        <v>427</v>
      </c>
      <c r="M98" t="s">
        <v>38</v>
      </c>
      <c r="N98" t="s">
        <v>39</v>
      </c>
      <c r="O98" t="s">
        <v>39</v>
      </c>
      <c r="V98" t="s">
        <v>40</v>
      </c>
      <c r="AC98" t="s">
        <v>40</v>
      </c>
      <c r="AD98" t="s">
        <v>41</v>
      </c>
      <c r="AI98" t="e">
        <f>VLOOKUP(I98,Current!J:Q,2,0)</f>
        <v>#N/A</v>
      </c>
      <c r="AJ98" t="e">
        <f>VLOOKUP(I98,Current!J:M,2,0)</f>
        <v>#N/A</v>
      </c>
      <c r="AK98" t="str">
        <f t="shared" si="1"/>
        <v/>
      </c>
    </row>
    <row r="99" spans="1:37" x14ac:dyDescent="0.25">
      <c r="A99" s="1">
        <v>97</v>
      </c>
      <c r="B99">
        <v>97</v>
      </c>
      <c r="C99">
        <v>7</v>
      </c>
      <c r="D99" t="s">
        <v>484</v>
      </c>
      <c r="E99" t="s">
        <v>483</v>
      </c>
      <c r="G99" t="s">
        <v>35</v>
      </c>
      <c r="H99" t="s">
        <v>94</v>
      </c>
      <c r="J99" t="s">
        <v>55</v>
      </c>
      <c r="L99" t="s">
        <v>427</v>
      </c>
      <c r="M99" t="s">
        <v>38</v>
      </c>
      <c r="N99" t="s">
        <v>39</v>
      </c>
      <c r="O99" t="s">
        <v>94</v>
      </c>
      <c r="V99" t="s">
        <v>40</v>
      </c>
      <c r="W99" t="s">
        <v>94</v>
      </c>
      <c r="AC99" t="s">
        <v>95</v>
      </c>
      <c r="AD99" t="s">
        <v>470</v>
      </c>
      <c r="AF99">
        <v>1951</v>
      </c>
      <c r="AI99" t="e">
        <f>VLOOKUP(I99,Current!J:Q,2,0)</f>
        <v>#N/A</v>
      </c>
      <c r="AJ99" t="e">
        <f>VLOOKUP(I99,Current!J:M,2,0)</f>
        <v>#N/A</v>
      </c>
      <c r="AK99" t="str">
        <f t="shared" si="1"/>
        <v/>
      </c>
    </row>
    <row r="100" spans="1:37" x14ac:dyDescent="0.25">
      <c r="A100" s="1">
        <v>98</v>
      </c>
      <c r="B100">
        <v>98</v>
      </c>
      <c r="C100">
        <v>8</v>
      </c>
      <c r="D100" t="s">
        <v>485</v>
      </c>
      <c r="E100" t="s">
        <v>483</v>
      </c>
      <c r="G100" t="s">
        <v>35</v>
      </c>
      <c r="H100" t="s">
        <v>35</v>
      </c>
      <c r="J100" t="s">
        <v>36</v>
      </c>
      <c r="L100" t="s">
        <v>427</v>
      </c>
      <c r="M100" t="s">
        <v>38</v>
      </c>
      <c r="N100" t="s">
        <v>39</v>
      </c>
      <c r="O100" t="s">
        <v>39</v>
      </c>
      <c r="V100" t="s">
        <v>40</v>
      </c>
      <c r="AC100" t="s">
        <v>40</v>
      </c>
      <c r="AD100" t="s">
        <v>41</v>
      </c>
      <c r="AI100" t="e">
        <f>VLOOKUP(I100,Current!J:Q,2,0)</f>
        <v>#N/A</v>
      </c>
      <c r="AJ100" t="e">
        <f>VLOOKUP(I100,Current!J:M,2,0)</f>
        <v>#N/A</v>
      </c>
      <c r="AK100" t="str">
        <f t="shared" si="1"/>
        <v/>
      </c>
    </row>
    <row r="101" spans="1:37" x14ac:dyDescent="0.25">
      <c r="A101" s="1">
        <v>99</v>
      </c>
      <c r="B101">
        <v>99</v>
      </c>
      <c r="C101">
        <v>9</v>
      </c>
      <c r="D101" t="s">
        <v>486</v>
      </c>
      <c r="G101" t="s">
        <v>35</v>
      </c>
      <c r="H101" t="s">
        <v>35</v>
      </c>
      <c r="J101" t="s">
        <v>83</v>
      </c>
      <c r="L101" t="s">
        <v>427</v>
      </c>
      <c r="M101" t="s">
        <v>38</v>
      </c>
      <c r="N101" t="s">
        <v>39</v>
      </c>
      <c r="O101" t="s">
        <v>39</v>
      </c>
      <c r="V101" t="s">
        <v>40</v>
      </c>
      <c r="AC101" t="s">
        <v>40</v>
      </c>
      <c r="AD101" t="s">
        <v>41</v>
      </c>
      <c r="AI101" t="e">
        <f>VLOOKUP(I101,Current!J:Q,2,0)</f>
        <v>#N/A</v>
      </c>
      <c r="AJ101" t="e">
        <f>VLOOKUP(I101,Current!J:M,2,0)</f>
        <v>#N/A</v>
      </c>
      <c r="AK101" t="str">
        <f t="shared" si="1"/>
        <v/>
      </c>
    </row>
    <row r="102" spans="1:37" x14ac:dyDescent="0.25">
      <c r="A102" s="1">
        <v>100</v>
      </c>
      <c r="B102">
        <v>100</v>
      </c>
      <c r="C102">
        <v>10</v>
      </c>
      <c r="D102" t="s">
        <v>486</v>
      </c>
      <c r="G102" t="s">
        <v>35</v>
      </c>
      <c r="H102" t="s">
        <v>487</v>
      </c>
      <c r="J102" t="s">
        <v>55</v>
      </c>
      <c r="L102" t="s">
        <v>427</v>
      </c>
      <c r="M102" t="s">
        <v>38</v>
      </c>
      <c r="N102" t="s">
        <v>39</v>
      </c>
      <c r="O102" t="s">
        <v>487</v>
      </c>
      <c r="V102" t="s">
        <v>40</v>
      </c>
      <c r="W102" t="s">
        <v>229</v>
      </c>
      <c r="X102" t="s">
        <v>308</v>
      </c>
      <c r="AC102" t="s">
        <v>309</v>
      </c>
      <c r="AD102" t="s">
        <v>470</v>
      </c>
      <c r="AF102">
        <v>1963</v>
      </c>
      <c r="AI102" t="e">
        <f>VLOOKUP(I102,Current!J:Q,2,0)</f>
        <v>#N/A</v>
      </c>
      <c r="AJ102" t="e">
        <f>VLOOKUP(I102,Current!J:M,2,0)</f>
        <v>#N/A</v>
      </c>
      <c r="AK102" t="str">
        <f t="shared" si="1"/>
        <v/>
      </c>
    </row>
    <row r="103" spans="1:37" x14ac:dyDescent="0.25">
      <c r="A103" s="1">
        <v>101</v>
      </c>
      <c r="B103">
        <v>101</v>
      </c>
      <c r="C103">
        <v>11</v>
      </c>
      <c r="D103" t="s">
        <v>488</v>
      </c>
      <c r="G103" t="s">
        <v>35</v>
      </c>
      <c r="H103" t="s">
        <v>35</v>
      </c>
      <c r="J103" t="s">
        <v>83</v>
      </c>
      <c r="L103" t="s">
        <v>427</v>
      </c>
      <c r="M103" t="s">
        <v>38</v>
      </c>
      <c r="N103" t="s">
        <v>39</v>
      </c>
      <c r="O103" t="s">
        <v>39</v>
      </c>
      <c r="V103" t="s">
        <v>40</v>
      </c>
      <c r="AC103" t="s">
        <v>40</v>
      </c>
      <c r="AD103" t="s">
        <v>41</v>
      </c>
      <c r="AI103" t="e">
        <f>VLOOKUP(I103,Current!J:Q,2,0)</f>
        <v>#N/A</v>
      </c>
      <c r="AJ103" t="e">
        <f>VLOOKUP(I103,Current!J:M,2,0)</f>
        <v>#N/A</v>
      </c>
      <c r="AK103" t="str">
        <f t="shared" si="1"/>
        <v/>
      </c>
    </row>
    <row r="104" spans="1:37" x14ac:dyDescent="0.25">
      <c r="A104" s="1">
        <v>102</v>
      </c>
      <c r="B104">
        <v>102</v>
      </c>
      <c r="C104">
        <v>12</v>
      </c>
      <c r="D104" t="s">
        <v>488</v>
      </c>
      <c r="E104" t="s">
        <v>483</v>
      </c>
      <c r="G104" t="s">
        <v>35</v>
      </c>
      <c r="H104" t="s">
        <v>35</v>
      </c>
      <c r="J104" t="s">
        <v>55</v>
      </c>
      <c r="L104" t="s">
        <v>427</v>
      </c>
      <c r="M104" t="s">
        <v>38</v>
      </c>
      <c r="N104" t="s">
        <v>39</v>
      </c>
      <c r="O104" t="s">
        <v>39</v>
      </c>
      <c r="V104" t="s">
        <v>40</v>
      </c>
      <c r="AC104" t="s">
        <v>40</v>
      </c>
      <c r="AD104" t="s">
        <v>41</v>
      </c>
      <c r="AI104" t="e">
        <f>VLOOKUP(I104,Current!J:Q,2,0)</f>
        <v>#N/A</v>
      </c>
      <c r="AJ104" t="e">
        <f>VLOOKUP(I104,Current!J:M,2,0)</f>
        <v>#N/A</v>
      </c>
      <c r="AK104" t="str">
        <f t="shared" si="1"/>
        <v/>
      </c>
    </row>
    <row r="105" spans="1:37" x14ac:dyDescent="0.25">
      <c r="A105" s="1">
        <v>103</v>
      </c>
      <c r="B105">
        <v>103</v>
      </c>
      <c r="C105">
        <v>13</v>
      </c>
      <c r="D105" t="s">
        <v>489</v>
      </c>
      <c r="G105" t="s">
        <v>35</v>
      </c>
      <c r="H105" t="s">
        <v>35</v>
      </c>
      <c r="J105" t="s">
        <v>83</v>
      </c>
      <c r="L105" t="s">
        <v>427</v>
      </c>
      <c r="M105" t="s">
        <v>38</v>
      </c>
      <c r="N105" t="s">
        <v>39</v>
      </c>
      <c r="O105" t="s">
        <v>39</v>
      </c>
      <c r="V105" t="s">
        <v>40</v>
      </c>
      <c r="AC105" t="s">
        <v>40</v>
      </c>
      <c r="AD105" t="s">
        <v>41</v>
      </c>
      <c r="AI105" t="e">
        <f>VLOOKUP(I105,Current!J:Q,2,0)</f>
        <v>#N/A</v>
      </c>
      <c r="AJ105" t="e">
        <f>VLOOKUP(I105,Current!J:M,2,0)</f>
        <v>#N/A</v>
      </c>
      <c r="AK105" t="str">
        <f t="shared" si="1"/>
        <v/>
      </c>
    </row>
    <row r="106" spans="1:37" x14ac:dyDescent="0.25">
      <c r="A106" s="1">
        <v>104</v>
      </c>
      <c r="B106">
        <v>104</v>
      </c>
      <c r="C106">
        <v>14</v>
      </c>
      <c r="D106" t="s">
        <v>489</v>
      </c>
      <c r="G106" t="s">
        <v>35</v>
      </c>
      <c r="H106" t="s">
        <v>35</v>
      </c>
      <c r="J106" t="s">
        <v>441</v>
      </c>
      <c r="L106" t="s">
        <v>427</v>
      </c>
      <c r="M106" t="s">
        <v>38</v>
      </c>
      <c r="N106" t="s">
        <v>39</v>
      </c>
      <c r="O106" t="s">
        <v>39</v>
      </c>
      <c r="V106" t="s">
        <v>40</v>
      </c>
      <c r="AC106" t="s">
        <v>40</v>
      </c>
      <c r="AD106" t="s">
        <v>41</v>
      </c>
      <c r="AI106" t="e">
        <f>VLOOKUP(I106,Current!J:Q,2,0)</f>
        <v>#N/A</v>
      </c>
      <c r="AJ106" t="e">
        <f>VLOOKUP(I106,Current!J:M,2,0)</f>
        <v>#N/A</v>
      </c>
      <c r="AK106" t="str">
        <f t="shared" si="1"/>
        <v/>
      </c>
    </row>
    <row r="107" spans="1:37" x14ac:dyDescent="0.25">
      <c r="A107" s="1">
        <v>105</v>
      </c>
      <c r="B107">
        <v>105</v>
      </c>
      <c r="C107">
        <v>15</v>
      </c>
      <c r="D107" t="s">
        <v>489</v>
      </c>
      <c r="G107" t="s">
        <v>35</v>
      </c>
      <c r="H107" t="s">
        <v>490</v>
      </c>
      <c r="J107" t="s">
        <v>55</v>
      </c>
      <c r="L107" t="s">
        <v>427</v>
      </c>
      <c r="M107" t="s">
        <v>38</v>
      </c>
      <c r="N107" t="s">
        <v>39</v>
      </c>
      <c r="O107" t="s">
        <v>490</v>
      </c>
      <c r="V107" t="s">
        <v>40</v>
      </c>
      <c r="W107" t="s">
        <v>48</v>
      </c>
      <c r="X107" t="s">
        <v>263</v>
      </c>
      <c r="AC107" t="s">
        <v>264</v>
      </c>
      <c r="AD107" t="s">
        <v>470</v>
      </c>
      <c r="AF107">
        <v>1958</v>
      </c>
      <c r="AI107" t="e">
        <f>VLOOKUP(I107,Current!J:Q,2,0)</f>
        <v>#N/A</v>
      </c>
      <c r="AJ107" t="e">
        <f>VLOOKUP(I107,Current!J:M,2,0)</f>
        <v>#N/A</v>
      </c>
      <c r="AK107" t="str">
        <f t="shared" si="1"/>
        <v/>
      </c>
    </row>
    <row r="108" spans="1:37" x14ac:dyDescent="0.25">
      <c r="A108" s="1">
        <v>106</v>
      </c>
      <c r="B108">
        <v>106</v>
      </c>
      <c r="C108">
        <v>16</v>
      </c>
      <c r="D108" t="s">
        <v>491</v>
      </c>
      <c r="G108" t="s">
        <v>35</v>
      </c>
      <c r="H108" t="s">
        <v>35</v>
      </c>
      <c r="J108" t="s">
        <v>36</v>
      </c>
      <c r="L108" t="s">
        <v>427</v>
      </c>
      <c r="M108" t="s">
        <v>38</v>
      </c>
      <c r="N108" t="s">
        <v>39</v>
      </c>
      <c r="O108" t="s">
        <v>39</v>
      </c>
      <c r="V108" t="s">
        <v>40</v>
      </c>
      <c r="AC108" t="s">
        <v>40</v>
      </c>
      <c r="AD108" t="s">
        <v>41</v>
      </c>
      <c r="AI108" t="e">
        <f>VLOOKUP(I108,Current!J:Q,2,0)</f>
        <v>#N/A</v>
      </c>
      <c r="AJ108" t="e">
        <f>VLOOKUP(I108,Current!J:M,2,0)</f>
        <v>#N/A</v>
      </c>
      <c r="AK108" t="str">
        <f t="shared" si="1"/>
        <v/>
      </c>
    </row>
    <row r="109" spans="1:37" x14ac:dyDescent="0.25">
      <c r="A109" s="1">
        <v>107</v>
      </c>
      <c r="B109">
        <v>107</v>
      </c>
      <c r="C109">
        <v>0</v>
      </c>
      <c r="D109" t="s">
        <v>492</v>
      </c>
      <c r="G109" t="s">
        <v>493</v>
      </c>
      <c r="H109" t="s">
        <v>35</v>
      </c>
      <c r="I109" t="s">
        <v>494</v>
      </c>
      <c r="J109" t="s">
        <v>83</v>
      </c>
      <c r="L109" t="s">
        <v>427</v>
      </c>
      <c r="M109" t="s">
        <v>38</v>
      </c>
      <c r="N109" t="s">
        <v>493</v>
      </c>
      <c r="O109" t="s">
        <v>39</v>
      </c>
      <c r="P109" t="s">
        <v>493</v>
      </c>
      <c r="V109" t="s">
        <v>495</v>
      </c>
      <c r="AC109" t="s">
        <v>40</v>
      </c>
      <c r="AD109" t="s">
        <v>61</v>
      </c>
      <c r="AI109" t="e">
        <f>VLOOKUP(I109,Current!J:Q,2,0)</f>
        <v>#N/A</v>
      </c>
      <c r="AJ109" t="e">
        <f>VLOOKUP(I109,Current!J:M,2,0)</f>
        <v>#N/A</v>
      </c>
      <c r="AK109" t="str">
        <f t="shared" si="1"/>
        <v/>
      </c>
    </row>
    <row r="110" spans="1:37" x14ac:dyDescent="0.25">
      <c r="A110" s="1">
        <v>108</v>
      </c>
      <c r="B110">
        <v>108</v>
      </c>
      <c r="C110">
        <v>1</v>
      </c>
      <c r="D110" t="s">
        <v>492</v>
      </c>
      <c r="E110" t="s">
        <v>496</v>
      </c>
      <c r="G110" t="s">
        <v>497</v>
      </c>
      <c r="H110" t="s">
        <v>498</v>
      </c>
      <c r="I110" t="s">
        <v>494</v>
      </c>
      <c r="J110" t="s">
        <v>55</v>
      </c>
      <c r="L110" t="s">
        <v>427</v>
      </c>
      <c r="M110" t="s">
        <v>38</v>
      </c>
      <c r="N110" t="s">
        <v>497</v>
      </c>
      <c r="O110" t="s">
        <v>498</v>
      </c>
      <c r="P110" t="s">
        <v>157</v>
      </c>
      <c r="Q110" t="s">
        <v>180</v>
      </c>
      <c r="V110" t="s">
        <v>499</v>
      </c>
      <c r="W110" t="s">
        <v>198</v>
      </c>
      <c r="X110" t="s">
        <v>417</v>
      </c>
      <c r="AC110" t="s">
        <v>418</v>
      </c>
      <c r="AD110" t="s">
        <v>53</v>
      </c>
      <c r="AE110">
        <v>1904</v>
      </c>
      <c r="AF110">
        <v>1974</v>
      </c>
      <c r="AI110" t="e">
        <f>VLOOKUP(I110,Current!J:Q,2,0)</f>
        <v>#N/A</v>
      </c>
      <c r="AJ110" t="e">
        <f>VLOOKUP(I110,Current!J:M,2,0)</f>
        <v>#N/A</v>
      </c>
      <c r="AK110" t="str">
        <f t="shared" si="1"/>
        <v/>
      </c>
    </row>
    <row r="111" spans="1:37" x14ac:dyDescent="0.25">
      <c r="A111" s="1">
        <v>109</v>
      </c>
      <c r="B111">
        <v>109</v>
      </c>
      <c r="C111">
        <v>2</v>
      </c>
      <c r="D111" t="s">
        <v>492</v>
      </c>
      <c r="E111" t="s">
        <v>500</v>
      </c>
      <c r="G111" t="s">
        <v>501</v>
      </c>
      <c r="I111" s="4" t="s">
        <v>502</v>
      </c>
      <c r="J111" t="s">
        <v>55</v>
      </c>
      <c r="L111" t="s">
        <v>427</v>
      </c>
      <c r="M111" t="s">
        <v>38</v>
      </c>
      <c r="N111" t="s">
        <v>501</v>
      </c>
      <c r="P111" t="s">
        <v>131</v>
      </c>
      <c r="Q111" t="s">
        <v>342</v>
      </c>
      <c r="V111" t="s">
        <v>343</v>
      </c>
      <c r="AC111" t="s">
        <v>40</v>
      </c>
      <c r="AD111" t="s">
        <v>56</v>
      </c>
      <c r="AI111" t="e">
        <f>VLOOKUP(I111,Current!J:Q,2,0)</f>
        <v>#N/A</v>
      </c>
      <c r="AJ111" t="e">
        <f>VLOOKUP(I111,Current!J:M,2,0)</f>
        <v>#N/A</v>
      </c>
      <c r="AK111" t="str">
        <f t="shared" si="1"/>
        <v/>
      </c>
    </row>
    <row r="112" spans="1:37" x14ac:dyDescent="0.25">
      <c r="A112" s="1">
        <v>110</v>
      </c>
      <c r="B112">
        <v>110</v>
      </c>
      <c r="C112">
        <v>3</v>
      </c>
      <c r="D112" t="s">
        <v>503</v>
      </c>
      <c r="G112" t="s">
        <v>35</v>
      </c>
      <c r="H112" t="s">
        <v>35</v>
      </c>
      <c r="J112" t="s">
        <v>83</v>
      </c>
      <c r="L112" t="s">
        <v>427</v>
      </c>
      <c r="M112" t="s">
        <v>38</v>
      </c>
      <c r="N112" t="s">
        <v>39</v>
      </c>
      <c r="O112" t="s">
        <v>39</v>
      </c>
      <c r="V112" t="s">
        <v>40</v>
      </c>
      <c r="AC112" t="s">
        <v>40</v>
      </c>
      <c r="AD112" t="s">
        <v>41</v>
      </c>
      <c r="AI112" t="e">
        <f>VLOOKUP(I112,Current!J:Q,2,0)</f>
        <v>#N/A</v>
      </c>
      <c r="AJ112" t="e">
        <f>VLOOKUP(I112,Current!J:M,2,0)</f>
        <v>#N/A</v>
      </c>
      <c r="AK112" t="str">
        <f t="shared" si="1"/>
        <v/>
      </c>
    </row>
    <row r="113" spans="1:37" x14ac:dyDescent="0.25">
      <c r="A113" s="1">
        <v>111</v>
      </c>
      <c r="B113">
        <v>111</v>
      </c>
      <c r="C113">
        <v>4</v>
      </c>
      <c r="D113" t="s">
        <v>503</v>
      </c>
      <c r="G113" t="s">
        <v>35</v>
      </c>
      <c r="H113" t="s">
        <v>504</v>
      </c>
      <c r="J113" t="s">
        <v>55</v>
      </c>
      <c r="L113" t="s">
        <v>427</v>
      </c>
      <c r="M113" t="s">
        <v>38</v>
      </c>
      <c r="N113" t="s">
        <v>39</v>
      </c>
      <c r="O113" t="s">
        <v>504</v>
      </c>
      <c r="V113" t="s">
        <v>40</v>
      </c>
      <c r="W113" t="s">
        <v>505</v>
      </c>
      <c r="AC113" t="s">
        <v>506</v>
      </c>
      <c r="AD113" t="s">
        <v>470</v>
      </c>
      <c r="AF113">
        <v>1993</v>
      </c>
      <c r="AI113" t="e">
        <f>VLOOKUP(I113,Current!J:Q,2,0)</f>
        <v>#N/A</v>
      </c>
      <c r="AJ113" t="e">
        <f>VLOOKUP(I113,Current!J:M,2,0)</f>
        <v>#N/A</v>
      </c>
      <c r="AK113" t="str">
        <f t="shared" si="1"/>
        <v/>
      </c>
    </row>
    <row r="114" spans="1:37" x14ac:dyDescent="0.25">
      <c r="A114" s="1">
        <v>112</v>
      </c>
      <c r="B114">
        <v>112</v>
      </c>
      <c r="C114">
        <v>5</v>
      </c>
      <c r="D114" t="s">
        <v>507</v>
      </c>
      <c r="G114" t="s">
        <v>508</v>
      </c>
      <c r="H114" t="s">
        <v>35</v>
      </c>
      <c r="J114" t="s">
        <v>83</v>
      </c>
      <c r="L114" t="s">
        <v>427</v>
      </c>
      <c r="M114" t="s">
        <v>38</v>
      </c>
      <c r="N114" t="s">
        <v>508</v>
      </c>
      <c r="O114" t="s">
        <v>39</v>
      </c>
      <c r="P114" t="s">
        <v>509</v>
      </c>
      <c r="Q114" t="s">
        <v>510</v>
      </c>
      <c r="V114" t="s">
        <v>511</v>
      </c>
      <c r="AC114" t="s">
        <v>40</v>
      </c>
      <c r="AD114" t="s">
        <v>61</v>
      </c>
      <c r="AI114" t="e">
        <f>VLOOKUP(I114,Current!J:Q,2,0)</f>
        <v>#N/A</v>
      </c>
      <c r="AJ114" t="e">
        <f>VLOOKUP(I114,Current!J:M,2,0)</f>
        <v>#N/A</v>
      </c>
      <c r="AK114" t="str">
        <f t="shared" si="1"/>
        <v/>
      </c>
    </row>
    <row r="115" spans="1:37" x14ac:dyDescent="0.25">
      <c r="A115" s="1">
        <v>113</v>
      </c>
      <c r="B115">
        <v>113</v>
      </c>
      <c r="C115">
        <v>6</v>
      </c>
      <c r="D115" t="s">
        <v>507</v>
      </c>
      <c r="E115" t="s">
        <v>512</v>
      </c>
      <c r="G115" t="s">
        <v>513</v>
      </c>
      <c r="I115" s="4"/>
      <c r="J115" t="s">
        <v>55</v>
      </c>
      <c r="L115" t="s">
        <v>427</v>
      </c>
      <c r="M115" t="s">
        <v>38</v>
      </c>
      <c r="N115" t="s">
        <v>513</v>
      </c>
      <c r="P115" t="s">
        <v>78</v>
      </c>
      <c r="Q115" t="s">
        <v>64</v>
      </c>
      <c r="V115" t="s">
        <v>65</v>
      </c>
      <c r="AC115" t="s">
        <v>40</v>
      </c>
      <c r="AD115" t="s">
        <v>56</v>
      </c>
      <c r="AI115" t="e">
        <f>VLOOKUP(I115,Current!J:Q,2,0)</f>
        <v>#N/A</v>
      </c>
      <c r="AJ115" t="e">
        <f>VLOOKUP(I115,Current!J:M,2,0)</f>
        <v>#N/A</v>
      </c>
      <c r="AK115" t="str">
        <f t="shared" si="1"/>
        <v/>
      </c>
    </row>
    <row r="116" spans="1:37" x14ac:dyDescent="0.25">
      <c r="A116" s="1">
        <v>114</v>
      </c>
      <c r="B116">
        <v>114</v>
      </c>
      <c r="C116">
        <v>7</v>
      </c>
      <c r="D116" t="s">
        <v>514</v>
      </c>
      <c r="G116" t="s">
        <v>35</v>
      </c>
      <c r="H116" t="s">
        <v>35</v>
      </c>
      <c r="J116" t="s">
        <v>83</v>
      </c>
      <c r="L116" t="s">
        <v>427</v>
      </c>
      <c r="M116" t="s">
        <v>38</v>
      </c>
      <c r="N116" t="s">
        <v>39</v>
      </c>
      <c r="O116" t="s">
        <v>39</v>
      </c>
      <c r="V116" t="s">
        <v>40</v>
      </c>
      <c r="AC116" t="s">
        <v>40</v>
      </c>
      <c r="AD116" t="s">
        <v>41</v>
      </c>
      <c r="AI116" t="e">
        <f>VLOOKUP(I116,Current!J:Q,2,0)</f>
        <v>#N/A</v>
      </c>
      <c r="AJ116" t="e">
        <f>VLOOKUP(I116,Current!J:M,2,0)</f>
        <v>#N/A</v>
      </c>
      <c r="AK116" t="str">
        <f t="shared" si="1"/>
        <v/>
      </c>
    </row>
    <row r="117" spans="1:37" x14ac:dyDescent="0.25">
      <c r="A117" s="1">
        <v>115</v>
      </c>
      <c r="B117">
        <v>115</v>
      </c>
      <c r="C117">
        <v>8</v>
      </c>
      <c r="D117" t="s">
        <v>514</v>
      </c>
      <c r="G117" t="s">
        <v>35</v>
      </c>
      <c r="H117" t="s">
        <v>35</v>
      </c>
      <c r="J117" t="s">
        <v>88</v>
      </c>
      <c r="L117" t="s">
        <v>427</v>
      </c>
      <c r="M117" t="s">
        <v>38</v>
      </c>
      <c r="N117" t="s">
        <v>39</v>
      </c>
      <c r="O117" t="s">
        <v>39</v>
      </c>
      <c r="V117" t="s">
        <v>40</v>
      </c>
      <c r="AC117" t="s">
        <v>40</v>
      </c>
      <c r="AD117" t="s">
        <v>41</v>
      </c>
      <c r="AI117" t="e">
        <f>VLOOKUP(I117,Current!J:Q,2,0)</f>
        <v>#N/A</v>
      </c>
      <c r="AJ117" t="e">
        <f>VLOOKUP(I117,Current!J:M,2,0)</f>
        <v>#N/A</v>
      </c>
      <c r="AK117" t="str">
        <f t="shared" si="1"/>
        <v/>
      </c>
    </row>
    <row r="118" spans="1:37" x14ac:dyDescent="0.25">
      <c r="A118" s="1">
        <v>116</v>
      </c>
      <c r="B118">
        <v>116</v>
      </c>
      <c r="C118">
        <v>9</v>
      </c>
      <c r="D118" t="s">
        <v>514</v>
      </c>
      <c r="G118" t="s">
        <v>35</v>
      </c>
      <c r="H118" t="s">
        <v>515</v>
      </c>
      <c r="J118" t="s">
        <v>55</v>
      </c>
      <c r="L118" t="s">
        <v>427</v>
      </c>
      <c r="M118" t="s">
        <v>38</v>
      </c>
      <c r="N118" t="s">
        <v>39</v>
      </c>
      <c r="O118" t="s">
        <v>515</v>
      </c>
      <c r="V118" t="s">
        <v>40</v>
      </c>
      <c r="W118" t="s">
        <v>509</v>
      </c>
      <c r="X118" t="s">
        <v>331</v>
      </c>
      <c r="AC118" t="s">
        <v>332</v>
      </c>
      <c r="AD118" t="s">
        <v>470</v>
      </c>
      <c r="AF118">
        <v>1973</v>
      </c>
      <c r="AI118" t="e">
        <f>VLOOKUP(I118,Current!J:Q,2,0)</f>
        <v>#N/A</v>
      </c>
      <c r="AJ118" t="e">
        <f>VLOOKUP(I118,Current!J:M,2,0)</f>
        <v>#N/A</v>
      </c>
      <c r="AK118" t="str">
        <f t="shared" si="1"/>
        <v/>
      </c>
    </row>
    <row r="119" spans="1:37" x14ac:dyDescent="0.25">
      <c r="A119" s="1">
        <v>117</v>
      </c>
      <c r="B119">
        <v>117</v>
      </c>
      <c r="C119">
        <v>10</v>
      </c>
      <c r="D119" t="s">
        <v>516</v>
      </c>
      <c r="G119" t="s">
        <v>35</v>
      </c>
      <c r="H119" t="s">
        <v>35</v>
      </c>
      <c r="J119" t="s">
        <v>36</v>
      </c>
      <c r="L119" t="s">
        <v>427</v>
      </c>
      <c r="M119" t="s">
        <v>38</v>
      </c>
      <c r="N119" t="s">
        <v>39</v>
      </c>
      <c r="O119" t="s">
        <v>39</v>
      </c>
      <c r="V119" t="s">
        <v>40</v>
      </c>
      <c r="AC119" t="s">
        <v>40</v>
      </c>
      <c r="AD119" t="s">
        <v>41</v>
      </c>
      <c r="AI119" t="e">
        <f>VLOOKUP(I119,Current!J:Q,2,0)</f>
        <v>#N/A</v>
      </c>
      <c r="AJ119" t="e">
        <f>VLOOKUP(I119,Current!J:M,2,0)</f>
        <v>#N/A</v>
      </c>
      <c r="AK119" t="str">
        <f t="shared" si="1"/>
        <v/>
      </c>
    </row>
    <row r="120" spans="1:37" x14ac:dyDescent="0.25">
      <c r="A120" s="1">
        <v>118</v>
      </c>
      <c r="B120">
        <v>118</v>
      </c>
      <c r="C120">
        <v>11</v>
      </c>
      <c r="D120" t="s">
        <v>517</v>
      </c>
      <c r="G120" t="s">
        <v>35</v>
      </c>
      <c r="H120" t="s">
        <v>518</v>
      </c>
      <c r="J120" t="s">
        <v>55</v>
      </c>
      <c r="L120" t="s">
        <v>427</v>
      </c>
      <c r="M120" t="s">
        <v>38</v>
      </c>
      <c r="N120" t="s">
        <v>39</v>
      </c>
      <c r="O120" t="s">
        <v>518</v>
      </c>
      <c r="V120" t="s">
        <v>40</v>
      </c>
      <c r="W120" t="s">
        <v>131</v>
      </c>
      <c r="X120" t="s">
        <v>476</v>
      </c>
      <c r="AC120" t="s">
        <v>478</v>
      </c>
      <c r="AD120" t="s">
        <v>470</v>
      </c>
      <c r="AF120">
        <v>1955</v>
      </c>
      <c r="AI120" t="e">
        <f>VLOOKUP(I120,Current!J:Q,2,0)</f>
        <v>#N/A</v>
      </c>
      <c r="AJ120" t="e">
        <f>VLOOKUP(I120,Current!J:M,2,0)</f>
        <v>#N/A</v>
      </c>
      <c r="AK120" t="str">
        <f t="shared" si="1"/>
        <v/>
      </c>
    </row>
    <row r="121" spans="1:37" x14ac:dyDescent="0.25">
      <c r="A121" s="1">
        <v>119</v>
      </c>
      <c r="B121">
        <v>119</v>
      </c>
      <c r="C121">
        <v>0</v>
      </c>
      <c r="D121" t="s">
        <v>519</v>
      </c>
      <c r="G121" t="s">
        <v>35</v>
      </c>
      <c r="H121" t="s">
        <v>520</v>
      </c>
      <c r="J121" t="s">
        <v>55</v>
      </c>
      <c r="L121" t="s">
        <v>427</v>
      </c>
      <c r="M121" t="s">
        <v>38</v>
      </c>
      <c r="N121" t="s">
        <v>39</v>
      </c>
      <c r="O121" t="s">
        <v>520</v>
      </c>
      <c r="V121" t="s">
        <v>40</v>
      </c>
      <c r="W121" t="s">
        <v>275</v>
      </c>
      <c r="X121" t="s">
        <v>202</v>
      </c>
      <c r="AC121" t="s">
        <v>203</v>
      </c>
      <c r="AD121" t="s">
        <v>470</v>
      </c>
      <c r="AF121">
        <v>1956</v>
      </c>
      <c r="AI121" t="e">
        <f>VLOOKUP(I121,Current!J:Q,2,0)</f>
        <v>#N/A</v>
      </c>
      <c r="AJ121" t="e">
        <f>VLOOKUP(I121,Current!J:M,2,0)</f>
        <v>#N/A</v>
      </c>
      <c r="AK121" t="str">
        <f t="shared" si="1"/>
        <v/>
      </c>
    </row>
    <row r="122" spans="1:37" x14ac:dyDescent="0.25">
      <c r="A122" s="1">
        <v>120</v>
      </c>
      <c r="B122">
        <v>120</v>
      </c>
      <c r="C122">
        <v>1</v>
      </c>
      <c r="D122" t="s">
        <v>521</v>
      </c>
      <c r="G122" t="s">
        <v>522</v>
      </c>
      <c r="H122" t="s">
        <v>35</v>
      </c>
      <c r="I122" t="s">
        <v>523</v>
      </c>
      <c r="J122" t="s">
        <v>36</v>
      </c>
      <c r="L122" t="s">
        <v>427</v>
      </c>
      <c r="M122" t="s">
        <v>38</v>
      </c>
      <c r="N122" t="s">
        <v>522</v>
      </c>
      <c r="O122" t="s">
        <v>39</v>
      </c>
      <c r="P122" t="s">
        <v>262</v>
      </c>
      <c r="Q122" t="s">
        <v>524</v>
      </c>
      <c r="V122" t="s">
        <v>525</v>
      </c>
      <c r="AC122" t="s">
        <v>40</v>
      </c>
      <c r="AD122" t="s">
        <v>61</v>
      </c>
      <c r="AI122" t="e">
        <f>VLOOKUP(I122,Current!J:Q,2,0)</f>
        <v>#N/A</v>
      </c>
      <c r="AJ122" t="e">
        <f>VLOOKUP(I122,Current!J:M,2,0)</f>
        <v>#N/A</v>
      </c>
      <c r="AK122" t="str">
        <f t="shared" si="1"/>
        <v/>
      </c>
    </row>
    <row r="123" spans="1:37" x14ac:dyDescent="0.25">
      <c r="A123" s="1">
        <v>121</v>
      </c>
      <c r="B123">
        <v>121</v>
      </c>
      <c r="C123">
        <v>2</v>
      </c>
      <c r="D123" t="s">
        <v>521</v>
      </c>
      <c r="E123" t="s">
        <v>294</v>
      </c>
      <c r="G123" t="s">
        <v>526</v>
      </c>
      <c r="H123" t="s">
        <v>527</v>
      </c>
      <c r="I123" t="s">
        <v>523</v>
      </c>
      <c r="J123" t="s">
        <v>55</v>
      </c>
      <c r="L123" t="s">
        <v>427</v>
      </c>
      <c r="M123" t="s">
        <v>38</v>
      </c>
      <c r="N123" t="s">
        <v>526</v>
      </c>
      <c r="O123" t="s">
        <v>527</v>
      </c>
      <c r="P123" t="s">
        <v>201</v>
      </c>
      <c r="Q123" t="s">
        <v>110</v>
      </c>
      <c r="V123" t="s">
        <v>111</v>
      </c>
      <c r="W123" t="s">
        <v>159</v>
      </c>
      <c r="X123" t="s">
        <v>231</v>
      </c>
      <c r="AC123" t="s">
        <v>232</v>
      </c>
      <c r="AD123" t="s">
        <v>53</v>
      </c>
      <c r="AE123">
        <v>1896</v>
      </c>
      <c r="AF123">
        <v>1961</v>
      </c>
      <c r="AI123" t="e">
        <f>VLOOKUP(I123,Current!J:Q,2,0)</f>
        <v>#N/A</v>
      </c>
      <c r="AJ123" t="e">
        <f>VLOOKUP(I123,Current!J:M,2,0)</f>
        <v>#N/A</v>
      </c>
      <c r="AK123" t="str">
        <f t="shared" si="1"/>
        <v/>
      </c>
    </row>
    <row r="124" spans="1:37" x14ac:dyDescent="0.25">
      <c r="A124" s="1">
        <v>122</v>
      </c>
      <c r="B124">
        <v>122</v>
      </c>
      <c r="C124">
        <v>3</v>
      </c>
      <c r="D124" t="s">
        <v>528</v>
      </c>
      <c r="G124" t="s">
        <v>35</v>
      </c>
      <c r="H124" t="s">
        <v>35</v>
      </c>
      <c r="J124" t="s">
        <v>36</v>
      </c>
      <c r="L124" t="s">
        <v>427</v>
      </c>
      <c r="M124" t="s">
        <v>38</v>
      </c>
      <c r="N124" t="s">
        <v>39</v>
      </c>
      <c r="O124" t="s">
        <v>39</v>
      </c>
      <c r="V124" t="s">
        <v>40</v>
      </c>
      <c r="AC124" t="s">
        <v>40</v>
      </c>
      <c r="AD124" t="s">
        <v>41</v>
      </c>
      <c r="AI124" t="e">
        <f>VLOOKUP(I124,Current!J:Q,2,0)</f>
        <v>#N/A</v>
      </c>
      <c r="AJ124" t="e">
        <f>VLOOKUP(I124,Current!J:M,2,0)</f>
        <v>#N/A</v>
      </c>
      <c r="AK124" t="str">
        <f t="shared" si="1"/>
        <v/>
      </c>
    </row>
    <row r="125" spans="1:37" x14ac:dyDescent="0.25">
      <c r="A125" s="1">
        <v>123</v>
      </c>
      <c r="B125">
        <v>123</v>
      </c>
      <c r="C125">
        <v>4</v>
      </c>
      <c r="D125" t="s">
        <v>528</v>
      </c>
      <c r="G125" t="s">
        <v>35</v>
      </c>
      <c r="H125" t="s">
        <v>35</v>
      </c>
      <c r="J125" t="s">
        <v>83</v>
      </c>
      <c r="L125" t="s">
        <v>427</v>
      </c>
      <c r="M125" t="s">
        <v>38</v>
      </c>
      <c r="N125" t="s">
        <v>39</v>
      </c>
      <c r="O125" t="s">
        <v>39</v>
      </c>
      <c r="V125" t="s">
        <v>40</v>
      </c>
      <c r="AC125" t="s">
        <v>40</v>
      </c>
      <c r="AD125" t="s">
        <v>41</v>
      </c>
      <c r="AI125" t="e">
        <f>VLOOKUP(I125,Current!J:Q,2,0)</f>
        <v>#N/A</v>
      </c>
      <c r="AJ125" t="e">
        <f>VLOOKUP(I125,Current!J:M,2,0)</f>
        <v>#N/A</v>
      </c>
      <c r="AK125" t="str">
        <f t="shared" si="1"/>
        <v/>
      </c>
    </row>
    <row r="126" spans="1:37" x14ac:dyDescent="0.25">
      <c r="A126" s="1">
        <v>124</v>
      </c>
      <c r="B126">
        <v>124</v>
      </c>
      <c r="C126">
        <v>5</v>
      </c>
      <c r="D126" t="s">
        <v>528</v>
      </c>
      <c r="G126" t="s">
        <v>35</v>
      </c>
      <c r="H126" t="s">
        <v>529</v>
      </c>
      <c r="J126" t="s">
        <v>55</v>
      </c>
      <c r="L126" t="s">
        <v>427</v>
      </c>
      <c r="M126" t="s">
        <v>38</v>
      </c>
      <c r="N126" t="s">
        <v>39</v>
      </c>
      <c r="O126" t="s">
        <v>529</v>
      </c>
      <c r="V126" t="s">
        <v>40</v>
      </c>
      <c r="W126" t="s">
        <v>275</v>
      </c>
      <c r="X126" t="s">
        <v>530</v>
      </c>
      <c r="AC126" t="s">
        <v>531</v>
      </c>
      <c r="AD126" t="s">
        <v>470</v>
      </c>
      <c r="AF126">
        <v>1968</v>
      </c>
      <c r="AI126" t="e">
        <f>VLOOKUP(I126,Current!J:Q,2,0)</f>
        <v>#N/A</v>
      </c>
      <c r="AJ126" t="e">
        <f>VLOOKUP(I126,Current!J:M,2,0)</f>
        <v>#N/A</v>
      </c>
      <c r="AK126" t="str">
        <f t="shared" si="1"/>
        <v/>
      </c>
    </row>
    <row r="127" spans="1:37" x14ac:dyDescent="0.25">
      <c r="A127" s="1">
        <v>125</v>
      </c>
      <c r="B127">
        <v>125</v>
      </c>
      <c r="C127">
        <v>6</v>
      </c>
      <c r="D127" t="s">
        <v>532</v>
      </c>
      <c r="G127" t="s">
        <v>35</v>
      </c>
      <c r="H127" t="s">
        <v>35</v>
      </c>
      <c r="J127" t="s">
        <v>36</v>
      </c>
      <c r="L127" t="s">
        <v>427</v>
      </c>
      <c r="M127" t="s">
        <v>38</v>
      </c>
      <c r="N127" t="s">
        <v>39</v>
      </c>
      <c r="O127" t="s">
        <v>39</v>
      </c>
      <c r="V127" t="s">
        <v>40</v>
      </c>
      <c r="AC127" t="s">
        <v>40</v>
      </c>
      <c r="AD127" t="s">
        <v>41</v>
      </c>
      <c r="AI127" t="e">
        <f>VLOOKUP(I127,Current!J:Q,2,0)</f>
        <v>#N/A</v>
      </c>
      <c r="AJ127" t="e">
        <f>VLOOKUP(I127,Current!J:M,2,0)</f>
        <v>#N/A</v>
      </c>
      <c r="AK127" t="str">
        <f t="shared" si="1"/>
        <v/>
      </c>
    </row>
    <row r="128" spans="1:37" x14ac:dyDescent="0.25">
      <c r="A128" s="1">
        <v>126</v>
      </c>
      <c r="B128">
        <v>126</v>
      </c>
      <c r="C128">
        <v>7</v>
      </c>
      <c r="D128" t="s">
        <v>532</v>
      </c>
      <c r="E128" t="s">
        <v>294</v>
      </c>
      <c r="G128" t="s">
        <v>533</v>
      </c>
      <c r="H128" t="s">
        <v>534</v>
      </c>
      <c r="J128" t="s">
        <v>55</v>
      </c>
      <c r="L128" t="s">
        <v>427</v>
      </c>
      <c r="M128" t="s">
        <v>38</v>
      </c>
      <c r="N128" t="s">
        <v>535</v>
      </c>
      <c r="O128" t="s">
        <v>534</v>
      </c>
      <c r="P128" t="s">
        <v>536</v>
      </c>
      <c r="V128" t="s">
        <v>537</v>
      </c>
      <c r="W128" t="s">
        <v>269</v>
      </c>
      <c r="X128" t="s">
        <v>538</v>
      </c>
      <c r="AC128" t="s">
        <v>539</v>
      </c>
      <c r="AD128" t="s">
        <v>53</v>
      </c>
      <c r="AE128">
        <v>1900</v>
      </c>
      <c r="AF128">
        <v>1969</v>
      </c>
      <c r="AI128" t="e">
        <f>VLOOKUP(I128,Current!J:Q,2,0)</f>
        <v>#N/A</v>
      </c>
      <c r="AJ128" t="e">
        <f>VLOOKUP(I128,Current!J:M,2,0)</f>
        <v>#N/A</v>
      </c>
      <c r="AK128" t="str">
        <f t="shared" si="1"/>
        <v/>
      </c>
    </row>
    <row r="129" spans="1:37" x14ac:dyDescent="0.25">
      <c r="A129" s="1">
        <v>127</v>
      </c>
      <c r="B129">
        <v>127</v>
      </c>
      <c r="C129">
        <v>0</v>
      </c>
      <c r="D129" t="s">
        <v>540</v>
      </c>
      <c r="E129" t="s">
        <v>541</v>
      </c>
      <c r="G129" t="s">
        <v>542</v>
      </c>
      <c r="H129" t="s">
        <v>543</v>
      </c>
      <c r="I129" t="s">
        <v>544</v>
      </c>
      <c r="J129" t="s">
        <v>545</v>
      </c>
      <c r="L129" t="s">
        <v>427</v>
      </c>
      <c r="M129" t="s">
        <v>38</v>
      </c>
      <c r="N129" t="s">
        <v>542</v>
      </c>
      <c r="O129" t="s">
        <v>546</v>
      </c>
      <c r="P129" t="s">
        <v>542</v>
      </c>
      <c r="V129" t="s">
        <v>547</v>
      </c>
      <c r="AC129" t="s">
        <v>40</v>
      </c>
      <c r="AD129" t="s">
        <v>96</v>
      </c>
      <c r="AI129" t="e">
        <f>VLOOKUP(I129,Current!J:Q,2,0)</f>
        <v>#N/A</v>
      </c>
      <c r="AJ129" t="e">
        <f>VLOOKUP(I129,Current!J:M,2,0)</f>
        <v>#N/A</v>
      </c>
      <c r="AK129" t="str">
        <f t="shared" si="1"/>
        <v/>
      </c>
    </row>
    <row r="130" spans="1:37" x14ac:dyDescent="0.25">
      <c r="A130" s="1">
        <v>128</v>
      </c>
      <c r="B130">
        <v>128</v>
      </c>
      <c r="C130">
        <v>1</v>
      </c>
      <c r="D130" t="s">
        <v>540</v>
      </c>
      <c r="E130" t="s">
        <v>541</v>
      </c>
      <c r="G130" t="s">
        <v>548</v>
      </c>
      <c r="I130" s="4" t="s">
        <v>544</v>
      </c>
      <c r="J130" t="s">
        <v>55</v>
      </c>
      <c r="L130" t="s">
        <v>427</v>
      </c>
      <c r="M130" t="s">
        <v>38</v>
      </c>
      <c r="N130" t="s">
        <v>548</v>
      </c>
      <c r="P130" t="s">
        <v>548</v>
      </c>
      <c r="V130" t="s">
        <v>549</v>
      </c>
      <c r="AC130" t="s">
        <v>40</v>
      </c>
      <c r="AD130" t="s">
        <v>56</v>
      </c>
      <c r="AI130" t="e">
        <f>VLOOKUP(I130,Current!J:Q,2,0)</f>
        <v>#N/A</v>
      </c>
      <c r="AJ130" t="e">
        <f>VLOOKUP(I130,Current!J:M,2,0)</f>
        <v>#N/A</v>
      </c>
      <c r="AK130" t="str">
        <f t="shared" si="1"/>
        <v/>
      </c>
    </row>
    <row r="131" spans="1:37" x14ac:dyDescent="0.25">
      <c r="A131" s="1">
        <v>129</v>
      </c>
      <c r="B131">
        <v>129</v>
      </c>
      <c r="C131">
        <v>2</v>
      </c>
      <c r="D131" t="s">
        <v>550</v>
      </c>
      <c r="G131" t="s">
        <v>35</v>
      </c>
      <c r="H131" t="s">
        <v>551</v>
      </c>
      <c r="I131" t="s">
        <v>552</v>
      </c>
      <c r="J131" t="s">
        <v>55</v>
      </c>
      <c r="L131" t="s">
        <v>427</v>
      </c>
      <c r="M131" t="s">
        <v>38</v>
      </c>
      <c r="N131" t="s">
        <v>39</v>
      </c>
      <c r="O131" t="s">
        <v>551</v>
      </c>
      <c r="V131" t="s">
        <v>40</v>
      </c>
      <c r="W131" t="s">
        <v>84</v>
      </c>
      <c r="X131" t="s">
        <v>308</v>
      </c>
      <c r="AC131" t="s">
        <v>309</v>
      </c>
      <c r="AD131" t="s">
        <v>470</v>
      </c>
      <c r="AF131">
        <v>1963</v>
      </c>
      <c r="AI131" t="e">
        <f>VLOOKUP(I131,Current!J:Q,2,0)</f>
        <v>#N/A</v>
      </c>
      <c r="AJ131" t="e">
        <f>VLOOKUP(I131,Current!J:M,2,0)</f>
        <v>#N/A</v>
      </c>
      <c r="AK131" t="str">
        <f t="shared" si="1"/>
        <v/>
      </c>
    </row>
    <row r="132" spans="1:37" x14ac:dyDescent="0.25">
      <c r="A132" s="1">
        <v>130</v>
      </c>
      <c r="B132">
        <v>130</v>
      </c>
      <c r="C132">
        <v>0</v>
      </c>
      <c r="D132" t="s">
        <v>553</v>
      </c>
      <c r="E132" t="s">
        <v>554</v>
      </c>
      <c r="G132" t="s">
        <v>555</v>
      </c>
      <c r="H132" t="s">
        <v>556</v>
      </c>
      <c r="J132" t="s">
        <v>55</v>
      </c>
      <c r="K132" t="s">
        <v>557</v>
      </c>
      <c r="L132" t="s">
        <v>558</v>
      </c>
      <c r="M132" t="s">
        <v>38</v>
      </c>
      <c r="N132" t="s">
        <v>555</v>
      </c>
      <c r="O132" t="s">
        <v>556</v>
      </c>
      <c r="P132" t="s">
        <v>201</v>
      </c>
      <c r="Q132" t="s">
        <v>298</v>
      </c>
      <c r="V132" t="s">
        <v>299</v>
      </c>
      <c r="W132" t="s">
        <v>262</v>
      </c>
      <c r="X132" t="s">
        <v>559</v>
      </c>
      <c r="AC132" t="s">
        <v>560</v>
      </c>
      <c r="AD132" t="s">
        <v>53</v>
      </c>
      <c r="AE132">
        <v>1910</v>
      </c>
      <c r="AF132">
        <v>1970</v>
      </c>
      <c r="AI132" t="e">
        <f>VLOOKUP(I132,Current!J:Q,2,0)</f>
        <v>#N/A</v>
      </c>
      <c r="AJ132" t="e">
        <f>VLOOKUP(I132,Current!J:M,2,0)</f>
        <v>#N/A</v>
      </c>
      <c r="AK132" t="str">
        <f t="shared" ref="AK132:AK195" si="2">IFERROR(IF(AD132="Sure","",AJ132),"")</f>
        <v/>
      </c>
    </row>
    <row r="133" spans="1:37" x14ac:dyDescent="0.25">
      <c r="A133" s="1">
        <v>131</v>
      </c>
      <c r="B133">
        <v>131</v>
      </c>
      <c r="C133">
        <v>1</v>
      </c>
      <c r="D133" t="s">
        <v>561</v>
      </c>
      <c r="E133" t="s">
        <v>294</v>
      </c>
      <c r="G133" t="s">
        <v>562</v>
      </c>
      <c r="H133" t="s">
        <v>563</v>
      </c>
      <c r="J133" t="s">
        <v>55</v>
      </c>
      <c r="K133" t="s">
        <v>564</v>
      </c>
      <c r="L133" t="s">
        <v>558</v>
      </c>
      <c r="M133" t="s">
        <v>38</v>
      </c>
      <c r="N133" t="s">
        <v>562</v>
      </c>
      <c r="O133" t="s">
        <v>563</v>
      </c>
      <c r="P133" t="s">
        <v>565</v>
      </c>
      <c r="Q133" t="s">
        <v>211</v>
      </c>
      <c r="V133" t="s">
        <v>212</v>
      </c>
      <c r="W133" t="s">
        <v>269</v>
      </c>
      <c r="X133" t="s">
        <v>566</v>
      </c>
      <c r="AC133" t="s">
        <v>567</v>
      </c>
      <c r="AD133" t="s">
        <v>53</v>
      </c>
      <c r="AE133">
        <v>1908</v>
      </c>
      <c r="AF133">
        <v>1933</v>
      </c>
      <c r="AI133" t="e">
        <f>VLOOKUP(I133,Current!J:Q,2,0)</f>
        <v>#N/A</v>
      </c>
      <c r="AJ133" t="e">
        <f>VLOOKUP(I133,Current!J:M,2,0)</f>
        <v>#N/A</v>
      </c>
      <c r="AK133" t="str">
        <f t="shared" si="2"/>
        <v/>
      </c>
    </row>
    <row r="134" spans="1:37" x14ac:dyDescent="0.25">
      <c r="A134" s="1">
        <v>132</v>
      </c>
      <c r="B134">
        <v>132</v>
      </c>
      <c r="C134">
        <v>2</v>
      </c>
      <c r="D134" t="s">
        <v>568</v>
      </c>
      <c r="E134" t="s">
        <v>294</v>
      </c>
      <c r="G134" t="s">
        <v>569</v>
      </c>
      <c r="H134" t="s">
        <v>570</v>
      </c>
      <c r="J134" t="s">
        <v>36</v>
      </c>
      <c r="K134" t="s">
        <v>571</v>
      </c>
      <c r="L134" t="s">
        <v>558</v>
      </c>
      <c r="M134" t="s">
        <v>38</v>
      </c>
      <c r="N134" t="s">
        <v>569</v>
      </c>
      <c r="O134" t="s">
        <v>570</v>
      </c>
      <c r="P134" t="s">
        <v>216</v>
      </c>
      <c r="Q134" t="s">
        <v>572</v>
      </c>
      <c r="V134" t="s">
        <v>573</v>
      </c>
      <c r="W134" t="s">
        <v>269</v>
      </c>
      <c r="X134" t="s">
        <v>191</v>
      </c>
      <c r="AC134" t="s">
        <v>192</v>
      </c>
      <c r="AD134" t="s">
        <v>53</v>
      </c>
      <c r="AE134">
        <v>1884</v>
      </c>
      <c r="AF134">
        <v>1926</v>
      </c>
      <c r="AI134" t="e">
        <f>VLOOKUP(I134,Current!J:Q,2,0)</f>
        <v>#N/A</v>
      </c>
      <c r="AJ134" t="e">
        <f>VLOOKUP(I134,Current!J:M,2,0)</f>
        <v>#N/A</v>
      </c>
      <c r="AK134" t="str">
        <f t="shared" si="2"/>
        <v/>
      </c>
    </row>
    <row r="135" spans="1:37" x14ac:dyDescent="0.25">
      <c r="A135" s="1">
        <v>133</v>
      </c>
      <c r="B135">
        <v>133</v>
      </c>
      <c r="C135">
        <v>3</v>
      </c>
      <c r="D135" t="s">
        <v>568</v>
      </c>
      <c r="E135" t="s">
        <v>294</v>
      </c>
      <c r="G135" t="s">
        <v>574</v>
      </c>
      <c r="I135" s="4"/>
      <c r="J135" t="s">
        <v>55</v>
      </c>
      <c r="K135" t="s">
        <v>571</v>
      </c>
      <c r="L135" t="s">
        <v>558</v>
      </c>
      <c r="M135" t="s">
        <v>38</v>
      </c>
      <c r="N135" t="s">
        <v>574</v>
      </c>
      <c r="P135" t="s">
        <v>575</v>
      </c>
      <c r="Q135" t="s">
        <v>191</v>
      </c>
      <c r="V135" t="s">
        <v>192</v>
      </c>
      <c r="AC135" t="s">
        <v>40</v>
      </c>
      <c r="AD135" t="s">
        <v>56</v>
      </c>
      <c r="AI135" t="e">
        <f>VLOOKUP(I135,Current!J:Q,2,0)</f>
        <v>#N/A</v>
      </c>
      <c r="AJ135" t="e">
        <f>VLOOKUP(I135,Current!J:M,2,0)</f>
        <v>#N/A</v>
      </c>
      <c r="AK135" t="str">
        <f t="shared" si="2"/>
        <v/>
      </c>
    </row>
    <row r="136" spans="1:37" x14ac:dyDescent="0.25">
      <c r="A136" s="1">
        <v>134</v>
      </c>
      <c r="B136">
        <v>134</v>
      </c>
      <c r="C136">
        <v>4</v>
      </c>
      <c r="D136" t="s">
        <v>576</v>
      </c>
      <c r="E136" t="s">
        <v>577</v>
      </c>
      <c r="G136" t="s">
        <v>578</v>
      </c>
      <c r="H136" t="s">
        <v>579</v>
      </c>
      <c r="J136" t="s">
        <v>55</v>
      </c>
      <c r="K136" t="s">
        <v>580</v>
      </c>
      <c r="L136" t="s">
        <v>558</v>
      </c>
      <c r="M136" t="s">
        <v>38</v>
      </c>
      <c r="N136" t="s">
        <v>578</v>
      </c>
      <c r="O136" t="s">
        <v>579</v>
      </c>
      <c r="P136" t="s">
        <v>71</v>
      </c>
      <c r="Q136" t="s">
        <v>180</v>
      </c>
      <c r="V136" t="s">
        <v>499</v>
      </c>
      <c r="W136" t="s">
        <v>143</v>
      </c>
      <c r="X136" t="s">
        <v>183</v>
      </c>
      <c r="AC136" t="s">
        <v>581</v>
      </c>
      <c r="AD136" t="s">
        <v>53</v>
      </c>
      <c r="AE136">
        <v>1904</v>
      </c>
      <c r="AF136">
        <v>1934</v>
      </c>
      <c r="AI136" t="e">
        <f>VLOOKUP(I136,Current!J:Q,2,0)</f>
        <v>#N/A</v>
      </c>
      <c r="AJ136" t="e">
        <f>VLOOKUP(I136,Current!J:M,2,0)</f>
        <v>#N/A</v>
      </c>
      <c r="AK136" t="str">
        <f t="shared" si="2"/>
        <v/>
      </c>
    </row>
    <row r="137" spans="1:37" x14ac:dyDescent="0.25">
      <c r="A137" s="1">
        <v>135</v>
      </c>
      <c r="B137">
        <v>135</v>
      </c>
      <c r="C137">
        <v>5</v>
      </c>
      <c r="D137" t="s">
        <v>582</v>
      </c>
      <c r="E137" t="s">
        <v>294</v>
      </c>
      <c r="G137" t="s">
        <v>583</v>
      </c>
      <c r="H137" t="s">
        <v>584</v>
      </c>
      <c r="J137" t="s">
        <v>55</v>
      </c>
      <c r="K137" t="s">
        <v>585</v>
      </c>
      <c r="L137" t="s">
        <v>558</v>
      </c>
      <c r="M137" t="s">
        <v>38</v>
      </c>
      <c r="N137" t="s">
        <v>583</v>
      </c>
      <c r="O137" t="s">
        <v>584</v>
      </c>
      <c r="P137" t="s">
        <v>586</v>
      </c>
      <c r="Q137" t="s">
        <v>151</v>
      </c>
      <c r="V137" t="s">
        <v>152</v>
      </c>
      <c r="W137" t="s">
        <v>109</v>
      </c>
      <c r="X137" t="s">
        <v>468</v>
      </c>
      <c r="AC137" t="s">
        <v>469</v>
      </c>
      <c r="AD137" t="s">
        <v>53</v>
      </c>
      <c r="AE137">
        <v>1899</v>
      </c>
      <c r="AF137">
        <v>1952</v>
      </c>
      <c r="AI137" t="e">
        <f>VLOOKUP(I137,Current!J:Q,2,0)</f>
        <v>#N/A</v>
      </c>
      <c r="AJ137" t="e">
        <f>VLOOKUP(I137,Current!J:M,2,0)</f>
        <v>#N/A</v>
      </c>
      <c r="AK137" t="str">
        <f t="shared" si="2"/>
        <v/>
      </c>
    </row>
    <row r="138" spans="1:37" x14ac:dyDescent="0.25">
      <c r="A138" s="1">
        <v>136</v>
      </c>
      <c r="B138">
        <v>136</v>
      </c>
      <c r="C138">
        <v>6</v>
      </c>
      <c r="D138" t="s">
        <v>587</v>
      </c>
      <c r="E138" t="s">
        <v>587</v>
      </c>
      <c r="G138" t="s">
        <v>587</v>
      </c>
      <c r="H138" t="s">
        <v>587</v>
      </c>
      <c r="J138" t="s">
        <v>587</v>
      </c>
      <c r="K138" t="s">
        <v>587</v>
      </c>
      <c r="L138" t="s">
        <v>558</v>
      </c>
      <c r="M138" t="s">
        <v>38</v>
      </c>
      <c r="N138" t="s">
        <v>587</v>
      </c>
      <c r="O138" t="s">
        <v>587</v>
      </c>
      <c r="V138" t="s">
        <v>40</v>
      </c>
      <c r="AC138" t="s">
        <v>40</v>
      </c>
      <c r="AD138" t="s">
        <v>96</v>
      </c>
      <c r="AI138" t="e">
        <f>VLOOKUP(I138,Current!J:Q,2,0)</f>
        <v>#N/A</v>
      </c>
      <c r="AJ138" t="e">
        <f>VLOOKUP(I138,Current!J:M,2,0)</f>
        <v>#N/A</v>
      </c>
      <c r="AK138" t="str">
        <f t="shared" si="2"/>
        <v/>
      </c>
    </row>
    <row r="139" spans="1:37" x14ac:dyDescent="0.25">
      <c r="A139" s="1">
        <v>137</v>
      </c>
      <c r="B139">
        <v>137</v>
      </c>
      <c r="C139">
        <v>7</v>
      </c>
      <c r="D139" t="s">
        <v>588</v>
      </c>
      <c r="E139" t="s">
        <v>589</v>
      </c>
      <c r="G139" t="s">
        <v>590</v>
      </c>
      <c r="H139" t="s">
        <v>303</v>
      </c>
      <c r="J139" t="s">
        <v>36</v>
      </c>
      <c r="K139" t="s">
        <v>591</v>
      </c>
      <c r="L139" t="s">
        <v>558</v>
      </c>
      <c r="M139" t="s">
        <v>38</v>
      </c>
      <c r="N139" t="s">
        <v>590</v>
      </c>
      <c r="O139" t="s">
        <v>303</v>
      </c>
      <c r="P139" t="s">
        <v>592</v>
      </c>
      <c r="Q139" t="s">
        <v>249</v>
      </c>
      <c r="V139" t="s">
        <v>250</v>
      </c>
      <c r="W139" t="s">
        <v>303</v>
      </c>
      <c r="AC139" t="s">
        <v>305</v>
      </c>
      <c r="AD139" t="s">
        <v>53</v>
      </c>
      <c r="AE139">
        <v>1891</v>
      </c>
      <c r="AF139">
        <v>1911</v>
      </c>
      <c r="AI139" t="e">
        <f>VLOOKUP(I139,Current!J:Q,2,0)</f>
        <v>#N/A</v>
      </c>
      <c r="AJ139" t="e">
        <f>VLOOKUP(I139,Current!J:M,2,0)</f>
        <v>#N/A</v>
      </c>
      <c r="AK139" t="str">
        <f t="shared" si="2"/>
        <v/>
      </c>
    </row>
    <row r="140" spans="1:37" x14ac:dyDescent="0.25">
      <c r="A140" s="1">
        <v>138</v>
      </c>
      <c r="B140">
        <v>138</v>
      </c>
      <c r="C140">
        <v>8</v>
      </c>
      <c r="D140" t="s">
        <v>588</v>
      </c>
      <c r="E140" t="s">
        <v>294</v>
      </c>
      <c r="G140" t="s">
        <v>593</v>
      </c>
      <c r="I140" s="4"/>
      <c r="J140" t="s">
        <v>55</v>
      </c>
      <c r="K140" t="s">
        <v>591</v>
      </c>
      <c r="L140" t="s">
        <v>558</v>
      </c>
      <c r="M140" t="s">
        <v>38</v>
      </c>
      <c r="N140" t="s">
        <v>593</v>
      </c>
      <c r="P140" t="s">
        <v>179</v>
      </c>
      <c r="Q140" t="s">
        <v>298</v>
      </c>
      <c r="V140" t="s">
        <v>299</v>
      </c>
      <c r="AC140" t="s">
        <v>40</v>
      </c>
      <c r="AD140" t="s">
        <v>56</v>
      </c>
      <c r="AI140" t="e">
        <f>VLOOKUP(I140,Current!J:Q,2,0)</f>
        <v>#N/A</v>
      </c>
      <c r="AJ140" t="e">
        <f>VLOOKUP(I140,Current!J:M,2,0)</f>
        <v>#N/A</v>
      </c>
      <c r="AK140" t="str">
        <f t="shared" si="2"/>
        <v/>
      </c>
    </row>
    <row r="141" spans="1:37" x14ac:dyDescent="0.25">
      <c r="A141" s="1">
        <v>139</v>
      </c>
      <c r="B141">
        <v>139</v>
      </c>
      <c r="C141">
        <v>9</v>
      </c>
      <c r="D141" t="s">
        <v>594</v>
      </c>
      <c r="E141" t="s">
        <v>595</v>
      </c>
      <c r="G141" t="s">
        <v>596</v>
      </c>
      <c r="H141" t="s">
        <v>597</v>
      </c>
      <c r="J141" t="s">
        <v>36</v>
      </c>
      <c r="L141" t="s">
        <v>558</v>
      </c>
      <c r="M141" t="s">
        <v>38</v>
      </c>
      <c r="N141" t="s">
        <v>596</v>
      </c>
      <c r="O141" t="s">
        <v>597</v>
      </c>
      <c r="P141" t="s">
        <v>201</v>
      </c>
      <c r="Q141" t="s">
        <v>348</v>
      </c>
      <c r="V141" t="s">
        <v>349</v>
      </c>
      <c r="W141" t="s">
        <v>565</v>
      </c>
      <c r="X141" t="s">
        <v>598</v>
      </c>
      <c r="AC141" t="s">
        <v>599</v>
      </c>
      <c r="AD141" t="s">
        <v>53</v>
      </c>
      <c r="AE141">
        <v>1907</v>
      </c>
      <c r="AF141">
        <v>1937</v>
      </c>
      <c r="AI141" t="e">
        <f>VLOOKUP(I141,Current!J:Q,2,0)</f>
        <v>#N/A</v>
      </c>
      <c r="AJ141" t="e">
        <f>VLOOKUP(I141,Current!J:M,2,0)</f>
        <v>#N/A</v>
      </c>
      <c r="AK141" t="str">
        <f t="shared" si="2"/>
        <v/>
      </c>
    </row>
    <row r="142" spans="1:37" x14ac:dyDescent="0.25">
      <c r="A142" s="1">
        <v>140</v>
      </c>
      <c r="B142">
        <v>140</v>
      </c>
      <c r="C142">
        <v>10</v>
      </c>
      <c r="D142" t="s">
        <v>594</v>
      </c>
      <c r="E142" t="s">
        <v>600</v>
      </c>
      <c r="G142" t="s">
        <v>601</v>
      </c>
      <c r="H142" t="s">
        <v>35</v>
      </c>
      <c r="J142" t="s">
        <v>545</v>
      </c>
      <c r="L142" t="s">
        <v>558</v>
      </c>
      <c r="M142" t="s">
        <v>38</v>
      </c>
      <c r="N142" t="s">
        <v>601</v>
      </c>
      <c r="O142" t="s">
        <v>39</v>
      </c>
      <c r="P142" t="s">
        <v>601</v>
      </c>
      <c r="V142" t="s">
        <v>602</v>
      </c>
      <c r="AC142" t="s">
        <v>40</v>
      </c>
      <c r="AD142" t="s">
        <v>61</v>
      </c>
      <c r="AI142" t="e">
        <f>VLOOKUP(I142,Current!J:Q,2,0)</f>
        <v>#N/A</v>
      </c>
      <c r="AJ142" t="e">
        <f>VLOOKUP(I142,Current!J:M,2,0)</f>
        <v>#N/A</v>
      </c>
      <c r="AK142" t="str">
        <f t="shared" si="2"/>
        <v/>
      </c>
    </row>
    <row r="143" spans="1:37" x14ac:dyDescent="0.25">
      <c r="A143" s="1">
        <v>141</v>
      </c>
      <c r="B143">
        <v>141</v>
      </c>
      <c r="C143">
        <v>0</v>
      </c>
      <c r="D143" t="s">
        <v>603</v>
      </c>
      <c r="E143" t="s">
        <v>271</v>
      </c>
      <c r="G143" t="s">
        <v>604</v>
      </c>
      <c r="H143" t="s">
        <v>605</v>
      </c>
      <c r="I143" t="s">
        <v>606</v>
      </c>
      <c r="J143" t="s">
        <v>36</v>
      </c>
      <c r="L143" t="s">
        <v>607</v>
      </c>
      <c r="M143" t="s">
        <v>38</v>
      </c>
      <c r="N143" t="s">
        <v>604</v>
      </c>
      <c r="O143" t="s">
        <v>605</v>
      </c>
      <c r="P143" t="s">
        <v>131</v>
      </c>
      <c r="Q143" t="s">
        <v>249</v>
      </c>
      <c r="V143" t="s">
        <v>250</v>
      </c>
      <c r="W143" t="s">
        <v>131</v>
      </c>
      <c r="X143" t="s">
        <v>64</v>
      </c>
      <c r="AC143" t="s">
        <v>65</v>
      </c>
      <c r="AD143" t="s">
        <v>53</v>
      </c>
      <c r="AE143">
        <v>1891</v>
      </c>
      <c r="AF143">
        <v>1901</v>
      </c>
      <c r="AI143">
        <f>VLOOKUP(I143,Current!J:Q,2,0)</f>
        <v>1891</v>
      </c>
      <c r="AJ143">
        <f>VLOOKUP(I143,Current!J:M,2,0)</f>
        <v>1891</v>
      </c>
      <c r="AK143" t="str">
        <f t="shared" si="2"/>
        <v/>
      </c>
    </row>
    <row r="144" spans="1:37" x14ac:dyDescent="0.25">
      <c r="A144" s="1">
        <v>142</v>
      </c>
      <c r="B144">
        <v>142</v>
      </c>
      <c r="C144">
        <v>1</v>
      </c>
      <c r="D144" t="s">
        <v>603</v>
      </c>
      <c r="E144" t="s">
        <v>294</v>
      </c>
      <c r="G144" t="s">
        <v>608</v>
      </c>
      <c r="H144" t="s">
        <v>609</v>
      </c>
      <c r="I144" t="s">
        <v>606</v>
      </c>
      <c r="J144" t="s">
        <v>55</v>
      </c>
      <c r="L144" t="s">
        <v>607</v>
      </c>
      <c r="M144" t="s">
        <v>38</v>
      </c>
      <c r="N144" t="s">
        <v>608</v>
      </c>
      <c r="O144" t="s">
        <v>39</v>
      </c>
      <c r="P144" t="s">
        <v>157</v>
      </c>
      <c r="Q144" t="s">
        <v>536</v>
      </c>
      <c r="V144" t="s">
        <v>537</v>
      </c>
      <c r="AC144" t="s">
        <v>40</v>
      </c>
      <c r="AD144" t="s">
        <v>96</v>
      </c>
      <c r="AI144">
        <f>VLOOKUP(I144,Current!J:Q,2,0)</f>
        <v>1891</v>
      </c>
      <c r="AJ144">
        <f>VLOOKUP(I144,Current!J:M,2,0)</f>
        <v>1891</v>
      </c>
      <c r="AK144">
        <f t="shared" si="2"/>
        <v>1891</v>
      </c>
    </row>
    <row r="145" spans="1:37" x14ac:dyDescent="0.25">
      <c r="A145" s="1">
        <v>143</v>
      </c>
      <c r="B145">
        <v>143</v>
      </c>
      <c r="C145">
        <v>2</v>
      </c>
      <c r="D145" t="s">
        <v>610</v>
      </c>
      <c r="E145" t="s">
        <v>611</v>
      </c>
      <c r="G145" t="s">
        <v>612</v>
      </c>
      <c r="H145" t="s">
        <v>379</v>
      </c>
      <c r="I145" t="s">
        <v>613</v>
      </c>
      <c r="J145" t="s">
        <v>55</v>
      </c>
      <c r="L145" t="s">
        <v>607</v>
      </c>
      <c r="M145" t="s">
        <v>38</v>
      </c>
      <c r="N145" t="s">
        <v>612</v>
      </c>
      <c r="O145" t="s">
        <v>379</v>
      </c>
      <c r="P145" t="s">
        <v>229</v>
      </c>
      <c r="Q145" t="s">
        <v>298</v>
      </c>
      <c r="V145" t="s">
        <v>299</v>
      </c>
      <c r="W145" t="s">
        <v>380</v>
      </c>
      <c r="X145" t="s">
        <v>94</v>
      </c>
      <c r="AC145" t="s">
        <v>95</v>
      </c>
      <c r="AD145" t="s">
        <v>53</v>
      </c>
      <c r="AE145">
        <v>1910</v>
      </c>
      <c r="AF145">
        <v>1951</v>
      </c>
      <c r="AI145" t="e">
        <f>VLOOKUP(I145,Current!J:Q,2,0)</f>
        <v>#N/A</v>
      </c>
      <c r="AJ145" t="e">
        <f>VLOOKUP(I145,Current!J:M,2,0)</f>
        <v>#N/A</v>
      </c>
      <c r="AK145" t="str">
        <f t="shared" si="2"/>
        <v/>
      </c>
    </row>
    <row r="146" spans="1:37" x14ac:dyDescent="0.25">
      <c r="A146" s="1">
        <v>144</v>
      </c>
      <c r="B146">
        <v>144</v>
      </c>
      <c r="C146">
        <v>3</v>
      </c>
      <c r="D146" t="s">
        <v>614</v>
      </c>
      <c r="E146" t="s">
        <v>615</v>
      </c>
      <c r="G146" t="s">
        <v>329</v>
      </c>
      <c r="H146" t="s">
        <v>616</v>
      </c>
      <c r="I146" t="s">
        <v>617</v>
      </c>
      <c r="J146" t="s">
        <v>36</v>
      </c>
      <c r="L146" t="s">
        <v>607</v>
      </c>
      <c r="M146" t="s">
        <v>38</v>
      </c>
      <c r="N146" t="s">
        <v>329</v>
      </c>
      <c r="O146" t="s">
        <v>616</v>
      </c>
      <c r="P146" t="s">
        <v>329</v>
      </c>
      <c r="V146" t="s">
        <v>330</v>
      </c>
      <c r="W146" t="s">
        <v>269</v>
      </c>
      <c r="X146" t="s">
        <v>618</v>
      </c>
      <c r="AC146" t="s">
        <v>619</v>
      </c>
      <c r="AD146" t="s">
        <v>53</v>
      </c>
      <c r="AE146">
        <v>1913</v>
      </c>
      <c r="AF146">
        <v>1917</v>
      </c>
      <c r="AI146" t="e">
        <f>VLOOKUP(I146,Current!J:Q,2,0)</f>
        <v>#N/A</v>
      </c>
      <c r="AJ146" t="e">
        <f>VLOOKUP(I146,Current!J:M,2,0)</f>
        <v>#N/A</v>
      </c>
      <c r="AK146" t="str">
        <f t="shared" si="2"/>
        <v/>
      </c>
    </row>
    <row r="147" spans="1:37" x14ac:dyDescent="0.25">
      <c r="A147" s="1">
        <v>145</v>
      </c>
      <c r="B147">
        <v>145</v>
      </c>
      <c r="C147">
        <v>4</v>
      </c>
      <c r="D147" t="s">
        <v>620</v>
      </c>
      <c r="E147" t="s">
        <v>621</v>
      </c>
      <c r="G147" t="s">
        <v>172</v>
      </c>
      <c r="H147" t="s">
        <v>278</v>
      </c>
      <c r="I147" t="s">
        <v>622</v>
      </c>
      <c r="J147" t="s">
        <v>55</v>
      </c>
      <c r="L147" t="s">
        <v>607</v>
      </c>
      <c r="M147" t="s">
        <v>38</v>
      </c>
      <c r="N147" t="s">
        <v>172</v>
      </c>
      <c r="O147" t="s">
        <v>278</v>
      </c>
      <c r="P147" t="s">
        <v>172</v>
      </c>
      <c r="V147" t="s">
        <v>174</v>
      </c>
      <c r="W147" t="s">
        <v>278</v>
      </c>
      <c r="AC147" t="s">
        <v>279</v>
      </c>
      <c r="AD147" t="s">
        <v>53</v>
      </c>
      <c r="AE147">
        <v>1914</v>
      </c>
      <c r="AF147">
        <v>1938</v>
      </c>
      <c r="AI147" t="e">
        <f>VLOOKUP(I147,Current!J:Q,2,0)</f>
        <v>#N/A</v>
      </c>
      <c r="AJ147" t="e">
        <f>VLOOKUP(I147,Current!J:M,2,0)</f>
        <v>#N/A</v>
      </c>
      <c r="AK147" t="str">
        <f t="shared" si="2"/>
        <v/>
      </c>
    </row>
    <row r="148" spans="1:37" x14ac:dyDescent="0.25">
      <c r="A148" s="1">
        <v>146</v>
      </c>
      <c r="B148">
        <v>146</v>
      </c>
      <c r="C148">
        <v>5</v>
      </c>
      <c r="D148" t="s">
        <v>623</v>
      </c>
      <c r="E148" t="s">
        <v>624</v>
      </c>
      <c r="G148" t="s">
        <v>625</v>
      </c>
      <c r="H148" t="s">
        <v>609</v>
      </c>
      <c r="I148" t="s">
        <v>626</v>
      </c>
      <c r="J148" t="s">
        <v>55</v>
      </c>
      <c r="L148" t="s">
        <v>607</v>
      </c>
      <c r="M148" t="s">
        <v>38</v>
      </c>
      <c r="N148" t="s">
        <v>625</v>
      </c>
      <c r="O148" t="s">
        <v>39</v>
      </c>
      <c r="P148" t="s">
        <v>625</v>
      </c>
      <c r="V148" t="s">
        <v>627</v>
      </c>
      <c r="AC148" t="s">
        <v>40</v>
      </c>
      <c r="AD148" t="s">
        <v>96</v>
      </c>
      <c r="AI148" t="e">
        <f>VLOOKUP(I148,Current!J:Q,2,0)</f>
        <v>#N/A</v>
      </c>
      <c r="AJ148" t="e">
        <f>VLOOKUP(I148,Current!J:M,2,0)</f>
        <v>#N/A</v>
      </c>
      <c r="AK148" t="str">
        <f t="shared" si="2"/>
        <v/>
      </c>
    </row>
    <row r="149" spans="1:37" x14ac:dyDescent="0.25">
      <c r="A149" s="1">
        <v>147</v>
      </c>
      <c r="B149">
        <v>147</v>
      </c>
      <c r="C149">
        <v>6</v>
      </c>
      <c r="D149" t="s">
        <v>628</v>
      </c>
      <c r="E149" t="s">
        <v>577</v>
      </c>
      <c r="G149" t="s">
        <v>629</v>
      </c>
      <c r="H149" t="s">
        <v>609</v>
      </c>
      <c r="I149" t="s">
        <v>630</v>
      </c>
      <c r="J149" t="s">
        <v>55</v>
      </c>
      <c r="L149" t="s">
        <v>607</v>
      </c>
      <c r="M149" t="s">
        <v>38</v>
      </c>
      <c r="N149" t="s">
        <v>629</v>
      </c>
      <c r="O149" t="s">
        <v>39</v>
      </c>
      <c r="P149" t="s">
        <v>631</v>
      </c>
      <c r="Q149" t="s">
        <v>632</v>
      </c>
      <c r="V149" t="s">
        <v>633</v>
      </c>
      <c r="AC149" t="s">
        <v>40</v>
      </c>
      <c r="AD149" t="s">
        <v>96</v>
      </c>
      <c r="AI149">
        <f>VLOOKUP(I149,Current!J:Q,2,0)</f>
        <v>2021</v>
      </c>
      <c r="AJ149">
        <f>VLOOKUP(I149,Current!J:M,2,0)</f>
        <v>2021</v>
      </c>
      <c r="AK149">
        <f t="shared" si="2"/>
        <v>2021</v>
      </c>
    </row>
    <row r="150" spans="1:37" x14ac:dyDescent="0.25">
      <c r="A150" s="1">
        <v>148</v>
      </c>
      <c r="B150">
        <v>148</v>
      </c>
      <c r="C150">
        <v>7</v>
      </c>
      <c r="D150" t="s">
        <v>634</v>
      </c>
      <c r="E150" t="s">
        <v>577</v>
      </c>
      <c r="G150" t="s">
        <v>635</v>
      </c>
      <c r="H150" t="s">
        <v>636</v>
      </c>
      <c r="I150" t="s">
        <v>637</v>
      </c>
      <c r="J150" t="s">
        <v>36</v>
      </c>
      <c r="L150" t="s">
        <v>607</v>
      </c>
      <c r="M150" t="s">
        <v>38</v>
      </c>
      <c r="N150" t="s">
        <v>635</v>
      </c>
      <c r="O150" t="s">
        <v>636</v>
      </c>
      <c r="P150" t="s">
        <v>157</v>
      </c>
      <c r="Q150" t="s">
        <v>443</v>
      </c>
      <c r="V150" t="s">
        <v>638</v>
      </c>
      <c r="W150" t="s">
        <v>269</v>
      </c>
      <c r="X150" t="s">
        <v>170</v>
      </c>
      <c r="AC150" t="s">
        <v>171</v>
      </c>
      <c r="AD150" t="s">
        <v>53</v>
      </c>
      <c r="AE150">
        <v>1890</v>
      </c>
      <c r="AF150">
        <v>1892</v>
      </c>
      <c r="AI150" t="e">
        <f>VLOOKUP(I150,Current!J:Q,2,0)</f>
        <v>#N/A</v>
      </c>
      <c r="AJ150" t="e">
        <f>VLOOKUP(I150,Current!J:M,2,0)</f>
        <v>#N/A</v>
      </c>
      <c r="AK150" t="str">
        <f t="shared" si="2"/>
        <v/>
      </c>
    </row>
    <row r="151" spans="1:37" x14ac:dyDescent="0.25">
      <c r="A151" s="1">
        <v>149</v>
      </c>
      <c r="B151">
        <v>149</v>
      </c>
      <c r="C151">
        <v>8</v>
      </c>
      <c r="D151" t="s">
        <v>634</v>
      </c>
      <c r="E151" t="s">
        <v>639</v>
      </c>
      <c r="G151" t="s">
        <v>640</v>
      </c>
      <c r="H151" t="s">
        <v>641</v>
      </c>
      <c r="I151" t="s">
        <v>637</v>
      </c>
      <c r="J151" t="s">
        <v>55</v>
      </c>
      <c r="L151" t="s">
        <v>607</v>
      </c>
      <c r="M151" t="s">
        <v>38</v>
      </c>
      <c r="N151" t="s">
        <v>640</v>
      </c>
      <c r="O151" t="s">
        <v>641</v>
      </c>
      <c r="P151" t="s">
        <v>452</v>
      </c>
      <c r="Q151" t="s">
        <v>211</v>
      </c>
      <c r="V151" t="s">
        <v>212</v>
      </c>
      <c r="W151" t="s">
        <v>48</v>
      </c>
      <c r="X151" t="s">
        <v>642</v>
      </c>
      <c r="AC151" t="s">
        <v>643</v>
      </c>
      <c r="AD151" t="s">
        <v>53</v>
      </c>
      <c r="AE151">
        <v>1908</v>
      </c>
      <c r="AF151">
        <v>1972</v>
      </c>
      <c r="AI151" t="e">
        <f>VLOOKUP(I151,Current!J:Q,2,0)</f>
        <v>#N/A</v>
      </c>
      <c r="AJ151" t="e">
        <f>VLOOKUP(I151,Current!J:M,2,0)</f>
        <v>#N/A</v>
      </c>
      <c r="AK151" t="str">
        <f t="shared" si="2"/>
        <v/>
      </c>
    </row>
    <row r="152" spans="1:37" x14ac:dyDescent="0.25">
      <c r="A152" s="1">
        <v>150</v>
      </c>
      <c r="B152">
        <v>150</v>
      </c>
      <c r="C152">
        <v>9</v>
      </c>
      <c r="D152" t="s">
        <v>644</v>
      </c>
      <c r="E152" t="s">
        <v>645</v>
      </c>
      <c r="G152" t="s">
        <v>646</v>
      </c>
      <c r="H152" t="s">
        <v>647</v>
      </c>
      <c r="I152" t="s">
        <v>648</v>
      </c>
      <c r="J152" t="s">
        <v>55</v>
      </c>
      <c r="L152" t="s">
        <v>607</v>
      </c>
      <c r="M152" t="s">
        <v>38</v>
      </c>
      <c r="N152" t="s">
        <v>646</v>
      </c>
      <c r="O152" t="s">
        <v>647</v>
      </c>
      <c r="P152" t="s">
        <v>78</v>
      </c>
      <c r="Q152" t="s">
        <v>144</v>
      </c>
      <c r="V152" t="s">
        <v>145</v>
      </c>
      <c r="W152" t="s">
        <v>229</v>
      </c>
      <c r="X152" t="s">
        <v>456</v>
      </c>
      <c r="AC152" t="s">
        <v>457</v>
      </c>
      <c r="AD152" t="s">
        <v>53</v>
      </c>
      <c r="AE152">
        <v>1912</v>
      </c>
      <c r="AF152">
        <v>1957</v>
      </c>
      <c r="AI152" t="e">
        <f>VLOOKUP(I152,Current!J:Q,2,0)</f>
        <v>#N/A</v>
      </c>
      <c r="AJ152" t="e">
        <f>VLOOKUP(I152,Current!J:M,2,0)</f>
        <v>#N/A</v>
      </c>
      <c r="AK152" t="str">
        <f t="shared" si="2"/>
        <v/>
      </c>
    </row>
    <row r="153" spans="1:37" x14ac:dyDescent="0.25">
      <c r="A153" s="1">
        <v>151</v>
      </c>
      <c r="B153">
        <v>151</v>
      </c>
      <c r="C153">
        <v>0</v>
      </c>
      <c r="D153" t="s">
        <v>603</v>
      </c>
      <c r="E153" t="s">
        <v>271</v>
      </c>
      <c r="G153" t="s">
        <v>604</v>
      </c>
      <c r="H153" t="s">
        <v>605</v>
      </c>
      <c r="I153" t="s">
        <v>606</v>
      </c>
      <c r="J153" t="s">
        <v>36</v>
      </c>
      <c r="L153" t="s">
        <v>607</v>
      </c>
      <c r="M153" t="s">
        <v>38</v>
      </c>
      <c r="N153" t="s">
        <v>604</v>
      </c>
      <c r="O153" t="s">
        <v>605</v>
      </c>
      <c r="P153" t="s">
        <v>131</v>
      </c>
      <c r="Q153" t="s">
        <v>249</v>
      </c>
      <c r="V153" t="s">
        <v>250</v>
      </c>
      <c r="W153" t="s">
        <v>131</v>
      </c>
      <c r="X153" t="s">
        <v>64</v>
      </c>
      <c r="AC153" t="s">
        <v>65</v>
      </c>
      <c r="AD153" t="s">
        <v>53</v>
      </c>
      <c r="AE153">
        <v>1891</v>
      </c>
      <c r="AF153">
        <v>1901</v>
      </c>
      <c r="AI153">
        <f>VLOOKUP(I153,Current!J:Q,2,0)</f>
        <v>1891</v>
      </c>
      <c r="AJ153">
        <f>VLOOKUP(I153,Current!J:M,2,0)</f>
        <v>1891</v>
      </c>
      <c r="AK153" t="str">
        <f t="shared" si="2"/>
        <v/>
      </c>
    </row>
    <row r="154" spans="1:37" x14ac:dyDescent="0.25">
      <c r="A154" s="1">
        <v>152</v>
      </c>
      <c r="B154">
        <v>152</v>
      </c>
      <c r="C154">
        <v>1</v>
      </c>
      <c r="D154" t="s">
        <v>603</v>
      </c>
      <c r="E154" t="s">
        <v>294</v>
      </c>
      <c r="G154" t="s">
        <v>608</v>
      </c>
      <c r="H154" t="s">
        <v>609</v>
      </c>
      <c r="I154" t="s">
        <v>606</v>
      </c>
      <c r="J154" t="s">
        <v>55</v>
      </c>
      <c r="L154" t="s">
        <v>607</v>
      </c>
      <c r="M154" t="s">
        <v>38</v>
      </c>
      <c r="N154" t="s">
        <v>608</v>
      </c>
      <c r="O154" t="s">
        <v>39</v>
      </c>
      <c r="P154" t="s">
        <v>157</v>
      </c>
      <c r="Q154" t="s">
        <v>536</v>
      </c>
      <c r="V154" t="s">
        <v>537</v>
      </c>
      <c r="AC154" t="s">
        <v>40</v>
      </c>
      <c r="AD154" t="s">
        <v>96</v>
      </c>
      <c r="AI154">
        <f>VLOOKUP(I154,Current!J:Q,2,0)</f>
        <v>1891</v>
      </c>
      <c r="AJ154">
        <f>VLOOKUP(I154,Current!J:M,2,0)</f>
        <v>1891</v>
      </c>
      <c r="AK154">
        <f t="shared" si="2"/>
        <v>1891</v>
      </c>
    </row>
    <row r="155" spans="1:37" x14ac:dyDescent="0.25">
      <c r="A155" s="1">
        <v>153</v>
      </c>
      <c r="B155">
        <v>153</v>
      </c>
      <c r="C155">
        <v>2</v>
      </c>
      <c r="D155" t="s">
        <v>610</v>
      </c>
      <c r="E155" t="s">
        <v>611</v>
      </c>
      <c r="G155" t="s">
        <v>612</v>
      </c>
      <c r="H155" t="s">
        <v>379</v>
      </c>
      <c r="I155" t="s">
        <v>613</v>
      </c>
      <c r="J155" t="s">
        <v>55</v>
      </c>
      <c r="L155" t="s">
        <v>607</v>
      </c>
      <c r="M155" t="s">
        <v>38</v>
      </c>
      <c r="N155" t="s">
        <v>612</v>
      </c>
      <c r="O155" t="s">
        <v>379</v>
      </c>
      <c r="P155" t="s">
        <v>229</v>
      </c>
      <c r="Q155" t="s">
        <v>298</v>
      </c>
      <c r="V155" t="s">
        <v>299</v>
      </c>
      <c r="W155" t="s">
        <v>380</v>
      </c>
      <c r="X155" t="s">
        <v>94</v>
      </c>
      <c r="AC155" t="s">
        <v>95</v>
      </c>
      <c r="AD155" t="s">
        <v>53</v>
      </c>
      <c r="AE155">
        <v>1910</v>
      </c>
      <c r="AF155">
        <v>1951</v>
      </c>
      <c r="AI155" t="e">
        <f>VLOOKUP(I155,Current!J:Q,2,0)</f>
        <v>#N/A</v>
      </c>
      <c r="AJ155" t="e">
        <f>VLOOKUP(I155,Current!J:M,2,0)</f>
        <v>#N/A</v>
      </c>
      <c r="AK155" t="str">
        <f t="shared" si="2"/>
        <v/>
      </c>
    </row>
    <row r="156" spans="1:37" x14ac:dyDescent="0.25">
      <c r="A156" s="1">
        <v>154</v>
      </c>
      <c r="B156">
        <v>154</v>
      </c>
      <c r="C156">
        <v>3</v>
      </c>
      <c r="D156" t="s">
        <v>614</v>
      </c>
      <c r="E156" t="s">
        <v>615</v>
      </c>
      <c r="G156" t="s">
        <v>329</v>
      </c>
      <c r="H156" t="s">
        <v>616</v>
      </c>
      <c r="I156" t="s">
        <v>617</v>
      </c>
      <c r="J156" t="s">
        <v>36</v>
      </c>
      <c r="L156" t="s">
        <v>607</v>
      </c>
      <c r="M156" t="s">
        <v>38</v>
      </c>
      <c r="N156" t="s">
        <v>329</v>
      </c>
      <c r="O156" t="s">
        <v>616</v>
      </c>
      <c r="P156" t="s">
        <v>329</v>
      </c>
      <c r="V156" t="s">
        <v>330</v>
      </c>
      <c r="W156" t="s">
        <v>269</v>
      </c>
      <c r="X156" t="s">
        <v>618</v>
      </c>
      <c r="AC156" t="s">
        <v>619</v>
      </c>
      <c r="AD156" t="s">
        <v>53</v>
      </c>
      <c r="AE156">
        <v>1913</v>
      </c>
      <c r="AF156">
        <v>1917</v>
      </c>
      <c r="AI156" t="e">
        <f>VLOOKUP(I156,Current!J:Q,2,0)</f>
        <v>#N/A</v>
      </c>
      <c r="AJ156" t="e">
        <f>VLOOKUP(I156,Current!J:M,2,0)</f>
        <v>#N/A</v>
      </c>
      <c r="AK156" t="str">
        <f t="shared" si="2"/>
        <v/>
      </c>
    </row>
    <row r="157" spans="1:37" x14ac:dyDescent="0.25">
      <c r="A157" s="1">
        <v>155</v>
      </c>
      <c r="B157">
        <v>155</v>
      </c>
      <c r="C157">
        <v>4</v>
      </c>
      <c r="D157" t="s">
        <v>620</v>
      </c>
      <c r="E157" t="s">
        <v>621</v>
      </c>
      <c r="G157" t="s">
        <v>172</v>
      </c>
      <c r="H157" t="s">
        <v>278</v>
      </c>
      <c r="I157" t="s">
        <v>622</v>
      </c>
      <c r="J157" t="s">
        <v>55</v>
      </c>
      <c r="L157" t="s">
        <v>607</v>
      </c>
      <c r="M157" t="s">
        <v>38</v>
      </c>
      <c r="N157" t="s">
        <v>172</v>
      </c>
      <c r="O157" t="s">
        <v>278</v>
      </c>
      <c r="P157" t="s">
        <v>172</v>
      </c>
      <c r="V157" t="s">
        <v>174</v>
      </c>
      <c r="W157" t="s">
        <v>278</v>
      </c>
      <c r="AC157" t="s">
        <v>279</v>
      </c>
      <c r="AD157" t="s">
        <v>53</v>
      </c>
      <c r="AE157">
        <v>1914</v>
      </c>
      <c r="AF157">
        <v>1938</v>
      </c>
      <c r="AI157" t="e">
        <f>VLOOKUP(I157,Current!J:Q,2,0)</f>
        <v>#N/A</v>
      </c>
      <c r="AJ157" t="e">
        <f>VLOOKUP(I157,Current!J:M,2,0)</f>
        <v>#N/A</v>
      </c>
      <c r="AK157" t="str">
        <f t="shared" si="2"/>
        <v/>
      </c>
    </row>
    <row r="158" spans="1:37" x14ac:dyDescent="0.25">
      <c r="A158" s="1">
        <v>156</v>
      </c>
      <c r="B158">
        <v>156</v>
      </c>
      <c r="C158">
        <v>5</v>
      </c>
      <c r="D158" t="s">
        <v>623</v>
      </c>
      <c r="E158" t="s">
        <v>624</v>
      </c>
      <c r="G158" t="s">
        <v>625</v>
      </c>
      <c r="H158" t="s">
        <v>609</v>
      </c>
      <c r="I158" t="s">
        <v>626</v>
      </c>
      <c r="J158" t="s">
        <v>55</v>
      </c>
      <c r="L158" t="s">
        <v>607</v>
      </c>
      <c r="M158" t="s">
        <v>38</v>
      </c>
      <c r="N158" t="s">
        <v>625</v>
      </c>
      <c r="O158" t="s">
        <v>39</v>
      </c>
      <c r="P158" t="s">
        <v>625</v>
      </c>
      <c r="V158" t="s">
        <v>627</v>
      </c>
      <c r="AC158" t="s">
        <v>40</v>
      </c>
      <c r="AD158" t="s">
        <v>96</v>
      </c>
      <c r="AI158" t="e">
        <f>VLOOKUP(I158,Current!J:Q,2,0)</f>
        <v>#N/A</v>
      </c>
      <c r="AJ158" t="e">
        <f>VLOOKUP(I158,Current!J:M,2,0)</f>
        <v>#N/A</v>
      </c>
      <c r="AK158" t="str">
        <f t="shared" si="2"/>
        <v/>
      </c>
    </row>
    <row r="159" spans="1:37" x14ac:dyDescent="0.25">
      <c r="A159" s="1">
        <v>157</v>
      </c>
      <c r="B159">
        <v>157</v>
      </c>
      <c r="C159">
        <v>6</v>
      </c>
      <c r="D159" t="s">
        <v>628</v>
      </c>
      <c r="E159" t="s">
        <v>577</v>
      </c>
      <c r="G159" t="s">
        <v>629</v>
      </c>
      <c r="H159" t="s">
        <v>609</v>
      </c>
      <c r="I159" t="s">
        <v>630</v>
      </c>
      <c r="J159" t="s">
        <v>55</v>
      </c>
      <c r="L159" t="s">
        <v>607</v>
      </c>
      <c r="M159" t="s">
        <v>38</v>
      </c>
      <c r="N159" t="s">
        <v>629</v>
      </c>
      <c r="O159" t="s">
        <v>39</v>
      </c>
      <c r="P159" t="s">
        <v>631</v>
      </c>
      <c r="Q159" t="s">
        <v>632</v>
      </c>
      <c r="V159" t="s">
        <v>633</v>
      </c>
      <c r="AC159" t="s">
        <v>40</v>
      </c>
      <c r="AD159" t="s">
        <v>96</v>
      </c>
      <c r="AI159">
        <f>VLOOKUP(I159,Current!J:Q,2,0)</f>
        <v>2021</v>
      </c>
      <c r="AJ159">
        <f>VLOOKUP(I159,Current!J:M,2,0)</f>
        <v>2021</v>
      </c>
      <c r="AK159">
        <f t="shared" si="2"/>
        <v>2021</v>
      </c>
    </row>
    <row r="160" spans="1:37" x14ac:dyDescent="0.25">
      <c r="A160" s="1">
        <v>158</v>
      </c>
      <c r="B160">
        <v>158</v>
      </c>
      <c r="C160">
        <v>7</v>
      </c>
      <c r="D160" t="s">
        <v>634</v>
      </c>
      <c r="E160" t="s">
        <v>577</v>
      </c>
      <c r="G160" t="s">
        <v>635</v>
      </c>
      <c r="H160" t="s">
        <v>636</v>
      </c>
      <c r="I160" t="s">
        <v>637</v>
      </c>
      <c r="J160" t="s">
        <v>36</v>
      </c>
      <c r="L160" t="s">
        <v>607</v>
      </c>
      <c r="M160" t="s">
        <v>38</v>
      </c>
      <c r="N160" t="s">
        <v>635</v>
      </c>
      <c r="O160" t="s">
        <v>636</v>
      </c>
      <c r="P160" t="s">
        <v>157</v>
      </c>
      <c r="Q160" t="s">
        <v>443</v>
      </c>
      <c r="V160" t="s">
        <v>638</v>
      </c>
      <c r="W160" t="s">
        <v>269</v>
      </c>
      <c r="X160" t="s">
        <v>170</v>
      </c>
      <c r="AC160" t="s">
        <v>171</v>
      </c>
      <c r="AD160" t="s">
        <v>53</v>
      </c>
      <c r="AE160">
        <v>1890</v>
      </c>
      <c r="AF160">
        <v>1892</v>
      </c>
      <c r="AI160" t="e">
        <f>VLOOKUP(I160,Current!J:Q,2,0)</f>
        <v>#N/A</v>
      </c>
      <c r="AJ160" t="e">
        <f>VLOOKUP(I160,Current!J:M,2,0)</f>
        <v>#N/A</v>
      </c>
      <c r="AK160" t="str">
        <f t="shared" si="2"/>
        <v/>
      </c>
    </row>
    <row r="161" spans="1:37" x14ac:dyDescent="0.25">
      <c r="A161" s="1">
        <v>159</v>
      </c>
      <c r="B161">
        <v>159</v>
      </c>
      <c r="C161">
        <v>8</v>
      </c>
      <c r="D161" t="s">
        <v>634</v>
      </c>
      <c r="E161" t="s">
        <v>639</v>
      </c>
      <c r="G161" t="s">
        <v>640</v>
      </c>
      <c r="H161" t="s">
        <v>641</v>
      </c>
      <c r="I161" t="s">
        <v>637</v>
      </c>
      <c r="J161" t="s">
        <v>55</v>
      </c>
      <c r="L161" t="s">
        <v>607</v>
      </c>
      <c r="M161" t="s">
        <v>38</v>
      </c>
      <c r="N161" t="s">
        <v>640</v>
      </c>
      <c r="O161" t="s">
        <v>641</v>
      </c>
      <c r="P161" t="s">
        <v>452</v>
      </c>
      <c r="Q161" t="s">
        <v>211</v>
      </c>
      <c r="V161" t="s">
        <v>212</v>
      </c>
      <c r="W161" t="s">
        <v>48</v>
      </c>
      <c r="X161" t="s">
        <v>642</v>
      </c>
      <c r="AC161" t="s">
        <v>643</v>
      </c>
      <c r="AD161" t="s">
        <v>53</v>
      </c>
      <c r="AE161">
        <v>1908</v>
      </c>
      <c r="AF161">
        <v>1972</v>
      </c>
      <c r="AI161" t="e">
        <f>VLOOKUP(I161,Current!J:Q,2,0)</f>
        <v>#N/A</v>
      </c>
      <c r="AJ161" t="e">
        <f>VLOOKUP(I161,Current!J:M,2,0)</f>
        <v>#N/A</v>
      </c>
      <c r="AK161" t="str">
        <f t="shared" si="2"/>
        <v/>
      </c>
    </row>
    <row r="162" spans="1:37" x14ac:dyDescent="0.25">
      <c r="A162" s="1">
        <v>160</v>
      </c>
      <c r="B162">
        <v>160</v>
      </c>
      <c r="C162">
        <v>9</v>
      </c>
      <c r="D162" t="s">
        <v>644</v>
      </c>
      <c r="E162" t="s">
        <v>645</v>
      </c>
      <c r="G162" t="s">
        <v>646</v>
      </c>
      <c r="H162" t="s">
        <v>647</v>
      </c>
      <c r="I162" t="s">
        <v>648</v>
      </c>
      <c r="J162" t="s">
        <v>55</v>
      </c>
      <c r="L162" t="s">
        <v>607</v>
      </c>
      <c r="M162" t="s">
        <v>38</v>
      </c>
      <c r="N162" t="s">
        <v>646</v>
      </c>
      <c r="O162" t="s">
        <v>647</v>
      </c>
      <c r="P162" t="s">
        <v>78</v>
      </c>
      <c r="Q162" t="s">
        <v>144</v>
      </c>
      <c r="V162" t="s">
        <v>145</v>
      </c>
      <c r="W162" t="s">
        <v>229</v>
      </c>
      <c r="X162" t="s">
        <v>456</v>
      </c>
      <c r="AC162" t="s">
        <v>457</v>
      </c>
      <c r="AD162" t="s">
        <v>53</v>
      </c>
      <c r="AE162">
        <v>1912</v>
      </c>
      <c r="AF162">
        <v>1957</v>
      </c>
      <c r="AI162" t="e">
        <f>VLOOKUP(I162,Current!J:Q,2,0)</f>
        <v>#N/A</v>
      </c>
      <c r="AJ162" t="e">
        <f>VLOOKUP(I162,Current!J:M,2,0)</f>
        <v>#N/A</v>
      </c>
      <c r="AK162" t="str">
        <f t="shared" si="2"/>
        <v/>
      </c>
    </row>
    <row r="163" spans="1:37" x14ac:dyDescent="0.25">
      <c r="A163" s="1">
        <v>161</v>
      </c>
      <c r="B163">
        <v>161</v>
      </c>
      <c r="C163">
        <v>0</v>
      </c>
      <c r="D163" t="s">
        <v>603</v>
      </c>
      <c r="E163" t="s">
        <v>271</v>
      </c>
      <c r="G163" t="s">
        <v>604</v>
      </c>
      <c r="H163" t="s">
        <v>605</v>
      </c>
      <c r="I163" t="s">
        <v>606</v>
      </c>
      <c r="J163" t="s">
        <v>36</v>
      </c>
      <c r="L163" t="s">
        <v>607</v>
      </c>
      <c r="M163" t="s">
        <v>38</v>
      </c>
      <c r="N163" t="s">
        <v>604</v>
      </c>
      <c r="O163" t="s">
        <v>605</v>
      </c>
      <c r="P163" t="s">
        <v>131</v>
      </c>
      <c r="Q163" t="s">
        <v>249</v>
      </c>
      <c r="V163" t="s">
        <v>250</v>
      </c>
      <c r="W163" t="s">
        <v>131</v>
      </c>
      <c r="X163" t="s">
        <v>64</v>
      </c>
      <c r="AC163" t="s">
        <v>65</v>
      </c>
      <c r="AD163" t="s">
        <v>53</v>
      </c>
      <c r="AE163">
        <v>1891</v>
      </c>
      <c r="AF163">
        <v>1901</v>
      </c>
      <c r="AI163">
        <f>VLOOKUP(I163,Current!J:Q,2,0)</f>
        <v>1891</v>
      </c>
      <c r="AJ163">
        <f>VLOOKUP(I163,Current!J:M,2,0)</f>
        <v>1891</v>
      </c>
      <c r="AK163" t="str">
        <f t="shared" si="2"/>
        <v/>
      </c>
    </row>
    <row r="164" spans="1:37" x14ac:dyDescent="0.25">
      <c r="A164" s="1">
        <v>162</v>
      </c>
      <c r="B164">
        <v>162</v>
      </c>
      <c r="C164">
        <v>1</v>
      </c>
      <c r="D164" t="s">
        <v>603</v>
      </c>
      <c r="E164" t="s">
        <v>294</v>
      </c>
      <c r="G164" t="s">
        <v>608</v>
      </c>
      <c r="H164" t="s">
        <v>609</v>
      </c>
      <c r="I164" t="s">
        <v>606</v>
      </c>
      <c r="J164" t="s">
        <v>55</v>
      </c>
      <c r="L164" t="s">
        <v>607</v>
      </c>
      <c r="M164" t="s">
        <v>38</v>
      </c>
      <c r="N164" t="s">
        <v>608</v>
      </c>
      <c r="O164" t="s">
        <v>39</v>
      </c>
      <c r="P164" t="s">
        <v>157</v>
      </c>
      <c r="Q164" t="s">
        <v>536</v>
      </c>
      <c r="V164" t="s">
        <v>537</v>
      </c>
      <c r="AC164" t="s">
        <v>40</v>
      </c>
      <c r="AD164" t="s">
        <v>96</v>
      </c>
      <c r="AI164">
        <f>VLOOKUP(I164,Current!J:Q,2,0)</f>
        <v>1891</v>
      </c>
      <c r="AJ164">
        <f>VLOOKUP(I164,Current!J:M,2,0)</f>
        <v>1891</v>
      </c>
      <c r="AK164">
        <f t="shared" si="2"/>
        <v>1891</v>
      </c>
    </row>
    <row r="165" spans="1:37" x14ac:dyDescent="0.25">
      <c r="A165" s="1">
        <v>163</v>
      </c>
      <c r="B165">
        <v>163</v>
      </c>
      <c r="C165">
        <v>2</v>
      </c>
      <c r="D165" t="s">
        <v>610</v>
      </c>
      <c r="E165" t="s">
        <v>611</v>
      </c>
      <c r="G165" t="s">
        <v>612</v>
      </c>
      <c r="H165" t="s">
        <v>379</v>
      </c>
      <c r="I165" t="s">
        <v>613</v>
      </c>
      <c r="J165" t="s">
        <v>55</v>
      </c>
      <c r="L165" t="s">
        <v>607</v>
      </c>
      <c r="M165" t="s">
        <v>38</v>
      </c>
      <c r="N165" t="s">
        <v>612</v>
      </c>
      <c r="O165" t="s">
        <v>379</v>
      </c>
      <c r="P165" t="s">
        <v>229</v>
      </c>
      <c r="Q165" t="s">
        <v>298</v>
      </c>
      <c r="V165" t="s">
        <v>299</v>
      </c>
      <c r="W165" t="s">
        <v>380</v>
      </c>
      <c r="X165" t="s">
        <v>94</v>
      </c>
      <c r="AC165" t="s">
        <v>95</v>
      </c>
      <c r="AD165" t="s">
        <v>53</v>
      </c>
      <c r="AE165">
        <v>1910</v>
      </c>
      <c r="AF165">
        <v>1951</v>
      </c>
      <c r="AI165" t="e">
        <f>VLOOKUP(I165,Current!J:Q,2,0)</f>
        <v>#N/A</v>
      </c>
      <c r="AJ165" t="e">
        <f>VLOOKUP(I165,Current!J:M,2,0)</f>
        <v>#N/A</v>
      </c>
      <c r="AK165" t="str">
        <f t="shared" si="2"/>
        <v/>
      </c>
    </row>
    <row r="166" spans="1:37" x14ac:dyDescent="0.25">
      <c r="A166" s="1">
        <v>164</v>
      </c>
      <c r="B166">
        <v>164</v>
      </c>
      <c r="C166">
        <v>3</v>
      </c>
      <c r="D166" t="s">
        <v>614</v>
      </c>
      <c r="E166" t="s">
        <v>615</v>
      </c>
      <c r="G166" t="s">
        <v>329</v>
      </c>
      <c r="H166" t="s">
        <v>616</v>
      </c>
      <c r="I166" t="s">
        <v>617</v>
      </c>
      <c r="J166" t="s">
        <v>36</v>
      </c>
      <c r="L166" t="s">
        <v>607</v>
      </c>
      <c r="M166" t="s">
        <v>38</v>
      </c>
      <c r="N166" t="s">
        <v>329</v>
      </c>
      <c r="O166" t="s">
        <v>616</v>
      </c>
      <c r="P166" t="s">
        <v>329</v>
      </c>
      <c r="V166" t="s">
        <v>330</v>
      </c>
      <c r="W166" t="s">
        <v>269</v>
      </c>
      <c r="X166" t="s">
        <v>618</v>
      </c>
      <c r="AC166" t="s">
        <v>619</v>
      </c>
      <c r="AD166" t="s">
        <v>53</v>
      </c>
      <c r="AE166">
        <v>1913</v>
      </c>
      <c r="AF166">
        <v>1917</v>
      </c>
      <c r="AI166" t="e">
        <f>VLOOKUP(I166,Current!J:Q,2,0)</f>
        <v>#N/A</v>
      </c>
      <c r="AJ166" t="e">
        <f>VLOOKUP(I166,Current!J:M,2,0)</f>
        <v>#N/A</v>
      </c>
      <c r="AK166" t="str">
        <f t="shared" si="2"/>
        <v/>
      </c>
    </row>
    <row r="167" spans="1:37" x14ac:dyDescent="0.25">
      <c r="A167" s="1">
        <v>165</v>
      </c>
      <c r="B167">
        <v>165</v>
      </c>
      <c r="C167">
        <v>4</v>
      </c>
      <c r="D167" t="s">
        <v>620</v>
      </c>
      <c r="E167" t="s">
        <v>621</v>
      </c>
      <c r="G167" t="s">
        <v>172</v>
      </c>
      <c r="H167" t="s">
        <v>278</v>
      </c>
      <c r="I167" t="s">
        <v>622</v>
      </c>
      <c r="J167" t="s">
        <v>55</v>
      </c>
      <c r="L167" t="s">
        <v>607</v>
      </c>
      <c r="M167" t="s">
        <v>38</v>
      </c>
      <c r="N167" t="s">
        <v>172</v>
      </c>
      <c r="O167" t="s">
        <v>278</v>
      </c>
      <c r="P167" t="s">
        <v>172</v>
      </c>
      <c r="V167" t="s">
        <v>174</v>
      </c>
      <c r="W167" t="s">
        <v>278</v>
      </c>
      <c r="AC167" t="s">
        <v>279</v>
      </c>
      <c r="AD167" t="s">
        <v>53</v>
      </c>
      <c r="AE167">
        <v>1914</v>
      </c>
      <c r="AF167">
        <v>1938</v>
      </c>
      <c r="AI167" t="e">
        <f>VLOOKUP(I167,Current!J:Q,2,0)</f>
        <v>#N/A</v>
      </c>
      <c r="AJ167" t="e">
        <f>VLOOKUP(I167,Current!J:M,2,0)</f>
        <v>#N/A</v>
      </c>
      <c r="AK167" t="str">
        <f t="shared" si="2"/>
        <v/>
      </c>
    </row>
    <row r="168" spans="1:37" x14ac:dyDescent="0.25">
      <c r="A168" s="1">
        <v>166</v>
      </c>
      <c r="B168">
        <v>166</v>
      </c>
      <c r="C168">
        <v>5</v>
      </c>
      <c r="D168" t="s">
        <v>623</v>
      </c>
      <c r="E168" t="s">
        <v>624</v>
      </c>
      <c r="G168" t="s">
        <v>625</v>
      </c>
      <c r="H168" t="s">
        <v>609</v>
      </c>
      <c r="I168" t="s">
        <v>626</v>
      </c>
      <c r="J168" t="s">
        <v>55</v>
      </c>
      <c r="L168" t="s">
        <v>607</v>
      </c>
      <c r="M168" t="s">
        <v>38</v>
      </c>
      <c r="N168" t="s">
        <v>625</v>
      </c>
      <c r="O168" t="s">
        <v>39</v>
      </c>
      <c r="P168" t="s">
        <v>625</v>
      </c>
      <c r="V168" t="s">
        <v>627</v>
      </c>
      <c r="AC168" t="s">
        <v>40</v>
      </c>
      <c r="AD168" t="s">
        <v>96</v>
      </c>
      <c r="AI168" t="e">
        <f>VLOOKUP(I168,Current!J:Q,2,0)</f>
        <v>#N/A</v>
      </c>
      <c r="AJ168" t="e">
        <f>VLOOKUP(I168,Current!J:M,2,0)</f>
        <v>#N/A</v>
      </c>
      <c r="AK168" t="str">
        <f t="shared" si="2"/>
        <v/>
      </c>
    </row>
    <row r="169" spans="1:37" x14ac:dyDescent="0.25">
      <c r="A169" s="1">
        <v>167</v>
      </c>
      <c r="B169">
        <v>167</v>
      </c>
      <c r="C169">
        <v>6</v>
      </c>
      <c r="D169" t="s">
        <v>628</v>
      </c>
      <c r="E169" t="s">
        <v>577</v>
      </c>
      <c r="G169" t="s">
        <v>629</v>
      </c>
      <c r="H169" t="s">
        <v>609</v>
      </c>
      <c r="I169" t="s">
        <v>630</v>
      </c>
      <c r="J169" t="s">
        <v>55</v>
      </c>
      <c r="L169" t="s">
        <v>607</v>
      </c>
      <c r="M169" t="s">
        <v>38</v>
      </c>
      <c r="N169" t="s">
        <v>629</v>
      </c>
      <c r="O169" t="s">
        <v>39</v>
      </c>
      <c r="P169" t="s">
        <v>631</v>
      </c>
      <c r="Q169" t="s">
        <v>632</v>
      </c>
      <c r="V169" t="s">
        <v>633</v>
      </c>
      <c r="AC169" t="s">
        <v>40</v>
      </c>
      <c r="AD169" t="s">
        <v>96</v>
      </c>
      <c r="AI169">
        <f>VLOOKUP(I169,Current!J:Q,2,0)</f>
        <v>2021</v>
      </c>
      <c r="AJ169">
        <f>VLOOKUP(I169,Current!J:M,2,0)</f>
        <v>2021</v>
      </c>
      <c r="AK169">
        <f t="shared" si="2"/>
        <v>2021</v>
      </c>
    </row>
    <row r="170" spans="1:37" x14ac:dyDescent="0.25">
      <c r="A170" s="1">
        <v>168</v>
      </c>
      <c r="B170">
        <v>168</v>
      </c>
      <c r="C170">
        <v>7</v>
      </c>
      <c r="D170" t="s">
        <v>634</v>
      </c>
      <c r="E170" t="s">
        <v>577</v>
      </c>
      <c r="G170" t="s">
        <v>635</v>
      </c>
      <c r="H170" t="s">
        <v>636</v>
      </c>
      <c r="I170" t="s">
        <v>637</v>
      </c>
      <c r="J170" t="s">
        <v>36</v>
      </c>
      <c r="L170" t="s">
        <v>607</v>
      </c>
      <c r="M170" t="s">
        <v>38</v>
      </c>
      <c r="N170" t="s">
        <v>635</v>
      </c>
      <c r="O170" t="s">
        <v>636</v>
      </c>
      <c r="P170" t="s">
        <v>157</v>
      </c>
      <c r="Q170" t="s">
        <v>443</v>
      </c>
      <c r="V170" t="s">
        <v>638</v>
      </c>
      <c r="W170" t="s">
        <v>269</v>
      </c>
      <c r="X170" t="s">
        <v>170</v>
      </c>
      <c r="AC170" t="s">
        <v>171</v>
      </c>
      <c r="AD170" t="s">
        <v>53</v>
      </c>
      <c r="AE170">
        <v>1890</v>
      </c>
      <c r="AF170">
        <v>1892</v>
      </c>
      <c r="AI170" t="e">
        <f>VLOOKUP(I170,Current!J:Q,2,0)</f>
        <v>#N/A</v>
      </c>
      <c r="AJ170" t="e">
        <f>VLOOKUP(I170,Current!J:M,2,0)</f>
        <v>#N/A</v>
      </c>
      <c r="AK170" t="str">
        <f t="shared" si="2"/>
        <v/>
      </c>
    </row>
    <row r="171" spans="1:37" x14ac:dyDescent="0.25">
      <c r="A171" s="1">
        <v>169</v>
      </c>
      <c r="B171">
        <v>169</v>
      </c>
      <c r="C171">
        <v>8</v>
      </c>
      <c r="D171" t="s">
        <v>634</v>
      </c>
      <c r="E171" t="s">
        <v>639</v>
      </c>
      <c r="G171" t="s">
        <v>640</v>
      </c>
      <c r="H171" t="s">
        <v>641</v>
      </c>
      <c r="I171" t="s">
        <v>637</v>
      </c>
      <c r="J171" t="s">
        <v>55</v>
      </c>
      <c r="L171" t="s">
        <v>607</v>
      </c>
      <c r="M171" t="s">
        <v>38</v>
      </c>
      <c r="N171" t="s">
        <v>640</v>
      </c>
      <c r="O171" t="s">
        <v>641</v>
      </c>
      <c r="P171" t="s">
        <v>452</v>
      </c>
      <c r="Q171" t="s">
        <v>211</v>
      </c>
      <c r="V171" t="s">
        <v>212</v>
      </c>
      <c r="W171" t="s">
        <v>48</v>
      </c>
      <c r="X171" t="s">
        <v>642</v>
      </c>
      <c r="AC171" t="s">
        <v>643</v>
      </c>
      <c r="AD171" t="s">
        <v>53</v>
      </c>
      <c r="AE171">
        <v>1908</v>
      </c>
      <c r="AF171">
        <v>1972</v>
      </c>
      <c r="AI171" t="e">
        <f>VLOOKUP(I171,Current!J:Q,2,0)</f>
        <v>#N/A</v>
      </c>
      <c r="AJ171" t="e">
        <f>VLOOKUP(I171,Current!J:M,2,0)</f>
        <v>#N/A</v>
      </c>
      <c r="AK171" t="str">
        <f t="shared" si="2"/>
        <v/>
      </c>
    </row>
    <row r="172" spans="1:37" x14ac:dyDescent="0.25">
      <c r="A172" s="1">
        <v>170</v>
      </c>
      <c r="B172">
        <v>170</v>
      </c>
      <c r="C172">
        <v>9</v>
      </c>
      <c r="D172" t="s">
        <v>644</v>
      </c>
      <c r="E172" t="s">
        <v>645</v>
      </c>
      <c r="G172" t="s">
        <v>646</v>
      </c>
      <c r="H172" t="s">
        <v>647</v>
      </c>
      <c r="I172" t="s">
        <v>648</v>
      </c>
      <c r="J172" t="s">
        <v>55</v>
      </c>
      <c r="L172" t="s">
        <v>649</v>
      </c>
      <c r="M172" t="s">
        <v>38</v>
      </c>
      <c r="N172" t="s">
        <v>646</v>
      </c>
      <c r="O172" t="s">
        <v>647</v>
      </c>
      <c r="P172" t="s">
        <v>78</v>
      </c>
      <c r="Q172" t="s">
        <v>144</v>
      </c>
      <c r="V172" t="s">
        <v>145</v>
      </c>
      <c r="W172" t="s">
        <v>229</v>
      </c>
      <c r="X172" t="s">
        <v>456</v>
      </c>
      <c r="AC172" t="s">
        <v>457</v>
      </c>
      <c r="AD172" t="s">
        <v>53</v>
      </c>
      <c r="AE172">
        <v>1912</v>
      </c>
      <c r="AF172">
        <v>1957</v>
      </c>
      <c r="AI172" t="e">
        <f>VLOOKUP(I172,Current!J:Q,2,0)</f>
        <v>#N/A</v>
      </c>
      <c r="AJ172" t="e">
        <f>VLOOKUP(I172,Current!J:M,2,0)</f>
        <v>#N/A</v>
      </c>
      <c r="AK172" t="str">
        <f t="shared" si="2"/>
        <v/>
      </c>
    </row>
    <row r="173" spans="1:37" x14ac:dyDescent="0.25">
      <c r="A173" s="1">
        <v>171</v>
      </c>
      <c r="B173">
        <v>171</v>
      </c>
      <c r="C173">
        <v>0</v>
      </c>
      <c r="D173" t="s">
        <v>650</v>
      </c>
      <c r="E173" t="s">
        <v>271</v>
      </c>
      <c r="G173" t="s">
        <v>651</v>
      </c>
      <c r="H173" t="s">
        <v>211</v>
      </c>
      <c r="J173" t="s">
        <v>652</v>
      </c>
      <c r="L173" t="s">
        <v>653</v>
      </c>
      <c r="M173" t="s">
        <v>38</v>
      </c>
      <c r="N173" t="s">
        <v>651</v>
      </c>
      <c r="O173" t="s">
        <v>211</v>
      </c>
      <c r="P173" t="s">
        <v>179</v>
      </c>
      <c r="Q173" t="s">
        <v>318</v>
      </c>
      <c r="V173" t="s">
        <v>319</v>
      </c>
      <c r="W173" t="s">
        <v>211</v>
      </c>
      <c r="AC173" t="s">
        <v>212</v>
      </c>
      <c r="AD173" t="s">
        <v>53</v>
      </c>
      <c r="AE173">
        <v>1897</v>
      </c>
      <c r="AF173">
        <v>1908</v>
      </c>
      <c r="AI173" t="e">
        <f>VLOOKUP(I173,Current!J:Q,2,0)</f>
        <v>#N/A</v>
      </c>
      <c r="AJ173" t="e">
        <f>VLOOKUP(I173,Current!J:M,2,0)</f>
        <v>#N/A</v>
      </c>
      <c r="AK173" t="str">
        <f t="shared" si="2"/>
        <v/>
      </c>
    </row>
    <row r="174" spans="1:37" x14ac:dyDescent="0.25">
      <c r="A174" s="1">
        <v>172</v>
      </c>
      <c r="B174">
        <v>172</v>
      </c>
      <c r="C174">
        <v>1</v>
      </c>
      <c r="D174" t="s">
        <v>654</v>
      </c>
      <c r="E174" t="s">
        <v>294</v>
      </c>
      <c r="G174" t="s">
        <v>655</v>
      </c>
      <c r="H174" t="s">
        <v>276</v>
      </c>
      <c r="J174" t="s">
        <v>83</v>
      </c>
      <c r="L174" t="s">
        <v>653</v>
      </c>
      <c r="M174" t="s">
        <v>38</v>
      </c>
      <c r="N174" t="s">
        <v>655</v>
      </c>
      <c r="O174" t="s">
        <v>276</v>
      </c>
      <c r="P174" t="s">
        <v>201</v>
      </c>
      <c r="Q174" t="s">
        <v>362</v>
      </c>
      <c r="V174" t="s">
        <v>363</v>
      </c>
      <c r="W174" t="s">
        <v>276</v>
      </c>
      <c r="AC174" t="s">
        <v>277</v>
      </c>
      <c r="AD174" t="s">
        <v>53</v>
      </c>
      <c r="AE174">
        <v>1883</v>
      </c>
      <c r="AF174">
        <v>1902</v>
      </c>
      <c r="AI174" t="e">
        <f>VLOOKUP(I174,Current!J:Q,2,0)</f>
        <v>#N/A</v>
      </c>
      <c r="AJ174" t="e">
        <f>VLOOKUP(I174,Current!J:M,2,0)</f>
        <v>#N/A</v>
      </c>
      <c r="AK174" t="str">
        <f t="shared" si="2"/>
        <v/>
      </c>
    </row>
    <row r="175" spans="1:37" x14ac:dyDescent="0.25">
      <c r="A175" s="1">
        <v>173</v>
      </c>
      <c r="B175">
        <v>173</v>
      </c>
      <c r="C175">
        <v>2</v>
      </c>
      <c r="D175" t="s">
        <v>654</v>
      </c>
      <c r="E175" t="s">
        <v>294</v>
      </c>
      <c r="G175" t="s">
        <v>656</v>
      </c>
      <c r="H175" t="s">
        <v>657</v>
      </c>
      <c r="J175" t="s">
        <v>55</v>
      </c>
      <c r="L175" t="s">
        <v>653</v>
      </c>
      <c r="M175" t="s">
        <v>38</v>
      </c>
      <c r="N175" t="s">
        <v>656</v>
      </c>
      <c r="O175" t="s">
        <v>657</v>
      </c>
      <c r="P175" t="s">
        <v>452</v>
      </c>
      <c r="Q175" t="s">
        <v>276</v>
      </c>
      <c r="V175" t="s">
        <v>277</v>
      </c>
      <c r="W175" t="s">
        <v>269</v>
      </c>
      <c r="X175" t="s">
        <v>263</v>
      </c>
      <c r="AC175" t="s">
        <v>264</v>
      </c>
      <c r="AD175" t="s">
        <v>53</v>
      </c>
      <c r="AE175">
        <v>1902</v>
      </c>
      <c r="AF175">
        <v>1958</v>
      </c>
      <c r="AI175" t="e">
        <f>VLOOKUP(I175,Current!J:Q,2,0)</f>
        <v>#N/A</v>
      </c>
      <c r="AJ175" t="e">
        <f>VLOOKUP(I175,Current!J:M,2,0)</f>
        <v>#N/A</v>
      </c>
      <c r="AK175" t="str">
        <f t="shared" si="2"/>
        <v/>
      </c>
    </row>
    <row r="176" spans="1:37" x14ac:dyDescent="0.25">
      <c r="A176" s="1">
        <v>174</v>
      </c>
      <c r="B176">
        <v>174</v>
      </c>
      <c r="C176">
        <v>3</v>
      </c>
      <c r="D176" t="s">
        <v>658</v>
      </c>
      <c r="E176" t="s">
        <v>659</v>
      </c>
      <c r="G176" t="s">
        <v>660</v>
      </c>
      <c r="H176" t="s">
        <v>661</v>
      </c>
      <c r="J176" t="s">
        <v>55</v>
      </c>
      <c r="L176" t="s">
        <v>653</v>
      </c>
      <c r="M176" t="s">
        <v>38</v>
      </c>
      <c r="N176" t="s">
        <v>660</v>
      </c>
      <c r="O176" t="s">
        <v>661</v>
      </c>
      <c r="P176" t="s">
        <v>102</v>
      </c>
      <c r="Q176" t="s">
        <v>443</v>
      </c>
      <c r="V176" t="s">
        <v>638</v>
      </c>
      <c r="W176" t="s">
        <v>386</v>
      </c>
      <c r="X176" t="s">
        <v>202</v>
      </c>
      <c r="AC176" t="s">
        <v>203</v>
      </c>
      <c r="AD176" t="s">
        <v>53</v>
      </c>
      <c r="AE176">
        <v>1890</v>
      </c>
      <c r="AF176">
        <v>1956</v>
      </c>
      <c r="AI176" t="e">
        <f>VLOOKUP(I176,Current!J:Q,2,0)</f>
        <v>#N/A</v>
      </c>
      <c r="AJ176" t="e">
        <f>VLOOKUP(I176,Current!J:M,2,0)</f>
        <v>#N/A</v>
      </c>
      <c r="AK176" t="str">
        <f t="shared" si="2"/>
        <v/>
      </c>
    </row>
    <row r="177" spans="1:37" x14ac:dyDescent="0.25">
      <c r="A177" s="1">
        <v>175</v>
      </c>
      <c r="B177">
        <v>175</v>
      </c>
      <c r="C177">
        <v>4</v>
      </c>
      <c r="D177" t="s">
        <v>662</v>
      </c>
      <c r="G177" t="s">
        <v>234</v>
      </c>
      <c r="H177" t="s">
        <v>211</v>
      </c>
      <c r="J177" t="s">
        <v>55</v>
      </c>
      <c r="L177" t="s">
        <v>653</v>
      </c>
      <c r="M177" t="s">
        <v>38</v>
      </c>
      <c r="N177" t="s">
        <v>234</v>
      </c>
      <c r="O177" t="s">
        <v>211</v>
      </c>
      <c r="P177" t="s">
        <v>234</v>
      </c>
      <c r="V177" t="s">
        <v>237</v>
      </c>
      <c r="W177" t="s">
        <v>211</v>
      </c>
      <c r="AC177" t="s">
        <v>212</v>
      </c>
      <c r="AD177" t="s">
        <v>53</v>
      </c>
      <c r="AE177">
        <v>1898</v>
      </c>
      <c r="AF177">
        <v>1908</v>
      </c>
      <c r="AI177" t="e">
        <f>VLOOKUP(I177,Current!J:Q,2,0)</f>
        <v>#N/A</v>
      </c>
      <c r="AJ177" t="e">
        <f>VLOOKUP(I177,Current!J:M,2,0)</f>
        <v>#N/A</v>
      </c>
      <c r="AK177" t="str">
        <f t="shared" si="2"/>
        <v/>
      </c>
    </row>
    <row r="178" spans="1:37" x14ac:dyDescent="0.25">
      <c r="A178" s="1">
        <v>176</v>
      </c>
      <c r="B178">
        <v>176</v>
      </c>
      <c r="C178">
        <v>5</v>
      </c>
      <c r="D178" t="s">
        <v>663</v>
      </c>
      <c r="E178" t="s">
        <v>294</v>
      </c>
      <c r="G178" t="s">
        <v>664</v>
      </c>
      <c r="H178" t="s">
        <v>665</v>
      </c>
      <c r="J178" t="s">
        <v>55</v>
      </c>
      <c r="L178" t="s">
        <v>653</v>
      </c>
      <c r="M178" t="s">
        <v>38</v>
      </c>
      <c r="N178" t="s">
        <v>664</v>
      </c>
      <c r="O178" t="s">
        <v>665</v>
      </c>
      <c r="P178" t="s">
        <v>386</v>
      </c>
      <c r="Q178" t="s">
        <v>318</v>
      </c>
      <c r="V178" t="s">
        <v>319</v>
      </c>
      <c r="W178" t="s">
        <v>269</v>
      </c>
      <c r="X178" t="s">
        <v>468</v>
      </c>
      <c r="AC178" t="s">
        <v>469</v>
      </c>
      <c r="AD178" t="s">
        <v>53</v>
      </c>
      <c r="AE178">
        <v>1897</v>
      </c>
      <c r="AF178">
        <v>1952</v>
      </c>
      <c r="AI178" t="e">
        <f>VLOOKUP(I178,Current!J:Q,2,0)</f>
        <v>#N/A</v>
      </c>
      <c r="AJ178" t="e">
        <f>VLOOKUP(I178,Current!J:M,2,0)</f>
        <v>#N/A</v>
      </c>
      <c r="AK178" t="str">
        <f t="shared" si="2"/>
        <v/>
      </c>
    </row>
    <row r="179" spans="1:37" x14ac:dyDescent="0.25">
      <c r="A179" s="1">
        <v>177</v>
      </c>
      <c r="B179">
        <v>177</v>
      </c>
      <c r="C179">
        <v>6</v>
      </c>
      <c r="D179" t="s">
        <v>663</v>
      </c>
      <c r="G179" t="s">
        <v>666</v>
      </c>
      <c r="I179" t="s">
        <v>667</v>
      </c>
      <c r="J179" t="s">
        <v>55</v>
      </c>
      <c r="L179" t="s">
        <v>653</v>
      </c>
      <c r="M179" t="s">
        <v>38</v>
      </c>
      <c r="N179" t="s">
        <v>666</v>
      </c>
      <c r="P179" t="s">
        <v>136</v>
      </c>
      <c r="Q179" t="s">
        <v>668</v>
      </c>
      <c r="V179" t="s">
        <v>669</v>
      </c>
      <c r="AC179" t="s">
        <v>40</v>
      </c>
      <c r="AD179" t="s">
        <v>56</v>
      </c>
      <c r="AI179">
        <f>VLOOKUP(I179,Current!J:Q,2,0)</f>
        <v>1987</v>
      </c>
      <c r="AJ179">
        <f>VLOOKUP(I179,Current!J:M,2,0)</f>
        <v>1987</v>
      </c>
      <c r="AK179">
        <f t="shared" si="2"/>
        <v>1987</v>
      </c>
    </row>
    <row r="180" spans="1:37" x14ac:dyDescent="0.25">
      <c r="A180" s="1">
        <v>178</v>
      </c>
      <c r="B180">
        <v>178</v>
      </c>
      <c r="C180">
        <v>7</v>
      </c>
      <c r="D180" t="s">
        <v>670</v>
      </c>
      <c r="G180" t="s">
        <v>180</v>
      </c>
      <c r="H180" t="s">
        <v>172</v>
      </c>
      <c r="J180" t="s">
        <v>55</v>
      </c>
      <c r="L180" t="s">
        <v>653</v>
      </c>
      <c r="M180" t="s">
        <v>38</v>
      </c>
      <c r="N180" t="s">
        <v>180</v>
      </c>
      <c r="O180" t="s">
        <v>172</v>
      </c>
      <c r="P180" t="s">
        <v>180</v>
      </c>
      <c r="V180" t="s">
        <v>499</v>
      </c>
      <c r="W180" t="s">
        <v>172</v>
      </c>
      <c r="AC180" t="s">
        <v>174</v>
      </c>
      <c r="AD180" t="s">
        <v>53</v>
      </c>
      <c r="AE180">
        <v>1904</v>
      </c>
      <c r="AF180">
        <v>1914</v>
      </c>
      <c r="AI180" t="e">
        <f>VLOOKUP(I180,Current!J:Q,2,0)</f>
        <v>#N/A</v>
      </c>
      <c r="AJ180" t="e">
        <f>VLOOKUP(I180,Current!J:M,2,0)</f>
        <v>#N/A</v>
      </c>
      <c r="AK180" t="str">
        <f t="shared" si="2"/>
        <v/>
      </c>
    </row>
    <row r="181" spans="1:37" x14ac:dyDescent="0.25">
      <c r="A181" s="1">
        <v>179</v>
      </c>
      <c r="B181">
        <v>179</v>
      </c>
      <c r="C181">
        <v>8</v>
      </c>
      <c r="D181" t="s">
        <v>671</v>
      </c>
      <c r="E181" t="s">
        <v>294</v>
      </c>
      <c r="G181" t="s">
        <v>672</v>
      </c>
      <c r="H181" t="s">
        <v>673</v>
      </c>
      <c r="J181" t="s">
        <v>391</v>
      </c>
      <c r="L181" t="s">
        <v>653</v>
      </c>
      <c r="M181" t="s">
        <v>38</v>
      </c>
      <c r="N181" t="s">
        <v>672</v>
      </c>
      <c r="O181" t="s">
        <v>673</v>
      </c>
      <c r="P181" t="s">
        <v>575</v>
      </c>
      <c r="Q181" t="s">
        <v>110</v>
      </c>
      <c r="V181" t="s">
        <v>111</v>
      </c>
      <c r="W181" t="s">
        <v>157</v>
      </c>
      <c r="X181" t="s">
        <v>172</v>
      </c>
      <c r="AC181" t="s">
        <v>174</v>
      </c>
      <c r="AD181" t="s">
        <v>53</v>
      </c>
      <c r="AE181">
        <v>1896</v>
      </c>
      <c r="AF181">
        <v>1914</v>
      </c>
      <c r="AI181" t="e">
        <f>VLOOKUP(I181,Current!J:Q,2,0)</f>
        <v>#N/A</v>
      </c>
      <c r="AJ181" t="e">
        <f>VLOOKUP(I181,Current!J:M,2,0)</f>
        <v>#N/A</v>
      </c>
      <c r="AK181" t="str">
        <f t="shared" si="2"/>
        <v/>
      </c>
    </row>
    <row r="182" spans="1:37" x14ac:dyDescent="0.25">
      <c r="A182" s="1">
        <v>180</v>
      </c>
      <c r="B182">
        <v>180</v>
      </c>
      <c r="C182">
        <v>9</v>
      </c>
      <c r="D182" t="s">
        <v>674</v>
      </c>
      <c r="G182" t="s">
        <v>675</v>
      </c>
      <c r="H182" t="s">
        <v>35</v>
      </c>
      <c r="J182" t="s">
        <v>36</v>
      </c>
      <c r="L182" t="s">
        <v>653</v>
      </c>
      <c r="M182" t="s">
        <v>38</v>
      </c>
      <c r="N182" t="s">
        <v>675</v>
      </c>
      <c r="O182" t="s">
        <v>39</v>
      </c>
      <c r="P182" t="s">
        <v>131</v>
      </c>
      <c r="Q182" t="s">
        <v>318</v>
      </c>
      <c r="V182" t="s">
        <v>319</v>
      </c>
      <c r="AC182" t="s">
        <v>40</v>
      </c>
      <c r="AD182" t="s">
        <v>61</v>
      </c>
      <c r="AI182" t="e">
        <f>VLOOKUP(I182,Current!J:Q,2,0)</f>
        <v>#N/A</v>
      </c>
      <c r="AJ182" t="e">
        <f>VLOOKUP(I182,Current!J:M,2,0)</f>
        <v>#N/A</v>
      </c>
      <c r="AK182" t="str">
        <f t="shared" si="2"/>
        <v/>
      </c>
    </row>
    <row r="183" spans="1:37" x14ac:dyDescent="0.25">
      <c r="A183" s="1">
        <v>181</v>
      </c>
      <c r="B183">
        <v>181</v>
      </c>
      <c r="C183">
        <v>10</v>
      </c>
      <c r="D183" t="s">
        <v>674</v>
      </c>
      <c r="E183" t="s">
        <v>294</v>
      </c>
      <c r="G183" t="s">
        <v>72</v>
      </c>
      <c r="H183" t="s">
        <v>35</v>
      </c>
      <c r="J183" t="s">
        <v>83</v>
      </c>
      <c r="L183" t="s">
        <v>653</v>
      </c>
      <c r="M183" t="s">
        <v>38</v>
      </c>
      <c r="N183" t="s">
        <v>72</v>
      </c>
      <c r="O183" t="s">
        <v>39</v>
      </c>
      <c r="P183" t="s">
        <v>72</v>
      </c>
      <c r="V183" t="s">
        <v>73</v>
      </c>
      <c r="AC183" t="s">
        <v>40</v>
      </c>
      <c r="AD183" t="s">
        <v>61</v>
      </c>
      <c r="AI183" t="e">
        <f>VLOOKUP(I183,Current!J:Q,2,0)</f>
        <v>#N/A</v>
      </c>
      <c r="AJ183" t="e">
        <f>VLOOKUP(I183,Current!J:M,2,0)</f>
        <v>#N/A</v>
      </c>
      <c r="AK183" t="str">
        <f t="shared" si="2"/>
        <v/>
      </c>
    </row>
    <row r="184" spans="1:37" x14ac:dyDescent="0.25">
      <c r="A184" s="1">
        <v>182</v>
      </c>
      <c r="B184">
        <v>182</v>
      </c>
      <c r="C184">
        <v>11</v>
      </c>
      <c r="D184" t="s">
        <v>674</v>
      </c>
      <c r="G184" t="s">
        <v>676</v>
      </c>
      <c r="H184" t="s">
        <v>677</v>
      </c>
      <c r="J184" t="s">
        <v>55</v>
      </c>
      <c r="L184" t="s">
        <v>653</v>
      </c>
      <c r="M184" t="s">
        <v>38</v>
      </c>
      <c r="N184" t="s">
        <v>676</v>
      </c>
      <c r="O184" t="s">
        <v>677</v>
      </c>
      <c r="P184" t="s">
        <v>84</v>
      </c>
      <c r="Q184" t="s">
        <v>284</v>
      </c>
      <c r="V184" t="s">
        <v>285</v>
      </c>
      <c r="W184" t="s">
        <v>275</v>
      </c>
      <c r="X184" t="s">
        <v>202</v>
      </c>
      <c r="AC184" t="s">
        <v>203</v>
      </c>
      <c r="AD184" t="s">
        <v>53</v>
      </c>
      <c r="AE184">
        <v>1894</v>
      </c>
      <c r="AF184">
        <v>1956</v>
      </c>
      <c r="AI184" t="e">
        <f>VLOOKUP(I184,Current!J:Q,2,0)</f>
        <v>#N/A</v>
      </c>
      <c r="AJ184" t="e">
        <f>VLOOKUP(I184,Current!J:M,2,0)</f>
        <v>#N/A</v>
      </c>
      <c r="AK184" t="str">
        <f t="shared" si="2"/>
        <v/>
      </c>
    </row>
    <row r="185" spans="1:37" x14ac:dyDescent="0.25">
      <c r="A185" s="1">
        <v>183</v>
      </c>
      <c r="B185">
        <v>183</v>
      </c>
      <c r="C185">
        <v>12</v>
      </c>
      <c r="D185" t="s">
        <v>674</v>
      </c>
      <c r="G185" t="s">
        <v>678</v>
      </c>
      <c r="I185" t="s">
        <v>679</v>
      </c>
      <c r="J185" t="s">
        <v>55</v>
      </c>
      <c r="L185" t="s">
        <v>653</v>
      </c>
      <c r="M185" t="s">
        <v>38</v>
      </c>
      <c r="N185" t="s">
        <v>678</v>
      </c>
      <c r="P185" t="s">
        <v>159</v>
      </c>
      <c r="Q185" t="s">
        <v>680</v>
      </c>
      <c r="V185" t="s">
        <v>681</v>
      </c>
      <c r="AC185" t="s">
        <v>40</v>
      </c>
      <c r="AD185" t="s">
        <v>56</v>
      </c>
      <c r="AI185">
        <f>VLOOKUP(I185,Current!J:Q,2,0)</f>
        <v>2001</v>
      </c>
      <c r="AJ185">
        <f>VLOOKUP(I185,Current!J:M,2,0)</f>
        <v>2001</v>
      </c>
      <c r="AK185">
        <f t="shared" si="2"/>
        <v>2001</v>
      </c>
    </row>
    <row r="186" spans="1:37" x14ac:dyDescent="0.25">
      <c r="A186" s="1">
        <v>184</v>
      </c>
      <c r="B186">
        <v>184</v>
      </c>
      <c r="C186">
        <v>13</v>
      </c>
      <c r="D186" t="s">
        <v>682</v>
      </c>
      <c r="E186" t="s">
        <v>294</v>
      </c>
      <c r="G186" t="s">
        <v>151</v>
      </c>
      <c r="H186" t="s">
        <v>113</v>
      </c>
      <c r="J186" t="s">
        <v>55</v>
      </c>
      <c r="L186" t="s">
        <v>653</v>
      </c>
      <c r="M186" t="s">
        <v>38</v>
      </c>
      <c r="N186" t="s">
        <v>151</v>
      </c>
      <c r="O186" t="s">
        <v>113</v>
      </c>
      <c r="P186" t="s">
        <v>151</v>
      </c>
      <c r="V186" t="s">
        <v>152</v>
      </c>
      <c r="W186" t="s">
        <v>113</v>
      </c>
      <c r="AC186" t="s">
        <v>114</v>
      </c>
      <c r="AD186" t="s">
        <v>53</v>
      </c>
      <c r="AE186">
        <v>1899</v>
      </c>
      <c r="AF186">
        <v>1929</v>
      </c>
      <c r="AI186" t="e">
        <f>VLOOKUP(I186,Current!J:Q,2,0)</f>
        <v>#N/A</v>
      </c>
      <c r="AJ186" t="e">
        <f>VLOOKUP(I186,Current!J:M,2,0)</f>
        <v>#N/A</v>
      </c>
      <c r="AK186" t="str">
        <f t="shared" si="2"/>
        <v/>
      </c>
    </row>
    <row r="187" spans="1:37" x14ac:dyDescent="0.25">
      <c r="A187" s="1">
        <v>185</v>
      </c>
      <c r="B187">
        <v>185</v>
      </c>
      <c r="C187">
        <v>14</v>
      </c>
      <c r="D187" t="s">
        <v>683</v>
      </c>
      <c r="G187" t="s">
        <v>64</v>
      </c>
      <c r="H187" t="s">
        <v>146</v>
      </c>
      <c r="J187" t="s">
        <v>55</v>
      </c>
      <c r="L187" t="s">
        <v>653</v>
      </c>
      <c r="M187" t="s">
        <v>38</v>
      </c>
      <c r="N187" t="s">
        <v>64</v>
      </c>
      <c r="O187" t="s">
        <v>146</v>
      </c>
      <c r="P187" t="s">
        <v>64</v>
      </c>
      <c r="V187" t="s">
        <v>65</v>
      </c>
      <c r="W187" t="s">
        <v>146</v>
      </c>
      <c r="AC187" t="s">
        <v>147</v>
      </c>
      <c r="AD187" t="s">
        <v>53</v>
      </c>
      <c r="AE187">
        <v>1901</v>
      </c>
      <c r="AF187">
        <v>1935</v>
      </c>
      <c r="AI187" t="e">
        <f>VLOOKUP(I187,Current!J:Q,2,0)</f>
        <v>#N/A</v>
      </c>
      <c r="AJ187" t="e">
        <f>VLOOKUP(I187,Current!J:M,2,0)</f>
        <v>#N/A</v>
      </c>
      <c r="AK187" t="str">
        <f t="shared" si="2"/>
        <v/>
      </c>
    </row>
    <row r="188" spans="1:37" x14ac:dyDescent="0.25">
      <c r="A188" s="1">
        <v>186</v>
      </c>
      <c r="B188">
        <v>186</v>
      </c>
      <c r="C188">
        <v>15</v>
      </c>
      <c r="D188" t="s">
        <v>684</v>
      </c>
      <c r="E188" t="s">
        <v>294</v>
      </c>
      <c r="G188" t="s">
        <v>542</v>
      </c>
      <c r="H188" t="s">
        <v>685</v>
      </c>
      <c r="J188" t="s">
        <v>55</v>
      </c>
      <c r="L188" t="s">
        <v>653</v>
      </c>
      <c r="M188" t="s">
        <v>38</v>
      </c>
      <c r="N188" t="s">
        <v>542</v>
      </c>
      <c r="O188" t="s">
        <v>685</v>
      </c>
      <c r="P188" t="s">
        <v>542</v>
      </c>
      <c r="V188" t="s">
        <v>547</v>
      </c>
      <c r="W188" t="s">
        <v>685</v>
      </c>
      <c r="AC188" t="s">
        <v>686</v>
      </c>
      <c r="AD188" t="s">
        <v>53</v>
      </c>
      <c r="AE188">
        <v>1906</v>
      </c>
      <c r="AF188">
        <v>1931</v>
      </c>
      <c r="AI188" t="e">
        <f>VLOOKUP(I188,Current!J:Q,2,0)</f>
        <v>#N/A</v>
      </c>
      <c r="AJ188" t="e">
        <f>VLOOKUP(I188,Current!J:M,2,0)</f>
        <v>#N/A</v>
      </c>
      <c r="AK188" t="str">
        <f t="shared" si="2"/>
        <v/>
      </c>
    </row>
    <row r="189" spans="1:37" x14ac:dyDescent="0.25">
      <c r="A189" s="1">
        <v>187</v>
      </c>
      <c r="B189">
        <v>187</v>
      </c>
      <c r="C189">
        <v>16</v>
      </c>
      <c r="D189" t="s">
        <v>687</v>
      </c>
      <c r="E189" t="s">
        <v>294</v>
      </c>
      <c r="G189" t="s">
        <v>688</v>
      </c>
      <c r="H189" t="s">
        <v>144</v>
      </c>
      <c r="I189" t="s">
        <v>689</v>
      </c>
      <c r="J189" t="s">
        <v>83</v>
      </c>
      <c r="L189" t="s">
        <v>653</v>
      </c>
      <c r="M189" t="s">
        <v>38</v>
      </c>
      <c r="N189" t="s">
        <v>688</v>
      </c>
      <c r="O189" t="s">
        <v>144</v>
      </c>
      <c r="P189" t="s">
        <v>157</v>
      </c>
      <c r="Q189" t="s">
        <v>493</v>
      </c>
      <c r="V189" t="s">
        <v>495</v>
      </c>
      <c r="W189" t="s">
        <v>144</v>
      </c>
      <c r="AC189" t="s">
        <v>145</v>
      </c>
      <c r="AD189" t="s">
        <v>53</v>
      </c>
      <c r="AE189">
        <v>1881</v>
      </c>
      <c r="AF189">
        <v>1912</v>
      </c>
      <c r="AI189">
        <f>VLOOKUP(I189,Current!J:Q,2,0)</f>
        <v>1881</v>
      </c>
      <c r="AJ189">
        <f>VLOOKUP(I189,Current!J:M,2,0)</f>
        <v>1881</v>
      </c>
      <c r="AK189" t="str">
        <f t="shared" si="2"/>
        <v/>
      </c>
    </row>
    <row r="190" spans="1:37" x14ac:dyDescent="0.25">
      <c r="A190" s="1">
        <v>188</v>
      </c>
      <c r="B190">
        <v>188</v>
      </c>
      <c r="C190">
        <v>17</v>
      </c>
      <c r="D190" t="s">
        <v>687</v>
      </c>
      <c r="E190" t="s">
        <v>294</v>
      </c>
      <c r="G190" t="s">
        <v>664</v>
      </c>
      <c r="I190" t="s">
        <v>689</v>
      </c>
      <c r="J190" t="s">
        <v>55</v>
      </c>
      <c r="L190" t="s">
        <v>653</v>
      </c>
      <c r="M190" t="s">
        <v>38</v>
      </c>
      <c r="N190" t="s">
        <v>664</v>
      </c>
      <c r="P190" t="s">
        <v>386</v>
      </c>
      <c r="Q190" t="s">
        <v>318</v>
      </c>
      <c r="V190" t="s">
        <v>319</v>
      </c>
      <c r="AC190" t="s">
        <v>40</v>
      </c>
      <c r="AD190" t="s">
        <v>56</v>
      </c>
      <c r="AI190">
        <f>VLOOKUP(I190,Current!J:Q,2,0)</f>
        <v>1881</v>
      </c>
      <c r="AJ190">
        <f>VLOOKUP(I190,Current!J:M,2,0)</f>
        <v>1881</v>
      </c>
      <c r="AK190">
        <f t="shared" si="2"/>
        <v>1881</v>
      </c>
    </row>
    <row r="191" spans="1:37" x14ac:dyDescent="0.25">
      <c r="A191" s="1">
        <v>189</v>
      </c>
      <c r="B191">
        <v>189</v>
      </c>
      <c r="C191">
        <v>18</v>
      </c>
      <c r="D191" t="s">
        <v>690</v>
      </c>
      <c r="E191" t="s">
        <v>294</v>
      </c>
      <c r="G191" t="s">
        <v>199</v>
      </c>
      <c r="H191" t="s">
        <v>181</v>
      </c>
      <c r="J191" t="s">
        <v>55</v>
      </c>
      <c r="L191" t="s">
        <v>653</v>
      </c>
      <c r="M191" t="s">
        <v>38</v>
      </c>
      <c r="N191" t="s">
        <v>199</v>
      </c>
      <c r="O191" t="s">
        <v>181</v>
      </c>
      <c r="P191" t="s">
        <v>199</v>
      </c>
      <c r="V191" t="s">
        <v>200</v>
      </c>
      <c r="W191" t="s">
        <v>181</v>
      </c>
      <c r="AC191" t="s">
        <v>691</v>
      </c>
      <c r="AD191" t="s">
        <v>53</v>
      </c>
      <c r="AE191">
        <v>1927</v>
      </c>
      <c r="AF191">
        <v>1950</v>
      </c>
      <c r="AI191" t="e">
        <f>VLOOKUP(I191,Current!J:Q,2,0)</f>
        <v>#N/A</v>
      </c>
      <c r="AJ191" t="e">
        <f>VLOOKUP(I191,Current!J:M,2,0)</f>
        <v>#N/A</v>
      </c>
      <c r="AK191" t="str">
        <f t="shared" si="2"/>
        <v/>
      </c>
    </row>
    <row r="192" spans="1:37" x14ac:dyDescent="0.25">
      <c r="A192" s="1">
        <v>190</v>
      </c>
      <c r="B192">
        <v>190</v>
      </c>
      <c r="C192">
        <v>19</v>
      </c>
      <c r="D192" t="s">
        <v>692</v>
      </c>
      <c r="G192" t="s">
        <v>693</v>
      </c>
      <c r="H192" t="s">
        <v>694</v>
      </c>
      <c r="J192" t="s">
        <v>652</v>
      </c>
      <c r="L192" t="s">
        <v>653</v>
      </c>
      <c r="M192" t="s">
        <v>38</v>
      </c>
      <c r="N192" t="s">
        <v>693</v>
      </c>
      <c r="O192" t="s">
        <v>694</v>
      </c>
      <c r="P192" t="s">
        <v>109</v>
      </c>
      <c r="Q192" t="s">
        <v>51</v>
      </c>
      <c r="V192" t="s">
        <v>52</v>
      </c>
      <c r="W192" t="s">
        <v>269</v>
      </c>
      <c r="X192" t="s">
        <v>199</v>
      </c>
      <c r="AC192" t="s">
        <v>200</v>
      </c>
      <c r="AD192" t="s">
        <v>53</v>
      </c>
      <c r="AE192">
        <v>1895</v>
      </c>
      <c r="AF192">
        <v>1927</v>
      </c>
      <c r="AI192" t="e">
        <f>VLOOKUP(I192,Current!J:Q,2,0)</f>
        <v>#N/A</v>
      </c>
      <c r="AJ192" t="e">
        <f>VLOOKUP(I192,Current!J:M,2,0)</f>
        <v>#N/A</v>
      </c>
      <c r="AK192" t="str">
        <f t="shared" si="2"/>
        <v/>
      </c>
    </row>
    <row r="193" spans="1:37" x14ac:dyDescent="0.25">
      <c r="A193" s="1">
        <v>191</v>
      </c>
      <c r="B193">
        <v>191</v>
      </c>
      <c r="C193">
        <v>0</v>
      </c>
      <c r="D193" t="s">
        <v>695</v>
      </c>
      <c r="E193" t="s">
        <v>294</v>
      </c>
      <c r="G193" t="s">
        <v>180</v>
      </c>
      <c r="H193" t="s">
        <v>146</v>
      </c>
      <c r="J193" t="s">
        <v>55</v>
      </c>
      <c r="L193" t="s">
        <v>653</v>
      </c>
      <c r="M193" t="s">
        <v>38</v>
      </c>
      <c r="N193" t="s">
        <v>180</v>
      </c>
      <c r="O193" t="s">
        <v>146</v>
      </c>
      <c r="P193" t="s">
        <v>180</v>
      </c>
      <c r="V193" t="s">
        <v>499</v>
      </c>
      <c r="W193" t="s">
        <v>146</v>
      </c>
      <c r="AC193" t="s">
        <v>147</v>
      </c>
      <c r="AD193" t="s">
        <v>53</v>
      </c>
      <c r="AE193">
        <v>1904</v>
      </c>
      <c r="AF193">
        <v>1935</v>
      </c>
      <c r="AI193" t="e">
        <f>VLOOKUP(I193,Current!J:Q,2,0)</f>
        <v>#N/A</v>
      </c>
      <c r="AJ193" t="e">
        <f>VLOOKUP(I193,Current!J:M,2,0)</f>
        <v>#N/A</v>
      </c>
      <c r="AK193" t="str">
        <f t="shared" si="2"/>
        <v/>
      </c>
    </row>
    <row r="194" spans="1:37" x14ac:dyDescent="0.25">
      <c r="A194" s="1">
        <v>192</v>
      </c>
      <c r="B194">
        <v>192</v>
      </c>
      <c r="C194">
        <v>1</v>
      </c>
      <c r="D194" t="s">
        <v>696</v>
      </c>
      <c r="E194" t="s">
        <v>294</v>
      </c>
      <c r="G194" t="s">
        <v>322</v>
      </c>
      <c r="H194" t="s">
        <v>468</v>
      </c>
      <c r="J194" t="s">
        <v>55</v>
      </c>
      <c r="L194" t="s">
        <v>653</v>
      </c>
      <c r="M194" t="s">
        <v>38</v>
      </c>
      <c r="N194" t="s">
        <v>322</v>
      </c>
      <c r="O194" t="s">
        <v>468</v>
      </c>
      <c r="P194" t="s">
        <v>198</v>
      </c>
      <c r="Q194" t="s">
        <v>234</v>
      </c>
      <c r="V194" t="s">
        <v>237</v>
      </c>
      <c r="W194" t="s">
        <v>468</v>
      </c>
      <c r="AC194" t="s">
        <v>469</v>
      </c>
      <c r="AD194" t="s">
        <v>53</v>
      </c>
      <c r="AE194">
        <v>1898</v>
      </c>
      <c r="AF194">
        <v>1952</v>
      </c>
      <c r="AI194" t="e">
        <f>VLOOKUP(I194,Current!J:Q,2,0)</f>
        <v>#N/A</v>
      </c>
      <c r="AJ194" t="e">
        <f>VLOOKUP(I194,Current!J:M,2,0)</f>
        <v>#N/A</v>
      </c>
      <c r="AK194" t="str">
        <f t="shared" si="2"/>
        <v/>
      </c>
    </row>
    <row r="195" spans="1:37" x14ac:dyDescent="0.25">
      <c r="A195" s="1">
        <v>193</v>
      </c>
      <c r="B195">
        <v>193</v>
      </c>
      <c r="C195">
        <v>2</v>
      </c>
      <c r="D195" t="s">
        <v>697</v>
      </c>
      <c r="G195" t="s">
        <v>698</v>
      </c>
      <c r="H195" t="s">
        <v>699</v>
      </c>
      <c r="J195" t="s">
        <v>55</v>
      </c>
      <c r="L195" t="s">
        <v>653</v>
      </c>
      <c r="M195" t="s">
        <v>38</v>
      </c>
      <c r="N195" t="s">
        <v>698</v>
      </c>
      <c r="O195" t="s">
        <v>699</v>
      </c>
      <c r="P195" t="s">
        <v>131</v>
      </c>
      <c r="Q195" t="s">
        <v>318</v>
      </c>
      <c r="V195" t="s">
        <v>319</v>
      </c>
      <c r="W195" t="s">
        <v>71</v>
      </c>
      <c r="X195" t="s">
        <v>468</v>
      </c>
      <c r="AC195" t="s">
        <v>469</v>
      </c>
      <c r="AD195" t="s">
        <v>53</v>
      </c>
      <c r="AE195">
        <v>1897</v>
      </c>
      <c r="AF195">
        <v>1952</v>
      </c>
      <c r="AI195" t="e">
        <f>VLOOKUP(I195,Current!J:Q,2,0)</f>
        <v>#N/A</v>
      </c>
      <c r="AJ195" t="e">
        <f>VLOOKUP(I195,Current!J:M,2,0)</f>
        <v>#N/A</v>
      </c>
      <c r="AK195" t="str">
        <f t="shared" si="2"/>
        <v/>
      </c>
    </row>
    <row r="196" spans="1:37" x14ac:dyDescent="0.25">
      <c r="A196" s="1">
        <v>194</v>
      </c>
      <c r="B196">
        <v>194</v>
      </c>
      <c r="C196">
        <v>3</v>
      </c>
      <c r="D196" t="s">
        <v>697</v>
      </c>
      <c r="G196" t="s">
        <v>700</v>
      </c>
      <c r="I196" s="4" t="s">
        <v>701</v>
      </c>
      <c r="J196" t="s">
        <v>55</v>
      </c>
      <c r="L196" t="s">
        <v>653</v>
      </c>
      <c r="M196" t="s">
        <v>38</v>
      </c>
      <c r="N196" t="s">
        <v>700</v>
      </c>
      <c r="P196" t="s">
        <v>275</v>
      </c>
      <c r="Q196" t="s">
        <v>548</v>
      </c>
      <c r="V196" t="s">
        <v>549</v>
      </c>
      <c r="AC196" t="s">
        <v>40</v>
      </c>
      <c r="AD196" t="s">
        <v>56</v>
      </c>
      <c r="AI196" t="e">
        <f>VLOOKUP(I196,Current!J:Q,2,0)</f>
        <v>#N/A</v>
      </c>
      <c r="AJ196" t="e">
        <f>VLOOKUP(I196,Current!J:M,2,0)</f>
        <v>#N/A</v>
      </c>
      <c r="AK196" t="str">
        <f t="shared" ref="AK196:AK259" si="3">IFERROR(IF(AD196="Sure","",AJ196),"")</f>
        <v/>
      </c>
    </row>
    <row r="197" spans="1:37" x14ac:dyDescent="0.25">
      <c r="A197" s="1">
        <v>195</v>
      </c>
      <c r="B197">
        <v>195</v>
      </c>
      <c r="C197">
        <v>4</v>
      </c>
      <c r="D197" t="s">
        <v>702</v>
      </c>
      <c r="E197" t="s">
        <v>294</v>
      </c>
      <c r="G197" t="s">
        <v>703</v>
      </c>
      <c r="H197" t="s">
        <v>704</v>
      </c>
      <c r="J197" t="s">
        <v>55</v>
      </c>
      <c r="L197" t="s">
        <v>653</v>
      </c>
      <c r="M197" t="s">
        <v>38</v>
      </c>
      <c r="N197" t="s">
        <v>703</v>
      </c>
      <c r="O197" t="s">
        <v>704</v>
      </c>
      <c r="P197" t="s">
        <v>48</v>
      </c>
      <c r="Q197" t="s">
        <v>51</v>
      </c>
      <c r="V197" t="s">
        <v>52</v>
      </c>
      <c r="W197" t="s">
        <v>48</v>
      </c>
      <c r="X197" t="s">
        <v>231</v>
      </c>
      <c r="AC197" t="s">
        <v>232</v>
      </c>
      <c r="AD197" t="s">
        <v>53</v>
      </c>
      <c r="AE197">
        <v>1895</v>
      </c>
      <c r="AF197">
        <v>1961</v>
      </c>
      <c r="AI197" t="e">
        <f>VLOOKUP(I197,Current!J:Q,2,0)</f>
        <v>#N/A</v>
      </c>
      <c r="AJ197" t="e">
        <f>VLOOKUP(I197,Current!J:M,2,0)</f>
        <v>#N/A</v>
      </c>
      <c r="AK197" t="str">
        <f t="shared" si="3"/>
        <v/>
      </c>
    </row>
    <row r="198" spans="1:37" x14ac:dyDescent="0.25">
      <c r="A198" s="1">
        <v>196</v>
      </c>
      <c r="B198">
        <v>196</v>
      </c>
      <c r="C198">
        <v>5</v>
      </c>
      <c r="D198" t="s">
        <v>702</v>
      </c>
      <c r="G198" t="s">
        <v>705</v>
      </c>
      <c r="I198" t="s">
        <v>706</v>
      </c>
      <c r="J198" t="s">
        <v>55</v>
      </c>
      <c r="L198" t="s">
        <v>653</v>
      </c>
      <c r="M198" t="s">
        <v>38</v>
      </c>
      <c r="N198" t="s">
        <v>705</v>
      </c>
      <c r="P198" t="s">
        <v>705</v>
      </c>
      <c r="V198" t="s">
        <v>707</v>
      </c>
      <c r="AC198" t="s">
        <v>40</v>
      </c>
      <c r="AD198" t="s">
        <v>56</v>
      </c>
      <c r="AI198">
        <f>VLOOKUP(I198,Current!J:Q,2,0)</f>
        <v>2012</v>
      </c>
      <c r="AJ198">
        <f>VLOOKUP(I198,Current!J:M,2,0)</f>
        <v>2012</v>
      </c>
      <c r="AK198">
        <f t="shared" si="3"/>
        <v>2012</v>
      </c>
    </row>
    <row r="199" spans="1:37" x14ac:dyDescent="0.25">
      <c r="A199" s="1">
        <v>197</v>
      </c>
      <c r="B199">
        <v>197</v>
      </c>
      <c r="C199">
        <v>0</v>
      </c>
      <c r="D199" t="s">
        <v>708</v>
      </c>
      <c r="E199" t="s">
        <v>294</v>
      </c>
      <c r="G199" t="s">
        <v>234</v>
      </c>
      <c r="H199" t="s">
        <v>709</v>
      </c>
      <c r="J199" t="s">
        <v>55</v>
      </c>
      <c r="L199" t="s">
        <v>653</v>
      </c>
      <c r="M199" t="s">
        <v>38</v>
      </c>
      <c r="N199" t="s">
        <v>234</v>
      </c>
      <c r="O199" t="s">
        <v>709</v>
      </c>
      <c r="P199" t="s">
        <v>234</v>
      </c>
      <c r="V199" t="s">
        <v>237</v>
      </c>
      <c r="W199" t="s">
        <v>709</v>
      </c>
      <c r="AC199" t="s">
        <v>710</v>
      </c>
      <c r="AD199" t="s">
        <v>53</v>
      </c>
      <c r="AE199">
        <v>1898</v>
      </c>
      <c r="AF199">
        <v>1945</v>
      </c>
      <c r="AI199" t="e">
        <f>VLOOKUP(I199,Current!J:Q,2,0)</f>
        <v>#N/A</v>
      </c>
      <c r="AJ199" t="e">
        <f>VLOOKUP(I199,Current!J:M,2,0)</f>
        <v>#N/A</v>
      </c>
      <c r="AK199" t="str">
        <f t="shared" si="3"/>
        <v/>
      </c>
    </row>
    <row r="200" spans="1:37" x14ac:dyDescent="0.25">
      <c r="A200" s="1">
        <v>198</v>
      </c>
      <c r="B200">
        <v>198</v>
      </c>
      <c r="C200">
        <v>1</v>
      </c>
      <c r="D200" t="s">
        <v>708</v>
      </c>
      <c r="G200" t="s">
        <v>711</v>
      </c>
      <c r="I200" t="s">
        <v>712</v>
      </c>
      <c r="J200" t="s">
        <v>55</v>
      </c>
      <c r="L200" t="s">
        <v>653</v>
      </c>
      <c r="M200" t="s">
        <v>38</v>
      </c>
      <c r="N200" t="s">
        <v>711</v>
      </c>
      <c r="P200" t="s">
        <v>159</v>
      </c>
      <c r="Q200" t="s">
        <v>705</v>
      </c>
      <c r="V200" t="s">
        <v>707</v>
      </c>
      <c r="AC200" t="s">
        <v>40</v>
      </c>
      <c r="AD200" t="s">
        <v>56</v>
      </c>
      <c r="AI200">
        <f>VLOOKUP(I200,Current!J:Q,2,0)</f>
        <v>2012</v>
      </c>
      <c r="AJ200">
        <f>VLOOKUP(I200,Current!J:M,2,0)</f>
        <v>2012</v>
      </c>
      <c r="AK200">
        <f t="shared" si="3"/>
        <v>2012</v>
      </c>
    </row>
    <row r="201" spans="1:37" x14ac:dyDescent="0.25">
      <c r="A201" s="1">
        <v>199</v>
      </c>
      <c r="B201">
        <v>199</v>
      </c>
      <c r="C201">
        <v>2</v>
      </c>
      <c r="D201" t="s">
        <v>713</v>
      </c>
      <c r="E201" t="s">
        <v>294</v>
      </c>
      <c r="G201" t="s">
        <v>64</v>
      </c>
      <c r="H201" t="s">
        <v>601</v>
      </c>
      <c r="J201" t="s">
        <v>55</v>
      </c>
      <c r="L201" t="s">
        <v>653</v>
      </c>
      <c r="M201" t="s">
        <v>38</v>
      </c>
      <c r="N201" t="s">
        <v>64</v>
      </c>
      <c r="O201" t="s">
        <v>601</v>
      </c>
      <c r="P201" t="s">
        <v>64</v>
      </c>
      <c r="V201" t="s">
        <v>65</v>
      </c>
      <c r="W201" t="s">
        <v>601</v>
      </c>
      <c r="AC201" t="s">
        <v>602</v>
      </c>
      <c r="AD201" t="s">
        <v>53</v>
      </c>
      <c r="AE201">
        <v>1901</v>
      </c>
      <c r="AF201">
        <v>1944</v>
      </c>
      <c r="AI201" t="e">
        <f>VLOOKUP(I201,Current!J:Q,2,0)</f>
        <v>#N/A</v>
      </c>
      <c r="AJ201" t="e">
        <f>VLOOKUP(I201,Current!J:M,2,0)</f>
        <v>#N/A</v>
      </c>
      <c r="AK201" t="str">
        <f t="shared" si="3"/>
        <v/>
      </c>
    </row>
    <row r="202" spans="1:37" x14ac:dyDescent="0.25">
      <c r="A202" s="1">
        <v>200</v>
      </c>
      <c r="B202">
        <v>200</v>
      </c>
      <c r="C202">
        <v>3</v>
      </c>
      <c r="D202" t="s">
        <v>714</v>
      </c>
      <c r="E202" t="s">
        <v>294</v>
      </c>
      <c r="G202" t="s">
        <v>199</v>
      </c>
      <c r="H202" t="s">
        <v>715</v>
      </c>
      <c r="J202" t="s">
        <v>55</v>
      </c>
      <c r="L202" t="s">
        <v>653</v>
      </c>
      <c r="M202" t="s">
        <v>38</v>
      </c>
      <c r="N202" t="s">
        <v>199</v>
      </c>
      <c r="O202" t="s">
        <v>715</v>
      </c>
      <c r="P202" t="s">
        <v>199</v>
      </c>
      <c r="V202" t="s">
        <v>200</v>
      </c>
      <c r="W202" t="s">
        <v>715</v>
      </c>
      <c r="AC202" t="s">
        <v>716</v>
      </c>
      <c r="AD202" t="s">
        <v>53</v>
      </c>
      <c r="AE202">
        <v>1927</v>
      </c>
      <c r="AF202">
        <v>1948</v>
      </c>
      <c r="AI202" t="e">
        <f>VLOOKUP(I202,Current!J:Q,2,0)</f>
        <v>#N/A</v>
      </c>
      <c r="AJ202" t="e">
        <f>VLOOKUP(I202,Current!J:M,2,0)</f>
        <v>#N/A</v>
      </c>
      <c r="AK202" t="str">
        <f t="shared" si="3"/>
        <v/>
      </c>
    </row>
    <row r="203" spans="1:37" x14ac:dyDescent="0.25">
      <c r="A203" s="1">
        <v>201</v>
      </c>
      <c r="B203">
        <v>201</v>
      </c>
      <c r="C203">
        <v>0</v>
      </c>
      <c r="D203" t="s">
        <v>717</v>
      </c>
      <c r="E203" t="s">
        <v>294</v>
      </c>
      <c r="G203" t="s">
        <v>298</v>
      </c>
      <c r="H203" t="s">
        <v>183</v>
      </c>
      <c r="J203" t="s">
        <v>55</v>
      </c>
      <c r="L203" t="s">
        <v>653</v>
      </c>
      <c r="M203" t="s">
        <v>38</v>
      </c>
      <c r="N203" t="s">
        <v>298</v>
      </c>
      <c r="O203" t="s">
        <v>183</v>
      </c>
      <c r="P203" t="s">
        <v>298</v>
      </c>
      <c r="V203" t="s">
        <v>299</v>
      </c>
      <c r="W203" t="s">
        <v>183</v>
      </c>
      <c r="AC203" t="s">
        <v>581</v>
      </c>
      <c r="AD203" t="s">
        <v>53</v>
      </c>
      <c r="AE203">
        <v>1910</v>
      </c>
      <c r="AF203">
        <v>1934</v>
      </c>
      <c r="AI203" t="e">
        <f>VLOOKUP(I203,Current!J:Q,2,0)</f>
        <v>#N/A</v>
      </c>
      <c r="AJ203" t="e">
        <f>VLOOKUP(I203,Current!J:M,2,0)</f>
        <v>#N/A</v>
      </c>
      <c r="AK203" t="str">
        <f t="shared" si="3"/>
        <v/>
      </c>
    </row>
    <row r="204" spans="1:37" x14ac:dyDescent="0.25">
      <c r="A204" s="1">
        <v>202</v>
      </c>
      <c r="B204">
        <v>202</v>
      </c>
      <c r="C204">
        <v>1</v>
      </c>
      <c r="D204" t="s">
        <v>718</v>
      </c>
      <c r="E204" t="s">
        <v>294</v>
      </c>
      <c r="G204" t="s">
        <v>234</v>
      </c>
      <c r="H204" t="s">
        <v>350</v>
      </c>
      <c r="J204" t="s">
        <v>55</v>
      </c>
      <c r="L204" t="s">
        <v>653</v>
      </c>
      <c r="M204" t="s">
        <v>38</v>
      </c>
      <c r="N204" t="s">
        <v>234</v>
      </c>
      <c r="O204" t="s">
        <v>350</v>
      </c>
      <c r="P204" t="s">
        <v>234</v>
      </c>
      <c r="V204" t="s">
        <v>237</v>
      </c>
      <c r="W204" t="s">
        <v>350</v>
      </c>
      <c r="AC204" t="s">
        <v>351</v>
      </c>
      <c r="AD204" t="s">
        <v>53</v>
      </c>
      <c r="AE204">
        <v>1898</v>
      </c>
      <c r="AF204">
        <v>1949</v>
      </c>
      <c r="AI204" t="e">
        <f>VLOOKUP(I204,Current!J:Q,2,0)</f>
        <v>#N/A</v>
      </c>
      <c r="AJ204" t="e">
        <f>VLOOKUP(I204,Current!J:M,2,0)</f>
        <v>#N/A</v>
      </c>
      <c r="AK204" t="str">
        <f t="shared" si="3"/>
        <v/>
      </c>
    </row>
    <row r="205" spans="1:37" x14ac:dyDescent="0.25">
      <c r="A205" s="1">
        <v>203</v>
      </c>
      <c r="B205">
        <v>203</v>
      </c>
      <c r="C205">
        <v>2</v>
      </c>
      <c r="D205" t="s">
        <v>719</v>
      </c>
      <c r="G205" t="s">
        <v>720</v>
      </c>
      <c r="H205" t="s">
        <v>35</v>
      </c>
      <c r="J205" t="s">
        <v>36</v>
      </c>
      <c r="L205" t="s">
        <v>653</v>
      </c>
      <c r="M205" t="s">
        <v>38</v>
      </c>
      <c r="N205" t="s">
        <v>720</v>
      </c>
      <c r="O205" t="s">
        <v>39</v>
      </c>
      <c r="P205" t="s">
        <v>93</v>
      </c>
      <c r="Q205" t="s">
        <v>437</v>
      </c>
      <c r="V205" t="s">
        <v>721</v>
      </c>
      <c r="AC205" t="s">
        <v>40</v>
      </c>
      <c r="AD205" t="s">
        <v>61</v>
      </c>
      <c r="AI205" t="e">
        <f>VLOOKUP(I205,Current!J:Q,2,0)</f>
        <v>#N/A</v>
      </c>
      <c r="AJ205" t="e">
        <f>VLOOKUP(I205,Current!J:M,2,0)</f>
        <v>#N/A</v>
      </c>
      <c r="AK205" t="str">
        <f t="shared" si="3"/>
        <v/>
      </c>
    </row>
    <row r="206" spans="1:37" x14ac:dyDescent="0.25">
      <c r="A206" s="1">
        <v>204</v>
      </c>
      <c r="B206">
        <v>204</v>
      </c>
      <c r="C206">
        <v>3</v>
      </c>
      <c r="D206" t="s">
        <v>719</v>
      </c>
      <c r="G206" t="s">
        <v>722</v>
      </c>
      <c r="H206" t="s">
        <v>723</v>
      </c>
      <c r="J206" t="s">
        <v>55</v>
      </c>
      <c r="L206" t="s">
        <v>653</v>
      </c>
      <c r="M206" t="s">
        <v>38</v>
      </c>
      <c r="N206" t="s">
        <v>722</v>
      </c>
      <c r="O206" t="s">
        <v>723</v>
      </c>
      <c r="P206" t="s">
        <v>78</v>
      </c>
      <c r="Q206" t="s">
        <v>151</v>
      </c>
      <c r="V206" t="s">
        <v>152</v>
      </c>
      <c r="W206" t="s">
        <v>269</v>
      </c>
      <c r="X206" t="s">
        <v>278</v>
      </c>
      <c r="AC206" t="s">
        <v>279</v>
      </c>
      <c r="AD206" t="s">
        <v>53</v>
      </c>
      <c r="AE206">
        <v>1899</v>
      </c>
      <c r="AF206">
        <v>1938</v>
      </c>
      <c r="AI206" t="e">
        <f>VLOOKUP(I206,Current!J:Q,2,0)</f>
        <v>#N/A</v>
      </c>
      <c r="AJ206" t="e">
        <f>VLOOKUP(I206,Current!J:M,2,0)</f>
        <v>#N/A</v>
      </c>
      <c r="AK206" t="str">
        <f t="shared" si="3"/>
        <v/>
      </c>
    </row>
    <row r="207" spans="1:37" x14ac:dyDescent="0.25">
      <c r="A207" s="1">
        <v>205</v>
      </c>
      <c r="B207">
        <v>205</v>
      </c>
      <c r="C207">
        <v>4</v>
      </c>
      <c r="D207" t="s">
        <v>719</v>
      </c>
      <c r="G207" t="s">
        <v>724</v>
      </c>
      <c r="I207" t="s">
        <v>725</v>
      </c>
      <c r="J207" t="s">
        <v>55</v>
      </c>
      <c r="L207" t="s">
        <v>653</v>
      </c>
      <c r="M207" t="s">
        <v>38</v>
      </c>
      <c r="N207" t="s">
        <v>724</v>
      </c>
      <c r="P207" t="s">
        <v>262</v>
      </c>
      <c r="Q207" t="s">
        <v>680</v>
      </c>
      <c r="V207" t="s">
        <v>681</v>
      </c>
      <c r="AC207" t="s">
        <v>40</v>
      </c>
      <c r="AD207" t="s">
        <v>56</v>
      </c>
      <c r="AI207">
        <f>VLOOKUP(I207,Current!J:Q,2,0)</f>
        <v>2000</v>
      </c>
      <c r="AJ207">
        <f>VLOOKUP(I207,Current!J:M,2,0)</f>
        <v>2000</v>
      </c>
      <c r="AK207">
        <f t="shared" si="3"/>
        <v>2000</v>
      </c>
    </row>
    <row r="208" spans="1:37" x14ac:dyDescent="0.25">
      <c r="A208" s="1">
        <v>206</v>
      </c>
      <c r="B208">
        <v>206</v>
      </c>
      <c r="C208">
        <v>5</v>
      </c>
      <c r="D208" t="s">
        <v>726</v>
      </c>
      <c r="E208" t="s">
        <v>294</v>
      </c>
      <c r="G208" t="s">
        <v>536</v>
      </c>
      <c r="H208" t="s">
        <v>350</v>
      </c>
      <c r="J208" t="s">
        <v>55</v>
      </c>
      <c r="L208" t="s">
        <v>653</v>
      </c>
      <c r="M208" t="s">
        <v>38</v>
      </c>
      <c r="N208" t="s">
        <v>536</v>
      </c>
      <c r="O208" t="s">
        <v>350</v>
      </c>
      <c r="P208" t="s">
        <v>536</v>
      </c>
      <c r="V208" t="s">
        <v>537</v>
      </c>
      <c r="W208" t="s">
        <v>350</v>
      </c>
      <c r="AC208" t="s">
        <v>351</v>
      </c>
      <c r="AD208" t="s">
        <v>53</v>
      </c>
      <c r="AE208">
        <v>1900</v>
      </c>
      <c r="AF208">
        <v>1949</v>
      </c>
      <c r="AI208" t="e">
        <f>VLOOKUP(I208,Current!J:Q,2,0)</f>
        <v>#N/A</v>
      </c>
      <c r="AJ208" t="e">
        <f>VLOOKUP(I208,Current!J:M,2,0)</f>
        <v>#N/A</v>
      </c>
      <c r="AK208" t="str">
        <f t="shared" si="3"/>
        <v/>
      </c>
    </row>
    <row r="209" spans="1:37" x14ac:dyDescent="0.25">
      <c r="A209" s="1">
        <v>207</v>
      </c>
      <c r="B209">
        <v>207</v>
      </c>
      <c r="C209">
        <v>6</v>
      </c>
      <c r="D209" t="s">
        <v>726</v>
      </c>
      <c r="G209" t="s">
        <v>727</v>
      </c>
      <c r="I209" t="s">
        <v>728</v>
      </c>
      <c r="J209" t="s">
        <v>55</v>
      </c>
      <c r="L209" t="s">
        <v>653</v>
      </c>
      <c r="M209" t="s">
        <v>38</v>
      </c>
      <c r="N209" t="s">
        <v>727</v>
      </c>
      <c r="P209" t="s">
        <v>269</v>
      </c>
      <c r="Q209" t="s">
        <v>729</v>
      </c>
      <c r="V209" t="s">
        <v>730</v>
      </c>
      <c r="AC209" t="s">
        <v>40</v>
      </c>
      <c r="AD209" t="s">
        <v>56</v>
      </c>
      <c r="AI209">
        <f>VLOOKUP(I209,Current!J:Q,2,0)</f>
        <v>2013</v>
      </c>
      <c r="AJ209">
        <f>VLOOKUP(I209,Current!J:M,2,0)</f>
        <v>2013</v>
      </c>
      <c r="AK209">
        <f t="shared" si="3"/>
        <v>2013</v>
      </c>
    </row>
    <row r="210" spans="1:37" x14ac:dyDescent="0.25">
      <c r="A210" s="1">
        <v>208</v>
      </c>
      <c r="B210">
        <v>208</v>
      </c>
      <c r="C210">
        <v>0</v>
      </c>
      <c r="D210" t="s">
        <v>731</v>
      </c>
      <c r="G210" t="s">
        <v>35</v>
      </c>
      <c r="H210" t="s">
        <v>35</v>
      </c>
      <c r="J210" t="s">
        <v>36</v>
      </c>
      <c r="L210" t="s">
        <v>653</v>
      </c>
      <c r="M210" t="s">
        <v>38</v>
      </c>
      <c r="N210" t="s">
        <v>39</v>
      </c>
      <c r="O210" t="s">
        <v>39</v>
      </c>
      <c r="V210" t="s">
        <v>40</v>
      </c>
      <c r="AC210" t="s">
        <v>40</v>
      </c>
      <c r="AD210" t="s">
        <v>41</v>
      </c>
      <c r="AI210" t="e">
        <f>VLOOKUP(I210,Current!J:Q,2,0)</f>
        <v>#N/A</v>
      </c>
      <c r="AJ210" t="e">
        <f>VLOOKUP(I210,Current!J:M,2,0)</f>
        <v>#N/A</v>
      </c>
      <c r="AK210" t="str">
        <f t="shared" si="3"/>
        <v/>
      </c>
    </row>
    <row r="211" spans="1:37" x14ac:dyDescent="0.25">
      <c r="A211" s="1">
        <v>209</v>
      </c>
      <c r="B211">
        <v>209</v>
      </c>
      <c r="C211">
        <v>0</v>
      </c>
      <c r="D211" t="s">
        <v>732</v>
      </c>
      <c r="E211" t="s">
        <v>294</v>
      </c>
      <c r="G211" t="s">
        <v>318</v>
      </c>
      <c r="H211" t="s">
        <v>278</v>
      </c>
      <c r="J211" t="s">
        <v>55</v>
      </c>
      <c r="L211" t="s">
        <v>653</v>
      </c>
      <c r="M211" t="s">
        <v>38</v>
      </c>
      <c r="N211" t="s">
        <v>318</v>
      </c>
      <c r="O211" t="s">
        <v>278</v>
      </c>
      <c r="P211" t="s">
        <v>318</v>
      </c>
      <c r="V211" t="s">
        <v>319</v>
      </c>
      <c r="W211" t="s">
        <v>278</v>
      </c>
      <c r="AC211" t="s">
        <v>279</v>
      </c>
      <c r="AD211" t="s">
        <v>53</v>
      </c>
      <c r="AE211">
        <v>1897</v>
      </c>
      <c r="AF211">
        <v>1938</v>
      </c>
      <c r="AI211" t="e">
        <f>VLOOKUP(I211,Current!J:Q,2,0)</f>
        <v>#N/A</v>
      </c>
      <c r="AJ211" t="e">
        <f>VLOOKUP(I211,Current!J:M,2,0)</f>
        <v>#N/A</v>
      </c>
      <c r="AK211" t="str">
        <f t="shared" si="3"/>
        <v/>
      </c>
    </row>
    <row r="212" spans="1:37" x14ac:dyDescent="0.25">
      <c r="A212" s="1">
        <v>210</v>
      </c>
      <c r="B212">
        <v>210</v>
      </c>
      <c r="C212">
        <v>1</v>
      </c>
      <c r="D212" t="s">
        <v>733</v>
      </c>
      <c r="E212" t="s">
        <v>294</v>
      </c>
      <c r="G212" t="s">
        <v>536</v>
      </c>
      <c r="H212" t="s">
        <v>172</v>
      </c>
      <c r="J212" t="s">
        <v>55</v>
      </c>
      <c r="L212" t="s">
        <v>653</v>
      </c>
      <c r="M212" t="s">
        <v>38</v>
      </c>
      <c r="N212" t="s">
        <v>536</v>
      </c>
      <c r="O212" t="s">
        <v>172</v>
      </c>
      <c r="P212" t="s">
        <v>536</v>
      </c>
      <c r="V212" t="s">
        <v>537</v>
      </c>
      <c r="W212" t="s">
        <v>172</v>
      </c>
      <c r="AC212" t="s">
        <v>174</v>
      </c>
      <c r="AD212" t="s">
        <v>53</v>
      </c>
      <c r="AE212">
        <v>1900</v>
      </c>
      <c r="AF212">
        <v>1914</v>
      </c>
      <c r="AI212" t="e">
        <f>VLOOKUP(I212,Current!J:Q,2,0)</f>
        <v>#N/A</v>
      </c>
      <c r="AJ212" t="e">
        <f>VLOOKUP(I212,Current!J:M,2,0)</f>
        <v>#N/A</v>
      </c>
      <c r="AK212" t="str">
        <f t="shared" si="3"/>
        <v/>
      </c>
    </row>
    <row r="213" spans="1:37" x14ac:dyDescent="0.25">
      <c r="A213" s="1">
        <v>211</v>
      </c>
      <c r="B213">
        <v>211</v>
      </c>
      <c r="C213">
        <v>2</v>
      </c>
      <c r="D213" t="s">
        <v>734</v>
      </c>
      <c r="E213" t="s">
        <v>294</v>
      </c>
      <c r="G213" t="s">
        <v>735</v>
      </c>
      <c r="H213" t="s">
        <v>736</v>
      </c>
      <c r="J213" t="s">
        <v>55</v>
      </c>
      <c r="L213" t="s">
        <v>653</v>
      </c>
      <c r="M213" t="s">
        <v>38</v>
      </c>
      <c r="N213" t="s">
        <v>735</v>
      </c>
      <c r="O213" t="s">
        <v>736</v>
      </c>
      <c r="P213" t="s">
        <v>143</v>
      </c>
      <c r="Q213" t="s">
        <v>276</v>
      </c>
      <c r="V213" t="s">
        <v>277</v>
      </c>
      <c r="W213" t="s">
        <v>269</v>
      </c>
      <c r="X213" t="s">
        <v>737</v>
      </c>
      <c r="AC213" t="s">
        <v>738</v>
      </c>
      <c r="AD213" t="s">
        <v>53</v>
      </c>
      <c r="AE213">
        <v>1902</v>
      </c>
      <c r="AF213">
        <v>1960</v>
      </c>
      <c r="AI213" t="e">
        <f>VLOOKUP(I213,Current!J:Q,2,0)</f>
        <v>#N/A</v>
      </c>
      <c r="AJ213" t="e">
        <f>VLOOKUP(I213,Current!J:M,2,0)</f>
        <v>#N/A</v>
      </c>
      <c r="AK213" t="str">
        <f t="shared" si="3"/>
        <v/>
      </c>
    </row>
    <row r="214" spans="1:37" x14ac:dyDescent="0.25">
      <c r="A214" s="1">
        <v>212</v>
      </c>
      <c r="B214">
        <v>212</v>
      </c>
      <c r="C214">
        <v>3</v>
      </c>
      <c r="D214" t="s">
        <v>739</v>
      </c>
      <c r="E214" t="s">
        <v>294</v>
      </c>
      <c r="G214" t="s">
        <v>542</v>
      </c>
      <c r="H214" t="s">
        <v>172</v>
      </c>
      <c r="J214" t="s">
        <v>55</v>
      </c>
      <c r="L214" t="s">
        <v>653</v>
      </c>
      <c r="M214" t="s">
        <v>38</v>
      </c>
      <c r="N214" t="s">
        <v>542</v>
      </c>
      <c r="O214" t="s">
        <v>172</v>
      </c>
      <c r="P214" t="s">
        <v>542</v>
      </c>
      <c r="V214" t="s">
        <v>547</v>
      </c>
      <c r="W214" t="s">
        <v>172</v>
      </c>
      <c r="AC214" t="s">
        <v>174</v>
      </c>
      <c r="AD214" t="s">
        <v>53</v>
      </c>
      <c r="AE214">
        <v>1906</v>
      </c>
      <c r="AF214">
        <v>1914</v>
      </c>
      <c r="AI214" t="e">
        <f>VLOOKUP(I214,Current!J:Q,2,0)</f>
        <v>#N/A</v>
      </c>
      <c r="AJ214" t="e">
        <f>VLOOKUP(I214,Current!J:M,2,0)</f>
        <v>#N/A</v>
      </c>
      <c r="AK214" t="str">
        <f t="shared" si="3"/>
        <v/>
      </c>
    </row>
    <row r="215" spans="1:37" x14ac:dyDescent="0.25">
      <c r="A215" s="1">
        <v>213</v>
      </c>
      <c r="B215">
        <v>213</v>
      </c>
      <c r="C215">
        <v>4</v>
      </c>
      <c r="D215" t="s">
        <v>740</v>
      </c>
      <c r="E215" t="s">
        <v>294</v>
      </c>
      <c r="G215" t="s">
        <v>144</v>
      </c>
      <c r="H215" t="s">
        <v>181</v>
      </c>
      <c r="J215" t="s">
        <v>55</v>
      </c>
      <c r="L215" t="s">
        <v>653</v>
      </c>
      <c r="M215" t="s">
        <v>38</v>
      </c>
      <c r="N215" t="s">
        <v>144</v>
      </c>
      <c r="O215" t="s">
        <v>181</v>
      </c>
      <c r="P215" t="s">
        <v>144</v>
      </c>
      <c r="V215" t="s">
        <v>145</v>
      </c>
      <c r="W215" t="s">
        <v>181</v>
      </c>
      <c r="AC215" t="s">
        <v>691</v>
      </c>
      <c r="AD215" t="s">
        <v>53</v>
      </c>
      <c r="AE215">
        <v>1912</v>
      </c>
      <c r="AF215">
        <v>1950</v>
      </c>
      <c r="AI215" t="e">
        <f>VLOOKUP(I215,Current!J:Q,2,0)</f>
        <v>#N/A</v>
      </c>
      <c r="AJ215" t="e">
        <f>VLOOKUP(I215,Current!J:M,2,0)</f>
        <v>#N/A</v>
      </c>
      <c r="AK215" t="str">
        <f t="shared" si="3"/>
        <v/>
      </c>
    </row>
    <row r="216" spans="1:37" x14ac:dyDescent="0.25">
      <c r="A216" s="1">
        <v>214</v>
      </c>
      <c r="B216">
        <v>214</v>
      </c>
      <c r="C216">
        <v>5</v>
      </c>
      <c r="D216" t="s">
        <v>741</v>
      </c>
      <c r="G216" t="s">
        <v>329</v>
      </c>
      <c r="H216" t="s">
        <v>213</v>
      </c>
      <c r="J216" t="s">
        <v>55</v>
      </c>
      <c r="L216" t="s">
        <v>653</v>
      </c>
      <c r="M216" t="s">
        <v>38</v>
      </c>
      <c r="N216" t="s">
        <v>329</v>
      </c>
      <c r="O216" t="s">
        <v>213</v>
      </c>
      <c r="P216" t="s">
        <v>329</v>
      </c>
      <c r="V216" t="s">
        <v>330</v>
      </c>
      <c r="W216" t="s">
        <v>213</v>
      </c>
      <c r="AC216" t="s">
        <v>214</v>
      </c>
      <c r="AD216" t="s">
        <v>53</v>
      </c>
      <c r="AE216">
        <v>1913</v>
      </c>
      <c r="AF216">
        <v>1964</v>
      </c>
      <c r="AI216" t="e">
        <f>VLOOKUP(I216,Current!J:Q,2,0)</f>
        <v>#N/A</v>
      </c>
      <c r="AJ216" t="e">
        <f>VLOOKUP(I216,Current!J:M,2,0)</f>
        <v>#N/A</v>
      </c>
      <c r="AK216" t="str">
        <f t="shared" si="3"/>
        <v/>
      </c>
    </row>
    <row r="217" spans="1:37" x14ac:dyDescent="0.25">
      <c r="A217" s="1">
        <v>215</v>
      </c>
      <c r="B217">
        <v>215</v>
      </c>
      <c r="C217">
        <v>6</v>
      </c>
      <c r="D217" t="s">
        <v>742</v>
      </c>
      <c r="E217" t="s">
        <v>294</v>
      </c>
      <c r="G217" t="s">
        <v>276</v>
      </c>
      <c r="H217" t="s">
        <v>146</v>
      </c>
      <c r="J217" t="s">
        <v>55</v>
      </c>
      <c r="L217" t="s">
        <v>653</v>
      </c>
      <c r="M217" t="s">
        <v>38</v>
      </c>
      <c r="N217" t="s">
        <v>276</v>
      </c>
      <c r="O217" t="s">
        <v>146</v>
      </c>
      <c r="P217" t="s">
        <v>276</v>
      </c>
      <c r="V217" t="s">
        <v>277</v>
      </c>
      <c r="W217" t="s">
        <v>146</v>
      </c>
      <c r="AC217" t="s">
        <v>147</v>
      </c>
      <c r="AD217" t="s">
        <v>53</v>
      </c>
      <c r="AE217">
        <v>1902</v>
      </c>
      <c r="AF217">
        <v>1935</v>
      </c>
      <c r="AI217" t="e">
        <f>VLOOKUP(I217,Current!J:Q,2,0)</f>
        <v>#N/A</v>
      </c>
      <c r="AJ217" t="e">
        <f>VLOOKUP(I217,Current!J:M,2,0)</f>
        <v>#N/A</v>
      </c>
      <c r="AK217" t="str">
        <f t="shared" si="3"/>
        <v/>
      </c>
    </row>
    <row r="218" spans="1:37" x14ac:dyDescent="0.25">
      <c r="A218" s="1">
        <v>216</v>
      </c>
      <c r="B218">
        <v>216</v>
      </c>
      <c r="C218">
        <v>7</v>
      </c>
      <c r="D218" t="s">
        <v>743</v>
      </c>
      <c r="G218" t="s">
        <v>276</v>
      </c>
      <c r="H218" t="s">
        <v>715</v>
      </c>
      <c r="J218" t="s">
        <v>55</v>
      </c>
      <c r="L218" t="s">
        <v>653</v>
      </c>
      <c r="M218" t="s">
        <v>38</v>
      </c>
      <c r="N218" t="s">
        <v>276</v>
      </c>
      <c r="O218" t="s">
        <v>715</v>
      </c>
      <c r="P218" t="s">
        <v>276</v>
      </c>
      <c r="V218" t="s">
        <v>277</v>
      </c>
      <c r="W218" t="s">
        <v>715</v>
      </c>
      <c r="AC218" t="s">
        <v>716</v>
      </c>
      <c r="AD218" t="s">
        <v>53</v>
      </c>
      <c r="AE218">
        <v>1902</v>
      </c>
      <c r="AF218">
        <v>1948</v>
      </c>
      <c r="AI218" t="e">
        <f>VLOOKUP(I218,Current!J:Q,2,0)</f>
        <v>#N/A</v>
      </c>
      <c r="AJ218" t="e">
        <f>VLOOKUP(I218,Current!J:M,2,0)</f>
        <v>#N/A</v>
      </c>
      <c r="AK218" t="str">
        <f t="shared" si="3"/>
        <v/>
      </c>
    </row>
    <row r="219" spans="1:37" x14ac:dyDescent="0.25">
      <c r="A219" s="1">
        <v>217</v>
      </c>
      <c r="B219">
        <v>217</v>
      </c>
      <c r="C219">
        <v>8</v>
      </c>
      <c r="D219" t="s">
        <v>744</v>
      </c>
      <c r="E219" t="s">
        <v>294</v>
      </c>
      <c r="G219" t="s">
        <v>745</v>
      </c>
      <c r="H219" t="s">
        <v>284</v>
      </c>
      <c r="J219" t="s">
        <v>83</v>
      </c>
      <c r="L219" t="s">
        <v>653</v>
      </c>
      <c r="M219" t="s">
        <v>38</v>
      </c>
      <c r="N219" t="s">
        <v>745</v>
      </c>
      <c r="O219" t="s">
        <v>284</v>
      </c>
      <c r="P219" t="s">
        <v>48</v>
      </c>
      <c r="Q219" t="s">
        <v>170</v>
      </c>
      <c r="V219" t="s">
        <v>171</v>
      </c>
      <c r="W219" t="s">
        <v>284</v>
      </c>
      <c r="AC219" t="s">
        <v>285</v>
      </c>
      <c r="AD219" t="s">
        <v>53</v>
      </c>
      <c r="AE219">
        <v>1892</v>
      </c>
      <c r="AF219">
        <v>1894</v>
      </c>
      <c r="AI219" t="e">
        <f>VLOOKUP(I219,Current!J:Q,2,0)</f>
        <v>#N/A</v>
      </c>
      <c r="AJ219" t="e">
        <f>VLOOKUP(I219,Current!J:M,2,0)</f>
        <v>#N/A</v>
      </c>
      <c r="AK219" t="str">
        <f t="shared" si="3"/>
        <v/>
      </c>
    </row>
    <row r="220" spans="1:37" x14ac:dyDescent="0.25">
      <c r="A220" s="1">
        <v>218</v>
      </c>
      <c r="B220">
        <v>218</v>
      </c>
      <c r="C220">
        <v>9</v>
      </c>
      <c r="D220" t="s">
        <v>744</v>
      </c>
      <c r="G220" t="s">
        <v>284</v>
      </c>
      <c r="H220" t="s">
        <v>746</v>
      </c>
      <c r="J220" t="s">
        <v>55</v>
      </c>
      <c r="L220" t="s">
        <v>653</v>
      </c>
      <c r="M220" t="s">
        <v>38</v>
      </c>
      <c r="N220" t="s">
        <v>284</v>
      </c>
      <c r="O220" t="s">
        <v>746</v>
      </c>
      <c r="P220" t="s">
        <v>284</v>
      </c>
      <c r="V220" t="s">
        <v>285</v>
      </c>
      <c r="W220" t="s">
        <v>452</v>
      </c>
      <c r="X220" t="s">
        <v>202</v>
      </c>
      <c r="AC220" t="s">
        <v>203</v>
      </c>
      <c r="AD220" t="s">
        <v>53</v>
      </c>
      <c r="AE220">
        <v>1894</v>
      </c>
      <c r="AF220">
        <v>1956</v>
      </c>
      <c r="AI220" t="e">
        <f>VLOOKUP(I220,Current!J:Q,2,0)</f>
        <v>#N/A</v>
      </c>
      <c r="AJ220" t="e">
        <f>VLOOKUP(I220,Current!J:M,2,0)</f>
        <v>#N/A</v>
      </c>
      <c r="AK220" t="str">
        <f t="shared" si="3"/>
        <v/>
      </c>
    </row>
    <row r="221" spans="1:37" x14ac:dyDescent="0.25">
      <c r="A221" s="1">
        <v>219</v>
      </c>
      <c r="B221">
        <v>219</v>
      </c>
      <c r="C221">
        <v>10</v>
      </c>
      <c r="D221" t="s">
        <v>744</v>
      </c>
      <c r="G221" t="s">
        <v>747</v>
      </c>
      <c r="I221" t="s">
        <v>748</v>
      </c>
      <c r="J221" t="s">
        <v>55</v>
      </c>
      <c r="L221" t="s">
        <v>653</v>
      </c>
      <c r="M221" t="s">
        <v>38</v>
      </c>
      <c r="N221" t="s">
        <v>747</v>
      </c>
      <c r="P221" t="s">
        <v>230</v>
      </c>
      <c r="Q221" t="s">
        <v>749</v>
      </c>
      <c r="V221" t="s">
        <v>750</v>
      </c>
      <c r="AC221" t="s">
        <v>40</v>
      </c>
      <c r="AD221" t="s">
        <v>56</v>
      </c>
      <c r="AI221">
        <f>VLOOKUP(I221,Current!J:Q,2,0)</f>
        <v>2006</v>
      </c>
      <c r="AJ221">
        <f>VLOOKUP(I221,Current!J:M,2,0)</f>
        <v>2006</v>
      </c>
      <c r="AK221">
        <f t="shared" si="3"/>
        <v>2006</v>
      </c>
    </row>
    <row r="222" spans="1:37" x14ac:dyDescent="0.25">
      <c r="A222" s="1">
        <v>220</v>
      </c>
      <c r="B222">
        <v>220</v>
      </c>
      <c r="C222">
        <v>11</v>
      </c>
      <c r="D222" t="s">
        <v>751</v>
      </c>
      <c r="G222" t="s">
        <v>752</v>
      </c>
      <c r="H222" t="s">
        <v>753</v>
      </c>
      <c r="J222" t="s">
        <v>36</v>
      </c>
      <c r="L222" t="s">
        <v>653</v>
      </c>
      <c r="M222" t="s">
        <v>38</v>
      </c>
      <c r="N222" t="s">
        <v>752</v>
      </c>
      <c r="O222" t="s">
        <v>754</v>
      </c>
      <c r="P222" t="s">
        <v>575</v>
      </c>
      <c r="Q222" t="s">
        <v>461</v>
      </c>
      <c r="V222" t="s">
        <v>462</v>
      </c>
      <c r="W222" t="s">
        <v>160</v>
      </c>
      <c r="AC222" t="s">
        <v>359</v>
      </c>
      <c r="AD222" t="s">
        <v>53</v>
      </c>
      <c r="AE222">
        <v>1874</v>
      </c>
      <c r="AF222">
        <v>1903</v>
      </c>
      <c r="AI222" t="e">
        <f>VLOOKUP(I222,Current!J:Q,2,0)</f>
        <v>#N/A</v>
      </c>
      <c r="AJ222" t="e">
        <f>VLOOKUP(I222,Current!J:M,2,0)</f>
        <v>#N/A</v>
      </c>
      <c r="AK222" t="str">
        <f t="shared" si="3"/>
        <v/>
      </c>
    </row>
    <row r="223" spans="1:37" x14ac:dyDescent="0.25">
      <c r="A223" s="1">
        <v>221</v>
      </c>
      <c r="B223">
        <v>221</v>
      </c>
      <c r="C223">
        <v>12</v>
      </c>
      <c r="D223" t="s">
        <v>751</v>
      </c>
      <c r="G223" t="s">
        <v>234</v>
      </c>
      <c r="H223" t="s">
        <v>755</v>
      </c>
      <c r="J223" t="s">
        <v>55</v>
      </c>
      <c r="L223" t="s">
        <v>653</v>
      </c>
      <c r="M223" t="s">
        <v>38</v>
      </c>
      <c r="N223" t="s">
        <v>234</v>
      </c>
      <c r="O223" t="s">
        <v>755</v>
      </c>
      <c r="P223" t="s">
        <v>234</v>
      </c>
      <c r="V223" t="s">
        <v>237</v>
      </c>
      <c r="W223" t="s">
        <v>452</v>
      </c>
      <c r="X223" t="s">
        <v>263</v>
      </c>
      <c r="AC223" t="s">
        <v>264</v>
      </c>
      <c r="AD223" t="s">
        <v>53</v>
      </c>
      <c r="AE223">
        <v>1898</v>
      </c>
      <c r="AF223">
        <v>1958</v>
      </c>
      <c r="AI223" t="e">
        <f>VLOOKUP(I223,Current!J:Q,2,0)</f>
        <v>#N/A</v>
      </c>
      <c r="AJ223" t="e">
        <f>VLOOKUP(I223,Current!J:M,2,0)</f>
        <v>#N/A</v>
      </c>
      <c r="AK223" t="str">
        <f t="shared" si="3"/>
        <v/>
      </c>
    </row>
    <row r="224" spans="1:37" x14ac:dyDescent="0.25">
      <c r="A224" s="1">
        <v>222</v>
      </c>
      <c r="B224">
        <v>222</v>
      </c>
      <c r="C224">
        <v>13</v>
      </c>
      <c r="D224" t="s">
        <v>756</v>
      </c>
      <c r="G224" t="s">
        <v>303</v>
      </c>
      <c r="H224" t="s">
        <v>566</v>
      </c>
      <c r="J224" t="s">
        <v>55</v>
      </c>
      <c r="L224" t="s">
        <v>653</v>
      </c>
      <c r="M224" t="s">
        <v>38</v>
      </c>
      <c r="N224" t="s">
        <v>303</v>
      </c>
      <c r="O224" t="s">
        <v>566</v>
      </c>
      <c r="P224" t="s">
        <v>303</v>
      </c>
      <c r="V224" t="s">
        <v>305</v>
      </c>
      <c r="W224" t="s">
        <v>566</v>
      </c>
      <c r="AC224" t="s">
        <v>567</v>
      </c>
      <c r="AD224" t="s">
        <v>53</v>
      </c>
      <c r="AE224">
        <v>1911</v>
      </c>
      <c r="AF224">
        <v>1933</v>
      </c>
      <c r="AI224" t="e">
        <f>VLOOKUP(I224,Current!J:Q,2,0)</f>
        <v>#N/A</v>
      </c>
      <c r="AJ224" t="e">
        <f>VLOOKUP(I224,Current!J:M,2,0)</f>
        <v>#N/A</v>
      </c>
      <c r="AK224" t="str">
        <f t="shared" si="3"/>
        <v/>
      </c>
    </row>
    <row r="225" spans="1:37" x14ac:dyDescent="0.25">
      <c r="A225" s="1">
        <v>223</v>
      </c>
      <c r="B225">
        <v>223</v>
      </c>
      <c r="C225">
        <v>14</v>
      </c>
      <c r="D225" t="s">
        <v>757</v>
      </c>
      <c r="E225" t="s">
        <v>294</v>
      </c>
      <c r="G225" t="s">
        <v>758</v>
      </c>
      <c r="H225" t="s">
        <v>759</v>
      </c>
      <c r="I225" t="s">
        <v>760</v>
      </c>
      <c r="J225" t="s">
        <v>36</v>
      </c>
      <c r="L225" t="s">
        <v>653</v>
      </c>
      <c r="M225" t="s">
        <v>38</v>
      </c>
      <c r="N225" t="s">
        <v>758</v>
      </c>
      <c r="O225" t="s">
        <v>759</v>
      </c>
      <c r="P225" t="s">
        <v>112</v>
      </c>
      <c r="Q225" t="s">
        <v>493</v>
      </c>
      <c r="V225" t="s">
        <v>495</v>
      </c>
      <c r="W225" t="s">
        <v>64</v>
      </c>
      <c r="AC225" t="s">
        <v>65</v>
      </c>
      <c r="AD225" t="s">
        <v>53</v>
      </c>
      <c r="AE225">
        <v>1881</v>
      </c>
      <c r="AF225">
        <v>1901</v>
      </c>
      <c r="AI225" t="e">
        <f>VLOOKUP(I225,Current!J:Q,2,0)</f>
        <v>#N/A</v>
      </c>
      <c r="AJ225" t="e">
        <f>VLOOKUP(I225,Current!J:M,2,0)</f>
        <v>#N/A</v>
      </c>
      <c r="AK225" t="str">
        <f t="shared" si="3"/>
        <v/>
      </c>
    </row>
    <row r="226" spans="1:37" x14ac:dyDescent="0.25">
      <c r="A226" s="1">
        <v>224</v>
      </c>
      <c r="B226">
        <v>224</v>
      </c>
      <c r="C226">
        <v>15</v>
      </c>
      <c r="D226" t="s">
        <v>757</v>
      </c>
      <c r="E226" t="s">
        <v>294</v>
      </c>
      <c r="G226" t="s">
        <v>761</v>
      </c>
      <c r="H226" t="s">
        <v>762</v>
      </c>
      <c r="I226" t="s">
        <v>760</v>
      </c>
      <c r="J226" t="s">
        <v>55</v>
      </c>
      <c r="L226" t="s">
        <v>653</v>
      </c>
      <c r="M226" t="s">
        <v>38</v>
      </c>
      <c r="N226" t="s">
        <v>761</v>
      </c>
      <c r="O226" t="s">
        <v>762</v>
      </c>
      <c r="P226" t="s">
        <v>48</v>
      </c>
      <c r="Q226" t="s">
        <v>536</v>
      </c>
      <c r="V226" t="s">
        <v>537</v>
      </c>
      <c r="W226" t="s">
        <v>109</v>
      </c>
      <c r="X226" t="s">
        <v>119</v>
      </c>
      <c r="AC226" t="s">
        <v>120</v>
      </c>
      <c r="AD226" t="s">
        <v>53</v>
      </c>
      <c r="AE226">
        <v>1900</v>
      </c>
      <c r="AF226">
        <v>1939</v>
      </c>
      <c r="AI226" t="e">
        <f>VLOOKUP(I226,Current!J:Q,2,0)</f>
        <v>#N/A</v>
      </c>
      <c r="AJ226" t="e">
        <f>VLOOKUP(I226,Current!J:M,2,0)</f>
        <v>#N/A</v>
      </c>
      <c r="AK226" t="str">
        <f t="shared" si="3"/>
        <v/>
      </c>
    </row>
    <row r="227" spans="1:37" x14ac:dyDescent="0.25">
      <c r="A227" s="1">
        <v>225</v>
      </c>
      <c r="B227">
        <v>225</v>
      </c>
      <c r="C227">
        <v>16</v>
      </c>
      <c r="D227" t="s">
        <v>757</v>
      </c>
      <c r="G227" t="s">
        <v>763</v>
      </c>
      <c r="I227" t="s">
        <v>764</v>
      </c>
      <c r="J227" t="s">
        <v>55</v>
      </c>
      <c r="L227" t="s">
        <v>653</v>
      </c>
      <c r="M227" t="s">
        <v>38</v>
      </c>
      <c r="N227" t="s">
        <v>763</v>
      </c>
      <c r="P227" t="s">
        <v>143</v>
      </c>
      <c r="Q227" t="s">
        <v>765</v>
      </c>
      <c r="V227" t="s">
        <v>766</v>
      </c>
      <c r="AC227" t="s">
        <v>40</v>
      </c>
      <c r="AD227" t="s">
        <v>56</v>
      </c>
      <c r="AI227">
        <f>VLOOKUP(I227,Current!J:Q,2,0)</f>
        <v>2011</v>
      </c>
      <c r="AJ227">
        <f>VLOOKUP(I227,Current!J:M,2,0)</f>
        <v>2011</v>
      </c>
      <c r="AK227">
        <f t="shared" si="3"/>
        <v>2011</v>
      </c>
    </row>
    <row r="228" spans="1:37" x14ac:dyDescent="0.25">
      <c r="A228" s="1">
        <v>226</v>
      </c>
      <c r="B228">
        <v>226</v>
      </c>
      <c r="C228">
        <v>17</v>
      </c>
      <c r="D228" t="s">
        <v>767</v>
      </c>
      <c r="G228" t="s">
        <v>35</v>
      </c>
      <c r="H228" t="s">
        <v>35</v>
      </c>
      <c r="J228" t="s">
        <v>36</v>
      </c>
      <c r="L228" t="s">
        <v>653</v>
      </c>
      <c r="M228" t="s">
        <v>38</v>
      </c>
      <c r="N228" t="s">
        <v>39</v>
      </c>
      <c r="O228" t="s">
        <v>39</v>
      </c>
      <c r="V228" t="s">
        <v>40</v>
      </c>
      <c r="AC228" t="s">
        <v>40</v>
      </c>
      <c r="AD228" t="s">
        <v>41</v>
      </c>
      <c r="AI228" t="e">
        <f>VLOOKUP(I228,Current!J:Q,2,0)</f>
        <v>#N/A</v>
      </c>
      <c r="AJ228" t="e">
        <f>VLOOKUP(I228,Current!J:M,2,0)</f>
        <v>#N/A</v>
      </c>
      <c r="AK228" t="str">
        <f t="shared" si="3"/>
        <v/>
      </c>
    </row>
    <row r="229" spans="1:37" x14ac:dyDescent="0.25">
      <c r="A229" s="1">
        <v>227</v>
      </c>
      <c r="B229">
        <v>227</v>
      </c>
      <c r="C229">
        <v>18</v>
      </c>
      <c r="D229" t="s">
        <v>767</v>
      </c>
      <c r="G229" t="s">
        <v>35</v>
      </c>
      <c r="H229" t="s">
        <v>598</v>
      </c>
      <c r="J229" t="s">
        <v>83</v>
      </c>
      <c r="L229" t="s">
        <v>653</v>
      </c>
      <c r="M229" t="s">
        <v>38</v>
      </c>
      <c r="N229" t="s">
        <v>39</v>
      </c>
      <c r="O229" t="s">
        <v>598</v>
      </c>
      <c r="V229" t="s">
        <v>40</v>
      </c>
      <c r="W229" t="s">
        <v>598</v>
      </c>
      <c r="AC229" t="s">
        <v>599</v>
      </c>
      <c r="AD229" t="s">
        <v>470</v>
      </c>
      <c r="AF229">
        <v>1937</v>
      </c>
      <c r="AI229" t="e">
        <f>VLOOKUP(I229,Current!J:Q,2,0)</f>
        <v>#N/A</v>
      </c>
      <c r="AJ229" t="e">
        <f>VLOOKUP(I229,Current!J:M,2,0)</f>
        <v>#N/A</v>
      </c>
      <c r="AK229" t="str">
        <f t="shared" si="3"/>
        <v/>
      </c>
    </row>
    <row r="230" spans="1:37" x14ac:dyDescent="0.25">
      <c r="A230" s="1">
        <v>228</v>
      </c>
      <c r="B230">
        <v>228</v>
      </c>
      <c r="C230">
        <v>19</v>
      </c>
      <c r="D230" t="s">
        <v>768</v>
      </c>
      <c r="E230" t="s">
        <v>294</v>
      </c>
      <c r="G230" t="s">
        <v>298</v>
      </c>
      <c r="H230" t="s">
        <v>337</v>
      </c>
      <c r="J230" t="s">
        <v>55</v>
      </c>
      <c r="L230" t="s">
        <v>653</v>
      </c>
      <c r="M230" t="s">
        <v>38</v>
      </c>
      <c r="N230" t="s">
        <v>298</v>
      </c>
      <c r="O230" t="s">
        <v>337</v>
      </c>
      <c r="P230" t="s">
        <v>298</v>
      </c>
      <c r="V230" t="s">
        <v>299</v>
      </c>
      <c r="W230" t="s">
        <v>337</v>
      </c>
      <c r="AC230" t="s">
        <v>338</v>
      </c>
      <c r="AD230" t="s">
        <v>53</v>
      </c>
      <c r="AE230">
        <v>1910</v>
      </c>
      <c r="AF230">
        <v>1940</v>
      </c>
      <c r="AI230" t="e">
        <f>VLOOKUP(I230,Current!J:Q,2,0)</f>
        <v>#N/A</v>
      </c>
      <c r="AJ230" t="e">
        <f>VLOOKUP(I230,Current!J:M,2,0)</f>
        <v>#N/A</v>
      </c>
      <c r="AK230" t="str">
        <f t="shared" si="3"/>
        <v/>
      </c>
    </row>
    <row r="231" spans="1:37" x14ac:dyDescent="0.25">
      <c r="A231" s="1">
        <v>229</v>
      </c>
      <c r="B231">
        <v>229</v>
      </c>
      <c r="C231">
        <v>20</v>
      </c>
      <c r="D231" t="s">
        <v>769</v>
      </c>
      <c r="E231" t="s">
        <v>294</v>
      </c>
      <c r="G231" t="s">
        <v>151</v>
      </c>
      <c r="H231" t="s">
        <v>172</v>
      </c>
      <c r="J231" t="s">
        <v>55</v>
      </c>
      <c r="L231" t="s">
        <v>653</v>
      </c>
      <c r="M231" t="s">
        <v>38</v>
      </c>
      <c r="N231" t="s">
        <v>151</v>
      </c>
      <c r="O231" t="s">
        <v>172</v>
      </c>
      <c r="P231" t="s">
        <v>151</v>
      </c>
      <c r="V231" t="s">
        <v>152</v>
      </c>
      <c r="W231" t="s">
        <v>172</v>
      </c>
      <c r="AC231" t="s">
        <v>174</v>
      </c>
      <c r="AD231" t="s">
        <v>53</v>
      </c>
      <c r="AE231">
        <v>1899</v>
      </c>
      <c r="AF231">
        <v>1914</v>
      </c>
      <c r="AI231" t="e">
        <f>VLOOKUP(I231,Current!J:Q,2,0)</f>
        <v>#N/A</v>
      </c>
      <c r="AJ231" t="e">
        <f>VLOOKUP(I231,Current!J:M,2,0)</f>
        <v>#N/A</v>
      </c>
      <c r="AK231" t="str">
        <f t="shared" si="3"/>
        <v/>
      </c>
    </row>
    <row r="232" spans="1:37" x14ac:dyDescent="0.25">
      <c r="A232" s="1">
        <v>230</v>
      </c>
      <c r="B232">
        <v>230</v>
      </c>
      <c r="C232">
        <v>21</v>
      </c>
      <c r="D232" t="s">
        <v>770</v>
      </c>
      <c r="E232" t="s">
        <v>294</v>
      </c>
      <c r="G232" t="s">
        <v>771</v>
      </c>
      <c r="H232" t="s">
        <v>151</v>
      </c>
      <c r="J232" t="s">
        <v>36</v>
      </c>
      <c r="L232" t="s">
        <v>653</v>
      </c>
      <c r="M232" t="s">
        <v>38</v>
      </c>
      <c r="N232" t="s">
        <v>771</v>
      </c>
      <c r="O232" t="s">
        <v>151</v>
      </c>
      <c r="P232" t="s">
        <v>201</v>
      </c>
      <c r="Q232" t="s">
        <v>290</v>
      </c>
      <c r="V232" t="s">
        <v>291</v>
      </c>
      <c r="W232" t="s">
        <v>151</v>
      </c>
      <c r="AC232" t="s">
        <v>152</v>
      </c>
      <c r="AD232" t="s">
        <v>53</v>
      </c>
      <c r="AE232">
        <v>1878</v>
      </c>
      <c r="AF232">
        <v>1899</v>
      </c>
      <c r="AI232" t="e">
        <f>VLOOKUP(I232,Current!J:Q,2,0)</f>
        <v>#N/A</v>
      </c>
      <c r="AJ232" t="e">
        <f>VLOOKUP(I232,Current!J:M,2,0)</f>
        <v>#N/A</v>
      </c>
      <c r="AK232" t="str">
        <f t="shared" si="3"/>
        <v/>
      </c>
    </row>
    <row r="233" spans="1:37" x14ac:dyDescent="0.25">
      <c r="A233" s="1">
        <v>231</v>
      </c>
      <c r="B233">
        <v>231</v>
      </c>
      <c r="C233">
        <v>22</v>
      </c>
      <c r="D233" t="s">
        <v>770</v>
      </c>
      <c r="E233" t="s">
        <v>294</v>
      </c>
      <c r="G233" t="s">
        <v>362</v>
      </c>
      <c r="H233" t="s">
        <v>772</v>
      </c>
      <c r="J233" t="s">
        <v>83</v>
      </c>
      <c r="L233" t="s">
        <v>653</v>
      </c>
      <c r="M233" t="s">
        <v>38</v>
      </c>
      <c r="N233" t="s">
        <v>362</v>
      </c>
      <c r="O233" t="s">
        <v>772</v>
      </c>
      <c r="P233" t="s">
        <v>362</v>
      </c>
      <c r="V233" t="s">
        <v>363</v>
      </c>
      <c r="W233" t="s">
        <v>575</v>
      </c>
      <c r="X233" t="s">
        <v>191</v>
      </c>
      <c r="AC233" t="s">
        <v>192</v>
      </c>
      <c r="AD233" t="s">
        <v>53</v>
      </c>
      <c r="AE233">
        <v>1883</v>
      </c>
      <c r="AF233">
        <v>1926</v>
      </c>
      <c r="AI233" t="e">
        <f>VLOOKUP(I233,Current!J:Q,2,0)</f>
        <v>#N/A</v>
      </c>
      <c r="AJ233" t="e">
        <f>VLOOKUP(I233,Current!J:M,2,0)</f>
        <v>#N/A</v>
      </c>
      <c r="AK233" t="str">
        <f t="shared" si="3"/>
        <v/>
      </c>
    </row>
    <row r="234" spans="1:37" x14ac:dyDescent="0.25">
      <c r="A234" s="1">
        <v>232</v>
      </c>
      <c r="B234">
        <v>232</v>
      </c>
      <c r="C234">
        <v>23</v>
      </c>
      <c r="D234" t="s">
        <v>770</v>
      </c>
      <c r="E234" t="s">
        <v>294</v>
      </c>
      <c r="G234" t="s">
        <v>773</v>
      </c>
      <c r="H234" t="s">
        <v>774</v>
      </c>
      <c r="J234" t="s">
        <v>55</v>
      </c>
      <c r="L234" t="s">
        <v>653</v>
      </c>
      <c r="M234" t="s">
        <v>38</v>
      </c>
      <c r="N234" t="s">
        <v>773</v>
      </c>
      <c r="O234" t="s">
        <v>774</v>
      </c>
      <c r="P234" t="s">
        <v>51</v>
      </c>
      <c r="V234" t="s">
        <v>52</v>
      </c>
      <c r="W234" t="s">
        <v>275</v>
      </c>
      <c r="X234" t="s">
        <v>737</v>
      </c>
      <c r="AC234" t="s">
        <v>738</v>
      </c>
      <c r="AD234" t="s">
        <v>53</v>
      </c>
      <c r="AE234">
        <v>1895</v>
      </c>
      <c r="AF234">
        <v>1960</v>
      </c>
      <c r="AI234" t="e">
        <f>VLOOKUP(I234,Current!J:Q,2,0)</f>
        <v>#N/A</v>
      </c>
      <c r="AJ234" t="e">
        <f>VLOOKUP(I234,Current!J:M,2,0)</f>
        <v>#N/A</v>
      </c>
      <c r="AK234" t="str">
        <f t="shared" si="3"/>
        <v/>
      </c>
    </row>
    <row r="235" spans="1:37" x14ac:dyDescent="0.25">
      <c r="A235" s="1">
        <v>233</v>
      </c>
      <c r="B235">
        <v>233</v>
      </c>
      <c r="C235">
        <v>24</v>
      </c>
      <c r="D235" t="s">
        <v>770</v>
      </c>
      <c r="G235" t="s">
        <v>775</v>
      </c>
      <c r="I235" t="s">
        <v>776</v>
      </c>
      <c r="J235" t="s">
        <v>55</v>
      </c>
      <c r="L235" t="s">
        <v>653</v>
      </c>
      <c r="M235" t="s">
        <v>38</v>
      </c>
      <c r="N235" t="s">
        <v>775</v>
      </c>
      <c r="P235" t="s">
        <v>229</v>
      </c>
      <c r="Q235" t="s">
        <v>777</v>
      </c>
      <c r="V235" t="s">
        <v>778</v>
      </c>
      <c r="AC235" t="s">
        <v>40</v>
      </c>
      <c r="AD235" t="s">
        <v>56</v>
      </c>
      <c r="AI235">
        <f>VLOOKUP(I235,Current!J:Q,2,0)</f>
        <v>1994</v>
      </c>
      <c r="AJ235">
        <f>VLOOKUP(I235,Current!J:M,2,0)</f>
        <v>1994</v>
      </c>
      <c r="AK235">
        <f t="shared" si="3"/>
        <v>1994</v>
      </c>
    </row>
    <row r="236" spans="1:37" x14ac:dyDescent="0.25">
      <c r="A236" s="1">
        <v>234</v>
      </c>
      <c r="B236">
        <v>234</v>
      </c>
      <c r="C236">
        <v>25</v>
      </c>
      <c r="D236" t="s">
        <v>779</v>
      </c>
      <c r="E236" t="s">
        <v>294</v>
      </c>
      <c r="G236" t="s">
        <v>780</v>
      </c>
      <c r="H236" t="s">
        <v>781</v>
      </c>
      <c r="J236" t="s">
        <v>55</v>
      </c>
      <c r="L236" t="s">
        <v>653</v>
      </c>
      <c r="M236" t="s">
        <v>38</v>
      </c>
      <c r="N236" t="s">
        <v>780</v>
      </c>
      <c r="O236" t="s">
        <v>781</v>
      </c>
      <c r="P236" t="s">
        <v>631</v>
      </c>
      <c r="Q236" t="s">
        <v>144</v>
      </c>
      <c r="V236" t="s">
        <v>145</v>
      </c>
      <c r="W236" t="s">
        <v>201</v>
      </c>
      <c r="X236" t="s">
        <v>468</v>
      </c>
      <c r="AC236" t="s">
        <v>469</v>
      </c>
      <c r="AD236" t="s">
        <v>53</v>
      </c>
      <c r="AE236">
        <v>1912</v>
      </c>
      <c r="AF236">
        <v>1952</v>
      </c>
      <c r="AI236" t="e">
        <f>VLOOKUP(I236,Current!J:Q,2,0)</f>
        <v>#N/A</v>
      </c>
      <c r="AJ236" t="e">
        <f>VLOOKUP(I236,Current!J:M,2,0)</f>
        <v>#N/A</v>
      </c>
      <c r="AK236" t="str">
        <f t="shared" si="3"/>
        <v/>
      </c>
    </row>
    <row r="237" spans="1:37" x14ac:dyDescent="0.25">
      <c r="A237" s="1">
        <v>235</v>
      </c>
      <c r="B237">
        <v>235</v>
      </c>
      <c r="C237">
        <v>26</v>
      </c>
      <c r="D237" t="s">
        <v>782</v>
      </c>
      <c r="E237" t="s">
        <v>294</v>
      </c>
      <c r="G237" t="s">
        <v>151</v>
      </c>
      <c r="H237" t="s">
        <v>181</v>
      </c>
      <c r="J237" t="s">
        <v>55</v>
      </c>
      <c r="L237" t="s">
        <v>653</v>
      </c>
      <c r="M237" t="s">
        <v>38</v>
      </c>
      <c r="N237" t="s">
        <v>151</v>
      </c>
      <c r="O237" t="s">
        <v>181</v>
      </c>
      <c r="P237" t="s">
        <v>151</v>
      </c>
      <c r="V237" t="s">
        <v>152</v>
      </c>
      <c r="W237" t="s">
        <v>181</v>
      </c>
      <c r="AC237" t="s">
        <v>691</v>
      </c>
      <c r="AD237" t="s">
        <v>53</v>
      </c>
      <c r="AE237">
        <v>1899</v>
      </c>
      <c r="AF237">
        <v>1950</v>
      </c>
      <c r="AI237" t="e">
        <f>VLOOKUP(I237,Current!J:Q,2,0)</f>
        <v>#N/A</v>
      </c>
      <c r="AJ237" t="e">
        <f>VLOOKUP(I237,Current!J:M,2,0)</f>
        <v>#N/A</v>
      </c>
      <c r="AK237" t="str">
        <f t="shared" si="3"/>
        <v/>
      </c>
    </row>
    <row r="238" spans="1:37" x14ac:dyDescent="0.25">
      <c r="A238" s="1">
        <v>236</v>
      </c>
      <c r="B238">
        <v>236</v>
      </c>
      <c r="C238">
        <v>27</v>
      </c>
      <c r="D238" t="s">
        <v>783</v>
      </c>
      <c r="E238" t="s">
        <v>294</v>
      </c>
      <c r="G238" t="s">
        <v>784</v>
      </c>
      <c r="H238" t="s">
        <v>785</v>
      </c>
      <c r="J238" t="s">
        <v>55</v>
      </c>
      <c r="L238" t="s">
        <v>653</v>
      </c>
      <c r="M238" t="s">
        <v>38</v>
      </c>
      <c r="N238" t="s">
        <v>784</v>
      </c>
      <c r="O238" t="s">
        <v>785</v>
      </c>
      <c r="P238" t="s">
        <v>509</v>
      </c>
      <c r="Q238" t="s">
        <v>151</v>
      </c>
      <c r="V238" t="s">
        <v>152</v>
      </c>
      <c r="W238" t="s">
        <v>48</v>
      </c>
      <c r="X238" t="s">
        <v>598</v>
      </c>
      <c r="AC238" t="s">
        <v>599</v>
      </c>
      <c r="AD238" t="s">
        <v>53</v>
      </c>
      <c r="AE238">
        <v>1899</v>
      </c>
      <c r="AF238">
        <v>1937</v>
      </c>
      <c r="AI238" t="e">
        <f>VLOOKUP(I238,Current!J:Q,2,0)</f>
        <v>#N/A</v>
      </c>
      <c r="AJ238" t="e">
        <f>VLOOKUP(I238,Current!J:M,2,0)</f>
        <v>#N/A</v>
      </c>
      <c r="AK238" t="str">
        <f t="shared" si="3"/>
        <v/>
      </c>
    </row>
    <row r="239" spans="1:37" x14ac:dyDescent="0.25">
      <c r="A239" s="1">
        <v>237</v>
      </c>
      <c r="B239">
        <v>237</v>
      </c>
      <c r="C239">
        <v>0</v>
      </c>
      <c r="D239" t="s">
        <v>786</v>
      </c>
      <c r="E239" t="s">
        <v>294</v>
      </c>
      <c r="G239" t="s">
        <v>151</v>
      </c>
      <c r="H239" t="s">
        <v>337</v>
      </c>
      <c r="J239" t="s">
        <v>55</v>
      </c>
      <c r="L239" t="s">
        <v>653</v>
      </c>
      <c r="M239" t="s">
        <v>38</v>
      </c>
      <c r="N239" t="s">
        <v>151</v>
      </c>
      <c r="O239" t="s">
        <v>337</v>
      </c>
      <c r="P239" t="s">
        <v>151</v>
      </c>
      <c r="V239" t="s">
        <v>152</v>
      </c>
      <c r="W239" t="s">
        <v>337</v>
      </c>
      <c r="AC239" t="s">
        <v>338</v>
      </c>
      <c r="AD239" t="s">
        <v>53</v>
      </c>
      <c r="AE239">
        <v>1899</v>
      </c>
      <c r="AF239">
        <v>1940</v>
      </c>
      <c r="AI239" t="e">
        <f>VLOOKUP(I239,Current!J:Q,2,0)</f>
        <v>#N/A</v>
      </c>
      <c r="AJ239" t="e">
        <f>VLOOKUP(I239,Current!J:M,2,0)</f>
        <v>#N/A</v>
      </c>
      <c r="AK239" t="str">
        <f t="shared" si="3"/>
        <v/>
      </c>
    </row>
    <row r="240" spans="1:37" x14ac:dyDescent="0.25">
      <c r="A240" s="1">
        <v>238</v>
      </c>
      <c r="B240">
        <v>238</v>
      </c>
      <c r="C240">
        <v>1</v>
      </c>
      <c r="D240" t="s">
        <v>787</v>
      </c>
      <c r="E240" t="s">
        <v>294</v>
      </c>
      <c r="G240" t="s">
        <v>64</v>
      </c>
      <c r="H240" t="s">
        <v>172</v>
      </c>
      <c r="J240" t="s">
        <v>55</v>
      </c>
      <c r="L240" t="s">
        <v>653</v>
      </c>
      <c r="M240" t="s">
        <v>38</v>
      </c>
      <c r="N240" t="s">
        <v>64</v>
      </c>
      <c r="O240" t="s">
        <v>172</v>
      </c>
      <c r="P240" t="s">
        <v>64</v>
      </c>
      <c r="V240" t="s">
        <v>65</v>
      </c>
      <c r="W240" t="s">
        <v>172</v>
      </c>
      <c r="AC240" t="s">
        <v>174</v>
      </c>
      <c r="AD240" t="s">
        <v>53</v>
      </c>
      <c r="AE240">
        <v>1901</v>
      </c>
      <c r="AF240">
        <v>1914</v>
      </c>
      <c r="AI240" t="e">
        <f>VLOOKUP(I240,Current!J:Q,2,0)</f>
        <v>#N/A</v>
      </c>
      <c r="AJ240" t="e">
        <f>VLOOKUP(I240,Current!J:M,2,0)</f>
        <v>#N/A</v>
      </c>
      <c r="AK240" t="str">
        <f t="shared" si="3"/>
        <v/>
      </c>
    </row>
    <row r="241" spans="1:37" x14ac:dyDescent="0.25">
      <c r="A241" s="1">
        <v>239</v>
      </c>
      <c r="B241">
        <v>239</v>
      </c>
      <c r="C241">
        <v>2</v>
      </c>
      <c r="D241" t="s">
        <v>788</v>
      </c>
      <c r="G241" t="s">
        <v>318</v>
      </c>
      <c r="H241" t="s">
        <v>94</v>
      </c>
      <c r="J241" t="s">
        <v>55</v>
      </c>
      <c r="L241" t="s">
        <v>653</v>
      </c>
      <c r="M241" t="s">
        <v>38</v>
      </c>
      <c r="N241" t="s">
        <v>318</v>
      </c>
      <c r="O241" t="s">
        <v>94</v>
      </c>
      <c r="P241" t="s">
        <v>318</v>
      </c>
      <c r="V241" t="s">
        <v>319</v>
      </c>
      <c r="W241" t="s">
        <v>94</v>
      </c>
      <c r="AC241" t="s">
        <v>95</v>
      </c>
      <c r="AD241" t="s">
        <v>53</v>
      </c>
      <c r="AE241">
        <v>1897</v>
      </c>
      <c r="AF241">
        <v>1951</v>
      </c>
      <c r="AI241" t="e">
        <f>VLOOKUP(I241,Current!J:Q,2,0)</f>
        <v>#N/A</v>
      </c>
      <c r="AJ241" t="e">
        <f>VLOOKUP(I241,Current!J:M,2,0)</f>
        <v>#N/A</v>
      </c>
      <c r="AK241" t="str">
        <f t="shared" si="3"/>
        <v/>
      </c>
    </row>
    <row r="242" spans="1:37" x14ac:dyDescent="0.25">
      <c r="A242" s="1">
        <v>240</v>
      </c>
      <c r="B242">
        <v>240</v>
      </c>
      <c r="C242">
        <v>3</v>
      </c>
      <c r="D242" t="s">
        <v>789</v>
      </c>
      <c r="G242" t="s">
        <v>542</v>
      </c>
      <c r="H242" t="s">
        <v>337</v>
      </c>
      <c r="J242" t="s">
        <v>55</v>
      </c>
      <c r="L242" t="s">
        <v>653</v>
      </c>
      <c r="M242" t="s">
        <v>38</v>
      </c>
      <c r="N242" t="s">
        <v>542</v>
      </c>
      <c r="O242" t="s">
        <v>337</v>
      </c>
      <c r="P242" t="s">
        <v>542</v>
      </c>
      <c r="V242" t="s">
        <v>547</v>
      </c>
      <c r="W242" t="s">
        <v>337</v>
      </c>
      <c r="AC242" t="s">
        <v>338</v>
      </c>
      <c r="AD242" t="s">
        <v>53</v>
      </c>
      <c r="AE242">
        <v>1906</v>
      </c>
      <c r="AF242">
        <v>1940</v>
      </c>
      <c r="AI242" t="e">
        <f>VLOOKUP(I242,Current!J:Q,2,0)</f>
        <v>#N/A</v>
      </c>
      <c r="AJ242" t="e">
        <f>VLOOKUP(I242,Current!J:M,2,0)</f>
        <v>#N/A</v>
      </c>
      <c r="AK242" t="str">
        <f t="shared" si="3"/>
        <v/>
      </c>
    </row>
    <row r="243" spans="1:37" x14ac:dyDescent="0.25">
      <c r="A243" s="1">
        <v>241</v>
      </c>
      <c r="B243">
        <v>241</v>
      </c>
      <c r="C243">
        <v>4</v>
      </c>
      <c r="D243" t="s">
        <v>790</v>
      </c>
      <c r="E243" t="s">
        <v>294</v>
      </c>
      <c r="G243" t="s">
        <v>160</v>
      </c>
      <c r="H243" t="s">
        <v>172</v>
      </c>
      <c r="J243" t="s">
        <v>55</v>
      </c>
      <c r="L243" t="s">
        <v>653</v>
      </c>
      <c r="M243" t="s">
        <v>38</v>
      </c>
      <c r="N243" t="s">
        <v>160</v>
      </c>
      <c r="O243" t="s">
        <v>172</v>
      </c>
      <c r="P243" t="s">
        <v>160</v>
      </c>
      <c r="V243" t="s">
        <v>359</v>
      </c>
      <c r="W243" t="s">
        <v>172</v>
      </c>
      <c r="AC243" t="s">
        <v>174</v>
      </c>
      <c r="AD243" t="s">
        <v>53</v>
      </c>
      <c r="AE243">
        <v>1903</v>
      </c>
      <c r="AF243">
        <v>1914</v>
      </c>
      <c r="AI243" t="e">
        <f>VLOOKUP(I243,Current!J:Q,2,0)</f>
        <v>#N/A</v>
      </c>
      <c r="AJ243" t="e">
        <f>VLOOKUP(I243,Current!J:M,2,0)</f>
        <v>#N/A</v>
      </c>
      <c r="AK243" t="str">
        <f t="shared" si="3"/>
        <v/>
      </c>
    </row>
    <row r="244" spans="1:37" x14ac:dyDescent="0.25">
      <c r="A244" s="1">
        <v>242</v>
      </c>
      <c r="B244">
        <v>242</v>
      </c>
      <c r="C244">
        <v>5</v>
      </c>
      <c r="D244" t="s">
        <v>791</v>
      </c>
      <c r="E244" t="s">
        <v>294</v>
      </c>
      <c r="G244" t="s">
        <v>536</v>
      </c>
      <c r="H244" t="s">
        <v>278</v>
      </c>
      <c r="J244" t="s">
        <v>55</v>
      </c>
      <c r="L244" t="s">
        <v>653</v>
      </c>
      <c r="M244" t="s">
        <v>38</v>
      </c>
      <c r="N244" t="s">
        <v>536</v>
      </c>
      <c r="O244" t="s">
        <v>278</v>
      </c>
      <c r="P244" t="s">
        <v>536</v>
      </c>
      <c r="V244" t="s">
        <v>537</v>
      </c>
      <c r="W244" t="s">
        <v>278</v>
      </c>
      <c r="AC244" t="s">
        <v>279</v>
      </c>
      <c r="AD244" t="s">
        <v>53</v>
      </c>
      <c r="AE244">
        <v>1900</v>
      </c>
      <c r="AF244">
        <v>1938</v>
      </c>
      <c r="AI244" t="e">
        <f>VLOOKUP(I244,Current!J:Q,2,0)</f>
        <v>#N/A</v>
      </c>
      <c r="AJ244" t="e">
        <f>VLOOKUP(I244,Current!J:M,2,0)</f>
        <v>#N/A</v>
      </c>
      <c r="AK244" t="str">
        <f t="shared" si="3"/>
        <v/>
      </c>
    </row>
    <row r="245" spans="1:37" x14ac:dyDescent="0.25">
      <c r="A245" s="1">
        <v>243</v>
      </c>
      <c r="B245">
        <v>243</v>
      </c>
      <c r="C245">
        <v>6</v>
      </c>
      <c r="D245" t="s">
        <v>792</v>
      </c>
      <c r="G245" t="s">
        <v>234</v>
      </c>
      <c r="H245" t="s">
        <v>181</v>
      </c>
      <c r="J245" t="s">
        <v>55</v>
      </c>
      <c r="L245" t="s">
        <v>653</v>
      </c>
      <c r="M245" t="s">
        <v>38</v>
      </c>
      <c r="N245" t="s">
        <v>234</v>
      </c>
      <c r="O245" t="s">
        <v>181</v>
      </c>
      <c r="P245" t="s">
        <v>234</v>
      </c>
      <c r="V245" t="s">
        <v>237</v>
      </c>
      <c r="W245" t="s">
        <v>181</v>
      </c>
      <c r="AC245" t="s">
        <v>691</v>
      </c>
      <c r="AD245" t="s">
        <v>53</v>
      </c>
      <c r="AE245">
        <v>1898</v>
      </c>
      <c r="AF245">
        <v>1950</v>
      </c>
      <c r="AI245" t="e">
        <f>VLOOKUP(I245,Current!J:Q,2,0)</f>
        <v>#N/A</v>
      </c>
      <c r="AJ245" t="e">
        <f>VLOOKUP(I245,Current!J:M,2,0)</f>
        <v>#N/A</v>
      </c>
      <c r="AK245" t="str">
        <f t="shared" si="3"/>
        <v/>
      </c>
    </row>
    <row r="246" spans="1:37" x14ac:dyDescent="0.25">
      <c r="A246" s="1">
        <v>244</v>
      </c>
      <c r="B246">
        <v>244</v>
      </c>
      <c r="C246">
        <v>7</v>
      </c>
      <c r="D246" t="s">
        <v>793</v>
      </c>
      <c r="G246" t="s">
        <v>794</v>
      </c>
      <c r="H246" t="s">
        <v>35</v>
      </c>
      <c r="J246" t="s">
        <v>36</v>
      </c>
      <c r="L246" t="s">
        <v>653</v>
      </c>
      <c r="M246" t="s">
        <v>38</v>
      </c>
      <c r="N246" t="s">
        <v>794</v>
      </c>
      <c r="O246" t="s">
        <v>39</v>
      </c>
      <c r="P246" t="s">
        <v>48</v>
      </c>
      <c r="Q246" t="s">
        <v>316</v>
      </c>
      <c r="V246" t="s">
        <v>317</v>
      </c>
      <c r="AC246" t="s">
        <v>40</v>
      </c>
      <c r="AD246" t="s">
        <v>61</v>
      </c>
      <c r="AI246" t="e">
        <f>VLOOKUP(I246,Current!J:Q,2,0)</f>
        <v>#N/A</v>
      </c>
      <c r="AJ246" t="e">
        <f>VLOOKUP(I246,Current!J:M,2,0)</f>
        <v>#N/A</v>
      </c>
      <c r="AK246" t="str">
        <f t="shared" si="3"/>
        <v/>
      </c>
    </row>
    <row r="247" spans="1:37" x14ac:dyDescent="0.25">
      <c r="A247" s="1">
        <v>245</v>
      </c>
      <c r="B247">
        <v>245</v>
      </c>
      <c r="C247">
        <v>8</v>
      </c>
      <c r="D247" t="s">
        <v>793</v>
      </c>
      <c r="G247" t="s">
        <v>151</v>
      </c>
      <c r="H247" t="s">
        <v>160</v>
      </c>
      <c r="J247" t="s">
        <v>441</v>
      </c>
      <c r="L247" t="s">
        <v>653</v>
      </c>
      <c r="M247" t="s">
        <v>38</v>
      </c>
      <c r="N247" t="s">
        <v>151</v>
      </c>
      <c r="O247" t="s">
        <v>160</v>
      </c>
      <c r="P247" t="s">
        <v>151</v>
      </c>
      <c r="V247" t="s">
        <v>152</v>
      </c>
      <c r="W247" t="s">
        <v>160</v>
      </c>
      <c r="AC247" t="s">
        <v>359</v>
      </c>
      <c r="AD247" t="s">
        <v>53</v>
      </c>
      <c r="AE247">
        <v>1899</v>
      </c>
      <c r="AF247">
        <v>1903</v>
      </c>
      <c r="AI247" t="e">
        <f>VLOOKUP(I247,Current!J:Q,2,0)</f>
        <v>#N/A</v>
      </c>
      <c r="AJ247" t="e">
        <f>VLOOKUP(I247,Current!J:M,2,0)</f>
        <v>#N/A</v>
      </c>
      <c r="AK247" t="str">
        <f t="shared" si="3"/>
        <v/>
      </c>
    </row>
    <row r="248" spans="1:37" x14ac:dyDescent="0.25">
      <c r="A248" s="1">
        <v>246</v>
      </c>
      <c r="B248">
        <v>246</v>
      </c>
      <c r="C248">
        <v>9</v>
      </c>
      <c r="D248" t="s">
        <v>793</v>
      </c>
      <c r="G248" t="s">
        <v>160</v>
      </c>
      <c r="H248" t="s">
        <v>795</v>
      </c>
      <c r="J248" t="s">
        <v>55</v>
      </c>
      <c r="L248" t="s">
        <v>653</v>
      </c>
      <c r="M248" t="s">
        <v>38</v>
      </c>
      <c r="N248" t="s">
        <v>160</v>
      </c>
      <c r="O248" t="s">
        <v>795</v>
      </c>
      <c r="P248" t="s">
        <v>160</v>
      </c>
      <c r="V248" t="s">
        <v>359</v>
      </c>
      <c r="W248" t="s">
        <v>509</v>
      </c>
      <c r="X248" t="s">
        <v>468</v>
      </c>
      <c r="AC248" t="s">
        <v>469</v>
      </c>
      <c r="AD248" t="s">
        <v>53</v>
      </c>
      <c r="AE248">
        <v>1903</v>
      </c>
      <c r="AF248">
        <v>1952</v>
      </c>
      <c r="AI248" t="e">
        <f>VLOOKUP(I248,Current!J:Q,2,0)</f>
        <v>#N/A</v>
      </c>
      <c r="AJ248" t="e">
        <f>VLOOKUP(I248,Current!J:M,2,0)</f>
        <v>#N/A</v>
      </c>
      <c r="AK248" t="str">
        <f t="shared" si="3"/>
        <v/>
      </c>
    </row>
    <row r="249" spans="1:37" x14ac:dyDescent="0.25">
      <c r="A249" s="1">
        <v>247</v>
      </c>
      <c r="B249">
        <v>247</v>
      </c>
      <c r="C249">
        <v>10</v>
      </c>
      <c r="D249" t="s">
        <v>796</v>
      </c>
      <c r="E249" t="s">
        <v>294</v>
      </c>
      <c r="G249" t="s">
        <v>536</v>
      </c>
      <c r="H249" t="s">
        <v>146</v>
      </c>
      <c r="J249" t="s">
        <v>55</v>
      </c>
      <c r="L249" t="s">
        <v>653</v>
      </c>
      <c r="M249" t="s">
        <v>38</v>
      </c>
      <c r="N249" t="s">
        <v>536</v>
      </c>
      <c r="O249" t="s">
        <v>146</v>
      </c>
      <c r="P249" t="s">
        <v>536</v>
      </c>
      <c r="V249" t="s">
        <v>537</v>
      </c>
      <c r="W249" t="s">
        <v>146</v>
      </c>
      <c r="AC249" t="s">
        <v>147</v>
      </c>
      <c r="AD249" t="s">
        <v>53</v>
      </c>
      <c r="AE249">
        <v>1900</v>
      </c>
      <c r="AF249">
        <v>1935</v>
      </c>
      <c r="AI249" t="e">
        <f>VLOOKUP(I249,Current!J:Q,2,0)</f>
        <v>#N/A</v>
      </c>
      <c r="AJ249" t="e">
        <f>VLOOKUP(I249,Current!J:M,2,0)</f>
        <v>#N/A</v>
      </c>
      <c r="AK249" t="str">
        <f t="shared" si="3"/>
        <v/>
      </c>
    </row>
    <row r="250" spans="1:37" x14ac:dyDescent="0.25">
      <c r="A250" s="1">
        <v>248</v>
      </c>
      <c r="B250">
        <v>248</v>
      </c>
      <c r="C250">
        <v>11</v>
      </c>
      <c r="D250" t="s">
        <v>797</v>
      </c>
      <c r="E250" t="s">
        <v>294</v>
      </c>
      <c r="G250" t="s">
        <v>798</v>
      </c>
      <c r="H250" t="s">
        <v>799</v>
      </c>
      <c r="J250" t="s">
        <v>55</v>
      </c>
      <c r="L250" t="s">
        <v>653</v>
      </c>
      <c r="M250" t="s">
        <v>38</v>
      </c>
      <c r="N250" t="s">
        <v>798</v>
      </c>
      <c r="O250" t="s">
        <v>799</v>
      </c>
      <c r="P250" t="s">
        <v>631</v>
      </c>
      <c r="Q250" t="s">
        <v>151</v>
      </c>
      <c r="V250" t="s">
        <v>152</v>
      </c>
      <c r="W250" t="s">
        <v>244</v>
      </c>
      <c r="X250" t="s">
        <v>800</v>
      </c>
      <c r="AC250" t="s">
        <v>801</v>
      </c>
      <c r="AD250" t="s">
        <v>53</v>
      </c>
      <c r="AE250">
        <v>1899</v>
      </c>
      <c r="AF250">
        <v>1971</v>
      </c>
      <c r="AI250" t="e">
        <f>VLOOKUP(I250,Current!J:Q,2,0)</f>
        <v>#N/A</v>
      </c>
      <c r="AJ250" t="e">
        <f>VLOOKUP(I250,Current!J:M,2,0)</f>
        <v>#N/A</v>
      </c>
      <c r="AK250" t="str">
        <f t="shared" si="3"/>
        <v/>
      </c>
    </row>
    <row r="251" spans="1:37" x14ac:dyDescent="0.25">
      <c r="A251" s="1">
        <v>249</v>
      </c>
      <c r="B251">
        <v>249</v>
      </c>
      <c r="C251">
        <v>12</v>
      </c>
      <c r="D251" t="s">
        <v>802</v>
      </c>
      <c r="E251" t="s">
        <v>803</v>
      </c>
      <c r="G251" t="s">
        <v>804</v>
      </c>
      <c r="H251" t="s">
        <v>35</v>
      </c>
      <c r="J251" t="s">
        <v>36</v>
      </c>
      <c r="L251" t="s">
        <v>653</v>
      </c>
      <c r="M251" t="s">
        <v>38</v>
      </c>
      <c r="N251" t="s">
        <v>804</v>
      </c>
      <c r="O251" t="s">
        <v>39</v>
      </c>
      <c r="P251" t="s">
        <v>102</v>
      </c>
      <c r="Q251" t="s">
        <v>461</v>
      </c>
      <c r="V251" t="s">
        <v>462</v>
      </c>
      <c r="AC251" t="s">
        <v>40</v>
      </c>
      <c r="AD251" t="s">
        <v>61</v>
      </c>
      <c r="AI251" t="e">
        <f>VLOOKUP(I251,Current!J:Q,2,0)</f>
        <v>#N/A</v>
      </c>
      <c r="AJ251" t="e">
        <f>VLOOKUP(I251,Current!J:M,2,0)</f>
        <v>#N/A</v>
      </c>
      <c r="AK251" t="str">
        <f t="shared" si="3"/>
        <v/>
      </c>
    </row>
    <row r="252" spans="1:37" x14ac:dyDescent="0.25">
      <c r="A252" s="1">
        <v>250</v>
      </c>
      <c r="B252">
        <v>250</v>
      </c>
      <c r="C252">
        <v>13</v>
      </c>
      <c r="D252" t="s">
        <v>802</v>
      </c>
      <c r="E252" t="s">
        <v>805</v>
      </c>
      <c r="G252" t="s">
        <v>536</v>
      </c>
      <c r="H252" t="s">
        <v>806</v>
      </c>
      <c r="J252" t="s">
        <v>55</v>
      </c>
      <c r="L252" t="s">
        <v>653</v>
      </c>
      <c r="M252" t="s">
        <v>38</v>
      </c>
      <c r="N252" t="s">
        <v>536</v>
      </c>
      <c r="O252" t="s">
        <v>806</v>
      </c>
      <c r="P252" t="s">
        <v>536</v>
      </c>
      <c r="V252" t="s">
        <v>537</v>
      </c>
      <c r="W252" t="s">
        <v>198</v>
      </c>
      <c r="X252" t="s">
        <v>807</v>
      </c>
      <c r="AC252" t="s">
        <v>808</v>
      </c>
      <c r="AD252" t="s">
        <v>53</v>
      </c>
      <c r="AE252">
        <v>1900</v>
      </c>
      <c r="AF252">
        <v>1966</v>
      </c>
      <c r="AI252" t="e">
        <f>VLOOKUP(I252,Current!J:Q,2,0)</f>
        <v>#N/A</v>
      </c>
      <c r="AJ252" t="e">
        <f>VLOOKUP(I252,Current!J:M,2,0)</f>
        <v>#N/A</v>
      </c>
      <c r="AK252" t="str">
        <f t="shared" si="3"/>
        <v/>
      </c>
    </row>
    <row r="253" spans="1:37" x14ac:dyDescent="0.25">
      <c r="A253" s="1">
        <v>251</v>
      </c>
      <c r="B253">
        <v>251</v>
      </c>
      <c r="C253">
        <v>14</v>
      </c>
      <c r="D253" t="s">
        <v>802</v>
      </c>
      <c r="E253" t="s">
        <v>809</v>
      </c>
      <c r="G253" t="s">
        <v>810</v>
      </c>
      <c r="I253" t="s">
        <v>811</v>
      </c>
      <c r="J253" t="s">
        <v>55</v>
      </c>
      <c r="L253" t="s">
        <v>653</v>
      </c>
      <c r="M253" t="s">
        <v>38</v>
      </c>
      <c r="N253" t="s">
        <v>810</v>
      </c>
      <c r="P253" t="s">
        <v>157</v>
      </c>
      <c r="Q253" t="s">
        <v>162</v>
      </c>
      <c r="V253" t="s">
        <v>255</v>
      </c>
      <c r="AC253" t="s">
        <v>40</v>
      </c>
      <c r="AD253" t="s">
        <v>56</v>
      </c>
      <c r="AI253">
        <f>VLOOKUP(I253,Current!J:Q,2,0)</f>
        <v>1909</v>
      </c>
      <c r="AJ253">
        <f>VLOOKUP(I253,Current!J:M,2,0)</f>
        <v>1909</v>
      </c>
      <c r="AK253">
        <f t="shared" si="3"/>
        <v>1909</v>
      </c>
    </row>
    <row r="254" spans="1:37" x14ac:dyDescent="0.25">
      <c r="A254" s="1">
        <v>252</v>
      </c>
      <c r="B254">
        <v>252</v>
      </c>
      <c r="C254">
        <v>15</v>
      </c>
      <c r="D254" t="s">
        <v>812</v>
      </c>
      <c r="E254" t="s">
        <v>294</v>
      </c>
      <c r="G254" t="s">
        <v>735</v>
      </c>
      <c r="H254" t="s">
        <v>94</v>
      </c>
      <c r="J254" t="s">
        <v>55</v>
      </c>
      <c r="L254" t="s">
        <v>653</v>
      </c>
      <c r="M254" t="s">
        <v>38</v>
      </c>
      <c r="N254" t="s">
        <v>735</v>
      </c>
      <c r="O254" t="s">
        <v>94</v>
      </c>
      <c r="P254" t="s">
        <v>143</v>
      </c>
      <c r="Q254" t="s">
        <v>276</v>
      </c>
      <c r="V254" t="s">
        <v>277</v>
      </c>
      <c r="W254" t="s">
        <v>94</v>
      </c>
      <c r="AC254" t="s">
        <v>95</v>
      </c>
      <c r="AD254" t="s">
        <v>53</v>
      </c>
      <c r="AE254">
        <v>1902</v>
      </c>
      <c r="AF254">
        <v>1951</v>
      </c>
      <c r="AI254" t="e">
        <f>VLOOKUP(I254,Current!J:Q,2,0)</f>
        <v>#N/A</v>
      </c>
      <c r="AJ254" t="e">
        <f>VLOOKUP(I254,Current!J:M,2,0)</f>
        <v>#N/A</v>
      </c>
      <c r="AK254" t="str">
        <f t="shared" si="3"/>
        <v/>
      </c>
    </row>
    <row r="255" spans="1:37" x14ac:dyDescent="0.25">
      <c r="A255" s="1">
        <v>253</v>
      </c>
      <c r="B255">
        <v>253</v>
      </c>
      <c r="C255">
        <v>16</v>
      </c>
      <c r="D255" t="s">
        <v>813</v>
      </c>
      <c r="G255" t="s">
        <v>814</v>
      </c>
      <c r="H255" t="s">
        <v>35</v>
      </c>
      <c r="J255" t="s">
        <v>36</v>
      </c>
      <c r="L255" t="s">
        <v>653</v>
      </c>
      <c r="M255" t="s">
        <v>38</v>
      </c>
      <c r="N255" t="s">
        <v>814</v>
      </c>
      <c r="O255" t="s">
        <v>39</v>
      </c>
      <c r="P255" t="s">
        <v>112</v>
      </c>
      <c r="Q255" t="s">
        <v>437</v>
      </c>
      <c r="V255" t="s">
        <v>721</v>
      </c>
      <c r="AC255" t="s">
        <v>40</v>
      </c>
      <c r="AD255" t="s">
        <v>61</v>
      </c>
      <c r="AI255" t="e">
        <f>VLOOKUP(I255,Current!J:Q,2,0)</f>
        <v>#N/A</v>
      </c>
      <c r="AJ255" t="e">
        <f>VLOOKUP(I255,Current!J:M,2,0)</f>
        <v>#N/A</v>
      </c>
      <c r="AK255" t="str">
        <f t="shared" si="3"/>
        <v/>
      </c>
    </row>
    <row r="256" spans="1:37" x14ac:dyDescent="0.25">
      <c r="A256" s="1">
        <v>254</v>
      </c>
      <c r="B256">
        <v>254</v>
      </c>
      <c r="C256">
        <v>17</v>
      </c>
      <c r="D256" t="s">
        <v>813</v>
      </c>
      <c r="G256" t="s">
        <v>284</v>
      </c>
      <c r="H256" t="s">
        <v>815</v>
      </c>
      <c r="J256" t="s">
        <v>55</v>
      </c>
      <c r="L256" t="s">
        <v>653</v>
      </c>
      <c r="M256" t="s">
        <v>38</v>
      </c>
      <c r="N256" t="s">
        <v>284</v>
      </c>
      <c r="O256" t="s">
        <v>815</v>
      </c>
      <c r="P256" t="s">
        <v>284</v>
      </c>
      <c r="V256" t="s">
        <v>285</v>
      </c>
      <c r="W256" t="s">
        <v>109</v>
      </c>
      <c r="X256" t="s">
        <v>202</v>
      </c>
      <c r="AC256" t="s">
        <v>203</v>
      </c>
      <c r="AD256" t="s">
        <v>53</v>
      </c>
      <c r="AE256">
        <v>1894</v>
      </c>
      <c r="AF256">
        <v>1956</v>
      </c>
      <c r="AI256" t="e">
        <f>VLOOKUP(I256,Current!J:Q,2,0)</f>
        <v>#N/A</v>
      </c>
      <c r="AJ256" t="e">
        <f>VLOOKUP(I256,Current!J:M,2,0)</f>
        <v>#N/A</v>
      </c>
      <c r="AK256" t="str">
        <f t="shared" si="3"/>
        <v/>
      </c>
    </row>
    <row r="257" spans="1:37" x14ac:dyDescent="0.25">
      <c r="A257" s="1">
        <v>255</v>
      </c>
      <c r="B257">
        <v>255</v>
      </c>
      <c r="C257">
        <v>18</v>
      </c>
      <c r="D257" t="s">
        <v>816</v>
      </c>
      <c r="E257" t="s">
        <v>294</v>
      </c>
      <c r="G257" t="s">
        <v>817</v>
      </c>
      <c r="H257" t="s">
        <v>818</v>
      </c>
      <c r="J257" t="s">
        <v>55</v>
      </c>
      <c r="L257" t="s">
        <v>653</v>
      </c>
      <c r="M257" t="s">
        <v>38</v>
      </c>
      <c r="N257" t="s">
        <v>817</v>
      </c>
      <c r="O257" t="s">
        <v>818</v>
      </c>
      <c r="P257" t="s">
        <v>93</v>
      </c>
      <c r="Q257" t="s">
        <v>151</v>
      </c>
      <c r="V257" t="s">
        <v>152</v>
      </c>
      <c r="W257" t="s">
        <v>244</v>
      </c>
      <c r="X257" t="s">
        <v>202</v>
      </c>
      <c r="AC257" t="s">
        <v>203</v>
      </c>
      <c r="AD257" t="s">
        <v>53</v>
      </c>
      <c r="AE257">
        <v>1899</v>
      </c>
      <c r="AF257">
        <v>1956</v>
      </c>
      <c r="AI257" t="e">
        <f>VLOOKUP(I257,Current!J:Q,2,0)</f>
        <v>#N/A</v>
      </c>
      <c r="AJ257" t="e">
        <f>VLOOKUP(I257,Current!J:M,2,0)</f>
        <v>#N/A</v>
      </c>
      <c r="AK257" t="str">
        <f t="shared" si="3"/>
        <v/>
      </c>
    </row>
    <row r="258" spans="1:37" x14ac:dyDescent="0.25">
      <c r="A258" s="1">
        <v>256</v>
      </c>
      <c r="B258">
        <v>256</v>
      </c>
      <c r="C258">
        <v>19</v>
      </c>
      <c r="D258" t="s">
        <v>819</v>
      </c>
      <c r="E258" t="s">
        <v>294</v>
      </c>
      <c r="G258" t="s">
        <v>298</v>
      </c>
      <c r="H258" t="s">
        <v>119</v>
      </c>
      <c r="J258" t="s">
        <v>55</v>
      </c>
      <c r="L258" t="s">
        <v>653</v>
      </c>
      <c r="M258" t="s">
        <v>38</v>
      </c>
      <c r="N258" t="s">
        <v>298</v>
      </c>
      <c r="O258" t="s">
        <v>119</v>
      </c>
      <c r="P258" t="s">
        <v>298</v>
      </c>
      <c r="V258" t="s">
        <v>299</v>
      </c>
      <c r="W258" t="s">
        <v>119</v>
      </c>
      <c r="AC258" t="s">
        <v>120</v>
      </c>
      <c r="AD258" t="s">
        <v>53</v>
      </c>
      <c r="AE258">
        <v>1910</v>
      </c>
      <c r="AF258">
        <v>1939</v>
      </c>
      <c r="AI258" t="e">
        <f>VLOOKUP(I258,Current!J:Q,2,0)</f>
        <v>#N/A</v>
      </c>
      <c r="AJ258" t="e">
        <f>VLOOKUP(I258,Current!J:M,2,0)</f>
        <v>#N/A</v>
      </c>
      <c r="AK258" t="str">
        <f t="shared" si="3"/>
        <v/>
      </c>
    </row>
    <row r="259" spans="1:37" x14ac:dyDescent="0.25">
      <c r="A259" s="1">
        <v>257</v>
      </c>
      <c r="B259">
        <v>257</v>
      </c>
      <c r="C259">
        <v>20</v>
      </c>
      <c r="D259" t="s">
        <v>820</v>
      </c>
      <c r="G259" t="s">
        <v>821</v>
      </c>
      <c r="H259" t="s">
        <v>35</v>
      </c>
      <c r="J259" t="s">
        <v>36</v>
      </c>
      <c r="L259" t="s">
        <v>653</v>
      </c>
      <c r="M259" t="s">
        <v>38</v>
      </c>
      <c r="N259" t="s">
        <v>821</v>
      </c>
      <c r="O259" t="s">
        <v>39</v>
      </c>
      <c r="P259" t="s">
        <v>112</v>
      </c>
      <c r="Q259" t="s">
        <v>437</v>
      </c>
      <c r="V259" t="s">
        <v>721</v>
      </c>
      <c r="AC259" t="s">
        <v>40</v>
      </c>
      <c r="AD259" t="s">
        <v>61</v>
      </c>
      <c r="AI259" t="e">
        <f>VLOOKUP(I259,Current!J:Q,2,0)</f>
        <v>#N/A</v>
      </c>
      <c r="AJ259" t="e">
        <f>VLOOKUP(I259,Current!J:M,2,0)</f>
        <v>#N/A</v>
      </c>
      <c r="AK259" t="str">
        <f t="shared" si="3"/>
        <v/>
      </c>
    </row>
    <row r="260" spans="1:37" x14ac:dyDescent="0.25">
      <c r="A260" s="1">
        <v>258</v>
      </c>
      <c r="B260">
        <v>258</v>
      </c>
      <c r="C260">
        <v>21</v>
      </c>
      <c r="D260" t="s">
        <v>820</v>
      </c>
      <c r="G260" t="s">
        <v>284</v>
      </c>
      <c r="H260" t="s">
        <v>815</v>
      </c>
      <c r="J260" t="s">
        <v>55</v>
      </c>
      <c r="L260" t="s">
        <v>653</v>
      </c>
      <c r="M260" t="s">
        <v>38</v>
      </c>
      <c r="N260" t="s">
        <v>284</v>
      </c>
      <c r="O260" t="s">
        <v>815</v>
      </c>
      <c r="P260" t="s">
        <v>284</v>
      </c>
      <c r="V260" t="s">
        <v>285</v>
      </c>
      <c r="W260" t="s">
        <v>109</v>
      </c>
      <c r="X260" t="s">
        <v>202</v>
      </c>
      <c r="AC260" t="s">
        <v>203</v>
      </c>
      <c r="AD260" t="s">
        <v>53</v>
      </c>
      <c r="AE260">
        <v>1894</v>
      </c>
      <c r="AF260">
        <v>1956</v>
      </c>
      <c r="AI260" t="e">
        <f>VLOOKUP(I260,Current!J:Q,2,0)</f>
        <v>#N/A</v>
      </c>
      <c r="AJ260" t="e">
        <f>VLOOKUP(I260,Current!J:M,2,0)</f>
        <v>#N/A</v>
      </c>
      <c r="AK260" t="str">
        <f t="shared" ref="AK260:AK323" si="4">IFERROR(IF(AD260="Sure","",AJ260),"")</f>
        <v/>
      </c>
    </row>
    <row r="261" spans="1:37" x14ac:dyDescent="0.25">
      <c r="A261" s="1">
        <v>259</v>
      </c>
      <c r="B261">
        <v>259</v>
      </c>
      <c r="C261">
        <v>22</v>
      </c>
      <c r="D261" t="s">
        <v>822</v>
      </c>
      <c r="E261" t="s">
        <v>294</v>
      </c>
      <c r="G261" t="s">
        <v>823</v>
      </c>
      <c r="H261" t="s">
        <v>172</v>
      </c>
      <c r="J261" t="s">
        <v>83</v>
      </c>
      <c r="L261" t="s">
        <v>653</v>
      </c>
      <c r="M261" t="s">
        <v>38</v>
      </c>
      <c r="N261" t="s">
        <v>823</v>
      </c>
      <c r="O261" t="s">
        <v>172</v>
      </c>
      <c r="P261" t="s">
        <v>48</v>
      </c>
      <c r="Q261" t="s">
        <v>493</v>
      </c>
      <c r="V261" t="s">
        <v>495</v>
      </c>
      <c r="W261" t="s">
        <v>172</v>
      </c>
      <c r="AC261" t="s">
        <v>174</v>
      </c>
      <c r="AD261" t="s">
        <v>53</v>
      </c>
      <c r="AE261">
        <v>1881</v>
      </c>
      <c r="AF261">
        <v>1914</v>
      </c>
      <c r="AI261" t="e">
        <f>VLOOKUP(I261,Current!J:Q,2,0)</f>
        <v>#N/A</v>
      </c>
      <c r="AJ261" t="e">
        <f>VLOOKUP(I261,Current!J:M,2,0)</f>
        <v>#N/A</v>
      </c>
      <c r="AK261" t="str">
        <f t="shared" si="4"/>
        <v/>
      </c>
    </row>
    <row r="262" spans="1:37" x14ac:dyDescent="0.25">
      <c r="A262" s="1">
        <v>260</v>
      </c>
      <c r="B262">
        <v>260</v>
      </c>
      <c r="C262">
        <v>23</v>
      </c>
      <c r="D262" t="s">
        <v>822</v>
      </c>
      <c r="E262" t="s">
        <v>294</v>
      </c>
      <c r="G262" t="s">
        <v>172</v>
      </c>
      <c r="H262" t="s">
        <v>824</v>
      </c>
      <c r="J262" t="s">
        <v>55</v>
      </c>
      <c r="L262" t="s">
        <v>653</v>
      </c>
      <c r="M262" t="s">
        <v>38</v>
      </c>
      <c r="N262" t="s">
        <v>172</v>
      </c>
      <c r="O262" t="s">
        <v>824</v>
      </c>
      <c r="P262" t="s">
        <v>172</v>
      </c>
      <c r="V262" t="s">
        <v>174</v>
      </c>
      <c r="W262" t="s">
        <v>452</v>
      </c>
      <c r="X262" t="s">
        <v>807</v>
      </c>
      <c r="AC262" t="s">
        <v>808</v>
      </c>
      <c r="AD262" t="s">
        <v>53</v>
      </c>
      <c r="AE262">
        <v>1914</v>
      </c>
      <c r="AF262">
        <v>1966</v>
      </c>
      <c r="AI262" t="e">
        <f>VLOOKUP(I262,Current!J:Q,2,0)</f>
        <v>#N/A</v>
      </c>
      <c r="AJ262" t="e">
        <f>VLOOKUP(I262,Current!J:M,2,0)</f>
        <v>#N/A</v>
      </c>
      <c r="AK262" t="str">
        <f t="shared" si="4"/>
        <v/>
      </c>
    </row>
    <row r="263" spans="1:37" x14ac:dyDescent="0.25">
      <c r="A263" s="1">
        <v>261</v>
      </c>
      <c r="B263">
        <v>261</v>
      </c>
      <c r="C263">
        <v>24</v>
      </c>
      <c r="D263" t="s">
        <v>822</v>
      </c>
      <c r="G263" t="s">
        <v>825</v>
      </c>
      <c r="I263" t="s">
        <v>826</v>
      </c>
      <c r="J263" t="s">
        <v>55</v>
      </c>
      <c r="L263" t="s">
        <v>653</v>
      </c>
      <c r="M263" t="s">
        <v>38</v>
      </c>
      <c r="N263" t="s">
        <v>825</v>
      </c>
      <c r="P263" t="s">
        <v>509</v>
      </c>
      <c r="Q263" t="s">
        <v>749</v>
      </c>
      <c r="V263" t="s">
        <v>750</v>
      </c>
      <c r="AC263" t="s">
        <v>40</v>
      </c>
      <c r="AD263" t="s">
        <v>56</v>
      </c>
      <c r="AI263">
        <f>VLOOKUP(I263,Current!J:Q,2,0)</f>
        <v>2006</v>
      </c>
      <c r="AJ263">
        <f>VLOOKUP(I263,Current!J:M,2,0)</f>
        <v>2006</v>
      </c>
      <c r="AK263">
        <f t="shared" si="4"/>
        <v>2006</v>
      </c>
    </row>
    <row r="264" spans="1:37" x14ac:dyDescent="0.25">
      <c r="A264" s="1">
        <v>262</v>
      </c>
      <c r="B264">
        <v>262</v>
      </c>
      <c r="C264">
        <v>0</v>
      </c>
      <c r="D264" t="s">
        <v>827</v>
      </c>
      <c r="E264" t="s">
        <v>294</v>
      </c>
      <c r="G264" t="s">
        <v>828</v>
      </c>
      <c r="H264" t="s">
        <v>829</v>
      </c>
      <c r="I264" t="s">
        <v>830</v>
      </c>
      <c r="J264" t="s">
        <v>55</v>
      </c>
      <c r="L264" t="s">
        <v>653</v>
      </c>
      <c r="M264" t="s">
        <v>38</v>
      </c>
      <c r="N264" t="s">
        <v>828</v>
      </c>
      <c r="O264" t="s">
        <v>829</v>
      </c>
      <c r="P264" t="s">
        <v>198</v>
      </c>
      <c r="Q264" t="s">
        <v>110</v>
      </c>
      <c r="V264" t="s">
        <v>111</v>
      </c>
      <c r="W264" t="s">
        <v>269</v>
      </c>
      <c r="X264" t="s">
        <v>89</v>
      </c>
      <c r="AC264" t="s">
        <v>90</v>
      </c>
      <c r="AD264" t="s">
        <v>53</v>
      </c>
      <c r="AE264">
        <v>1896</v>
      </c>
      <c r="AF264">
        <v>1953</v>
      </c>
      <c r="AI264" t="e">
        <f>VLOOKUP(I264,Current!J:Q,2,0)</f>
        <v>#N/A</v>
      </c>
      <c r="AJ264" t="e">
        <f>VLOOKUP(I264,Current!J:M,2,0)</f>
        <v>#N/A</v>
      </c>
      <c r="AK264" t="str">
        <f t="shared" si="4"/>
        <v/>
      </c>
    </row>
    <row r="265" spans="1:37" x14ac:dyDescent="0.25">
      <c r="A265" s="1">
        <v>263</v>
      </c>
      <c r="B265">
        <v>263</v>
      </c>
      <c r="C265">
        <v>1</v>
      </c>
      <c r="D265" t="s">
        <v>831</v>
      </c>
      <c r="E265" t="s">
        <v>294</v>
      </c>
      <c r="G265" t="s">
        <v>64</v>
      </c>
      <c r="H265" t="s">
        <v>172</v>
      </c>
      <c r="J265" t="s">
        <v>55</v>
      </c>
      <c r="L265" t="s">
        <v>653</v>
      </c>
      <c r="M265" t="s">
        <v>38</v>
      </c>
      <c r="N265" t="s">
        <v>64</v>
      </c>
      <c r="O265" t="s">
        <v>172</v>
      </c>
      <c r="P265" t="s">
        <v>64</v>
      </c>
      <c r="V265" t="s">
        <v>65</v>
      </c>
      <c r="W265" t="s">
        <v>172</v>
      </c>
      <c r="AC265" t="s">
        <v>174</v>
      </c>
      <c r="AD265" t="s">
        <v>53</v>
      </c>
      <c r="AE265">
        <v>1901</v>
      </c>
      <c r="AF265">
        <v>1914</v>
      </c>
      <c r="AI265" t="e">
        <f>VLOOKUP(I265,Current!J:Q,2,0)</f>
        <v>#N/A</v>
      </c>
      <c r="AJ265" t="e">
        <f>VLOOKUP(I265,Current!J:M,2,0)</f>
        <v>#N/A</v>
      </c>
      <c r="AK265" t="str">
        <f t="shared" si="4"/>
        <v/>
      </c>
    </row>
    <row r="266" spans="1:37" x14ac:dyDescent="0.25">
      <c r="A266" s="1">
        <v>264</v>
      </c>
      <c r="B266">
        <v>264</v>
      </c>
      <c r="C266">
        <v>2</v>
      </c>
      <c r="D266" t="s">
        <v>832</v>
      </c>
      <c r="G266" t="s">
        <v>833</v>
      </c>
      <c r="H266" t="s">
        <v>35</v>
      </c>
      <c r="I266" t="s">
        <v>834</v>
      </c>
      <c r="J266" t="s">
        <v>36</v>
      </c>
      <c r="L266" t="s">
        <v>653</v>
      </c>
      <c r="M266" t="s">
        <v>38</v>
      </c>
      <c r="N266" t="s">
        <v>833</v>
      </c>
      <c r="O266" t="s">
        <v>39</v>
      </c>
      <c r="P266" t="s">
        <v>833</v>
      </c>
      <c r="V266" t="s">
        <v>835</v>
      </c>
      <c r="AC266" t="s">
        <v>40</v>
      </c>
      <c r="AD266" t="s">
        <v>61</v>
      </c>
      <c r="AI266" t="e">
        <f>VLOOKUP(I266,Current!J:Q,2,0)</f>
        <v>#N/A</v>
      </c>
      <c r="AJ266" t="e">
        <f>VLOOKUP(I266,Current!J:M,2,0)</f>
        <v>#N/A</v>
      </c>
      <c r="AK266" t="str">
        <f t="shared" si="4"/>
        <v/>
      </c>
    </row>
    <row r="267" spans="1:37" x14ac:dyDescent="0.25">
      <c r="A267" s="1">
        <v>265</v>
      </c>
      <c r="B267">
        <v>265</v>
      </c>
      <c r="C267">
        <v>3</v>
      </c>
      <c r="D267" t="s">
        <v>832</v>
      </c>
      <c r="G267" t="s">
        <v>51</v>
      </c>
      <c r="H267" t="s">
        <v>836</v>
      </c>
      <c r="I267" t="s">
        <v>834</v>
      </c>
      <c r="J267" t="s">
        <v>55</v>
      </c>
      <c r="L267" t="s">
        <v>653</v>
      </c>
      <c r="M267" t="s">
        <v>38</v>
      </c>
      <c r="N267" t="s">
        <v>51</v>
      </c>
      <c r="O267" t="s">
        <v>836</v>
      </c>
      <c r="P267" t="s">
        <v>51</v>
      </c>
      <c r="V267" t="s">
        <v>52</v>
      </c>
      <c r="W267" t="s">
        <v>380</v>
      </c>
      <c r="X267" t="s">
        <v>278</v>
      </c>
      <c r="AC267" t="s">
        <v>279</v>
      </c>
      <c r="AD267" t="s">
        <v>53</v>
      </c>
      <c r="AE267">
        <v>1895</v>
      </c>
      <c r="AF267">
        <v>1938</v>
      </c>
      <c r="AI267" t="e">
        <f>VLOOKUP(I267,Current!J:Q,2,0)</f>
        <v>#N/A</v>
      </c>
      <c r="AJ267" t="e">
        <f>VLOOKUP(I267,Current!J:M,2,0)</f>
        <v>#N/A</v>
      </c>
      <c r="AK267" t="str">
        <f t="shared" si="4"/>
        <v/>
      </c>
    </row>
    <row r="268" spans="1:37" x14ac:dyDescent="0.25">
      <c r="A268" s="1">
        <v>266</v>
      </c>
      <c r="B268">
        <v>266</v>
      </c>
      <c r="C268">
        <v>4</v>
      </c>
      <c r="D268" t="s">
        <v>832</v>
      </c>
      <c r="E268" t="s">
        <v>837</v>
      </c>
      <c r="G268" t="s">
        <v>838</v>
      </c>
      <c r="I268" t="s">
        <v>839</v>
      </c>
      <c r="J268" t="s">
        <v>55</v>
      </c>
      <c r="L268" t="s">
        <v>653</v>
      </c>
      <c r="M268" t="s">
        <v>38</v>
      </c>
      <c r="N268" t="s">
        <v>838</v>
      </c>
      <c r="P268" t="s">
        <v>93</v>
      </c>
      <c r="Q268" t="s">
        <v>840</v>
      </c>
      <c r="V268" t="s">
        <v>841</v>
      </c>
      <c r="AC268" t="s">
        <v>40</v>
      </c>
      <c r="AD268" t="s">
        <v>56</v>
      </c>
      <c r="AI268">
        <f>VLOOKUP(I268,Current!J:Q,2,0)</f>
        <v>1992</v>
      </c>
      <c r="AJ268">
        <f>VLOOKUP(I268,Current!J:M,2,0)</f>
        <v>1992</v>
      </c>
      <c r="AK268">
        <f t="shared" si="4"/>
        <v>1992</v>
      </c>
    </row>
    <row r="269" spans="1:37" x14ac:dyDescent="0.25">
      <c r="A269" s="1">
        <v>267</v>
      </c>
      <c r="B269">
        <v>267</v>
      </c>
      <c r="C269">
        <v>5</v>
      </c>
      <c r="D269" t="s">
        <v>842</v>
      </c>
      <c r="G269" t="s">
        <v>843</v>
      </c>
      <c r="H269" t="s">
        <v>110</v>
      </c>
      <c r="I269" t="s">
        <v>844</v>
      </c>
      <c r="J269" t="s">
        <v>36</v>
      </c>
      <c r="L269" t="s">
        <v>653</v>
      </c>
      <c r="M269" t="s">
        <v>38</v>
      </c>
      <c r="N269" t="s">
        <v>843</v>
      </c>
      <c r="O269" t="s">
        <v>110</v>
      </c>
      <c r="P269" t="s">
        <v>374</v>
      </c>
      <c r="Q269" t="s">
        <v>103</v>
      </c>
      <c r="V269" t="s">
        <v>104</v>
      </c>
      <c r="W269" t="s">
        <v>110</v>
      </c>
      <c r="AC269" t="s">
        <v>111</v>
      </c>
      <c r="AD269" t="s">
        <v>53</v>
      </c>
      <c r="AE269">
        <v>1876</v>
      </c>
      <c r="AF269">
        <v>1896</v>
      </c>
      <c r="AI269" t="e">
        <f>VLOOKUP(I269,Current!J:Q,2,0)</f>
        <v>#N/A</v>
      </c>
      <c r="AJ269" t="e">
        <f>VLOOKUP(I269,Current!J:M,2,0)</f>
        <v>#N/A</v>
      </c>
      <c r="AK269" t="str">
        <f t="shared" si="4"/>
        <v/>
      </c>
    </row>
    <row r="270" spans="1:37" x14ac:dyDescent="0.25">
      <c r="A270" s="1">
        <v>268</v>
      </c>
      <c r="B270">
        <v>268</v>
      </c>
      <c r="C270">
        <v>6</v>
      </c>
      <c r="D270" t="s">
        <v>842</v>
      </c>
      <c r="G270" t="s">
        <v>110</v>
      </c>
      <c r="H270" t="s">
        <v>845</v>
      </c>
      <c r="I270" t="s">
        <v>844</v>
      </c>
      <c r="J270" t="s">
        <v>55</v>
      </c>
      <c r="L270" t="s">
        <v>653</v>
      </c>
      <c r="M270" t="s">
        <v>38</v>
      </c>
      <c r="N270" t="s">
        <v>110</v>
      </c>
      <c r="O270" t="s">
        <v>845</v>
      </c>
      <c r="P270" t="s">
        <v>110</v>
      </c>
      <c r="V270" t="s">
        <v>111</v>
      </c>
      <c r="W270" t="s">
        <v>509</v>
      </c>
      <c r="X270" t="s">
        <v>456</v>
      </c>
      <c r="AC270" t="s">
        <v>457</v>
      </c>
      <c r="AD270" t="s">
        <v>53</v>
      </c>
      <c r="AE270">
        <v>1896</v>
      </c>
      <c r="AF270">
        <v>1957</v>
      </c>
      <c r="AI270" t="e">
        <f>VLOOKUP(I270,Current!J:Q,2,0)</f>
        <v>#N/A</v>
      </c>
      <c r="AJ270" t="e">
        <f>VLOOKUP(I270,Current!J:M,2,0)</f>
        <v>#N/A</v>
      </c>
      <c r="AK270" t="str">
        <f t="shared" si="4"/>
        <v/>
      </c>
    </row>
    <row r="271" spans="1:37" x14ac:dyDescent="0.25">
      <c r="A271" s="1">
        <v>269</v>
      </c>
      <c r="B271">
        <v>269</v>
      </c>
      <c r="C271">
        <v>0</v>
      </c>
      <c r="D271" t="s">
        <v>846</v>
      </c>
      <c r="E271" t="s">
        <v>294</v>
      </c>
      <c r="G271" t="s">
        <v>847</v>
      </c>
      <c r="H271" t="s">
        <v>848</v>
      </c>
      <c r="J271" t="s">
        <v>55</v>
      </c>
      <c r="L271" t="s">
        <v>653</v>
      </c>
      <c r="M271" t="s">
        <v>38</v>
      </c>
      <c r="N271" t="s">
        <v>847</v>
      </c>
      <c r="O271" t="s">
        <v>848</v>
      </c>
      <c r="P271" t="s">
        <v>348</v>
      </c>
      <c r="V271" t="s">
        <v>349</v>
      </c>
      <c r="W271" t="s">
        <v>452</v>
      </c>
      <c r="X271" t="s">
        <v>172</v>
      </c>
      <c r="AC271" t="s">
        <v>174</v>
      </c>
      <c r="AD271" t="s">
        <v>53</v>
      </c>
      <c r="AE271">
        <v>1907</v>
      </c>
      <c r="AF271">
        <v>1914</v>
      </c>
      <c r="AI271" t="e">
        <f>VLOOKUP(I271,Current!J:Q,2,0)</f>
        <v>#N/A</v>
      </c>
      <c r="AJ271" t="e">
        <f>VLOOKUP(I271,Current!J:M,2,0)</f>
        <v>#N/A</v>
      </c>
      <c r="AK271" t="str">
        <f t="shared" si="4"/>
        <v/>
      </c>
    </row>
    <row r="272" spans="1:37" x14ac:dyDescent="0.25">
      <c r="A272" s="1">
        <v>270</v>
      </c>
      <c r="B272">
        <v>270</v>
      </c>
      <c r="C272">
        <v>1</v>
      </c>
      <c r="D272" t="s">
        <v>849</v>
      </c>
      <c r="E272" t="s">
        <v>294</v>
      </c>
      <c r="G272" t="s">
        <v>850</v>
      </c>
      <c r="H272" t="s">
        <v>598</v>
      </c>
      <c r="I272" t="s">
        <v>851</v>
      </c>
      <c r="J272" t="s">
        <v>55</v>
      </c>
      <c r="L272" t="s">
        <v>653</v>
      </c>
      <c r="M272" t="s">
        <v>38</v>
      </c>
      <c r="N272" t="s">
        <v>850</v>
      </c>
      <c r="O272" t="s">
        <v>598</v>
      </c>
      <c r="P272" t="s">
        <v>131</v>
      </c>
      <c r="Q272" t="s">
        <v>64</v>
      </c>
      <c r="V272" t="s">
        <v>65</v>
      </c>
      <c r="W272" t="s">
        <v>598</v>
      </c>
      <c r="AC272" t="s">
        <v>599</v>
      </c>
      <c r="AD272" t="s">
        <v>53</v>
      </c>
      <c r="AE272">
        <v>1901</v>
      </c>
      <c r="AF272">
        <v>1937</v>
      </c>
      <c r="AI272" t="e">
        <f>VLOOKUP(I272,Current!J:Q,2,0)</f>
        <v>#N/A</v>
      </c>
      <c r="AJ272" t="e">
        <f>VLOOKUP(I272,Current!J:M,2,0)</f>
        <v>#N/A</v>
      </c>
      <c r="AK272" t="str">
        <f t="shared" si="4"/>
        <v/>
      </c>
    </row>
    <row r="273" spans="1:37" x14ac:dyDescent="0.25">
      <c r="A273" s="1">
        <v>271</v>
      </c>
      <c r="B273">
        <v>271</v>
      </c>
      <c r="C273">
        <v>2</v>
      </c>
      <c r="D273" t="s">
        <v>849</v>
      </c>
      <c r="E273" t="s">
        <v>852</v>
      </c>
      <c r="G273" t="s">
        <v>853</v>
      </c>
      <c r="H273" t="s">
        <v>854</v>
      </c>
      <c r="I273" t="s">
        <v>855</v>
      </c>
      <c r="J273" t="s">
        <v>55</v>
      </c>
      <c r="L273" t="s">
        <v>653</v>
      </c>
      <c r="M273" t="s">
        <v>38</v>
      </c>
      <c r="N273" t="s">
        <v>853</v>
      </c>
      <c r="O273" t="s">
        <v>854</v>
      </c>
      <c r="P273" t="s">
        <v>109</v>
      </c>
      <c r="Q273" t="s">
        <v>856</v>
      </c>
      <c r="V273" t="s">
        <v>857</v>
      </c>
      <c r="W273" t="s">
        <v>269</v>
      </c>
      <c r="X273" t="s">
        <v>217</v>
      </c>
      <c r="AC273" t="s">
        <v>218</v>
      </c>
      <c r="AD273" t="s">
        <v>53</v>
      </c>
      <c r="AE273">
        <v>2002</v>
      </c>
      <c r="AF273">
        <v>2017</v>
      </c>
      <c r="AI273" t="e">
        <f>VLOOKUP(I273,Current!J:Q,2,0)</f>
        <v>#N/A</v>
      </c>
      <c r="AJ273" t="e">
        <f>VLOOKUP(I273,Current!J:M,2,0)</f>
        <v>#N/A</v>
      </c>
      <c r="AK273" t="str">
        <f t="shared" si="4"/>
        <v/>
      </c>
    </row>
    <row r="274" spans="1:37" x14ac:dyDescent="0.25">
      <c r="A274" s="1">
        <v>272</v>
      </c>
      <c r="B274">
        <v>272</v>
      </c>
      <c r="C274">
        <v>3</v>
      </c>
      <c r="D274" t="s">
        <v>849</v>
      </c>
      <c r="E274" t="s">
        <v>858</v>
      </c>
      <c r="G274" t="s">
        <v>859</v>
      </c>
      <c r="I274" t="s">
        <v>860</v>
      </c>
      <c r="J274" t="s">
        <v>55</v>
      </c>
      <c r="L274" t="s">
        <v>653</v>
      </c>
      <c r="M274" t="s">
        <v>38</v>
      </c>
      <c r="N274" t="s">
        <v>859</v>
      </c>
      <c r="P274" t="s">
        <v>244</v>
      </c>
      <c r="Q274" t="s">
        <v>861</v>
      </c>
      <c r="V274" t="s">
        <v>862</v>
      </c>
      <c r="AC274" t="s">
        <v>40</v>
      </c>
      <c r="AD274" t="s">
        <v>56</v>
      </c>
      <c r="AI274">
        <f>VLOOKUP(I274,Current!J:Q,2,0)</f>
        <v>2019</v>
      </c>
      <c r="AJ274">
        <f>VLOOKUP(I274,Current!J:M,2,0)</f>
        <v>2019</v>
      </c>
      <c r="AK274">
        <f t="shared" si="4"/>
        <v>2019</v>
      </c>
    </row>
    <row r="275" spans="1:37" x14ac:dyDescent="0.25">
      <c r="A275" s="1">
        <v>273</v>
      </c>
      <c r="B275">
        <v>273</v>
      </c>
      <c r="C275">
        <v>4</v>
      </c>
      <c r="D275" t="s">
        <v>863</v>
      </c>
      <c r="E275" t="s">
        <v>294</v>
      </c>
      <c r="G275" t="s">
        <v>864</v>
      </c>
      <c r="H275" t="s">
        <v>848</v>
      </c>
      <c r="J275" t="s">
        <v>83</v>
      </c>
      <c r="L275" t="s">
        <v>653</v>
      </c>
      <c r="M275" t="s">
        <v>38</v>
      </c>
      <c r="N275" t="s">
        <v>864</v>
      </c>
      <c r="O275" t="s">
        <v>848</v>
      </c>
      <c r="P275" t="s">
        <v>201</v>
      </c>
      <c r="Q275" t="s">
        <v>318</v>
      </c>
      <c r="V275" t="s">
        <v>319</v>
      </c>
      <c r="W275" t="s">
        <v>452</v>
      </c>
      <c r="X275" t="s">
        <v>172</v>
      </c>
      <c r="AC275" t="s">
        <v>174</v>
      </c>
      <c r="AD275" t="s">
        <v>53</v>
      </c>
      <c r="AE275">
        <v>1897</v>
      </c>
      <c r="AF275">
        <v>1914</v>
      </c>
      <c r="AI275" t="e">
        <f>VLOOKUP(I275,Current!J:Q,2,0)</f>
        <v>#N/A</v>
      </c>
      <c r="AJ275" t="e">
        <f>VLOOKUP(I275,Current!J:M,2,0)</f>
        <v>#N/A</v>
      </c>
      <c r="AK275" t="str">
        <f t="shared" si="4"/>
        <v/>
      </c>
    </row>
    <row r="276" spans="1:37" x14ac:dyDescent="0.25">
      <c r="A276" s="1">
        <v>274</v>
      </c>
      <c r="B276">
        <v>274</v>
      </c>
      <c r="C276">
        <v>5</v>
      </c>
      <c r="D276" t="s">
        <v>863</v>
      </c>
      <c r="E276" t="s">
        <v>294</v>
      </c>
      <c r="G276" t="s">
        <v>298</v>
      </c>
      <c r="H276" t="s">
        <v>601</v>
      </c>
      <c r="J276" t="s">
        <v>55</v>
      </c>
      <c r="L276" t="s">
        <v>653</v>
      </c>
      <c r="M276" t="s">
        <v>38</v>
      </c>
      <c r="N276" t="s">
        <v>298</v>
      </c>
      <c r="O276" t="s">
        <v>601</v>
      </c>
      <c r="P276" t="s">
        <v>298</v>
      </c>
      <c r="V276" t="s">
        <v>299</v>
      </c>
      <c r="W276" t="s">
        <v>601</v>
      </c>
      <c r="AC276" t="s">
        <v>602</v>
      </c>
      <c r="AD276" t="s">
        <v>53</v>
      </c>
      <c r="AE276">
        <v>1910</v>
      </c>
      <c r="AF276">
        <v>1944</v>
      </c>
      <c r="AI276" t="e">
        <f>VLOOKUP(I276,Current!J:Q,2,0)</f>
        <v>#N/A</v>
      </c>
      <c r="AJ276" t="e">
        <f>VLOOKUP(I276,Current!J:M,2,0)</f>
        <v>#N/A</v>
      </c>
      <c r="AK276" t="str">
        <f t="shared" si="4"/>
        <v/>
      </c>
    </row>
    <row r="277" spans="1:37" x14ac:dyDescent="0.25">
      <c r="A277" s="1">
        <v>275</v>
      </c>
      <c r="B277">
        <v>275</v>
      </c>
      <c r="C277">
        <v>6</v>
      </c>
      <c r="D277" t="s">
        <v>865</v>
      </c>
      <c r="E277" t="s">
        <v>866</v>
      </c>
      <c r="G277" t="s">
        <v>867</v>
      </c>
      <c r="H277" t="s">
        <v>868</v>
      </c>
      <c r="J277" t="s">
        <v>36</v>
      </c>
      <c r="L277" t="s">
        <v>653</v>
      </c>
      <c r="M277" t="s">
        <v>38</v>
      </c>
      <c r="N277" t="s">
        <v>867</v>
      </c>
      <c r="O277" t="s">
        <v>869</v>
      </c>
      <c r="P277" t="s">
        <v>103</v>
      </c>
      <c r="V277" t="s">
        <v>104</v>
      </c>
      <c r="W277" t="s">
        <v>222</v>
      </c>
      <c r="AC277" t="s">
        <v>223</v>
      </c>
      <c r="AD277" t="s">
        <v>53</v>
      </c>
      <c r="AE277">
        <v>1876</v>
      </c>
      <c r="AF277">
        <v>1905</v>
      </c>
      <c r="AI277" t="e">
        <f>VLOOKUP(I277,Current!J:Q,2,0)</f>
        <v>#N/A</v>
      </c>
      <c r="AJ277" t="e">
        <f>VLOOKUP(I277,Current!J:M,2,0)</f>
        <v>#N/A</v>
      </c>
      <c r="AK277" t="str">
        <f t="shared" si="4"/>
        <v/>
      </c>
    </row>
    <row r="278" spans="1:37" x14ac:dyDescent="0.25">
      <c r="A278" s="1">
        <v>276</v>
      </c>
      <c r="B278">
        <v>276</v>
      </c>
      <c r="C278">
        <v>7</v>
      </c>
      <c r="D278" t="s">
        <v>870</v>
      </c>
      <c r="G278" t="s">
        <v>234</v>
      </c>
      <c r="H278" t="s">
        <v>191</v>
      </c>
      <c r="J278" t="s">
        <v>55</v>
      </c>
      <c r="L278" t="s">
        <v>653</v>
      </c>
      <c r="M278" t="s">
        <v>38</v>
      </c>
      <c r="N278" t="s">
        <v>234</v>
      </c>
      <c r="O278" t="s">
        <v>191</v>
      </c>
      <c r="P278" t="s">
        <v>234</v>
      </c>
      <c r="V278" t="s">
        <v>237</v>
      </c>
      <c r="W278" t="s">
        <v>191</v>
      </c>
      <c r="AC278" t="s">
        <v>192</v>
      </c>
      <c r="AD278" t="s">
        <v>53</v>
      </c>
      <c r="AE278">
        <v>1898</v>
      </c>
      <c r="AF278">
        <v>1926</v>
      </c>
      <c r="AI278" t="e">
        <f>VLOOKUP(I278,Current!J:Q,2,0)</f>
        <v>#N/A</v>
      </c>
      <c r="AJ278" t="e">
        <f>VLOOKUP(I278,Current!J:M,2,0)</f>
        <v>#N/A</v>
      </c>
      <c r="AK278" t="str">
        <f t="shared" si="4"/>
        <v/>
      </c>
    </row>
    <row r="279" spans="1:37" x14ac:dyDescent="0.25">
      <c r="A279" s="1">
        <v>277</v>
      </c>
      <c r="B279">
        <v>277</v>
      </c>
      <c r="C279">
        <v>8</v>
      </c>
      <c r="D279" t="s">
        <v>871</v>
      </c>
      <c r="G279" t="s">
        <v>284</v>
      </c>
      <c r="H279" t="s">
        <v>94</v>
      </c>
      <c r="J279" t="s">
        <v>55</v>
      </c>
      <c r="L279" t="s">
        <v>653</v>
      </c>
      <c r="M279" t="s">
        <v>38</v>
      </c>
      <c r="N279" t="s">
        <v>284</v>
      </c>
      <c r="O279" t="s">
        <v>94</v>
      </c>
      <c r="P279" t="s">
        <v>284</v>
      </c>
      <c r="V279" t="s">
        <v>285</v>
      </c>
      <c r="W279" t="s">
        <v>94</v>
      </c>
      <c r="AC279" t="s">
        <v>95</v>
      </c>
      <c r="AD279" t="s">
        <v>53</v>
      </c>
      <c r="AE279">
        <v>1894</v>
      </c>
      <c r="AF279">
        <v>1951</v>
      </c>
      <c r="AI279" t="e">
        <f>VLOOKUP(I279,Current!J:Q,2,0)</f>
        <v>#N/A</v>
      </c>
      <c r="AJ279" t="e">
        <f>VLOOKUP(I279,Current!J:M,2,0)</f>
        <v>#N/A</v>
      </c>
      <c r="AK279" t="str">
        <f t="shared" si="4"/>
        <v/>
      </c>
    </row>
    <row r="280" spans="1:37" x14ac:dyDescent="0.25">
      <c r="A280" s="1">
        <v>278</v>
      </c>
      <c r="B280">
        <v>278</v>
      </c>
      <c r="C280">
        <v>9</v>
      </c>
      <c r="D280" t="s">
        <v>871</v>
      </c>
      <c r="G280" t="s">
        <v>872</v>
      </c>
      <c r="I280" s="4" t="s">
        <v>873</v>
      </c>
      <c r="J280" t="s">
        <v>55</v>
      </c>
      <c r="L280" t="s">
        <v>653</v>
      </c>
      <c r="M280" t="s">
        <v>38</v>
      </c>
      <c r="N280" t="s">
        <v>872</v>
      </c>
      <c r="P280" t="s">
        <v>575</v>
      </c>
      <c r="Q280" t="s">
        <v>705</v>
      </c>
      <c r="V280" t="s">
        <v>707</v>
      </c>
      <c r="AC280" t="s">
        <v>40</v>
      </c>
      <c r="AD280" t="s">
        <v>56</v>
      </c>
      <c r="AI280" t="e">
        <f>VLOOKUP(I280,Current!J:Q,2,0)</f>
        <v>#N/A</v>
      </c>
      <c r="AJ280" t="e">
        <f>VLOOKUP(I280,Current!J:M,2,0)</f>
        <v>#N/A</v>
      </c>
      <c r="AK280" t="str">
        <f t="shared" si="4"/>
        <v/>
      </c>
    </row>
    <row r="281" spans="1:37" x14ac:dyDescent="0.25">
      <c r="A281" s="1">
        <v>279</v>
      </c>
      <c r="B281">
        <v>279</v>
      </c>
      <c r="C281">
        <v>10</v>
      </c>
      <c r="D281" t="s">
        <v>874</v>
      </c>
      <c r="E281" t="s">
        <v>294</v>
      </c>
      <c r="G281" t="s">
        <v>276</v>
      </c>
      <c r="H281" t="s">
        <v>146</v>
      </c>
      <c r="J281" t="s">
        <v>55</v>
      </c>
      <c r="L281" t="s">
        <v>653</v>
      </c>
      <c r="M281" t="s">
        <v>38</v>
      </c>
      <c r="N281" t="s">
        <v>276</v>
      </c>
      <c r="O281" t="s">
        <v>146</v>
      </c>
      <c r="P281" t="s">
        <v>276</v>
      </c>
      <c r="V281" t="s">
        <v>277</v>
      </c>
      <c r="W281" t="s">
        <v>146</v>
      </c>
      <c r="AC281" t="s">
        <v>147</v>
      </c>
      <c r="AD281" t="s">
        <v>53</v>
      </c>
      <c r="AE281">
        <v>1902</v>
      </c>
      <c r="AF281">
        <v>1935</v>
      </c>
      <c r="AI281" t="e">
        <f>VLOOKUP(I281,Current!J:Q,2,0)</f>
        <v>#N/A</v>
      </c>
      <c r="AJ281" t="e">
        <f>VLOOKUP(I281,Current!J:M,2,0)</f>
        <v>#N/A</v>
      </c>
      <c r="AK281" t="str">
        <f t="shared" si="4"/>
        <v/>
      </c>
    </row>
    <row r="282" spans="1:37" x14ac:dyDescent="0.25">
      <c r="A282" s="1">
        <v>280</v>
      </c>
      <c r="B282">
        <v>280</v>
      </c>
      <c r="C282">
        <v>11</v>
      </c>
      <c r="D282" t="s">
        <v>875</v>
      </c>
      <c r="G282" t="s">
        <v>876</v>
      </c>
      <c r="H282" t="s">
        <v>110</v>
      </c>
      <c r="I282" t="s">
        <v>877</v>
      </c>
      <c r="J282" t="s">
        <v>36</v>
      </c>
      <c r="L282" t="s">
        <v>653</v>
      </c>
      <c r="M282" t="s">
        <v>38</v>
      </c>
      <c r="N282" t="s">
        <v>876</v>
      </c>
      <c r="O282" t="s">
        <v>110</v>
      </c>
      <c r="P282" t="s">
        <v>198</v>
      </c>
      <c r="Q282" t="s">
        <v>437</v>
      </c>
      <c r="V282" t="s">
        <v>721</v>
      </c>
      <c r="W282" t="s">
        <v>110</v>
      </c>
      <c r="AC282" t="s">
        <v>111</v>
      </c>
      <c r="AD282" t="s">
        <v>53</v>
      </c>
      <c r="AE282">
        <v>1877</v>
      </c>
      <c r="AF282">
        <v>1896</v>
      </c>
      <c r="AI282" t="e">
        <f>VLOOKUP(I282,Current!J:Q,2,0)</f>
        <v>#N/A</v>
      </c>
      <c r="AJ282" t="e">
        <f>VLOOKUP(I282,Current!J:M,2,0)</f>
        <v>#N/A</v>
      </c>
      <c r="AK282" t="str">
        <f t="shared" si="4"/>
        <v/>
      </c>
    </row>
    <row r="283" spans="1:37" x14ac:dyDescent="0.25">
      <c r="A283" s="1">
        <v>281</v>
      </c>
      <c r="B283">
        <v>281</v>
      </c>
      <c r="C283">
        <v>12</v>
      </c>
      <c r="D283" t="s">
        <v>875</v>
      </c>
      <c r="G283" t="s">
        <v>110</v>
      </c>
      <c r="H283" t="s">
        <v>878</v>
      </c>
      <c r="I283" t="s">
        <v>877</v>
      </c>
      <c r="J283" t="s">
        <v>55</v>
      </c>
      <c r="L283" t="s">
        <v>653</v>
      </c>
      <c r="M283" t="s">
        <v>38</v>
      </c>
      <c r="N283" t="s">
        <v>110</v>
      </c>
      <c r="O283" t="s">
        <v>878</v>
      </c>
      <c r="P283" t="s">
        <v>110</v>
      </c>
      <c r="V283" t="s">
        <v>111</v>
      </c>
      <c r="W283" t="s">
        <v>78</v>
      </c>
      <c r="X283" t="s">
        <v>89</v>
      </c>
      <c r="AC283" t="s">
        <v>90</v>
      </c>
      <c r="AD283" t="s">
        <v>53</v>
      </c>
      <c r="AE283">
        <v>1896</v>
      </c>
      <c r="AF283">
        <v>1953</v>
      </c>
      <c r="AI283" t="e">
        <f>VLOOKUP(I283,Current!J:Q,2,0)</f>
        <v>#N/A</v>
      </c>
      <c r="AJ283" t="e">
        <f>VLOOKUP(I283,Current!J:M,2,0)</f>
        <v>#N/A</v>
      </c>
      <c r="AK283" t="str">
        <f t="shared" si="4"/>
        <v/>
      </c>
    </row>
    <row r="284" spans="1:37" x14ac:dyDescent="0.25">
      <c r="A284" s="1">
        <v>282</v>
      </c>
      <c r="B284">
        <v>282</v>
      </c>
      <c r="C284">
        <v>13</v>
      </c>
      <c r="D284" t="s">
        <v>875</v>
      </c>
      <c r="G284" t="s">
        <v>879</v>
      </c>
      <c r="I284" t="s">
        <v>880</v>
      </c>
      <c r="J284" t="s">
        <v>55</v>
      </c>
      <c r="L284" t="s">
        <v>653</v>
      </c>
      <c r="M284" t="s">
        <v>38</v>
      </c>
      <c r="N284" t="s">
        <v>879</v>
      </c>
      <c r="P284" t="s">
        <v>386</v>
      </c>
      <c r="Q284" t="s">
        <v>777</v>
      </c>
      <c r="V284" t="s">
        <v>778</v>
      </c>
      <c r="AC284" t="s">
        <v>40</v>
      </c>
      <c r="AD284" t="s">
        <v>56</v>
      </c>
      <c r="AI284">
        <f>VLOOKUP(I284,Current!J:Q,2,0)</f>
        <v>1994</v>
      </c>
      <c r="AJ284">
        <f>VLOOKUP(I284,Current!J:M,2,0)</f>
        <v>1994</v>
      </c>
      <c r="AK284">
        <f t="shared" si="4"/>
        <v>1994</v>
      </c>
    </row>
    <row r="285" spans="1:37" x14ac:dyDescent="0.25">
      <c r="A285" s="1">
        <v>283</v>
      </c>
      <c r="B285">
        <v>283</v>
      </c>
      <c r="C285">
        <v>0</v>
      </c>
      <c r="D285" t="s">
        <v>881</v>
      </c>
      <c r="E285" t="s">
        <v>294</v>
      </c>
      <c r="G285" t="s">
        <v>536</v>
      </c>
      <c r="H285" t="s">
        <v>146</v>
      </c>
      <c r="J285" t="s">
        <v>55</v>
      </c>
      <c r="L285" t="s">
        <v>653</v>
      </c>
      <c r="M285" t="s">
        <v>38</v>
      </c>
      <c r="N285" t="s">
        <v>536</v>
      </c>
      <c r="O285" t="s">
        <v>146</v>
      </c>
      <c r="P285" t="s">
        <v>536</v>
      </c>
      <c r="V285" t="s">
        <v>537</v>
      </c>
      <c r="W285" t="s">
        <v>146</v>
      </c>
      <c r="AC285" t="s">
        <v>147</v>
      </c>
      <c r="AD285" t="s">
        <v>53</v>
      </c>
      <c r="AE285">
        <v>1900</v>
      </c>
      <c r="AF285">
        <v>1935</v>
      </c>
      <c r="AI285" t="e">
        <f>VLOOKUP(I285,Current!J:Q,2,0)</f>
        <v>#N/A</v>
      </c>
      <c r="AJ285" t="e">
        <f>VLOOKUP(I285,Current!J:M,2,0)</f>
        <v>#N/A</v>
      </c>
      <c r="AK285" t="str">
        <f t="shared" si="4"/>
        <v/>
      </c>
    </row>
    <row r="286" spans="1:37" x14ac:dyDescent="0.25">
      <c r="A286" s="1">
        <v>284</v>
      </c>
      <c r="B286">
        <v>284</v>
      </c>
      <c r="C286">
        <v>1</v>
      </c>
      <c r="D286" t="s">
        <v>882</v>
      </c>
      <c r="E286" t="s">
        <v>294</v>
      </c>
      <c r="G286" t="s">
        <v>883</v>
      </c>
      <c r="H286" t="s">
        <v>884</v>
      </c>
      <c r="J286" t="s">
        <v>55</v>
      </c>
      <c r="L286" t="s">
        <v>653</v>
      </c>
      <c r="M286" t="s">
        <v>38</v>
      </c>
      <c r="N286" t="s">
        <v>883</v>
      </c>
      <c r="O286" t="s">
        <v>884</v>
      </c>
      <c r="P286" t="s">
        <v>93</v>
      </c>
      <c r="Q286" t="s">
        <v>303</v>
      </c>
      <c r="V286" t="s">
        <v>305</v>
      </c>
      <c r="W286" t="s">
        <v>884</v>
      </c>
      <c r="AC286" t="s">
        <v>885</v>
      </c>
      <c r="AD286" t="s">
        <v>53</v>
      </c>
      <c r="AE286">
        <v>1911</v>
      </c>
      <c r="AF286">
        <v>1930</v>
      </c>
      <c r="AI286" t="e">
        <f>VLOOKUP(I286,Current!J:Q,2,0)</f>
        <v>#N/A</v>
      </c>
      <c r="AJ286" t="e">
        <f>VLOOKUP(I286,Current!J:M,2,0)</f>
        <v>#N/A</v>
      </c>
      <c r="AK286" t="str">
        <f t="shared" si="4"/>
        <v/>
      </c>
    </row>
    <row r="287" spans="1:37" x14ac:dyDescent="0.25">
      <c r="A287" s="1">
        <v>285</v>
      </c>
      <c r="B287">
        <v>285</v>
      </c>
      <c r="C287">
        <v>2</v>
      </c>
      <c r="D287" t="s">
        <v>886</v>
      </c>
      <c r="G287" t="s">
        <v>887</v>
      </c>
      <c r="H287" t="s">
        <v>888</v>
      </c>
      <c r="I287" t="s">
        <v>889</v>
      </c>
      <c r="J287" t="s">
        <v>83</v>
      </c>
      <c r="L287" t="s">
        <v>653</v>
      </c>
      <c r="M287" t="s">
        <v>38</v>
      </c>
      <c r="N287" t="s">
        <v>887</v>
      </c>
      <c r="O287" t="s">
        <v>888</v>
      </c>
      <c r="P287" t="s">
        <v>452</v>
      </c>
      <c r="Q287" t="s">
        <v>437</v>
      </c>
      <c r="V287" t="s">
        <v>721</v>
      </c>
      <c r="W287" t="s">
        <v>159</v>
      </c>
      <c r="X287" t="s">
        <v>364</v>
      </c>
      <c r="AC287" t="s">
        <v>365</v>
      </c>
      <c r="AD287" t="s">
        <v>53</v>
      </c>
      <c r="AE287">
        <v>1877</v>
      </c>
      <c r="AF287">
        <v>1922</v>
      </c>
      <c r="AI287" t="e">
        <f>VLOOKUP(I287,Current!J:Q,2,0)</f>
        <v>#N/A</v>
      </c>
      <c r="AJ287" t="e">
        <f>VLOOKUP(I287,Current!J:M,2,0)</f>
        <v>#N/A</v>
      </c>
      <c r="AK287" t="str">
        <f t="shared" si="4"/>
        <v/>
      </c>
    </row>
    <row r="288" spans="1:37" x14ac:dyDescent="0.25">
      <c r="A288" s="1">
        <v>286</v>
      </c>
      <c r="B288">
        <v>286</v>
      </c>
      <c r="C288">
        <v>3</v>
      </c>
      <c r="D288" t="s">
        <v>886</v>
      </c>
      <c r="G288" t="s">
        <v>890</v>
      </c>
      <c r="H288" t="s">
        <v>891</v>
      </c>
      <c r="I288" t="s">
        <v>889</v>
      </c>
      <c r="J288" t="s">
        <v>55</v>
      </c>
      <c r="L288" t="s">
        <v>653</v>
      </c>
      <c r="M288" t="s">
        <v>38</v>
      </c>
      <c r="N288" t="s">
        <v>890</v>
      </c>
      <c r="O288" t="s">
        <v>891</v>
      </c>
      <c r="P288" t="s">
        <v>374</v>
      </c>
      <c r="Q288" t="s">
        <v>364</v>
      </c>
      <c r="V288" t="s">
        <v>365</v>
      </c>
      <c r="W288" t="s">
        <v>269</v>
      </c>
      <c r="X288" t="s">
        <v>468</v>
      </c>
      <c r="AC288" t="s">
        <v>469</v>
      </c>
      <c r="AD288" t="s">
        <v>53</v>
      </c>
      <c r="AE288">
        <v>1922</v>
      </c>
      <c r="AF288">
        <v>1952</v>
      </c>
      <c r="AI288" t="e">
        <f>VLOOKUP(I288,Current!J:Q,2,0)</f>
        <v>#N/A</v>
      </c>
      <c r="AJ288" t="e">
        <f>VLOOKUP(I288,Current!J:M,2,0)</f>
        <v>#N/A</v>
      </c>
      <c r="AK288" t="str">
        <f t="shared" si="4"/>
        <v/>
      </c>
    </row>
    <row r="289" spans="1:37" x14ac:dyDescent="0.25">
      <c r="A289" s="1">
        <v>287</v>
      </c>
      <c r="B289">
        <v>287</v>
      </c>
      <c r="C289">
        <v>4</v>
      </c>
      <c r="D289" t="s">
        <v>886</v>
      </c>
      <c r="E289" t="s">
        <v>294</v>
      </c>
      <c r="G289" t="s">
        <v>892</v>
      </c>
      <c r="H289" t="s">
        <v>893</v>
      </c>
      <c r="I289" t="s">
        <v>894</v>
      </c>
      <c r="J289" t="s">
        <v>83</v>
      </c>
      <c r="L289" t="s">
        <v>653</v>
      </c>
      <c r="M289" t="s">
        <v>38</v>
      </c>
      <c r="N289" t="s">
        <v>892</v>
      </c>
      <c r="O289" t="s">
        <v>893</v>
      </c>
      <c r="P289" t="s">
        <v>179</v>
      </c>
      <c r="Q289" t="s">
        <v>72</v>
      </c>
      <c r="V289" t="s">
        <v>73</v>
      </c>
      <c r="W289" t="s">
        <v>269</v>
      </c>
      <c r="X289" t="s">
        <v>172</v>
      </c>
      <c r="AC289" t="s">
        <v>174</v>
      </c>
      <c r="AD289" t="s">
        <v>53</v>
      </c>
      <c r="AE289">
        <v>1888</v>
      </c>
      <c r="AF289">
        <v>1914</v>
      </c>
      <c r="AI289" t="e">
        <f>VLOOKUP(I289,Current!J:Q,2,0)</f>
        <v>#N/A</v>
      </c>
      <c r="AJ289" t="e">
        <f>VLOOKUP(I289,Current!J:M,2,0)</f>
        <v>#N/A</v>
      </c>
      <c r="AK289" t="str">
        <f t="shared" si="4"/>
        <v/>
      </c>
    </row>
    <row r="290" spans="1:37" x14ac:dyDescent="0.25">
      <c r="A290" s="1">
        <v>288</v>
      </c>
      <c r="B290">
        <v>288</v>
      </c>
      <c r="C290">
        <v>5</v>
      </c>
      <c r="D290" t="s">
        <v>886</v>
      </c>
      <c r="E290" t="s">
        <v>294</v>
      </c>
      <c r="G290" t="s">
        <v>895</v>
      </c>
      <c r="H290" t="s">
        <v>896</v>
      </c>
      <c r="I290" t="s">
        <v>894</v>
      </c>
      <c r="J290" t="s">
        <v>55</v>
      </c>
      <c r="L290" t="s">
        <v>653</v>
      </c>
      <c r="M290" t="s">
        <v>38</v>
      </c>
      <c r="N290" t="s">
        <v>895</v>
      </c>
      <c r="O290" t="s">
        <v>896</v>
      </c>
      <c r="P290" t="s">
        <v>48</v>
      </c>
      <c r="Q290" t="s">
        <v>172</v>
      </c>
      <c r="V290" t="s">
        <v>174</v>
      </c>
      <c r="W290" t="s">
        <v>48</v>
      </c>
      <c r="X290" t="s">
        <v>715</v>
      </c>
      <c r="AC290" t="s">
        <v>716</v>
      </c>
      <c r="AD290" t="s">
        <v>53</v>
      </c>
      <c r="AE290">
        <v>1914</v>
      </c>
      <c r="AF290">
        <v>1948</v>
      </c>
      <c r="AI290" t="e">
        <f>VLOOKUP(I290,Current!J:Q,2,0)</f>
        <v>#N/A</v>
      </c>
      <c r="AJ290" t="e">
        <f>VLOOKUP(I290,Current!J:M,2,0)</f>
        <v>#N/A</v>
      </c>
      <c r="AK290" t="str">
        <f t="shared" si="4"/>
        <v/>
      </c>
    </row>
    <row r="291" spans="1:37" x14ac:dyDescent="0.25">
      <c r="A291" s="1">
        <v>289</v>
      </c>
      <c r="B291">
        <v>289</v>
      </c>
      <c r="C291">
        <v>6</v>
      </c>
      <c r="D291" t="s">
        <v>886</v>
      </c>
      <c r="G291" t="s">
        <v>897</v>
      </c>
      <c r="H291" t="s">
        <v>898</v>
      </c>
      <c r="I291" t="s">
        <v>899</v>
      </c>
      <c r="J291" t="s">
        <v>55</v>
      </c>
      <c r="L291" t="s">
        <v>653</v>
      </c>
      <c r="M291" t="s">
        <v>38</v>
      </c>
      <c r="N291" t="s">
        <v>897</v>
      </c>
      <c r="O291" t="s">
        <v>898</v>
      </c>
      <c r="P291" t="s">
        <v>509</v>
      </c>
      <c r="Q291" t="s">
        <v>618</v>
      </c>
      <c r="V291" t="s">
        <v>619</v>
      </c>
      <c r="W291" t="s">
        <v>269</v>
      </c>
      <c r="X291" t="s">
        <v>119</v>
      </c>
      <c r="AC291" t="s">
        <v>120</v>
      </c>
      <c r="AD291" t="s">
        <v>53</v>
      </c>
      <c r="AE291">
        <v>1917</v>
      </c>
      <c r="AF291">
        <v>1939</v>
      </c>
      <c r="AI291" t="e">
        <f>VLOOKUP(I291,Current!J:Q,2,0)</f>
        <v>#N/A</v>
      </c>
      <c r="AJ291" t="e">
        <f>VLOOKUP(I291,Current!J:M,2,0)</f>
        <v>#N/A</v>
      </c>
      <c r="AK291" t="str">
        <f t="shared" si="4"/>
        <v/>
      </c>
    </row>
    <row r="292" spans="1:37" x14ac:dyDescent="0.25">
      <c r="A292" s="1">
        <v>290</v>
      </c>
      <c r="B292">
        <v>290</v>
      </c>
      <c r="C292">
        <v>7</v>
      </c>
      <c r="D292" t="s">
        <v>900</v>
      </c>
      <c r="G292" t="s">
        <v>901</v>
      </c>
      <c r="H292" t="s">
        <v>64</v>
      </c>
      <c r="J292" t="s">
        <v>36</v>
      </c>
      <c r="L292" t="s">
        <v>653</v>
      </c>
      <c r="M292" t="s">
        <v>38</v>
      </c>
      <c r="N292" t="s">
        <v>901</v>
      </c>
      <c r="O292" t="s">
        <v>64</v>
      </c>
      <c r="P292" t="s">
        <v>157</v>
      </c>
      <c r="Q292" t="s">
        <v>316</v>
      </c>
      <c r="V292" t="s">
        <v>317</v>
      </c>
      <c r="W292" t="s">
        <v>64</v>
      </c>
      <c r="AC292" t="s">
        <v>65</v>
      </c>
      <c r="AD292" t="s">
        <v>53</v>
      </c>
      <c r="AE292">
        <v>1880</v>
      </c>
      <c r="AF292">
        <v>1901</v>
      </c>
      <c r="AI292" t="e">
        <f>VLOOKUP(I292,Current!J:Q,2,0)</f>
        <v>#N/A</v>
      </c>
      <c r="AJ292" t="e">
        <f>VLOOKUP(I292,Current!J:M,2,0)</f>
        <v>#N/A</v>
      </c>
      <c r="AK292" t="str">
        <f t="shared" si="4"/>
        <v/>
      </c>
    </row>
    <row r="293" spans="1:37" x14ac:dyDescent="0.25">
      <c r="A293" s="1">
        <v>291</v>
      </c>
      <c r="B293">
        <v>291</v>
      </c>
      <c r="C293">
        <v>8</v>
      </c>
      <c r="D293" t="s">
        <v>900</v>
      </c>
      <c r="G293" t="s">
        <v>902</v>
      </c>
      <c r="H293" t="s">
        <v>903</v>
      </c>
      <c r="J293" t="s">
        <v>55</v>
      </c>
      <c r="L293" t="s">
        <v>653</v>
      </c>
      <c r="M293" t="s">
        <v>38</v>
      </c>
      <c r="N293" t="s">
        <v>902</v>
      </c>
      <c r="O293" t="s">
        <v>903</v>
      </c>
      <c r="P293" t="s">
        <v>386</v>
      </c>
      <c r="Q293" t="s">
        <v>536</v>
      </c>
      <c r="V293" t="s">
        <v>537</v>
      </c>
      <c r="W293" t="s">
        <v>210</v>
      </c>
      <c r="X293" t="s">
        <v>263</v>
      </c>
      <c r="AC293" t="s">
        <v>264</v>
      </c>
      <c r="AD293" t="s">
        <v>53</v>
      </c>
      <c r="AE293">
        <v>1900</v>
      </c>
      <c r="AF293">
        <v>1958</v>
      </c>
      <c r="AI293" t="e">
        <f>VLOOKUP(I293,Current!J:Q,2,0)</f>
        <v>#N/A</v>
      </c>
      <c r="AJ293" t="e">
        <f>VLOOKUP(I293,Current!J:M,2,0)</f>
        <v>#N/A</v>
      </c>
      <c r="AK293" t="str">
        <f t="shared" si="4"/>
        <v/>
      </c>
    </row>
    <row r="294" spans="1:37" x14ac:dyDescent="0.25">
      <c r="A294" s="1">
        <v>292</v>
      </c>
      <c r="B294">
        <v>292</v>
      </c>
      <c r="C294">
        <v>9</v>
      </c>
      <c r="D294" t="s">
        <v>900</v>
      </c>
      <c r="G294" t="s">
        <v>904</v>
      </c>
      <c r="I294" t="s">
        <v>905</v>
      </c>
      <c r="J294" t="s">
        <v>55</v>
      </c>
      <c r="L294" t="s">
        <v>653</v>
      </c>
      <c r="M294" t="s">
        <v>38</v>
      </c>
      <c r="N294" t="s">
        <v>904</v>
      </c>
      <c r="P294" t="s">
        <v>159</v>
      </c>
      <c r="Q294" t="s">
        <v>906</v>
      </c>
      <c r="V294" t="s">
        <v>907</v>
      </c>
      <c r="AC294" t="s">
        <v>40</v>
      </c>
      <c r="AD294" t="s">
        <v>56</v>
      </c>
      <c r="AI294">
        <f>VLOOKUP(I294,Current!J:Q,2,0)</f>
        <v>2003</v>
      </c>
      <c r="AJ294">
        <f>VLOOKUP(I294,Current!J:M,2,0)</f>
        <v>2003</v>
      </c>
      <c r="AK294">
        <f t="shared" si="4"/>
        <v>2003</v>
      </c>
    </row>
    <row r="295" spans="1:37" x14ac:dyDescent="0.25">
      <c r="A295" s="1">
        <v>293</v>
      </c>
      <c r="B295">
        <v>293</v>
      </c>
      <c r="C295">
        <v>10</v>
      </c>
      <c r="D295" t="s">
        <v>908</v>
      </c>
      <c r="E295" t="s">
        <v>866</v>
      </c>
      <c r="G295" t="s">
        <v>542</v>
      </c>
      <c r="H295" t="s">
        <v>348</v>
      </c>
      <c r="J295" t="s">
        <v>36</v>
      </c>
      <c r="L295" t="s">
        <v>653</v>
      </c>
      <c r="M295" t="s">
        <v>38</v>
      </c>
      <c r="N295" t="s">
        <v>542</v>
      </c>
      <c r="O295" t="s">
        <v>348</v>
      </c>
      <c r="P295" t="s">
        <v>542</v>
      </c>
      <c r="V295" t="s">
        <v>547</v>
      </c>
      <c r="W295" t="s">
        <v>348</v>
      </c>
      <c r="AC295" t="s">
        <v>349</v>
      </c>
      <c r="AD295" t="s">
        <v>53</v>
      </c>
      <c r="AE295">
        <v>1906</v>
      </c>
      <c r="AF295">
        <v>1907</v>
      </c>
      <c r="AI295" t="e">
        <f>VLOOKUP(I295,Current!J:Q,2,0)</f>
        <v>#N/A</v>
      </c>
      <c r="AJ295" t="e">
        <f>VLOOKUP(I295,Current!J:M,2,0)</f>
        <v>#N/A</v>
      </c>
      <c r="AK295" t="str">
        <f t="shared" si="4"/>
        <v/>
      </c>
    </row>
    <row r="296" spans="1:37" x14ac:dyDescent="0.25">
      <c r="A296" s="1">
        <v>294</v>
      </c>
      <c r="B296">
        <v>294</v>
      </c>
      <c r="C296">
        <v>11</v>
      </c>
      <c r="D296" t="s">
        <v>908</v>
      </c>
      <c r="E296" t="s">
        <v>294</v>
      </c>
      <c r="G296" t="s">
        <v>909</v>
      </c>
      <c r="H296" t="s">
        <v>910</v>
      </c>
      <c r="J296" t="s">
        <v>55</v>
      </c>
      <c r="L296" t="s">
        <v>653</v>
      </c>
      <c r="M296" t="s">
        <v>38</v>
      </c>
      <c r="N296" t="s">
        <v>909</v>
      </c>
      <c r="O296" t="s">
        <v>910</v>
      </c>
      <c r="P296" t="s">
        <v>109</v>
      </c>
      <c r="Q296" t="s">
        <v>211</v>
      </c>
      <c r="V296" t="s">
        <v>212</v>
      </c>
      <c r="W296" t="s">
        <v>48</v>
      </c>
      <c r="X296" t="s">
        <v>598</v>
      </c>
      <c r="AC296" t="s">
        <v>599</v>
      </c>
      <c r="AD296" t="s">
        <v>53</v>
      </c>
      <c r="AE296">
        <v>1908</v>
      </c>
      <c r="AF296">
        <v>1937</v>
      </c>
      <c r="AI296" t="e">
        <f>VLOOKUP(I296,Current!J:Q,2,0)</f>
        <v>#N/A</v>
      </c>
      <c r="AJ296" t="e">
        <f>VLOOKUP(I296,Current!J:M,2,0)</f>
        <v>#N/A</v>
      </c>
      <c r="AK296" t="str">
        <f t="shared" si="4"/>
        <v/>
      </c>
    </row>
    <row r="297" spans="1:37" x14ac:dyDescent="0.25">
      <c r="A297" s="1">
        <v>295</v>
      </c>
      <c r="B297">
        <v>295</v>
      </c>
      <c r="C297">
        <v>12</v>
      </c>
      <c r="D297" t="s">
        <v>911</v>
      </c>
      <c r="E297" t="s">
        <v>294</v>
      </c>
      <c r="G297" t="s">
        <v>912</v>
      </c>
      <c r="H297" t="s">
        <v>913</v>
      </c>
      <c r="J297" t="s">
        <v>55</v>
      </c>
      <c r="L297" t="s">
        <v>653</v>
      </c>
      <c r="M297" t="s">
        <v>38</v>
      </c>
      <c r="N297" t="s">
        <v>912</v>
      </c>
      <c r="O297" t="s">
        <v>913</v>
      </c>
      <c r="P297" t="s">
        <v>93</v>
      </c>
      <c r="Q297" t="s">
        <v>318</v>
      </c>
      <c r="V297" t="s">
        <v>319</v>
      </c>
      <c r="W297" t="s">
        <v>452</v>
      </c>
      <c r="X297" t="s">
        <v>94</v>
      </c>
      <c r="AC297" t="s">
        <v>95</v>
      </c>
      <c r="AD297" t="s">
        <v>53</v>
      </c>
      <c r="AE297">
        <v>1897</v>
      </c>
      <c r="AF297">
        <v>1951</v>
      </c>
      <c r="AI297" t="e">
        <f>VLOOKUP(I297,Current!J:Q,2,0)</f>
        <v>#N/A</v>
      </c>
      <c r="AJ297" t="e">
        <f>VLOOKUP(I297,Current!J:M,2,0)</f>
        <v>#N/A</v>
      </c>
      <c r="AK297" t="str">
        <f t="shared" si="4"/>
        <v/>
      </c>
    </row>
    <row r="298" spans="1:37" x14ac:dyDescent="0.25">
      <c r="A298" s="1">
        <v>296</v>
      </c>
      <c r="B298">
        <v>296</v>
      </c>
      <c r="C298">
        <v>13</v>
      </c>
      <c r="D298" t="s">
        <v>914</v>
      </c>
      <c r="E298" t="s">
        <v>294</v>
      </c>
      <c r="G298" t="s">
        <v>915</v>
      </c>
      <c r="H298" t="s">
        <v>113</v>
      </c>
      <c r="J298" t="s">
        <v>55</v>
      </c>
      <c r="L298" t="s">
        <v>653</v>
      </c>
      <c r="M298" t="s">
        <v>38</v>
      </c>
      <c r="N298" t="s">
        <v>915</v>
      </c>
      <c r="O298" t="s">
        <v>113</v>
      </c>
      <c r="P298" t="s">
        <v>210</v>
      </c>
      <c r="Q298" t="s">
        <v>536</v>
      </c>
      <c r="V298" t="s">
        <v>537</v>
      </c>
      <c r="W298" t="s">
        <v>113</v>
      </c>
      <c r="AC298" t="s">
        <v>114</v>
      </c>
      <c r="AD298" t="s">
        <v>53</v>
      </c>
      <c r="AE298">
        <v>1900</v>
      </c>
      <c r="AF298">
        <v>1929</v>
      </c>
      <c r="AI298" t="e">
        <f>VLOOKUP(I298,Current!J:Q,2,0)</f>
        <v>#N/A</v>
      </c>
      <c r="AJ298" t="e">
        <f>VLOOKUP(I298,Current!J:M,2,0)</f>
        <v>#N/A</v>
      </c>
      <c r="AK298" t="str">
        <f t="shared" si="4"/>
        <v/>
      </c>
    </row>
    <row r="299" spans="1:37" x14ac:dyDescent="0.25">
      <c r="A299" s="1">
        <v>297</v>
      </c>
      <c r="B299">
        <v>297</v>
      </c>
      <c r="C299">
        <v>14</v>
      </c>
      <c r="D299" t="s">
        <v>916</v>
      </c>
      <c r="E299" t="s">
        <v>294</v>
      </c>
      <c r="G299" t="s">
        <v>151</v>
      </c>
      <c r="H299" t="s">
        <v>917</v>
      </c>
      <c r="J299" t="s">
        <v>55</v>
      </c>
      <c r="L299" t="s">
        <v>653</v>
      </c>
      <c r="M299" t="s">
        <v>38</v>
      </c>
      <c r="N299" t="s">
        <v>151</v>
      </c>
      <c r="O299" t="s">
        <v>917</v>
      </c>
      <c r="P299" t="s">
        <v>151</v>
      </c>
      <c r="V299" t="s">
        <v>152</v>
      </c>
      <c r="W299" t="s">
        <v>917</v>
      </c>
      <c r="AC299" t="s">
        <v>918</v>
      </c>
      <c r="AD299" t="s">
        <v>53</v>
      </c>
      <c r="AE299">
        <v>1899</v>
      </c>
      <c r="AF299">
        <v>1947</v>
      </c>
      <c r="AI299" t="e">
        <f>VLOOKUP(I299,Current!J:Q,2,0)</f>
        <v>#N/A</v>
      </c>
      <c r="AJ299" t="e">
        <f>VLOOKUP(I299,Current!J:M,2,0)</f>
        <v>#N/A</v>
      </c>
      <c r="AK299" t="str">
        <f t="shared" si="4"/>
        <v/>
      </c>
    </row>
    <row r="300" spans="1:37" x14ac:dyDescent="0.25">
      <c r="A300" s="1">
        <v>298</v>
      </c>
      <c r="B300">
        <v>298</v>
      </c>
      <c r="C300">
        <v>0</v>
      </c>
      <c r="D300" t="s">
        <v>919</v>
      </c>
      <c r="G300" t="s">
        <v>35</v>
      </c>
      <c r="H300" t="s">
        <v>35</v>
      </c>
      <c r="J300" t="s">
        <v>83</v>
      </c>
      <c r="L300" t="s">
        <v>653</v>
      </c>
      <c r="M300" t="s">
        <v>38</v>
      </c>
      <c r="N300" t="s">
        <v>39</v>
      </c>
      <c r="O300" t="s">
        <v>39</v>
      </c>
      <c r="V300" t="s">
        <v>40</v>
      </c>
      <c r="AC300" t="s">
        <v>40</v>
      </c>
      <c r="AD300" t="s">
        <v>41</v>
      </c>
      <c r="AI300" t="e">
        <f>VLOOKUP(I300,Current!J:Q,2,0)</f>
        <v>#N/A</v>
      </c>
      <c r="AJ300" t="e">
        <f>VLOOKUP(I300,Current!J:M,2,0)</f>
        <v>#N/A</v>
      </c>
      <c r="AK300" t="str">
        <f t="shared" si="4"/>
        <v/>
      </c>
    </row>
    <row r="301" spans="1:37" x14ac:dyDescent="0.25">
      <c r="A301" s="1">
        <v>299</v>
      </c>
      <c r="B301">
        <v>299</v>
      </c>
      <c r="C301">
        <v>1</v>
      </c>
      <c r="D301" t="s">
        <v>920</v>
      </c>
      <c r="G301" t="s">
        <v>35</v>
      </c>
      <c r="H301" t="s">
        <v>35</v>
      </c>
      <c r="J301" t="s">
        <v>83</v>
      </c>
      <c r="L301" t="s">
        <v>653</v>
      </c>
      <c r="M301" t="s">
        <v>38</v>
      </c>
      <c r="N301" t="s">
        <v>39</v>
      </c>
      <c r="O301" t="s">
        <v>39</v>
      </c>
      <c r="V301" t="s">
        <v>40</v>
      </c>
      <c r="AC301" t="s">
        <v>40</v>
      </c>
      <c r="AD301" t="s">
        <v>41</v>
      </c>
      <c r="AI301" t="e">
        <f>VLOOKUP(I301,Current!J:Q,2,0)</f>
        <v>#N/A</v>
      </c>
      <c r="AJ301" t="e">
        <f>VLOOKUP(I301,Current!J:M,2,0)</f>
        <v>#N/A</v>
      </c>
      <c r="AK301" t="str">
        <f t="shared" si="4"/>
        <v/>
      </c>
    </row>
    <row r="302" spans="1:37" x14ac:dyDescent="0.25">
      <c r="A302" s="1">
        <v>300</v>
      </c>
      <c r="B302">
        <v>300</v>
      </c>
      <c r="C302">
        <v>2</v>
      </c>
      <c r="D302" t="s">
        <v>920</v>
      </c>
      <c r="G302" t="s">
        <v>35</v>
      </c>
      <c r="H302" t="s">
        <v>35</v>
      </c>
      <c r="J302" t="s">
        <v>88</v>
      </c>
      <c r="L302" t="s">
        <v>653</v>
      </c>
      <c r="M302" t="s">
        <v>38</v>
      </c>
      <c r="N302" t="s">
        <v>39</v>
      </c>
      <c r="O302" t="s">
        <v>39</v>
      </c>
      <c r="V302" t="s">
        <v>40</v>
      </c>
      <c r="AC302" t="s">
        <v>40</v>
      </c>
      <c r="AD302" t="s">
        <v>41</v>
      </c>
      <c r="AI302" t="e">
        <f>VLOOKUP(I302,Current!J:Q,2,0)</f>
        <v>#N/A</v>
      </c>
      <c r="AJ302" t="e">
        <f>VLOOKUP(I302,Current!J:M,2,0)</f>
        <v>#N/A</v>
      </c>
      <c r="AK302" t="str">
        <f t="shared" si="4"/>
        <v/>
      </c>
    </row>
    <row r="303" spans="1:37" x14ac:dyDescent="0.25">
      <c r="A303" s="1">
        <v>301</v>
      </c>
      <c r="B303">
        <v>301</v>
      </c>
      <c r="C303">
        <v>3</v>
      </c>
      <c r="D303" t="s">
        <v>921</v>
      </c>
      <c r="E303" t="s">
        <v>294</v>
      </c>
      <c r="G303" t="s">
        <v>151</v>
      </c>
      <c r="H303" t="s">
        <v>884</v>
      </c>
      <c r="J303" t="s">
        <v>55</v>
      </c>
      <c r="L303" t="s">
        <v>653</v>
      </c>
      <c r="M303" t="s">
        <v>38</v>
      </c>
      <c r="N303" t="s">
        <v>151</v>
      </c>
      <c r="O303" t="s">
        <v>884</v>
      </c>
      <c r="P303" t="s">
        <v>151</v>
      </c>
      <c r="V303" t="s">
        <v>152</v>
      </c>
      <c r="W303" t="s">
        <v>884</v>
      </c>
      <c r="AC303" t="s">
        <v>885</v>
      </c>
      <c r="AD303" t="s">
        <v>53</v>
      </c>
      <c r="AE303">
        <v>1899</v>
      </c>
      <c r="AF303">
        <v>1930</v>
      </c>
      <c r="AI303" t="e">
        <f>VLOOKUP(I303,Current!J:Q,2,0)</f>
        <v>#N/A</v>
      </c>
      <c r="AJ303" t="e">
        <f>VLOOKUP(I303,Current!J:M,2,0)</f>
        <v>#N/A</v>
      </c>
      <c r="AK303" t="str">
        <f t="shared" si="4"/>
        <v/>
      </c>
    </row>
    <row r="304" spans="1:37" x14ac:dyDescent="0.25">
      <c r="A304" s="1">
        <v>302</v>
      </c>
      <c r="B304">
        <v>302</v>
      </c>
      <c r="C304">
        <v>4</v>
      </c>
      <c r="D304" t="s">
        <v>922</v>
      </c>
      <c r="E304" t="s">
        <v>294</v>
      </c>
      <c r="G304" t="s">
        <v>923</v>
      </c>
      <c r="H304" t="s">
        <v>924</v>
      </c>
      <c r="J304" t="s">
        <v>55</v>
      </c>
      <c r="L304" t="s">
        <v>653</v>
      </c>
      <c r="M304" t="s">
        <v>38</v>
      </c>
      <c r="N304" t="s">
        <v>923</v>
      </c>
      <c r="O304" t="s">
        <v>924</v>
      </c>
      <c r="P304" t="s">
        <v>48</v>
      </c>
      <c r="Q304" t="s">
        <v>234</v>
      </c>
      <c r="V304" t="s">
        <v>237</v>
      </c>
      <c r="W304" t="s">
        <v>269</v>
      </c>
      <c r="X304" t="s">
        <v>350</v>
      </c>
      <c r="AC304" t="s">
        <v>351</v>
      </c>
      <c r="AD304" t="s">
        <v>53</v>
      </c>
      <c r="AE304">
        <v>1898</v>
      </c>
      <c r="AF304">
        <v>1949</v>
      </c>
      <c r="AI304" t="e">
        <f>VLOOKUP(I304,Current!J:Q,2,0)</f>
        <v>#N/A</v>
      </c>
      <c r="AJ304" t="e">
        <f>VLOOKUP(I304,Current!J:M,2,0)</f>
        <v>#N/A</v>
      </c>
      <c r="AK304" t="str">
        <f t="shared" si="4"/>
        <v/>
      </c>
    </row>
    <row r="305" spans="1:37" x14ac:dyDescent="0.25">
      <c r="A305" s="1">
        <v>303</v>
      </c>
      <c r="B305">
        <v>303</v>
      </c>
      <c r="C305">
        <v>5</v>
      </c>
      <c r="D305" t="s">
        <v>922</v>
      </c>
      <c r="G305" t="s">
        <v>925</v>
      </c>
      <c r="I305" t="s">
        <v>926</v>
      </c>
      <c r="J305" t="s">
        <v>55</v>
      </c>
      <c r="L305" t="s">
        <v>653</v>
      </c>
      <c r="M305" t="s">
        <v>38</v>
      </c>
      <c r="N305" t="s">
        <v>925</v>
      </c>
      <c r="P305" t="s">
        <v>275</v>
      </c>
      <c r="Q305" t="s">
        <v>680</v>
      </c>
      <c r="V305" t="s">
        <v>681</v>
      </c>
      <c r="AC305" t="s">
        <v>40</v>
      </c>
      <c r="AD305" t="s">
        <v>56</v>
      </c>
      <c r="AI305">
        <f>VLOOKUP(I305,Current!J:Q,2,0)</f>
        <v>2000</v>
      </c>
      <c r="AJ305">
        <f>VLOOKUP(I305,Current!J:M,2,0)</f>
        <v>2000</v>
      </c>
      <c r="AK305">
        <f t="shared" si="4"/>
        <v>2000</v>
      </c>
    </row>
    <row r="306" spans="1:37" x14ac:dyDescent="0.25">
      <c r="A306" s="1">
        <v>304</v>
      </c>
      <c r="B306">
        <v>304</v>
      </c>
      <c r="C306">
        <v>6</v>
      </c>
      <c r="D306" t="s">
        <v>927</v>
      </c>
      <c r="G306" t="s">
        <v>316</v>
      </c>
      <c r="H306" t="s">
        <v>536</v>
      </c>
      <c r="J306" t="s">
        <v>36</v>
      </c>
      <c r="L306" t="s">
        <v>653</v>
      </c>
      <c r="M306" t="s">
        <v>38</v>
      </c>
      <c r="N306" t="s">
        <v>316</v>
      </c>
      <c r="O306" t="s">
        <v>536</v>
      </c>
      <c r="P306" t="s">
        <v>316</v>
      </c>
      <c r="V306" t="s">
        <v>317</v>
      </c>
      <c r="W306" t="s">
        <v>536</v>
      </c>
      <c r="AC306" t="s">
        <v>537</v>
      </c>
      <c r="AD306" t="s">
        <v>53</v>
      </c>
      <c r="AE306">
        <v>1880</v>
      </c>
      <c r="AF306">
        <v>1900</v>
      </c>
      <c r="AI306" t="e">
        <f>VLOOKUP(I306,Current!J:Q,2,0)</f>
        <v>#N/A</v>
      </c>
      <c r="AJ306" t="e">
        <f>VLOOKUP(I306,Current!J:M,2,0)</f>
        <v>#N/A</v>
      </c>
      <c r="AK306" t="str">
        <f t="shared" si="4"/>
        <v/>
      </c>
    </row>
    <row r="307" spans="1:37" x14ac:dyDescent="0.25">
      <c r="A307" s="1">
        <v>305</v>
      </c>
      <c r="B307">
        <v>305</v>
      </c>
      <c r="C307">
        <v>7</v>
      </c>
      <c r="D307" t="s">
        <v>927</v>
      </c>
      <c r="G307" t="s">
        <v>151</v>
      </c>
      <c r="H307" t="s">
        <v>181</v>
      </c>
      <c r="J307" t="s">
        <v>55</v>
      </c>
      <c r="L307" t="s">
        <v>653</v>
      </c>
      <c r="M307" t="s">
        <v>38</v>
      </c>
      <c r="N307" t="s">
        <v>151</v>
      </c>
      <c r="O307" t="s">
        <v>181</v>
      </c>
      <c r="P307" t="s">
        <v>151</v>
      </c>
      <c r="V307" t="s">
        <v>152</v>
      </c>
      <c r="W307" t="s">
        <v>181</v>
      </c>
      <c r="AC307" t="s">
        <v>691</v>
      </c>
      <c r="AD307" t="s">
        <v>53</v>
      </c>
      <c r="AE307">
        <v>1899</v>
      </c>
      <c r="AF307">
        <v>1950</v>
      </c>
      <c r="AI307" t="e">
        <f>VLOOKUP(I307,Current!J:Q,2,0)</f>
        <v>#N/A</v>
      </c>
      <c r="AJ307" t="e">
        <f>VLOOKUP(I307,Current!J:M,2,0)</f>
        <v>#N/A</v>
      </c>
      <c r="AK307" t="str">
        <f t="shared" si="4"/>
        <v/>
      </c>
    </row>
    <row r="308" spans="1:37" x14ac:dyDescent="0.25">
      <c r="A308" s="1">
        <v>306</v>
      </c>
      <c r="B308">
        <v>306</v>
      </c>
      <c r="C308">
        <v>8</v>
      </c>
      <c r="D308" t="s">
        <v>928</v>
      </c>
      <c r="E308" t="s">
        <v>294</v>
      </c>
      <c r="G308" t="s">
        <v>929</v>
      </c>
      <c r="H308" t="s">
        <v>930</v>
      </c>
      <c r="J308" t="s">
        <v>55</v>
      </c>
      <c r="L308" t="s">
        <v>653</v>
      </c>
      <c r="M308" t="s">
        <v>38</v>
      </c>
      <c r="N308" t="s">
        <v>929</v>
      </c>
      <c r="O308" t="s">
        <v>930</v>
      </c>
      <c r="P308" t="s">
        <v>536</v>
      </c>
      <c r="V308" t="s">
        <v>537</v>
      </c>
      <c r="W308" t="s">
        <v>476</v>
      </c>
      <c r="AC308" t="s">
        <v>478</v>
      </c>
      <c r="AD308" t="s">
        <v>53</v>
      </c>
      <c r="AE308">
        <v>1900</v>
      </c>
      <c r="AF308">
        <v>1955</v>
      </c>
      <c r="AI308" t="e">
        <f>VLOOKUP(I308,Current!J:Q,2,0)</f>
        <v>#N/A</v>
      </c>
      <c r="AJ308" t="e">
        <f>VLOOKUP(I308,Current!J:M,2,0)</f>
        <v>#N/A</v>
      </c>
      <c r="AK308" t="str">
        <f t="shared" si="4"/>
        <v/>
      </c>
    </row>
    <row r="309" spans="1:37" x14ac:dyDescent="0.25">
      <c r="A309" s="1">
        <v>307</v>
      </c>
      <c r="B309">
        <v>307</v>
      </c>
      <c r="C309">
        <v>9</v>
      </c>
      <c r="D309" t="s">
        <v>931</v>
      </c>
      <c r="E309" t="s">
        <v>294</v>
      </c>
      <c r="G309" t="s">
        <v>276</v>
      </c>
      <c r="H309" t="s">
        <v>394</v>
      </c>
      <c r="J309" t="s">
        <v>55</v>
      </c>
      <c r="L309" t="s">
        <v>653</v>
      </c>
      <c r="M309" t="s">
        <v>38</v>
      </c>
      <c r="N309" t="s">
        <v>276</v>
      </c>
      <c r="O309" t="s">
        <v>394</v>
      </c>
      <c r="P309" t="s">
        <v>276</v>
      </c>
      <c r="V309" t="s">
        <v>277</v>
      </c>
      <c r="W309" t="s">
        <v>394</v>
      </c>
      <c r="AC309" t="s">
        <v>396</v>
      </c>
      <c r="AD309" t="s">
        <v>53</v>
      </c>
      <c r="AE309">
        <v>1902</v>
      </c>
      <c r="AF309">
        <v>1920</v>
      </c>
      <c r="AI309" t="e">
        <f>VLOOKUP(I309,Current!J:Q,2,0)</f>
        <v>#N/A</v>
      </c>
      <c r="AJ309" t="e">
        <f>VLOOKUP(I309,Current!J:M,2,0)</f>
        <v>#N/A</v>
      </c>
      <c r="AK309" t="str">
        <f t="shared" si="4"/>
        <v/>
      </c>
    </row>
    <row r="310" spans="1:37" x14ac:dyDescent="0.25">
      <c r="A310" s="1">
        <v>308</v>
      </c>
      <c r="B310">
        <v>308</v>
      </c>
      <c r="C310">
        <v>10</v>
      </c>
      <c r="D310" t="s">
        <v>932</v>
      </c>
      <c r="E310" t="s">
        <v>294</v>
      </c>
      <c r="G310" t="s">
        <v>64</v>
      </c>
      <c r="H310" t="s">
        <v>146</v>
      </c>
      <c r="J310" t="s">
        <v>55</v>
      </c>
      <c r="L310" t="s">
        <v>653</v>
      </c>
      <c r="M310" t="s">
        <v>38</v>
      </c>
      <c r="N310" t="s">
        <v>64</v>
      </c>
      <c r="O310" t="s">
        <v>146</v>
      </c>
      <c r="P310" t="s">
        <v>64</v>
      </c>
      <c r="V310" t="s">
        <v>65</v>
      </c>
      <c r="W310" t="s">
        <v>146</v>
      </c>
      <c r="AC310" t="s">
        <v>147</v>
      </c>
      <c r="AD310" t="s">
        <v>53</v>
      </c>
      <c r="AE310">
        <v>1901</v>
      </c>
      <c r="AF310">
        <v>1935</v>
      </c>
      <c r="AI310" t="e">
        <f>VLOOKUP(I310,Current!J:Q,2,0)</f>
        <v>#N/A</v>
      </c>
      <c r="AJ310" t="e">
        <f>VLOOKUP(I310,Current!J:M,2,0)</f>
        <v>#N/A</v>
      </c>
      <c r="AK310" t="str">
        <f t="shared" si="4"/>
        <v/>
      </c>
    </row>
    <row r="311" spans="1:37" x14ac:dyDescent="0.25">
      <c r="A311" s="1">
        <v>309</v>
      </c>
      <c r="B311">
        <v>309</v>
      </c>
      <c r="C311">
        <v>11</v>
      </c>
      <c r="D311" t="s">
        <v>933</v>
      </c>
      <c r="G311" t="s">
        <v>934</v>
      </c>
      <c r="H311" t="s">
        <v>35</v>
      </c>
      <c r="J311" t="s">
        <v>36</v>
      </c>
      <c r="L311" t="s">
        <v>653</v>
      </c>
      <c r="M311" t="s">
        <v>38</v>
      </c>
      <c r="N311" t="s">
        <v>934</v>
      </c>
      <c r="O311" t="s">
        <v>39</v>
      </c>
      <c r="P311" t="s">
        <v>269</v>
      </c>
      <c r="Q311" t="s">
        <v>510</v>
      </c>
      <c r="V311" t="s">
        <v>511</v>
      </c>
      <c r="AC311" t="s">
        <v>40</v>
      </c>
      <c r="AD311" t="s">
        <v>61</v>
      </c>
      <c r="AI311" t="e">
        <f>VLOOKUP(I311,Current!J:Q,2,0)</f>
        <v>#N/A</v>
      </c>
      <c r="AJ311" t="e">
        <f>VLOOKUP(I311,Current!J:M,2,0)</f>
        <v>#N/A</v>
      </c>
      <c r="AK311" t="str">
        <f t="shared" si="4"/>
        <v/>
      </c>
    </row>
    <row r="312" spans="1:37" x14ac:dyDescent="0.25">
      <c r="A312" s="1">
        <v>310</v>
      </c>
      <c r="B312">
        <v>310</v>
      </c>
      <c r="C312">
        <v>12</v>
      </c>
      <c r="D312" t="s">
        <v>933</v>
      </c>
      <c r="G312" t="s">
        <v>935</v>
      </c>
      <c r="H312" t="s">
        <v>936</v>
      </c>
      <c r="J312" t="s">
        <v>55</v>
      </c>
      <c r="L312" t="s">
        <v>653</v>
      </c>
      <c r="M312" t="s">
        <v>38</v>
      </c>
      <c r="N312" t="s">
        <v>935</v>
      </c>
      <c r="O312" t="s">
        <v>936</v>
      </c>
      <c r="P312" t="s">
        <v>542</v>
      </c>
      <c r="V312" t="s">
        <v>547</v>
      </c>
      <c r="W312" t="s">
        <v>102</v>
      </c>
      <c r="X312" t="s">
        <v>456</v>
      </c>
      <c r="AC312" t="s">
        <v>457</v>
      </c>
      <c r="AD312" t="s">
        <v>53</v>
      </c>
      <c r="AE312">
        <v>1906</v>
      </c>
      <c r="AF312">
        <v>1957</v>
      </c>
      <c r="AI312" t="e">
        <f>VLOOKUP(I312,Current!J:Q,2,0)</f>
        <v>#N/A</v>
      </c>
      <c r="AJ312" t="e">
        <f>VLOOKUP(I312,Current!J:M,2,0)</f>
        <v>#N/A</v>
      </c>
      <c r="AK312" t="str">
        <f t="shared" si="4"/>
        <v/>
      </c>
    </row>
    <row r="313" spans="1:37" x14ac:dyDescent="0.25">
      <c r="A313" s="1">
        <v>311</v>
      </c>
      <c r="B313">
        <v>311</v>
      </c>
      <c r="C313">
        <v>13</v>
      </c>
      <c r="D313" t="s">
        <v>933</v>
      </c>
      <c r="G313" t="s">
        <v>937</v>
      </c>
      <c r="I313" t="s">
        <v>938</v>
      </c>
      <c r="J313" t="s">
        <v>55</v>
      </c>
      <c r="L313" t="s">
        <v>653</v>
      </c>
      <c r="M313" t="s">
        <v>38</v>
      </c>
      <c r="N313" t="s">
        <v>937</v>
      </c>
      <c r="P313" t="s">
        <v>374</v>
      </c>
      <c r="Q313" t="s">
        <v>939</v>
      </c>
      <c r="V313" t="s">
        <v>940</v>
      </c>
      <c r="AC313" t="s">
        <v>40</v>
      </c>
      <c r="AD313" t="s">
        <v>56</v>
      </c>
      <c r="AI313">
        <f>VLOOKUP(I313,Current!J:Q,2,0)</f>
        <v>2010</v>
      </c>
      <c r="AJ313">
        <f>VLOOKUP(I313,Current!J:M,2,0)</f>
        <v>2010</v>
      </c>
      <c r="AK313">
        <f t="shared" si="4"/>
        <v>2010</v>
      </c>
    </row>
    <row r="314" spans="1:37" x14ac:dyDescent="0.25">
      <c r="A314" s="1">
        <v>312</v>
      </c>
      <c r="B314">
        <v>312</v>
      </c>
      <c r="C314">
        <v>0</v>
      </c>
      <c r="D314" t="s">
        <v>941</v>
      </c>
      <c r="G314" t="s">
        <v>942</v>
      </c>
      <c r="H314" t="s">
        <v>943</v>
      </c>
      <c r="J314" t="s">
        <v>55</v>
      </c>
      <c r="L314" t="s">
        <v>653</v>
      </c>
      <c r="M314" t="s">
        <v>38</v>
      </c>
      <c r="N314" t="s">
        <v>942</v>
      </c>
      <c r="O314" t="s">
        <v>943</v>
      </c>
      <c r="P314" t="s">
        <v>131</v>
      </c>
      <c r="Q314" t="s">
        <v>110</v>
      </c>
      <c r="V314" t="s">
        <v>111</v>
      </c>
      <c r="W314" t="s">
        <v>350</v>
      </c>
      <c r="AC314" t="s">
        <v>351</v>
      </c>
      <c r="AD314" t="s">
        <v>53</v>
      </c>
      <c r="AE314">
        <v>1896</v>
      </c>
      <c r="AF314">
        <v>1949</v>
      </c>
      <c r="AI314" t="e">
        <f>VLOOKUP(I314,Current!J:Q,2,0)</f>
        <v>#N/A</v>
      </c>
      <c r="AJ314" t="e">
        <f>VLOOKUP(I314,Current!J:M,2,0)</f>
        <v>#N/A</v>
      </c>
      <c r="AK314" t="str">
        <f t="shared" si="4"/>
        <v/>
      </c>
    </row>
    <row r="315" spans="1:37" x14ac:dyDescent="0.25">
      <c r="A315" s="1">
        <v>313</v>
      </c>
      <c r="B315">
        <v>313</v>
      </c>
      <c r="C315">
        <v>1</v>
      </c>
      <c r="D315" t="s">
        <v>941</v>
      </c>
      <c r="G315" t="s">
        <v>944</v>
      </c>
      <c r="I315" t="s">
        <v>945</v>
      </c>
      <c r="J315" t="s">
        <v>55</v>
      </c>
      <c r="L315" t="s">
        <v>653</v>
      </c>
      <c r="M315" t="s">
        <v>38</v>
      </c>
      <c r="N315" t="s">
        <v>944</v>
      </c>
      <c r="P315" t="s">
        <v>229</v>
      </c>
      <c r="Q315" t="s">
        <v>765</v>
      </c>
      <c r="V315" t="s">
        <v>766</v>
      </c>
      <c r="AC315" t="s">
        <v>40</v>
      </c>
      <c r="AD315" t="s">
        <v>56</v>
      </c>
      <c r="AI315">
        <f>VLOOKUP(I315,Current!J:Q,2,0)</f>
        <v>2011</v>
      </c>
      <c r="AJ315">
        <f>VLOOKUP(I315,Current!J:M,2,0)</f>
        <v>2011</v>
      </c>
      <c r="AK315">
        <f t="shared" si="4"/>
        <v>2011</v>
      </c>
    </row>
    <row r="316" spans="1:37" x14ac:dyDescent="0.25">
      <c r="A316" s="1">
        <v>314</v>
      </c>
      <c r="B316">
        <v>314</v>
      </c>
      <c r="C316">
        <v>2</v>
      </c>
      <c r="D316" t="s">
        <v>946</v>
      </c>
      <c r="E316" t="s">
        <v>294</v>
      </c>
      <c r="G316" t="s">
        <v>318</v>
      </c>
      <c r="H316" t="s">
        <v>917</v>
      </c>
      <c r="J316" t="s">
        <v>55</v>
      </c>
      <c r="L316" t="s">
        <v>653</v>
      </c>
      <c r="M316" t="s">
        <v>38</v>
      </c>
      <c r="N316" t="s">
        <v>318</v>
      </c>
      <c r="O316" t="s">
        <v>917</v>
      </c>
      <c r="P316" t="s">
        <v>318</v>
      </c>
      <c r="V316" t="s">
        <v>319</v>
      </c>
      <c r="W316" t="s">
        <v>917</v>
      </c>
      <c r="AC316" t="s">
        <v>918</v>
      </c>
      <c r="AD316" t="s">
        <v>53</v>
      </c>
      <c r="AE316">
        <v>1897</v>
      </c>
      <c r="AF316">
        <v>1947</v>
      </c>
      <c r="AI316" t="e">
        <f>VLOOKUP(I316,Current!J:Q,2,0)</f>
        <v>#N/A</v>
      </c>
      <c r="AJ316" t="e">
        <f>VLOOKUP(I316,Current!J:M,2,0)</f>
        <v>#N/A</v>
      </c>
      <c r="AK316" t="str">
        <f t="shared" si="4"/>
        <v/>
      </c>
    </row>
    <row r="317" spans="1:37" x14ac:dyDescent="0.25">
      <c r="A317" s="1">
        <v>315</v>
      </c>
      <c r="B317">
        <v>315</v>
      </c>
      <c r="C317">
        <v>3</v>
      </c>
      <c r="D317" t="s">
        <v>946</v>
      </c>
      <c r="G317" t="s">
        <v>947</v>
      </c>
      <c r="I317" t="s">
        <v>948</v>
      </c>
      <c r="J317" t="s">
        <v>55</v>
      </c>
      <c r="L317" t="s">
        <v>653</v>
      </c>
      <c r="M317" t="s">
        <v>38</v>
      </c>
      <c r="N317" t="s">
        <v>947</v>
      </c>
      <c r="P317" t="s">
        <v>386</v>
      </c>
      <c r="Q317" t="s">
        <v>949</v>
      </c>
      <c r="V317" t="s">
        <v>950</v>
      </c>
      <c r="AC317" t="s">
        <v>40</v>
      </c>
      <c r="AD317" t="s">
        <v>56</v>
      </c>
      <c r="AI317">
        <f>VLOOKUP(I317,Current!J:Q,2,0)</f>
        <v>2007</v>
      </c>
      <c r="AJ317">
        <f>VLOOKUP(I317,Current!J:M,2,0)</f>
        <v>2007</v>
      </c>
      <c r="AK317">
        <f t="shared" si="4"/>
        <v>2007</v>
      </c>
    </row>
    <row r="318" spans="1:37" x14ac:dyDescent="0.25">
      <c r="A318" s="1">
        <v>316</v>
      </c>
      <c r="B318">
        <v>316</v>
      </c>
      <c r="C318">
        <v>4</v>
      </c>
      <c r="D318" t="s">
        <v>951</v>
      </c>
      <c r="E318" t="s">
        <v>294</v>
      </c>
      <c r="G318" t="s">
        <v>234</v>
      </c>
      <c r="H318" t="s">
        <v>79</v>
      </c>
      <c r="J318" t="s">
        <v>55</v>
      </c>
      <c r="L318" t="s">
        <v>653</v>
      </c>
      <c r="M318" t="s">
        <v>38</v>
      </c>
      <c r="N318" t="s">
        <v>234</v>
      </c>
      <c r="O318" t="s">
        <v>79</v>
      </c>
      <c r="P318" t="s">
        <v>234</v>
      </c>
      <c r="V318" t="s">
        <v>237</v>
      </c>
      <c r="W318" t="s">
        <v>79</v>
      </c>
      <c r="AC318" t="s">
        <v>80</v>
      </c>
      <c r="AD318" t="s">
        <v>53</v>
      </c>
      <c r="AE318">
        <v>1898</v>
      </c>
      <c r="AF318">
        <v>1925</v>
      </c>
      <c r="AI318" t="e">
        <f>VLOOKUP(I318,Current!J:Q,2,0)</f>
        <v>#N/A</v>
      </c>
      <c r="AJ318" t="e">
        <f>VLOOKUP(I318,Current!J:M,2,0)</f>
        <v>#N/A</v>
      </c>
      <c r="AK318" t="str">
        <f t="shared" si="4"/>
        <v/>
      </c>
    </row>
    <row r="319" spans="1:37" x14ac:dyDescent="0.25">
      <c r="A319" s="1">
        <v>317</v>
      </c>
      <c r="B319">
        <v>317</v>
      </c>
      <c r="C319">
        <v>5</v>
      </c>
      <c r="D319" t="s">
        <v>952</v>
      </c>
      <c r="G319" t="s">
        <v>953</v>
      </c>
      <c r="H319" t="s">
        <v>618</v>
      </c>
      <c r="J319" t="s">
        <v>652</v>
      </c>
      <c r="L319" t="s">
        <v>653</v>
      </c>
      <c r="M319" t="s">
        <v>38</v>
      </c>
      <c r="N319" t="s">
        <v>953</v>
      </c>
      <c r="O319" t="s">
        <v>618</v>
      </c>
      <c r="P319" t="s">
        <v>230</v>
      </c>
      <c r="Q319" t="s">
        <v>435</v>
      </c>
      <c r="V319" t="s">
        <v>954</v>
      </c>
      <c r="W319" t="s">
        <v>618</v>
      </c>
      <c r="AC319" t="s">
        <v>619</v>
      </c>
      <c r="AD319" t="s">
        <v>53</v>
      </c>
      <c r="AE319">
        <v>1879</v>
      </c>
      <c r="AF319">
        <v>1917</v>
      </c>
      <c r="AI319" t="e">
        <f>VLOOKUP(I319,Current!J:Q,2,0)</f>
        <v>#N/A</v>
      </c>
      <c r="AJ319" t="e">
        <f>VLOOKUP(I319,Current!J:M,2,0)</f>
        <v>#N/A</v>
      </c>
      <c r="AK319" t="str">
        <f t="shared" si="4"/>
        <v/>
      </c>
    </row>
    <row r="320" spans="1:37" x14ac:dyDescent="0.25">
      <c r="A320" s="1">
        <v>318</v>
      </c>
      <c r="B320">
        <v>318</v>
      </c>
      <c r="C320">
        <v>6</v>
      </c>
      <c r="D320" t="s">
        <v>952</v>
      </c>
      <c r="G320" t="s">
        <v>329</v>
      </c>
      <c r="H320" t="s">
        <v>955</v>
      </c>
      <c r="J320" t="s">
        <v>55</v>
      </c>
      <c r="L320" t="s">
        <v>653</v>
      </c>
      <c r="M320" t="s">
        <v>38</v>
      </c>
      <c r="N320" t="s">
        <v>329</v>
      </c>
      <c r="O320" t="s">
        <v>955</v>
      </c>
      <c r="P320" t="s">
        <v>329</v>
      </c>
      <c r="V320" t="s">
        <v>330</v>
      </c>
      <c r="W320" t="s">
        <v>229</v>
      </c>
      <c r="X320" t="s">
        <v>263</v>
      </c>
      <c r="AC320" t="s">
        <v>264</v>
      </c>
      <c r="AD320" t="s">
        <v>53</v>
      </c>
      <c r="AE320">
        <v>1913</v>
      </c>
      <c r="AF320">
        <v>1958</v>
      </c>
      <c r="AI320" t="e">
        <f>VLOOKUP(I320,Current!J:Q,2,0)</f>
        <v>#N/A</v>
      </c>
      <c r="AJ320" t="e">
        <f>VLOOKUP(I320,Current!J:M,2,0)</f>
        <v>#N/A</v>
      </c>
      <c r="AK320" t="str">
        <f t="shared" si="4"/>
        <v/>
      </c>
    </row>
    <row r="321" spans="1:37" x14ac:dyDescent="0.25">
      <c r="A321" s="1">
        <v>319</v>
      </c>
      <c r="B321">
        <v>319</v>
      </c>
      <c r="C321">
        <v>7</v>
      </c>
      <c r="D321" t="s">
        <v>952</v>
      </c>
      <c r="G321" t="s">
        <v>956</v>
      </c>
      <c r="I321" t="s">
        <v>957</v>
      </c>
      <c r="J321" t="s">
        <v>55</v>
      </c>
      <c r="L321" t="s">
        <v>653</v>
      </c>
      <c r="M321" t="s">
        <v>38</v>
      </c>
      <c r="N321" t="s">
        <v>956</v>
      </c>
      <c r="P321" t="s">
        <v>102</v>
      </c>
      <c r="Q321" t="s">
        <v>958</v>
      </c>
      <c r="V321" t="s">
        <v>959</v>
      </c>
      <c r="AC321" t="s">
        <v>40</v>
      </c>
      <c r="AD321" t="s">
        <v>56</v>
      </c>
      <c r="AI321">
        <f>VLOOKUP(I321,Current!J:Q,2,0)</f>
        <v>1985</v>
      </c>
      <c r="AJ321">
        <f>VLOOKUP(I321,Current!J:M,2,0)</f>
        <v>1985</v>
      </c>
      <c r="AK321">
        <f t="shared" si="4"/>
        <v>1985</v>
      </c>
    </row>
    <row r="322" spans="1:37" x14ac:dyDescent="0.25">
      <c r="A322" s="1">
        <v>320</v>
      </c>
      <c r="B322">
        <v>320</v>
      </c>
      <c r="C322">
        <v>0</v>
      </c>
      <c r="D322" t="s">
        <v>960</v>
      </c>
      <c r="G322" t="s">
        <v>961</v>
      </c>
      <c r="I322" t="s">
        <v>962</v>
      </c>
      <c r="J322" t="s">
        <v>55</v>
      </c>
      <c r="L322" t="s">
        <v>653</v>
      </c>
      <c r="M322" t="s">
        <v>38</v>
      </c>
      <c r="N322" t="s">
        <v>961</v>
      </c>
      <c r="P322" t="s">
        <v>48</v>
      </c>
      <c r="Q322" t="s">
        <v>548</v>
      </c>
      <c r="V322" t="s">
        <v>549</v>
      </c>
      <c r="AC322" t="s">
        <v>40</v>
      </c>
      <c r="AD322" t="s">
        <v>56</v>
      </c>
      <c r="AI322">
        <f>VLOOKUP(I322,Current!J:Q,2,0)</f>
        <v>2014</v>
      </c>
      <c r="AJ322">
        <f>VLOOKUP(I322,Current!J:M,2,0)</f>
        <v>2014</v>
      </c>
      <c r="AK322">
        <f t="shared" si="4"/>
        <v>2014</v>
      </c>
    </row>
    <row r="323" spans="1:37" x14ac:dyDescent="0.25">
      <c r="A323" s="1">
        <v>321</v>
      </c>
      <c r="B323">
        <v>321</v>
      </c>
      <c r="C323">
        <v>1</v>
      </c>
      <c r="D323" t="s">
        <v>963</v>
      </c>
      <c r="E323" t="s">
        <v>964</v>
      </c>
      <c r="G323" t="s">
        <v>64</v>
      </c>
      <c r="H323" t="s">
        <v>235</v>
      </c>
      <c r="J323" t="s">
        <v>55</v>
      </c>
      <c r="L323" t="s">
        <v>653</v>
      </c>
      <c r="M323" t="s">
        <v>38</v>
      </c>
      <c r="N323" t="s">
        <v>64</v>
      </c>
      <c r="O323" t="s">
        <v>235</v>
      </c>
      <c r="P323" t="s">
        <v>64</v>
      </c>
      <c r="V323" t="s">
        <v>65</v>
      </c>
      <c r="W323" t="s">
        <v>235</v>
      </c>
      <c r="AC323" t="s">
        <v>238</v>
      </c>
      <c r="AD323" t="s">
        <v>53</v>
      </c>
      <c r="AE323">
        <v>1901</v>
      </c>
      <c r="AF323">
        <v>1932</v>
      </c>
      <c r="AI323" t="e">
        <f>VLOOKUP(I323,Current!J:Q,2,0)</f>
        <v>#N/A</v>
      </c>
      <c r="AJ323" t="e">
        <f>VLOOKUP(I323,Current!J:M,2,0)</f>
        <v>#N/A</v>
      </c>
      <c r="AK323" t="str">
        <f t="shared" si="4"/>
        <v/>
      </c>
    </row>
    <row r="324" spans="1:37" x14ac:dyDescent="0.25">
      <c r="A324" s="1">
        <v>322</v>
      </c>
      <c r="B324">
        <v>322</v>
      </c>
      <c r="C324">
        <v>2</v>
      </c>
      <c r="D324" t="s">
        <v>965</v>
      </c>
      <c r="E324" t="s">
        <v>294</v>
      </c>
      <c r="G324" t="s">
        <v>151</v>
      </c>
      <c r="H324" t="s">
        <v>966</v>
      </c>
      <c r="J324" t="s">
        <v>55</v>
      </c>
      <c r="L324" t="s">
        <v>653</v>
      </c>
      <c r="M324" t="s">
        <v>38</v>
      </c>
      <c r="N324" t="s">
        <v>151</v>
      </c>
      <c r="O324" t="s">
        <v>966</v>
      </c>
      <c r="P324" t="s">
        <v>151</v>
      </c>
      <c r="V324" t="s">
        <v>152</v>
      </c>
      <c r="W324" t="s">
        <v>966</v>
      </c>
      <c r="AC324" t="s">
        <v>967</v>
      </c>
      <c r="AD324" t="s">
        <v>53</v>
      </c>
      <c r="AE324">
        <v>1899</v>
      </c>
      <c r="AF324">
        <v>1923</v>
      </c>
      <c r="AI324" t="e">
        <f>VLOOKUP(I324,Current!J:Q,2,0)</f>
        <v>#N/A</v>
      </c>
      <c r="AJ324" t="e">
        <f>VLOOKUP(I324,Current!J:M,2,0)</f>
        <v>#N/A</v>
      </c>
      <c r="AK324" t="str">
        <f t="shared" ref="AK324:AK387" si="5">IFERROR(IF(AD324="Sure","",AJ324),"")</f>
        <v/>
      </c>
    </row>
    <row r="325" spans="1:37" x14ac:dyDescent="0.25">
      <c r="A325" s="1">
        <v>323</v>
      </c>
      <c r="B325">
        <v>323</v>
      </c>
      <c r="C325">
        <v>3</v>
      </c>
      <c r="D325" t="s">
        <v>968</v>
      </c>
      <c r="G325" t="s">
        <v>146</v>
      </c>
      <c r="H325" t="s">
        <v>476</v>
      </c>
      <c r="J325" t="s">
        <v>55</v>
      </c>
      <c r="L325" t="s">
        <v>653</v>
      </c>
      <c r="M325" t="s">
        <v>38</v>
      </c>
      <c r="N325" t="s">
        <v>146</v>
      </c>
      <c r="O325" t="s">
        <v>476</v>
      </c>
      <c r="P325" t="s">
        <v>146</v>
      </c>
      <c r="V325" t="s">
        <v>147</v>
      </c>
      <c r="W325" t="s">
        <v>476</v>
      </c>
      <c r="AC325" t="s">
        <v>478</v>
      </c>
      <c r="AD325" t="s">
        <v>53</v>
      </c>
      <c r="AE325">
        <v>1935</v>
      </c>
      <c r="AF325">
        <v>1955</v>
      </c>
      <c r="AI325" t="e">
        <f>VLOOKUP(I325,Current!J:Q,2,0)</f>
        <v>#N/A</v>
      </c>
      <c r="AJ325" t="e">
        <f>VLOOKUP(I325,Current!J:M,2,0)</f>
        <v>#N/A</v>
      </c>
      <c r="AK325" t="str">
        <f t="shared" si="5"/>
        <v/>
      </c>
    </row>
    <row r="326" spans="1:37" x14ac:dyDescent="0.25">
      <c r="A326" s="1">
        <v>324</v>
      </c>
      <c r="B326">
        <v>324</v>
      </c>
      <c r="C326">
        <v>4</v>
      </c>
      <c r="D326" t="s">
        <v>969</v>
      </c>
      <c r="G326" t="s">
        <v>970</v>
      </c>
      <c r="H326" t="s">
        <v>35</v>
      </c>
      <c r="J326" t="s">
        <v>36</v>
      </c>
      <c r="L326" t="s">
        <v>653</v>
      </c>
      <c r="M326" t="s">
        <v>38</v>
      </c>
      <c r="N326" t="s">
        <v>970</v>
      </c>
      <c r="O326" t="s">
        <v>39</v>
      </c>
      <c r="P326" t="s">
        <v>131</v>
      </c>
      <c r="Q326" t="s">
        <v>103</v>
      </c>
      <c r="V326" t="s">
        <v>104</v>
      </c>
      <c r="AC326" t="s">
        <v>40</v>
      </c>
      <c r="AD326" t="s">
        <v>61</v>
      </c>
      <c r="AI326" t="e">
        <f>VLOOKUP(I326,Current!J:Q,2,0)</f>
        <v>#N/A</v>
      </c>
      <c r="AJ326" t="e">
        <f>VLOOKUP(I326,Current!J:M,2,0)</f>
        <v>#N/A</v>
      </c>
      <c r="AK326" t="str">
        <f t="shared" si="5"/>
        <v/>
      </c>
    </row>
    <row r="327" spans="1:37" x14ac:dyDescent="0.25">
      <c r="A327" s="1">
        <v>325</v>
      </c>
      <c r="B327">
        <v>325</v>
      </c>
      <c r="C327">
        <v>5</v>
      </c>
      <c r="D327" t="s">
        <v>969</v>
      </c>
      <c r="G327" t="s">
        <v>170</v>
      </c>
      <c r="H327" t="s">
        <v>35</v>
      </c>
      <c r="J327" t="s">
        <v>83</v>
      </c>
      <c r="L327" t="s">
        <v>653</v>
      </c>
      <c r="M327" t="s">
        <v>38</v>
      </c>
      <c r="N327" t="s">
        <v>170</v>
      </c>
      <c r="O327" t="s">
        <v>39</v>
      </c>
      <c r="P327" t="s">
        <v>170</v>
      </c>
      <c r="V327" t="s">
        <v>171</v>
      </c>
      <c r="AC327" t="s">
        <v>40</v>
      </c>
      <c r="AD327" t="s">
        <v>61</v>
      </c>
      <c r="AI327" t="e">
        <f>VLOOKUP(I327,Current!J:Q,2,0)</f>
        <v>#N/A</v>
      </c>
      <c r="AJ327" t="e">
        <f>VLOOKUP(I327,Current!J:M,2,0)</f>
        <v>#N/A</v>
      </c>
      <c r="AK327" t="str">
        <f t="shared" si="5"/>
        <v/>
      </c>
    </row>
    <row r="328" spans="1:37" x14ac:dyDescent="0.25">
      <c r="A328" s="1">
        <v>326</v>
      </c>
      <c r="B328">
        <v>326</v>
      </c>
      <c r="C328">
        <v>6</v>
      </c>
      <c r="D328" t="s">
        <v>969</v>
      </c>
      <c r="G328" t="s">
        <v>536</v>
      </c>
      <c r="I328" t="s">
        <v>971</v>
      </c>
      <c r="J328" t="s">
        <v>55</v>
      </c>
      <c r="L328" t="s">
        <v>653</v>
      </c>
      <c r="M328" t="s">
        <v>38</v>
      </c>
      <c r="N328" t="s">
        <v>536</v>
      </c>
      <c r="P328" t="s">
        <v>536</v>
      </c>
      <c r="V328" t="s">
        <v>537</v>
      </c>
      <c r="AC328" t="s">
        <v>40</v>
      </c>
      <c r="AD328" t="s">
        <v>56</v>
      </c>
      <c r="AI328">
        <f>VLOOKUP(I328,Current!J:Q,2,0)</f>
        <v>1893</v>
      </c>
      <c r="AJ328">
        <f>VLOOKUP(I328,Current!J:M,2,0)</f>
        <v>1893</v>
      </c>
      <c r="AK328">
        <f t="shared" si="5"/>
        <v>1893</v>
      </c>
    </row>
    <row r="329" spans="1:37" x14ac:dyDescent="0.25">
      <c r="A329" s="1">
        <v>327</v>
      </c>
      <c r="B329">
        <v>327</v>
      </c>
      <c r="C329">
        <v>7</v>
      </c>
      <c r="D329" t="s">
        <v>972</v>
      </c>
      <c r="E329" t="s">
        <v>294</v>
      </c>
      <c r="G329" t="s">
        <v>973</v>
      </c>
      <c r="H329" t="s">
        <v>35</v>
      </c>
      <c r="I329" t="s">
        <v>974</v>
      </c>
      <c r="J329" t="s">
        <v>36</v>
      </c>
      <c r="L329" t="s">
        <v>653</v>
      </c>
      <c r="M329" t="s">
        <v>38</v>
      </c>
      <c r="N329" t="s">
        <v>973</v>
      </c>
      <c r="O329" t="s">
        <v>39</v>
      </c>
      <c r="P329" t="s">
        <v>244</v>
      </c>
      <c r="Q329" t="s">
        <v>290</v>
      </c>
      <c r="V329" t="s">
        <v>291</v>
      </c>
      <c r="AC329" t="s">
        <v>40</v>
      </c>
      <c r="AD329" t="s">
        <v>61</v>
      </c>
      <c r="AI329" t="e">
        <f>VLOOKUP(I329,Current!J:Q,2,0)</f>
        <v>#N/A</v>
      </c>
      <c r="AJ329" t="e">
        <f>VLOOKUP(I329,Current!J:M,2,0)</f>
        <v>#N/A</v>
      </c>
      <c r="AK329" t="str">
        <f t="shared" si="5"/>
        <v/>
      </c>
    </row>
    <row r="330" spans="1:37" x14ac:dyDescent="0.25">
      <c r="A330" s="1">
        <v>328</v>
      </c>
      <c r="B330">
        <v>328</v>
      </c>
      <c r="C330">
        <v>8</v>
      </c>
      <c r="D330" t="s">
        <v>972</v>
      </c>
      <c r="E330" t="s">
        <v>294</v>
      </c>
      <c r="G330" t="s">
        <v>536</v>
      </c>
      <c r="H330" t="s">
        <v>975</v>
      </c>
      <c r="I330" t="s">
        <v>974</v>
      </c>
      <c r="J330" t="s">
        <v>55</v>
      </c>
      <c r="L330" t="s">
        <v>653</v>
      </c>
      <c r="M330" t="s">
        <v>38</v>
      </c>
      <c r="N330" t="s">
        <v>536</v>
      </c>
      <c r="O330" t="s">
        <v>975</v>
      </c>
      <c r="P330" t="s">
        <v>536</v>
      </c>
      <c r="V330" t="s">
        <v>537</v>
      </c>
      <c r="W330" t="s">
        <v>216</v>
      </c>
      <c r="X330" t="s">
        <v>89</v>
      </c>
      <c r="AC330" t="s">
        <v>90</v>
      </c>
      <c r="AD330" t="s">
        <v>53</v>
      </c>
      <c r="AE330">
        <v>1900</v>
      </c>
      <c r="AF330">
        <v>1953</v>
      </c>
      <c r="AI330" t="e">
        <f>VLOOKUP(I330,Current!J:Q,2,0)</f>
        <v>#N/A</v>
      </c>
      <c r="AJ330" t="e">
        <f>VLOOKUP(I330,Current!J:M,2,0)</f>
        <v>#N/A</v>
      </c>
      <c r="AK330" t="str">
        <f t="shared" si="5"/>
        <v/>
      </c>
    </row>
    <row r="331" spans="1:37" x14ac:dyDescent="0.25">
      <c r="A331" s="1">
        <v>329</v>
      </c>
      <c r="B331">
        <v>329</v>
      </c>
      <c r="C331">
        <v>9</v>
      </c>
      <c r="D331" t="s">
        <v>972</v>
      </c>
      <c r="G331" t="s">
        <v>976</v>
      </c>
      <c r="I331" t="s">
        <v>977</v>
      </c>
      <c r="J331" t="s">
        <v>55</v>
      </c>
      <c r="L331" t="s">
        <v>653</v>
      </c>
      <c r="M331" t="s">
        <v>38</v>
      </c>
      <c r="N331" t="s">
        <v>976</v>
      </c>
      <c r="P331" t="s">
        <v>71</v>
      </c>
      <c r="Q331" t="s">
        <v>949</v>
      </c>
      <c r="V331" t="s">
        <v>950</v>
      </c>
      <c r="AC331" t="s">
        <v>40</v>
      </c>
      <c r="AD331" t="s">
        <v>56</v>
      </c>
      <c r="AI331">
        <f>VLOOKUP(I331,Current!J:Q,2,0)</f>
        <v>2007</v>
      </c>
      <c r="AJ331">
        <f>VLOOKUP(I331,Current!J:M,2,0)</f>
        <v>2007</v>
      </c>
      <c r="AK331">
        <f t="shared" si="5"/>
        <v>2007</v>
      </c>
    </row>
    <row r="332" spans="1:37" x14ac:dyDescent="0.25">
      <c r="A332" s="1">
        <v>330</v>
      </c>
      <c r="B332">
        <v>330</v>
      </c>
      <c r="C332">
        <v>10</v>
      </c>
      <c r="D332" t="s">
        <v>978</v>
      </c>
      <c r="G332" t="s">
        <v>979</v>
      </c>
      <c r="H332" t="s">
        <v>35</v>
      </c>
      <c r="J332" t="s">
        <v>36</v>
      </c>
      <c r="L332" t="s">
        <v>653</v>
      </c>
      <c r="M332" t="s">
        <v>38</v>
      </c>
      <c r="N332" t="s">
        <v>979</v>
      </c>
      <c r="O332" t="s">
        <v>39</v>
      </c>
      <c r="P332" t="s">
        <v>370</v>
      </c>
      <c r="V332" t="s">
        <v>371</v>
      </c>
      <c r="AC332" t="s">
        <v>40</v>
      </c>
      <c r="AD332" t="s">
        <v>61</v>
      </c>
      <c r="AI332" t="e">
        <f>VLOOKUP(I332,Current!J:Q,2,0)</f>
        <v>#N/A</v>
      </c>
      <c r="AJ332" t="e">
        <f>VLOOKUP(I332,Current!J:M,2,0)</f>
        <v>#N/A</v>
      </c>
      <c r="AK332" t="str">
        <f t="shared" si="5"/>
        <v/>
      </c>
    </row>
    <row r="333" spans="1:37" x14ac:dyDescent="0.25">
      <c r="A333" s="1">
        <v>331</v>
      </c>
      <c r="B333">
        <v>331</v>
      </c>
      <c r="C333">
        <v>11</v>
      </c>
      <c r="D333" t="s">
        <v>978</v>
      </c>
      <c r="G333" t="s">
        <v>980</v>
      </c>
      <c r="H333" t="s">
        <v>981</v>
      </c>
      <c r="J333" t="s">
        <v>55</v>
      </c>
      <c r="L333" t="s">
        <v>653</v>
      </c>
      <c r="M333" t="s">
        <v>38</v>
      </c>
      <c r="N333" t="s">
        <v>980</v>
      </c>
      <c r="O333" t="s">
        <v>981</v>
      </c>
      <c r="P333" t="s">
        <v>318</v>
      </c>
      <c r="V333" t="s">
        <v>319</v>
      </c>
      <c r="W333" t="s">
        <v>109</v>
      </c>
      <c r="X333" t="s">
        <v>982</v>
      </c>
      <c r="AC333" t="s">
        <v>983</v>
      </c>
      <c r="AD333" t="s">
        <v>53</v>
      </c>
      <c r="AE333">
        <v>1897</v>
      </c>
      <c r="AF333">
        <v>1954</v>
      </c>
      <c r="AI333" t="e">
        <f>VLOOKUP(I333,Current!J:Q,2,0)</f>
        <v>#N/A</v>
      </c>
      <c r="AJ333" t="e">
        <f>VLOOKUP(I333,Current!J:M,2,0)</f>
        <v>#N/A</v>
      </c>
      <c r="AK333" t="str">
        <f t="shared" si="5"/>
        <v/>
      </c>
    </row>
    <row r="334" spans="1:37" x14ac:dyDescent="0.25">
      <c r="A334" s="1">
        <v>332</v>
      </c>
      <c r="B334">
        <v>332</v>
      </c>
      <c r="C334">
        <v>0</v>
      </c>
      <c r="D334" t="s">
        <v>984</v>
      </c>
      <c r="E334" t="s">
        <v>271</v>
      </c>
      <c r="G334" t="s">
        <v>985</v>
      </c>
      <c r="H334" t="s">
        <v>986</v>
      </c>
      <c r="J334" t="s">
        <v>55</v>
      </c>
      <c r="L334" t="s">
        <v>987</v>
      </c>
      <c r="M334" t="s">
        <v>38</v>
      </c>
      <c r="N334" t="s">
        <v>985</v>
      </c>
      <c r="O334" t="s">
        <v>986</v>
      </c>
      <c r="P334" t="s">
        <v>71</v>
      </c>
      <c r="Q334" t="s">
        <v>298</v>
      </c>
      <c r="V334" t="s">
        <v>299</v>
      </c>
      <c r="W334" t="s">
        <v>78</v>
      </c>
      <c r="X334" t="s">
        <v>94</v>
      </c>
      <c r="AC334" t="s">
        <v>95</v>
      </c>
      <c r="AD334" t="s">
        <v>53</v>
      </c>
      <c r="AE334">
        <v>1910</v>
      </c>
      <c r="AF334">
        <v>1951</v>
      </c>
      <c r="AI334" t="e">
        <f>VLOOKUP(I334,Current!J:Q,2,0)</f>
        <v>#N/A</v>
      </c>
      <c r="AJ334" t="e">
        <f>VLOOKUP(I334,Current!J:M,2,0)</f>
        <v>#N/A</v>
      </c>
      <c r="AK334" t="str">
        <f t="shared" si="5"/>
        <v/>
      </c>
    </row>
    <row r="335" spans="1:37" x14ac:dyDescent="0.25">
      <c r="A335" s="1">
        <v>333</v>
      </c>
      <c r="B335">
        <v>333</v>
      </c>
      <c r="C335">
        <v>1</v>
      </c>
      <c r="D335" t="s">
        <v>988</v>
      </c>
      <c r="E335" t="s">
        <v>294</v>
      </c>
      <c r="G335" t="s">
        <v>989</v>
      </c>
      <c r="H335" t="s">
        <v>990</v>
      </c>
      <c r="J335" t="s">
        <v>55</v>
      </c>
      <c r="L335" t="s">
        <v>987</v>
      </c>
      <c r="M335" t="s">
        <v>38</v>
      </c>
      <c r="N335" t="s">
        <v>989</v>
      </c>
      <c r="O335" t="s">
        <v>990</v>
      </c>
      <c r="P335" t="s">
        <v>71</v>
      </c>
      <c r="Q335" t="s">
        <v>144</v>
      </c>
      <c r="V335" t="s">
        <v>145</v>
      </c>
      <c r="W335" t="s">
        <v>102</v>
      </c>
      <c r="X335" t="s">
        <v>601</v>
      </c>
      <c r="AC335" t="s">
        <v>602</v>
      </c>
      <c r="AD335" t="s">
        <v>53</v>
      </c>
      <c r="AE335">
        <v>1912</v>
      </c>
      <c r="AF335">
        <v>1944</v>
      </c>
      <c r="AI335" t="e">
        <f>VLOOKUP(I335,Current!J:Q,2,0)</f>
        <v>#N/A</v>
      </c>
      <c r="AJ335" t="e">
        <f>VLOOKUP(I335,Current!J:M,2,0)</f>
        <v>#N/A</v>
      </c>
      <c r="AK335" t="str">
        <f t="shared" si="5"/>
        <v/>
      </c>
    </row>
    <row r="336" spans="1:37" x14ac:dyDescent="0.25">
      <c r="A336" s="1">
        <v>334</v>
      </c>
      <c r="B336">
        <v>334</v>
      </c>
      <c r="C336">
        <v>2</v>
      </c>
      <c r="D336" t="s">
        <v>991</v>
      </c>
      <c r="E336" t="s">
        <v>294</v>
      </c>
      <c r="G336" t="s">
        <v>992</v>
      </c>
      <c r="H336" t="s">
        <v>993</v>
      </c>
      <c r="J336" t="s">
        <v>55</v>
      </c>
      <c r="L336" t="s">
        <v>987</v>
      </c>
      <c r="M336" t="s">
        <v>38</v>
      </c>
      <c r="N336" t="s">
        <v>992</v>
      </c>
      <c r="O336" t="s">
        <v>993</v>
      </c>
      <c r="P336" t="s">
        <v>112</v>
      </c>
      <c r="Q336" t="s">
        <v>191</v>
      </c>
      <c r="V336" t="s">
        <v>192</v>
      </c>
      <c r="W336" t="s">
        <v>78</v>
      </c>
      <c r="X336" t="s">
        <v>994</v>
      </c>
      <c r="AC336" t="s">
        <v>995</v>
      </c>
      <c r="AD336" t="s">
        <v>53</v>
      </c>
      <c r="AE336">
        <v>1926</v>
      </c>
      <c r="AF336">
        <v>1978</v>
      </c>
      <c r="AI336" t="e">
        <f>VLOOKUP(I336,Current!J:Q,2,0)</f>
        <v>#N/A</v>
      </c>
      <c r="AJ336" t="e">
        <f>VLOOKUP(I336,Current!J:M,2,0)</f>
        <v>#N/A</v>
      </c>
      <c r="AK336" t="str">
        <f t="shared" si="5"/>
        <v/>
      </c>
    </row>
    <row r="337" spans="1:37" x14ac:dyDescent="0.25">
      <c r="A337" s="1">
        <v>335</v>
      </c>
      <c r="B337">
        <v>335</v>
      </c>
      <c r="C337">
        <v>3</v>
      </c>
      <c r="D337" t="s">
        <v>996</v>
      </c>
      <c r="E337" t="s">
        <v>294</v>
      </c>
      <c r="G337" t="s">
        <v>997</v>
      </c>
      <c r="I337" t="s">
        <v>998</v>
      </c>
      <c r="J337" t="s">
        <v>55</v>
      </c>
      <c r="L337" t="s">
        <v>987</v>
      </c>
      <c r="M337" t="s">
        <v>38</v>
      </c>
      <c r="N337" t="s">
        <v>997</v>
      </c>
      <c r="P337" t="s">
        <v>380</v>
      </c>
      <c r="Q337" t="s">
        <v>64</v>
      </c>
      <c r="V337" t="s">
        <v>65</v>
      </c>
      <c r="AC337" t="s">
        <v>40</v>
      </c>
      <c r="AD337" t="s">
        <v>56</v>
      </c>
      <c r="AI337">
        <f>VLOOKUP(I337,Current!J:Q,2,0)</f>
        <v>1901</v>
      </c>
      <c r="AJ337">
        <f>VLOOKUP(I337,Current!J:M,2,0)</f>
        <v>1901</v>
      </c>
      <c r="AK337">
        <f t="shared" si="5"/>
        <v>1901</v>
      </c>
    </row>
    <row r="338" spans="1:37" x14ac:dyDescent="0.25">
      <c r="A338" s="1">
        <v>336</v>
      </c>
      <c r="B338">
        <v>336</v>
      </c>
      <c r="C338">
        <v>4</v>
      </c>
      <c r="D338" t="s">
        <v>999</v>
      </c>
      <c r="E338" t="s">
        <v>294</v>
      </c>
      <c r="G338" t="s">
        <v>1000</v>
      </c>
      <c r="H338" t="s">
        <v>1001</v>
      </c>
      <c r="J338" t="s">
        <v>36</v>
      </c>
      <c r="L338" t="s">
        <v>987</v>
      </c>
      <c r="M338" t="s">
        <v>38</v>
      </c>
      <c r="N338" t="s">
        <v>1000</v>
      </c>
      <c r="O338" t="s">
        <v>1001</v>
      </c>
      <c r="P338" t="s">
        <v>230</v>
      </c>
      <c r="Q338" t="s">
        <v>49</v>
      </c>
      <c r="V338" t="s">
        <v>50</v>
      </c>
      <c r="W338" t="s">
        <v>102</v>
      </c>
      <c r="X338" t="s">
        <v>276</v>
      </c>
      <c r="AC338" t="s">
        <v>277</v>
      </c>
      <c r="AD338" t="s">
        <v>53</v>
      </c>
      <c r="AE338">
        <v>1885</v>
      </c>
      <c r="AF338">
        <v>1902</v>
      </c>
      <c r="AI338" t="e">
        <f>VLOOKUP(I338,Current!J:Q,2,0)</f>
        <v>#N/A</v>
      </c>
      <c r="AJ338" t="e">
        <f>VLOOKUP(I338,Current!J:M,2,0)</f>
        <v>#N/A</v>
      </c>
      <c r="AK338" t="str">
        <f t="shared" si="5"/>
        <v/>
      </c>
    </row>
    <row r="339" spans="1:37" x14ac:dyDescent="0.25">
      <c r="A339" s="1">
        <v>337</v>
      </c>
      <c r="B339">
        <v>337</v>
      </c>
      <c r="C339">
        <v>5</v>
      </c>
      <c r="D339" t="s">
        <v>999</v>
      </c>
      <c r="E339" t="s">
        <v>1002</v>
      </c>
      <c r="G339" t="s">
        <v>1003</v>
      </c>
      <c r="I339" s="4"/>
      <c r="J339" t="s">
        <v>55</v>
      </c>
      <c r="L339" t="s">
        <v>987</v>
      </c>
      <c r="M339" t="s">
        <v>38</v>
      </c>
      <c r="N339" t="s">
        <v>1003</v>
      </c>
      <c r="P339" t="s">
        <v>386</v>
      </c>
      <c r="Q339" t="s">
        <v>160</v>
      </c>
      <c r="V339" t="s">
        <v>359</v>
      </c>
      <c r="AC339" t="s">
        <v>40</v>
      </c>
      <c r="AD339" t="s">
        <v>56</v>
      </c>
      <c r="AI339" t="e">
        <f>VLOOKUP(I339,Current!J:Q,2,0)</f>
        <v>#N/A</v>
      </c>
      <c r="AJ339" t="e">
        <f>VLOOKUP(I339,Current!J:M,2,0)</f>
        <v>#N/A</v>
      </c>
      <c r="AK339" t="str">
        <f t="shared" si="5"/>
        <v/>
      </c>
    </row>
    <row r="340" spans="1:37" x14ac:dyDescent="0.25">
      <c r="A340" s="1">
        <v>338</v>
      </c>
      <c r="B340">
        <v>338</v>
      </c>
      <c r="C340">
        <v>6</v>
      </c>
      <c r="D340" t="s">
        <v>1004</v>
      </c>
      <c r="G340" t="s">
        <v>35</v>
      </c>
      <c r="H340" t="s">
        <v>1005</v>
      </c>
      <c r="L340" t="s">
        <v>987</v>
      </c>
      <c r="M340" t="s">
        <v>38</v>
      </c>
      <c r="N340" t="s">
        <v>39</v>
      </c>
      <c r="O340" t="s">
        <v>1005</v>
      </c>
      <c r="V340" t="s">
        <v>40</v>
      </c>
      <c r="W340" t="s">
        <v>157</v>
      </c>
      <c r="X340" t="s">
        <v>417</v>
      </c>
      <c r="AC340" t="s">
        <v>418</v>
      </c>
      <c r="AD340" t="s">
        <v>470</v>
      </c>
      <c r="AF340">
        <v>1974</v>
      </c>
      <c r="AI340" t="e">
        <f>VLOOKUP(I340,Current!J:Q,2,0)</f>
        <v>#N/A</v>
      </c>
      <c r="AJ340" t="e">
        <f>VLOOKUP(I340,Current!J:M,2,0)</f>
        <v>#N/A</v>
      </c>
      <c r="AK340" t="str">
        <f t="shared" si="5"/>
        <v/>
      </c>
    </row>
    <row r="341" spans="1:37" x14ac:dyDescent="0.25">
      <c r="A341" s="1">
        <v>339</v>
      </c>
      <c r="B341">
        <v>339</v>
      </c>
      <c r="C341">
        <v>7</v>
      </c>
      <c r="D341" t="s">
        <v>1006</v>
      </c>
      <c r="E341" t="s">
        <v>294</v>
      </c>
      <c r="G341" t="s">
        <v>1007</v>
      </c>
      <c r="H341" t="s">
        <v>723</v>
      </c>
      <c r="J341" t="s">
        <v>55</v>
      </c>
      <c r="L341" t="s">
        <v>987</v>
      </c>
      <c r="M341" t="s">
        <v>38</v>
      </c>
      <c r="N341" t="s">
        <v>1007</v>
      </c>
      <c r="O341" t="s">
        <v>723</v>
      </c>
      <c r="P341" t="s">
        <v>575</v>
      </c>
      <c r="Q341" t="s">
        <v>298</v>
      </c>
      <c r="V341" t="s">
        <v>299</v>
      </c>
      <c r="W341" t="s">
        <v>269</v>
      </c>
      <c r="X341" t="s">
        <v>278</v>
      </c>
      <c r="AC341" t="s">
        <v>279</v>
      </c>
      <c r="AD341" t="s">
        <v>53</v>
      </c>
      <c r="AE341">
        <v>1910</v>
      </c>
      <c r="AF341">
        <v>1938</v>
      </c>
      <c r="AI341" t="e">
        <f>VLOOKUP(I341,Current!J:Q,2,0)</f>
        <v>#N/A</v>
      </c>
      <c r="AJ341" t="e">
        <f>VLOOKUP(I341,Current!J:M,2,0)</f>
        <v>#N/A</v>
      </c>
      <c r="AK341" t="str">
        <f t="shared" si="5"/>
        <v/>
      </c>
    </row>
    <row r="342" spans="1:37" x14ac:dyDescent="0.25">
      <c r="A342" s="1">
        <v>340</v>
      </c>
      <c r="B342">
        <v>340</v>
      </c>
      <c r="C342">
        <v>8</v>
      </c>
      <c r="D342" t="s">
        <v>1008</v>
      </c>
      <c r="E342" t="s">
        <v>294</v>
      </c>
      <c r="G342" t="s">
        <v>1009</v>
      </c>
      <c r="H342" t="s">
        <v>1010</v>
      </c>
      <c r="J342" t="s">
        <v>36</v>
      </c>
      <c r="L342" t="s">
        <v>987</v>
      </c>
      <c r="M342" t="s">
        <v>38</v>
      </c>
      <c r="N342" t="s">
        <v>1009</v>
      </c>
      <c r="O342" t="s">
        <v>1010</v>
      </c>
      <c r="P342" t="s">
        <v>201</v>
      </c>
      <c r="Q342" t="s">
        <v>276</v>
      </c>
      <c r="V342" t="s">
        <v>277</v>
      </c>
      <c r="W342" t="s">
        <v>131</v>
      </c>
      <c r="X342" t="s">
        <v>348</v>
      </c>
      <c r="AC342" t="s">
        <v>349</v>
      </c>
      <c r="AD342" t="s">
        <v>53</v>
      </c>
      <c r="AE342">
        <v>1902</v>
      </c>
      <c r="AF342">
        <v>1907</v>
      </c>
      <c r="AI342" t="e">
        <f>VLOOKUP(I342,Current!J:Q,2,0)</f>
        <v>#N/A</v>
      </c>
      <c r="AJ342" t="e">
        <f>VLOOKUP(I342,Current!J:M,2,0)</f>
        <v>#N/A</v>
      </c>
      <c r="AK342" t="str">
        <f t="shared" si="5"/>
        <v/>
      </c>
    </row>
    <row r="343" spans="1:37" x14ac:dyDescent="0.25">
      <c r="A343" s="1">
        <v>341</v>
      </c>
      <c r="B343">
        <v>341</v>
      </c>
      <c r="C343">
        <v>9</v>
      </c>
      <c r="D343" t="s">
        <v>1008</v>
      </c>
      <c r="E343" t="s">
        <v>1011</v>
      </c>
      <c r="G343" t="s">
        <v>596</v>
      </c>
      <c r="H343" t="s">
        <v>1012</v>
      </c>
      <c r="J343" t="s">
        <v>55</v>
      </c>
      <c r="L343" t="s">
        <v>987</v>
      </c>
      <c r="M343" t="s">
        <v>38</v>
      </c>
      <c r="N343" t="s">
        <v>596</v>
      </c>
      <c r="O343" t="s">
        <v>1012</v>
      </c>
      <c r="P343" t="s">
        <v>201</v>
      </c>
      <c r="Q343" t="s">
        <v>348</v>
      </c>
      <c r="V343" t="s">
        <v>349</v>
      </c>
      <c r="W343" t="s">
        <v>48</v>
      </c>
      <c r="X343" t="s">
        <v>982</v>
      </c>
      <c r="AC343" t="s">
        <v>983</v>
      </c>
      <c r="AD343" t="s">
        <v>53</v>
      </c>
      <c r="AE343">
        <v>1907</v>
      </c>
      <c r="AF343">
        <v>1954</v>
      </c>
      <c r="AI343" t="e">
        <f>VLOOKUP(I343,Current!J:Q,2,0)</f>
        <v>#N/A</v>
      </c>
      <c r="AJ343" t="e">
        <f>VLOOKUP(I343,Current!J:M,2,0)</f>
        <v>#N/A</v>
      </c>
      <c r="AK343" t="str">
        <f t="shared" si="5"/>
        <v/>
      </c>
    </row>
    <row r="344" spans="1:37" x14ac:dyDescent="0.25">
      <c r="A344" s="1">
        <v>342</v>
      </c>
      <c r="B344">
        <v>342</v>
      </c>
      <c r="C344">
        <v>10</v>
      </c>
      <c r="D344" t="s">
        <v>1013</v>
      </c>
      <c r="E344" t="s">
        <v>294</v>
      </c>
      <c r="G344" t="s">
        <v>1014</v>
      </c>
      <c r="H344" t="s">
        <v>1015</v>
      </c>
      <c r="J344" t="s">
        <v>36</v>
      </c>
      <c r="L344" t="s">
        <v>987</v>
      </c>
      <c r="M344" t="s">
        <v>38</v>
      </c>
      <c r="N344" t="s">
        <v>1014</v>
      </c>
      <c r="O344" t="s">
        <v>1015</v>
      </c>
      <c r="P344" t="s">
        <v>48</v>
      </c>
      <c r="Q344" t="s">
        <v>370</v>
      </c>
      <c r="V344" t="s">
        <v>371</v>
      </c>
      <c r="W344" t="s">
        <v>157</v>
      </c>
      <c r="X344" t="s">
        <v>64</v>
      </c>
      <c r="AC344" t="s">
        <v>65</v>
      </c>
      <c r="AD344" t="s">
        <v>53</v>
      </c>
      <c r="AE344">
        <v>1886</v>
      </c>
      <c r="AF344">
        <v>1901</v>
      </c>
      <c r="AI344" t="e">
        <f>VLOOKUP(I344,Current!J:Q,2,0)</f>
        <v>#N/A</v>
      </c>
      <c r="AJ344" t="e">
        <f>VLOOKUP(I344,Current!J:M,2,0)</f>
        <v>#N/A</v>
      </c>
      <c r="AK344" t="str">
        <f t="shared" si="5"/>
        <v/>
      </c>
    </row>
    <row r="345" spans="1:37" x14ac:dyDescent="0.25">
      <c r="A345" s="1">
        <v>343</v>
      </c>
      <c r="B345">
        <v>343</v>
      </c>
      <c r="C345">
        <v>11</v>
      </c>
      <c r="D345" t="s">
        <v>1016</v>
      </c>
      <c r="G345" t="s">
        <v>1017</v>
      </c>
      <c r="H345" t="s">
        <v>1018</v>
      </c>
      <c r="J345" t="s">
        <v>55</v>
      </c>
      <c r="L345" t="s">
        <v>987</v>
      </c>
      <c r="M345" t="s">
        <v>38</v>
      </c>
      <c r="N345" t="s">
        <v>1017</v>
      </c>
      <c r="O345" t="s">
        <v>1018</v>
      </c>
      <c r="P345" t="s">
        <v>71</v>
      </c>
      <c r="Q345" t="s">
        <v>64</v>
      </c>
      <c r="V345" t="s">
        <v>65</v>
      </c>
      <c r="W345" t="s">
        <v>143</v>
      </c>
      <c r="X345" t="s">
        <v>331</v>
      </c>
      <c r="AC345" t="s">
        <v>332</v>
      </c>
      <c r="AD345" t="s">
        <v>53</v>
      </c>
      <c r="AE345">
        <v>1901</v>
      </c>
      <c r="AF345">
        <v>1973</v>
      </c>
      <c r="AI345" t="e">
        <f>VLOOKUP(I345,Current!J:Q,2,0)</f>
        <v>#N/A</v>
      </c>
      <c r="AJ345" t="e">
        <f>VLOOKUP(I345,Current!J:M,2,0)</f>
        <v>#N/A</v>
      </c>
      <c r="AK345" t="str">
        <f t="shared" si="5"/>
        <v/>
      </c>
    </row>
    <row r="346" spans="1:37" x14ac:dyDescent="0.25">
      <c r="A346" s="1">
        <v>344</v>
      </c>
      <c r="B346">
        <v>344</v>
      </c>
      <c r="C346">
        <v>12</v>
      </c>
      <c r="D346" t="s">
        <v>1019</v>
      </c>
      <c r="E346" t="s">
        <v>1020</v>
      </c>
      <c r="G346" t="s">
        <v>1021</v>
      </c>
      <c r="H346" t="s">
        <v>1022</v>
      </c>
      <c r="J346" t="s">
        <v>55</v>
      </c>
      <c r="L346" t="s">
        <v>987</v>
      </c>
      <c r="M346" t="s">
        <v>38</v>
      </c>
      <c r="N346" t="s">
        <v>1021</v>
      </c>
      <c r="O346" t="s">
        <v>1022</v>
      </c>
      <c r="P346" t="s">
        <v>198</v>
      </c>
      <c r="Q346" t="s">
        <v>318</v>
      </c>
      <c r="V346" t="s">
        <v>319</v>
      </c>
      <c r="W346" t="s">
        <v>48</v>
      </c>
      <c r="X346" t="s">
        <v>476</v>
      </c>
      <c r="AC346" t="s">
        <v>478</v>
      </c>
      <c r="AD346" t="s">
        <v>53</v>
      </c>
      <c r="AE346">
        <v>1897</v>
      </c>
      <c r="AF346">
        <v>1955</v>
      </c>
      <c r="AI346" t="e">
        <f>VLOOKUP(I346,Current!J:Q,2,0)</f>
        <v>#N/A</v>
      </c>
      <c r="AJ346" t="e">
        <f>VLOOKUP(I346,Current!J:M,2,0)</f>
        <v>#N/A</v>
      </c>
      <c r="AK346" t="str">
        <f t="shared" si="5"/>
        <v/>
      </c>
    </row>
    <row r="347" spans="1:37" x14ac:dyDescent="0.25">
      <c r="A347" s="1">
        <v>345</v>
      </c>
      <c r="B347">
        <v>345</v>
      </c>
      <c r="C347">
        <v>13</v>
      </c>
      <c r="D347" t="s">
        <v>1019</v>
      </c>
      <c r="E347" t="s">
        <v>1023</v>
      </c>
      <c r="G347" t="s">
        <v>1024</v>
      </c>
      <c r="I347" s="4"/>
      <c r="J347" t="s">
        <v>55</v>
      </c>
      <c r="L347" t="s">
        <v>987</v>
      </c>
      <c r="M347" t="s">
        <v>38</v>
      </c>
      <c r="N347" t="s">
        <v>1024</v>
      </c>
      <c r="P347" t="s">
        <v>1024</v>
      </c>
      <c r="V347" t="s">
        <v>1025</v>
      </c>
      <c r="AC347" t="s">
        <v>40</v>
      </c>
      <c r="AD347" t="s">
        <v>56</v>
      </c>
      <c r="AI347" t="e">
        <f>VLOOKUP(I347,Current!J:Q,2,0)</f>
        <v>#N/A</v>
      </c>
      <c r="AJ347" t="e">
        <f>VLOOKUP(I347,Current!J:M,2,0)</f>
        <v>#N/A</v>
      </c>
      <c r="AK347" t="str">
        <f t="shared" si="5"/>
        <v/>
      </c>
    </row>
    <row r="348" spans="1:37" x14ac:dyDescent="0.25">
      <c r="A348" s="1">
        <v>346</v>
      </c>
      <c r="B348">
        <v>346</v>
      </c>
      <c r="C348">
        <v>14</v>
      </c>
      <c r="D348" t="s">
        <v>1026</v>
      </c>
      <c r="G348" t="s">
        <v>1027</v>
      </c>
      <c r="H348" t="s">
        <v>1028</v>
      </c>
      <c r="I348" t="s">
        <v>1029</v>
      </c>
      <c r="J348" t="s">
        <v>36</v>
      </c>
      <c r="L348" t="s">
        <v>987</v>
      </c>
      <c r="M348" t="s">
        <v>38</v>
      </c>
      <c r="N348" t="s">
        <v>1027</v>
      </c>
      <c r="O348" t="s">
        <v>1028</v>
      </c>
      <c r="P348" t="s">
        <v>131</v>
      </c>
      <c r="Q348" t="s">
        <v>437</v>
      </c>
      <c r="V348" t="s">
        <v>721</v>
      </c>
      <c r="W348" t="s">
        <v>112</v>
      </c>
      <c r="X348" t="s">
        <v>536</v>
      </c>
      <c r="AC348" t="s">
        <v>537</v>
      </c>
      <c r="AD348" t="s">
        <v>53</v>
      </c>
      <c r="AE348">
        <v>1877</v>
      </c>
      <c r="AF348">
        <v>1900</v>
      </c>
      <c r="AI348">
        <f>VLOOKUP(I348,Current!J:Q,2,0)</f>
        <v>1877</v>
      </c>
      <c r="AJ348">
        <f>VLOOKUP(I348,Current!J:M,2,0)</f>
        <v>1877</v>
      </c>
      <c r="AK348" t="str">
        <f t="shared" si="5"/>
        <v/>
      </c>
    </row>
    <row r="349" spans="1:37" x14ac:dyDescent="0.25">
      <c r="A349" s="1">
        <v>347</v>
      </c>
      <c r="B349">
        <v>347</v>
      </c>
      <c r="C349">
        <v>15</v>
      </c>
      <c r="D349" t="s">
        <v>1026</v>
      </c>
      <c r="G349" t="s">
        <v>1030</v>
      </c>
      <c r="H349" t="s">
        <v>1028</v>
      </c>
      <c r="I349" t="s">
        <v>1029</v>
      </c>
      <c r="J349" t="s">
        <v>83</v>
      </c>
      <c r="L349" t="s">
        <v>987</v>
      </c>
      <c r="M349" t="s">
        <v>38</v>
      </c>
      <c r="N349" t="s">
        <v>1030</v>
      </c>
      <c r="O349" t="s">
        <v>1028</v>
      </c>
      <c r="P349" t="s">
        <v>143</v>
      </c>
      <c r="Q349" t="s">
        <v>493</v>
      </c>
      <c r="V349" t="s">
        <v>495</v>
      </c>
      <c r="W349" t="s">
        <v>112</v>
      </c>
      <c r="X349" t="s">
        <v>536</v>
      </c>
      <c r="AC349" t="s">
        <v>537</v>
      </c>
      <c r="AD349" t="s">
        <v>53</v>
      </c>
      <c r="AE349">
        <v>1881</v>
      </c>
      <c r="AF349">
        <v>1900</v>
      </c>
      <c r="AI349">
        <f>VLOOKUP(I349,Current!J:Q,2,0)</f>
        <v>1877</v>
      </c>
      <c r="AJ349">
        <f>VLOOKUP(I349,Current!J:M,2,0)</f>
        <v>1877</v>
      </c>
      <c r="AK349" t="str">
        <f t="shared" si="5"/>
        <v/>
      </c>
    </row>
    <row r="350" spans="1:37" x14ac:dyDescent="0.25">
      <c r="A350" s="1">
        <v>348</v>
      </c>
      <c r="B350">
        <v>348</v>
      </c>
      <c r="C350">
        <v>16</v>
      </c>
      <c r="D350" t="s">
        <v>1026</v>
      </c>
      <c r="G350" t="s">
        <v>1031</v>
      </c>
      <c r="H350" t="s">
        <v>160</v>
      </c>
      <c r="I350" t="s">
        <v>1029</v>
      </c>
      <c r="J350" t="s">
        <v>441</v>
      </c>
      <c r="L350" t="s">
        <v>987</v>
      </c>
      <c r="M350" t="s">
        <v>38</v>
      </c>
      <c r="N350" t="s">
        <v>1031</v>
      </c>
      <c r="O350" t="s">
        <v>160</v>
      </c>
      <c r="P350" t="s">
        <v>216</v>
      </c>
      <c r="Q350" t="s">
        <v>536</v>
      </c>
      <c r="V350" t="s">
        <v>537</v>
      </c>
      <c r="W350" t="s">
        <v>160</v>
      </c>
      <c r="AC350" t="s">
        <v>359</v>
      </c>
      <c r="AD350" t="s">
        <v>53</v>
      </c>
      <c r="AE350">
        <v>1900</v>
      </c>
      <c r="AF350">
        <v>1903</v>
      </c>
      <c r="AI350">
        <f>VLOOKUP(I350,Current!J:Q,2,0)</f>
        <v>1877</v>
      </c>
      <c r="AJ350">
        <f>VLOOKUP(I350,Current!J:M,2,0)</f>
        <v>1877</v>
      </c>
      <c r="AK350" t="str">
        <f t="shared" si="5"/>
        <v/>
      </c>
    </row>
    <row r="351" spans="1:37" x14ac:dyDescent="0.25">
      <c r="A351" s="1">
        <v>349</v>
      </c>
      <c r="B351">
        <v>349</v>
      </c>
      <c r="C351">
        <v>17</v>
      </c>
      <c r="D351" t="s">
        <v>1026</v>
      </c>
      <c r="G351" t="s">
        <v>1031</v>
      </c>
      <c r="I351" t="s">
        <v>1029</v>
      </c>
      <c r="J351" t="s">
        <v>55</v>
      </c>
      <c r="L351" t="s">
        <v>987</v>
      </c>
      <c r="M351" t="s">
        <v>38</v>
      </c>
      <c r="N351" t="s">
        <v>1031</v>
      </c>
      <c r="P351" t="s">
        <v>216</v>
      </c>
      <c r="Q351" t="s">
        <v>536</v>
      </c>
      <c r="V351" t="s">
        <v>537</v>
      </c>
      <c r="AC351" t="s">
        <v>40</v>
      </c>
      <c r="AD351" t="s">
        <v>56</v>
      </c>
      <c r="AI351">
        <f>VLOOKUP(I351,Current!J:Q,2,0)</f>
        <v>1877</v>
      </c>
      <c r="AJ351">
        <f>VLOOKUP(I351,Current!J:M,2,0)</f>
        <v>1877</v>
      </c>
      <c r="AK351">
        <f t="shared" si="5"/>
        <v>1877</v>
      </c>
    </row>
    <row r="352" spans="1:37" x14ac:dyDescent="0.25">
      <c r="A352" s="1">
        <v>350</v>
      </c>
      <c r="B352">
        <v>350</v>
      </c>
      <c r="C352">
        <v>18</v>
      </c>
      <c r="D352" t="s">
        <v>1026</v>
      </c>
      <c r="E352" t="s">
        <v>1032</v>
      </c>
      <c r="G352" t="s">
        <v>1033</v>
      </c>
      <c r="I352" s="4" t="s">
        <v>1034</v>
      </c>
      <c r="J352" t="s">
        <v>55</v>
      </c>
      <c r="L352" t="s">
        <v>987</v>
      </c>
      <c r="M352" t="s">
        <v>38</v>
      </c>
      <c r="N352" t="s">
        <v>1033</v>
      </c>
      <c r="P352" t="s">
        <v>229</v>
      </c>
      <c r="Q352" t="s">
        <v>840</v>
      </c>
      <c r="V352" t="s">
        <v>841</v>
      </c>
      <c r="AC352" t="s">
        <v>40</v>
      </c>
      <c r="AD352" t="s">
        <v>56</v>
      </c>
      <c r="AI352" t="e">
        <f>VLOOKUP(I352,Current!J:Q,2,0)</f>
        <v>#N/A</v>
      </c>
      <c r="AJ352" t="e">
        <f>VLOOKUP(I352,Current!J:M,2,0)</f>
        <v>#N/A</v>
      </c>
      <c r="AK352" t="str">
        <f t="shared" si="5"/>
        <v/>
      </c>
    </row>
    <row r="353" spans="1:37" x14ac:dyDescent="0.25">
      <c r="A353" s="1">
        <v>351</v>
      </c>
      <c r="B353">
        <v>351</v>
      </c>
      <c r="C353">
        <v>19</v>
      </c>
      <c r="D353" t="s">
        <v>1035</v>
      </c>
      <c r="G353" t="s">
        <v>1036</v>
      </c>
      <c r="H353" t="s">
        <v>303</v>
      </c>
      <c r="I353" t="s">
        <v>1037</v>
      </c>
      <c r="J353" t="s">
        <v>83</v>
      </c>
      <c r="L353" t="s">
        <v>987</v>
      </c>
      <c r="M353" t="s">
        <v>38</v>
      </c>
      <c r="N353" t="s">
        <v>1036</v>
      </c>
      <c r="O353" t="s">
        <v>303</v>
      </c>
      <c r="P353" t="s">
        <v>48</v>
      </c>
      <c r="Q353" t="s">
        <v>318</v>
      </c>
      <c r="V353" t="s">
        <v>319</v>
      </c>
      <c r="W353" t="s">
        <v>303</v>
      </c>
      <c r="AC353" t="s">
        <v>305</v>
      </c>
      <c r="AD353" t="s">
        <v>53</v>
      </c>
      <c r="AE353">
        <v>1897</v>
      </c>
      <c r="AF353">
        <v>1911</v>
      </c>
      <c r="AI353" t="e">
        <f>VLOOKUP(I353,Current!J:Q,2,0)</f>
        <v>#N/A</v>
      </c>
      <c r="AJ353" t="e">
        <f>VLOOKUP(I353,Current!J:M,2,0)</f>
        <v>#N/A</v>
      </c>
      <c r="AK353" t="str">
        <f t="shared" si="5"/>
        <v/>
      </c>
    </row>
    <row r="354" spans="1:37" x14ac:dyDescent="0.25">
      <c r="A354" s="1">
        <v>352</v>
      </c>
      <c r="B354">
        <v>352</v>
      </c>
      <c r="C354">
        <v>20</v>
      </c>
      <c r="D354" t="s">
        <v>1035</v>
      </c>
      <c r="G354" t="s">
        <v>1038</v>
      </c>
      <c r="I354" s="4" t="s">
        <v>1037</v>
      </c>
      <c r="J354" t="s">
        <v>55</v>
      </c>
      <c r="L354" t="s">
        <v>987</v>
      </c>
      <c r="M354" t="s">
        <v>38</v>
      </c>
      <c r="N354" t="s">
        <v>1038</v>
      </c>
      <c r="P354" t="s">
        <v>48</v>
      </c>
      <c r="Q354" t="s">
        <v>234</v>
      </c>
      <c r="V354" t="s">
        <v>237</v>
      </c>
      <c r="AC354" t="s">
        <v>40</v>
      </c>
      <c r="AD354" t="s">
        <v>56</v>
      </c>
      <c r="AI354" t="e">
        <f>VLOOKUP(I354,Current!J:Q,2,0)</f>
        <v>#N/A</v>
      </c>
      <c r="AJ354" t="e">
        <f>VLOOKUP(I354,Current!J:M,2,0)</f>
        <v>#N/A</v>
      </c>
      <c r="AK354" t="str">
        <f t="shared" si="5"/>
        <v/>
      </c>
    </row>
    <row r="355" spans="1:37" x14ac:dyDescent="0.25">
      <c r="A355" s="1">
        <v>353</v>
      </c>
      <c r="B355">
        <v>353</v>
      </c>
      <c r="C355">
        <v>21</v>
      </c>
      <c r="D355" t="s">
        <v>1039</v>
      </c>
      <c r="G355" t="s">
        <v>1036</v>
      </c>
      <c r="I355" s="4" t="s">
        <v>1037</v>
      </c>
      <c r="L355" t="s">
        <v>987</v>
      </c>
      <c r="M355" t="s">
        <v>38</v>
      </c>
      <c r="N355" t="s">
        <v>1036</v>
      </c>
      <c r="P355" t="s">
        <v>48</v>
      </c>
      <c r="Q355" t="s">
        <v>318</v>
      </c>
      <c r="V355" t="s">
        <v>319</v>
      </c>
      <c r="AC355" t="s">
        <v>40</v>
      </c>
      <c r="AD355" t="s">
        <v>56</v>
      </c>
      <c r="AI355" t="e">
        <f>VLOOKUP(I355,Current!J:Q,2,0)</f>
        <v>#N/A</v>
      </c>
      <c r="AJ355" t="e">
        <f>VLOOKUP(I355,Current!J:M,2,0)</f>
        <v>#N/A</v>
      </c>
      <c r="AK355" t="str">
        <f t="shared" si="5"/>
        <v/>
      </c>
    </row>
    <row r="356" spans="1:37" x14ac:dyDescent="0.25">
      <c r="A356" s="1">
        <v>354</v>
      </c>
      <c r="B356">
        <v>354</v>
      </c>
      <c r="C356">
        <v>22</v>
      </c>
      <c r="D356" t="s">
        <v>1040</v>
      </c>
      <c r="E356" t="s">
        <v>1041</v>
      </c>
      <c r="G356" t="s">
        <v>1042</v>
      </c>
      <c r="I356" s="4" t="s">
        <v>1037</v>
      </c>
      <c r="L356" t="s">
        <v>987</v>
      </c>
      <c r="M356" t="s">
        <v>38</v>
      </c>
      <c r="N356" t="s">
        <v>1042</v>
      </c>
      <c r="P356" t="s">
        <v>452</v>
      </c>
      <c r="Q356" t="s">
        <v>234</v>
      </c>
      <c r="V356" t="s">
        <v>237</v>
      </c>
      <c r="AC356" t="s">
        <v>40</v>
      </c>
      <c r="AD356" t="s">
        <v>56</v>
      </c>
      <c r="AI356" t="e">
        <f>VLOOKUP(I356,Current!J:Q,2,0)</f>
        <v>#N/A</v>
      </c>
      <c r="AJ356" t="e">
        <f>VLOOKUP(I356,Current!J:M,2,0)</f>
        <v>#N/A</v>
      </c>
      <c r="AK356" t="str">
        <f t="shared" si="5"/>
        <v/>
      </c>
    </row>
    <row r="357" spans="1:37" x14ac:dyDescent="0.25">
      <c r="A357" s="1">
        <v>355</v>
      </c>
      <c r="B357">
        <v>355</v>
      </c>
      <c r="C357">
        <v>23</v>
      </c>
      <c r="D357" t="s">
        <v>1043</v>
      </c>
      <c r="G357" t="s">
        <v>1044</v>
      </c>
      <c r="I357" s="4" t="s">
        <v>1037</v>
      </c>
      <c r="L357" t="s">
        <v>987</v>
      </c>
      <c r="M357" t="s">
        <v>38</v>
      </c>
      <c r="N357" t="s">
        <v>1044</v>
      </c>
      <c r="P357" t="s">
        <v>216</v>
      </c>
      <c r="Q357" t="s">
        <v>151</v>
      </c>
      <c r="V357" t="s">
        <v>152</v>
      </c>
      <c r="AC357" t="s">
        <v>40</v>
      </c>
      <c r="AD357" t="s">
        <v>56</v>
      </c>
      <c r="AI357" t="e">
        <f>VLOOKUP(I357,Current!J:Q,2,0)</f>
        <v>#N/A</v>
      </c>
      <c r="AJ357" t="e">
        <f>VLOOKUP(I357,Current!J:M,2,0)</f>
        <v>#N/A</v>
      </c>
      <c r="AK357" t="str">
        <f t="shared" si="5"/>
        <v/>
      </c>
    </row>
    <row r="358" spans="1:37" x14ac:dyDescent="0.25">
      <c r="A358" s="1">
        <v>356</v>
      </c>
      <c r="B358">
        <v>356</v>
      </c>
      <c r="C358">
        <v>24</v>
      </c>
      <c r="D358" t="s">
        <v>1045</v>
      </c>
      <c r="E358" t="s">
        <v>1046</v>
      </c>
      <c r="G358" t="s">
        <v>1047</v>
      </c>
      <c r="H358" t="s">
        <v>1048</v>
      </c>
      <c r="J358" t="s">
        <v>55</v>
      </c>
      <c r="L358" t="s">
        <v>987</v>
      </c>
      <c r="M358" t="s">
        <v>38</v>
      </c>
      <c r="N358" t="s">
        <v>1047</v>
      </c>
      <c r="O358" t="s">
        <v>1048</v>
      </c>
      <c r="P358" t="s">
        <v>143</v>
      </c>
      <c r="Q358" t="s">
        <v>74</v>
      </c>
      <c r="V358" t="s">
        <v>75</v>
      </c>
      <c r="W358" t="s">
        <v>269</v>
      </c>
      <c r="X358" t="s">
        <v>184</v>
      </c>
      <c r="AC358" t="s">
        <v>1049</v>
      </c>
      <c r="AD358" t="s">
        <v>53</v>
      </c>
      <c r="AE358">
        <v>1919</v>
      </c>
      <c r="AF358">
        <v>1967</v>
      </c>
      <c r="AI358" t="e">
        <f>VLOOKUP(I358,Current!J:Q,2,0)</f>
        <v>#N/A</v>
      </c>
      <c r="AJ358" t="e">
        <f>VLOOKUP(I358,Current!J:M,2,0)</f>
        <v>#N/A</v>
      </c>
      <c r="AK358" t="str">
        <f t="shared" si="5"/>
        <v/>
      </c>
    </row>
    <row r="359" spans="1:37" x14ac:dyDescent="0.25">
      <c r="A359" s="1">
        <v>357</v>
      </c>
      <c r="B359">
        <v>357</v>
      </c>
      <c r="C359">
        <v>25</v>
      </c>
      <c r="D359" t="s">
        <v>1050</v>
      </c>
      <c r="G359" t="s">
        <v>1051</v>
      </c>
      <c r="H359" t="s">
        <v>1052</v>
      </c>
      <c r="I359" t="s">
        <v>1053</v>
      </c>
      <c r="J359" t="s">
        <v>36</v>
      </c>
      <c r="L359" t="s">
        <v>987</v>
      </c>
      <c r="M359" t="s">
        <v>38</v>
      </c>
      <c r="N359" t="s">
        <v>1051</v>
      </c>
      <c r="O359" t="s">
        <v>1052</v>
      </c>
      <c r="P359" t="s">
        <v>452</v>
      </c>
      <c r="Q359" t="s">
        <v>290</v>
      </c>
      <c r="V359" t="s">
        <v>291</v>
      </c>
      <c r="W359" t="s">
        <v>201</v>
      </c>
      <c r="X359" t="s">
        <v>276</v>
      </c>
      <c r="AC359" t="s">
        <v>277</v>
      </c>
      <c r="AD359" t="s">
        <v>53</v>
      </c>
      <c r="AE359">
        <v>1878</v>
      </c>
      <c r="AF359">
        <v>1902</v>
      </c>
      <c r="AI359">
        <f>VLOOKUP(I359,Current!J:Q,2,0)</f>
        <v>1878</v>
      </c>
      <c r="AJ359">
        <f>VLOOKUP(I359,Current!J:M,2,0)</f>
        <v>1878</v>
      </c>
      <c r="AK359" t="str">
        <f t="shared" si="5"/>
        <v/>
      </c>
    </row>
    <row r="360" spans="1:37" x14ac:dyDescent="0.25">
      <c r="A360" s="1">
        <v>358</v>
      </c>
      <c r="B360">
        <v>358</v>
      </c>
      <c r="C360">
        <v>26</v>
      </c>
      <c r="D360" t="s">
        <v>1050</v>
      </c>
      <c r="G360" t="s">
        <v>1054</v>
      </c>
      <c r="H360" t="s">
        <v>1055</v>
      </c>
      <c r="I360" t="s">
        <v>1053</v>
      </c>
      <c r="J360" t="s">
        <v>83</v>
      </c>
      <c r="L360" t="s">
        <v>987</v>
      </c>
      <c r="M360" t="s">
        <v>38</v>
      </c>
      <c r="N360" t="s">
        <v>1054</v>
      </c>
      <c r="O360" t="s">
        <v>1055</v>
      </c>
      <c r="P360" t="s">
        <v>93</v>
      </c>
      <c r="Q360" t="s">
        <v>572</v>
      </c>
      <c r="V360" t="s">
        <v>573</v>
      </c>
      <c r="W360" t="s">
        <v>159</v>
      </c>
      <c r="X360" t="s">
        <v>172</v>
      </c>
      <c r="AC360" t="s">
        <v>174</v>
      </c>
      <c r="AD360" t="s">
        <v>53</v>
      </c>
      <c r="AE360">
        <v>1884</v>
      </c>
      <c r="AF360">
        <v>1914</v>
      </c>
      <c r="AI360">
        <f>VLOOKUP(I360,Current!J:Q,2,0)</f>
        <v>1878</v>
      </c>
      <c r="AJ360">
        <f>VLOOKUP(I360,Current!J:M,2,0)</f>
        <v>1878</v>
      </c>
      <c r="AK360" t="str">
        <f t="shared" si="5"/>
        <v/>
      </c>
    </row>
    <row r="361" spans="1:37" x14ac:dyDescent="0.25">
      <c r="A361" s="1">
        <v>359</v>
      </c>
      <c r="B361">
        <v>359</v>
      </c>
      <c r="C361">
        <v>27</v>
      </c>
      <c r="D361" t="s">
        <v>1050</v>
      </c>
      <c r="E361" t="s">
        <v>1056</v>
      </c>
      <c r="G361" t="s">
        <v>1057</v>
      </c>
      <c r="I361" t="s">
        <v>1053</v>
      </c>
      <c r="J361" t="s">
        <v>55</v>
      </c>
      <c r="L361" t="s">
        <v>987</v>
      </c>
      <c r="M361" t="s">
        <v>38</v>
      </c>
      <c r="N361" t="s">
        <v>1057</v>
      </c>
      <c r="P361" t="s">
        <v>216</v>
      </c>
      <c r="Q361" t="s">
        <v>536</v>
      </c>
      <c r="V361" t="s">
        <v>537</v>
      </c>
      <c r="AC361" t="s">
        <v>40</v>
      </c>
      <c r="AD361" t="s">
        <v>56</v>
      </c>
      <c r="AI361">
        <f>VLOOKUP(I361,Current!J:Q,2,0)</f>
        <v>1878</v>
      </c>
      <c r="AJ361">
        <f>VLOOKUP(I361,Current!J:M,2,0)</f>
        <v>1878</v>
      </c>
      <c r="AK361">
        <f t="shared" si="5"/>
        <v>1878</v>
      </c>
    </row>
    <row r="362" spans="1:37" x14ac:dyDescent="0.25">
      <c r="A362" s="1">
        <v>360</v>
      </c>
      <c r="B362">
        <v>360</v>
      </c>
      <c r="C362">
        <v>28</v>
      </c>
      <c r="D362" t="s">
        <v>1058</v>
      </c>
      <c r="G362" t="s">
        <v>1059</v>
      </c>
      <c r="H362" t="s">
        <v>1060</v>
      </c>
      <c r="I362" t="s">
        <v>1061</v>
      </c>
      <c r="J362" t="s">
        <v>83</v>
      </c>
      <c r="L362" t="s">
        <v>987</v>
      </c>
      <c r="M362" t="s">
        <v>38</v>
      </c>
      <c r="N362" t="s">
        <v>1059</v>
      </c>
      <c r="O362" t="s">
        <v>1060</v>
      </c>
      <c r="P362" t="s">
        <v>575</v>
      </c>
      <c r="Q362" t="s">
        <v>510</v>
      </c>
      <c r="V362" t="s">
        <v>511</v>
      </c>
      <c r="W362" t="s">
        <v>269</v>
      </c>
      <c r="X362" t="s">
        <v>202</v>
      </c>
      <c r="AC362" t="s">
        <v>203</v>
      </c>
      <c r="AD362" t="s">
        <v>53</v>
      </c>
      <c r="AE362">
        <v>1887</v>
      </c>
      <c r="AF362">
        <v>1956</v>
      </c>
      <c r="AI362" t="e">
        <f>VLOOKUP(I362,Current!J:Q,2,0)</f>
        <v>#N/A</v>
      </c>
      <c r="AJ362" t="e">
        <f>VLOOKUP(I362,Current!J:M,2,0)</f>
        <v>#N/A</v>
      </c>
      <c r="AK362" t="str">
        <f t="shared" si="5"/>
        <v/>
      </c>
    </row>
    <row r="363" spans="1:37" x14ac:dyDescent="0.25">
      <c r="A363" s="1">
        <v>361</v>
      </c>
      <c r="B363">
        <v>361</v>
      </c>
      <c r="C363">
        <v>29</v>
      </c>
      <c r="D363" t="s">
        <v>1058</v>
      </c>
      <c r="E363" t="s">
        <v>294</v>
      </c>
      <c r="G363" t="s">
        <v>1057</v>
      </c>
      <c r="I363" s="4" t="s">
        <v>1061</v>
      </c>
      <c r="J363" t="s">
        <v>55</v>
      </c>
      <c r="L363" t="s">
        <v>987</v>
      </c>
      <c r="M363" t="s">
        <v>38</v>
      </c>
      <c r="N363" t="s">
        <v>1057</v>
      </c>
      <c r="P363" t="s">
        <v>216</v>
      </c>
      <c r="Q363" t="s">
        <v>536</v>
      </c>
      <c r="V363" t="s">
        <v>537</v>
      </c>
      <c r="AC363" t="s">
        <v>40</v>
      </c>
      <c r="AD363" t="s">
        <v>56</v>
      </c>
      <c r="AI363" t="e">
        <f>VLOOKUP(I363,Current!J:Q,2,0)</f>
        <v>#N/A</v>
      </c>
      <c r="AJ363" t="e">
        <f>VLOOKUP(I363,Current!J:M,2,0)</f>
        <v>#N/A</v>
      </c>
      <c r="AK363" t="str">
        <f t="shared" si="5"/>
        <v/>
      </c>
    </row>
    <row r="364" spans="1:37" x14ac:dyDescent="0.25">
      <c r="A364" s="1">
        <v>362</v>
      </c>
      <c r="B364">
        <v>362</v>
      </c>
      <c r="C364">
        <v>30</v>
      </c>
      <c r="D364" t="s">
        <v>1058</v>
      </c>
      <c r="E364" t="s">
        <v>1062</v>
      </c>
      <c r="I364" t="s">
        <v>1061</v>
      </c>
      <c r="L364" t="s">
        <v>987</v>
      </c>
      <c r="M364" t="s">
        <v>38</v>
      </c>
      <c r="V364" t="s">
        <v>40</v>
      </c>
      <c r="AC364" t="s">
        <v>40</v>
      </c>
      <c r="AD364" t="s">
        <v>56</v>
      </c>
      <c r="AI364" t="e">
        <f>VLOOKUP(I364,Current!J:Q,2,0)</f>
        <v>#N/A</v>
      </c>
      <c r="AJ364" t="e">
        <f>VLOOKUP(I364,Current!J:M,2,0)</f>
        <v>#N/A</v>
      </c>
      <c r="AK364" t="str">
        <f t="shared" si="5"/>
        <v/>
      </c>
    </row>
    <row r="365" spans="1:37" x14ac:dyDescent="0.25">
      <c r="A365" s="1">
        <v>363</v>
      </c>
      <c r="B365">
        <v>363</v>
      </c>
      <c r="C365">
        <v>31</v>
      </c>
      <c r="D365" t="s">
        <v>1063</v>
      </c>
      <c r="E365" t="s">
        <v>1064</v>
      </c>
      <c r="I365" t="s">
        <v>1061</v>
      </c>
      <c r="L365" t="s">
        <v>987</v>
      </c>
      <c r="M365" t="s">
        <v>38</v>
      </c>
      <c r="V365" t="s">
        <v>40</v>
      </c>
      <c r="AC365" t="s">
        <v>40</v>
      </c>
      <c r="AD365" t="s">
        <v>56</v>
      </c>
      <c r="AI365" t="e">
        <f>VLOOKUP(I365,Current!J:Q,2,0)</f>
        <v>#N/A</v>
      </c>
      <c r="AJ365" t="e">
        <f>VLOOKUP(I365,Current!J:M,2,0)</f>
        <v>#N/A</v>
      </c>
      <c r="AK365" t="str">
        <f t="shared" si="5"/>
        <v/>
      </c>
    </row>
    <row r="366" spans="1:37" x14ac:dyDescent="0.25">
      <c r="A366" s="1">
        <v>364</v>
      </c>
      <c r="B366">
        <v>364</v>
      </c>
      <c r="C366">
        <v>32</v>
      </c>
      <c r="D366" t="s">
        <v>1065</v>
      </c>
      <c r="E366" t="s">
        <v>1066</v>
      </c>
      <c r="I366" t="s">
        <v>1061</v>
      </c>
      <c r="L366" t="s">
        <v>987</v>
      </c>
      <c r="M366" t="s">
        <v>38</v>
      </c>
      <c r="V366" t="s">
        <v>40</v>
      </c>
      <c r="AC366" t="s">
        <v>40</v>
      </c>
      <c r="AD366" t="s">
        <v>56</v>
      </c>
      <c r="AI366" t="e">
        <f>VLOOKUP(I366,Current!J:Q,2,0)</f>
        <v>#N/A</v>
      </c>
      <c r="AJ366" t="e">
        <f>VLOOKUP(I366,Current!J:M,2,0)</f>
        <v>#N/A</v>
      </c>
      <c r="AK366" t="str">
        <f t="shared" si="5"/>
        <v/>
      </c>
    </row>
    <row r="367" spans="1:37" x14ac:dyDescent="0.25">
      <c r="A367" s="1">
        <v>365</v>
      </c>
      <c r="B367">
        <v>365</v>
      </c>
      <c r="C367">
        <v>33</v>
      </c>
      <c r="D367" t="s">
        <v>1067</v>
      </c>
      <c r="E367" t="s">
        <v>294</v>
      </c>
      <c r="G367" t="s">
        <v>1068</v>
      </c>
      <c r="H367" t="s">
        <v>329</v>
      </c>
      <c r="J367" t="s">
        <v>83</v>
      </c>
      <c r="L367" t="s">
        <v>987</v>
      </c>
      <c r="M367" t="s">
        <v>38</v>
      </c>
      <c r="N367" t="s">
        <v>1068</v>
      </c>
      <c r="O367" t="s">
        <v>329</v>
      </c>
      <c r="P367" t="s">
        <v>109</v>
      </c>
      <c r="Q367" t="s">
        <v>110</v>
      </c>
      <c r="V367" t="s">
        <v>111</v>
      </c>
      <c r="W367" t="s">
        <v>329</v>
      </c>
      <c r="AC367" t="s">
        <v>330</v>
      </c>
      <c r="AD367" t="s">
        <v>53</v>
      </c>
      <c r="AE367">
        <v>1896</v>
      </c>
      <c r="AF367">
        <v>1913</v>
      </c>
      <c r="AI367" t="e">
        <f>VLOOKUP(I367,Current!J:Q,2,0)</f>
        <v>#N/A</v>
      </c>
      <c r="AJ367" t="e">
        <f>VLOOKUP(I367,Current!J:M,2,0)</f>
        <v>#N/A</v>
      </c>
      <c r="AK367" t="str">
        <f t="shared" si="5"/>
        <v/>
      </c>
    </row>
    <row r="368" spans="1:37" x14ac:dyDescent="0.25">
      <c r="A368" s="1">
        <v>366</v>
      </c>
      <c r="B368">
        <v>366</v>
      </c>
      <c r="C368">
        <v>34</v>
      </c>
      <c r="D368" t="s">
        <v>1067</v>
      </c>
      <c r="E368" t="s">
        <v>294</v>
      </c>
      <c r="G368" t="s">
        <v>1069</v>
      </c>
      <c r="H368" t="s">
        <v>1070</v>
      </c>
      <c r="J368" t="s">
        <v>55</v>
      </c>
      <c r="L368" t="s">
        <v>987</v>
      </c>
      <c r="M368" t="s">
        <v>38</v>
      </c>
      <c r="N368" t="s">
        <v>1069</v>
      </c>
      <c r="O368" t="s">
        <v>1070</v>
      </c>
      <c r="P368" t="s">
        <v>102</v>
      </c>
      <c r="Q368" t="s">
        <v>172</v>
      </c>
      <c r="V368" t="s">
        <v>174</v>
      </c>
      <c r="W368" t="s">
        <v>201</v>
      </c>
      <c r="X368" t="s">
        <v>476</v>
      </c>
      <c r="AC368" t="s">
        <v>478</v>
      </c>
      <c r="AD368" t="s">
        <v>53</v>
      </c>
      <c r="AE368">
        <v>1914</v>
      </c>
      <c r="AF368">
        <v>1955</v>
      </c>
      <c r="AI368" t="e">
        <f>VLOOKUP(I368,Current!J:Q,2,0)</f>
        <v>#N/A</v>
      </c>
      <c r="AJ368" t="e">
        <f>VLOOKUP(I368,Current!J:M,2,0)</f>
        <v>#N/A</v>
      </c>
      <c r="AK368" t="str">
        <f t="shared" si="5"/>
        <v/>
      </c>
    </row>
    <row r="369" spans="1:37" x14ac:dyDescent="0.25">
      <c r="A369" s="1">
        <v>367</v>
      </c>
      <c r="B369">
        <v>367</v>
      </c>
      <c r="C369">
        <v>35</v>
      </c>
      <c r="D369" t="s">
        <v>1071</v>
      </c>
      <c r="H369" t="s">
        <v>1070</v>
      </c>
      <c r="L369" t="s">
        <v>987</v>
      </c>
      <c r="M369" t="s">
        <v>38</v>
      </c>
      <c r="O369" t="s">
        <v>1070</v>
      </c>
      <c r="V369" t="s">
        <v>40</v>
      </c>
      <c r="W369" t="s">
        <v>201</v>
      </c>
      <c r="X369" t="s">
        <v>476</v>
      </c>
      <c r="AC369" t="s">
        <v>478</v>
      </c>
      <c r="AD369" t="s">
        <v>96</v>
      </c>
      <c r="AI369" t="e">
        <f>VLOOKUP(I369,Current!J:Q,2,0)</f>
        <v>#N/A</v>
      </c>
      <c r="AJ369" t="e">
        <f>VLOOKUP(I369,Current!J:M,2,0)</f>
        <v>#N/A</v>
      </c>
      <c r="AK369" t="str">
        <f t="shared" si="5"/>
        <v/>
      </c>
    </row>
    <row r="370" spans="1:37" x14ac:dyDescent="0.25">
      <c r="A370" s="1">
        <v>368</v>
      </c>
      <c r="B370">
        <v>368</v>
      </c>
      <c r="C370">
        <v>36</v>
      </c>
      <c r="D370" t="s">
        <v>1072</v>
      </c>
      <c r="E370" t="s">
        <v>294</v>
      </c>
      <c r="G370" t="s">
        <v>1073</v>
      </c>
      <c r="H370" t="s">
        <v>1074</v>
      </c>
      <c r="J370" t="s">
        <v>55</v>
      </c>
      <c r="L370" t="s">
        <v>987</v>
      </c>
      <c r="M370" t="s">
        <v>38</v>
      </c>
      <c r="N370" t="s">
        <v>1073</v>
      </c>
      <c r="O370" t="s">
        <v>1074</v>
      </c>
      <c r="P370" t="s">
        <v>48</v>
      </c>
      <c r="Q370" t="s">
        <v>303</v>
      </c>
      <c r="V370" t="s">
        <v>305</v>
      </c>
      <c r="W370" t="s">
        <v>216</v>
      </c>
      <c r="X370" t="s">
        <v>213</v>
      </c>
      <c r="AC370" t="s">
        <v>214</v>
      </c>
      <c r="AD370" t="s">
        <v>53</v>
      </c>
      <c r="AE370">
        <v>1911</v>
      </c>
      <c r="AF370">
        <v>1964</v>
      </c>
      <c r="AI370" t="e">
        <f>VLOOKUP(I370,Current!J:Q,2,0)</f>
        <v>#N/A</v>
      </c>
      <c r="AJ370" t="e">
        <f>VLOOKUP(I370,Current!J:M,2,0)</f>
        <v>#N/A</v>
      </c>
      <c r="AK370" t="str">
        <f t="shared" si="5"/>
        <v/>
      </c>
    </row>
    <row r="371" spans="1:37" x14ac:dyDescent="0.25">
      <c r="A371" s="1">
        <v>369</v>
      </c>
      <c r="B371">
        <v>369</v>
      </c>
      <c r="C371">
        <v>37</v>
      </c>
      <c r="D371" t="s">
        <v>1075</v>
      </c>
      <c r="E371" t="s">
        <v>294</v>
      </c>
      <c r="G371" t="s">
        <v>1076</v>
      </c>
      <c r="H371" t="s">
        <v>1077</v>
      </c>
      <c r="J371" t="s">
        <v>83</v>
      </c>
      <c r="L371" t="s">
        <v>987</v>
      </c>
      <c r="M371" t="s">
        <v>38</v>
      </c>
      <c r="N371" t="s">
        <v>1076</v>
      </c>
      <c r="O371" t="s">
        <v>1077</v>
      </c>
      <c r="P371" t="s">
        <v>93</v>
      </c>
      <c r="Q371" t="s">
        <v>72</v>
      </c>
      <c r="V371" t="s">
        <v>73</v>
      </c>
      <c r="W371" t="s">
        <v>575</v>
      </c>
      <c r="X371" t="s">
        <v>303</v>
      </c>
      <c r="AC371" t="s">
        <v>305</v>
      </c>
      <c r="AD371" t="s">
        <v>53</v>
      </c>
      <c r="AE371">
        <v>1888</v>
      </c>
      <c r="AF371">
        <v>1911</v>
      </c>
      <c r="AI371" t="e">
        <f>VLOOKUP(I371,Current!J:Q,2,0)</f>
        <v>#N/A</v>
      </c>
      <c r="AJ371" t="e">
        <f>VLOOKUP(I371,Current!J:M,2,0)</f>
        <v>#N/A</v>
      </c>
      <c r="AK371" t="str">
        <f t="shared" si="5"/>
        <v/>
      </c>
    </row>
    <row r="372" spans="1:37" x14ac:dyDescent="0.25">
      <c r="A372" s="1">
        <v>370</v>
      </c>
      <c r="B372">
        <v>370</v>
      </c>
      <c r="C372">
        <v>38</v>
      </c>
      <c r="D372" t="s">
        <v>1075</v>
      </c>
      <c r="E372" t="s">
        <v>294</v>
      </c>
      <c r="G372" t="s">
        <v>1078</v>
      </c>
      <c r="H372" t="s">
        <v>1079</v>
      </c>
      <c r="J372" t="s">
        <v>55</v>
      </c>
      <c r="L372" t="s">
        <v>987</v>
      </c>
      <c r="M372" t="s">
        <v>38</v>
      </c>
      <c r="N372" t="s">
        <v>1078</v>
      </c>
      <c r="O372" t="s">
        <v>1079</v>
      </c>
      <c r="P372" t="s">
        <v>48</v>
      </c>
      <c r="Q372" t="s">
        <v>298</v>
      </c>
      <c r="V372" t="s">
        <v>299</v>
      </c>
      <c r="W372" t="s">
        <v>48</v>
      </c>
      <c r="X372" t="s">
        <v>1080</v>
      </c>
      <c r="AC372" t="s">
        <v>1081</v>
      </c>
      <c r="AD372" t="s">
        <v>53</v>
      </c>
      <c r="AE372">
        <v>1910</v>
      </c>
      <c r="AF372">
        <v>1959</v>
      </c>
      <c r="AI372" t="e">
        <f>VLOOKUP(I372,Current!J:Q,2,0)</f>
        <v>#N/A</v>
      </c>
      <c r="AJ372" t="e">
        <f>VLOOKUP(I372,Current!J:M,2,0)</f>
        <v>#N/A</v>
      </c>
      <c r="AK372" t="str">
        <f t="shared" si="5"/>
        <v/>
      </c>
    </row>
    <row r="373" spans="1:37" x14ac:dyDescent="0.25">
      <c r="A373" s="1">
        <v>371</v>
      </c>
      <c r="B373">
        <v>371</v>
      </c>
      <c r="C373">
        <v>39</v>
      </c>
      <c r="D373" t="s">
        <v>1082</v>
      </c>
      <c r="E373" t="s">
        <v>294</v>
      </c>
      <c r="G373" t="s">
        <v>1083</v>
      </c>
      <c r="H373" t="s">
        <v>1084</v>
      </c>
      <c r="J373" t="s">
        <v>83</v>
      </c>
      <c r="L373" t="s">
        <v>987</v>
      </c>
      <c r="M373" t="s">
        <v>38</v>
      </c>
      <c r="N373" t="s">
        <v>1083</v>
      </c>
      <c r="O373" t="s">
        <v>1084</v>
      </c>
      <c r="P373" t="s">
        <v>48</v>
      </c>
      <c r="Q373" t="s">
        <v>151</v>
      </c>
      <c r="V373" t="s">
        <v>152</v>
      </c>
      <c r="W373" t="s">
        <v>71</v>
      </c>
      <c r="X373" t="s">
        <v>144</v>
      </c>
      <c r="AC373" t="s">
        <v>145</v>
      </c>
      <c r="AD373" t="s">
        <v>53</v>
      </c>
      <c r="AE373">
        <v>1899</v>
      </c>
      <c r="AF373">
        <v>1912</v>
      </c>
      <c r="AI373" t="e">
        <f>VLOOKUP(I373,Current!J:Q,2,0)</f>
        <v>#N/A</v>
      </c>
      <c r="AJ373" t="e">
        <f>VLOOKUP(I373,Current!J:M,2,0)</f>
        <v>#N/A</v>
      </c>
      <c r="AK373" t="str">
        <f t="shared" si="5"/>
        <v/>
      </c>
    </row>
    <row r="374" spans="1:37" x14ac:dyDescent="0.25">
      <c r="A374" s="1">
        <v>372</v>
      </c>
      <c r="B374">
        <v>372</v>
      </c>
      <c r="C374">
        <v>40</v>
      </c>
      <c r="D374" t="s">
        <v>1082</v>
      </c>
      <c r="E374" t="s">
        <v>294</v>
      </c>
      <c r="G374" t="s">
        <v>1084</v>
      </c>
      <c r="H374" t="s">
        <v>1085</v>
      </c>
      <c r="J374" t="s">
        <v>55</v>
      </c>
      <c r="L374" t="s">
        <v>987</v>
      </c>
      <c r="M374" t="s">
        <v>38</v>
      </c>
      <c r="N374" t="s">
        <v>1084</v>
      </c>
      <c r="O374" t="s">
        <v>1085</v>
      </c>
      <c r="P374" t="s">
        <v>71</v>
      </c>
      <c r="Q374" t="s">
        <v>144</v>
      </c>
      <c r="V374" t="s">
        <v>145</v>
      </c>
      <c r="W374" t="s">
        <v>112</v>
      </c>
      <c r="X374" t="s">
        <v>417</v>
      </c>
      <c r="AC374" t="s">
        <v>418</v>
      </c>
      <c r="AD374" t="s">
        <v>53</v>
      </c>
      <c r="AE374">
        <v>1912</v>
      </c>
      <c r="AF374">
        <v>1974</v>
      </c>
      <c r="AI374" t="e">
        <f>VLOOKUP(I374,Current!J:Q,2,0)</f>
        <v>#N/A</v>
      </c>
      <c r="AJ374" t="e">
        <f>VLOOKUP(I374,Current!J:M,2,0)</f>
        <v>#N/A</v>
      </c>
      <c r="AK374" t="str">
        <f t="shared" si="5"/>
        <v/>
      </c>
    </row>
    <row r="375" spans="1:37" x14ac:dyDescent="0.25">
      <c r="A375" s="1">
        <v>373</v>
      </c>
      <c r="B375">
        <v>373</v>
      </c>
      <c r="C375">
        <v>41</v>
      </c>
      <c r="D375" t="s">
        <v>1086</v>
      </c>
      <c r="G375" t="s">
        <v>1087</v>
      </c>
      <c r="H375" t="s">
        <v>1088</v>
      </c>
      <c r="J375" t="s">
        <v>36</v>
      </c>
      <c r="L375" t="s">
        <v>987</v>
      </c>
      <c r="M375" t="s">
        <v>38</v>
      </c>
      <c r="N375" t="s">
        <v>1087</v>
      </c>
      <c r="O375" t="s">
        <v>1088</v>
      </c>
      <c r="P375" t="s">
        <v>78</v>
      </c>
      <c r="Q375" t="s">
        <v>1089</v>
      </c>
      <c r="V375" t="s">
        <v>1090</v>
      </c>
      <c r="W375" t="s">
        <v>78</v>
      </c>
      <c r="X375" t="s">
        <v>110</v>
      </c>
      <c r="AC375" t="s">
        <v>111</v>
      </c>
      <c r="AD375" t="s">
        <v>53</v>
      </c>
      <c r="AE375">
        <v>1868</v>
      </c>
      <c r="AF375">
        <v>1896</v>
      </c>
      <c r="AI375" t="e">
        <f>VLOOKUP(I375,Current!J:Q,2,0)</f>
        <v>#N/A</v>
      </c>
      <c r="AJ375" t="e">
        <f>VLOOKUP(I375,Current!J:M,2,0)</f>
        <v>#N/A</v>
      </c>
      <c r="AK375" t="str">
        <f t="shared" si="5"/>
        <v/>
      </c>
    </row>
    <row r="376" spans="1:37" x14ac:dyDescent="0.25">
      <c r="A376" s="1">
        <v>374</v>
      </c>
      <c r="B376">
        <v>374</v>
      </c>
      <c r="C376">
        <v>42</v>
      </c>
      <c r="D376" t="s">
        <v>1086</v>
      </c>
      <c r="E376" t="s">
        <v>1091</v>
      </c>
      <c r="G376" t="s">
        <v>1092</v>
      </c>
      <c r="I376" s="4"/>
      <c r="J376" t="s">
        <v>55</v>
      </c>
      <c r="L376" t="s">
        <v>987</v>
      </c>
      <c r="M376" t="s">
        <v>38</v>
      </c>
      <c r="N376" t="s">
        <v>1092</v>
      </c>
      <c r="P376" t="s">
        <v>84</v>
      </c>
      <c r="Q376" t="s">
        <v>51</v>
      </c>
      <c r="V376" t="s">
        <v>52</v>
      </c>
      <c r="AC376" t="s">
        <v>40</v>
      </c>
      <c r="AD376" t="s">
        <v>56</v>
      </c>
      <c r="AI376" t="e">
        <f>VLOOKUP(I376,Current!J:Q,2,0)</f>
        <v>#N/A</v>
      </c>
      <c r="AJ376" t="e">
        <f>VLOOKUP(I376,Current!J:M,2,0)</f>
        <v>#N/A</v>
      </c>
      <c r="AK376" t="str">
        <f t="shared" si="5"/>
        <v/>
      </c>
    </row>
    <row r="377" spans="1:37" x14ac:dyDescent="0.25">
      <c r="A377" s="1">
        <v>375</v>
      </c>
      <c r="B377">
        <v>375</v>
      </c>
      <c r="C377">
        <v>43</v>
      </c>
      <c r="D377" t="s">
        <v>1086</v>
      </c>
      <c r="E377" t="s">
        <v>1093</v>
      </c>
      <c r="G377" t="s">
        <v>1094</v>
      </c>
      <c r="I377" t="s">
        <v>1095</v>
      </c>
      <c r="J377" t="s">
        <v>55</v>
      </c>
      <c r="L377" t="s">
        <v>987</v>
      </c>
      <c r="M377" t="s">
        <v>38</v>
      </c>
      <c r="N377" t="s">
        <v>1094</v>
      </c>
      <c r="P377" t="s">
        <v>78</v>
      </c>
      <c r="Q377" t="s">
        <v>958</v>
      </c>
      <c r="V377" t="s">
        <v>959</v>
      </c>
      <c r="AC377" t="s">
        <v>40</v>
      </c>
      <c r="AD377" t="s">
        <v>56</v>
      </c>
      <c r="AI377">
        <f>VLOOKUP(I377,Current!J:Q,2,0)</f>
        <v>1985</v>
      </c>
      <c r="AJ377">
        <f>VLOOKUP(I377,Current!J:M,2,0)</f>
        <v>1985</v>
      </c>
      <c r="AK377">
        <f t="shared" si="5"/>
        <v>1985</v>
      </c>
    </row>
    <row r="378" spans="1:37" x14ac:dyDescent="0.25">
      <c r="A378" s="1">
        <v>376</v>
      </c>
      <c r="B378">
        <v>376</v>
      </c>
      <c r="C378">
        <v>44</v>
      </c>
      <c r="D378" t="s">
        <v>1096</v>
      </c>
      <c r="E378" t="s">
        <v>1097</v>
      </c>
      <c r="G378" t="s">
        <v>1098</v>
      </c>
      <c r="I378" s="4"/>
      <c r="J378" t="s">
        <v>55</v>
      </c>
      <c r="L378" t="s">
        <v>987</v>
      </c>
      <c r="M378" t="s">
        <v>38</v>
      </c>
      <c r="N378" t="s">
        <v>1098</v>
      </c>
      <c r="P378" t="s">
        <v>262</v>
      </c>
      <c r="Q378" t="s">
        <v>151</v>
      </c>
      <c r="V378" t="s">
        <v>152</v>
      </c>
      <c r="AC378" t="s">
        <v>40</v>
      </c>
      <c r="AD378" t="s">
        <v>56</v>
      </c>
      <c r="AI378" t="e">
        <f>VLOOKUP(I378,Current!J:Q,2,0)</f>
        <v>#N/A</v>
      </c>
      <c r="AJ378" t="e">
        <f>VLOOKUP(I378,Current!J:M,2,0)</f>
        <v>#N/A</v>
      </c>
      <c r="AK378" t="str">
        <f t="shared" si="5"/>
        <v/>
      </c>
    </row>
    <row r="379" spans="1:37" x14ac:dyDescent="0.25">
      <c r="A379" s="1">
        <v>377</v>
      </c>
      <c r="B379">
        <v>377</v>
      </c>
      <c r="C379">
        <v>45</v>
      </c>
      <c r="D379" t="s">
        <v>1099</v>
      </c>
      <c r="E379" t="s">
        <v>1100</v>
      </c>
      <c r="G379" t="s">
        <v>1101</v>
      </c>
      <c r="I379" s="4"/>
      <c r="J379" t="s">
        <v>55</v>
      </c>
      <c r="L379" t="s">
        <v>987</v>
      </c>
      <c r="M379" t="s">
        <v>38</v>
      </c>
      <c r="N379" t="s">
        <v>1101</v>
      </c>
      <c r="P379" t="s">
        <v>275</v>
      </c>
      <c r="Q379" t="s">
        <v>191</v>
      </c>
      <c r="V379" t="s">
        <v>192</v>
      </c>
      <c r="AC379" t="s">
        <v>40</v>
      </c>
      <c r="AD379" t="s">
        <v>56</v>
      </c>
      <c r="AI379" t="e">
        <f>VLOOKUP(I379,Current!J:Q,2,0)</f>
        <v>#N/A</v>
      </c>
      <c r="AJ379" t="e">
        <f>VLOOKUP(I379,Current!J:M,2,0)</f>
        <v>#N/A</v>
      </c>
      <c r="AK379" t="str">
        <f t="shared" si="5"/>
        <v/>
      </c>
    </row>
    <row r="380" spans="1:37" x14ac:dyDescent="0.25">
      <c r="A380" s="1">
        <v>378</v>
      </c>
      <c r="B380">
        <v>378</v>
      </c>
      <c r="C380">
        <v>46</v>
      </c>
      <c r="D380" t="s">
        <v>1102</v>
      </c>
      <c r="G380" t="s">
        <v>1103</v>
      </c>
      <c r="H380" t="s">
        <v>348</v>
      </c>
      <c r="J380" t="s">
        <v>83</v>
      </c>
      <c r="L380" t="s">
        <v>987</v>
      </c>
      <c r="M380" t="s">
        <v>38</v>
      </c>
      <c r="N380" t="s">
        <v>1103</v>
      </c>
      <c r="O380" t="s">
        <v>348</v>
      </c>
      <c r="P380" t="s">
        <v>159</v>
      </c>
      <c r="Q380" t="s">
        <v>572</v>
      </c>
      <c r="V380" t="s">
        <v>573</v>
      </c>
      <c r="W380" t="s">
        <v>348</v>
      </c>
      <c r="AC380" t="s">
        <v>349</v>
      </c>
      <c r="AD380" t="s">
        <v>53</v>
      </c>
      <c r="AE380">
        <v>1884</v>
      </c>
      <c r="AF380">
        <v>1907</v>
      </c>
      <c r="AI380" t="e">
        <f>VLOOKUP(I380,Current!J:Q,2,0)</f>
        <v>#N/A</v>
      </c>
      <c r="AJ380" t="e">
        <f>VLOOKUP(I380,Current!J:M,2,0)</f>
        <v>#N/A</v>
      </c>
      <c r="AK380" t="str">
        <f t="shared" si="5"/>
        <v/>
      </c>
    </row>
    <row r="381" spans="1:37" x14ac:dyDescent="0.25">
      <c r="A381" s="1">
        <v>379</v>
      </c>
      <c r="B381">
        <v>379</v>
      </c>
      <c r="C381">
        <v>47</v>
      </c>
      <c r="D381" t="s">
        <v>1102</v>
      </c>
      <c r="G381" t="s">
        <v>1104</v>
      </c>
      <c r="I381" s="4"/>
      <c r="J381" t="s">
        <v>55</v>
      </c>
      <c r="L381" t="s">
        <v>987</v>
      </c>
      <c r="M381" t="s">
        <v>38</v>
      </c>
      <c r="N381" t="s">
        <v>1104</v>
      </c>
      <c r="P381" t="s">
        <v>48</v>
      </c>
      <c r="Q381" t="s">
        <v>180</v>
      </c>
      <c r="V381" t="s">
        <v>499</v>
      </c>
      <c r="AC381" t="s">
        <v>40</v>
      </c>
      <c r="AD381" t="s">
        <v>56</v>
      </c>
      <c r="AI381" t="e">
        <f>VLOOKUP(I381,Current!J:Q,2,0)</f>
        <v>#N/A</v>
      </c>
      <c r="AJ381" t="e">
        <f>VLOOKUP(I381,Current!J:M,2,0)</f>
        <v>#N/A</v>
      </c>
      <c r="AK381" t="str">
        <f t="shared" si="5"/>
        <v/>
      </c>
    </row>
    <row r="382" spans="1:37" x14ac:dyDescent="0.25">
      <c r="A382" s="1">
        <v>380</v>
      </c>
      <c r="B382">
        <v>380</v>
      </c>
      <c r="C382">
        <v>48</v>
      </c>
      <c r="D382" t="s">
        <v>1105</v>
      </c>
      <c r="E382" t="s">
        <v>294</v>
      </c>
      <c r="G382" t="s">
        <v>1106</v>
      </c>
      <c r="I382" t="s">
        <v>1107</v>
      </c>
      <c r="J382" t="s">
        <v>55</v>
      </c>
      <c r="L382" t="s">
        <v>987</v>
      </c>
      <c r="M382" t="s">
        <v>38</v>
      </c>
      <c r="N382" t="s">
        <v>1106</v>
      </c>
      <c r="P382" t="s">
        <v>109</v>
      </c>
      <c r="Q382" t="s">
        <v>318</v>
      </c>
      <c r="V382" t="s">
        <v>319</v>
      </c>
      <c r="AC382" t="s">
        <v>40</v>
      </c>
      <c r="AD382" t="s">
        <v>56</v>
      </c>
      <c r="AI382">
        <f>VLOOKUP(I382,Current!J:Q,2,0)</f>
        <v>1897</v>
      </c>
      <c r="AJ382">
        <f>VLOOKUP(I382,Current!J:M,2,0)</f>
        <v>1897</v>
      </c>
      <c r="AK382">
        <f t="shared" si="5"/>
        <v>1897</v>
      </c>
    </row>
    <row r="383" spans="1:37" x14ac:dyDescent="0.25">
      <c r="A383" s="1">
        <v>381</v>
      </c>
      <c r="B383">
        <v>381</v>
      </c>
      <c r="C383">
        <v>0</v>
      </c>
      <c r="D383" t="s">
        <v>1108</v>
      </c>
      <c r="G383" t="s">
        <v>1109</v>
      </c>
      <c r="H383" t="s">
        <v>1110</v>
      </c>
      <c r="I383" t="s">
        <v>1111</v>
      </c>
      <c r="J383" t="s">
        <v>36</v>
      </c>
      <c r="L383" t="s">
        <v>987</v>
      </c>
      <c r="M383" t="s">
        <v>38</v>
      </c>
      <c r="N383" t="s">
        <v>1109</v>
      </c>
      <c r="O383" t="s">
        <v>1110</v>
      </c>
      <c r="P383" t="s">
        <v>210</v>
      </c>
      <c r="Q383" t="s">
        <v>493</v>
      </c>
      <c r="V383" t="s">
        <v>495</v>
      </c>
      <c r="W383" t="s">
        <v>269</v>
      </c>
      <c r="X383" t="s">
        <v>234</v>
      </c>
      <c r="AC383" t="s">
        <v>237</v>
      </c>
      <c r="AD383" t="s">
        <v>53</v>
      </c>
      <c r="AE383">
        <v>1881</v>
      </c>
      <c r="AF383">
        <v>1898</v>
      </c>
      <c r="AI383">
        <f>VLOOKUP(I383,Current!J:Q,2,0)</f>
        <v>1881</v>
      </c>
      <c r="AJ383">
        <f>VLOOKUP(I383,Current!J:M,2,0)</f>
        <v>1881</v>
      </c>
      <c r="AK383" t="str">
        <f t="shared" si="5"/>
        <v/>
      </c>
    </row>
    <row r="384" spans="1:37" x14ac:dyDescent="0.25">
      <c r="A384" s="1">
        <v>382</v>
      </c>
      <c r="B384">
        <v>382</v>
      </c>
      <c r="C384">
        <v>1</v>
      </c>
      <c r="D384" t="s">
        <v>1108</v>
      </c>
      <c r="G384" t="s">
        <v>1112</v>
      </c>
      <c r="H384" t="s">
        <v>1113</v>
      </c>
      <c r="I384" t="s">
        <v>1111</v>
      </c>
      <c r="J384" t="s">
        <v>83</v>
      </c>
      <c r="L384" t="s">
        <v>987</v>
      </c>
      <c r="M384" t="s">
        <v>38</v>
      </c>
      <c r="N384" t="s">
        <v>1112</v>
      </c>
      <c r="O384" t="s">
        <v>1113</v>
      </c>
      <c r="P384" t="s">
        <v>575</v>
      </c>
      <c r="Q384" t="s">
        <v>370</v>
      </c>
      <c r="V384" t="s">
        <v>371</v>
      </c>
      <c r="W384" t="s">
        <v>109</v>
      </c>
      <c r="X384" t="s">
        <v>510</v>
      </c>
      <c r="AC384" t="s">
        <v>511</v>
      </c>
      <c r="AD384" t="s">
        <v>53</v>
      </c>
      <c r="AE384">
        <v>1886</v>
      </c>
      <c r="AF384">
        <v>1887</v>
      </c>
      <c r="AI384">
        <f>VLOOKUP(I384,Current!J:Q,2,0)</f>
        <v>1881</v>
      </c>
      <c r="AJ384">
        <f>VLOOKUP(I384,Current!J:M,2,0)</f>
        <v>1881</v>
      </c>
      <c r="AK384" t="str">
        <f t="shared" si="5"/>
        <v/>
      </c>
    </row>
    <row r="385" spans="1:37" x14ac:dyDescent="0.25">
      <c r="A385" s="1">
        <v>383</v>
      </c>
      <c r="B385">
        <v>383</v>
      </c>
      <c r="C385">
        <v>2</v>
      </c>
      <c r="D385" t="s">
        <v>1108</v>
      </c>
      <c r="E385" t="s">
        <v>294</v>
      </c>
      <c r="G385" t="s">
        <v>1114</v>
      </c>
      <c r="I385" t="s">
        <v>1111</v>
      </c>
      <c r="J385" t="s">
        <v>55</v>
      </c>
      <c r="L385" t="s">
        <v>987</v>
      </c>
      <c r="M385" t="s">
        <v>38</v>
      </c>
      <c r="N385" t="s">
        <v>1114</v>
      </c>
      <c r="P385" t="s">
        <v>48</v>
      </c>
      <c r="Q385" t="s">
        <v>234</v>
      </c>
      <c r="V385" t="s">
        <v>237</v>
      </c>
      <c r="AC385" t="s">
        <v>40</v>
      </c>
      <c r="AD385" t="s">
        <v>56</v>
      </c>
      <c r="AI385">
        <f>VLOOKUP(I385,Current!J:Q,2,0)</f>
        <v>1881</v>
      </c>
      <c r="AJ385">
        <f>VLOOKUP(I385,Current!J:M,2,0)</f>
        <v>1881</v>
      </c>
      <c r="AK385">
        <f t="shared" si="5"/>
        <v>1881</v>
      </c>
    </row>
    <row r="386" spans="1:37" x14ac:dyDescent="0.25">
      <c r="A386" s="1">
        <v>384</v>
      </c>
      <c r="B386">
        <v>384</v>
      </c>
      <c r="C386">
        <v>3</v>
      </c>
      <c r="D386" t="s">
        <v>1115</v>
      </c>
      <c r="E386" t="s">
        <v>294</v>
      </c>
      <c r="G386" t="s">
        <v>1116</v>
      </c>
      <c r="H386" t="s">
        <v>1117</v>
      </c>
      <c r="J386" t="s">
        <v>55</v>
      </c>
      <c r="L386" t="s">
        <v>987</v>
      </c>
      <c r="M386" t="s">
        <v>38</v>
      </c>
      <c r="N386" t="s">
        <v>1116</v>
      </c>
      <c r="O386" t="s">
        <v>1117</v>
      </c>
      <c r="P386" t="s">
        <v>48</v>
      </c>
      <c r="Q386" t="s">
        <v>318</v>
      </c>
      <c r="V386" t="s">
        <v>319</v>
      </c>
      <c r="W386" t="s">
        <v>216</v>
      </c>
      <c r="X386" t="s">
        <v>364</v>
      </c>
      <c r="AC386" t="s">
        <v>365</v>
      </c>
      <c r="AD386" t="s">
        <v>53</v>
      </c>
      <c r="AE386">
        <v>1897</v>
      </c>
      <c r="AF386">
        <v>1922</v>
      </c>
      <c r="AI386" t="e">
        <f>VLOOKUP(I386,Current!J:Q,2,0)</f>
        <v>#N/A</v>
      </c>
      <c r="AJ386" t="e">
        <f>VLOOKUP(I386,Current!J:M,2,0)</f>
        <v>#N/A</v>
      </c>
      <c r="AK386" t="str">
        <f t="shared" si="5"/>
        <v/>
      </c>
    </row>
    <row r="387" spans="1:37" x14ac:dyDescent="0.25">
      <c r="A387" s="1">
        <v>385</v>
      </c>
      <c r="B387">
        <v>385</v>
      </c>
      <c r="C387">
        <v>4</v>
      </c>
      <c r="D387" t="s">
        <v>1118</v>
      </c>
      <c r="E387" t="s">
        <v>294</v>
      </c>
      <c r="G387" t="s">
        <v>1119</v>
      </c>
      <c r="H387" t="s">
        <v>1120</v>
      </c>
      <c r="J387" t="s">
        <v>55</v>
      </c>
      <c r="L387" t="s">
        <v>987</v>
      </c>
      <c r="M387" t="s">
        <v>38</v>
      </c>
      <c r="N387" t="s">
        <v>1119</v>
      </c>
      <c r="O387" t="s">
        <v>1120</v>
      </c>
      <c r="P387" t="s">
        <v>136</v>
      </c>
      <c r="Q387" t="s">
        <v>64</v>
      </c>
      <c r="V387" t="s">
        <v>65</v>
      </c>
      <c r="W387" t="s">
        <v>380</v>
      </c>
      <c r="X387" t="s">
        <v>364</v>
      </c>
      <c r="AC387" t="s">
        <v>365</v>
      </c>
      <c r="AD387" t="s">
        <v>53</v>
      </c>
      <c r="AE387">
        <v>1901</v>
      </c>
      <c r="AF387">
        <v>1922</v>
      </c>
      <c r="AI387" t="e">
        <f>VLOOKUP(I387,Current!J:Q,2,0)</f>
        <v>#N/A</v>
      </c>
      <c r="AJ387" t="e">
        <f>VLOOKUP(I387,Current!J:M,2,0)</f>
        <v>#N/A</v>
      </c>
      <c r="AK387" t="str">
        <f t="shared" si="5"/>
        <v/>
      </c>
    </row>
    <row r="388" spans="1:37" x14ac:dyDescent="0.25">
      <c r="A388" s="1">
        <v>386</v>
      </c>
      <c r="B388">
        <v>386</v>
      </c>
      <c r="C388">
        <v>5</v>
      </c>
      <c r="D388" t="s">
        <v>1121</v>
      </c>
      <c r="G388" t="s">
        <v>1122</v>
      </c>
      <c r="H388" t="s">
        <v>1123</v>
      </c>
      <c r="J388" t="s">
        <v>36</v>
      </c>
      <c r="L388" t="s">
        <v>987</v>
      </c>
      <c r="M388" t="s">
        <v>38</v>
      </c>
      <c r="N388" t="s">
        <v>1122</v>
      </c>
      <c r="O388" t="s">
        <v>1123</v>
      </c>
      <c r="P388" t="s">
        <v>216</v>
      </c>
      <c r="Q388" t="s">
        <v>290</v>
      </c>
      <c r="V388" t="s">
        <v>291</v>
      </c>
      <c r="W388" t="s">
        <v>509</v>
      </c>
      <c r="X388" t="s">
        <v>1124</v>
      </c>
      <c r="AC388" t="s">
        <v>1125</v>
      </c>
      <c r="AD388" t="s">
        <v>53</v>
      </c>
      <c r="AE388">
        <v>1878</v>
      </c>
      <c r="AF388">
        <v>1921</v>
      </c>
      <c r="AI388" t="e">
        <f>VLOOKUP(I388,Current!J:Q,2,0)</f>
        <v>#N/A</v>
      </c>
      <c r="AJ388" t="e">
        <f>VLOOKUP(I388,Current!J:M,2,0)</f>
        <v>#N/A</v>
      </c>
      <c r="AK388" t="str">
        <f t="shared" ref="AK388:AK451" si="6">IFERROR(IF(AD388="Sure","",AJ388),"")</f>
        <v/>
      </c>
    </row>
    <row r="389" spans="1:37" x14ac:dyDescent="0.25">
      <c r="A389" s="1">
        <v>387</v>
      </c>
      <c r="B389">
        <v>387</v>
      </c>
      <c r="C389">
        <v>6</v>
      </c>
      <c r="D389" t="s">
        <v>1121</v>
      </c>
      <c r="E389" t="s">
        <v>1126</v>
      </c>
      <c r="J389" t="s">
        <v>1127</v>
      </c>
      <c r="L389" t="s">
        <v>987</v>
      </c>
      <c r="M389" t="s">
        <v>38</v>
      </c>
      <c r="V389" t="s">
        <v>40</v>
      </c>
      <c r="AC389" t="s">
        <v>40</v>
      </c>
      <c r="AD389" t="s">
        <v>56</v>
      </c>
      <c r="AI389" t="e">
        <f>VLOOKUP(I389,Current!J:Q,2,0)</f>
        <v>#N/A</v>
      </c>
      <c r="AJ389" t="e">
        <f>VLOOKUP(I389,Current!J:M,2,0)</f>
        <v>#N/A</v>
      </c>
      <c r="AK389" t="str">
        <f t="shared" si="6"/>
        <v/>
      </c>
    </row>
    <row r="390" spans="1:37" x14ac:dyDescent="0.25">
      <c r="A390" s="1">
        <v>388</v>
      </c>
      <c r="B390">
        <v>388</v>
      </c>
      <c r="C390">
        <v>7</v>
      </c>
      <c r="D390" t="s">
        <v>1128</v>
      </c>
      <c r="E390" t="s">
        <v>294</v>
      </c>
      <c r="G390" t="s">
        <v>1129</v>
      </c>
      <c r="H390" t="s">
        <v>329</v>
      </c>
      <c r="J390" t="s">
        <v>36</v>
      </c>
      <c r="L390" t="s">
        <v>987</v>
      </c>
      <c r="M390" t="s">
        <v>38</v>
      </c>
      <c r="N390" t="s">
        <v>1129</v>
      </c>
      <c r="O390" t="s">
        <v>329</v>
      </c>
      <c r="P390" t="s">
        <v>48</v>
      </c>
      <c r="Q390" t="s">
        <v>276</v>
      </c>
      <c r="V390" t="s">
        <v>277</v>
      </c>
      <c r="W390" t="s">
        <v>329</v>
      </c>
      <c r="AC390" t="s">
        <v>330</v>
      </c>
      <c r="AD390" t="s">
        <v>53</v>
      </c>
      <c r="AE390">
        <v>1902</v>
      </c>
      <c r="AF390">
        <v>1913</v>
      </c>
      <c r="AI390" t="e">
        <f>VLOOKUP(I390,Current!J:Q,2,0)</f>
        <v>#N/A</v>
      </c>
      <c r="AJ390" t="e">
        <f>VLOOKUP(I390,Current!J:M,2,0)</f>
        <v>#N/A</v>
      </c>
      <c r="AK390" t="str">
        <f t="shared" si="6"/>
        <v/>
      </c>
    </row>
    <row r="391" spans="1:37" x14ac:dyDescent="0.25">
      <c r="A391" s="1">
        <v>389</v>
      </c>
      <c r="B391">
        <v>389</v>
      </c>
      <c r="C391">
        <v>8</v>
      </c>
      <c r="D391" t="s">
        <v>1128</v>
      </c>
      <c r="E391" t="s">
        <v>1130</v>
      </c>
      <c r="G391" t="s">
        <v>1131</v>
      </c>
      <c r="H391" t="s">
        <v>1132</v>
      </c>
      <c r="J391" t="s">
        <v>55</v>
      </c>
      <c r="L391" t="s">
        <v>987</v>
      </c>
      <c r="M391" t="s">
        <v>38</v>
      </c>
      <c r="N391" t="s">
        <v>1131</v>
      </c>
      <c r="O391" t="s">
        <v>1132</v>
      </c>
      <c r="P391" t="s">
        <v>109</v>
      </c>
      <c r="Q391" t="s">
        <v>329</v>
      </c>
      <c r="V391" t="s">
        <v>330</v>
      </c>
      <c r="W391" t="s">
        <v>179</v>
      </c>
      <c r="X391" t="s">
        <v>709</v>
      </c>
      <c r="AC391" t="s">
        <v>710</v>
      </c>
      <c r="AD391" t="s">
        <v>53</v>
      </c>
      <c r="AE391">
        <v>1913</v>
      </c>
      <c r="AF391">
        <v>1945</v>
      </c>
      <c r="AI391" t="e">
        <f>VLOOKUP(I391,Current!J:Q,2,0)</f>
        <v>#N/A</v>
      </c>
      <c r="AJ391" t="e">
        <f>VLOOKUP(I391,Current!J:M,2,0)</f>
        <v>#N/A</v>
      </c>
      <c r="AK391" t="str">
        <f t="shared" si="6"/>
        <v/>
      </c>
    </row>
    <row r="392" spans="1:37" x14ac:dyDescent="0.25">
      <c r="A392" s="1">
        <v>390</v>
      </c>
      <c r="B392">
        <v>390</v>
      </c>
      <c r="C392">
        <v>9</v>
      </c>
      <c r="D392" t="s">
        <v>1133</v>
      </c>
      <c r="G392" t="s">
        <v>1134</v>
      </c>
      <c r="H392" t="s">
        <v>1135</v>
      </c>
      <c r="I392" t="s">
        <v>1136</v>
      </c>
      <c r="J392" t="s">
        <v>36</v>
      </c>
      <c r="L392" t="s">
        <v>987</v>
      </c>
      <c r="M392" t="s">
        <v>38</v>
      </c>
      <c r="N392" t="s">
        <v>1134</v>
      </c>
      <c r="O392" t="s">
        <v>1135</v>
      </c>
      <c r="P392" t="s">
        <v>131</v>
      </c>
      <c r="Q392" t="s">
        <v>103</v>
      </c>
      <c r="V392" t="s">
        <v>104</v>
      </c>
      <c r="W392" t="s">
        <v>48</v>
      </c>
      <c r="X392" t="s">
        <v>536</v>
      </c>
      <c r="AC392" t="s">
        <v>537</v>
      </c>
      <c r="AD392" t="s">
        <v>53</v>
      </c>
      <c r="AE392">
        <v>1876</v>
      </c>
      <c r="AF392">
        <v>1900</v>
      </c>
      <c r="AI392" t="e">
        <f>VLOOKUP(I392,Current!J:Q,2,0)</f>
        <v>#N/A</v>
      </c>
      <c r="AJ392" t="e">
        <f>VLOOKUP(I392,Current!J:M,2,0)</f>
        <v>#N/A</v>
      </c>
      <c r="AK392" t="str">
        <f t="shared" si="6"/>
        <v/>
      </c>
    </row>
    <row r="393" spans="1:37" x14ac:dyDescent="0.25">
      <c r="A393" s="1">
        <v>391</v>
      </c>
      <c r="B393">
        <v>391</v>
      </c>
      <c r="C393">
        <v>10</v>
      </c>
      <c r="D393" t="s">
        <v>1133</v>
      </c>
      <c r="G393" t="s">
        <v>1137</v>
      </c>
      <c r="H393" t="s">
        <v>1138</v>
      </c>
      <c r="I393" t="s">
        <v>1136</v>
      </c>
      <c r="J393" t="s">
        <v>83</v>
      </c>
      <c r="L393" t="s">
        <v>987</v>
      </c>
      <c r="M393" t="s">
        <v>38</v>
      </c>
      <c r="N393" t="s">
        <v>1137</v>
      </c>
      <c r="O393" t="s">
        <v>1138</v>
      </c>
      <c r="P393" t="s">
        <v>631</v>
      </c>
      <c r="Q393" t="s">
        <v>362</v>
      </c>
      <c r="V393" t="s">
        <v>363</v>
      </c>
      <c r="W393" t="s">
        <v>109</v>
      </c>
      <c r="X393" t="s">
        <v>536</v>
      </c>
      <c r="AC393" t="s">
        <v>537</v>
      </c>
      <c r="AD393" t="s">
        <v>53</v>
      </c>
      <c r="AE393">
        <v>1883</v>
      </c>
      <c r="AF393">
        <v>1900</v>
      </c>
      <c r="AI393" t="e">
        <f>VLOOKUP(I393,Current!J:Q,2,0)</f>
        <v>#N/A</v>
      </c>
      <c r="AJ393" t="e">
        <f>VLOOKUP(I393,Current!J:M,2,0)</f>
        <v>#N/A</v>
      </c>
      <c r="AK393" t="str">
        <f t="shared" si="6"/>
        <v/>
      </c>
    </row>
    <row r="394" spans="1:37" x14ac:dyDescent="0.25">
      <c r="A394" s="1">
        <v>392</v>
      </c>
      <c r="B394">
        <v>392</v>
      </c>
      <c r="C394">
        <v>11</v>
      </c>
      <c r="D394" t="s">
        <v>1133</v>
      </c>
      <c r="G394" t="s">
        <v>1139</v>
      </c>
      <c r="H394" t="s">
        <v>1140</v>
      </c>
      <c r="I394" t="s">
        <v>1136</v>
      </c>
      <c r="J394" t="s">
        <v>441</v>
      </c>
      <c r="L394" t="s">
        <v>987</v>
      </c>
      <c r="M394" t="s">
        <v>38</v>
      </c>
      <c r="N394" t="s">
        <v>1139</v>
      </c>
      <c r="O394" t="s">
        <v>1140</v>
      </c>
      <c r="P394" t="s">
        <v>48</v>
      </c>
      <c r="Q394" t="s">
        <v>370</v>
      </c>
      <c r="V394" t="s">
        <v>371</v>
      </c>
      <c r="W394" t="s">
        <v>386</v>
      </c>
      <c r="X394" t="s">
        <v>51</v>
      </c>
      <c r="AC394" t="s">
        <v>52</v>
      </c>
      <c r="AD394" t="s">
        <v>53</v>
      </c>
      <c r="AE394">
        <v>1886</v>
      </c>
      <c r="AF394">
        <v>1895</v>
      </c>
      <c r="AI394" t="e">
        <f>VLOOKUP(I394,Current!J:Q,2,0)</f>
        <v>#N/A</v>
      </c>
      <c r="AJ394" t="e">
        <f>VLOOKUP(I394,Current!J:M,2,0)</f>
        <v>#N/A</v>
      </c>
      <c r="AK394" t="str">
        <f t="shared" si="6"/>
        <v/>
      </c>
    </row>
    <row r="395" spans="1:37" x14ac:dyDescent="0.25">
      <c r="A395" s="1">
        <v>393</v>
      </c>
      <c r="B395">
        <v>393</v>
      </c>
      <c r="C395">
        <v>12</v>
      </c>
      <c r="D395" t="s">
        <v>1133</v>
      </c>
      <c r="G395" t="s">
        <v>1141</v>
      </c>
      <c r="I395" s="4" t="s">
        <v>1136</v>
      </c>
      <c r="J395" t="s">
        <v>55</v>
      </c>
      <c r="L395" t="s">
        <v>987</v>
      </c>
      <c r="M395" t="s">
        <v>38</v>
      </c>
      <c r="N395" t="s">
        <v>1141</v>
      </c>
      <c r="P395" t="s">
        <v>159</v>
      </c>
      <c r="Q395" t="s">
        <v>51</v>
      </c>
      <c r="V395" t="s">
        <v>52</v>
      </c>
      <c r="AC395" t="s">
        <v>40</v>
      </c>
      <c r="AD395" t="s">
        <v>56</v>
      </c>
      <c r="AI395" t="e">
        <f>VLOOKUP(I395,Current!J:Q,2,0)</f>
        <v>#N/A</v>
      </c>
      <c r="AJ395" t="e">
        <f>VLOOKUP(I395,Current!J:M,2,0)</f>
        <v>#N/A</v>
      </c>
      <c r="AK395" t="str">
        <f t="shared" si="6"/>
        <v/>
      </c>
    </row>
    <row r="396" spans="1:37" x14ac:dyDescent="0.25">
      <c r="A396" s="1">
        <v>394</v>
      </c>
      <c r="B396">
        <v>394</v>
      </c>
      <c r="C396">
        <v>13</v>
      </c>
      <c r="D396" t="s">
        <v>1142</v>
      </c>
      <c r="G396" t="s">
        <v>1143</v>
      </c>
      <c r="H396" t="s">
        <v>1144</v>
      </c>
      <c r="I396" t="s">
        <v>1145</v>
      </c>
      <c r="J396" t="s">
        <v>36</v>
      </c>
      <c r="L396" t="s">
        <v>987</v>
      </c>
      <c r="M396" t="s">
        <v>38</v>
      </c>
      <c r="N396" t="s">
        <v>1143</v>
      </c>
      <c r="O396" t="s">
        <v>1144</v>
      </c>
      <c r="P396" t="s">
        <v>229</v>
      </c>
      <c r="Q396" t="s">
        <v>493</v>
      </c>
      <c r="V396" t="s">
        <v>495</v>
      </c>
      <c r="W396" t="s">
        <v>262</v>
      </c>
      <c r="X396" t="s">
        <v>234</v>
      </c>
      <c r="AC396" t="s">
        <v>237</v>
      </c>
      <c r="AD396" t="s">
        <v>53</v>
      </c>
      <c r="AE396">
        <v>1881</v>
      </c>
      <c r="AF396">
        <v>1898</v>
      </c>
      <c r="AI396">
        <f>VLOOKUP(I396,Current!J:Q,2,0)</f>
        <v>1881</v>
      </c>
      <c r="AJ396">
        <f>VLOOKUP(I396,Current!J:M,2,0)</f>
        <v>1881</v>
      </c>
      <c r="AK396" t="str">
        <f t="shared" si="6"/>
        <v/>
      </c>
    </row>
    <row r="397" spans="1:37" x14ac:dyDescent="0.25">
      <c r="A397" s="1">
        <v>395</v>
      </c>
      <c r="B397">
        <v>395</v>
      </c>
      <c r="C397">
        <v>14</v>
      </c>
      <c r="D397" t="s">
        <v>1142</v>
      </c>
      <c r="G397" t="s">
        <v>1146</v>
      </c>
      <c r="I397" t="s">
        <v>1145</v>
      </c>
      <c r="J397" t="s">
        <v>55</v>
      </c>
      <c r="L397" t="s">
        <v>987</v>
      </c>
      <c r="M397" t="s">
        <v>38</v>
      </c>
      <c r="N397" t="s">
        <v>1146</v>
      </c>
      <c r="P397" t="s">
        <v>102</v>
      </c>
      <c r="Q397" t="s">
        <v>110</v>
      </c>
      <c r="V397" t="s">
        <v>111</v>
      </c>
      <c r="AC397" t="s">
        <v>40</v>
      </c>
      <c r="AD397" t="s">
        <v>56</v>
      </c>
      <c r="AI397">
        <f>VLOOKUP(I397,Current!J:Q,2,0)</f>
        <v>1881</v>
      </c>
      <c r="AJ397">
        <f>VLOOKUP(I397,Current!J:M,2,0)</f>
        <v>1881</v>
      </c>
      <c r="AK397">
        <f t="shared" si="6"/>
        <v>1881</v>
      </c>
    </row>
    <row r="398" spans="1:37" x14ac:dyDescent="0.25">
      <c r="A398" s="1">
        <v>396</v>
      </c>
      <c r="B398">
        <v>396</v>
      </c>
      <c r="C398">
        <v>15</v>
      </c>
      <c r="D398" t="s">
        <v>1147</v>
      </c>
      <c r="E398" t="s">
        <v>1148</v>
      </c>
      <c r="G398" t="s">
        <v>1149</v>
      </c>
      <c r="H398" t="s">
        <v>1150</v>
      </c>
      <c r="J398" t="s">
        <v>83</v>
      </c>
      <c r="L398" t="s">
        <v>987</v>
      </c>
      <c r="M398" t="s">
        <v>38</v>
      </c>
      <c r="N398" t="s">
        <v>1149</v>
      </c>
      <c r="O398" t="s">
        <v>1150</v>
      </c>
      <c r="P398" t="s">
        <v>102</v>
      </c>
      <c r="Q398" t="s">
        <v>1151</v>
      </c>
      <c r="V398" t="s">
        <v>1152</v>
      </c>
      <c r="W398" t="s">
        <v>269</v>
      </c>
      <c r="X398" t="s">
        <v>364</v>
      </c>
      <c r="AC398" t="s">
        <v>365</v>
      </c>
      <c r="AD398" t="s">
        <v>53</v>
      </c>
      <c r="AE398">
        <v>1835</v>
      </c>
      <c r="AF398">
        <v>1922</v>
      </c>
      <c r="AI398" t="e">
        <f>VLOOKUP(I398,Current!J:Q,2,0)</f>
        <v>#N/A</v>
      </c>
      <c r="AJ398" t="e">
        <f>VLOOKUP(I398,Current!J:M,2,0)</f>
        <v>#N/A</v>
      </c>
      <c r="AK398" t="str">
        <f t="shared" si="6"/>
        <v/>
      </c>
    </row>
    <row r="399" spans="1:37" x14ac:dyDescent="0.25">
      <c r="A399" s="1">
        <v>397</v>
      </c>
      <c r="B399">
        <v>397</v>
      </c>
      <c r="C399">
        <v>16</v>
      </c>
      <c r="D399" t="s">
        <v>1147</v>
      </c>
      <c r="E399" t="s">
        <v>1153</v>
      </c>
      <c r="G399" t="s">
        <v>35</v>
      </c>
      <c r="H399" t="s">
        <v>1154</v>
      </c>
      <c r="J399" t="s">
        <v>55</v>
      </c>
      <c r="L399" t="s">
        <v>987</v>
      </c>
      <c r="M399" t="s">
        <v>38</v>
      </c>
      <c r="N399" t="s">
        <v>39</v>
      </c>
      <c r="O399" t="s">
        <v>1154</v>
      </c>
      <c r="V399" t="s">
        <v>40</v>
      </c>
      <c r="W399" t="s">
        <v>131</v>
      </c>
      <c r="X399" t="s">
        <v>1155</v>
      </c>
      <c r="AC399" t="s">
        <v>1156</v>
      </c>
      <c r="AD399" t="s">
        <v>470</v>
      </c>
      <c r="AF399">
        <v>1981</v>
      </c>
      <c r="AI399" t="e">
        <f>VLOOKUP(I399,Current!J:Q,2,0)</f>
        <v>#N/A</v>
      </c>
      <c r="AJ399" t="e">
        <f>VLOOKUP(I399,Current!J:M,2,0)</f>
        <v>#N/A</v>
      </c>
      <c r="AK399" t="str">
        <f t="shared" si="6"/>
        <v/>
      </c>
    </row>
    <row r="400" spans="1:37" x14ac:dyDescent="0.25">
      <c r="A400" s="1">
        <v>398</v>
      </c>
      <c r="B400">
        <v>398</v>
      </c>
      <c r="C400">
        <v>17</v>
      </c>
      <c r="D400" t="s">
        <v>1157</v>
      </c>
      <c r="E400" t="s">
        <v>294</v>
      </c>
      <c r="G400" t="s">
        <v>1158</v>
      </c>
      <c r="H400" t="s">
        <v>1159</v>
      </c>
      <c r="J400" t="s">
        <v>55</v>
      </c>
      <c r="L400" t="s">
        <v>987</v>
      </c>
      <c r="M400" t="s">
        <v>38</v>
      </c>
      <c r="N400" t="s">
        <v>1158</v>
      </c>
      <c r="O400" t="s">
        <v>1159</v>
      </c>
      <c r="P400" t="s">
        <v>131</v>
      </c>
      <c r="Q400" t="s">
        <v>160</v>
      </c>
      <c r="V400" t="s">
        <v>359</v>
      </c>
      <c r="W400" t="s">
        <v>48</v>
      </c>
      <c r="X400" t="s">
        <v>213</v>
      </c>
      <c r="AC400" t="s">
        <v>214</v>
      </c>
      <c r="AD400" t="s">
        <v>53</v>
      </c>
      <c r="AE400">
        <v>1903</v>
      </c>
      <c r="AF400">
        <v>1964</v>
      </c>
      <c r="AI400" t="e">
        <f>VLOOKUP(I400,Current!J:Q,2,0)</f>
        <v>#N/A</v>
      </c>
      <c r="AJ400" t="e">
        <f>VLOOKUP(I400,Current!J:M,2,0)</f>
        <v>#N/A</v>
      </c>
      <c r="AK400" t="str">
        <f t="shared" si="6"/>
        <v/>
      </c>
    </row>
    <row r="401" spans="1:37" x14ac:dyDescent="0.25">
      <c r="A401" s="1">
        <v>399</v>
      </c>
      <c r="B401">
        <v>399</v>
      </c>
      <c r="C401">
        <v>18</v>
      </c>
      <c r="D401" t="s">
        <v>1160</v>
      </c>
      <c r="E401" t="s">
        <v>294</v>
      </c>
      <c r="G401" t="s">
        <v>1161</v>
      </c>
      <c r="H401" t="s">
        <v>1162</v>
      </c>
      <c r="J401" t="s">
        <v>36</v>
      </c>
      <c r="L401" t="s">
        <v>987</v>
      </c>
      <c r="M401" t="s">
        <v>38</v>
      </c>
      <c r="N401" t="s">
        <v>1161</v>
      </c>
      <c r="O401" t="s">
        <v>1162</v>
      </c>
      <c r="P401" t="s">
        <v>136</v>
      </c>
      <c r="Q401" t="s">
        <v>51</v>
      </c>
      <c r="V401" t="s">
        <v>52</v>
      </c>
      <c r="W401" t="s">
        <v>269</v>
      </c>
      <c r="X401" t="s">
        <v>1124</v>
      </c>
      <c r="AC401" t="s">
        <v>1125</v>
      </c>
      <c r="AD401" t="s">
        <v>53</v>
      </c>
      <c r="AE401">
        <v>1895</v>
      </c>
      <c r="AF401">
        <v>1921</v>
      </c>
      <c r="AI401" t="e">
        <f>VLOOKUP(I401,Current!J:Q,2,0)</f>
        <v>#N/A</v>
      </c>
      <c r="AJ401" t="e">
        <f>VLOOKUP(I401,Current!J:M,2,0)</f>
        <v>#N/A</v>
      </c>
      <c r="AK401" t="str">
        <f t="shared" si="6"/>
        <v/>
      </c>
    </row>
    <row r="402" spans="1:37" x14ac:dyDescent="0.25">
      <c r="A402" s="1">
        <v>400</v>
      </c>
      <c r="B402">
        <v>400</v>
      </c>
      <c r="C402">
        <v>19</v>
      </c>
      <c r="D402" t="s">
        <v>1163</v>
      </c>
      <c r="E402" t="s">
        <v>294</v>
      </c>
      <c r="G402" t="s">
        <v>1164</v>
      </c>
      <c r="H402" t="s">
        <v>1165</v>
      </c>
      <c r="I402" t="s">
        <v>1166</v>
      </c>
      <c r="J402" t="s">
        <v>36</v>
      </c>
      <c r="L402" t="s">
        <v>987</v>
      </c>
      <c r="M402" t="s">
        <v>38</v>
      </c>
      <c r="N402" t="s">
        <v>1164</v>
      </c>
      <c r="O402" t="s">
        <v>1165</v>
      </c>
      <c r="P402" t="s">
        <v>210</v>
      </c>
      <c r="Q402" t="s">
        <v>170</v>
      </c>
      <c r="V402" t="s">
        <v>171</v>
      </c>
      <c r="W402" t="s">
        <v>157</v>
      </c>
      <c r="X402" t="s">
        <v>536</v>
      </c>
      <c r="AC402" t="s">
        <v>537</v>
      </c>
      <c r="AD402" t="s">
        <v>53</v>
      </c>
      <c r="AE402">
        <v>1892</v>
      </c>
      <c r="AF402">
        <v>1900</v>
      </c>
      <c r="AI402">
        <f>VLOOKUP(I402,Current!J:Q,2,0)</f>
        <v>1892</v>
      </c>
      <c r="AJ402">
        <f>VLOOKUP(I402,Current!J:M,2,0)</f>
        <v>1892</v>
      </c>
      <c r="AK402" t="str">
        <f t="shared" si="6"/>
        <v/>
      </c>
    </row>
    <row r="403" spans="1:37" x14ac:dyDescent="0.25">
      <c r="A403" s="1">
        <v>401</v>
      </c>
      <c r="B403">
        <v>401</v>
      </c>
      <c r="C403">
        <v>20</v>
      </c>
      <c r="D403" t="s">
        <v>1163</v>
      </c>
      <c r="E403" t="s">
        <v>1167</v>
      </c>
      <c r="G403" t="s">
        <v>1168</v>
      </c>
      <c r="H403" t="s">
        <v>1169</v>
      </c>
      <c r="I403" t="s">
        <v>1166</v>
      </c>
      <c r="J403" t="s">
        <v>55</v>
      </c>
      <c r="L403" t="s">
        <v>987</v>
      </c>
      <c r="M403" t="s">
        <v>38</v>
      </c>
      <c r="N403" t="s">
        <v>1168</v>
      </c>
      <c r="O403" t="s">
        <v>1169</v>
      </c>
      <c r="P403" t="s">
        <v>275</v>
      </c>
      <c r="Q403" t="s">
        <v>536</v>
      </c>
      <c r="R403" t="s">
        <v>179</v>
      </c>
      <c r="S403" t="s">
        <v>1170</v>
      </c>
      <c r="V403" t="s">
        <v>1171</v>
      </c>
      <c r="W403" t="s">
        <v>262</v>
      </c>
      <c r="X403" t="s">
        <v>394</v>
      </c>
      <c r="AC403" t="s">
        <v>396</v>
      </c>
      <c r="AD403" t="s">
        <v>96</v>
      </c>
      <c r="AI403">
        <f>VLOOKUP(I403,Current!J:Q,2,0)</f>
        <v>1892</v>
      </c>
      <c r="AJ403">
        <f>VLOOKUP(I403,Current!J:M,2,0)</f>
        <v>1892</v>
      </c>
      <c r="AK403">
        <f t="shared" si="6"/>
        <v>1892</v>
      </c>
    </row>
    <row r="404" spans="1:37" x14ac:dyDescent="0.25">
      <c r="A404" s="1">
        <v>402</v>
      </c>
      <c r="B404">
        <v>402</v>
      </c>
      <c r="C404">
        <v>0</v>
      </c>
      <c r="D404" t="s">
        <v>1172</v>
      </c>
      <c r="G404" t="s">
        <v>1173</v>
      </c>
      <c r="H404" t="s">
        <v>1174</v>
      </c>
      <c r="I404" t="s">
        <v>1175</v>
      </c>
      <c r="J404" t="s">
        <v>36</v>
      </c>
      <c r="L404" t="s">
        <v>987</v>
      </c>
      <c r="M404" t="s">
        <v>38</v>
      </c>
      <c r="N404" t="s">
        <v>1173</v>
      </c>
      <c r="O404" t="s">
        <v>1174</v>
      </c>
      <c r="P404" t="s">
        <v>201</v>
      </c>
      <c r="Q404" t="s">
        <v>357</v>
      </c>
      <c r="V404" t="s">
        <v>358</v>
      </c>
      <c r="W404" t="s">
        <v>210</v>
      </c>
      <c r="X404" t="s">
        <v>348</v>
      </c>
      <c r="AC404" t="s">
        <v>349</v>
      </c>
      <c r="AD404" t="s">
        <v>53</v>
      </c>
      <c r="AE404">
        <v>1865</v>
      </c>
      <c r="AF404">
        <v>1907</v>
      </c>
      <c r="AI404" t="e">
        <f>VLOOKUP(I404,Current!J:Q,2,0)</f>
        <v>#N/A</v>
      </c>
      <c r="AJ404" t="e">
        <f>VLOOKUP(I404,Current!J:M,2,0)</f>
        <v>#N/A</v>
      </c>
      <c r="AK404" t="str">
        <f t="shared" si="6"/>
        <v/>
      </c>
    </row>
    <row r="405" spans="1:37" x14ac:dyDescent="0.25">
      <c r="A405" s="1">
        <v>403</v>
      </c>
      <c r="B405">
        <v>403</v>
      </c>
      <c r="C405">
        <v>1</v>
      </c>
      <c r="D405" t="s">
        <v>1172</v>
      </c>
      <c r="G405" t="s">
        <v>1176</v>
      </c>
      <c r="H405" t="s">
        <v>74</v>
      </c>
      <c r="I405" t="s">
        <v>1175</v>
      </c>
      <c r="J405" t="s">
        <v>83</v>
      </c>
      <c r="L405" t="s">
        <v>987</v>
      </c>
      <c r="M405" t="s">
        <v>38</v>
      </c>
      <c r="N405" t="s">
        <v>1176</v>
      </c>
      <c r="O405" t="s">
        <v>74</v>
      </c>
      <c r="P405" t="s">
        <v>136</v>
      </c>
      <c r="Q405" t="s">
        <v>370</v>
      </c>
      <c r="V405" t="s">
        <v>371</v>
      </c>
      <c r="W405" t="s">
        <v>74</v>
      </c>
      <c r="AC405" t="s">
        <v>75</v>
      </c>
      <c r="AD405" t="s">
        <v>53</v>
      </c>
      <c r="AE405">
        <v>1886</v>
      </c>
      <c r="AF405">
        <v>1919</v>
      </c>
      <c r="AI405" t="e">
        <f>VLOOKUP(I405,Current!J:Q,2,0)</f>
        <v>#N/A</v>
      </c>
      <c r="AJ405" t="e">
        <f>VLOOKUP(I405,Current!J:M,2,0)</f>
        <v>#N/A</v>
      </c>
      <c r="AK405" t="str">
        <f t="shared" si="6"/>
        <v/>
      </c>
    </row>
    <row r="406" spans="1:37" x14ac:dyDescent="0.25">
      <c r="A406" s="1">
        <v>404</v>
      </c>
      <c r="B406">
        <v>404</v>
      </c>
      <c r="C406">
        <v>2</v>
      </c>
      <c r="D406" t="s">
        <v>1172</v>
      </c>
      <c r="G406" t="s">
        <v>1177</v>
      </c>
      <c r="H406" t="s">
        <v>276</v>
      </c>
      <c r="I406" t="s">
        <v>1175</v>
      </c>
      <c r="J406" t="s">
        <v>441</v>
      </c>
      <c r="L406" t="s">
        <v>987</v>
      </c>
      <c r="M406" t="s">
        <v>38</v>
      </c>
      <c r="N406" t="s">
        <v>1177</v>
      </c>
      <c r="O406" t="s">
        <v>276</v>
      </c>
      <c r="P406" t="s">
        <v>210</v>
      </c>
      <c r="Q406" t="s">
        <v>51</v>
      </c>
      <c r="V406" t="s">
        <v>52</v>
      </c>
      <c r="W406" t="s">
        <v>276</v>
      </c>
      <c r="AC406" t="s">
        <v>277</v>
      </c>
      <c r="AD406" t="s">
        <v>53</v>
      </c>
      <c r="AE406">
        <v>1895</v>
      </c>
      <c r="AF406">
        <v>1902</v>
      </c>
      <c r="AI406" t="e">
        <f>VLOOKUP(I406,Current!J:Q,2,0)</f>
        <v>#N/A</v>
      </c>
      <c r="AJ406" t="e">
        <f>VLOOKUP(I406,Current!J:M,2,0)</f>
        <v>#N/A</v>
      </c>
      <c r="AK406" t="str">
        <f t="shared" si="6"/>
        <v/>
      </c>
    </row>
    <row r="407" spans="1:37" x14ac:dyDescent="0.25">
      <c r="A407" s="1">
        <v>405</v>
      </c>
      <c r="B407">
        <v>405</v>
      </c>
      <c r="C407">
        <v>3</v>
      </c>
      <c r="D407" t="s">
        <v>1172</v>
      </c>
      <c r="E407" t="s">
        <v>1178</v>
      </c>
      <c r="G407" t="s">
        <v>1179</v>
      </c>
      <c r="I407" s="4" t="s">
        <v>1175</v>
      </c>
      <c r="J407" t="s">
        <v>55</v>
      </c>
      <c r="L407" t="s">
        <v>987</v>
      </c>
      <c r="M407" t="s">
        <v>38</v>
      </c>
      <c r="N407" t="s">
        <v>1179</v>
      </c>
      <c r="P407" t="s">
        <v>143</v>
      </c>
      <c r="Q407" t="s">
        <v>493</v>
      </c>
      <c r="V407" t="s">
        <v>495</v>
      </c>
      <c r="AC407" t="s">
        <v>40</v>
      </c>
      <c r="AD407" t="s">
        <v>56</v>
      </c>
      <c r="AI407" t="e">
        <f>VLOOKUP(I407,Current!J:Q,2,0)</f>
        <v>#N/A</v>
      </c>
      <c r="AJ407" t="e">
        <f>VLOOKUP(I407,Current!J:M,2,0)</f>
        <v>#N/A</v>
      </c>
      <c r="AK407" t="str">
        <f t="shared" si="6"/>
        <v/>
      </c>
    </row>
    <row r="408" spans="1:37" x14ac:dyDescent="0.25">
      <c r="A408" s="1">
        <v>406</v>
      </c>
      <c r="B408">
        <v>406</v>
      </c>
      <c r="C408">
        <v>4</v>
      </c>
      <c r="D408" t="s">
        <v>1180</v>
      </c>
      <c r="E408" t="s">
        <v>1181</v>
      </c>
      <c r="G408" t="s">
        <v>1182</v>
      </c>
      <c r="H408" t="s">
        <v>1183</v>
      </c>
      <c r="J408" t="s">
        <v>55</v>
      </c>
      <c r="L408" t="s">
        <v>987</v>
      </c>
      <c r="M408" t="s">
        <v>38</v>
      </c>
      <c r="N408" t="s">
        <v>1182</v>
      </c>
      <c r="O408" t="s">
        <v>1183</v>
      </c>
      <c r="P408" t="s">
        <v>136</v>
      </c>
      <c r="Q408" t="s">
        <v>162</v>
      </c>
      <c r="V408" t="s">
        <v>255</v>
      </c>
      <c r="W408" t="s">
        <v>269</v>
      </c>
      <c r="X408" t="s">
        <v>840</v>
      </c>
      <c r="AC408" t="s">
        <v>841</v>
      </c>
      <c r="AD408" t="s">
        <v>53</v>
      </c>
      <c r="AE408">
        <v>1909</v>
      </c>
      <c r="AF408">
        <v>1992</v>
      </c>
      <c r="AI408" t="e">
        <f>VLOOKUP(I408,Current!J:Q,2,0)</f>
        <v>#N/A</v>
      </c>
      <c r="AJ408" t="e">
        <f>VLOOKUP(I408,Current!J:M,2,0)</f>
        <v>#N/A</v>
      </c>
      <c r="AK408" t="str">
        <f t="shared" si="6"/>
        <v/>
      </c>
    </row>
    <row r="409" spans="1:37" x14ac:dyDescent="0.25">
      <c r="A409" s="1">
        <v>407</v>
      </c>
      <c r="B409">
        <v>407</v>
      </c>
      <c r="C409">
        <v>5</v>
      </c>
      <c r="D409" t="s">
        <v>1184</v>
      </c>
      <c r="G409" t="s">
        <v>1185</v>
      </c>
      <c r="H409" t="s">
        <v>1174</v>
      </c>
      <c r="J409" t="s">
        <v>36</v>
      </c>
      <c r="L409" t="s">
        <v>987</v>
      </c>
      <c r="M409" t="s">
        <v>38</v>
      </c>
      <c r="N409" t="s">
        <v>1185</v>
      </c>
      <c r="O409" t="s">
        <v>1174</v>
      </c>
      <c r="P409" t="s">
        <v>631</v>
      </c>
      <c r="Q409" t="s">
        <v>180</v>
      </c>
      <c r="V409" t="s">
        <v>499</v>
      </c>
      <c r="W409" t="s">
        <v>210</v>
      </c>
      <c r="X409" t="s">
        <v>348</v>
      </c>
      <c r="AC409" t="s">
        <v>349</v>
      </c>
      <c r="AD409" t="s">
        <v>53</v>
      </c>
      <c r="AE409">
        <v>1904</v>
      </c>
      <c r="AF409">
        <v>1907</v>
      </c>
      <c r="AI409" t="e">
        <f>VLOOKUP(I409,Current!J:Q,2,0)</f>
        <v>#N/A</v>
      </c>
      <c r="AJ409" t="e">
        <f>VLOOKUP(I409,Current!J:M,2,0)</f>
        <v>#N/A</v>
      </c>
      <c r="AK409" t="str">
        <f t="shared" si="6"/>
        <v/>
      </c>
    </row>
    <row r="410" spans="1:37" x14ac:dyDescent="0.25">
      <c r="A410" s="1">
        <v>408</v>
      </c>
      <c r="B410">
        <v>408</v>
      </c>
      <c r="C410">
        <v>6</v>
      </c>
      <c r="D410" t="s">
        <v>1184</v>
      </c>
      <c r="E410" t="s">
        <v>1186</v>
      </c>
      <c r="G410" t="s">
        <v>1174</v>
      </c>
      <c r="I410" s="4"/>
      <c r="J410" t="s">
        <v>55</v>
      </c>
      <c r="L410" t="s">
        <v>987</v>
      </c>
      <c r="M410" t="s">
        <v>38</v>
      </c>
      <c r="N410" t="s">
        <v>1174</v>
      </c>
      <c r="P410" t="s">
        <v>210</v>
      </c>
      <c r="Q410" t="s">
        <v>348</v>
      </c>
      <c r="V410" t="s">
        <v>349</v>
      </c>
      <c r="AC410" t="s">
        <v>40</v>
      </c>
      <c r="AD410" t="s">
        <v>56</v>
      </c>
      <c r="AI410" t="e">
        <f>VLOOKUP(I410,Current!J:Q,2,0)</f>
        <v>#N/A</v>
      </c>
      <c r="AJ410" t="e">
        <f>VLOOKUP(I410,Current!J:M,2,0)</f>
        <v>#N/A</v>
      </c>
      <c r="AK410" t="str">
        <f t="shared" si="6"/>
        <v/>
      </c>
    </row>
    <row r="411" spans="1:37" x14ac:dyDescent="0.25">
      <c r="A411" s="1">
        <v>409</v>
      </c>
      <c r="B411">
        <v>409</v>
      </c>
      <c r="C411">
        <v>7</v>
      </c>
      <c r="D411" t="s">
        <v>1187</v>
      </c>
      <c r="E411" t="s">
        <v>1188</v>
      </c>
      <c r="G411" t="s">
        <v>1189</v>
      </c>
      <c r="H411" t="s">
        <v>1190</v>
      </c>
      <c r="J411" t="s">
        <v>55</v>
      </c>
      <c r="L411" t="s">
        <v>987</v>
      </c>
      <c r="M411" t="s">
        <v>38</v>
      </c>
      <c r="N411" t="s">
        <v>1189</v>
      </c>
      <c r="O411" t="s">
        <v>1190</v>
      </c>
      <c r="P411" t="s">
        <v>198</v>
      </c>
      <c r="Q411" t="s">
        <v>329</v>
      </c>
      <c r="V411" t="s">
        <v>330</v>
      </c>
      <c r="W411" t="s">
        <v>48</v>
      </c>
      <c r="X411" t="s">
        <v>263</v>
      </c>
      <c r="AC411" t="s">
        <v>264</v>
      </c>
      <c r="AD411" t="s">
        <v>53</v>
      </c>
      <c r="AE411">
        <v>1913</v>
      </c>
      <c r="AF411">
        <v>1958</v>
      </c>
      <c r="AI411" t="e">
        <f>VLOOKUP(I411,Current!J:Q,2,0)</f>
        <v>#N/A</v>
      </c>
      <c r="AJ411" t="e">
        <f>VLOOKUP(I411,Current!J:M,2,0)</f>
        <v>#N/A</v>
      </c>
      <c r="AK411" t="str">
        <f t="shared" si="6"/>
        <v/>
      </c>
    </row>
    <row r="412" spans="1:37" x14ac:dyDescent="0.25">
      <c r="A412" s="1">
        <v>410</v>
      </c>
      <c r="B412">
        <v>410</v>
      </c>
      <c r="C412">
        <v>8</v>
      </c>
      <c r="D412" t="s">
        <v>1191</v>
      </c>
      <c r="G412" t="s">
        <v>1192</v>
      </c>
      <c r="H412" t="s">
        <v>1193</v>
      </c>
      <c r="J412" t="s">
        <v>36</v>
      </c>
      <c r="L412" t="s">
        <v>987</v>
      </c>
      <c r="M412" t="s">
        <v>38</v>
      </c>
      <c r="N412" t="s">
        <v>1192</v>
      </c>
      <c r="O412" t="s">
        <v>1193</v>
      </c>
      <c r="P412" t="s">
        <v>179</v>
      </c>
      <c r="Q412" t="s">
        <v>158</v>
      </c>
      <c r="V412" t="s">
        <v>1194</v>
      </c>
      <c r="W412" t="s">
        <v>374</v>
      </c>
      <c r="X412" t="s">
        <v>160</v>
      </c>
      <c r="AC412" t="s">
        <v>359</v>
      </c>
      <c r="AD412" t="s">
        <v>53</v>
      </c>
      <c r="AE412">
        <v>1882</v>
      </c>
      <c r="AF412">
        <v>1903</v>
      </c>
      <c r="AI412" t="e">
        <f>VLOOKUP(I412,Current!J:Q,2,0)</f>
        <v>#N/A</v>
      </c>
      <c r="AJ412" t="e">
        <f>VLOOKUP(I412,Current!J:M,2,0)</f>
        <v>#N/A</v>
      </c>
      <c r="AK412" t="str">
        <f t="shared" si="6"/>
        <v/>
      </c>
    </row>
    <row r="413" spans="1:37" x14ac:dyDescent="0.25">
      <c r="A413" s="1">
        <v>411</v>
      </c>
      <c r="B413">
        <v>411</v>
      </c>
      <c r="C413">
        <v>9</v>
      </c>
      <c r="D413" t="s">
        <v>1191</v>
      </c>
      <c r="E413" t="s">
        <v>1195</v>
      </c>
      <c r="G413" t="s">
        <v>1193</v>
      </c>
      <c r="I413" s="4"/>
      <c r="J413" t="s">
        <v>55</v>
      </c>
      <c r="L413" t="s">
        <v>987</v>
      </c>
      <c r="M413" t="s">
        <v>38</v>
      </c>
      <c r="N413" t="s">
        <v>1193</v>
      </c>
      <c r="P413" t="s">
        <v>374</v>
      </c>
      <c r="Q413" t="s">
        <v>160</v>
      </c>
      <c r="V413" t="s">
        <v>359</v>
      </c>
      <c r="AC413" t="s">
        <v>40</v>
      </c>
      <c r="AD413" t="s">
        <v>56</v>
      </c>
      <c r="AI413" t="e">
        <f>VLOOKUP(I413,Current!J:Q,2,0)</f>
        <v>#N/A</v>
      </c>
      <c r="AJ413" t="e">
        <f>VLOOKUP(I413,Current!J:M,2,0)</f>
        <v>#N/A</v>
      </c>
      <c r="AK413" t="str">
        <f t="shared" si="6"/>
        <v/>
      </c>
    </row>
    <row r="414" spans="1:37" x14ac:dyDescent="0.25">
      <c r="A414" s="1">
        <v>412</v>
      </c>
      <c r="B414">
        <v>412</v>
      </c>
      <c r="C414">
        <v>10</v>
      </c>
      <c r="D414" t="s">
        <v>1196</v>
      </c>
      <c r="E414" t="s">
        <v>1197</v>
      </c>
      <c r="G414" t="s">
        <v>1198</v>
      </c>
      <c r="H414" t="s">
        <v>1199</v>
      </c>
      <c r="J414" t="s">
        <v>88</v>
      </c>
      <c r="L414" t="s">
        <v>987</v>
      </c>
      <c r="M414" t="s">
        <v>38</v>
      </c>
      <c r="N414" t="s">
        <v>1198</v>
      </c>
      <c r="O414" t="s">
        <v>1199</v>
      </c>
      <c r="P414" t="s">
        <v>631</v>
      </c>
      <c r="Q414" t="s">
        <v>144</v>
      </c>
      <c r="V414" t="s">
        <v>145</v>
      </c>
      <c r="W414" t="s">
        <v>244</v>
      </c>
      <c r="X414" t="s">
        <v>144</v>
      </c>
      <c r="AC414" t="s">
        <v>145</v>
      </c>
      <c r="AD414" t="s">
        <v>53</v>
      </c>
      <c r="AE414">
        <v>1912</v>
      </c>
      <c r="AF414">
        <v>1912</v>
      </c>
      <c r="AI414" t="e">
        <f>VLOOKUP(I414,Current!J:Q,2,0)</f>
        <v>#N/A</v>
      </c>
      <c r="AJ414" t="e">
        <f>VLOOKUP(I414,Current!J:M,2,0)</f>
        <v>#N/A</v>
      </c>
      <c r="AK414" t="str">
        <f t="shared" si="6"/>
        <v/>
      </c>
    </row>
    <row r="415" spans="1:37" x14ac:dyDescent="0.25">
      <c r="A415" s="1">
        <v>413</v>
      </c>
      <c r="B415">
        <v>413</v>
      </c>
      <c r="C415">
        <v>11</v>
      </c>
      <c r="D415" t="s">
        <v>1196</v>
      </c>
      <c r="E415" t="s">
        <v>1200</v>
      </c>
      <c r="G415" t="s">
        <v>1201</v>
      </c>
      <c r="I415" s="4"/>
      <c r="J415" t="s">
        <v>55</v>
      </c>
      <c r="L415" t="s">
        <v>987</v>
      </c>
      <c r="M415" t="s">
        <v>38</v>
      </c>
      <c r="N415" t="s">
        <v>1201</v>
      </c>
      <c r="P415" t="s">
        <v>244</v>
      </c>
      <c r="Q415" t="s">
        <v>144</v>
      </c>
      <c r="V415" t="s">
        <v>145</v>
      </c>
      <c r="AC415" t="s">
        <v>40</v>
      </c>
      <c r="AD415" t="s">
        <v>56</v>
      </c>
      <c r="AI415" t="e">
        <f>VLOOKUP(I415,Current!J:Q,2,0)</f>
        <v>#N/A</v>
      </c>
      <c r="AJ415" t="e">
        <f>VLOOKUP(I415,Current!J:M,2,0)</f>
        <v>#N/A</v>
      </c>
      <c r="AK415" t="str">
        <f t="shared" si="6"/>
        <v/>
      </c>
    </row>
    <row r="416" spans="1:37" x14ac:dyDescent="0.25">
      <c r="A416" s="1">
        <v>414</v>
      </c>
      <c r="B416">
        <v>414</v>
      </c>
      <c r="C416">
        <v>12</v>
      </c>
      <c r="D416" t="s">
        <v>1202</v>
      </c>
      <c r="E416" t="s">
        <v>294</v>
      </c>
      <c r="G416" t="s">
        <v>167</v>
      </c>
      <c r="H416" t="s">
        <v>1203</v>
      </c>
      <c r="J416" t="s">
        <v>36</v>
      </c>
      <c r="L416" t="s">
        <v>987</v>
      </c>
      <c r="M416" t="s">
        <v>38</v>
      </c>
      <c r="N416" t="s">
        <v>167</v>
      </c>
      <c r="O416" t="s">
        <v>1203</v>
      </c>
      <c r="P416" t="s">
        <v>136</v>
      </c>
      <c r="Q416" t="s">
        <v>170</v>
      </c>
      <c r="V416" t="s">
        <v>171</v>
      </c>
      <c r="W416" t="s">
        <v>386</v>
      </c>
      <c r="X416" t="s">
        <v>110</v>
      </c>
      <c r="AC416" t="s">
        <v>111</v>
      </c>
      <c r="AD416" t="s">
        <v>53</v>
      </c>
      <c r="AE416">
        <v>1892</v>
      </c>
      <c r="AF416">
        <v>1896</v>
      </c>
      <c r="AI416" t="e">
        <f>VLOOKUP(I416,Current!J:Q,2,0)</f>
        <v>#N/A</v>
      </c>
      <c r="AJ416" t="e">
        <f>VLOOKUP(I416,Current!J:M,2,0)</f>
        <v>#N/A</v>
      </c>
      <c r="AK416" t="str">
        <f t="shared" si="6"/>
        <v/>
      </c>
    </row>
    <row r="417" spans="1:37" x14ac:dyDescent="0.25">
      <c r="A417" s="1">
        <v>415</v>
      </c>
      <c r="B417">
        <v>415</v>
      </c>
      <c r="C417">
        <v>13</v>
      </c>
      <c r="D417" t="s">
        <v>1202</v>
      </c>
      <c r="E417" t="s">
        <v>1204</v>
      </c>
      <c r="G417" t="s">
        <v>1205</v>
      </c>
      <c r="H417" t="s">
        <v>1206</v>
      </c>
      <c r="J417" t="s">
        <v>55</v>
      </c>
      <c r="L417" t="s">
        <v>987</v>
      </c>
      <c r="M417" t="s">
        <v>38</v>
      </c>
      <c r="N417" t="s">
        <v>1205</v>
      </c>
      <c r="O417" t="s">
        <v>1206</v>
      </c>
      <c r="P417" t="s">
        <v>179</v>
      </c>
      <c r="Q417" t="s">
        <v>110</v>
      </c>
      <c r="V417" t="s">
        <v>111</v>
      </c>
      <c r="W417" t="s">
        <v>244</v>
      </c>
      <c r="X417" t="s">
        <v>348</v>
      </c>
      <c r="AC417" t="s">
        <v>349</v>
      </c>
      <c r="AD417" t="s">
        <v>53</v>
      </c>
      <c r="AE417">
        <v>1896</v>
      </c>
      <c r="AF417">
        <v>1907</v>
      </c>
      <c r="AI417" t="e">
        <f>VLOOKUP(I417,Current!J:Q,2,0)</f>
        <v>#N/A</v>
      </c>
      <c r="AJ417" t="e">
        <f>VLOOKUP(I417,Current!J:M,2,0)</f>
        <v>#N/A</v>
      </c>
      <c r="AK417" t="str">
        <f t="shared" si="6"/>
        <v/>
      </c>
    </row>
    <row r="418" spans="1:37" x14ac:dyDescent="0.25">
      <c r="A418" s="1">
        <v>416</v>
      </c>
      <c r="B418">
        <v>416</v>
      </c>
      <c r="C418">
        <v>14</v>
      </c>
      <c r="D418" t="s">
        <v>1202</v>
      </c>
      <c r="E418" t="s">
        <v>1207</v>
      </c>
      <c r="G418" t="s">
        <v>1208</v>
      </c>
      <c r="H418" t="s">
        <v>1209</v>
      </c>
      <c r="J418" t="s">
        <v>55</v>
      </c>
      <c r="L418" t="s">
        <v>987</v>
      </c>
      <c r="M418" t="s">
        <v>38</v>
      </c>
      <c r="N418" t="s">
        <v>1208</v>
      </c>
      <c r="O418" t="s">
        <v>1209</v>
      </c>
      <c r="P418" t="s">
        <v>78</v>
      </c>
      <c r="Q418" t="s">
        <v>348</v>
      </c>
      <c r="V418" t="s">
        <v>349</v>
      </c>
      <c r="W418" t="s">
        <v>452</v>
      </c>
      <c r="X418" t="s">
        <v>184</v>
      </c>
      <c r="AC418" t="s">
        <v>1049</v>
      </c>
      <c r="AD418" t="s">
        <v>53</v>
      </c>
      <c r="AE418">
        <v>1907</v>
      </c>
      <c r="AF418">
        <v>1967</v>
      </c>
      <c r="AI418" t="e">
        <f>VLOOKUP(I418,Current!J:Q,2,0)</f>
        <v>#N/A</v>
      </c>
      <c r="AJ418" t="e">
        <f>VLOOKUP(I418,Current!J:M,2,0)</f>
        <v>#N/A</v>
      </c>
      <c r="AK418" t="str">
        <f t="shared" si="6"/>
        <v/>
      </c>
    </row>
    <row r="419" spans="1:37" x14ac:dyDescent="0.25">
      <c r="A419" s="1">
        <v>417</v>
      </c>
      <c r="B419">
        <v>417</v>
      </c>
      <c r="C419">
        <v>15</v>
      </c>
      <c r="D419" t="s">
        <v>1202</v>
      </c>
      <c r="E419" t="s">
        <v>1210</v>
      </c>
      <c r="G419" t="s">
        <v>1205</v>
      </c>
      <c r="H419" t="s">
        <v>1209</v>
      </c>
      <c r="J419" t="s">
        <v>55</v>
      </c>
      <c r="L419" t="s">
        <v>987</v>
      </c>
      <c r="M419" t="s">
        <v>38</v>
      </c>
      <c r="N419" t="s">
        <v>1205</v>
      </c>
      <c r="O419" t="s">
        <v>1209</v>
      </c>
      <c r="P419" t="s">
        <v>179</v>
      </c>
      <c r="Q419" t="s">
        <v>110</v>
      </c>
      <c r="V419" t="s">
        <v>111</v>
      </c>
      <c r="W419" t="s">
        <v>452</v>
      </c>
      <c r="X419" t="s">
        <v>184</v>
      </c>
      <c r="AC419" t="s">
        <v>1049</v>
      </c>
      <c r="AD419" t="s">
        <v>53</v>
      </c>
      <c r="AE419">
        <v>1896</v>
      </c>
      <c r="AF419">
        <v>1967</v>
      </c>
      <c r="AI419" t="e">
        <f>VLOOKUP(I419,Current!J:Q,2,0)</f>
        <v>#N/A</v>
      </c>
      <c r="AJ419" t="e">
        <f>VLOOKUP(I419,Current!J:M,2,0)</f>
        <v>#N/A</v>
      </c>
      <c r="AK419" t="str">
        <f t="shared" si="6"/>
        <v/>
      </c>
    </row>
    <row r="420" spans="1:37" x14ac:dyDescent="0.25">
      <c r="A420" s="1">
        <v>418</v>
      </c>
      <c r="B420">
        <v>418</v>
      </c>
      <c r="C420">
        <v>16</v>
      </c>
      <c r="D420" t="s">
        <v>1211</v>
      </c>
      <c r="G420" t="s">
        <v>1212</v>
      </c>
      <c r="H420" t="s">
        <v>1209</v>
      </c>
      <c r="J420" t="s">
        <v>55</v>
      </c>
      <c r="L420" t="s">
        <v>987</v>
      </c>
      <c r="M420" t="s">
        <v>38</v>
      </c>
      <c r="N420" t="s">
        <v>1212</v>
      </c>
      <c r="O420" t="s">
        <v>1209</v>
      </c>
      <c r="P420" t="s">
        <v>275</v>
      </c>
      <c r="Q420" t="s">
        <v>211</v>
      </c>
      <c r="V420" t="s">
        <v>212</v>
      </c>
      <c r="W420" t="s">
        <v>452</v>
      </c>
      <c r="X420" t="s">
        <v>184</v>
      </c>
      <c r="AC420" t="s">
        <v>1049</v>
      </c>
      <c r="AD420" t="s">
        <v>53</v>
      </c>
      <c r="AE420">
        <v>1908</v>
      </c>
      <c r="AF420">
        <v>1967</v>
      </c>
      <c r="AI420" t="e">
        <f>VLOOKUP(I420,Current!J:Q,2,0)</f>
        <v>#N/A</v>
      </c>
      <c r="AJ420" t="e">
        <f>VLOOKUP(I420,Current!J:M,2,0)</f>
        <v>#N/A</v>
      </c>
      <c r="AK420" t="str">
        <f t="shared" si="6"/>
        <v/>
      </c>
    </row>
    <row r="421" spans="1:37" x14ac:dyDescent="0.25">
      <c r="A421" s="1">
        <v>419</v>
      </c>
      <c r="B421">
        <v>419</v>
      </c>
      <c r="C421">
        <v>17</v>
      </c>
      <c r="D421" t="s">
        <v>1213</v>
      </c>
      <c r="G421" t="s">
        <v>1214</v>
      </c>
      <c r="H421" t="s">
        <v>1215</v>
      </c>
      <c r="J421" t="s">
        <v>88</v>
      </c>
      <c r="L421" t="s">
        <v>987</v>
      </c>
      <c r="M421" t="s">
        <v>38</v>
      </c>
      <c r="N421" t="s">
        <v>1214</v>
      </c>
      <c r="O421" t="s">
        <v>1215</v>
      </c>
      <c r="P421" t="s">
        <v>48</v>
      </c>
      <c r="Q421" t="s">
        <v>966</v>
      </c>
      <c r="V421" t="s">
        <v>967</v>
      </c>
      <c r="W421" t="s">
        <v>374</v>
      </c>
      <c r="X421" t="s">
        <v>113</v>
      </c>
      <c r="AC421" t="s">
        <v>114</v>
      </c>
      <c r="AD421" t="s">
        <v>53</v>
      </c>
      <c r="AE421">
        <v>1923</v>
      </c>
      <c r="AF421">
        <v>1929</v>
      </c>
      <c r="AI421" t="e">
        <f>VLOOKUP(I421,Current!J:Q,2,0)</f>
        <v>#N/A</v>
      </c>
      <c r="AJ421" t="e">
        <f>VLOOKUP(I421,Current!J:M,2,0)</f>
        <v>#N/A</v>
      </c>
      <c r="AK421" t="str">
        <f t="shared" si="6"/>
        <v/>
      </c>
    </row>
    <row r="422" spans="1:37" x14ac:dyDescent="0.25">
      <c r="A422" s="1">
        <v>420</v>
      </c>
      <c r="B422">
        <v>420</v>
      </c>
      <c r="C422">
        <v>18</v>
      </c>
      <c r="D422" t="s">
        <v>1213</v>
      </c>
      <c r="G422" t="s">
        <v>1215</v>
      </c>
      <c r="H422" t="s">
        <v>1216</v>
      </c>
      <c r="J422" t="s">
        <v>55</v>
      </c>
      <c r="L422" t="s">
        <v>987</v>
      </c>
      <c r="M422" t="s">
        <v>38</v>
      </c>
      <c r="N422" t="s">
        <v>1215</v>
      </c>
      <c r="O422" t="s">
        <v>1217</v>
      </c>
      <c r="P422" t="s">
        <v>374</v>
      </c>
      <c r="Q422" t="s">
        <v>113</v>
      </c>
      <c r="V422" t="s">
        <v>114</v>
      </c>
      <c r="W422" t="s">
        <v>709</v>
      </c>
      <c r="AC422" t="s">
        <v>710</v>
      </c>
      <c r="AD422" t="s">
        <v>53</v>
      </c>
      <c r="AE422">
        <v>1929</v>
      </c>
      <c r="AF422">
        <v>1945</v>
      </c>
      <c r="AI422" t="e">
        <f>VLOOKUP(I422,Current!J:Q,2,0)</f>
        <v>#N/A</v>
      </c>
      <c r="AJ422" t="e">
        <f>VLOOKUP(I422,Current!J:M,2,0)</f>
        <v>#N/A</v>
      </c>
      <c r="AK422" t="str">
        <f t="shared" si="6"/>
        <v/>
      </c>
    </row>
    <row r="423" spans="1:37" x14ac:dyDescent="0.25">
      <c r="A423" s="1">
        <v>421</v>
      </c>
      <c r="B423">
        <v>421</v>
      </c>
      <c r="C423">
        <v>19</v>
      </c>
      <c r="D423" t="s">
        <v>1218</v>
      </c>
      <c r="G423" t="s">
        <v>1219</v>
      </c>
      <c r="H423" t="s">
        <v>1220</v>
      </c>
      <c r="I423" t="s">
        <v>1221</v>
      </c>
      <c r="J423" t="s">
        <v>55</v>
      </c>
      <c r="L423" t="s">
        <v>987</v>
      </c>
      <c r="M423" t="s">
        <v>38</v>
      </c>
      <c r="N423" t="s">
        <v>1219</v>
      </c>
      <c r="O423" t="s">
        <v>1220</v>
      </c>
      <c r="P423" t="s">
        <v>509</v>
      </c>
      <c r="Q423" t="s">
        <v>222</v>
      </c>
      <c r="V423" t="s">
        <v>223</v>
      </c>
      <c r="W423" t="s">
        <v>452</v>
      </c>
      <c r="X423" t="s">
        <v>308</v>
      </c>
      <c r="AC423" t="s">
        <v>309</v>
      </c>
      <c r="AD423" t="s">
        <v>53</v>
      </c>
      <c r="AE423">
        <v>1905</v>
      </c>
      <c r="AF423">
        <v>1963</v>
      </c>
      <c r="AI423" t="e">
        <f>VLOOKUP(I423,Current!J:Q,2,0)</f>
        <v>#N/A</v>
      </c>
      <c r="AJ423" t="e">
        <f>VLOOKUP(I423,Current!J:M,2,0)</f>
        <v>#N/A</v>
      </c>
      <c r="AK423" t="str">
        <f t="shared" si="6"/>
        <v/>
      </c>
    </row>
    <row r="424" spans="1:37" x14ac:dyDescent="0.25">
      <c r="A424" s="1">
        <v>422</v>
      </c>
      <c r="B424">
        <v>422</v>
      </c>
      <c r="C424">
        <v>20</v>
      </c>
      <c r="D424" t="s">
        <v>1222</v>
      </c>
      <c r="E424" t="s">
        <v>1223</v>
      </c>
      <c r="G424" t="s">
        <v>1179</v>
      </c>
      <c r="H424" t="s">
        <v>1224</v>
      </c>
      <c r="J424" t="s">
        <v>55</v>
      </c>
      <c r="L424" t="s">
        <v>987</v>
      </c>
      <c r="M424" t="s">
        <v>38</v>
      </c>
      <c r="N424" t="s">
        <v>1179</v>
      </c>
      <c r="O424" t="s">
        <v>1224</v>
      </c>
      <c r="P424" t="s">
        <v>143</v>
      </c>
      <c r="Q424" t="s">
        <v>493</v>
      </c>
      <c r="V424" t="s">
        <v>495</v>
      </c>
      <c r="W424" t="s">
        <v>380</v>
      </c>
      <c r="X424" t="s">
        <v>884</v>
      </c>
      <c r="AC424" t="s">
        <v>885</v>
      </c>
      <c r="AD424" t="s">
        <v>53</v>
      </c>
      <c r="AE424">
        <v>1881</v>
      </c>
      <c r="AF424">
        <v>1930</v>
      </c>
      <c r="AI424" t="e">
        <f>VLOOKUP(I424,Current!J:Q,2,0)</f>
        <v>#N/A</v>
      </c>
      <c r="AJ424" t="e">
        <f>VLOOKUP(I424,Current!J:M,2,0)</f>
        <v>#N/A</v>
      </c>
      <c r="AK424" t="str">
        <f t="shared" si="6"/>
        <v/>
      </c>
    </row>
    <row r="425" spans="1:37" x14ac:dyDescent="0.25">
      <c r="A425" s="1">
        <v>423</v>
      </c>
      <c r="B425">
        <v>423</v>
      </c>
      <c r="C425">
        <v>21</v>
      </c>
      <c r="D425" t="s">
        <v>1225</v>
      </c>
      <c r="G425" t="s">
        <v>1226</v>
      </c>
      <c r="H425" t="s">
        <v>1227</v>
      </c>
      <c r="J425" t="s">
        <v>83</v>
      </c>
      <c r="L425" t="s">
        <v>987</v>
      </c>
      <c r="M425" t="s">
        <v>38</v>
      </c>
      <c r="N425" t="s">
        <v>1226</v>
      </c>
      <c r="O425" t="s">
        <v>1227</v>
      </c>
      <c r="P425" t="s">
        <v>48</v>
      </c>
      <c r="Q425" t="s">
        <v>72</v>
      </c>
      <c r="V425" t="s">
        <v>73</v>
      </c>
      <c r="W425" t="s">
        <v>275</v>
      </c>
      <c r="X425" t="s">
        <v>348</v>
      </c>
      <c r="AC425" t="s">
        <v>349</v>
      </c>
      <c r="AD425" t="s">
        <v>53</v>
      </c>
      <c r="AE425">
        <v>1888</v>
      </c>
      <c r="AF425">
        <v>1907</v>
      </c>
      <c r="AI425" t="e">
        <f>VLOOKUP(I425,Current!J:Q,2,0)</f>
        <v>#N/A</v>
      </c>
      <c r="AJ425" t="e">
        <f>VLOOKUP(I425,Current!J:M,2,0)</f>
        <v>#N/A</v>
      </c>
      <c r="AK425" t="str">
        <f t="shared" si="6"/>
        <v/>
      </c>
    </row>
    <row r="426" spans="1:37" x14ac:dyDescent="0.25">
      <c r="A426" s="1">
        <v>424</v>
      </c>
      <c r="B426">
        <v>424</v>
      </c>
      <c r="C426">
        <v>22</v>
      </c>
      <c r="D426" t="s">
        <v>1225</v>
      </c>
      <c r="G426" t="s">
        <v>1227</v>
      </c>
      <c r="H426" t="s">
        <v>1228</v>
      </c>
      <c r="J426" t="s">
        <v>55</v>
      </c>
      <c r="L426" t="s">
        <v>987</v>
      </c>
      <c r="M426" t="s">
        <v>38</v>
      </c>
      <c r="N426" t="s">
        <v>1227</v>
      </c>
      <c r="O426" t="s">
        <v>1228</v>
      </c>
      <c r="P426" t="s">
        <v>275</v>
      </c>
      <c r="Q426" t="s">
        <v>348</v>
      </c>
      <c r="V426" t="s">
        <v>349</v>
      </c>
      <c r="W426" t="s">
        <v>452</v>
      </c>
      <c r="X426" t="s">
        <v>807</v>
      </c>
      <c r="AC426" t="s">
        <v>808</v>
      </c>
      <c r="AD426" t="s">
        <v>53</v>
      </c>
      <c r="AE426">
        <v>1907</v>
      </c>
      <c r="AF426">
        <v>1966</v>
      </c>
      <c r="AI426" t="e">
        <f>VLOOKUP(I426,Current!J:Q,2,0)</f>
        <v>#N/A</v>
      </c>
      <c r="AJ426" t="e">
        <f>VLOOKUP(I426,Current!J:M,2,0)</f>
        <v>#N/A</v>
      </c>
      <c r="AK426" t="str">
        <f t="shared" si="6"/>
        <v/>
      </c>
    </row>
    <row r="427" spans="1:37" x14ac:dyDescent="0.25">
      <c r="A427" s="1">
        <v>425</v>
      </c>
      <c r="B427">
        <v>425</v>
      </c>
      <c r="C427">
        <v>0</v>
      </c>
      <c r="D427" t="s">
        <v>1229</v>
      </c>
      <c r="E427" t="s">
        <v>294</v>
      </c>
      <c r="G427" t="s">
        <v>1230</v>
      </c>
      <c r="H427" t="s">
        <v>1231</v>
      </c>
      <c r="I427" t="s">
        <v>1232</v>
      </c>
      <c r="J427" t="s">
        <v>36</v>
      </c>
      <c r="L427" t="s">
        <v>987</v>
      </c>
      <c r="M427" t="s">
        <v>38</v>
      </c>
      <c r="N427" t="s">
        <v>1230</v>
      </c>
      <c r="O427" t="s">
        <v>1231</v>
      </c>
      <c r="P427" t="s">
        <v>48</v>
      </c>
      <c r="Q427" t="s">
        <v>318</v>
      </c>
      <c r="V427" t="s">
        <v>319</v>
      </c>
      <c r="W427" t="s">
        <v>262</v>
      </c>
      <c r="X427" t="s">
        <v>303</v>
      </c>
      <c r="AC427" t="s">
        <v>305</v>
      </c>
      <c r="AD427" t="s">
        <v>53</v>
      </c>
      <c r="AE427">
        <v>1897</v>
      </c>
      <c r="AF427">
        <v>1911</v>
      </c>
      <c r="AI427" t="e">
        <f>VLOOKUP(I427,Current!J:Q,2,0)</f>
        <v>#N/A</v>
      </c>
      <c r="AJ427" t="e">
        <f>VLOOKUP(I427,Current!J:M,2,0)</f>
        <v>#N/A</v>
      </c>
      <c r="AK427" t="str">
        <f t="shared" si="6"/>
        <v/>
      </c>
    </row>
    <row r="428" spans="1:37" x14ac:dyDescent="0.25">
      <c r="A428" s="1">
        <v>426</v>
      </c>
      <c r="B428">
        <v>426</v>
      </c>
      <c r="C428">
        <v>1</v>
      </c>
      <c r="D428" t="s">
        <v>1229</v>
      </c>
      <c r="E428" t="s">
        <v>294</v>
      </c>
      <c r="G428" t="s">
        <v>1233</v>
      </c>
      <c r="I428" s="4" t="s">
        <v>1232</v>
      </c>
      <c r="J428" t="s">
        <v>55</v>
      </c>
      <c r="L428" t="s">
        <v>987</v>
      </c>
      <c r="M428" t="s">
        <v>38</v>
      </c>
      <c r="N428" t="s">
        <v>1233</v>
      </c>
      <c r="P428" t="s">
        <v>48</v>
      </c>
      <c r="Q428" t="s">
        <v>303</v>
      </c>
      <c r="V428" t="s">
        <v>305</v>
      </c>
      <c r="AC428" t="s">
        <v>40</v>
      </c>
      <c r="AD428" t="s">
        <v>56</v>
      </c>
      <c r="AI428" t="e">
        <f>VLOOKUP(I428,Current!J:Q,2,0)</f>
        <v>#N/A</v>
      </c>
      <c r="AJ428" t="e">
        <f>VLOOKUP(I428,Current!J:M,2,0)</f>
        <v>#N/A</v>
      </c>
      <c r="AK428" t="str">
        <f t="shared" si="6"/>
        <v/>
      </c>
    </row>
    <row r="429" spans="1:37" x14ac:dyDescent="0.25">
      <c r="A429" s="1">
        <v>427</v>
      </c>
      <c r="B429">
        <v>427</v>
      </c>
      <c r="C429">
        <v>2</v>
      </c>
      <c r="D429" t="s">
        <v>1234</v>
      </c>
      <c r="E429" t="s">
        <v>1235</v>
      </c>
      <c r="G429" t="s">
        <v>1236</v>
      </c>
      <c r="H429" t="s">
        <v>1237</v>
      </c>
      <c r="J429" t="s">
        <v>55</v>
      </c>
      <c r="L429" t="s">
        <v>987</v>
      </c>
      <c r="M429" t="s">
        <v>38</v>
      </c>
      <c r="N429" t="s">
        <v>1236</v>
      </c>
      <c r="O429" t="s">
        <v>1237</v>
      </c>
      <c r="P429" t="s">
        <v>71</v>
      </c>
      <c r="Q429" t="s">
        <v>144</v>
      </c>
      <c r="V429" t="s">
        <v>145</v>
      </c>
      <c r="W429" t="s">
        <v>78</v>
      </c>
      <c r="X429" t="s">
        <v>856</v>
      </c>
      <c r="AC429" t="s">
        <v>857</v>
      </c>
      <c r="AD429" t="s">
        <v>53</v>
      </c>
      <c r="AE429">
        <v>1912</v>
      </c>
      <c r="AF429">
        <v>2002</v>
      </c>
      <c r="AI429" t="e">
        <f>VLOOKUP(I429,Current!J:Q,2,0)</f>
        <v>#N/A</v>
      </c>
      <c r="AJ429" t="e">
        <f>VLOOKUP(I429,Current!J:M,2,0)</f>
        <v>#N/A</v>
      </c>
      <c r="AK429" t="str">
        <f t="shared" si="6"/>
        <v/>
      </c>
    </row>
    <row r="430" spans="1:37" x14ac:dyDescent="0.25">
      <c r="A430" s="1">
        <v>428</v>
      </c>
      <c r="B430">
        <v>428</v>
      </c>
      <c r="C430">
        <v>3</v>
      </c>
      <c r="D430" t="s">
        <v>1238</v>
      </c>
      <c r="E430" t="s">
        <v>294</v>
      </c>
      <c r="G430" t="s">
        <v>1239</v>
      </c>
      <c r="I430" t="s">
        <v>1240</v>
      </c>
      <c r="J430" t="s">
        <v>55</v>
      </c>
      <c r="L430" t="s">
        <v>987</v>
      </c>
      <c r="M430" t="s">
        <v>38</v>
      </c>
      <c r="N430" t="s">
        <v>1239</v>
      </c>
      <c r="P430" t="s">
        <v>210</v>
      </c>
      <c r="Q430" t="s">
        <v>160</v>
      </c>
      <c r="V430" t="s">
        <v>359</v>
      </c>
      <c r="AC430" t="s">
        <v>40</v>
      </c>
      <c r="AD430" t="s">
        <v>56</v>
      </c>
      <c r="AI430">
        <f>VLOOKUP(I430,Current!J:Q,2,0)</f>
        <v>1903</v>
      </c>
      <c r="AJ430">
        <f>VLOOKUP(I430,Current!J:M,2,0)</f>
        <v>1903</v>
      </c>
      <c r="AK430">
        <f t="shared" si="6"/>
        <v>1903</v>
      </c>
    </row>
    <row r="431" spans="1:37" x14ac:dyDescent="0.25">
      <c r="A431" s="1">
        <v>429</v>
      </c>
      <c r="B431">
        <v>429</v>
      </c>
      <c r="C431">
        <v>4</v>
      </c>
      <c r="D431" t="s">
        <v>1241</v>
      </c>
      <c r="G431" t="s">
        <v>1078</v>
      </c>
      <c r="H431" t="s">
        <v>1242</v>
      </c>
      <c r="J431" t="s">
        <v>55</v>
      </c>
      <c r="L431" t="s">
        <v>987</v>
      </c>
      <c r="M431" t="s">
        <v>38</v>
      </c>
      <c r="N431" t="s">
        <v>1078</v>
      </c>
      <c r="O431" t="s">
        <v>1242</v>
      </c>
      <c r="P431" t="s">
        <v>48</v>
      </c>
      <c r="Q431" t="s">
        <v>298</v>
      </c>
      <c r="V431" t="s">
        <v>299</v>
      </c>
      <c r="W431" t="s">
        <v>509</v>
      </c>
      <c r="X431" t="s">
        <v>337</v>
      </c>
      <c r="AC431" t="s">
        <v>338</v>
      </c>
      <c r="AD431" t="s">
        <v>53</v>
      </c>
      <c r="AE431">
        <v>1910</v>
      </c>
      <c r="AF431">
        <v>1940</v>
      </c>
      <c r="AI431" t="e">
        <f>VLOOKUP(I431,Current!J:Q,2,0)</f>
        <v>#N/A</v>
      </c>
      <c r="AJ431" t="e">
        <f>VLOOKUP(I431,Current!J:M,2,0)</f>
        <v>#N/A</v>
      </c>
      <c r="AK431" t="str">
        <f t="shared" si="6"/>
        <v/>
      </c>
    </row>
    <row r="432" spans="1:37" x14ac:dyDescent="0.25">
      <c r="A432" s="1">
        <v>430</v>
      </c>
      <c r="B432">
        <v>430</v>
      </c>
      <c r="C432">
        <v>5</v>
      </c>
      <c r="D432" t="s">
        <v>1243</v>
      </c>
      <c r="E432" t="s">
        <v>1244</v>
      </c>
      <c r="G432" t="s">
        <v>1245</v>
      </c>
      <c r="I432" t="s">
        <v>1246</v>
      </c>
      <c r="J432" t="s">
        <v>55</v>
      </c>
      <c r="L432" t="s">
        <v>987</v>
      </c>
      <c r="M432" t="s">
        <v>38</v>
      </c>
      <c r="N432" t="s">
        <v>1245</v>
      </c>
      <c r="P432" t="s">
        <v>159</v>
      </c>
      <c r="Q432" t="s">
        <v>234</v>
      </c>
      <c r="V432" t="s">
        <v>237</v>
      </c>
      <c r="AC432" t="s">
        <v>40</v>
      </c>
      <c r="AD432" t="s">
        <v>56</v>
      </c>
      <c r="AI432">
        <f>VLOOKUP(I432,Current!J:Q,2,0)</f>
        <v>1898</v>
      </c>
      <c r="AJ432">
        <f>VLOOKUP(I432,Current!J:M,2,0)</f>
        <v>1898</v>
      </c>
      <c r="AK432">
        <f t="shared" si="6"/>
        <v>1898</v>
      </c>
    </row>
    <row r="433" spans="1:37" x14ac:dyDescent="0.25">
      <c r="A433" s="1">
        <v>431</v>
      </c>
      <c r="B433">
        <v>431</v>
      </c>
      <c r="C433">
        <v>6</v>
      </c>
      <c r="D433" t="s">
        <v>1247</v>
      </c>
      <c r="E433" t="s">
        <v>1248</v>
      </c>
      <c r="G433" t="s">
        <v>1249</v>
      </c>
      <c r="H433" t="s">
        <v>1250</v>
      </c>
      <c r="J433" t="s">
        <v>55</v>
      </c>
      <c r="L433" t="s">
        <v>987</v>
      </c>
      <c r="M433" t="s">
        <v>38</v>
      </c>
      <c r="N433" t="s">
        <v>1249</v>
      </c>
      <c r="O433" t="s">
        <v>1250</v>
      </c>
      <c r="P433" t="s">
        <v>71</v>
      </c>
      <c r="Q433" t="s">
        <v>180</v>
      </c>
      <c r="V433" t="s">
        <v>499</v>
      </c>
      <c r="W433" t="s">
        <v>210</v>
      </c>
      <c r="X433" t="s">
        <v>278</v>
      </c>
      <c r="AC433" t="s">
        <v>279</v>
      </c>
      <c r="AD433" t="s">
        <v>53</v>
      </c>
      <c r="AE433">
        <v>1904</v>
      </c>
      <c r="AF433">
        <v>1938</v>
      </c>
      <c r="AI433" t="e">
        <f>VLOOKUP(I433,Current!J:Q,2,0)</f>
        <v>#N/A</v>
      </c>
      <c r="AJ433" t="e">
        <f>VLOOKUP(I433,Current!J:M,2,0)</f>
        <v>#N/A</v>
      </c>
      <c r="AK433" t="str">
        <f t="shared" si="6"/>
        <v/>
      </c>
    </row>
    <row r="434" spans="1:37" x14ac:dyDescent="0.25">
      <c r="A434" s="1">
        <v>432</v>
      </c>
      <c r="B434">
        <v>432</v>
      </c>
      <c r="C434">
        <v>7</v>
      </c>
      <c r="D434" t="s">
        <v>1251</v>
      </c>
      <c r="E434" t="s">
        <v>294</v>
      </c>
      <c r="G434" t="s">
        <v>698</v>
      </c>
      <c r="H434" t="s">
        <v>1252</v>
      </c>
      <c r="J434" t="s">
        <v>36</v>
      </c>
      <c r="L434" t="s">
        <v>987</v>
      </c>
      <c r="M434" t="s">
        <v>38</v>
      </c>
      <c r="N434" t="s">
        <v>698</v>
      </c>
      <c r="O434" t="s">
        <v>1252</v>
      </c>
      <c r="P434" t="s">
        <v>131</v>
      </c>
      <c r="Q434" t="s">
        <v>318</v>
      </c>
      <c r="V434" t="s">
        <v>319</v>
      </c>
      <c r="W434" t="s">
        <v>198</v>
      </c>
      <c r="X434" t="s">
        <v>410</v>
      </c>
      <c r="AC434" t="s">
        <v>411</v>
      </c>
      <c r="AD434" t="s">
        <v>53</v>
      </c>
      <c r="AE434">
        <v>1897</v>
      </c>
      <c r="AF434">
        <v>1928</v>
      </c>
      <c r="AI434" t="e">
        <f>VLOOKUP(I434,Current!J:Q,2,0)</f>
        <v>#N/A</v>
      </c>
      <c r="AJ434" t="e">
        <f>VLOOKUP(I434,Current!J:M,2,0)</f>
        <v>#N/A</v>
      </c>
      <c r="AK434" t="str">
        <f t="shared" si="6"/>
        <v/>
      </c>
    </row>
    <row r="435" spans="1:37" x14ac:dyDescent="0.25">
      <c r="A435" s="1">
        <v>433</v>
      </c>
      <c r="B435">
        <v>433</v>
      </c>
      <c r="C435">
        <v>8</v>
      </c>
      <c r="D435" t="s">
        <v>1253</v>
      </c>
      <c r="E435" t="s">
        <v>1254</v>
      </c>
      <c r="G435" t="s">
        <v>1255</v>
      </c>
      <c r="H435" t="s">
        <v>1256</v>
      </c>
      <c r="J435" t="s">
        <v>55</v>
      </c>
      <c r="L435" t="s">
        <v>987</v>
      </c>
      <c r="M435" t="s">
        <v>38</v>
      </c>
      <c r="N435" t="s">
        <v>1255</v>
      </c>
      <c r="O435" t="s">
        <v>1256</v>
      </c>
      <c r="P435" t="s">
        <v>143</v>
      </c>
      <c r="Q435" t="s">
        <v>199</v>
      </c>
      <c r="V435" t="s">
        <v>200</v>
      </c>
      <c r="W435" t="s">
        <v>275</v>
      </c>
      <c r="X435" t="s">
        <v>709</v>
      </c>
      <c r="AC435" t="s">
        <v>710</v>
      </c>
      <c r="AD435" t="s">
        <v>53</v>
      </c>
      <c r="AE435">
        <v>1927</v>
      </c>
      <c r="AF435">
        <v>1945</v>
      </c>
      <c r="AI435" t="e">
        <f>VLOOKUP(I435,Current!J:Q,2,0)</f>
        <v>#N/A</v>
      </c>
      <c r="AJ435" t="e">
        <f>VLOOKUP(I435,Current!J:M,2,0)</f>
        <v>#N/A</v>
      </c>
      <c r="AK435" t="str">
        <f t="shared" si="6"/>
        <v/>
      </c>
    </row>
    <row r="436" spans="1:37" x14ac:dyDescent="0.25">
      <c r="A436" s="1">
        <v>434</v>
      </c>
      <c r="B436">
        <v>434</v>
      </c>
      <c r="C436">
        <v>9</v>
      </c>
      <c r="D436" t="s">
        <v>1257</v>
      </c>
      <c r="G436" t="s">
        <v>1258</v>
      </c>
      <c r="H436" t="s">
        <v>1259</v>
      </c>
      <c r="I436" t="s">
        <v>1260</v>
      </c>
      <c r="J436" t="s">
        <v>36</v>
      </c>
      <c r="L436" t="s">
        <v>987</v>
      </c>
      <c r="M436" t="s">
        <v>38</v>
      </c>
      <c r="N436" t="s">
        <v>1258</v>
      </c>
      <c r="O436" t="s">
        <v>1259</v>
      </c>
      <c r="P436" t="s">
        <v>374</v>
      </c>
      <c r="Q436" t="s">
        <v>316</v>
      </c>
      <c r="V436" t="s">
        <v>317</v>
      </c>
      <c r="W436" t="s">
        <v>48</v>
      </c>
      <c r="X436" t="s">
        <v>348</v>
      </c>
      <c r="AC436" t="s">
        <v>349</v>
      </c>
      <c r="AD436" t="s">
        <v>53</v>
      </c>
      <c r="AE436">
        <v>1880</v>
      </c>
      <c r="AF436">
        <v>1907</v>
      </c>
      <c r="AI436" t="e">
        <f>VLOOKUP(I436,Current!J:Q,2,0)</f>
        <v>#N/A</v>
      </c>
      <c r="AJ436" t="e">
        <f>VLOOKUP(I436,Current!J:M,2,0)</f>
        <v>#N/A</v>
      </c>
      <c r="AK436" t="str">
        <f t="shared" si="6"/>
        <v/>
      </c>
    </row>
    <row r="437" spans="1:37" x14ac:dyDescent="0.25">
      <c r="A437" s="1">
        <v>435</v>
      </c>
      <c r="B437">
        <v>435</v>
      </c>
      <c r="C437">
        <v>10</v>
      </c>
      <c r="D437" t="s">
        <v>1257</v>
      </c>
      <c r="G437" t="s">
        <v>1261</v>
      </c>
      <c r="I437" s="4" t="s">
        <v>1260</v>
      </c>
      <c r="J437" t="s">
        <v>55</v>
      </c>
      <c r="L437" t="s">
        <v>987</v>
      </c>
      <c r="M437" t="s">
        <v>38</v>
      </c>
      <c r="N437" t="s">
        <v>1261</v>
      </c>
      <c r="P437" t="s">
        <v>452</v>
      </c>
      <c r="Q437" t="s">
        <v>348</v>
      </c>
      <c r="V437" t="s">
        <v>349</v>
      </c>
      <c r="AC437" t="s">
        <v>40</v>
      </c>
      <c r="AD437" t="s">
        <v>56</v>
      </c>
      <c r="AI437" t="e">
        <f>VLOOKUP(I437,Current!J:Q,2,0)</f>
        <v>#N/A</v>
      </c>
      <c r="AJ437" t="e">
        <f>VLOOKUP(I437,Current!J:M,2,0)</f>
        <v>#N/A</v>
      </c>
      <c r="AK437" t="str">
        <f t="shared" si="6"/>
        <v/>
      </c>
    </row>
    <row r="438" spans="1:37" x14ac:dyDescent="0.25">
      <c r="A438" s="1">
        <v>436</v>
      </c>
      <c r="B438">
        <v>436</v>
      </c>
      <c r="C438">
        <v>11</v>
      </c>
      <c r="D438" t="s">
        <v>1262</v>
      </c>
      <c r="E438" t="s">
        <v>294</v>
      </c>
      <c r="G438" t="s">
        <v>1263</v>
      </c>
      <c r="H438" t="s">
        <v>1264</v>
      </c>
      <c r="J438" t="s">
        <v>88</v>
      </c>
      <c r="L438" t="s">
        <v>987</v>
      </c>
      <c r="M438" t="s">
        <v>38</v>
      </c>
      <c r="N438" t="s">
        <v>1263</v>
      </c>
      <c r="O438" t="s">
        <v>1264</v>
      </c>
      <c r="P438" t="s">
        <v>78</v>
      </c>
      <c r="Q438" t="s">
        <v>298</v>
      </c>
      <c r="V438" t="s">
        <v>299</v>
      </c>
      <c r="W438" t="s">
        <v>275</v>
      </c>
      <c r="X438" t="s">
        <v>172</v>
      </c>
      <c r="AC438" t="s">
        <v>174</v>
      </c>
      <c r="AD438" t="s">
        <v>53</v>
      </c>
      <c r="AE438">
        <v>1910</v>
      </c>
      <c r="AF438">
        <v>1914</v>
      </c>
      <c r="AI438" t="e">
        <f>VLOOKUP(I438,Current!J:Q,2,0)</f>
        <v>#N/A</v>
      </c>
      <c r="AJ438" t="e">
        <f>VLOOKUP(I438,Current!J:M,2,0)</f>
        <v>#N/A</v>
      </c>
      <c r="AK438" t="str">
        <f t="shared" si="6"/>
        <v/>
      </c>
    </row>
    <row r="439" spans="1:37" x14ac:dyDescent="0.25">
      <c r="A439" s="1">
        <v>437</v>
      </c>
      <c r="B439">
        <v>437</v>
      </c>
      <c r="C439">
        <v>12</v>
      </c>
      <c r="D439" t="s">
        <v>1262</v>
      </c>
      <c r="E439" t="s">
        <v>294</v>
      </c>
      <c r="G439" t="s">
        <v>1264</v>
      </c>
      <c r="I439" s="4"/>
      <c r="J439" t="s">
        <v>55</v>
      </c>
      <c r="L439" t="s">
        <v>987</v>
      </c>
      <c r="M439" t="s">
        <v>38</v>
      </c>
      <c r="N439" t="s">
        <v>1264</v>
      </c>
      <c r="P439" t="s">
        <v>275</v>
      </c>
      <c r="Q439" t="s">
        <v>172</v>
      </c>
      <c r="V439" t="s">
        <v>174</v>
      </c>
      <c r="AC439" t="s">
        <v>40</v>
      </c>
      <c r="AD439" t="s">
        <v>56</v>
      </c>
      <c r="AI439" t="e">
        <f>VLOOKUP(I439,Current!J:Q,2,0)</f>
        <v>#N/A</v>
      </c>
      <c r="AJ439" t="e">
        <f>VLOOKUP(I439,Current!J:M,2,0)</f>
        <v>#N/A</v>
      </c>
      <c r="AK439" t="str">
        <f t="shared" si="6"/>
        <v/>
      </c>
    </row>
    <row r="440" spans="1:37" x14ac:dyDescent="0.25">
      <c r="A440" s="1">
        <v>438</v>
      </c>
      <c r="B440">
        <v>438</v>
      </c>
      <c r="C440">
        <v>13</v>
      </c>
      <c r="D440" t="s">
        <v>1265</v>
      </c>
      <c r="G440" t="s">
        <v>1266</v>
      </c>
      <c r="H440" t="s">
        <v>1267</v>
      </c>
      <c r="I440" t="s">
        <v>1268</v>
      </c>
      <c r="J440" t="s">
        <v>83</v>
      </c>
      <c r="L440" t="s">
        <v>987</v>
      </c>
      <c r="M440" t="s">
        <v>38</v>
      </c>
      <c r="N440" t="s">
        <v>1266</v>
      </c>
      <c r="O440" t="s">
        <v>1267</v>
      </c>
      <c r="P440" t="s">
        <v>386</v>
      </c>
      <c r="Q440" t="s">
        <v>125</v>
      </c>
      <c r="V440" t="s">
        <v>126</v>
      </c>
      <c r="W440" t="s">
        <v>109</v>
      </c>
      <c r="X440" t="s">
        <v>1124</v>
      </c>
      <c r="AC440" t="s">
        <v>1125</v>
      </c>
      <c r="AD440" t="s">
        <v>53</v>
      </c>
      <c r="AE440">
        <v>1893</v>
      </c>
      <c r="AF440">
        <v>1921</v>
      </c>
      <c r="AI440">
        <f>VLOOKUP(I440,Current!J:Q,2,0)</f>
        <v>1893</v>
      </c>
      <c r="AJ440">
        <f>VLOOKUP(I440,Current!J:M,2,0)</f>
        <v>1893</v>
      </c>
      <c r="AK440" t="str">
        <f t="shared" si="6"/>
        <v/>
      </c>
    </row>
    <row r="441" spans="1:37" x14ac:dyDescent="0.25">
      <c r="A441" s="1">
        <v>439</v>
      </c>
      <c r="B441">
        <v>439</v>
      </c>
      <c r="C441">
        <v>14</v>
      </c>
      <c r="D441" t="s">
        <v>1265</v>
      </c>
      <c r="G441" t="s">
        <v>1269</v>
      </c>
      <c r="I441" t="s">
        <v>1268</v>
      </c>
      <c r="J441" t="s">
        <v>55</v>
      </c>
      <c r="L441" t="s">
        <v>987</v>
      </c>
      <c r="M441" t="s">
        <v>38</v>
      </c>
      <c r="N441" t="s">
        <v>1269</v>
      </c>
      <c r="P441" t="s">
        <v>179</v>
      </c>
      <c r="Q441" t="s">
        <v>1124</v>
      </c>
      <c r="V441" t="s">
        <v>1125</v>
      </c>
      <c r="AC441" t="s">
        <v>40</v>
      </c>
      <c r="AD441" t="s">
        <v>56</v>
      </c>
      <c r="AI441">
        <f>VLOOKUP(I441,Current!J:Q,2,0)</f>
        <v>1893</v>
      </c>
      <c r="AJ441">
        <f>VLOOKUP(I441,Current!J:M,2,0)</f>
        <v>1893</v>
      </c>
      <c r="AK441">
        <f t="shared" si="6"/>
        <v>1893</v>
      </c>
    </row>
    <row r="442" spans="1:37" x14ac:dyDescent="0.25">
      <c r="A442" s="1">
        <v>440</v>
      </c>
      <c r="B442">
        <v>440</v>
      </c>
      <c r="C442">
        <v>15</v>
      </c>
      <c r="D442" t="s">
        <v>1270</v>
      </c>
      <c r="E442" t="s">
        <v>294</v>
      </c>
      <c r="G442" t="s">
        <v>1271</v>
      </c>
      <c r="H442" t="s">
        <v>1272</v>
      </c>
      <c r="J442" t="s">
        <v>36</v>
      </c>
      <c r="L442" t="s">
        <v>987</v>
      </c>
      <c r="M442" t="s">
        <v>38</v>
      </c>
      <c r="N442" t="s">
        <v>1271</v>
      </c>
      <c r="O442" t="s">
        <v>1272</v>
      </c>
      <c r="P442" t="s">
        <v>244</v>
      </c>
      <c r="Q442" t="s">
        <v>51</v>
      </c>
      <c r="V442" t="s">
        <v>52</v>
      </c>
      <c r="W442" t="s">
        <v>102</v>
      </c>
      <c r="X442" t="s">
        <v>191</v>
      </c>
      <c r="AC442" t="s">
        <v>192</v>
      </c>
      <c r="AD442" t="s">
        <v>53</v>
      </c>
      <c r="AE442">
        <v>1895</v>
      </c>
      <c r="AF442">
        <v>1926</v>
      </c>
      <c r="AI442" t="e">
        <f>VLOOKUP(I442,Current!J:Q,2,0)</f>
        <v>#N/A</v>
      </c>
      <c r="AJ442" t="e">
        <f>VLOOKUP(I442,Current!J:M,2,0)</f>
        <v>#N/A</v>
      </c>
      <c r="AK442" t="str">
        <f t="shared" si="6"/>
        <v/>
      </c>
    </row>
    <row r="443" spans="1:37" x14ac:dyDescent="0.25">
      <c r="A443" s="1">
        <v>441</v>
      </c>
      <c r="B443">
        <v>441</v>
      </c>
      <c r="C443">
        <v>16</v>
      </c>
      <c r="D443" t="s">
        <v>1273</v>
      </c>
      <c r="G443" t="s">
        <v>1274</v>
      </c>
      <c r="I443" s="4" t="s">
        <v>1275</v>
      </c>
      <c r="J443" t="s">
        <v>55</v>
      </c>
      <c r="L443" t="s">
        <v>987</v>
      </c>
      <c r="M443" t="s">
        <v>38</v>
      </c>
      <c r="N443" t="s">
        <v>1274</v>
      </c>
      <c r="P443" t="s">
        <v>386</v>
      </c>
      <c r="Q443" t="s">
        <v>329</v>
      </c>
      <c r="V443" t="s">
        <v>330</v>
      </c>
      <c r="AC443" t="s">
        <v>40</v>
      </c>
      <c r="AD443" t="s">
        <v>56</v>
      </c>
      <c r="AI443" t="e">
        <f>VLOOKUP(I443,Current!J:Q,2,0)</f>
        <v>#N/A</v>
      </c>
      <c r="AJ443" t="e">
        <f>VLOOKUP(I443,Current!J:M,2,0)</f>
        <v>#N/A</v>
      </c>
      <c r="AK443" t="str">
        <f t="shared" si="6"/>
        <v/>
      </c>
    </row>
    <row r="444" spans="1:37" x14ac:dyDescent="0.25">
      <c r="A444" s="1">
        <v>442</v>
      </c>
      <c r="B444">
        <v>442</v>
      </c>
      <c r="C444">
        <v>0</v>
      </c>
      <c r="D444" t="s">
        <v>1276</v>
      </c>
      <c r="G444" t="s">
        <v>1277</v>
      </c>
      <c r="H444" t="s">
        <v>1278</v>
      </c>
      <c r="I444" t="s">
        <v>1279</v>
      </c>
      <c r="J444" t="s">
        <v>36</v>
      </c>
      <c r="L444" t="s">
        <v>987</v>
      </c>
      <c r="M444" t="s">
        <v>38</v>
      </c>
      <c r="N444" t="s">
        <v>1277</v>
      </c>
      <c r="O444" t="s">
        <v>1278</v>
      </c>
      <c r="P444" t="s">
        <v>157</v>
      </c>
      <c r="Q444" t="s">
        <v>206</v>
      </c>
      <c r="V444" t="s">
        <v>207</v>
      </c>
      <c r="W444" t="s">
        <v>269</v>
      </c>
      <c r="X444" t="s">
        <v>303</v>
      </c>
      <c r="AC444" t="s">
        <v>305</v>
      </c>
      <c r="AD444" t="s">
        <v>53</v>
      </c>
      <c r="AE444">
        <v>1875</v>
      </c>
      <c r="AF444">
        <v>1911</v>
      </c>
      <c r="AI444">
        <f>VLOOKUP(I444,Current!J:Q,2,0)</f>
        <v>1876</v>
      </c>
      <c r="AJ444">
        <f>VLOOKUP(I444,Current!J:M,2,0)</f>
        <v>1876</v>
      </c>
      <c r="AK444" t="str">
        <f t="shared" si="6"/>
        <v/>
      </c>
    </row>
    <row r="445" spans="1:37" x14ac:dyDescent="0.25">
      <c r="A445" s="1">
        <v>443</v>
      </c>
      <c r="B445">
        <v>443</v>
      </c>
      <c r="C445">
        <v>1</v>
      </c>
      <c r="D445" t="s">
        <v>1276</v>
      </c>
      <c r="G445" t="s">
        <v>1280</v>
      </c>
      <c r="I445" t="s">
        <v>1279</v>
      </c>
      <c r="J445" t="s">
        <v>55</v>
      </c>
      <c r="L445" t="s">
        <v>987</v>
      </c>
      <c r="M445" t="s">
        <v>38</v>
      </c>
      <c r="N445" t="s">
        <v>1280</v>
      </c>
      <c r="P445" t="s">
        <v>201</v>
      </c>
      <c r="Q445" t="s">
        <v>443</v>
      </c>
      <c r="V445" t="s">
        <v>638</v>
      </c>
      <c r="AC445" t="s">
        <v>40</v>
      </c>
      <c r="AD445" t="s">
        <v>56</v>
      </c>
      <c r="AI445">
        <f>VLOOKUP(I445,Current!J:Q,2,0)</f>
        <v>1876</v>
      </c>
      <c r="AJ445">
        <f>VLOOKUP(I445,Current!J:M,2,0)</f>
        <v>1876</v>
      </c>
      <c r="AK445">
        <f t="shared" si="6"/>
        <v>1876</v>
      </c>
    </row>
    <row r="446" spans="1:37" x14ac:dyDescent="0.25">
      <c r="A446" s="1">
        <v>444</v>
      </c>
      <c r="B446">
        <v>444</v>
      </c>
      <c r="C446">
        <v>2</v>
      </c>
      <c r="D446" t="s">
        <v>1281</v>
      </c>
      <c r="G446" t="s">
        <v>1282</v>
      </c>
      <c r="H446" t="s">
        <v>1283</v>
      </c>
      <c r="J446" t="s">
        <v>36</v>
      </c>
      <c r="L446" t="s">
        <v>987</v>
      </c>
      <c r="M446" t="s">
        <v>38</v>
      </c>
      <c r="N446" t="s">
        <v>1282</v>
      </c>
      <c r="O446" t="s">
        <v>1283</v>
      </c>
      <c r="P446" t="s">
        <v>84</v>
      </c>
      <c r="Q446" t="s">
        <v>493</v>
      </c>
      <c r="V446" t="s">
        <v>495</v>
      </c>
      <c r="W446" t="s">
        <v>78</v>
      </c>
      <c r="X446" t="s">
        <v>211</v>
      </c>
      <c r="AC446" t="s">
        <v>212</v>
      </c>
      <c r="AD446" t="s">
        <v>53</v>
      </c>
      <c r="AE446">
        <v>1881</v>
      </c>
      <c r="AF446">
        <v>1908</v>
      </c>
      <c r="AI446" t="e">
        <f>VLOOKUP(I446,Current!J:Q,2,0)</f>
        <v>#N/A</v>
      </c>
      <c r="AJ446" t="e">
        <f>VLOOKUP(I446,Current!J:M,2,0)</f>
        <v>#N/A</v>
      </c>
      <c r="AK446" t="str">
        <f t="shared" si="6"/>
        <v/>
      </c>
    </row>
    <row r="447" spans="1:37" x14ac:dyDescent="0.25">
      <c r="A447" s="1">
        <v>445</v>
      </c>
      <c r="B447">
        <v>445</v>
      </c>
      <c r="C447">
        <v>3</v>
      </c>
      <c r="D447" t="s">
        <v>1281</v>
      </c>
      <c r="G447" t="s">
        <v>1284</v>
      </c>
      <c r="H447" t="s">
        <v>1285</v>
      </c>
      <c r="J447" t="s">
        <v>441</v>
      </c>
      <c r="L447" t="s">
        <v>987</v>
      </c>
      <c r="M447" t="s">
        <v>38</v>
      </c>
      <c r="N447" t="s">
        <v>1284</v>
      </c>
      <c r="O447" t="s">
        <v>1285</v>
      </c>
      <c r="P447" t="s">
        <v>131</v>
      </c>
      <c r="Q447" t="s">
        <v>234</v>
      </c>
      <c r="V447" t="s">
        <v>237</v>
      </c>
      <c r="W447" t="s">
        <v>269</v>
      </c>
      <c r="X447" t="s">
        <v>211</v>
      </c>
      <c r="AC447" t="s">
        <v>212</v>
      </c>
      <c r="AD447" t="s">
        <v>53</v>
      </c>
      <c r="AE447">
        <v>1898</v>
      </c>
      <c r="AF447">
        <v>1908</v>
      </c>
      <c r="AI447" t="e">
        <f>VLOOKUP(I447,Current!J:Q,2,0)</f>
        <v>#N/A</v>
      </c>
      <c r="AJ447" t="e">
        <f>VLOOKUP(I447,Current!J:M,2,0)</f>
        <v>#N/A</v>
      </c>
      <c r="AK447" t="str">
        <f t="shared" si="6"/>
        <v/>
      </c>
    </row>
    <row r="448" spans="1:37" x14ac:dyDescent="0.25">
      <c r="A448" s="1">
        <v>446</v>
      </c>
      <c r="B448">
        <v>446</v>
      </c>
      <c r="C448">
        <v>4</v>
      </c>
      <c r="D448" t="s">
        <v>1281</v>
      </c>
      <c r="G448" t="s">
        <v>1286</v>
      </c>
      <c r="H448" t="s">
        <v>1287</v>
      </c>
      <c r="J448" t="s">
        <v>55</v>
      </c>
      <c r="L448" t="s">
        <v>987</v>
      </c>
      <c r="M448" t="s">
        <v>38</v>
      </c>
      <c r="N448" t="s">
        <v>1286</v>
      </c>
      <c r="O448" t="s">
        <v>1287</v>
      </c>
      <c r="P448" t="s">
        <v>157</v>
      </c>
      <c r="Q448" t="s">
        <v>211</v>
      </c>
      <c r="V448" t="s">
        <v>212</v>
      </c>
      <c r="W448" t="s">
        <v>275</v>
      </c>
      <c r="X448" t="s">
        <v>1288</v>
      </c>
      <c r="AC448" t="s">
        <v>1289</v>
      </c>
      <c r="AD448" t="s">
        <v>53</v>
      </c>
      <c r="AE448">
        <v>1908</v>
      </c>
      <c r="AF448">
        <v>1982</v>
      </c>
      <c r="AI448" t="e">
        <f>VLOOKUP(I448,Current!J:Q,2,0)</f>
        <v>#N/A</v>
      </c>
      <c r="AJ448" t="e">
        <f>VLOOKUP(I448,Current!J:M,2,0)</f>
        <v>#N/A</v>
      </c>
      <c r="AK448" t="str">
        <f t="shared" si="6"/>
        <v/>
      </c>
    </row>
    <row r="449" spans="1:37" x14ac:dyDescent="0.25">
      <c r="A449" s="1">
        <v>447</v>
      </c>
      <c r="B449">
        <v>447</v>
      </c>
      <c r="C449">
        <v>0</v>
      </c>
      <c r="D449" t="s">
        <v>1290</v>
      </c>
      <c r="G449" t="s">
        <v>1291</v>
      </c>
      <c r="H449" t="s">
        <v>1292</v>
      </c>
      <c r="I449" t="s">
        <v>1293</v>
      </c>
      <c r="J449" t="s">
        <v>36</v>
      </c>
      <c r="L449" t="s">
        <v>987</v>
      </c>
      <c r="M449" t="s">
        <v>38</v>
      </c>
      <c r="N449" t="s">
        <v>1291</v>
      </c>
      <c r="O449" t="s">
        <v>1292</v>
      </c>
      <c r="P449" t="s">
        <v>143</v>
      </c>
      <c r="Q449" t="s">
        <v>1294</v>
      </c>
      <c r="V449" t="s">
        <v>1295</v>
      </c>
      <c r="W449" t="s">
        <v>179</v>
      </c>
      <c r="X449" t="s">
        <v>364</v>
      </c>
      <c r="AC449" t="s">
        <v>365</v>
      </c>
      <c r="AD449" t="s">
        <v>53</v>
      </c>
      <c r="AE449">
        <v>1866</v>
      </c>
      <c r="AF449">
        <v>1922</v>
      </c>
      <c r="AI449" t="e">
        <f>VLOOKUP(I449,Current!J:Q,2,0)</f>
        <v>#N/A</v>
      </c>
      <c r="AJ449" t="e">
        <f>VLOOKUP(I449,Current!J:M,2,0)</f>
        <v>#N/A</v>
      </c>
      <c r="AK449" t="str">
        <f t="shared" si="6"/>
        <v/>
      </c>
    </row>
    <row r="450" spans="1:37" x14ac:dyDescent="0.25">
      <c r="A450" s="1">
        <v>448</v>
      </c>
      <c r="B450">
        <v>448</v>
      </c>
      <c r="C450">
        <v>1</v>
      </c>
      <c r="D450" t="s">
        <v>1290</v>
      </c>
      <c r="G450" t="s">
        <v>1296</v>
      </c>
      <c r="H450" t="s">
        <v>1297</v>
      </c>
      <c r="I450" t="s">
        <v>1293</v>
      </c>
      <c r="J450" t="s">
        <v>83</v>
      </c>
      <c r="L450" t="s">
        <v>987</v>
      </c>
      <c r="M450" t="s">
        <v>38</v>
      </c>
      <c r="N450" t="s">
        <v>1296</v>
      </c>
      <c r="O450" t="s">
        <v>1297</v>
      </c>
      <c r="P450" t="s">
        <v>230</v>
      </c>
      <c r="Q450" t="s">
        <v>290</v>
      </c>
      <c r="V450" t="s">
        <v>291</v>
      </c>
      <c r="W450" t="s">
        <v>201</v>
      </c>
      <c r="X450" t="s">
        <v>318</v>
      </c>
      <c r="AC450" t="s">
        <v>319</v>
      </c>
      <c r="AD450" t="s">
        <v>53</v>
      </c>
      <c r="AE450">
        <v>1878</v>
      </c>
      <c r="AF450">
        <v>1897</v>
      </c>
      <c r="AI450" t="e">
        <f>VLOOKUP(I450,Current!J:Q,2,0)</f>
        <v>#N/A</v>
      </c>
      <c r="AJ450" t="e">
        <f>VLOOKUP(I450,Current!J:M,2,0)</f>
        <v>#N/A</v>
      </c>
      <c r="AK450" t="str">
        <f t="shared" si="6"/>
        <v/>
      </c>
    </row>
    <row r="451" spans="1:37" x14ac:dyDescent="0.25">
      <c r="A451" s="1">
        <v>449</v>
      </c>
      <c r="B451">
        <v>449</v>
      </c>
      <c r="C451">
        <v>2</v>
      </c>
      <c r="D451" t="s">
        <v>1290</v>
      </c>
      <c r="E451" t="s">
        <v>1298</v>
      </c>
      <c r="G451" t="s">
        <v>1299</v>
      </c>
      <c r="H451" t="s">
        <v>1300</v>
      </c>
      <c r="I451" t="s">
        <v>1293</v>
      </c>
      <c r="J451" t="s">
        <v>55</v>
      </c>
      <c r="L451" t="s">
        <v>987</v>
      </c>
      <c r="M451" t="s">
        <v>38</v>
      </c>
      <c r="N451" t="s">
        <v>1299</v>
      </c>
      <c r="O451" t="s">
        <v>1300</v>
      </c>
      <c r="P451" t="s">
        <v>136</v>
      </c>
      <c r="Q451" t="s">
        <v>284</v>
      </c>
      <c r="V451" t="s">
        <v>285</v>
      </c>
      <c r="W451" t="s">
        <v>48</v>
      </c>
      <c r="X451" t="s">
        <v>994</v>
      </c>
      <c r="AC451" t="s">
        <v>995</v>
      </c>
      <c r="AD451" t="s">
        <v>53</v>
      </c>
      <c r="AE451">
        <v>1894</v>
      </c>
      <c r="AF451">
        <v>1978</v>
      </c>
      <c r="AI451" t="e">
        <f>VLOOKUP(I451,Current!J:Q,2,0)</f>
        <v>#N/A</v>
      </c>
      <c r="AJ451" t="e">
        <f>VLOOKUP(I451,Current!J:M,2,0)</f>
        <v>#N/A</v>
      </c>
      <c r="AK451" t="str">
        <f t="shared" si="6"/>
        <v/>
      </c>
    </row>
    <row r="452" spans="1:37" x14ac:dyDescent="0.25">
      <c r="A452" s="1">
        <v>450</v>
      </c>
      <c r="B452">
        <v>450</v>
      </c>
      <c r="C452">
        <v>3</v>
      </c>
      <c r="D452" t="s">
        <v>1301</v>
      </c>
      <c r="G452" t="s">
        <v>1302</v>
      </c>
      <c r="H452" t="s">
        <v>1303</v>
      </c>
      <c r="J452" t="s">
        <v>55</v>
      </c>
      <c r="L452" t="s">
        <v>987</v>
      </c>
      <c r="M452" t="s">
        <v>38</v>
      </c>
      <c r="N452" t="s">
        <v>1302</v>
      </c>
      <c r="O452" t="s">
        <v>1303</v>
      </c>
      <c r="P452" t="s">
        <v>275</v>
      </c>
      <c r="Q452" t="s">
        <v>151</v>
      </c>
      <c r="V452" t="s">
        <v>152</v>
      </c>
      <c r="W452" t="s">
        <v>71</v>
      </c>
      <c r="X452" t="s">
        <v>1304</v>
      </c>
      <c r="AC452" t="s">
        <v>1305</v>
      </c>
      <c r="AD452" t="s">
        <v>53</v>
      </c>
      <c r="AE452">
        <v>1899</v>
      </c>
      <c r="AF452">
        <v>1975</v>
      </c>
      <c r="AI452" t="e">
        <f>VLOOKUP(I452,Current!J:Q,2,0)</f>
        <v>#N/A</v>
      </c>
      <c r="AJ452" t="e">
        <f>VLOOKUP(I452,Current!J:M,2,0)</f>
        <v>#N/A</v>
      </c>
      <c r="AK452" t="str">
        <f t="shared" ref="AK452:AK515" si="7">IFERROR(IF(AD452="Sure","",AJ452),"")</f>
        <v/>
      </c>
    </row>
    <row r="453" spans="1:37" x14ac:dyDescent="0.25">
      <c r="A453" s="1">
        <v>451</v>
      </c>
      <c r="B453">
        <v>451</v>
      </c>
      <c r="C453">
        <v>4</v>
      </c>
      <c r="D453" t="s">
        <v>1306</v>
      </c>
      <c r="E453" t="s">
        <v>1307</v>
      </c>
      <c r="G453" t="s">
        <v>1308</v>
      </c>
      <c r="H453" t="s">
        <v>1309</v>
      </c>
      <c r="J453" t="s">
        <v>55</v>
      </c>
      <c r="L453" t="s">
        <v>987</v>
      </c>
      <c r="M453" t="s">
        <v>38</v>
      </c>
      <c r="N453" t="s">
        <v>1308</v>
      </c>
      <c r="O453" t="s">
        <v>1309</v>
      </c>
      <c r="P453" t="s">
        <v>275</v>
      </c>
      <c r="Q453" t="s">
        <v>542</v>
      </c>
      <c r="V453" t="s">
        <v>547</v>
      </c>
      <c r="W453" t="s">
        <v>109</v>
      </c>
      <c r="X453" t="s">
        <v>966</v>
      </c>
      <c r="AC453" t="s">
        <v>967</v>
      </c>
      <c r="AD453" t="s">
        <v>53</v>
      </c>
      <c r="AE453">
        <v>1906</v>
      </c>
      <c r="AF453">
        <v>1923</v>
      </c>
      <c r="AI453" t="e">
        <f>VLOOKUP(I453,Current!J:Q,2,0)</f>
        <v>#N/A</v>
      </c>
      <c r="AJ453" t="e">
        <f>VLOOKUP(I453,Current!J:M,2,0)</f>
        <v>#N/A</v>
      </c>
      <c r="AK453" t="str">
        <f t="shared" si="7"/>
        <v/>
      </c>
    </row>
    <row r="454" spans="1:37" x14ac:dyDescent="0.25">
      <c r="A454" s="1">
        <v>452</v>
      </c>
      <c r="B454">
        <v>452</v>
      </c>
      <c r="C454">
        <v>5</v>
      </c>
      <c r="D454" t="s">
        <v>1310</v>
      </c>
      <c r="G454" t="s">
        <v>1311</v>
      </c>
      <c r="H454" t="s">
        <v>1312</v>
      </c>
      <c r="J454" t="s">
        <v>55</v>
      </c>
      <c r="L454" t="s">
        <v>987</v>
      </c>
      <c r="M454" t="s">
        <v>38</v>
      </c>
      <c r="N454" t="s">
        <v>1311</v>
      </c>
      <c r="O454" t="s">
        <v>1312</v>
      </c>
      <c r="P454" t="s">
        <v>84</v>
      </c>
      <c r="Q454" t="s">
        <v>151</v>
      </c>
      <c r="V454" t="s">
        <v>152</v>
      </c>
      <c r="W454" t="s">
        <v>631</v>
      </c>
      <c r="X454" t="s">
        <v>1124</v>
      </c>
      <c r="AC454" t="s">
        <v>1125</v>
      </c>
      <c r="AD454" t="s">
        <v>53</v>
      </c>
      <c r="AE454">
        <v>1899</v>
      </c>
      <c r="AF454">
        <v>1921</v>
      </c>
      <c r="AI454" t="e">
        <f>VLOOKUP(I454,Current!J:Q,2,0)</f>
        <v>#N/A</v>
      </c>
      <c r="AJ454" t="e">
        <f>VLOOKUP(I454,Current!J:M,2,0)</f>
        <v>#N/A</v>
      </c>
      <c r="AK454" t="str">
        <f t="shared" si="7"/>
        <v/>
      </c>
    </row>
    <row r="455" spans="1:37" x14ac:dyDescent="0.25">
      <c r="A455" s="1">
        <v>453</v>
      </c>
      <c r="B455">
        <v>453</v>
      </c>
      <c r="C455">
        <v>0</v>
      </c>
      <c r="D455" t="s">
        <v>1313</v>
      </c>
      <c r="E455" t="s">
        <v>1314</v>
      </c>
      <c r="G455" t="s">
        <v>1315</v>
      </c>
      <c r="H455" t="s">
        <v>1316</v>
      </c>
      <c r="J455" t="s">
        <v>55</v>
      </c>
      <c r="L455" t="s">
        <v>987</v>
      </c>
      <c r="M455" t="s">
        <v>38</v>
      </c>
      <c r="N455" t="s">
        <v>1315</v>
      </c>
      <c r="O455" t="s">
        <v>1316</v>
      </c>
      <c r="P455" t="s">
        <v>84</v>
      </c>
      <c r="Q455" t="s">
        <v>151</v>
      </c>
      <c r="V455" t="s">
        <v>152</v>
      </c>
      <c r="W455" t="s">
        <v>269</v>
      </c>
      <c r="X455" t="s">
        <v>146</v>
      </c>
      <c r="AC455" t="s">
        <v>147</v>
      </c>
      <c r="AD455" t="s">
        <v>53</v>
      </c>
      <c r="AE455">
        <v>1899</v>
      </c>
      <c r="AF455">
        <v>1935</v>
      </c>
      <c r="AI455" t="e">
        <f>VLOOKUP(I455,Current!J:Q,2,0)</f>
        <v>#N/A</v>
      </c>
      <c r="AJ455" t="e">
        <f>VLOOKUP(I455,Current!J:M,2,0)</f>
        <v>#N/A</v>
      </c>
      <c r="AK455" t="str">
        <f t="shared" si="7"/>
        <v/>
      </c>
    </row>
    <row r="456" spans="1:37" x14ac:dyDescent="0.25">
      <c r="A456" s="1">
        <v>454</v>
      </c>
      <c r="B456">
        <v>454</v>
      </c>
      <c r="C456">
        <v>1</v>
      </c>
      <c r="D456" t="s">
        <v>1317</v>
      </c>
      <c r="E456" t="s">
        <v>294</v>
      </c>
      <c r="G456" t="s">
        <v>1318</v>
      </c>
      <c r="H456" t="s">
        <v>1319</v>
      </c>
      <c r="I456" t="s">
        <v>1320</v>
      </c>
      <c r="J456" t="s">
        <v>36</v>
      </c>
      <c r="L456" t="s">
        <v>987</v>
      </c>
      <c r="M456" t="s">
        <v>38</v>
      </c>
      <c r="N456" t="s">
        <v>1318</v>
      </c>
      <c r="O456" t="s">
        <v>1319</v>
      </c>
      <c r="P456" t="s">
        <v>229</v>
      </c>
      <c r="Q456" t="s">
        <v>370</v>
      </c>
      <c r="V456" t="s">
        <v>371</v>
      </c>
      <c r="W456" t="s">
        <v>269</v>
      </c>
      <c r="X456" t="s">
        <v>364</v>
      </c>
      <c r="AC456" t="s">
        <v>365</v>
      </c>
      <c r="AD456" t="s">
        <v>53</v>
      </c>
      <c r="AE456">
        <v>1886</v>
      </c>
      <c r="AF456">
        <v>1922</v>
      </c>
      <c r="AI456">
        <f>VLOOKUP(I456,Current!J:Q,2,0)</f>
        <v>1886</v>
      </c>
      <c r="AJ456">
        <f>VLOOKUP(I456,Current!J:M,2,0)</f>
        <v>1886</v>
      </c>
      <c r="AK456" t="str">
        <f t="shared" si="7"/>
        <v/>
      </c>
    </row>
    <row r="457" spans="1:37" x14ac:dyDescent="0.25">
      <c r="A457" s="1">
        <v>455</v>
      </c>
      <c r="B457">
        <v>455</v>
      </c>
      <c r="C457">
        <v>2</v>
      </c>
      <c r="D457" t="s">
        <v>1317</v>
      </c>
      <c r="E457" t="s">
        <v>294</v>
      </c>
      <c r="G457" t="s">
        <v>1321</v>
      </c>
      <c r="I457" t="s">
        <v>1320</v>
      </c>
      <c r="J457" t="s">
        <v>55</v>
      </c>
      <c r="L457" t="s">
        <v>987</v>
      </c>
      <c r="M457" t="s">
        <v>38</v>
      </c>
      <c r="N457" t="s">
        <v>1321</v>
      </c>
      <c r="P457" t="s">
        <v>71</v>
      </c>
      <c r="Q457" t="s">
        <v>318</v>
      </c>
      <c r="V457" t="s">
        <v>319</v>
      </c>
      <c r="AC457" t="s">
        <v>40</v>
      </c>
      <c r="AD457" t="s">
        <v>56</v>
      </c>
      <c r="AI457">
        <f>VLOOKUP(I457,Current!J:Q,2,0)</f>
        <v>1886</v>
      </c>
      <c r="AJ457">
        <f>VLOOKUP(I457,Current!J:M,2,0)</f>
        <v>1886</v>
      </c>
      <c r="AK457">
        <f t="shared" si="7"/>
        <v>1886</v>
      </c>
    </row>
    <row r="458" spans="1:37" x14ac:dyDescent="0.25">
      <c r="A458" s="1">
        <v>456</v>
      </c>
      <c r="B458">
        <v>456</v>
      </c>
      <c r="C458">
        <v>3</v>
      </c>
      <c r="D458" t="s">
        <v>1322</v>
      </c>
      <c r="E458" t="s">
        <v>294</v>
      </c>
      <c r="G458" t="s">
        <v>1323</v>
      </c>
      <c r="H458" t="s">
        <v>1324</v>
      </c>
      <c r="J458" t="s">
        <v>83</v>
      </c>
      <c r="L458" t="s">
        <v>987</v>
      </c>
      <c r="M458" t="s">
        <v>38</v>
      </c>
      <c r="N458" t="s">
        <v>1323</v>
      </c>
      <c r="O458" t="s">
        <v>1324</v>
      </c>
      <c r="P458" t="s">
        <v>262</v>
      </c>
      <c r="Q458" t="s">
        <v>51</v>
      </c>
      <c r="V458" t="s">
        <v>52</v>
      </c>
      <c r="W458" t="s">
        <v>386</v>
      </c>
      <c r="X458" t="s">
        <v>566</v>
      </c>
      <c r="AC458" t="s">
        <v>567</v>
      </c>
      <c r="AD458" t="s">
        <v>53</v>
      </c>
      <c r="AE458">
        <v>1895</v>
      </c>
      <c r="AF458">
        <v>1933</v>
      </c>
      <c r="AI458" t="e">
        <f>VLOOKUP(I458,Current!J:Q,2,0)</f>
        <v>#N/A</v>
      </c>
      <c r="AJ458" t="e">
        <f>VLOOKUP(I458,Current!J:M,2,0)</f>
        <v>#N/A</v>
      </c>
      <c r="AK458" t="str">
        <f t="shared" si="7"/>
        <v/>
      </c>
    </row>
    <row r="459" spans="1:37" x14ac:dyDescent="0.25">
      <c r="A459" s="1">
        <v>457</v>
      </c>
      <c r="B459">
        <v>457</v>
      </c>
      <c r="C459">
        <v>4</v>
      </c>
      <c r="D459" t="s">
        <v>1325</v>
      </c>
      <c r="G459" t="s">
        <v>1326</v>
      </c>
      <c r="H459" t="s">
        <v>1327</v>
      </c>
      <c r="I459" t="s">
        <v>1328</v>
      </c>
      <c r="J459" t="s">
        <v>36</v>
      </c>
      <c r="L459" t="s">
        <v>987</v>
      </c>
      <c r="M459" t="s">
        <v>38</v>
      </c>
      <c r="N459" t="s">
        <v>1326</v>
      </c>
      <c r="O459" t="s">
        <v>1327</v>
      </c>
      <c r="P459" t="s">
        <v>112</v>
      </c>
      <c r="Q459" t="s">
        <v>1329</v>
      </c>
      <c r="V459" t="s">
        <v>1330</v>
      </c>
      <c r="W459" t="s">
        <v>386</v>
      </c>
      <c r="X459" t="s">
        <v>180</v>
      </c>
      <c r="AC459" t="s">
        <v>499</v>
      </c>
      <c r="AD459" t="s">
        <v>53</v>
      </c>
      <c r="AE459">
        <v>1872</v>
      </c>
      <c r="AF459">
        <v>1904</v>
      </c>
      <c r="AI459">
        <f>VLOOKUP(I459,Current!J:Q,2,0)</f>
        <v>1872</v>
      </c>
      <c r="AJ459">
        <f>VLOOKUP(I459,Current!J:M,2,0)</f>
        <v>1872</v>
      </c>
      <c r="AK459" t="str">
        <f t="shared" si="7"/>
        <v/>
      </c>
    </row>
    <row r="460" spans="1:37" x14ac:dyDescent="0.25">
      <c r="A460" s="1">
        <v>458</v>
      </c>
      <c r="B460">
        <v>458</v>
      </c>
      <c r="C460">
        <v>5</v>
      </c>
      <c r="D460" t="s">
        <v>1325</v>
      </c>
      <c r="G460" t="s">
        <v>1331</v>
      </c>
      <c r="H460" t="s">
        <v>1332</v>
      </c>
      <c r="I460" t="s">
        <v>1328</v>
      </c>
      <c r="J460" t="s">
        <v>83</v>
      </c>
      <c r="L460" t="s">
        <v>987</v>
      </c>
      <c r="M460" t="s">
        <v>38</v>
      </c>
      <c r="N460" t="s">
        <v>1331</v>
      </c>
      <c r="O460" t="s">
        <v>1332</v>
      </c>
      <c r="P460" t="s">
        <v>48</v>
      </c>
      <c r="Q460" t="s">
        <v>72</v>
      </c>
      <c r="V460" t="s">
        <v>73</v>
      </c>
      <c r="W460" t="s">
        <v>230</v>
      </c>
      <c r="X460" t="s">
        <v>113</v>
      </c>
      <c r="AC460" t="s">
        <v>114</v>
      </c>
      <c r="AD460" t="s">
        <v>53</v>
      </c>
      <c r="AE460">
        <v>1888</v>
      </c>
      <c r="AF460">
        <v>1929</v>
      </c>
      <c r="AI460">
        <f>VLOOKUP(I460,Current!J:Q,2,0)</f>
        <v>1872</v>
      </c>
      <c r="AJ460">
        <f>VLOOKUP(I460,Current!J:M,2,0)</f>
        <v>1872</v>
      </c>
      <c r="AK460" t="str">
        <f t="shared" si="7"/>
        <v/>
      </c>
    </row>
    <row r="461" spans="1:37" x14ac:dyDescent="0.25">
      <c r="A461" s="1">
        <v>459</v>
      </c>
      <c r="B461">
        <v>459</v>
      </c>
      <c r="C461">
        <v>6</v>
      </c>
      <c r="D461" t="s">
        <v>1325</v>
      </c>
      <c r="G461" t="s">
        <v>1333</v>
      </c>
      <c r="H461" t="s">
        <v>1334</v>
      </c>
      <c r="I461" t="s">
        <v>1328</v>
      </c>
      <c r="J461" t="s">
        <v>441</v>
      </c>
      <c r="L461" t="s">
        <v>987</v>
      </c>
      <c r="M461" t="s">
        <v>38</v>
      </c>
      <c r="N461" t="s">
        <v>1333</v>
      </c>
      <c r="O461" t="s">
        <v>1334</v>
      </c>
      <c r="P461" t="s">
        <v>48</v>
      </c>
      <c r="Q461" t="s">
        <v>318</v>
      </c>
      <c r="V461" t="s">
        <v>319</v>
      </c>
      <c r="W461" t="s">
        <v>631</v>
      </c>
      <c r="X461" t="s">
        <v>536</v>
      </c>
      <c r="AC461" t="s">
        <v>537</v>
      </c>
      <c r="AD461" t="s">
        <v>53</v>
      </c>
      <c r="AE461">
        <v>1897</v>
      </c>
      <c r="AF461">
        <v>1900</v>
      </c>
      <c r="AI461">
        <f>VLOOKUP(I461,Current!J:Q,2,0)</f>
        <v>1872</v>
      </c>
      <c r="AJ461">
        <f>VLOOKUP(I461,Current!J:M,2,0)</f>
        <v>1872</v>
      </c>
      <c r="AK461" t="str">
        <f t="shared" si="7"/>
        <v/>
      </c>
    </row>
    <row r="462" spans="1:37" x14ac:dyDescent="0.25">
      <c r="A462" s="1">
        <v>460</v>
      </c>
      <c r="B462">
        <v>460</v>
      </c>
      <c r="C462">
        <v>7</v>
      </c>
      <c r="D462" t="s">
        <v>1325</v>
      </c>
      <c r="G462" t="s">
        <v>1335</v>
      </c>
      <c r="I462" t="s">
        <v>1328</v>
      </c>
      <c r="J462" t="s">
        <v>55</v>
      </c>
      <c r="L462" t="s">
        <v>987</v>
      </c>
      <c r="M462" t="s">
        <v>38</v>
      </c>
      <c r="N462" t="s">
        <v>1335</v>
      </c>
      <c r="P462" t="s">
        <v>179</v>
      </c>
      <c r="Q462" t="s">
        <v>572</v>
      </c>
      <c r="V462" t="s">
        <v>573</v>
      </c>
      <c r="AC462" t="s">
        <v>40</v>
      </c>
      <c r="AD462" t="s">
        <v>56</v>
      </c>
      <c r="AI462">
        <f>VLOOKUP(I462,Current!J:Q,2,0)</f>
        <v>1872</v>
      </c>
      <c r="AJ462">
        <f>VLOOKUP(I462,Current!J:M,2,0)</f>
        <v>1872</v>
      </c>
      <c r="AK462">
        <f t="shared" si="7"/>
        <v>1872</v>
      </c>
    </row>
    <row r="463" spans="1:37" x14ac:dyDescent="0.25">
      <c r="A463" s="1">
        <v>461</v>
      </c>
      <c r="B463">
        <v>461</v>
      </c>
      <c r="C463">
        <v>8</v>
      </c>
      <c r="D463" t="s">
        <v>1336</v>
      </c>
      <c r="G463" t="s">
        <v>1337</v>
      </c>
      <c r="H463" t="s">
        <v>1338</v>
      </c>
      <c r="J463" t="s">
        <v>36</v>
      </c>
      <c r="L463" t="s">
        <v>987</v>
      </c>
      <c r="M463" t="s">
        <v>38</v>
      </c>
      <c r="N463" t="s">
        <v>1337</v>
      </c>
      <c r="O463" t="s">
        <v>1338</v>
      </c>
      <c r="P463" t="s">
        <v>216</v>
      </c>
      <c r="Q463" t="s">
        <v>572</v>
      </c>
      <c r="V463" t="s">
        <v>573</v>
      </c>
      <c r="W463" t="s">
        <v>78</v>
      </c>
      <c r="X463" t="s">
        <v>542</v>
      </c>
      <c r="AC463" t="s">
        <v>547</v>
      </c>
      <c r="AD463" t="s">
        <v>53</v>
      </c>
      <c r="AE463">
        <v>1884</v>
      </c>
      <c r="AF463">
        <v>1906</v>
      </c>
      <c r="AI463" t="e">
        <f>VLOOKUP(I463,Current!J:Q,2,0)</f>
        <v>#N/A</v>
      </c>
      <c r="AJ463" t="e">
        <f>VLOOKUP(I463,Current!J:M,2,0)</f>
        <v>#N/A</v>
      </c>
      <c r="AK463" t="str">
        <f t="shared" si="7"/>
        <v/>
      </c>
    </row>
    <row r="464" spans="1:37" x14ac:dyDescent="0.25">
      <c r="A464" s="1">
        <v>462</v>
      </c>
      <c r="B464">
        <v>462</v>
      </c>
      <c r="C464">
        <v>9</v>
      </c>
      <c r="D464" t="s">
        <v>1336</v>
      </c>
      <c r="E464" t="s">
        <v>1339</v>
      </c>
      <c r="G464" t="s">
        <v>1340</v>
      </c>
      <c r="H464" t="s">
        <v>1341</v>
      </c>
      <c r="J464" t="s">
        <v>55</v>
      </c>
      <c r="L464" t="s">
        <v>987</v>
      </c>
      <c r="M464" t="s">
        <v>38</v>
      </c>
      <c r="N464" t="s">
        <v>1340</v>
      </c>
      <c r="O464" t="s">
        <v>1342</v>
      </c>
      <c r="P464" t="s">
        <v>244</v>
      </c>
      <c r="Q464" t="s">
        <v>542</v>
      </c>
      <c r="V464" t="s">
        <v>547</v>
      </c>
      <c r="W464" t="s">
        <v>509</v>
      </c>
      <c r="X464" t="s">
        <v>308</v>
      </c>
      <c r="AC464" t="s">
        <v>309</v>
      </c>
      <c r="AD464" t="s">
        <v>53</v>
      </c>
      <c r="AE464">
        <v>1906</v>
      </c>
      <c r="AF464">
        <v>1963</v>
      </c>
      <c r="AI464" t="e">
        <f>VLOOKUP(I464,Current!J:Q,2,0)</f>
        <v>#N/A</v>
      </c>
      <c r="AJ464" t="e">
        <f>VLOOKUP(I464,Current!J:M,2,0)</f>
        <v>#N/A</v>
      </c>
      <c r="AK464" t="str">
        <f t="shared" si="7"/>
        <v/>
      </c>
    </row>
    <row r="465" spans="1:37" x14ac:dyDescent="0.25">
      <c r="A465" s="1">
        <v>463</v>
      </c>
      <c r="B465">
        <v>463</v>
      </c>
      <c r="C465">
        <v>10</v>
      </c>
      <c r="D465" t="s">
        <v>1343</v>
      </c>
      <c r="G465" t="s">
        <v>1344</v>
      </c>
      <c r="H465" t="s">
        <v>1345</v>
      </c>
      <c r="J465" t="s">
        <v>55</v>
      </c>
      <c r="L465" t="s">
        <v>987</v>
      </c>
      <c r="M465" t="s">
        <v>38</v>
      </c>
      <c r="N465" t="s">
        <v>1344</v>
      </c>
      <c r="O465" t="s">
        <v>1345</v>
      </c>
      <c r="P465" t="s">
        <v>262</v>
      </c>
      <c r="Q465" t="s">
        <v>162</v>
      </c>
      <c r="V465" t="s">
        <v>255</v>
      </c>
      <c r="W465" t="s">
        <v>269</v>
      </c>
      <c r="X465" t="s">
        <v>89</v>
      </c>
      <c r="AC465" t="s">
        <v>90</v>
      </c>
      <c r="AD465" t="s">
        <v>53</v>
      </c>
      <c r="AE465">
        <v>1909</v>
      </c>
      <c r="AF465">
        <v>1953</v>
      </c>
      <c r="AI465" t="e">
        <f>VLOOKUP(I465,Current!J:Q,2,0)</f>
        <v>#N/A</v>
      </c>
      <c r="AJ465" t="e">
        <f>VLOOKUP(I465,Current!J:M,2,0)</f>
        <v>#N/A</v>
      </c>
      <c r="AK465" t="str">
        <f t="shared" si="7"/>
        <v/>
      </c>
    </row>
    <row r="466" spans="1:37" x14ac:dyDescent="0.25">
      <c r="A466" s="1">
        <v>464</v>
      </c>
      <c r="B466">
        <v>464</v>
      </c>
      <c r="C466">
        <v>11</v>
      </c>
      <c r="D466" t="s">
        <v>1346</v>
      </c>
      <c r="E466" t="s">
        <v>1347</v>
      </c>
      <c r="G466" t="s">
        <v>1348</v>
      </c>
      <c r="H466" t="s">
        <v>1132</v>
      </c>
      <c r="J466" t="s">
        <v>55</v>
      </c>
      <c r="L466" t="s">
        <v>987</v>
      </c>
      <c r="M466" t="s">
        <v>38</v>
      </c>
      <c r="N466" t="s">
        <v>1348</v>
      </c>
      <c r="O466" t="s">
        <v>1132</v>
      </c>
      <c r="P466" t="s">
        <v>109</v>
      </c>
      <c r="Q466" t="s">
        <v>211</v>
      </c>
      <c r="V466" t="s">
        <v>212</v>
      </c>
      <c r="W466" t="s">
        <v>179</v>
      </c>
      <c r="X466" t="s">
        <v>709</v>
      </c>
      <c r="AC466" t="s">
        <v>710</v>
      </c>
      <c r="AD466" t="s">
        <v>53</v>
      </c>
      <c r="AE466">
        <v>1908</v>
      </c>
      <c r="AF466">
        <v>1945</v>
      </c>
      <c r="AI466" t="e">
        <f>VLOOKUP(I466,Current!J:Q,2,0)</f>
        <v>#N/A</v>
      </c>
      <c r="AJ466" t="e">
        <f>VLOOKUP(I466,Current!J:M,2,0)</f>
        <v>#N/A</v>
      </c>
      <c r="AK466" t="str">
        <f t="shared" si="7"/>
        <v/>
      </c>
    </row>
    <row r="467" spans="1:37" x14ac:dyDescent="0.25">
      <c r="A467" s="1">
        <v>465</v>
      </c>
      <c r="B467">
        <v>465</v>
      </c>
      <c r="C467">
        <v>12</v>
      </c>
      <c r="D467" t="s">
        <v>1349</v>
      </c>
      <c r="G467" t="s">
        <v>1350</v>
      </c>
      <c r="H467" t="s">
        <v>1351</v>
      </c>
      <c r="I467" t="s">
        <v>1352</v>
      </c>
      <c r="J467" t="s">
        <v>83</v>
      </c>
      <c r="L467" t="s">
        <v>987</v>
      </c>
      <c r="M467" t="s">
        <v>38</v>
      </c>
      <c r="N467" t="s">
        <v>1350</v>
      </c>
      <c r="O467" t="s">
        <v>1351</v>
      </c>
      <c r="P467" t="s">
        <v>631</v>
      </c>
      <c r="Q467" t="s">
        <v>437</v>
      </c>
      <c r="V467" t="s">
        <v>721</v>
      </c>
      <c r="W467" t="s">
        <v>216</v>
      </c>
      <c r="X467" t="s">
        <v>151</v>
      </c>
      <c r="AC467" t="s">
        <v>152</v>
      </c>
      <c r="AD467" t="s">
        <v>53</v>
      </c>
      <c r="AE467">
        <v>1877</v>
      </c>
      <c r="AF467">
        <v>1899</v>
      </c>
      <c r="AI467">
        <f>VLOOKUP(I467,Current!J:Q,2,0)</f>
        <v>1877</v>
      </c>
      <c r="AJ467">
        <f>VLOOKUP(I467,Current!J:M,2,0)</f>
        <v>1877</v>
      </c>
      <c r="AK467" t="str">
        <f t="shared" si="7"/>
        <v/>
      </c>
    </row>
    <row r="468" spans="1:37" x14ac:dyDescent="0.25">
      <c r="A468" s="1">
        <v>466</v>
      </c>
      <c r="B468">
        <v>466</v>
      </c>
      <c r="C468">
        <v>13</v>
      </c>
      <c r="D468" t="s">
        <v>1349</v>
      </c>
      <c r="G468" t="s">
        <v>1353</v>
      </c>
      <c r="H468" t="s">
        <v>1354</v>
      </c>
      <c r="I468" t="s">
        <v>1352</v>
      </c>
      <c r="J468" t="s">
        <v>36</v>
      </c>
      <c r="L468" t="s">
        <v>987</v>
      </c>
      <c r="M468" t="s">
        <v>38</v>
      </c>
      <c r="N468" t="s">
        <v>1353</v>
      </c>
      <c r="O468" t="s">
        <v>1354</v>
      </c>
      <c r="P468" t="s">
        <v>244</v>
      </c>
      <c r="Q468" t="s">
        <v>572</v>
      </c>
      <c r="V468" t="s">
        <v>573</v>
      </c>
      <c r="W468" t="s">
        <v>78</v>
      </c>
      <c r="X468" t="s">
        <v>151</v>
      </c>
      <c r="AC468" t="s">
        <v>152</v>
      </c>
      <c r="AD468" t="s">
        <v>53</v>
      </c>
      <c r="AE468">
        <v>1884</v>
      </c>
      <c r="AF468">
        <v>1899</v>
      </c>
      <c r="AI468">
        <f>VLOOKUP(I468,Current!J:Q,2,0)</f>
        <v>1877</v>
      </c>
      <c r="AJ468">
        <f>VLOOKUP(I468,Current!J:M,2,0)</f>
        <v>1877</v>
      </c>
      <c r="AK468" t="str">
        <f t="shared" si="7"/>
        <v/>
      </c>
    </row>
    <row r="469" spans="1:37" x14ac:dyDescent="0.25">
      <c r="A469" s="1">
        <v>467</v>
      </c>
      <c r="B469">
        <v>467</v>
      </c>
      <c r="C469">
        <v>14</v>
      </c>
      <c r="D469" t="s">
        <v>1349</v>
      </c>
      <c r="E469" t="s">
        <v>1355</v>
      </c>
      <c r="G469" t="s">
        <v>1356</v>
      </c>
      <c r="I469" t="s">
        <v>1352</v>
      </c>
      <c r="J469" t="s">
        <v>55</v>
      </c>
      <c r="L469" t="s">
        <v>987</v>
      </c>
      <c r="M469" t="s">
        <v>38</v>
      </c>
      <c r="N469" t="s">
        <v>1356</v>
      </c>
      <c r="P469" t="s">
        <v>380</v>
      </c>
      <c r="Q469" t="s">
        <v>234</v>
      </c>
      <c r="V469" t="s">
        <v>237</v>
      </c>
      <c r="AC469" t="s">
        <v>40</v>
      </c>
      <c r="AD469" t="s">
        <v>56</v>
      </c>
      <c r="AI469">
        <f>VLOOKUP(I469,Current!J:Q,2,0)</f>
        <v>1877</v>
      </c>
      <c r="AJ469">
        <f>VLOOKUP(I469,Current!J:M,2,0)</f>
        <v>1877</v>
      </c>
      <c r="AK469">
        <f t="shared" si="7"/>
        <v>1877</v>
      </c>
    </row>
    <row r="470" spans="1:37" x14ac:dyDescent="0.25">
      <c r="A470" s="1">
        <v>468</v>
      </c>
      <c r="B470">
        <v>468</v>
      </c>
      <c r="C470">
        <v>15</v>
      </c>
      <c r="D470" t="s">
        <v>1357</v>
      </c>
      <c r="G470" t="s">
        <v>1358</v>
      </c>
      <c r="H470" t="s">
        <v>1359</v>
      </c>
      <c r="J470" t="s">
        <v>36</v>
      </c>
      <c r="L470" t="s">
        <v>987</v>
      </c>
      <c r="M470" t="s">
        <v>38</v>
      </c>
      <c r="N470" t="s">
        <v>1358</v>
      </c>
      <c r="O470" t="s">
        <v>1359</v>
      </c>
      <c r="P470" t="s">
        <v>71</v>
      </c>
      <c r="Q470" t="s">
        <v>318</v>
      </c>
      <c r="V470" t="s">
        <v>319</v>
      </c>
      <c r="W470" t="s">
        <v>262</v>
      </c>
      <c r="X470" t="s">
        <v>303</v>
      </c>
      <c r="AC470" t="s">
        <v>305</v>
      </c>
      <c r="AD470" t="s">
        <v>53</v>
      </c>
      <c r="AE470">
        <v>1897</v>
      </c>
      <c r="AF470">
        <v>1911</v>
      </c>
      <c r="AI470" t="e">
        <f>VLOOKUP(I470,Current!J:Q,2,0)</f>
        <v>#N/A</v>
      </c>
      <c r="AJ470" t="e">
        <f>VLOOKUP(I470,Current!J:M,2,0)</f>
        <v>#N/A</v>
      </c>
      <c r="AK470" t="str">
        <f t="shared" si="7"/>
        <v/>
      </c>
    </row>
    <row r="471" spans="1:37" x14ac:dyDescent="0.25">
      <c r="A471" s="1">
        <v>469</v>
      </c>
      <c r="B471">
        <v>469</v>
      </c>
      <c r="C471">
        <v>16</v>
      </c>
      <c r="D471" t="s">
        <v>1357</v>
      </c>
      <c r="G471" t="s">
        <v>1359</v>
      </c>
      <c r="I471" s="4"/>
      <c r="J471" t="s">
        <v>55</v>
      </c>
      <c r="L471" t="s">
        <v>987</v>
      </c>
      <c r="M471" t="s">
        <v>38</v>
      </c>
      <c r="N471" t="s">
        <v>1359</v>
      </c>
      <c r="P471" t="s">
        <v>262</v>
      </c>
      <c r="Q471" t="s">
        <v>303</v>
      </c>
      <c r="V471" t="s">
        <v>305</v>
      </c>
      <c r="AC471" t="s">
        <v>40</v>
      </c>
      <c r="AD471" t="s">
        <v>56</v>
      </c>
      <c r="AI471" t="e">
        <f>VLOOKUP(I471,Current!J:Q,2,0)</f>
        <v>#N/A</v>
      </c>
      <c r="AJ471" t="e">
        <f>VLOOKUP(I471,Current!J:M,2,0)</f>
        <v>#N/A</v>
      </c>
      <c r="AK471" t="str">
        <f t="shared" si="7"/>
        <v/>
      </c>
    </row>
    <row r="472" spans="1:37" x14ac:dyDescent="0.25">
      <c r="A472" s="1">
        <v>470</v>
      </c>
      <c r="B472">
        <v>470</v>
      </c>
      <c r="C472">
        <v>17</v>
      </c>
      <c r="D472" t="s">
        <v>1360</v>
      </c>
      <c r="E472" t="s">
        <v>294</v>
      </c>
      <c r="G472" t="s">
        <v>1361</v>
      </c>
      <c r="H472" t="s">
        <v>1362</v>
      </c>
      <c r="I472" t="s">
        <v>1363</v>
      </c>
      <c r="J472" t="s">
        <v>55</v>
      </c>
      <c r="L472" t="s">
        <v>987</v>
      </c>
      <c r="M472" t="s">
        <v>38</v>
      </c>
      <c r="N472" t="s">
        <v>1361</v>
      </c>
      <c r="O472" t="s">
        <v>1362</v>
      </c>
      <c r="P472" t="s">
        <v>244</v>
      </c>
      <c r="Q472" t="s">
        <v>160</v>
      </c>
      <c r="V472" t="s">
        <v>359</v>
      </c>
      <c r="W472" t="s">
        <v>575</v>
      </c>
      <c r="X472" t="s">
        <v>807</v>
      </c>
      <c r="AC472" t="s">
        <v>808</v>
      </c>
      <c r="AD472" t="s">
        <v>53</v>
      </c>
      <c r="AE472">
        <v>1903</v>
      </c>
      <c r="AF472">
        <v>1966</v>
      </c>
      <c r="AI472" t="e">
        <f>VLOOKUP(I472,Current!J:Q,2,0)</f>
        <v>#N/A</v>
      </c>
      <c r="AJ472" t="e">
        <f>VLOOKUP(I472,Current!J:M,2,0)</f>
        <v>#N/A</v>
      </c>
      <c r="AK472" t="str">
        <f t="shared" si="7"/>
        <v/>
      </c>
    </row>
    <row r="473" spans="1:37" x14ac:dyDescent="0.25">
      <c r="A473" s="1">
        <v>471</v>
      </c>
      <c r="B473">
        <v>471</v>
      </c>
      <c r="C473">
        <v>18</v>
      </c>
      <c r="D473" t="s">
        <v>1364</v>
      </c>
      <c r="E473" t="s">
        <v>294</v>
      </c>
      <c r="G473" t="s">
        <v>1365</v>
      </c>
      <c r="H473" t="s">
        <v>1366</v>
      </c>
      <c r="J473" t="s">
        <v>36</v>
      </c>
      <c r="L473" t="s">
        <v>987</v>
      </c>
      <c r="M473" t="s">
        <v>38</v>
      </c>
      <c r="N473" t="s">
        <v>1365</v>
      </c>
      <c r="O473" t="s">
        <v>1366</v>
      </c>
      <c r="P473" t="s">
        <v>48</v>
      </c>
      <c r="Q473" t="s">
        <v>160</v>
      </c>
      <c r="V473" t="s">
        <v>359</v>
      </c>
      <c r="W473" t="s">
        <v>216</v>
      </c>
      <c r="X473" t="s">
        <v>303</v>
      </c>
      <c r="AC473" t="s">
        <v>305</v>
      </c>
      <c r="AD473" t="s">
        <v>53</v>
      </c>
      <c r="AE473">
        <v>1903</v>
      </c>
      <c r="AF473">
        <v>1911</v>
      </c>
      <c r="AI473" t="e">
        <f>VLOOKUP(I473,Current!J:Q,2,0)</f>
        <v>#N/A</v>
      </c>
      <c r="AJ473" t="e">
        <f>VLOOKUP(I473,Current!J:M,2,0)</f>
        <v>#N/A</v>
      </c>
      <c r="AK473" t="str">
        <f t="shared" si="7"/>
        <v/>
      </c>
    </row>
    <row r="474" spans="1:37" x14ac:dyDescent="0.25">
      <c r="A474" s="1">
        <v>472</v>
      </c>
      <c r="B474">
        <v>472</v>
      </c>
      <c r="C474">
        <v>19</v>
      </c>
      <c r="D474" t="s">
        <v>1364</v>
      </c>
      <c r="E474" t="s">
        <v>294</v>
      </c>
      <c r="G474" t="s">
        <v>1367</v>
      </c>
      <c r="H474" t="s">
        <v>1368</v>
      </c>
      <c r="J474" t="s">
        <v>55</v>
      </c>
      <c r="L474" t="s">
        <v>987</v>
      </c>
      <c r="M474" t="s">
        <v>38</v>
      </c>
      <c r="N474" t="s">
        <v>1367</v>
      </c>
      <c r="O474" t="s">
        <v>1368</v>
      </c>
      <c r="P474" t="s">
        <v>78</v>
      </c>
      <c r="Q474" t="s">
        <v>303</v>
      </c>
      <c r="V474" t="s">
        <v>305</v>
      </c>
      <c r="W474" t="s">
        <v>386</v>
      </c>
      <c r="X474" t="s">
        <v>94</v>
      </c>
      <c r="AC474" t="s">
        <v>95</v>
      </c>
      <c r="AD474" t="s">
        <v>53</v>
      </c>
      <c r="AE474">
        <v>1911</v>
      </c>
      <c r="AF474">
        <v>1951</v>
      </c>
      <c r="AI474" t="e">
        <f>VLOOKUP(I474,Current!J:Q,2,0)</f>
        <v>#N/A</v>
      </c>
      <c r="AJ474" t="e">
        <f>VLOOKUP(I474,Current!J:M,2,0)</f>
        <v>#N/A</v>
      </c>
      <c r="AK474" t="str">
        <f t="shared" si="7"/>
        <v/>
      </c>
    </row>
    <row r="475" spans="1:37" x14ac:dyDescent="0.25">
      <c r="A475" s="1">
        <v>473</v>
      </c>
      <c r="B475">
        <v>473</v>
      </c>
      <c r="C475">
        <v>20</v>
      </c>
      <c r="D475" t="s">
        <v>1369</v>
      </c>
      <c r="G475" t="s">
        <v>1370</v>
      </c>
      <c r="H475" t="s">
        <v>1371</v>
      </c>
      <c r="J475" t="s">
        <v>36</v>
      </c>
      <c r="L475" t="s">
        <v>987</v>
      </c>
      <c r="M475" t="s">
        <v>38</v>
      </c>
      <c r="N475" t="s">
        <v>1370</v>
      </c>
      <c r="O475" t="s">
        <v>1371</v>
      </c>
      <c r="P475" t="s">
        <v>143</v>
      </c>
      <c r="Q475" t="s">
        <v>206</v>
      </c>
      <c r="V475" t="s">
        <v>207</v>
      </c>
      <c r="W475" t="s">
        <v>380</v>
      </c>
      <c r="X475" t="s">
        <v>536</v>
      </c>
      <c r="AC475" t="s">
        <v>537</v>
      </c>
      <c r="AD475" t="s">
        <v>53</v>
      </c>
      <c r="AE475">
        <v>1875</v>
      </c>
      <c r="AF475">
        <v>1900</v>
      </c>
      <c r="AI475" t="e">
        <f>VLOOKUP(I475,Current!J:Q,2,0)</f>
        <v>#N/A</v>
      </c>
      <c r="AJ475" t="e">
        <f>VLOOKUP(I475,Current!J:M,2,0)</f>
        <v>#N/A</v>
      </c>
      <c r="AK475" t="str">
        <f t="shared" si="7"/>
        <v/>
      </c>
    </row>
    <row r="476" spans="1:37" x14ac:dyDescent="0.25">
      <c r="A476" s="1">
        <v>474</v>
      </c>
      <c r="B476">
        <v>474</v>
      </c>
      <c r="C476">
        <v>21</v>
      </c>
      <c r="D476" t="s">
        <v>1369</v>
      </c>
      <c r="E476" t="s">
        <v>294</v>
      </c>
      <c r="G476" t="s">
        <v>1372</v>
      </c>
      <c r="H476" t="s">
        <v>1373</v>
      </c>
      <c r="J476" t="s">
        <v>83</v>
      </c>
      <c r="L476" t="s">
        <v>987</v>
      </c>
      <c r="M476" t="s">
        <v>38</v>
      </c>
      <c r="N476" t="s">
        <v>1372</v>
      </c>
      <c r="O476" t="s">
        <v>1373</v>
      </c>
      <c r="P476" t="s">
        <v>179</v>
      </c>
      <c r="Q476" t="s">
        <v>1374</v>
      </c>
      <c r="V476" t="s">
        <v>1375</v>
      </c>
      <c r="W476" t="s">
        <v>244</v>
      </c>
      <c r="X476" t="s">
        <v>536</v>
      </c>
      <c r="AC476" t="s">
        <v>537</v>
      </c>
      <c r="AD476" t="s">
        <v>53</v>
      </c>
      <c r="AE476">
        <v>1889</v>
      </c>
      <c r="AF476">
        <v>1900</v>
      </c>
      <c r="AI476" t="e">
        <f>VLOOKUP(I476,Current!J:Q,2,0)</f>
        <v>#N/A</v>
      </c>
      <c r="AJ476" t="e">
        <f>VLOOKUP(I476,Current!J:M,2,0)</f>
        <v>#N/A</v>
      </c>
      <c r="AK476" t="str">
        <f t="shared" si="7"/>
        <v/>
      </c>
    </row>
    <row r="477" spans="1:37" x14ac:dyDescent="0.25">
      <c r="A477" s="1">
        <v>475</v>
      </c>
      <c r="B477">
        <v>475</v>
      </c>
      <c r="C477">
        <v>22</v>
      </c>
      <c r="D477" t="s">
        <v>1369</v>
      </c>
      <c r="E477" t="s">
        <v>1376</v>
      </c>
      <c r="G477" t="s">
        <v>1377</v>
      </c>
      <c r="H477" t="s">
        <v>1378</v>
      </c>
      <c r="J477" t="s">
        <v>55</v>
      </c>
      <c r="L477" t="s">
        <v>987</v>
      </c>
      <c r="M477" t="s">
        <v>38</v>
      </c>
      <c r="N477" t="s">
        <v>1377</v>
      </c>
      <c r="O477" t="s">
        <v>1378</v>
      </c>
      <c r="P477" t="s">
        <v>143</v>
      </c>
      <c r="Q477" t="s">
        <v>110</v>
      </c>
      <c r="V477" t="s">
        <v>111</v>
      </c>
      <c r="W477" t="s">
        <v>275</v>
      </c>
      <c r="X477" t="s">
        <v>476</v>
      </c>
      <c r="AC477" t="s">
        <v>478</v>
      </c>
      <c r="AD477" t="s">
        <v>53</v>
      </c>
      <c r="AE477">
        <v>1896</v>
      </c>
      <c r="AF477">
        <v>1955</v>
      </c>
      <c r="AI477" t="e">
        <f>VLOOKUP(I477,Current!J:Q,2,0)</f>
        <v>#N/A</v>
      </c>
      <c r="AJ477" t="e">
        <f>VLOOKUP(I477,Current!J:M,2,0)</f>
        <v>#N/A</v>
      </c>
      <c r="AK477" t="str">
        <f t="shared" si="7"/>
        <v/>
      </c>
    </row>
    <row r="478" spans="1:37" x14ac:dyDescent="0.25">
      <c r="A478" s="1">
        <v>476</v>
      </c>
      <c r="B478">
        <v>476</v>
      </c>
      <c r="C478">
        <v>0</v>
      </c>
      <c r="D478" t="s">
        <v>1379</v>
      </c>
      <c r="E478" t="s">
        <v>294</v>
      </c>
      <c r="G478" t="s">
        <v>1380</v>
      </c>
      <c r="H478" t="s">
        <v>1381</v>
      </c>
      <c r="J478" t="s">
        <v>36</v>
      </c>
      <c r="L478" t="s">
        <v>987</v>
      </c>
      <c r="M478" t="s">
        <v>38</v>
      </c>
      <c r="N478" t="s">
        <v>1380</v>
      </c>
      <c r="O478" t="s">
        <v>1381</v>
      </c>
      <c r="P478" t="s">
        <v>48</v>
      </c>
      <c r="Q478" t="s">
        <v>435</v>
      </c>
      <c r="V478" t="s">
        <v>954</v>
      </c>
      <c r="W478" t="s">
        <v>575</v>
      </c>
      <c r="X478" t="s">
        <v>79</v>
      </c>
      <c r="AC478" t="s">
        <v>80</v>
      </c>
      <c r="AD478" t="s">
        <v>53</v>
      </c>
      <c r="AE478">
        <v>1879</v>
      </c>
      <c r="AF478">
        <v>1925</v>
      </c>
      <c r="AI478" t="e">
        <f>VLOOKUP(I478,Current!J:Q,2,0)</f>
        <v>#N/A</v>
      </c>
      <c r="AJ478" t="e">
        <f>VLOOKUP(I478,Current!J:M,2,0)</f>
        <v>#N/A</v>
      </c>
      <c r="AK478" t="str">
        <f t="shared" si="7"/>
        <v/>
      </c>
    </row>
    <row r="479" spans="1:37" x14ac:dyDescent="0.25">
      <c r="A479" s="1">
        <v>477</v>
      </c>
      <c r="B479">
        <v>477</v>
      </c>
      <c r="C479">
        <v>1</v>
      </c>
      <c r="D479" t="s">
        <v>1382</v>
      </c>
      <c r="G479" t="s">
        <v>1383</v>
      </c>
      <c r="H479" t="s">
        <v>1384</v>
      </c>
      <c r="J479" t="s">
        <v>55</v>
      </c>
      <c r="L479" t="s">
        <v>987</v>
      </c>
      <c r="M479" t="s">
        <v>38</v>
      </c>
      <c r="N479" t="s">
        <v>1383</v>
      </c>
      <c r="O479" t="s">
        <v>1384</v>
      </c>
      <c r="P479" t="s">
        <v>1383</v>
      </c>
      <c r="V479" t="s">
        <v>1385</v>
      </c>
      <c r="W479" t="s">
        <v>131</v>
      </c>
      <c r="X479" t="s">
        <v>807</v>
      </c>
      <c r="AC479" t="s">
        <v>808</v>
      </c>
      <c r="AD479" t="s">
        <v>53</v>
      </c>
      <c r="AE479">
        <v>1918</v>
      </c>
      <c r="AF479">
        <v>1966</v>
      </c>
      <c r="AI479" t="e">
        <f>VLOOKUP(I479,Current!J:Q,2,0)</f>
        <v>#N/A</v>
      </c>
      <c r="AJ479" t="e">
        <f>VLOOKUP(I479,Current!J:M,2,0)</f>
        <v>#N/A</v>
      </c>
      <c r="AK479" t="str">
        <f t="shared" si="7"/>
        <v/>
      </c>
    </row>
    <row r="480" spans="1:37" x14ac:dyDescent="0.25">
      <c r="A480" s="1">
        <v>478</v>
      </c>
      <c r="B480">
        <v>478</v>
      </c>
      <c r="C480">
        <v>2</v>
      </c>
      <c r="D480" t="s">
        <v>1386</v>
      </c>
      <c r="E480" t="s">
        <v>1387</v>
      </c>
      <c r="G480" t="s">
        <v>1388</v>
      </c>
      <c r="H480" t="s">
        <v>1389</v>
      </c>
      <c r="I480" t="s">
        <v>1390</v>
      </c>
      <c r="J480" t="s">
        <v>36</v>
      </c>
      <c r="L480" t="s">
        <v>987</v>
      </c>
      <c r="M480" t="s">
        <v>38</v>
      </c>
      <c r="N480" t="s">
        <v>1388</v>
      </c>
      <c r="O480" t="s">
        <v>1389</v>
      </c>
      <c r="P480" t="s">
        <v>374</v>
      </c>
      <c r="Q480" t="s">
        <v>435</v>
      </c>
      <c r="V480" t="s">
        <v>954</v>
      </c>
      <c r="W480" t="s">
        <v>71</v>
      </c>
      <c r="X480" t="s">
        <v>180</v>
      </c>
      <c r="AC480" t="s">
        <v>499</v>
      </c>
      <c r="AD480" t="s">
        <v>53</v>
      </c>
      <c r="AE480">
        <v>1879</v>
      </c>
      <c r="AF480">
        <v>1904</v>
      </c>
      <c r="AI480">
        <f>VLOOKUP(I480,Current!J:Q,2,0)</f>
        <v>1879</v>
      </c>
      <c r="AJ480">
        <f>VLOOKUP(I480,Current!J:M,2,0)</f>
        <v>1879</v>
      </c>
      <c r="AK480" t="str">
        <f t="shared" si="7"/>
        <v/>
      </c>
    </row>
    <row r="481" spans="1:37" x14ac:dyDescent="0.25">
      <c r="A481" s="1">
        <v>479</v>
      </c>
      <c r="B481">
        <v>479</v>
      </c>
      <c r="C481">
        <v>3</v>
      </c>
      <c r="D481" t="s">
        <v>1386</v>
      </c>
      <c r="E481" t="s">
        <v>1387</v>
      </c>
      <c r="G481" t="s">
        <v>1391</v>
      </c>
      <c r="I481" t="s">
        <v>1390</v>
      </c>
      <c r="J481" t="s">
        <v>55</v>
      </c>
      <c r="L481" t="s">
        <v>987</v>
      </c>
      <c r="M481" t="s">
        <v>38</v>
      </c>
      <c r="N481" t="s">
        <v>1391</v>
      </c>
      <c r="P481" t="s">
        <v>78</v>
      </c>
      <c r="Q481" t="s">
        <v>318</v>
      </c>
      <c r="V481" t="s">
        <v>319</v>
      </c>
      <c r="AC481" t="s">
        <v>40</v>
      </c>
      <c r="AD481" t="s">
        <v>56</v>
      </c>
      <c r="AI481">
        <f>VLOOKUP(I481,Current!J:Q,2,0)</f>
        <v>1879</v>
      </c>
      <c r="AJ481">
        <f>VLOOKUP(I481,Current!J:M,2,0)</f>
        <v>1879</v>
      </c>
      <c r="AK481">
        <f t="shared" si="7"/>
        <v>1879</v>
      </c>
    </row>
    <row r="482" spans="1:37" x14ac:dyDescent="0.25">
      <c r="A482" s="1">
        <v>480</v>
      </c>
      <c r="B482">
        <v>480</v>
      </c>
      <c r="C482">
        <v>4</v>
      </c>
      <c r="D482" t="s">
        <v>1392</v>
      </c>
      <c r="E482" t="s">
        <v>1387</v>
      </c>
      <c r="G482" t="s">
        <v>1393</v>
      </c>
      <c r="H482" t="s">
        <v>1394</v>
      </c>
      <c r="J482" t="s">
        <v>55</v>
      </c>
      <c r="L482" t="s">
        <v>987</v>
      </c>
      <c r="M482" t="s">
        <v>38</v>
      </c>
      <c r="N482" t="s">
        <v>1393</v>
      </c>
      <c r="O482" t="s">
        <v>1394</v>
      </c>
      <c r="P482" t="s">
        <v>48</v>
      </c>
      <c r="Q482" t="s">
        <v>348</v>
      </c>
      <c r="V482" t="s">
        <v>349</v>
      </c>
      <c r="W482" t="s">
        <v>452</v>
      </c>
      <c r="X482" t="s">
        <v>202</v>
      </c>
      <c r="AC482" t="s">
        <v>203</v>
      </c>
      <c r="AD482" t="s">
        <v>53</v>
      </c>
      <c r="AE482">
        <v>1907</v>
      </c>
      <c r="AF482">
        <v>1956</v>
      </c>
      <c r="AI482" t="e">
        <f>VLOOKUP(I482,Current!J:Q,2,0)</f>
        <v>#N/A</v>
      </c>
      <c r="AJ482" t="e">
        <f>VLOOKUP(I482,Current!J:M,2,0)</f>
        <v>#N/A</v>
      </c>
      <c r="AK482" t="str">
        <f t="shared" si="7"/>
        <v/>
      </c>
    </row>
    <row r="483" spans="1:37" x14ac:dyDescent="0.25">
      <c r="A483" s="1">
        <v>481</v>
      </c>
      <c r="B483">
        <v>481</v>
      </c>
      <c r="C483">
        <v>5</v>
      </c>
      <c r="D483" t="s">
        <v>1395</v>
      </c>
      <c r="G483" t="s">
        <v>1396</v>
      </c>
      <c r="H483" t="s">
        <v>848</v>
      </c>
      <c r="J483" t="s">
        <v>1397</v>
      </c>
      <c r="L483" t="s">
        <v>987</v>
      </c>
      <c r="M483" t="s">
        <v>38</v>
      </c>
      <c r="N483" t="s">
        <v>1396</v>
      </c>
      <c r="O483" t="s">
        <v>848</v>
      </c>
      <c r="P483" t="s">
        <v>93</v>
      </c>
      <c r="Q483" t="s">
        <v>172</v>
      </c>
      <c r="V483" t="s">
        <v>174</v>
      </c>
      <c r="W483" t="s">
        <v>452</v>
      </c>
      <c r="X483" t="s">
        <v>172</v>
      </c>
      <c r="AC483" t="s">
        <v>174</v>
      </c>
      <c r="AD483" t="s">
        <v>53</v>
      </c>
      <c r="AE483">
        <v>1914</v>
      </c>
      <c r="AF483">
        <v>1914</v>
      </c>
      <c r="AI483" t="e">
        <f>VLOOKUP(I483,Current!J:Q,2,0)</f>
        <v>#N/A</v>
      </c>
      <c r="AJ483" t="e">
        <f>VLOOKUP(I483,Current!J:M,2,0)</f>
        <v>#N/A</v>
      </c>
      <c r="AK483" t="str">
        <f t="shared" si="7"/>
        <v/>
      </c>
    </row>
    <row r="484" spans="1:37" x14ac:dyDescent="0.25">
      <c r="A484" s="1">
        <v>482</v>
      </c>
      <c r="B484">
        <v>482</v>
      </c>
      <c r="C484">
        <v>6</v>
      </c>
      <c r="D484" t="s">
        <v>1398</v>
      </c>
      <c r="E484" t="s">
        <v>294</v>
      </c>
      <c r="G484" t="s">
        <v>1399</v>
      </c>
      <c r="H484" t="s">
        <v>1400</v>
      </c>
      <c r="J484" t="s">
        <v>55</v>
      </c>
      <c r="L484" t="s">
        <v>987</v>
      </c>
      <c r="M484" t="s">
        <v>38</v>
      </c>
      <c r="N484" t="s">
        <v>1399</v>
      </c>
      <c r="O484" t="s">
        <v>1400</v>
      </c>
      <c r="P484" t="s">
        <v>159</v>
      </c>
      <c r="Q484" t="s">
        <v>276</v>
      </c>
      <c r="V484" t="s">
        <v>277</v>
      </c>
      <c r="W484" t="s">
        <v>275</v>
      </c>
      <c r="X484" t="s">
        <v>89</v>
      </c>
      <c r="AC484" t="s">
        <v>90</v>
      </c>
      <c r="AD484" t="s">
        <v>53</v>
      </c>
      <c r="AE484">
        <v>1902</v>
      </c>
      <c r="AF484">
        <v>1953</v>
      </c>
      <c r="AI484" t="e">
        <f>VLOOKUP(I484,Current!J:Q,2,0)</f>
        <v>#N/A</v>
      </c>
      <c r="AJ484" t="e">
        <f>VLOOKUP(I484,Current!J:M,2,0)</f>
        <v>#N/A</v>
      </c>
      <c r="AK484" t="str">
        <f t="shared" si="7"/>
        <v/>
      </c>
    </row>
    <row r="485" spans="1:37" x14ac:dyDescent="0.25">
      <c r="A485" s="1">
        <v>483</v>
      </c>
      <c r="B485">
        <v>483</v>
      </c>
      <c r="C485">
        <v>7</v>
      </c>
      <c r="D485" t="s">
        <v>1401</v>
      </c>
      <c r="E485" t="s">
        <v>1402</v>
      </c>
      <c r="J485" t="s">
        <v>1127</v>
      </c>
      <c r="L485" t="s">
        <v>987</v>
      </c>
      <c r="M485" t="s">
        <v>38</v>
      </c>
      <c r="V485" t="s">
        <v>40</v>
      </c>
      <c r="AC485" t="s">
        <v>40</v>
      </c>
      <c r="AD485" t="s">
        <v>56</v>
      </c>
      <c r="AI485" t="e">
        <f>VLOOKUP(I485,Current!J:Q,2,0)</f>
        <v>#N/A</v>
      </c>
      <c r="AJ485" t="e">
        <f>VLOOKUP(I485,Current!J:M,2,0)</f>
        <v>#N/A</v>
      </c>
      <c r="AK485" t="str">
        <f t="shared" si="7"/>
        <v/>
      </c>
    </row>
    <row r="486" spans="1:37" x14ac:dyDescent="0.25">
      <c r="A486" s="1">
        <v>484</v>
      </c>
      <c r="B486">
        <v>484</v>
      </c>
      <c r="C486">
        <v>8</v>
      </c>
      <c r="D486" t="s">
        <v>1403</v>
      </c>
      <c r="G486" t="s">
        <v>1404</v>
      </c>
      <c r="H486" t="s">
        <v>318</v>
      </c>
      <c r="J486" t="s">
        <v>36</v>
      </c>
      <c r="L486" t="s">
        <v>987</v>
      </c>
      <c r="M486" t="s">
        <v>38</v>
      </c>
      <c r="N486" t="s">
        <v>1404</v>
      </c>
      <c r="O486" t="s">
        <v>318</v>
      </c>
      <c r="P486" t="s">
        <v>143</v>
      </c>
      <c r="Q486" t="s">
        <v>1329</v>
      </c>
      <c r="V486" t="s">
        <v>1330</v>
      </c>
      <c r="W486" t="s">
        <v>318</v>
      </c>
      <c r="AC486" t="s">
        <v>319</v>
      </c>
      <c r="AD486" t="s">
        <v>53</v>
      </c>
      <c r="AE486">
        <v>1872</v>
      </c>
      <c r="AF486">
        <v>1897</v>
      </c>
      <c r="AI486" t="e">
        <f>VLOOKUP(I486,Current!J:Q,2,0)</f>
        <v>#N/A</v>
      </c>
      <c r="AJ486" t="e">
        <f>VLOOKUP(I486,Current!J:M,2,0)</f>
        <v>#N/A</v>
      </c>
      <c r="AK486" t="str">
        <f t="shared" si="7"/>
        <v/>
      </c>
    </row>
    <row r="487" spans="1:37" x14ac:dyDescent="0.25">
      <c r="A487" s="1">
        <v>485</v>
      </c>
      <c r="B487">
        <v>485</v>
      </c>
      <c r="C487">
        <v>9</v>
      </c>
      <c r="D487" t="s">
        <v>1403</v>
      </c>
      <c r="G487" t="s">
        <v>1405</v>
      </c>
      <c r="H487" t="s">
        <v>1406</v>
      </c>
      <c r="J487" t="s">
        <v>441</v>
      </c>
      <c r="L487" t="s">
        <v>987</v>
      </c>
      <c r="M487" t="s">
        <v>38</v>
      </c>
      <c r="N487" t="s">
        <v>1405</v>
      </c>
      <c r="O487" t="s">
        <v>1406</v>
      </c>
      <c r="P487" t="s">
        <v>216</v>
      </c>
      <c r="Q487" t="s">
        <v>51</v>
      </c>
      <c r="V487" t="s">
        <v>52</v>
      </c>
      <c r="W487" t="s">
        <v>262</v>
      </c>
      <c r="X487" t="s">
        <v>160</v>
      </c>
      <c r="AC487" t="s">
        <v>359</v>
      </c>
      <c r="AD487" t="s">
        <v>53</v>
      </c>
      <c r="AE487">
        <v>1895</v>
      </c>
      <c r="AF487">
        <v>1903</v>
      </c>
      <c r="AI487" t="e">
        <f>VLOOKUP(I487,Current!J:Q,2,0)</f>
        <v>#N/A</v>
      </c>
      <c r="AJ487" t="e">
        <f>VLOOKUP(I487,Current!J:M,2,0)</f>
        <v>#N/A</v>
      </c>
      <c r="AK487" t="str">
        <f t="shared" si="7"/>
        <v/>
      </c>
    </row>
    <row r="488" spans="1:37" x14ac:dyDescent="0.25">
      <c r="A488" s="1">
        <v>486</v>
      </c>
      <c r="B488">
        <v>486</v>
      </c>
      <c r="C488">
        <v>10</v>
      </c>
      <c r="D488" t="s">
        <v>1403</v>
      </c>
      <c r="E488" t="s">
        <v>1407</v>
      </c>
      <c r="G488" t="s">
        <v>1408</v>
      </c>
      <c r="I488" s="4"/>
      <c r="J488" t="s">
        <v>55</v>
      </c>
      <c r="L488" t="s">
        <v>987</v>
      </c>
      <c r="M488" t="s">
        <v>38</v>
      </c>
      <c r="N488" t="s">
        <v>1408</v>
      </c>
      <c r="P488" t="s">
        <v>112</v>
      </c>
      <c r="Q488" t="s">
        <v>125</v>
      </c>
      <c r="V488" t="s">
        <v>126</v>
      </c>
      <c r="AC488" t="s">
        <v>40</v>
      </c>
      <c r="AD488" t="s">
        <v>56</v>
      </c>
      <c r="AI488" t="e">
        <f>VLOOKUP(I488,Current!J:Q,2,0)</f>
        <v>#N/A</v>
      </c>
      <c r="AJ488" t="e">
        <f>VLOOKUP(I488,Current!J:M,2,0)</f>
        <v>#N/A</v>
      </c>
      <c r="AK488" t="str">
        <f t="shared" si="7"/>
        <v/>
      </c>
    </row>
    <row r="489" spans="1:37" x14ac:dyDescent="0.25">
      <c r="A489" s="1">
        <v>487</v>
      </c>
      <c r="B489">
        <v>487</v>
      </c>
      <c r="C489">
        <v>11</v>
      </c>
      <c r="D489" t="s">
        <v>1409</v>
      </c>
      <c r="G489" t="s">
        <v>1410</v>
      </c>
      <c r="H489" t="s">
        <v>1411</v>
      </c>
      <c r="J489" t="s">
        <v>55</v>
      </c>
      <c r="L489" t="s">
        <v>987</v>
      </c>
      <c r="M489" t="s">
        <v>38</v>
      </c>
      <c r="N489" t="s">
        <v>1410</v>
      </c>
      <c r="O489" t="s">
        <v>1411</v>
      </c>
      <c r="P489" t="s">
        <v>201</v>
      </c>
      <c r="Q489" t="s">
        <v>151</v>
      </c>
      <c r="V489" t="s">
        <v>152</v>
      </c>
      <c r="W489" t="s">
        <v>143</v>
      </c>
      <c r="X489" t="s">
        <v>1080</v>
      </c>
      <c r="AC489" t="s">
        <v>1081</v>
      </c>
      <c r="AD489" t="s">
        <v>53</v>
      </c>
      <c r="AE489">
        <v>1899</v>
      </c>
      <c r="AF489">
        <v>1959</v>
      </c>
      <c r="AI489" t="e">
        <f>VLOOKUP(I489,Current!J:Q,2,0)</f>
        <v>#N/A</v>
      </c>
      <c r="AJ489" t="e">
        <f>VLOOKUP(I489,Current!J:M,2,0)</f>
        <v>#N/A</v>
      </c>
      <c r="AK489" t="str">
        <f t="shared" si="7"/>
        <v/>
      </c>
    </row>
    <row r="490" spans="1:37" x14ac:dyDescent="0.25">
      <c r="A490" s="1">
        <v>488</v>
      </c>
      <c r="B490">
        <v>488</v>
      </c>
      <c r="C490">
        <v>12</v>
      </c>
      <c r="D490" t="s">
        <v>1412</v>
      </c>
      <c r="E490" t="s">
        <v>1347</v>
      </c>
      <c r="G490" t="s">
        <v>1413</v>
      </c>
      <c r="H490" t="s">
        <v>1414</v>
      </c>
      <c r="J490" t="s">
        <v>55</v>
      </c>
      <c r="L490" t="s">
        <v>987</v>
      </c>
      <c r="M490" t="s">
        <v>38</v>
      </c>
      <c r="N490" t="s">
        <v>1413</v>
      </c>
      <c r="O490" t="s">
        <v>1414</v>
      </c>
      <c r="P490" t="s">
        <v>102</v>
      </c>
      <c r="Q490" t="s">
        <v>222</v>
      </c>
      <c r="V490" t="s">
        <v>223</v>
      </c>
      <c r="W490" t="s">
        <v>201</v>
      </c>
      <c r="X490" t="s">
        <v>709</v>
      </c>
      <c r="AC490" t="s">
        <v>710</v>
      </c>
      <c r="AD490" t="s">
        <v>53</v>
      </c>
      <c r="AE490">
        <v>1905</v>
      </c>
      <c r="AF490">
        <v>1945</v>
      </c>
      <c r="AI490" t="e">
        <f>VLOOKUP(I490,Current!J:Q,2,0)</f>
        <v>#N/A</v>
      </c>
      <c r="AJ490" t="e">
        <f>VLOOKUP(I490,Current!J:M,2,0)</f>
        <v>#N/A</v>
      </c>
      <c r="AK490" t="str">
        <f t="shared" si="7"/>
        <v/>
      </c>
    </row>
    <row r="491" spans="1:37" x14ac:dyDescent="0.25">
      <c r="A491" s="1">
        <v>489</v>
      </c>
      <c r="B491">
        <v>489</v>
      </c>
      <c r="C491">
        <v>13</v>
      </c>
      <c r="D491" t="s">
        <v>1415</v>
      </c>
      <c r="E491" t="s">
        <v>294</v>
      </c>
      <c r="G491" t="s">
        <v>1416</v>
      </c>
      <c r="H491" t="s">
        <v>1417</v>
      </c>
      <c r="J491" t="s">
        <v>55</v>
      </c>
      <c r="L491" t="s">
        <v>987</v>
      </c>
      <c r="M491" t="s">
        <v>38</v>
      </c>
      <c r="N491" t="s">
        <v>1416</v>
      </c>
      <c r="O491" t="s">
        <v>1417</v>
      </c>
      <c r="P491" t="s">
        <v>269</v>
      </c>
      <c r="Q491" t="s">
        <v>542</v>
      </c>
      <c r="V491" t="s">
        <v>547</v>
      </c>
      <c r="W491" t="s">
        <v>198</v>
      </c>
      <c r="X491" t="s">
        <v>737</v>
      </c>
      <c r="AC491" t="s">
        <v>738</v>
      </c>
      <c r="AD491" t="s">
        <v>53</v>
      </c>
      <c r="AE491">
        <v>1906</v>
      </c>
      <c r="AF491">
        <v>1960</v>
      </c>
      <c r="AI491" t="e">
        <f>VLOOKUP(I491,Current!J:Q,2,0)</f>
        <v>#N/A</v>
      </c>
      <c r="AJ491" t="e">
        <f>VLOOKUP(I491,Current!J:M,2,0)</f>
        <v>#N/A</v>
      </c>
      <c r="AK491" t="str">
        <f t="shared" si="7"/>
        <v/>
      </c>
    </row>
    <row r="492" spans="1:37" x14ac:dyDescent="0.25">
      <c r="A492" s="1">
        <v>490</v>
      </c>
      <c r="B492">
        <v>490</v>
      </c>
      <c r="C492">
        <v>14</v>
      </c>
      <c r="D492" t="s">
        <v>1418</v>
      </c>
      <c r="E492" t="s">
        <v>1347</v>
      </c>
      <c r="G492" t="s">
        <v>1419</v>
      </c>
      <c r="H492" t="s">
        <v>1420</v>
      </c>
      <c r="J492" t="s">
        <v>55</v>
      </c>
      <c r="L492" t="s">
        <v>987</v>
      </c>
      <c r="M492" t="s">
        <v>38</v>
      </c>
      <c r="N492" t="s">
        <v>1419</v>
      </c>
      <c r="O492" t="s">
        <v>1420</v>
      </c>
      <c r="P492" t="s">
        <v>386</v>
      </c>
      <c r="Q492" t="s">
        <v>329</v>
      </c>
      <c r="V492" t="s">
        <v>330</v>
      </c>
      <c r="W492" t="s">
        <v>275</v>
      </c>
      <c r="X492" t="s">
        <v>709</v>
      </c>
      <c r="AC492" t="s">
        <v>710</v>
      </c>
      <c r="AD492" t="s">
        <v>53</v>
      </c>
      <c r="AE492">
        <v>1913</v>
      </c>
      <c r="AF492">
        <v>1945</v>
      </c>
      <c r="AI492" t="e">
        <f>VLOOKUP(I492,Current!J:Q,2,0)</f>
        <v>#N/A</v>
      </c>
      <c r="AJ492" t="e">
        <f>VLOOKUP(I492,Current!J:M,2,0)</f>
        <v>#N/A</v>
      </c>
      <c r="AK492" t="str">
        <f t="shared" si="7"/>
        <v/>
      </c>
    </row>
    <row r="493" spans="1:37" x14ac:dyDescent="0.25">
      <c r="A493" s="1">
        <v>491</v>
      </c>
      <c r="B493">
        <v>491</v>
      </c>
      <c r="C493">
        <v>0</v>
      </c>
      <c r="D493" t="s">
        <v>1421</v>
      </c>
      <c r="G493" t="s">
        <v>1422</v>
      </c>
      <c r="I493" t="s">
        <v>1423</v>
      </c>
      <c r="J493" t="s">
        <v>55</v>
      </c>
      <c r="L493" t="s">
        <v>987</v>
      </c>
      <c r="M493" t="s">
        <v>38</v>
      </c>
      <c r="N493" t="s">
        <v>1422</v>
      </c>
      <c r="P493" t="s">
        <v>143</v>
      </c>
      <c r="Q493" t="s">
        <v>72</v>
      </c>
      <c r="V493" t="s">
        <v>73</v>
      </c>
      <c r="AC493" t="s">
        <v>40</v>
      </c>
      <c r="AD493" t="s">
        <v>56</v>
      </c>
      <c r="AI493">
        <f>VLOOKUP(I493,Current!J:Q,2,0)</f>
        <v>1904</v>
      </c>
      <c r="AJ493">
        <f>VLOOKUP(I493,Current!J:M,2,0)</f>
        <v>1904</v>
      </c>
      <c r="AK493">
        <f t="shared" si="7"/>
        <v>1904</v>
      </c>
    </row>
    <row r="494" spans="1:37" x14ac:dyDescent="0.25">
      <c r="A494" s="1">
        <v>492</v>
      </c>
      <c r="B494">
        <v>492</v>
      </c>
      <c r="C494">
        <v>1</v>
      </c>
      <c r="D494" t="s">
        <v>1424</v>
      </c>
      <c r="G494" t="s">
        <v>1425</v>
      </c>
      <c r="I494" t="s">
        <v>1426</v>
      </c>
      <c r="J494" t="s">
        <v>55</v>
      </c>
      <c r="L494" t="s">
        <v>987</v>
      </c>
      <c r="M494" t="s">
        <v>38</v>
      </c>
      <c r="N494" t="s">
        <v>1425</v>
      </c>
      <c r="P494" t="s">
        <v>48</v>
      </c>
      <c r="Q494" t="s">
        <v>211</v>
      </c>
      <c r="V494" t="s">
        <v>212</v>
      </c>
      <c r="AC494" t="s">
        <v>40</v>
      </c>
      <c r="AD494" t="s">
        <v>56</v>
      </c>
      <c r="AI494">
        <f>VLOOKUP(I494,Current!J:Q,2,0)</f>
        <v>1908</v>
      </c>
      <c r="AJ494">
        <f>VLOOKUP(I494,Current!J:M,2,0)</f>
        <v>1908</v>
      </c>
      <c r="AK494">
        <f t="shared" si="7"/>
        <v>1908</v>
      </c>
    </row>
    <row r="495" spans="1:37" x14ac:dyDescent="0.25">
      <c r="A495" s="1">
        <v>493</v>
      </c>
      <c r="B495">
        <v>493</v>
      </c>
      <c r="C495">
        <v>2</v>
      </c>
      <c r="D495" t="s">
        <v>1427</v>
      </c>
      <c r="E495" t="s">
        <v>294</v>
      </c>
      <c r="G495" t="s">
        <v>1428</v>
      </c>
      <c r="H495" t="s">
        <v>1429</v>
      </c>
      <c r="J495" t="s">
        <v>55</v>
      </c>
      <c r="L495" t="s">
        <v>987</v>
      </c>
      <c r="M495" t="s">
        <v>38</v>
      </c>
      <c r="N495" t="s">
        <v>1428</v>
      </c>
      <c r="O495" t="s">
        <v>1429</v>
      </c>
      <c r="P495" t="s">
        <v>229</v>
      </c>
      <c r="Q495" t="s">
        <v>536</v>
      </c>
      <c r="V495" t="s">
        <v>537</v>
      </c>
      <c r="W495" t="s">
        <v>102</v>
      </c>
      <c r="X495" t="s">
        <v>807</v>
      </c>
      <c r="AC495" t="s">
        <v>808</v>
      </c>
      <c r="AD495" t="s">
        <v>53</v>
      </c>
      <c r="AE495">
        <v>1900</v>
      </c>
      <c r="AF495">
        <v>1966</v>
      </c>
      <c r="AI495" t="e">
        <f>VLOOKUP(I495,Current!J:Q,2,0)</f>
        <v>#N/A</v>
      </c>
      <c r="AJ495" t="e">
        <f>VLOOKUP(I495,Current!J:M,2,0)</f>
        <v>#N/A</v>
      </c>
      <c r="AK495" t="str">
        <f t="shared" si="7"/>
        <v/>
      </c>
    </row>
    <row r="496" spans="1:37" x14ac:dyDescent="0.25">
      <c r="A496" s="1">
        <v>494</v>
      </c>
      <c r="B496">
        <v>494</v>
      </c>
      <c r="C496">
        <v>3</v>
      </c>
      <c r="D496" t="s">
        <v>1430</v>
      </c>
      <c r="E496" t="s">
        <v>1130</v>
      </c>
      <c r="G496" t="s">
        <v>1431</v>
      </c>
      <c r="H496" t="s">
        <v>1432</v>
      </c>
      <c r="J496" t="s">
        <v>55</v>
      </c>
      <c r="L496" t="s">
        <v>987</v>
      </c>
      <c r="M496" t="s">
        <v>38</v>
      </c>
      <c r="N496" t="s">
        <v>1431</v>
      </c>
      <c r="O496" t="s">
        <v>1432</v>
      </c>
      <c r="P496" t="s">
        <v>48</v>
      </c>
      <c r="Q496" t="s">
        <v>298</v>
      </c>
      <c r="V496" t="s">
        <v>299</v>
      </c>
      <c r="W496" t="s">
        <v>275</v>
      </c>
      <c r="X496" t="s">
        <v>709</v>
      </c>
      <c r="AC496" t="s">
        <v>710</v>
      </c>
      <c r="AD496" t="s">
        <v>53</v>
      </c>
      <c r="AE496">
        <v>1910</v>
      </c>
      <c r="AF496">
        <v>1945</v>
      </c>
      <c r="AI496" t="e">
        <f>VLOOKUP(I496,Current!J:Q,2,0)</f>
        <v>#N/A</v>
      </c>
      <c r="AJ496" t="e">
        <f>VLOOKUP(I496,Current!J:M,2,0)</f>
        <v>#N/A</v>
      </c>
      <c r="AK496" t="str">
        <f t="shared" si="7"/>
        <v/>
      </c>
    </row>
    <row r="497" spans="1:37" x14ac:dyDescent="0.25">
      <c r="A497" s="1">
        <v>495</v>
      </c>
      <c r="B497">
        <v>495</v>
      </c>
      <c r="C497">
        <v>0</v>
      </c>
      <c r="D497" t="s">
        <v>1433</v>
      </c>
      <c r="G497" t="s">
        <v>1434</v>
      </c>
      <c r="H497" t="s">
        <v>1435</v>
      </c>
      <c r="I497" t="s">
        <v>1436</v>
      </c>
      <c r="J497" t="s">
        <v>36</v>
      </c>
      <c r="L497" t="s">
        <v>987</v>
      </c>
      <c r="M497" t="s">
        <v>38</v>
      </c>
      <c r="N497" t="s">
        <v>1434</v>
      </c>
      <c r="O497" t="s">
        <v>1435</v>
      </c>
      <c r="P497" t="s">
        <v>84</v>
      </c>
      <c r="Q497" t="s">
        <v>316</v>
      </c>
      <c r="V497" t="s">
        <v>317</v>
      </c>
      <c r="W497" t="s">
        <v>216</v>
      </c>
      <c r="X497" t="s">
        <v>318</v>
      </c>
      <c r="AC497" t="s">
        <v>319</v>
      </c>
      <c r="AD497" t="s">
        <v>53</v>
      </c>
      <c r="AE497">
        <v>1880</v>
      </c>
      <c r="AF497">
        <v>1897</v>
      </c>
      <c r="AI497" t="e">
        <f>VLOOKUP(I497,Current!J:Q,2,0)</f>
        <v>#N/A</v>
      </c>
      <c r="AJ497" t="e">
        <f>VLOOKUP(I497,Current!J:M,2,0)</f>
        <v>#N/A</v>
      </c>
      <c r="AK497" t="str">
        <f t="shared" si="7"/>
        <v/>
      </c>
    </row>
    <row r="498" spans="1:37" x14ac:dyDescent="0.25">
      <c r="A498" s="1">
        <v>496</v>
      </c>
      <c r="B498">
        <v>496</v>
      </c>
      <c r="C498">
        <v>1</v>
      </c>
      <c r="D498" t="s">
        <v>1433</v>
      </c>
      <c r="E498" t="s">
        <v>294</v>
      </c>
      <c r="G498" t="s">
        <v>1437</v>
      </c>
      <c r="H498" t="s">
        <v>1438</v>
      </c>
      <c r="I498" t="s">
        <v>1436</v>
      </c>
      <c r="J498" t="s">
        <v>1439</v>
      </c>
      <c r="L498" t="s">
        <v>987</v>
      </c>
      <c r="M498" t="s">
        <v>38</v>
      </c>
      <c r="N498" t="s">
        <v>1437</v>
      </c>
      <c r="O498" t="s">
        <v>1438</v>
      </c>
      <c r="P498" t="s">
        <v>572</v>
      </c>
      <c r="V498" t="s">
        <v>573</v>
      </c>
      <c r="W498" t="s">
        <v>49</v>
      </c>
      <c r="AC498" t="s">
        <v>50</v>
      </c>
      <c r="AD498" t="s">
        <v>53</v>
      </c>
      <c r="AE498">
        <v>1884</v>
      </c>
      <c r="AF498">
        <v>1885</v>
      </c>
      <c r="AI498" t="e">
        <f>VLOOKUP(I498,Current!J:Q,2,0)</f>
        <v>#N/A</v>
      </c>
      <c r="AJ498" t="e">
        <f>VLOOKUP(I498,Current!J:M,2,0)</f>
        <v>#N/A</v>
      </c>
      <c r="AK498" t="str">
        <f t="shared" si="7"/>
        <v/>
      </c>
    </row>
    <row r="499" spans="1:37" x14ac:dyDescent="0.25">
      <c r="A499" s="1">
        <v>497</v>
      </c>
      <c r="B499">
        <v>497</v>
      </c>
      <c r="C499">
        <v>2</v>
      </c>
      <c r="D499" t="s">
        <v>1433</v>
      </c>
      <c r="E499" t="s">
        <v>294</v>
      </c>
      <c r="G499" t="s">
        <v>1440</v>
      </c>
      <c r="H499" t="s">
        <v>1441</v>
      </c>
      <c r="I499" t="s">
        <v>1436</v>
      </c>
      <c r="J499" t="s">
        <v>55</v>
      </c>
      <c r="L499" t="s">
        <v>987</v>
      </c>
      <c r="M499" t="s">
        <v>38</v>
      </c>
      <c r="N499" t="s">
        <v>1440</v>
      </c>
      <c r="O499" t="s">
        <v>1441</v>
      </c>
      <c r="P499" t="s">
        <v>109</v>
      </c>
      <c r="Q499" t="s">
        <v>51</v>
      </c>
      <c r="V499" t="s">
        <v>52</v>
      </c>
      <c r="W499" t="s">
        <v>198</v>
      </c>
      <c r="X499" t="s">
        <v>417</v>
      </c>
      <c r="AC499" t="s">
        <v>418</v>
      </c>
      <c r="AD499" t="s">
        <v>53</v>
      </c>
      <c r="AE499">
        <v>1895</v>
      </c>
      <c r="AF499">
        <v>1974</v>
      </c>
      <c r="AI499" t="e">
        <f>VLOOKUP(I499,Current!J:Q,2,0)</f>
        <v>#N/A</v>
      </c>
      <c r="AJ499" t="e">
        <f>VLOOKUP(I499,Current!J:M,2,0)</f>
        <v>#N/A</v>
      </c>
      <c r="AK499" t="str">
        <f t="shared" si="7"/>
        <v/>
      </c>
    </row>
    <row r="500" spans="1:37" x14ac:dyDescent="0.25">
      <c r="A500" s="1">
        <v>498</v>
      </c>
      <c r="B500">
        <v>498</v>
      </c>
      <c r="C500">
        <v>3</v>
      </c>
      <c r="D500" t="s">
        <v>1442</v>
      </c>
      <c r="G500" t="s">
        <v>318</v>
      </c>
      <c r="H500" t="s">
        <v>1443</v>
      </c>
      <c r="J500" t="s">
        <v>55</v>
      </c>
      <c r="L500" t="s">
        <v>987</v>
      </c>
      <c r="M500" t="s">
        <v>38</v>
      </c>
      <c r="N500" t="s">
        <v>318</v>
      </c>
      <c r="O500" t="s">
        <v>1443</v>
      </c>
      <c r="P500" t="s">
        <v>318</v>
      </c>
      <c r="V500" t="s">
        <v>319</v>
      </c>
      <c r="W500" t="s">
        <v>93</v>
      </c>
      <c r="X500" t="s">
        <v>538</v>
      </c>
      <c r="AC500" t="s">
        <v>539</v>
      </c>
      <c r="AD500" t="s">
        <v>53</v>
      </c>
      <c r="AE500">
        <v>1897</v>
      </c>
      <c r="AF500">
        <v>1969</v>
      </c>
      <c r="AI500" t="e">
        <f>VLOOKUP(I500,Current!J:Q,2,0)</f>
        <v>#N/A</v>
      </c>
      <c r="AJ500" t="e">
        <f>VLOOKUP(I500,Current!J:M,2,0)</f>
        <v>#N/A</v>
      </c>
      <c r="AK500" t="str">
        <f t="shared" si="7"/>
        <v/>
      </c>
    </row>
    <row r="501" spans="1:37" x14ac:dyDescent="0.25">
      <c r="A501" s="1">
        <v>499</v>
      </c>
      <c r="B501">
        <v>499</v>
      </c>
      <c r="C501">
        <v>4</v>
      </c>
      <c r="D501" t="s">
        <v>1444</v>
      </c>
      <c r="G501" t="s">
        <v>234</v>
      </c>
      <c r="H501" t="s">
        <v>1445</v>
      </c>
      <c r="J501" t="s">
        <v>55</v>
      </c>
      <c r="L501" t="s">
        <v>987</v>
      </c>
      <c r="M501" t="s">
        <v>38</v>
      </c>
      <c r="N501" t="s">
        <v>234</v>
      </c>
      <c r="O501" t="s">
        <v>1445</v>
      </c>
      <c r="P501" t="s">
        <v>234</v>
      </c>
      <c r="V501" t="s">
        <v>237</v>
      </c>
      <c r="W501" t="s">
        <v>210</v>
      </c>
      <c r="X501" t="s">
        <v>184</v>
      </c>
      <c r="AC501" t="s">
        <v>1049</v>
      </c>
      <c r="AD501" t="s">
        <v>53</v>
      </c>
      <c r="AE501">
        <v>1898</v>
      </c>
      <c r="AF501">
        <v>1967</v>
      </c>
      <c r="AI501" t="e">
        <f>VLOOKUP(I501,Current!J:Q,2,0)</f>
        <v>#N/A</v>
      </c>
      <c r="AJ501" t="e">
        <f>VLOOKUP(I501,Current!J:M,2,0)</f>
        <v>#N/A</v>
      </c>
      <c r="AK501" t="str">
        <f t="shared" si="7"/>
        <v/>
      </c>
    </row>
    <row r="502" spans="1:37" x14ac:dyDescent="0.25">
      <c r="A502" s="1">
        <v>500</v>
      </c>
      <c r="B502">
        <v>500</v>
      </c>
      <c r="C502">
        <v>5</v>
      </c>
      <c r="D502" t="s">
        <v>1446</v>
      </c>
      <c r="E502" t="s">
        <v>294</v>
      </c>
      <c r="G502" t="s">
        <v>1447</v>
      </c>
      <c r="H502" t="s">
        <v>1170</v>
      </c>
      <c r="J502" t="s">
        <v>36</v>
      </c>
      <c r="L502" t="s">
        <v>987</v>
      </c>
      <c r="M502" t="s">
        <v>38</v>
      </c>
      <c r="N502" t="s">
        <v>1447</v>
      </c>
      <c r="O502" t="s">
        <v>1170</v>
      </c>
      <c r="P502" t="s">
        <v>48</v>
      </c>
      <c r="Q502" t="s">
        <v>162</v>
      </c>
      <c r="V502" t="s">
        <v>255</v>
      </c>
      <c r="W502" t="s">
        <v>1170</v>
      </c>
      <c r="AC502" t="s">
        <v>1448</v>
      </c>
      <c r="AD502" t="s">
        <v>53</v>
      </c>
      <c r="AE502">
        <v>1909</v>
      </c>
      <c r="AF502">
        <v>1924</v>
      </c>
      <c r="AI502" t="e">
        <f>VLOOKUP(I502,Current!J:Q,2,0)</f>
        <v>#N/A</v>
      </c>
      <c r="AJ502" t="e">
        <f>VLOOKUP(I502,Current!J:M,2,0)</f>
        <v>#N/A</v>
      </c>
      <c r="AK502" t="str">
        <f t="shared" si="7"/>
        <v/>
      </c>
    </row>
    <row r="503" spans="1:37" x14ac:dyDescent="0.25">
      <c r="A503" s="1">
        <v>501</v>
      </c>
      <c r="B503">
        <v>501</v>
      </c>
      <c r="C503">
        <v>6</v>
      </c>
      <c r="D503" t="s">
        <v>1449</v>
      </c>
      <c r="G503" t="s">
        <v>1450</v>
      </c>
      <c r="H503" t="s">
        <v>189</v>
      </c>
      <c r="J503" t="s">
        <v>36</v>
      </c>
      <c r="L503" t="s">
        <v>987</v>
      </c>
      <c r="M503" t="s">
        <v>38</v>
      </c>
      <c r="N503" t="s">
        <v>1450</v>
      </c>
      <c r="O503" t="s">
        <v>189</v>
      </c>
      <c r="P503" t="s">
        <v>109</v>
      </c>
      <c r="Q503" t="s">
        <v>144</v>
      </c>
      <c r="V503" t="s">
        <v>145</v>
      </c>
      <c r="W503" t="s">
        <v>189</v>
      </c>
      <c r="AC503" t="s">
        <v>190</v>
      </c>
      <c r="AD503" t="s">
        <v>53</v>
      </c>
      <c r="AE503">
        <v>1912</v>
      </c>
      <c r="AF503">
        <v>1915</v>
      </c>
      <c r="AI503" t="e">
        <f>VLOOKUP(I503,Current!J:Q,2,0)</f>
        <v>#N/A</v>
      </c>
      <c r="AJ503" t="e">
        <f>VLOOKUP(I503,Current!J:M,2,0)</f>
        <v>#N/A</v>
      </c>
      <c r="AK503" t="str">
        <f t="shared" si="7"/>
        <v/>
      </c>
    </row>
    <row r="504" spans="1:37" x14ac:dyDescent="0.25">
      <c r="A504" s="1">
        <v>502</v>
      </c>
      <c r="B504">
        <v>502</v>
      </c>
      <c r="C504">
        <v>7</v>
      </c>
      <c r="D504" t="s">
        <v>1451</v>
      </c>
      <c r="E504" t="s">
        <v>1452</v>
      </c>
      <c r="G504" t="s">
        <v>1453</v>
      </c>
      <c r="I504" t="s">
        <v>1454</v>
      </c>
      <c r="J504" t="s">
        <v>55</v>
      </c>
      <c r="L504" t="s">
        <v>987</v>
      </c>
      <c r="M504" t="s">
        <v>38</v>
      </c>
      <c r="N504" t="s">
        <v>1453</v>
      </c>
      <c r="P504" t="s">
        <v>262</v>
      </c>
      <c r="Q504" t="s">
        <v>536</v>
      </c>
      <c r="V504" t="s">
        <v>537</v>
      </c>
      <c r="AC504" t="s">
        <v>40</v>
      </c>
      <c r="AD504" t="s">
        <v>56</v>
      </c>
      <c r="AI504">
        <f>VLOOKUP(I504,Current!J:Q,2,0)</f>
        <v>1991</v>
      </c>
      <c r="AJ504">
        <f>VLOOKUP(I504,Current!J:M,2,0)</f>
        <v>1991</v>
      </c>
      <c r="AK504">
        <f t="shared" si="7"/>
        <v>1991</v>
      </c>
    </row>
    <row r="505" spans="1:37" x14ac:dyDescent="0.25">
      <c r="A505" s="1">
        <v>503</v>
      </c>
      <c r="B505">
        <v>503</v>
      </c>
      <c r="C505">
        <v>8</v>
      </c>
      <c r="D505" t="s">
        <v>1455</v>
      </c>
      <c r="G505" t="s">
        <v>1456</v>
      </c>
      <c r="H505" t="s">
        <v>329</v>
      </c>
      <c r="J505" t="s">
        <v>83</v>
      </c>
      <c r="L505" t="s">
        <v>987</v>
      </c>
      <c r="M505" t="s">
        <v>38</v>
      </c>
      <c r="N505" t="s">
        <v>1456</v>
      </c>
      <c r="O505" t="s">
        <v>329</v>
      </c>
      <c r="P505" t="s">
        <v>48</v>
      </c>
      <c r="Q505" t="s">
        <v>125</v>
      </c>
      <c r="V505" t="s">
        <v>126</v>
      </c>
      <c r="W505" t="s">
        <v>329</v>
      </c>
      <c r="AC505" t="s">
        <v>330</v>
      </c>
      <c r="AD505" t="s">
        <v>53</v>
      </c>
      <c r="AE505">
        <v>1893</v>
      </c>
      <c r="AF505">
        <v>1913</v>
      </c>
      <c r="AI505" t="e">
        <f>VLOOKUP(I505,Current!J:Q,2,0)</f>
        <v>#N/A</v>
      </c>
      <c r="AJ505" t="e">
        <f>VLOOKUP(I505,Current!J:M,2,0)</f>
        <v>#N/A</v>
      </c>
      <c r="AK505" t="str">
        <f t="shared" si="7"/>
        <v/>
      </c>
    </row>
    <row r="506" spans="1:37" x14ac:dyDescent="0.25">
      <c r="A506" s="1">
        <v>504</v>
      </c>
      <c r="B506">
        <v>504</v>
      </c>
      <c r="C506">
        <v>9</v>
      </c>
      <c r="D506" t="s">
        <v>1455</v>
      </c>
      <c r="G506" t="s">
        <v>1457</v>
      </c>
      <c r="H506" t="s">
        <v>1458</v>
      </c>
      <c r="J506" t="s">
        <v>55</v>
      </c>
      <c r="L506" t="s">
        <v>987</v>
      </c>
      <c r="M506" t="s">
        <v>38</v>
      </c>
      <c r="N506" t="s">
        <v>1457</v>
      </c>
      <c r="O506" t="s">
        <v>1458</v>
      </c>
      <c r="P506" t="s">
        <v>262</v>
      </c>
      <c r="Q506" t="s">
        <v>329</v>
      </c>
      <c r="V506" t="s">
        <v>330</v>
      </c>
      <c r="W506" t="s">
        <v>275</v>
      </c>
      <c r="X506" t="s">
        <v>1459</v>
      </c>
      <c r="AC506" t="s">
        <v>1460</v>
      </c>
      <c r="AD506" t="s">
        <v>53</v>
      </c>
      <c r="AE506">
        <v>1913</v>
      </c>
      <c r="AF506">
        <v>1965</v>
      </c>
      <c r="AI506" t="e">
        <f>VLOOKUP(I506,Current!J:Q,2,0)</f>
        <v>#N/A</v>
      </c>
      <c r="AJ506" t="e">
        <f>VLOOKUP(I506,Current!J:M,2,0)</f>
        <v>#N/A</v>
      </c>
      <c r="AK506" t="str">
        <f t="shared" si="7"/>
        <v/>
      </c>
    </row>
    <row r="507" spans="1:37" x14ac:dyDescent="0.25">
      <c r="A507" s="1">
        <v>505</v>
      </c>
      <c r="B507">
        <v>505</v>
      </c>
      <c r="C507">
        <v>10</v>
      </c>
      <c r="D507" t="s">
        <v>1461</v>
      </c>
      <c r="E507" t="s">
        <v>1462</v>
      </c>
      <c r="G507" t="s">
        <v>1463</v>
      </c>
      <c r="H507" t="s">
        <v>1464</v>
      </c>
      <c r="I507" t="s">
        <v>1465</v>
      </c>
      <c r="J507" t="s">
        <v>55</v>
      </c>
      <c r="L507" t="s">
        <v>987</v>
      </c>
      <c r="M507" t="s">
        <v>38</v>
      </c>
      <c r="N507" t="s">
        <v>1463</v>
      </c>
      <c r="O507" t="s">
        <v>1464</v>
      </c>
      <c r="P507" t="s">
        <v>93</v>
      </c>
      <c r="Q507" t="s">
        <v>211</v>
      </c>
      <c r="V507" t="s">
        <v>212</v>
      </c>
      <c r="W507" t="s">
        <v>275</v>
      </c>
      <c r="X507" t="s">
        <v>308</v>
      </c>
      <c r="AC507" t="s">
        <v>309</v>
      </c>
      <c r="AD507" t="s">
        <v>53</v>
      </c>
      <c r="AE507">
        <v>1908</v>
      </c>
      <c r="AF507">
        <v>1963</v>
      </c>
      <c r="AI507" t="e">
        <f>VLOOKUP(I507,Current!J:Q,2,0)</f>
        <v>#N/A</v>
      </c>
      <c r="AJ507" t="e">
        <f>VLOOKUP(I507,Current!J:M,2,0)</f>
        <v>#N/A</v>
      </c>
      <c r="AK507" t="str">
        <f t="shared" si="7"/>
        <v/>
      </c>
    </row>
    <row r="508" spans="1:37" x14ac:dyDescent="0.25">
      <c r="A508" s="1">
        <v>506</v>
      </c>
      <c r="B508">
        <v>506</v>
      </c>
      <c r="C508">
        <v>11</v>
      </c>
      <c r="D508" t="s">
        <v>1466</v>
      </c>
      <c r="G508" t="s">
        <v>1467</v>
      </c>
      <c r="H508" t="s">
        <v>1468</v>
      </c>
      <c r="J508" t="s">
        <v>55</v>
      </c>
      <c r="L508" t="s">
        <v>987</v>
      </c>
      <c r="M508" t="s">
        <v>38</v>
      </c>
      <c r="N508" t="s">
        <v>1467</v>
      </c>
      <c r="O508" t="s">
        <v>1468</v>
      </c>
      <c r="P508" t="s">
        <v>48</v>
      </c>
      <c r="Q508" t="s">
        <v>189</v>
      </c>
      <c r="V508" t="s">
        <v>190</v>
      </c>
      <c r="W508" t="s">
        <v>157</v>
      </c>
      <c r="X508" t="s">
        <v>89</v>
      </c>
      <c r="AC508" t="s">
        <v>90</v>
      </c>
      <c r="AD508" t="s">
        <v>53</v>
      </c>
      <c r="AE508">
        <v>1915</v>
      </c>
      <c r="AF508">
        <v>1953</v>
      </c>
      <c r="AI508" t="e">
        <f>VLOOKUP(I508,Current!J:Q,2,0)</f>
        <v>#N/A</v>
      </c>
      <c r="AJ508" t="e">
        <f>VLOOKUP(I508,Current!J:M,2,0)</f>
        <v>#N/A</v>
      </c>
      <c r="AK508" t="str">
        <f t="shared" si="7"/>
        <v/>
      </c>
    </row>
    <row r="509" spans="1:37" x14ac:dyDescent="0.25">
      <c r="A509" s="1">
        <v>507</v>
      </c>
      <c r="B509">
        <v>507</v>
      </c>
      <c r="C509">
        <v>12</v>
      </c>
      <c r="D509" t="s">
        <v>1469</v>
      </c>
      <c r="G509" t="s">
        <v>1470</v>
      </c>
      <c r="H509" t="s">
        <v>1471</v>
      </c>
      <c r="J509" t="s">
        <v>83</v>
      </c>
      <c r="L509" t="s">
        <v>987</v>
      </c>
      <c r="M509" t="s">
        <v>38</v>
      </c>
      <c r="N509" t="s">
        <v>1470</v>
      </c>
      <c r="O509" t="s">
        <v>1471</v>
      </c>
      <c r="P509" t="s">
        <v>216</v>
      </c>
      <c r="Q509" t="s">
        <v>536</v>
      </c>
      <c r="V509" t="s">
        <v>537</v>
      </c>
      <c r="W509" t="s">
        <v>216</v>
      </c>
      <c r="X509" t="s">
        <v>235</v>
      </c>
      <c r="AC509" t="s">
        <v>238</v>
      </c>
      <c r="AD509" t="s">
        <v>53</v>
      </c>
      <c r="AE509">
        <v>1900</v>
      </c>
      <c r="AF509">
        <v>1932</v>
      </c>
      <c r="AI509" t="e">
        <f>VLOOKUP(I509,Current!J:Q,2,0)</f>
        <v>#N/A</v>
      </c>
      <c r="AJ509" t="e">
        <f>VLOOKUP(I509,Current!J:M,2,0)</f>
        <v>#N/A</v>
      </c>
      <c r="AK509" t="str">
        <f t="shared" si="7"/>
        <v/>
      </c>
    </row>
    <row r="510" spans="1:37" x14ac:dyDescent="0.25">
      <c r="A510" s="1">
        <v>508</v>
      </c>
      <c r="B510">
        <v>508</v>
      </c>
      <c r="C510">
        <v>13</v>
      </c>
      <c r="D510" t="s">
        <v>1469</v>
      </c>
      <c r="E510" t="s">
        <v>294</v>
      </c>
      <c r="G510" t="s">
        <v>1472</v>
      </c>
      <c r="H510" t="s">
        <v>1473</v>
      </c>
      <c r="J510" t="s">
        <v>55</v>
      </c>
      <c r="L510" t="s">
        <v>987</v>
      </c>
      <c r="M510" t="s">
        <v>38</v>
      </c>
      <c r="N510" t="s">
        <v>1472</v>
      </c>
      <c r="O510" t="s">
        <v>1473</v>
      </c>
      <c r="P510" t="s">
        <v>84</v>
      </c>
      <c r="Q510" t="s">
        <v>884</v>
      </c>
      <c r="V510" t="s">
        <v>885</v>
      </c>
      <c r="W510" t="s">
        <v>201</v>
      </c>
      <c r="X510" t="s">
        <v>807</v>
      </c>
      <c r="AC510" t="s">
        <v>808</v>
      </c>
      <c r="AD510" t="s">
        <v>53</v>
      </c>
      <c r="AE510">
        <v>1930</v>
      </c>
      <c r="AF510">
        <v>1966</v>
      </c>
      <c r="AI510" t="e">
        <f>VLOOKUP(I510,Current!J:Q,2,0)</f>
        <v>#N/A</v>
      </c>
      <c r="AJ510" t="e">
        <f>VLOOKUP(I510,Current!J:M,2,0)</f>
        <v>#N/A</v>
      </c>
      <c r="AK510" t="str">
        <f t="shared" si="7"/>
        <v/>
      </c>
    </row>
    <row r="511" spans="1:37" x14ac:dyDescent="0.25">
      <c r="A511" s="1">
        <v>509</v>
      </c>
      <c r="B511">
        <v>509</v>
      </c>
      <c r="C511">
        <v>14</v>
      </c>
      <c r="D511" t="s">
        <v>1474</v>
      </c>
      <c r="G511" t="s">
        <v>1475</v>
      </c>
      <c r="H511" t="s">
        <v>1476</v>
      </c>
      <c r="J511" t="s">
        <v>55</v>
      </c>
      <c r="L511" t="s">
        <v>987</v>
      </c>
      <c r="M511" t="s">
        <v>38</v>
      </c>
      <c r="N511" t="s">
        <v>1475</v>
      </c>
      <c r="O511" t="s">
        <v>1476</v>
      </c>
      <c r="P511" t="s">
        <v>48</v>
      </c>
      <c r="Q511" t="s">
        <v>303</v>
      </c>
      <c r="V511" t="s">
        <v>305</v>
      </c>
      <c r="W511" t="s">
        <v>269</v>
      </c>
      <c r="X511" t="s">
        <v>1477</v>
      </c>
      <c r="AC511" t="s">
        <v>1478</v>
      </c>
      <c r="AD511" t="s">
        <v>53</v>
      </c>
      <c r="AE511">
        <v>1911</v>
      </c>
      <c r="AF511">
        <v>1962</v>
      </c>
      <c r="AI511" t="e">
        <f>VLOOKUP(I511,Current!J:Q,2,0)</f>
        <v>#N/A</v>
      </c>
      <c r="AJ511" t="e">
        <f>VLOOKUP(I511,Current!J:M,2,0)</f>
        <v>#N/A</v>
      </c>
      <c r="AK511" t="str">
        <f t="shared" si="7"/>
        <v/>
      </c>
    </row>
    <row r="512" spans="1:37" x14ac:dyDescent="0.25">
      <c r="A512" s="1">
        <v>510</v>
      </c>
      <c r="B512">
        <v>510</v>
      </c>
      <c r="C512">
        <v>15</v>
      </c>
      <c r="D512" t="s">
        <v>1479</v>
      </c>
      <c r="E512" t="s">
        <v>294</v>
      </c>
      <c r="G512" t="s">
        <v>123</v>
      </c>
      <c r="H512" t="s">
        <v>1480</v>
      </c>
      <c r="J512" t="s">
        <v>83</v>
      </c>
      <c r="L512" t="s">
        <v>987</v>
      </c>
      <c r="M512" t="s">
        <v>38</v>
      </c>
      <c r="N512" t="s">
        <v>123</v>
      </c>
      <c r="O512" t="s">
        <v>1480</v>
      </c>
      <c r="P512" t="s">
        <v>102</v>
      </c>
      <c r="Q512" t="s">
        <v>125</v>
      </c>
      <c r="V512" t="s">
        <v>126</v>
      </c>
      <c r="W512" t="s">
        <v>102</v>
      </c>
      <c r="X512" t="s">
        <v>394</v>
      </c>
      <c r="AC512" t="s">
        <v>396</v>
      </c>
      <c r="AD512" t="s">
        <v>53</v>
      </c>
      <c r="AE512">
        <v>1893</v>
      </c>
      <c r="AF512">
        <v>1920</v>
      </c>
      <c r="AI512" t="e">
        <f>VLOOKUP(I512,Current!J:Q,2,0)</f>
        <v>#N/A</v>
      </c>
      <c r="AJ512" t="e">
        <f>VLOOKUP(I512,Current!J:M,2,0)</f>
        <v>#N/A</v>
      </c>
      <c r="AK512" t="str">
        <f t="shared" si="7"/>
        <v/>
      </c>
    </row>
    <row r="513" spans="1:37" x14ac:dyDescent="0.25">
      <c r="A513" s="1">
        <v>511</v>
      </c>
      <c r="B513">
        <v>511</v>
      </c>
      <c r="C513">
        <v>16</v>
      </c>
      <c r="D513" t="s">
        <v>1479</v>
      </c>
      <c r="E513" t="s">
        <v>294</v>
      </c>
      <c r="G513" t="s">
        <v>1481</v>
      </c>
      <c r="H513" t="s">
        <v>1482</v>
      </c>
      <c r="J513" t="s">
        <v>55</v>
      </c>
      <c r="L513" t="s">
        <v>987</v>
      </c>
      <c r="M513" t="s">
        <v>38</v>
      </c>
      <c r="N513" t="s">
        <v>1481</v>
      </c>
      <c r="O513" t="s">
        <v>1482</v>
      </c>
      <c r="P513" t="s">
        <v>631</v>
      </c>
      <c r="Q513" t="s">
        <v>394</v>
      </c>
      <c r="V513" t="s">
        <v>396</v>
      </c>
      <c r="W513" t="s">
        <v>198</v>
      </c>
      <c r="X513" t="s">
        <v>1080</v>
      </c>
      <c r="AC513" t="s">
        <v>1081</v>
      </c>
      <c r="AD513" t="s">
        <v>53</v>
      </c>
      <c r="AE513">
        <v>1920</v>
      </c>
      <c r="AF513">
        <v>1959</v>
      </c>
      <c r="AI513" t="e">
        <f>VLOOKUP(I513,Current!J:Q,2,0)</f>
        <v>#N/A</v>
      </c>
      <c r="AJ513" t="e">
        <f>VLOOKUP(I513,Current!J:M,2,0)</f>
        <v>#N/A</v>
      </c>
      <c r="AK513" t="str">
        <f t="shared" si="7"/>
        <v/>
      </c>
    </row>
    <row r="514" spans="1:37" x14ac:dyDescent="0.25">
      <c r="A514" s="1">
        <v>512</v>
      </c>
      <c r="B514">
        <v>512</v>
      </c>
      <c r="C514">
        <v>17</v>
      </c>
      <c r="D514" t="s">
        <v>1483</v>
      </c>
      <c r="E514" t="s">
        <v>294</v>
      </c>
      <c r="G514" t="s">
        <v>1484</v>
      </c>
      <c r="H514" t="s">
        <v>1485</v>
      </c>
      <c r="J514" t="s">
        <v>55</v>
      </c>
      <c r="L514" t="s">
        <v>987</v>
      </c>
      <c r="M514" t="s">
        <v>38</v>
      </c>
      <c r="N514" t="s">
        <v>1484</v>
      </c>
      <c r="O514" t="s">
        <v>1485</v>
      </c>
      <c r="P514" t="s">
        <v>380</v>
      </c>
      <c r="Q514" t="s">
        <v>64</v>
      </c>
      <c r="V514" t="s">
        <v>65</v>
      </c>
      <c r="W514" t="s">
        <v>229</v>
      </c>
      <c r="X514" t="s">
        <v>982</v>
      </c>
      <c r="AC514" t="s">
        <v>983</v>
      </c>
      <c r="AD514" t="s">
        <v>53</v>
      </c>
      <c r="AE514">
        <v>1901</v>
      </c>
      <c r="AF514">
        <v>1954</v>
      </c>
      <c r="AI514" t="e">
        <f>VLOOKUP(I514,Current!J:Q,2,0)</f>
        <v>#N/A</v>
      </c>
      <c r="AJ514" t="e">
        <f>VLOOKUP(I514,Current!J:M,2,0)</f>
        <v>#N/A</v>
      </c>
      <c r="AK514" t="str">
        <f t="shared" si="7"/>
        <v/>
      </c>
    </row>
    <row r="515" spans="1:37" x14ac:dyDescent="0.25">
      <c r="A515" s="1">
        <v>513</v>
      </c>
      <c r="B515">
        <v>513</v>
      </c>
      <c r="C515">
        <v>18</v>
      </c>
      <c r="D515" t="s">
        <v>1486</v>
      </c>
      <c r="G515" t="s">
        <v>1487</v>
      </c>
      <c r="H515" t="s">
        <v>1488</v>
      </c>
      <c r="J515" t="s">
        <v>55</v>
      </c>
      <c r="L515" t="s">
        <v>987</v>
      </c>
      <c r="M515" t="s">
        <v>38</v>
      </c>
      <c r="N515" t="s">
        <v>1487</v>
      </c>
      <c r="O515" t="s">
        <v>1488</v>
      </c>
      <c r="P515" t="s">
        <v>374</v>
      </c>
      <c r="Q515" t="s">
        <v>536</v>
      </c>
      <c r="V515" t="s">
        <v>537</v>
      </c>
      <c r="W515" t="s">
        <v>244</v>
      </c>
      <c r="X515" t="s">
        <v>308</v>
      </c>
      <c r="AC515" t="s">
        <v>309</v>
      </c>
      <c r="AD515" t="s">
        <v>53</v>
      </c>
      <c r="AE515">
        <v>1900</v>
      </c>
      <c r="AF515">
        <v>1963</v>
      </c>
      <c r="AI515" t="e">
        <f>VLOOKUP(I515,Current!J:Q,2,0)</f>
        <v>#N/A</v>
      </c>
      <c r="AJ515" t="e">
        <f>VLOOKUP(I515,Current!J:M,2,0)</f>
        <v>#N/A</v>
      </c>
      <c r="AK515" t="str">
        <f t="shared" si="7"/>
        <v/>
      </c>
    </row>
    <row r="516" spans="1:37" x14ac:dyDescent="0.25">
      <c r="A516" s="1">
        <v>514</v>
      </c>
      <c r="B516">
        <v>514</v>
      </c>
      <c r="C516">
        <v>19</v>
      </c>
      <c r="D516" t="s">
        <v>1489</v>
      </c>
      <c r="E516" t="s">
        <v>1490</v>
      </c>
      <c r="G516" t="s">
        <v>1491</v>
      </c>
      <c r="H516" t="s">
        <v>1492</v>
      </c>
      <c r="J516" t="s">
        <v>55</v>
      </c>
      <c r="L516" t="s">
        <v>987</v>
      </c>
      <c r="M516" t="s">
        <v>38</v>
      </c>
      <c r="N516" t="s">
        <v>1491</v>
      </c>
      <c r="O516" t="s">
        <v>1492</v>
      </c>
      <c r="P516" t="s">
        <v>48</v>
      </c>
      <c r="Q516" t="s">
        <v>536</v>
      </c>
      <c r="V516" t="s">
        <v>537</v>
      </c>
      <c r="W516" t="s">
        <v>109</v>
      </c>
      <c r="X516" t="s">
        <v>982</v>
      </c>
      <c r="AC516" t="s">
        <v>983</v>
      </c>
      <c r="AD516" t="s">
        <v>53</v>
      </c>
      <c r="AE516">
        <v>1900</v>
      </c>
      <c r="AF516">
        <v>1954</v>
      </c>
      <c r="AI516" t="e">
        <f>VLOOKUP(I516,Current!J:Q,2,0)</f>
        <v>#N/A</v>
      </c>
      <c r="AJ516" t="e">
        <f>VLOOKUP(I516,Current!J:M,2,0)</f>
        <v>#N/A</v>
      </c>
      <c r="AK516" t="str">
        <f t="shared" ref="AK516:AK579" si="8">IFERROR(IF(AD516="Sure","",AJ516),"")</f>
        <v/>
      </c>
    </row>
    <row r="517" spans="1:37" x14ac:dyDescent="0.25">
      <c r="A517" s="1">
        <v>515</v>
      </c>
      <c r="B517">
        <v>515</v>
      </c>
      <c r="C517">
        <v>20</v>
      </c>
      <c r="D517" t="s">
        <v>1493</v>
      </c>
      <c r="E517" t="s">
        <v>294</v>
      </c>
      <c r="G517" t="s">
        <v>1494</v>
      </c>
      <c r="H517" t="s">
        <v>1495</v>
      </c>
      <c r="J517" t="s">
        <v>83</v>
      </c>
      <c r="L517" t="s">
        <v>987</v>
      </c>
      <c r="M517" t="s">
        <v>38</v>
      </c>
      <c r="N517" t="s">
        <v>1494</v>
      </c>
      <c r="O517" t="s">
        <v>1495</v>
      </c>
      <c r="P517" t="s">
        <v>229</v>
      </c>
      <c r="Q517" t="s">
        <v>110</v>
      </c>
      <c r="V517" t="s">
        <v>111</v>
      </c>
      <c r="W517" t="s">
        <v>48</v>
      </c>
      <c r="X517" t="s">
        <v>1080</v>
      </c>
      <c r="AC517" t="s">
        <v>1081</v>
      </c>
      <c r="AD517" t="s">
        <v>53</v>
      </c>
      <c r="AE517">
        <v>1896</v>
      </c>
      <c r="AF517">
        <v>1959</v>
      </c>
      <c r="AI517" t="e">
        <f>VLOOKUP(I517,Current!J:Q,2,0)</f>
        <v>#N/A</v>
      </c>
      <c r="AJ517" t="e">
        <f>VLOOKUP(I517,Current!J:M,2,0)</f>
        <v>#N/A</v>
      </c>
      <c r="AK517" t="str">
        <f t="shared" si="8"/>
        <v/>
      </c>
    </row>
    <row r="518" spans="1:37" x14ac:dyDescent="0.25">
      <c r="A518" s="1">
        <v>516</v>
      </c>
      <c r="B518">
        <v>516</v>
      </c>
      <c r="C518">
        <v>21</v>
      </c>
      <c r="D518" t="s">
        <v>1496</v>
      </c>
      <c r="E518" t="s">
        <v>294</v>
      </c>
      <c r="G518" t="s">
        <v>1497</v>
      </c>
      <c r="H518" t="s">
        <v>172</v>
      </c>
      <c r="J518" t="s">
        <v>83</v>
      </c>
      <c r="L518" t="s">
        <v>987</v>
      </c>
      <c r="M518" t="s">
        <v>38</v>
      </c>
      <c r="N518" t="s">
        <v>1497</v>
      </c>
      <c r="O518" t="s">
        <v>172</v>
      </c>
      <c r="P518" t="s">
        <v>136</v>
      </c>
      <c r="Q518" t="s">
        <v>318</v>
      </c>
      <c r="V518" t="s">
        <v>319</v>
      </c>
      <c r="W518" t="s">
        <v>172</v>
      </c>
      <c r="AC518" t="s">
        <v>174</v>
      </c>
      <c r="AD518" t="s">
        <v>53</v>
      </c>
      <c r="AE518">
        <v>1897</v>
      </c>
      <c r="AF518">
        <v>1914</v>
      </c>
      <c r="AI518" t="e">
        <f>VLOOKUP(I518,Current!J:Q,2,0)</f>
        <v>#N/A</v>
      </c>
      <c r="AJ518" t="e">
        <f>VLOOKUP(I518,Current!J:M,2,0)</f>
        <v>#N/A</v>
      </c>
      <c r="AK518" t="str">
        <f t="shared" si="8"/>
        <v/>
      </c>
    </row>
    <row r="519" spans="1:37" x14ac:dyDescent="0.25">
      <c r="A519" s="1">
        <v>517</v>
      </c>
      <c r="B519">
        <v>517</v>
      </c>
      <c r="C519">
        <v>22</v>
      </c>
      <c r="D519" t="s">
        <v>1496</v>
      </c>
      <c r="G519" t="s">
        <v>1498</v>
      </c>
      <c r="H519" t="s">
        <v>1499</v>
      </c>
      <c r="J519" t="s">
        <v>55</v>
      </c>
      <c r="L519" t="s">
        <v>987</v>
      </c>
      <c r="M519" t="s">
        <v>38</v>
      </c>
      <c r="N519" t="s">
        <v>1498</v>
      </c>
      <c r="O519" t="s">
        <v>1499</v>
      </c>
      <c r="P519" t="s">
        <v>78</v>
      </c>
      <c r="Q519" t="s">
        <v>189</v>
      </c>
      <c r="V519" t="s">
        <v>190</v>
      </c>
      <c r="W519" t="s">
        <v>275</v>
      </c>
      <c r="X519" t="s">
        <v>807</v>
      </c>
      <c r="AC519" t="s">
        <v>808</v>
      </c>
      <c r="AD519" t="s">
        <v>53</v>
      </c>
      <c r="AE519">
        <v>1915</v>
      </c>
      <c r="AF519">
        <v>1966</v>
      </c>
      <c r="AI519" t="e">
        <f>VLOOKUP(I519,Current!J:Q,2,0)</f>
        <v>#N/A</v>
      </c>
      <c r="AJ519" t="e">
        <f>VLOOKUP(I519,Current!J:M,2,0)</f>
        <v>#N/A</v>
      </c>
      <c r="AK519" t="str">
        <f t="shared" si="8"/>
        <v/>
      </c>
    </row>
    <row r="520" spans="1:37" x14ac:dyDescent="0.25">
      <c r="A520" s="1">
        <v>518</v>
      </c>
      <c r="B520">
        <v>518</v>
      </c>
      <c r="C520">
        <v>23</v>
      </c>
      <c r="D520" t="s">
        <v>1500</v>
      </c>
      <c r="G520" t="s">
        <v>1501</v>
      </c>
      <c r="H520" t="s">
        <v>1499</v>
      </c>
      <c r="J520" t="s">
        <v>55</v>
      </c>
      <c r="L520" t="s">
        <v>987</v>
      </c>
      <c r="M520" t="s">
        <v>38</v>
      </c>
      <c r="N520" t="s">
        <v>1501</v>
      </c>
      <c r="O520" t="s">
        <v>1499</v>
      </c>
      <c r="P520" t="s">
        <v>229</v>
      </c>
      <c r="Q520" t="s">
        <v>172</v>
      </c>
      <c r="V520" t="s">
        <v>174</v>
      </c>
      <c r="W520" t="s">
        <v>275</v>
      </c>
      <c r="X520" t="s">
        <v>807</v>
      </c>
      <c r="AC520" t="s">
        <v>808</v>
      </c>
      <c r="AD520" t="s">
        <v>53</v>
      </c>
      <c r="AE520">
        <v>1914</v>
      </c>
      <c r="AF520">
        <v>1966</v>
      </c>
      <c r="AI520" t="e">
        <f>VLOOKUP(I520,Current!J:Q,2,0)</f>
        <v>#N/A</v>
      </c>
      <c r="AJ520" t="e">
        <f>VLOOKUP(I520,Current!J:M,2,0)</f>
        <v>#N/A</v>
      </c>
      <c r="AK520" t="str">
        <f t="shared" si="8"/>
        <v/>
      </c>
    </row>
    <row r="521" spans="1:37" x14ac:dyDescent="0.25">
      <c r="A521" s="1">
        <v>519</v>
      </c>
      <c r="B521">
        <v>519</v>
      </c>
      <c r="C521">
        <v>24</v>
      </c>
      <c r="D521" t="s">
        <v>1502</v>
      </c>
      <c r="G521" t="s">
        <v>1503</v>
      </c>
      <c r="H521" t="s">
        <v>1504</v>
      </c>
      <c r="J521" t="s">
        <v>55</v>
      </c>
      <c r="L521" t="s">
        <v>987</v>
      </c>
      <c r="M521" t="s">
        <v>38</v>
      </c>
      <c r="N521" t="s">
        <v>1503</v>
      </c>
      <c r="O521" t="s">
        <v>1504</v>
      </c>
      <c r="P521" t="s">
        <v>380</v>
      </c>
      <c r="Q521" t="s">
        <v>180</v>
      </c>
      <c r="V521" t="s">
        <v>499</v>
      </c>
      <c r="W521" t="s">
        <v>269</v>
      </c>
      <c r="X521" t="s">
        <v>263</v>
      </c>
      <c r="AC521" t="s">
        <v>264</v>
      </c>
      <c r="AD521" t="s">
        <v>53</v>
      </c>
      <c r="AE521">
        <v>1904</v>
      </c>
      <c r="AF521">
        <v>1958</v>
      </c>
      <c r="AI521" t="e">
        <f>VLOOKUP(I521,Current!J:Q,2,0)</f>
        <v>#N/A</v>
      </c>
      <c r="AJ521" t="e">
        <f>VLOOKUP(I521,Current!J:M,2,0)</f>
        <v>#N/A</v>
      </c>
      <c r="AK521" t="str">
        <f t="shared" si="8"/>
        <v/>
      </c>
    </row>
    <row r="522" spans="1:37" x14ac:dyDescent="0.25">
      <c r="A522" s="1">
        <v>520</v>
      </c>
      <c r="B522">
        <v>520</v>
      </c>
      <c r="C522">
        <v>25</v>
      </c>
      <c r="D522" t="s">
        <v>1505</v>
      </c>
      <c r="G522" t="s">
        <v>1503</v>
      </c>
      <c r="H522" t="s">
        <v>1506</v>
      </c>
      <c r="J522" t="s">
        <v>55</v>
      </c>
      <c r="L522" t="s">
        <v>987</v>
      </c>
      <c r="M522" t="s">
        <v>38</v>
      </c>
      <c r="N522" t="s">
        <v>1503</v>
      </c>
      <c r="O522" t="s">
        <v>1506</v>
      </c>
      <c r="P522" t="s">
        <v>380</v>
      </c>
      <c r="Q522" t="s">
        <v>180</v>
      </c>
      <c r="V522" t="s">
        <v>499</v>
      </c>
      <c r="W522" t="s">
        <v>198</v>
      </c>
      <c r="X522" t="s">
        <v>468</v>
      </c>
      <c r="AC522" t="s">
        <v>469</v>
      </c>
      <c r="AD522" t="s">
        <v>53</v>
      </c>
      <c r="AE522">
        <v>1904</v>
      </c>
      <c r="AF522">
        <v>1952</v>
      </c>
      <c r="AI522" t="e">
        <f>VLOOKUP(I522,Current!J:Q,2,0)</f>
        <v>#N/A</v>
      </c>
      <c r="AJ522" t="e">
        <f>VLOOKUP(I522,Current!J:M,2,0)</f>
        <v>#N/A</v>
      </c>
      <c r="AK522" t="str">
        <f t="shared" si="8"/>
        <v/>
      </c>
    </row>
    <row r="523" spans="1:37" x14ac:dyDescent="0.25">
      <c r="A523" s="1">
        <v>521</v>
      </c>
      <c r="B523">
        <v>521</v>
      </c>
      <c r="C523">
        <v>0</v>
      </c>
      <c r="D523" t="s">
        <v>1507</v>
      </c>
      <c r="E523" t="s">
        <v>294</v>
      </c>
      <c r="G523" t="s">
        <v>479</v>
      </c>
      <c r="H523" t="s">
        <v>1508</v>
      </c>
      <c r="J523" t="s">
        <v>55</v>
      </c>
      <c r="L523" t="s">
        <v>987</v>
      </c>
      <c r="M523" t="s">
        <v>38</v>
      </c>
      <c r="N523" t="s">
        <v>479</v>
      </c>
      <c r="O523" t="s">
        <v>1508</v>
      </c>
      <c r="P523" t="s">
        <v>48</v>
      </c>
      <c r="Q523" t="s">
        <v>211</v>
      </c>
      <c r="V523" t="s">
        <v>212</v>
      </c>
      <c r="W523" t="s">
        <v>229</v>
      </c>
      <c r="X523" t="s">
        <v>982</v>
      </c>
      <c r="AC523" t="s">
        <v>983</v>
      </c>
      <c r="AD523" t="s">
        <v>53</v>
      </c>
      <c r="AE523">
        <v>1908</v>
      </c>
      <c r="AF523">
        <v>1954</v>
      </c>
      <c r="AI523" t="e">
        <f>VLOOKUP(I523,Current!J:Q,2,0)</f>
        <v>#N/A</v>
      </c>
      <c r="AJ523" t="e">
        <f>VLOOKUP(I523,Current!J:M,2,0)</f>
        <v>#N/A</v>
      </c>
      <c r="AK523" t="str">
        <f t="shared" si="8"/>
        <v/>
      </c>
    </row>
    <row r="524" spans="1:37" x14ac:dyDescent="0.25">
      <c r="A524" s="1">
        <v>522</v>
      </c>
      <c r="B524">
        <v>522</v>
      </c>
      <c r="C524">
        <v>1</v>
      </c>
      <c r="D524" t="s">
        <v>1509</v>
      </c>
      <c r="E524" t="s">
        <v>1510</v>
      </c>
      <c r="G524" t="s">
        <v>1511</v>
      </c>
      <c r="H524" t="s">
        <v>1508</v>
      </c>
      <c r="J524" t="s">
        <v>55</v>
      </c>
      <c r="L524" t="s">
        <v>987</v>
      </c>
      <c r="M524" t="s">
        <v>38</v>
      </c>
      <c r="N524" t="s">
        <v>1511</v>
      </c>
      <c r="O524" t="s">
        <v>1508</v>
      </c>
      <c r="P524" t="s">
        <v>48</v>
      </c>
      <c r="Q524" t="s">
        <v>162</v>
      </c>
      <c r="V524" t="s">
        <v>255</v>
      </c>
      <c r="W524" t="s">
        <v>229</v>
      </c>
      <c r="X524" t="s">
        <v>982</v>
      </c>
      <c r="AC524" t="s">
        <v>983</v>
      </c>
      <c r="AD524" t="s">
        <v>53</v>
      </c>
      <c r="AE524">
        <v>1909</v>
      </c>
      <c r="AF524">
        <v>1954</v>
      </c>
      <c r="AI524" t="e">
        <f>VLOOKUP(I524,Current!J:Q,2,0)</f>
        <v>#N/A</v>
      </c>
      <c r="AJ524" t="e">
        <f>VLOOKUP(I524,Current!J:M,2,0)</f>
        <v>#N/A</v>
      </c>
      <c r="AK524" t="str">
        <f t="shared" si="8"/>
        <v/>
      </c>
    </row>
    <row r="525" spans="1:37" x14ac:dyDescent="0.25">
      <c r="A525" s="1">
        <v>523</v>
      </c>
      <c r="B525">
        <v>523</v>
      </c>
      <c r="C525">
        <v>2</v>
      </c>
      <c r="D525" t="s">
        <v>1512</v>
      </c>
      <c r="G525" t="s">
        <v>329</v>
      </c>
      <c r="H525" t="s">
        <v>1513</v>
      </c>
      <c r="I525" t="s">
        <v>1514</v>
      </c>
      <c r="L525" t="s">
        <v>987</v>
      </c>
      <c r="M525" t="s">
        <v>38</v>
      </c>
      <c r="N525" t="s">
        <v>329</v>
      </c>
      <c r="O525" t="s">
        <v>1513</v>
      </c>
      <c r="P525" t="s">
        <v>329</v>
      </c>
      <c r="V525" t="s">
        <v>330</v>
      </c>
      <c r="W525" t="s">
        <v>709</v>
      </c>
      <c r="AC525" t="s">
        <v>710</v>
      </c>
      <c r="AD525" t="s">
        <v>53</v>
      </c>
      <c r="AE525">
        <v>1913</v>
      </c>
      <c r="AF525">
        <v>1945</v>
      </c>
      <c r="AI525" t="e">
        <f>VLOOKUP(I525,Current!J:Q,2,0)</f>
        <v>#N/A</v>
      </c>
      <c r="AJ525" t="e">
        <f>VLOOKUP(I525,Current!J:M,2,0)</f>
        <v>#N/A</v>
      </c>
      <c r="AK525" t="str">
        <f t="shared" si="8"/>
        <v/>
      </c>
    </row>
    <row r="526" spans="1:37" x14ac:dyDescent="0.25">
      <c r="A526" s="1">
        <v>524</v>
      </c>
      <c r="B526">
        <v>524</v>
      </c>
      <c r="C526">
        <v>3</v>
      </c>
      <c r="D526" t="s">
        <v>1515</v>
      </c>
      <c r="G526" t="s">
        <v>303</v>
      </c>
      <c r="H526" t="s">
        <v>1516</v>
      </c>
      <c r="I526" t="s">
        <v>1517</v>
      </c>
      <c r="L526" t="s">
        <v>987</v>
      </c>
      <c r="M526" t="s">
        <v>38</v>
      </c>
      <c r="N526" t="s">
        <v>303</v>
      </c>
      <c r="O526" t="s">
        <v>1516</v>
      </c>
      <c r="P526" t="s">
        <v>303</v>
      </c>
      <c r="V526" t="s">
        <v>305</v>
      </c>
      <c r="W526" t="s">
        <v>262</v>
      </c>
      <c r="X526" t="s">
        <v>263</v>
      </c>
      <c r="AC526" t="s">
        <v>264</v>
      </c>
      <c r="AD526" t="s">
        <v>53</v>
      </c>
      <c r="AE526">
        <v>1911</v>
      </c>
      <c r="AF526">
        <v>1958</v>
      </c>
      <c r="AI526" t="e">
        <f>VLOOKUP(I526,Current!J:Q,2,0)</f>
        <v>#N/A</v>
      </c>
      <c r="AJ526" t="e">
        <f>VLOOKUP(I526,Current!J:M,2,0)</f>
        <v>#N/A</v>
      </c>
      <c r="AK526" t="str">
        <f t="shared" si="8"/>
        <v/>
      </c>
    </row>
    <row r="527" spans="1:37" x14ac:dyDescent="0.25">
      <c r="A527" s="1">
        <v>525</v>
      </c>
      <c r="B527">
        <v>525</v>
      </c>
      <c r="C527">
        <v>4</v>
      </c>
      <c r="D527" t="s">
        <v>1518</v>
      </c>
      <c r="G527" t="s">
        <v>1383</v>
      </c>
      <c r="H527" t="s">
        <v>1519</v>
      </c>
      <c r="L527" t="s">
        <v>987</v>
      </c>
      <c r="M527" t="s">
        <v>38</v>
      </c>
      <c r="N527" t="s">
        <v>1383</v>
      </c>
      <c r="O527" t="s">
        <v>1519</v>
      </c>
      <c r="P527" t="s">
        <v>1383</v>
      </c>
      <c r="V527" t="s">
        <v>1385</v>
      </c>
      <c r="W527" t="s">
        <v>452</v>
      </c>
      <c r="X527" t="s">
        <v>1477</v>
      </c>
      <c r="AC527" t="s">
        <v>1478</v>
      </c>
      <c r="AD527" t="s">
        <v>53</v>
      </c>
      <c r="AE527">
        <v>1918</v>
      </c>
      <c r="AF527">
        <v>1962</v>
      </c>
      <c r="AI527" t="e">
        <f>VLOOKUP(I527,Current!J:Q,2,0)</f>
        <v>#N/A</v>
      </c>
      <c r="AJ527" t="e">
        <f>VLOOKUP(I527,Current!J:M,2,0)</f>
        <v>#N/A</v>
      </c>
      <c r="AK527" t="str">
        <f t="shared" si="8"/>
        <v/>
      </c>
    </row>
    <row r="528" spans="1:37" x14ac:dyDescent="0.25">
      <c r="A528" s="1">
        <v>526</v>
      </c>
      <c r="B528">
        <v>526</v>
      </c>
      <c r="C528">
        <v>5</v>
      </c>
      <c r="L528" t="s">
        <v>987</v>
      </c>
      <c r="M528" t="s">
        <v>38</v>
      </c>
      <c r="V528" t="s">
        <v>40</v>
      </c>
      <c r="AC528" t="s">
        <v>40</v>
      </c>
      <c r="AD528" t="s">
        <v>56</v>
      </c>
      <c r="AI528" t="e">
        <f>VLOOKUP(I528,Current!J:Q,2,0)</f>
        <v>#N/A</v>
      </c>
      <c r="AJ528" t="e">
        <f>VLOOKUP(I528,Current!J:M,2,0)</f>
        <v>#N/A</v>
      </c>
      <c r="AK528" t="str">
        <f t="shared" si="8"/>
        <v/>
      </c>
    </row>
    <row r="529" spans="1:37" x14ac:dyDescent="0.25">
      <c r="A529" s="1">
        <v>527</v>
      </c>
      <c r="B529">
        <v>527</v>
      </c>
      <c r="C529">
        <v>6</v>
      </c>
      <c r="D529" t="s">
        <v>1520</v>
      </c>
      <c r="G529" t="s">
        <v>1521</v>
      </c>
      <c r="H529" t="s">
        <v>1522</v>
      </c>
      <c r="J529" t="s">
        <v>55</v>
      </c>
      <c r="L529" t="s">
        <v>987</v>
      </c>
      <c r="M529" t="s">
        <v>38</v>
      </c>
      <c r="N529" t="s">
        <v>1521</v>
      </c>
      <c r="O529" t="s">
        <v>1522</v>
      </c>
      <c r="P529" t="s">
        <v>575</v>
      </c>
      <c r="Q529" t="s">
        <v>189</v>
      </c>
      <c r="V529" t="s">
        <v>190</v>
      </c>
      <c r="W529" t="s">
        <v>374</v>
      </c>
      <c r="X529" t="s">
        <v>468</v>
      </c>
      <c r="AC529" t="s">
        <v>469</v>
      </c>
      <c r="AD529" t="s">
        <v>53</v>
      </c>
      <c r="AE529">
        <v>1915</v>
      </c>
      <c r="AF529">
        <v>1952</v>
      </c>
      <c r="AI529" t="e">
        <f>VLOOKUP(I529,Current!J:Q,2,0)</f>
        <v>#N/A</v>
      </c>
      <c r="AJ529" t="e">
        <f>VLOOKUP(I529,Current!J:M,2,0)</f>
        <v>#N/A</v>
      </c>
      <c r="AK529" t="str">
        <f t="shared" si="8"/>
        <v/>
      </c>
    </row>
    <row r="530" spans="1:37" x14ac:dyDescent="0.25">
      <c r="A530" s="1">
        <v>528</v>
      </c>
      <c r="B530">
        <v>528</v>
      </c>
      <c r="C530">
        <v>7</v>
      </c>
      <c r="L530" t="s">
        <v>987</v>
      </c>
      <c r="M530" t="s">
        <v>38</v>
      </c>
      <c r="V530" t="s">
        <v>40</v>
      </c>
      <c r="AC530" t="s">
        <v>40</v>
      </c>
      <c r="AD530" t="s">
        <v>56</v>
      </c>
      <c r="AI530" t="e">
        <f>VLOOKUP(I530,Current!J:Q,2,0)</f>
        <v>#N/A</v>
      </c>
      <c r="AJ530" t="e">
        <f>VLOOKUP(I530,Current!J:M,2,0)</f>
        <v>#N/A</v>
      </c>
      <c r="AK530" t="str">
        <f t="shared" si="8"/>
        <v/>
      </c>
    </row>
    <row r="531" spans="1:37" x14ac:dyDescent="0.25">
      <c r="A531" s="1">
        <v>529</v>
      </c>
      <c r="B531">
        <v>529</v>
      </c>
      <c r="C531">
        <v>8</v>
      </c>
      <c r="D531" t="s">
        <v>1523</v>
      </c>
      <c r="G531" t="s">
        <v>1524</v>
      </c>
      <c r="H531" t="s">
        <v>1525</v>
      </c>
      <c r="I531" t="s">
        <v>1526</v>
      </c>
      <c r="J531" t="s">
        <v>36</v>
      </c>
      <c r="L531" t="s">
        <v>987</v>
      </c>
      <c r="M531" t="s">
        <v>38</v>
      </c>
      <c r="N531" t="s">
        <v>1524</v>
      </c>
      <c r="O531" t="s">
        <v>1525</v>
      </c>
      <c r="P531" t="s">
        <v>71</v>
      </c>
      <c r="Q531" t="s">
        <v>493</v>
      </c>
      <c r="V531" t="s">
        <v>495</v>
      </c>
      <c r="W531" t="s">
        <v>269</v>
      </c>
      <c r="X531" t="s">
        <v>234</v>
      </c>
      <c r="AC531" t="s">
        <v>237</v>
      </c>
      <c r="AD531" t="s">
        <v>53</v>
      </c>
      <c r="AE531">
        <v>1881</v>
      </c>
      <c r="AF531">
        <v>1898</v>
      </c>
      <c r="AI531">
        <f>VLOOKUP(I531,Current!J:Q,2,0)</f>
        <v>1881</v>
      </c>
      <c r="AJ531">
        <f>VLOOKUP(I531,Current!J:M,2,0)</f>
        <v>1881</v>
      </c>
      <c r="AK531" t="str">
        <f t="shared" si="8"/>
        <v/>
      </c>
    </row>
    <row r="532" spans="1:37" x14ac:dyDescent="0.25">
      <c r="A532" s="1">
        <v>530</v>
      </c>
      <c r="B532">
        <v>530</v>
      </c>
      <c r="C532">
        <v>9</v>
      </c>
      <c r="D532" t="s">
        <v>1523</v>
      </c>
      <c r="G532" t="s">
        <v>1527</v>
      </c>
      <c r="H532" t="s">
        <v>1528</v>
      </c>
      <c r="I532" t="s">
        <v>1526</v>
      </c>
      <c r="J532" t="s">
        <v>83</v>
      </c>
      <c r="L532" t="s">
        <v>987</v>
      </c>
      <c r="M532" t="s">
        <v>38</v>
      </c>
      <c r="N532" t="s">
        <v>1527</v>
      </c>
      <c r="O532" t="s">
        <v>1528</v>
      </c>
      <c r="P532" t="s">
        <v>201</v>
      </c>
      <c r="Q532" t="s">
        <v>158</v>
      </c>
      <c r="V532" t="s">
        <v>1194</v>
      </c>
      <c r="W532" t="s">
        <v>229</v>
      </c>
      <c r="X532" t="s">
        <v>318</v>
      </c>
      <c r="AC532" t="s">
        <v>319</v>
      </c>
      <c r="AD532" t="s">
        <v>53</v>
      </c>
      <c r="AE532">
        <v>1882</v>
      </c>
      <c r="AF532">
        <v>1897</v>
      </c>
      <c r="AI532">
        <f>VLOOKUP(I532,Current!J:Q,2,0)</f>
        <v>1881</v>
      </c>
      <c r="AJ532">
        <f>VLOOKUP(I532,Current!J:M,2,0)</f>
        <v>1881</v>
      </c>
      <c r="AK532" t="str">
        <f t="shared" si="8"/>
        <v/>
      </c>
    </row>
    <row r="533" spans="1:37" x14ac:dyDescent="0.25">
      <c r="A533" s="1">
        <v>531</v>
      </c>
      <c r="B533">
        <v>531</v>
      </c>
      <c r="C533">
        <v>10</v>
      </c>
      <c r="D533" t="s">
        <v>1523</v>
      </c>
      <c r="E533" t="s">
        <v>1529</v>
      </c>
      <c r="G533" t="s">
        <v>1530</v>
      </c>
      <c r="I533" t="s">
        <v>1526</v>
      </c>
      <c r="J533" t="s">
        <v>55</v>
      </c>
      <c r="L533" t="s">
        <v>987</v>
      </c>
      <c r="M533" t="s">
        <v>38</v>
      </c>
      <c r="N533" t="s">
        <v>1530</v>
      </c>
      <c r="P533" t="s">
        <v>509</v>
      </c>
      <c r="Q533" t="s">
        <v>318</v>
      </c>
      <c r="V533" t="s">
        <v>319</v>
      </c>
      <c r="AC533" t="s">
        <v>40</v>
      </c>
      <c r="AD533" t="s">
        <v>56</v>
      </c>
      <c r="AI533">
        <f>VLOOKUP(I533,Current!J:Q,2,0)</f>
        <v>1881</v>
      </c>
      <c r="AJ533">
        <f>VLOOKUP(I533,Current!J:M,2,0)</f>
        <v>1881</v>
      </c>
      <c r="AK533">
        <f t="shared" si="8"/>
        <v>1881</v>
      </c>
    </row>
    <row r="534" spans="1:37" x14ac:dyDescent="0.25">
      <c r="A534" s="1">
        <v>532</v>
      </c>
      <c r="B534">
        <v>532</v>
      </c>
      <c r="C534">
        <v>11</v>
      </c>
      <c r="D534" t="s">
        <v>1512</v>
      </c>
      <c r="G534" t="s">
        <v>1524</v>
      </c>
      <c r="I534" s="4" t="s">
        <v>1531</v>
      </c>
      <c r="L534" t="s">
        <v>987</v>
      </c>
      <c r="M534" t="s">
        <v>38</v>
      </c>
      <c r="N534" t="s">
        <v>1524</v>
      </c>
      <c r="P534" t="s">
        <v>71</v>
      </c>
      <c r="Q534" t="s">
        <v>493</v>
      </c>
      <c r="V534" t="s">
        <v>495</v>
      </c>
      <c r="AC534" t="s">
        <v>40</v>
      </c>
      <c r="AD534" t="s">
        <v>56</v>
      </c>
      <c r="AI534" t="e">
        <f>VLOOKUP(I534,Current!J:Q,2,0)</f>
        <v>#N/A</v>
      </c>
      <c r="AJ534" t="e">
        <f>VLOOKUP(I534,Current!J:M,2,0)</f>
        <v>#N/A</v>
      </c>
      <c r="AK534" t="str">
        <f t="shared" si="8"/>
        <v/>
      </c>
    </row>
    <row r="535" spans="1:37" x14ac:dyDescent="0.25">
      <c r="A535" s="1">
        <v>533</v>
      </c>
      <c r="B535">
        <v>533</v>
      </c>
      <c r="C535">
        <v>12</v>
      </c>
      <c r="D535" t="s">
        <v>1532</v>
      </c>
      <c r="G535" t="s">
        <v>1533</v>
      </c>
      <c r="I535" s="4"/>
      <c r="L535" t="s">
        <v>987</v>
      </c>
      <c r="M535" t="s">
        <v>38</v>
      </c>
      <c r="N535" t="s">
        <v>1533</v>
      </c>
      <c r="P535" t="s">
        <v>71</v>
      </c>
      <c r="Q535" t="s">
        <v>234</v>
      </c>
      <c r="V535" t="s">
        <v>237</v>
      </c>
      <c r="AC535" t="s">
        <v>40</v>
      </c>
      <c r="AD535" t="s">
        <v>56</v>
      </c>
      <c r="AI535" t="e">
        <f>VLOOKUP(I535,Current!J:Q,2,0)</f>
        <v>#N/A</v>
      </c>
      <c r="AJ535" t="e">
        <f>VLOOKUP(I535,Current!J:M,2,0)</f>
        <v>#N/A</v>
      </c>
      <c r="AK535" t="str">
        <f t="shared" si="8"/>
        <v/>
      </c>
    </row>
    <row r="536" spans="1:37" x14ac:dyDescent="0.25">
      <c r="A536" s="1">
        <v>534</v>
      </c>
      <c r="B536">
        <v>534</v>
      </c>
      <c r="C536">
        <v>13</v>
      </c>
      <c r="D536" t="s">
        <v>1534</v>
      </c>
      <c r="G536" t="s">
        <v>1535</v>
      </c>
      <c r="I536" s="4"/>
      <c r="L536" t="s">
        <v>987</v>
      </c>
      <c r="M536" t="s">
        <v>38</v>
      </c>
      <c r="N536" t="s">
        <v>1535</v>
      </c>
      <c r="P536" t="s">
        <v>48</v>
      </c>
      <c r="Q536" t="s">
        <v>536</v>
      </c>
      <c r="V536" t="s">
        <v>537</v>
      </c>
      <c r="AC536" t="s">
        <v>40</v>
      </c>
      <c r="AD536" t="s">
        <v>56</v>
      </c>
      <c r="AI536" t="e">
        <f>VLOOKUP(I536,Current!J:Q,2,0)</f>
        <v>#N/A</v>
      </c>
      <c r="AJ536" t="e">
        <f>VLOOKUP(I536,Current!J:M,2,0)</f>
        <v>#N/A</v>
      </c>
      <c r="AK536" t="str">
        <f t="shared" si="8"/>
        <v/>
      </c>
    </row>
    <row r="537" spans="1:37" x14ac:dyDescent="0.25">
      <c r="A537" s="1">
        <v>535</v>
      </c>
      <c r="B537">
        <v>535</v>
      </c>
      <c r="C537">
        <v>14</v>
      </c>
      <c r="D537" t="s">
        <v>1536</v>
      </c>
      <c r="G537" t="s">
        <v>144</v>
      </c>
      <c r="I537" s="4"/>
      <c r="L537" t="s">
        <v>987</v>
      </c>
      <c r="M537" t="s">
        <v>38</v>
      </c>
      <c r="N537" t="s">
        <v>144</v>
      </c>
      <c r="P537" t="s">
        <v>144</v>
      </c>
      <c r="V537" t="s">
        <v>145</v>
      </c>
      <c r="AC537" t="s">
        <v>40</v>
      </c>
      <c r="AD537" t="s">
        <v>56</v>
      </c>
      <c r="AI537" t="e">
        <f>VLOOKUP(I537,Current!J:Q,2,0)</f>
        <v>#N/A</v>
      </c>
      <c r="AJ537" t="e">
        <f>VLOOKUP(I537,Current!J:M,2,0)</f>
        <v>#N/A</v>
      </c>
      <c r="AK537" t="str">
        <f t="shared" si="8"/>
        <v/>
      </c>
    </row>
    <row r="538" spans="1:37" x14ac:dyDescent="0.25">
      <c r="A538" s="1">
        <v>536</v>
      </c>
      <c r="B538">
        <v>536</v>
      </c>
      <c r="C538">
        <v>15</v>
      </c>
      <c r="L538" t="s">
        <v>987</v>
      </c>
      <c r="M538" t="s">
        <v>38</v>
      </c>
      <c r="V538" t="s">
        <v>40</v>
      </c>
      <c r="AC538" t="s">
        <v>40</v>
      </c>
      <c r="AD538" t="s">
        <v>56</v>
      </c>
      <c r="AI538" t="e">
        <f>VLOOKUP(I538,Current!J:Q,2,0)</f>
        <v>#N/A</v>
      </c>
      <c r="AJ538" t="e">
        <f>VLOOKUP(I538,Current!J:M,2,0)</f>
        <v>#N/A</v>
      </c>
      <c r="AK538" t="str">
        <f t="shared" si="8"/>
        <v/>
      </c>
    </row>
    <row r="539" spans="1:37" x14ac:dyDescent="0.25">
      <c r="A539" s="1">
        <v>537</v>
      </c>
      <c r="B539">
        <v>537</v>
      </c>
      <c r="C539">
        <v>16</v>
      </c>
      <c r="D539" t="s">
        <v>1537</v>
      </c>
      <c r="E539" t="s">
        <v>1538</v>
      </c>
      <c r="G539" t="s">
        <v>1539</v>
      </c>
      <c r="H539" t="s">
        <v>1540</v>
      </c>
      <c r="J539" t="s">
        <v>55</v>
      </c>
      <c r="L539" t="s">
        <v>987</v>
      </c>
      <c r="M539" t="s">
        <v>38</v>
      </c>
      <c r="N539" t="s">
        <v>1539</v>
      </c>
      <c r="O539" t="s">
        <v>1540</v>
      </c>
      <c r="P539" t="s">
        <v>157</v>
      </c>
      <c r="Q539" t="s">
        <v>318</v>
      </c>
      <c r="R539" t="s">
        <v>48</v>
      </c>
      <c r="S539" t="s">
        <v>1541</v>
      </c>
      <c r="V539" t="s">
        <v>1542</v>
      </c>
      <c r="W539" t="s">
        <v>230</v>
      </c>
      <c r="X539" t="s">
        <v>530</v>
      </c>
      <c r="AC539" t="s">
        <v>531</v>
      </c>
      <c r="AD539" t="s">
        <v>96</v>
      </c>
      <c r="AI539" t="e">
        <f>VLOOKUP(I539,Current!J:Q,2,0)</f>
        <v>#N/A</v>
      </c>
      <c r="AJ539" t="e">
        <f>VLOOKUP(I539,Current!J:M,2,0)</f>
        <v>#N/A</v>
      </c>
      <c r="AK539" t="str">
        <f t="shared" si="8"/>
        <v/>
      </c>
    </row>
    <row r="540" spans="1:37" x14ac:dyDescent="0.25">
      <c r="A540" s="1">
        <v>538</v>
      </c>
      <c r="B540">
        <v>538</v>
      </c>
      <c r="C540">
        <v>17</v>
      </c>
      <c r="D540" t="s">
        <v>1543</v>
      </c>
      <c r="E540" t="s">
        <v>1544</v>
      </c>
      <c r="I540" t="s">
        <v>1545</v>
      </c>
      <c r="L540" t="s">
        <v>987</v>
      </c>
      <c r="M540" t="s">
        <v>38</v>
      </c>
      <c r="V540" t="s">
        <v>40</v>
      </c>
      <c r="AC540" t="s">
        <v>40</v>
      </c>
      <c r="AD540" t="s">
        <v>56</v>
      </c>
      <c r="AI540" t="e">
        <f>VLOOKUP(I540,Current!J:Q,2,0)</f>
        <v>#N/A</v>
      </c>
      <c r="AJ540" t="e">
        <f>VLOOKUP(I540,Current!J:M,2,0)</f>
        <v>#N/A</v>
      </c>
      <c r="AK540" t="str">
        <f t="shared" si="8"/>
        <v/>
      </c>
    </row>
    <row r="541" spans="1:37" x14ac:dyDescent="0.25">
      <c r="A541" s="1">
        <v>539</v>
      </c>
      <c r="B541">
        <v>539</v>
      </c>
      <c r="C541">
        <v>18</v>
      </c>
      <c r="D541" t="s">
        <v>1546</v>
      </c>
      <c r="E541" t="s">
        <v>1547</v>
      </c>
      <c r="L541" t="s">
        <v>987</v>
      </c>
      <c r="M541" t="s">
        <v>38</v>
      </c>
      <c r="V541" t="s">
        <v>40</v>
      </c>
      <c r="AC541" t="s">
        <v>40</v>
      </c>
      <c r="AD541" t="s">
        <v>56</v>
      </c>
      <c r="AI541" t="e">
        <f>VLOOKUP(I541,Current!J:Q,2,0)</f>
        <v>#N/A</v>
      </c>
      <c r="AJ541" t="e">
        <f>VLOOKUP(I541,Current!J:M,2,0)</f>
        <v>#N/A</v>
      </c>
      <c r="AK541" t="str">
        <f t="shared" si="8"/>
        <v/>
      </c>
    </row>
    <row r="542" spans="1:37" x14ac:dyDescent="0.25">
      <c r="A542" s="1">
        <v>540</v>
      </c>
      <c r="B542">
        <v>540</v>
      </c>
      <c r="C542">
        <v>19</v>
      </c>
      <c r="D542" t="s">
        <v>1548</v>
      </c>
      <c r="E542" t="s">
        <v>1544</v>
      </c>
      <c r="L542" t="s">
        <v>987</v>
      </c>
      <c r="M542" t="s">
        <v>38</v>
      </c>
      <c r="V542" t="s">
        <v>40</v>
      </c>
      <c r="AC542" t="s">
        <v>40</v>
      </c>
      <c r="AD542" t="s">
        <v>56</v>
      </c>
      <c r="AI542" t="e">
        <f>VLOOKUP(I542,Current!J:Q,2,0)</f>
        <v>#N/A</v>
      </c>
      <c r="AJ542" t="e">
        <f>VLOOKUP(I542,Current!J:M,2,0)</f>
        <v>#N/A</v>
      </c>
      <c r="AK542" t="str">
        <f t="shared" si="8"/>
        <v/>
      </c>
    </row>
    <row r="543" spans="1:37" x14ac:dyDescent="0.25">
      <c r="A543" s="1">
        <v>541</v>
      </c>
      <c r="B543">
        <v>541</v>
      </c>
      <c r="C543">
        <v>20</v>
      </c>
      <c r="D543" t="s">
        <v>1549</v>
      </c>
      <c r="E543" t="s">
        <v>1550</v>
      </c>
      <c r="L543" t="s">
        <v>987</v>
      </c>
      <c r="M543" t="s">
        <v>38</v>
      </c>
      <c r="V543" t="s">
        <v>40</v>
      </c>
      <c r="AC543" t="s">
        <v>40</v>
      </c>
      <c r="AD543" t="s">
        <v>56</v>
      </c>
      <c r="AI543" t="e">
        <f>VLOOKUP(I543,Current!J:Q,2,0)</f>
        <v>#N/A</v>
      </c>
      <c r="AJ543" t="e">
        <f>VLOOKUP(I543,Current!J:M,2,0)</f>
        <v>#N/A</v>
      </c>
      <c r="AK543" t="str">
        <f t="shared" si="8"/>
        <v/>
      </c>
    </row>
    <row r="544" spans="1:37" x14ac:dyDescent="0.25">
      <c r="A544" s="1">
        <v>542</v>
      </c>
      <c r="B544">
        <v>542</v>
      </c>
      <c r="C544">
        <v>21</v>
      </c>
      <c r="D544" t="s">
        <v>1546</v>
      </c>
      <c r="H544" t="s">
        <v>1551</v>
      </c>
      <c r="I544" t="s">
        <v>1552</v>
      </c>
      <c r="L544" t="s">
        <v>987</v>
      </c>
      <c r="M544" t="s">
        <v>38</v>
      </c>
      <c r="O544" t="s">
        <v>1551</v>
      </c>
      <c r="V544" t="s">
        <v>40</v>
      </c>
      <c r="W544" t="s">
        <v>157</v>
      </c>
      <c r="X544" t="s">
        <v>800</v>
      </c>
      <c r="AC544" t="s">
        <v>801</v>
      </c>
      <c r="AD544" t="s">
        <v>96</v>
      </c>
      <c r="AI544" t="e">
        <f>VLOOKUP(I544,Current!J:Q,2,0)</f>
        <v>#N/A</v>
      </c>
      <c r="AJ544" t="e">
        <f>VLOOKUP(I544,Current!J:M,2,0)</f>
        <v>#N/A</v>
      </c>
      <c r="AK544" t="str">
        <f t="shared" si="8"/>
        <v/>
      </c>
    </row>
    <row r="545" spans="1:37" x14ac:dyDescent="0.25">
      <c r="A545" s="1">
        <v>543</v>
      </c>
      <c r="B545">
        <v>543</v>
      </c>
      <c r="C545">
        <v>22</v>
      </c>
      <c r="L545" t="s">
        <v>987</v>
      </c>
      <c r="M545" t="s">
        <v>38</v>
      </c>
      <c r="V545" t="s">
        <v>40</v>
      </c>
      <c r="AC545" t="s">
        <v>40</v>
      </c>
      <c r="AD545" t="s">
        <v>56</v>
      </c>
      <c r="AI545" t="e">
        <f>VLOOKUP(I545,Current!J:Q,2,0)</f>
        <v>#N/A</v>
      </c>
      <c r="AJ545" t="e">
        <f>VLOOKUP(I545,Current!J:M,2,0)</f>
        <v>#N/A</v>
      </c>
      <c r="AK545" t="str">
        <f t="shared" si="8"/>
        <v/>
      </c>
    </row>
    <row r="546" spans="1:37" x14ac:dyDescent="0.25">
      <c r="A546" s="1">
        <v>544</v>
      </c>
      <c r="B546">
        <v>544</v>
      </c>
      <c r="C546">
        <v>23</v>
      </c>
      <c r="D546" t="s">
        <v>1536</v>
      </c>
      <c r="E546" t="s">
        <v>1553</v>
      </c>
      <c r="G546" t="s">
        <v>1554</v>
      </c>
      <c r="I546" t="s">
        <v>1555</v>
      </c>
      <c r="J546" t="s">
        <v>55</v>
      </c>
      <c r="L546" t="s">
        <v>987</v>
      </c>
      <c r="M546" t="s">
        <v>38</v>
      </c>
      <c r="N546" t="s">
        <v>1554</v>
      </c>
      <c r="P546" t="s">
        <v>210</v>
      </c>
      <c r="Q546" t="s">
        <v>318</v>
      </c>
      <c r="V546" t="s">
        <v>319</v>
      </c>
      <c r="AC546" t="s">
        <v>40</v>
      </c>
      <c r="AD546" t="s">
        <v>56</v>
      </c>
      <c r="AI546">
        <f>VLOOKUP(I546,Current!J:Q,2,0)</f>
        <v>1897</v>
      </c>
      <c r="AJ546">
        <f>VLOOKUP(I546,Current!J:M,2,0)</f>
        <v>1897</v>
      </c>
      <c r="AK546">
        <f t="shared" si="8"/>
        <v>1897</v>
      </c>
    </row>
    <row r="547" spans="1:37" x14ac:dyDescent="0.25">
      <c r="A547" s="1">
        <v>545</v>
      </c>
      <c r="B547">
        <v>545</v>
      </c>
      <c r="C547">
        <v>24</v>
      </c>
      <c r="D547" t="s">
        <v>1543</v>
      </c>
      <c r="I547" t="s">
        <v>1556</v>
      </c>
      <c r="L547" t="s">
        <v>987</v>
      </c>
      <c r="M547" t="s">
        <v>38</v>
      </c>
      <c r="V547" t="s">
        <v>40</v>
      </c>
      <c r="AC547" t="s">
        <v>40</v>
      </c>
      <c r="AD547" t="s">
        <v>56</v>
      </c>
      <c r="AI547" t="e">
        <f>VLOOKUP(I547,Current!J:Q,2,0)</f>
        <v>#N/A</v>
      </c>
      <c r="AJ547" t="e">
        <f>VLOOKUP(I547,Current!J:M,2,0)</f>
        <v>#N/A</v>
      </c>
      <c r="AK547" t="str">
        <f t="shared" si="8"/>
        <v/>
      </c>
    </row>
    <row r="548" spans="1:37" x14ac:dyDescent="0.25">
      <c r="A548" s="1">
        <v>546</v>
      </c>
      <c r="B548">
        <v>546</v>
      </c>
      <c r="C548">
        <v>25</v>
      </c>
      <c r="D548" t="s">
        <v>1557</v>
      </c>
      <c r="L548" t="s">
        <v>987</v>
      </c>
      <c r="M548" t="s">
        <v>38</v>
      </c>
      <c r="V548" t="s">
        <v>40</v>
      </c>
      <c r="AC548" t="s">
        <v>40</v>
      </c>
      <c r="AD548" t="s">
        <v>56</v>
      </c>
      <c r="AI548" t="e">
        <f>VLOOKUP(I548,Current!J:Q,2,0)</f>
        <v>#N/A</v>
      </c>
      <c r="AJ548" t="e">
        <f>VLOOKUP(I548,Current!J:M,2,0)</f>
        <v>#N/A</v>
      </c>
      <c r="AK548" t="str">
        <f t="shared" si="8"/>
        <v/>
      </c>
    </row>
    <row r="549" spans="1:37" x14ac:dyDescent="0.25">
      <c r="A549" s="1">
        <v>547</v>
      </c>
      <c r="B549">
        <v>547</v>
      </c>
      <c r="C549">
        <v>26</v>
      </c>
      <c r="L549" t="s">
        <v>987</v>
      </c>
      <c r="M549" t="s">
        <v>38</v>
      </c>
      <c r="V549" t="s">
        <v>40</v>
      </c>
      <c r="AC549" t="s">
        <v>40</v>
      </c>
      <c r="AD549" t="s">
        <v>56</v>
      </c>
      <c r="AI549" t="e">
        <f>VLOOKUP(I549,Current!J:Q,2,0)</f>
        <v>#N/A</v>
      </c>
      <c r="AJ549" t="e">
        <f>VLOOKUP(I549,Current!J:M,2,0)</f>
        <v>#N/A</v>
      </c>
      <c r="AK549" t="str">
        <f t="shared" si="8"/>
        <v/>
      </c>
    </row>
    <row r="550" spans="1:37" x14ac:dyDescent="0.25">
      <c r="A550" s="1">
        <v>548</v>
      </c>
      <c r="B550">
        <v>548</v>
      </c>
      <c r="C550">
        <v>27</v>
      </c>
      <c r="D550" t="s">
        <v>1558</v>
      </c>
      <c r="E550" t="s">
        <v>1559</v>
      </c>
      <c r="G550" t="s">
        <v>1560</v>
      </c>
      <c r="I550" t="s">
        <v>1561</v>
      </c>
      <c r="J550" t="s">
        <v>55</v>
      </c>
      <c r="L550" t="s">
        <v>987</v>
      </c>
      <c r="M550" t="s">
        <v>38</v>
      </c>
      <c r="N550" t="s">
        <v>1560</v>
      </c>
      <c r="P550" t="s">
        <v>159</v>
      </c>
      <c r="Q550" t="s">
        <v>125</v>
      </c>
      <c r="V550" t="s">
        <v>126</v>
      </c>
      <c r="AC550" t="s">
        <v>40</v>
      </c>
      <c r="AD550" t="s">
        <v>56</v>
      </c>
      <c r="AI550">
        <f>VLOOKUP(I550,Current!J:Q,2,0)</f>
        <v>1893</v>
      </c>
      <c r="AJ550">
        <f>VLOOKUP(I550,Current!J:M,2,0)</f>
        <v>1893</v>
      </c>
      <c r="AK550">
        <f t="shared" si="8"/>
        <v>1893</v>
      </c>
    </row>
    <row r="551" spans="1:37" x14ac:dyDescent="0.25">
      <c r="A551" s="1">
        <v>549</v>
      </c>
      <c r="B551">
        <v>549</v>
      </c>
      <c r="C551">
        <v>28</v>
      </c>
      <c r="D551" t="s">
        <v>1546</v>
      </c>
      <c r="I551" t="s">
        <v>1562</v>
      </c>
      <c r="L551" t="s">
        <v>987</v>
      </c>
      <c r="M551" t="s">
        <v>38</v>
      </c>
      <c r="V551" t="s">
        <v>40</v>
      </c>
      <c r="AC551" t="s">
        <v>40</v>
      </c>
      <c r="AD551" t="s">
        <v>56</v>
      </c>
      <c r="AI551" t="e">
        <f>VLOOKUP(I551,Current!J:Q,2,0)</f>
        <v>#N/A</v>
      </c>
      <c r="AJ551" t="e">
        <f>VLOOKUP(I551,Current!J:M,2,0)</f>
        <v>#N/A</v>
      </c>
      <c r="AK551" t="str">
        <f t="shared" si="8"/>
        <v/>
      </c>
    </row>
    <row r="552" spans="1:37" x14ac:dyDescent="0.25">
      <c r="A552" s="1">
        <v>550</v>
      </c>
      <c r="B552">
        <v>550</v>
      </c>
      <c r="C552">
        <v>29</v>
      </c>
      <c r="D552" t="s">
        <v>1563</v>
      </c>
      <c r="L552" t="s">
        <v>987</v>
      </c>
      <c r="M552" t="s">
        <v>38</v>
      </c>
      <c r="V552" t="s">
        <v>40</v>
      </c>
      <c r="AC552" t="s">
        <v>40</v>
      </c>
      <c r="AD552" t="s">
        <v>56</v>
      </c>
      <c r="AI552" t="e">
        <f>VLOOKUP(I552,Current!J:Q,2,0)</f>
        <v>#N/A</v>
      </c>
      <c r="AJ552" t="e">
        <f>VLOOKUP(I552,Current!J:M,2,0)</f>
        <v>#N/A</v>
      </c>
      <c r="AK552" t="str">
        <f t="shared" si="8"/>
        <v/>
      </c>
    </row>
    <row r="553" spans="1:37" x14ac:dyDescent="0.25">
      <c r="A553" s="1">
        <v>551</v>
      </c>
      <c r="B553">
        <v>551</v>
      </c>
      <c r="C553">
        <v>30</v>
      </c>
      <c r="D553" t="s">
        <v>1548</v>
      </c>
      <c r="E553" t="s">
        <v>1544</v>
      </c>
      <c r="L553" t="s">
        <v>987</v>
      </c>
      <c r="M553" t="s">
        <v>38</v>
      </c>
      <c r="V553" t="s">
        <v>40</v>
      </c>
      <c r="AC553" t="s">
        <v>40</v>
      </c>
      <c r="AD553" t="s">
        <v>56</v>
      </c>
      <c r="AI553" t="e">
        <f>VLOOKUP(I553,Current!J:Q,2,0)</f>
        <v>#N/A</v>
      </c>
      <c r="AJ553" t="e">
        <f>VLOOKUP(I553,Current!J:M,2,0)</f>
        <v>#N/A</v>
      </c>
      <c r="AK553" t="str">
        <f t="shared" si="8"/>
        <v/>
      </c>
    </row>
    <row r="554" spans="1:37" x14ac:dyDescent="0.25">
      <c r="A554" s="1">
        <v>552</v>
      </c>
      <c r="B554">
        <v>552</v>
      </c>
      <c r="C554">
        <v>31</v>
      </c>
      <c r="L554" t="s">
        <v>987</v>
      </c>
      <c r="M554" t="s">
        <v>38</v>
      </c>
      <c r="V554" t="s">
        <v>40</v>
      </c>
      <c r="AC554" t="s">
        <v>40</v>
      </c>
      <c r="AD554" t="s">
        <v>56</v>
      </c>
      <c r="AI554" t="e">
        <f>VLOOKUP(I554,Current!J:Q,2,0)</f>
        <v>#N/A</v>
      </c>
      <c r="AJ554" t="e">
        <f>VLOOKUP(I554,Current!J:M,2,0)</f>
        <v>#N/A</v>
      </c>
      <c r="AK554" t="str">
        <f t="shared" si="8"/>
        <v/>
      </c>
    </row>
    <row r="555" spans="1:37" x14ac:dyDescent="0.25">
      <c r="A555" s="1">
        <v>553</v>
      </c>
      <c r="B555">
        <v>553</v>
      </c>
      <c r="C555">
        <v>32</v>
      </c>
      <c r="D555" t="s">
        <v>1564</v>
      </c>
      <c r="E555" t="s">
        <v>1565</v>
      </c>
      <c r="G555" t="s">
        <v>1566</v>
      </c>
      <c r="I555" t="s">
        <v>1567</v>
      </c>
      <c r="J555" t="s">
        <v>55</v>
      </c>
      <c r="L555" t="s">
        <v>987</v>
      </c>
      <c r="M555" t="s">
        <v>38</v>
      </c>
      <c r="N555" t="s">
        <v>1566</v>
      </c>
      <c r="P555" t="s">
        <v>159</v>
      </c>
      <c r="Q555" t="s">
        <v>284</v>
      </c>
      <c r="V555" t="s">
        <v>285</v>
      </c>
      <c r="AC555" t="s">
        <v>40</v>
      </c>
      <c r="AD555" t="s">
        <v>56</v>
      </c>
      <c r="AI555">
        <f>VLOOKUP(I555,Current!J:Q,2,0)</f>
        <v>1894</v>
      </c>
      <c r="AJ555">
        <f>VLOOKUP(I555,Current!J:M,2,0)</f>
        <v>1894</v>
      </c>
      <c r="AK555">
        <f t="shared" si="8"/>
        <v>1894</v>
      </c>
    </row>
    <row r="556" spans="1:37" x14ac:dyDescent="0.25">
      <c r="A556" s="1">
        <v>554</v>
      </c>
      <c r="B556">
        <v>554</v>
      </c>
      <c r="C556">
        <v>33</v>
      </c>
      <c r="D556" t="s">
        <v>1568</v>
      </c>
      <c r="G556" t="s">
        <v>1566</v>
      </c>
      <c r="I556" s="4" t="s">
        <v>1569</v>
      </c>
      <c r="L556" t="s">
        <v>987</v>
      </c>
      <c r="M556" t="s">
        <v>38</v>
      </c>
      <c r="N556" t="s">
        <v>1566</v>
      </c>
      <c r="P556" t="s">
        <v>159</v>
      </c>
      <c r="Q556" t="s">
        <v>284</v>
      </c>
      <c r="V556" t="s">
        <v>285</v>
      </c>
      <c r="AC556" t="s">
        <v>40</v>
      </c>
      <c r="AD556" t="s">
        <v>56</v>
      </c>
      <c r="AI556" t="e">
        <f>VLOOKUP(I556,Current!J:Q,2,0)</f>
        <v>#N/A</v>
      </c>
      <c r="AJ556" t="e">
        <f>VLOOKUP(I556,Current!J:M,2,0)</f>
        <v>#N/A</v>
      </c>
      <c r="AK556" t="str">
        <f t="shared" si="8"/>
        <v/>
      </c>
    </row>
    <row r="557" spans="1:37" x14ac:dyDescent="0.25">
      <c r="A557" s="1">
        <v>555</v>
      </c>
      <c r="B557">
        <v>555</v>
      </c>
      <c r="C557">
        <v>34</v>
      </c>
      <c r="D557" t="s">
        <v>1570</v>
      </c>
      <c r="G557" t="s">
        <v>1571</v>
      </c>
      <c r="I557" s="4"/>
      <c r="L557" t="s">
        <v>987</v>
      </c>
      <c r="M557" t="s">
        <v>38</v>
      </c>
      <c r="N557" t="s">
        <v>1571</v>
      </c>
      <c r="P557" t="s">
        <v>262</v>
      </c>
      <c r="Q557" t="s">
        <v>110</v>
      </c>
      <c r="V557" t="s">
        <v>111</v>
      </c>
      <c r="AC557" t="s">
        <v>40</v>
      </c>
      <c r="AD557" t="s">
        <v>56</v>
      </c>
      <c r="AI557" t="e">
        <f>VLOOKUP(I557,Current!J:Q,2,0)</f>
        <v>#N/A</v>
      </c>
      <c r="AJ557" t="e">
        <f>VLOOKUP(I557,Current!J:M,2,0)</f>
        <v>#N/A</v>
      </c>
      <c r="AK557" t="str">
        <f t="shared" si="8"/>
        <v/>
      </c>
    </row>
    <row r="558" spans="1:37" x14ac:dyDescent="0.25">
      <c r="A558" s="1">
        <v>556</v>
      </c>
      <c r="B558">
        <v>556</v>
      </c>
      <c r="C558">
        <v>35</v>
      </c>
      <c r="D558" t="s">
        <v>1572</v>
      </c>
      <c r="G558" t="s">
        <v>1573</v>
      </c>
      <c r="I558" s="4"/>
      <c r="L558" t="s">
        <v>987</v>
      </c>
      <c r="M558" t="s">
        <v>38</v>
      </c>
      <c r="N558" t="s">
        <v>1573</v>
      </c>
      <c r="P558" t="s">
        <v>509</v>
      </c>
      <c r="Q558" t="s">
        <v>51</v>
      </c>
      <c r="V558" t="s">
        <v>52</v>
      </c>
      <c r="AC558" t="s">
        <v>40</v>
      </c>
      <c r="AD558" t="s">
        <v>56</v>
      </c>
      <c r="AI558" t="e">
        <f>VLOOKUP(I558,Current!J:Q,2,0)</f>
        <v>#N/A</v>
      </c>
      <c r="AJ558" t="e">
        <f>VLOOKUP(I558,Current!J:M,2,0)</f>
        <v>#N/A</v>
      </c>
      <c r="AK558" t="str">
        <f t="shared" si="8"/>
        <v/>
      </c>
    </row>
    <row r="559" spans="1:37" x14ac:dyDescent="0.25">
      <c r="A559" s="1">
        <v>557</v>
      </c>
      <c r="B559">
        <v>557</v>
      </c>
      <c r="C559">
        <v>36</v>
      </c>
      <c r="D559" t="s">
        <v>1574</v>
      </c>
      <c r="G559" t="s">
        <v>1575</v>
      </c>
      <c r="I559" s="4"/>
      <c r="L559" t="s">
        <v>987</v>
      </c>
      <c r="M559" t="s">
        <v>38</v>
      </c>
      <c r="N559" t="s">
        <v>1575</v>
      </c>
      <c r="P559" t="s">
        <v>71</v>
      </c>
      <c r="Q559" t="s">
        <v>64</v>
      </c>
      <c r="V559" t="s">
        <v>65</v>
      </c>
      <c r="AC559" t="s">
        <v>40</v>
      </c>
      <c r="AD559" t="s">
        <v>56</v>
      </c>
      <c r="AI559" t="e">
        <f>VLOOKUP(I559,Current!J:Q,2,0)</f>
        <v>#N/A</v>
      </c>
      <c r="AJ559" t="e">
        <f>VLOOKUP(I559,Current!J:M,2,0)</f>
        <v>#N/A</v>
      </c>
      <c r="AK559" t="str">
        <f t="shared" si="8"/>
        <v/>
      </c>
    </row>
    <row r="560" spans="1:37" x14ac:dyDescent="0.25">
      <c r="A560" s="1">
        <v>558</v>
      </c>
      <c r="B560">
        <v>558</v>
      </c>
      <c r="C560">
        <v>37</v>
      </c>
      <c r="D560" t="s">
        <v>1576</v>
      </c>
      <c r="E560" t="s">
        <v>1544</v>
      </c>
      <c r="G560" t="s">
        <v>1577</v>
      </c>
      <c r="H560" t="s">
        <v>1578</v>
      </c>
      <c r="L560" t="s">
        <v>987</v>
      </c>
      <c r="M560" t="s">
        <v>38</v>
      </c>
      <c r="N560" t="s">
        <v>1577</v>
      </c>
      <c r="O560" t="s">
        <v>1578</v>
      </c>
      <c r="P560" t="s">
        <v>71</v>
      </c>
      <c r="Q560" t="s">
        <v>64</v>
      </c>
      <c r="V560" t="s">
        <v>65</v>
      </c>
      <c r="W560" t="s">
        <v>179</v>
      </c>
      <c r="X560" t="s">
        <v>476</v>
      </c>
      <c r="AC560" t="s">
        <v>478</v>
      </c>
      <c r="AD560" t="s">
        <v>53</v>
      </c>
      <c r="AE560">
        <v>1901</v>
      </c>
      <c r="AF560">
        <v>1955</v>
      </c>
      <c r="AI560" t="e">
        <f>VLOOKUP(I560,Current!J:Q,2,0)</f>
        <v>#N/A</v>
      </c>
      <c r="AJ560" t="e">
        <f>VLOOKUP(I560,Current!J:M,2,0)</f>
        <v>#N/A</v>
      </c>
      <c r="AK560" t="str">
        <f t="shared" si="8"/>
        <v/>
      </c>
    </row>
    <row r="561" spans="1:37" x14ac:dyDescent="0.25">
      <c r="A561" s="1">
        <v>559</v>
      </c>
      <c r="B561">
        <v>559</v>
      </c>
      <c r="C561">
        <v>38</v>
      </c>
      <c r="D561" t="s">
        <v>1579</v>
      </c>
      <c r="G561" t="s">
        <v>1580</v>
      </c>
      <c r="I561" s="4"/>
      <c r="L561" t="s">
        <v>987</v>
      </c>
      <c r="M561" t="s">
        <v>38</v>
      </c>
      <c r="N561" t="s">
        <v>1580</v>
      </c>
      <c r="P561" t="s">
        <v>48</v>
      </c>
      <c r="Q561" t="s">
        <v>276</v>
      </c>
      <c r="V561" t="s">
        <v>277</v>
      </c>
      <c r="AC561" t="s">
        <v>40</v>
      </c>
      <c r="AD561" t="s">
        <v>56</v>
      </c>
      <c r="AI561" t="e">
        <f>VLOOKUP(I561,Current!J:Q,2,0)</f>
        <v>#N/A</v>
      </c>
      <c r="AJ561" t="e">
        <f>VLOOKUP(I561,Current!J:M,2,0)</f>
        <v>#N/A</v>
      </c>
      <c r="AK561" t="str">
        <f t="shared" si="8"/>
        <v/>
      </c>
    </row>
    <row r="562" spans="1:37" x14ac:dyDescent="0.25">
      <c r="A562" s="1">
        <v>560</v>
      </c>
      <c r="B562">
        <v>560</v>
      </c>
      <c r="C562">
        <v>39</v>
      </c>
      <c r="D562" t="s">
        <v>1581</v>
      </c>
      <c r="G562" t="s">
        <v>1582</v>
      </c>
      <c r="I562" s="4"/>
      <c r="L562" t="s">
        <v>987</v>
      </c>
      <c r="M562" t="s">
        <v>38</v>
      </c>
      <c r="N562" t="s">
        <v>1582</v>
      </c>
      <c r="P562" t="s">
        <v>131</v>
      </c>
      <c r="Q562" t="s">
        <v>536</v>
      </c>
      <c r="V562" t="s">
        <v>537</v>
      </c>
      <c r="AC562" t="s">
        <v>40</v>
      </c>
      <c r="AD562" t="s">
        <v>56</v>
      </c>
      <c r="AI562" t="e">
        <f>VLOOKUP(I562,Current!J:Q,2,0)</f>
        <v>#N/A</v>
      </c>
      <c r="AJ562" t="e">
        <f>VLOOKUP(I562,Current!J:M,2,0)</f>
        <v>#N/A</v>
      </c>
      <c r="AK562" t="str">
        <f t="shared" si="8"/>
        <v/>
      </c>
    </row>
    <row r="563" spans="1:37" x14ac:dyDescent="0.25">
      <c r="A563" s="1">
        <v>561</v>
      </c>
      <c r="B563">
        <v>561</v>
      </c>
      <c r="C563">
        <v>40</v>
      </c>
      <c r="D563" t="s">
        <v>1583</v>
      </c>
      <c r="G563" t="s">
        <v>1584</v>
      </c>
      <c r="H563" t="s">
        <v>1585</v>
      </c>
      <c r="L563" t="s">
        <v>987</v>
      </c>
      <c r="M563" t="s">
        <v>38</v>
      </c>
      <c r="N563" t="s">
        <v>1584</v>
      </c>
      <c r="O563" t="s">
        <v>1585</v>
      </c>
      <c r="P563" t="s">
        <v>262</v>
      </c>
      <c r="Q563" t="s">
        <v>162</v>
      </c>
      <c r="V563" t="s">
        <v>255</v>
      </c>
      <c r="W563" t="s">
        <v>210</v>
      </c>
      <c r="X563" t="s">
        <v>184</v>
      </c>
      <c r="AC563" t="s">
        <v>1049</v>
      </c>
      <c r="AD563" t="s">
        <v>53</v>
      </c>
      <c r="AE563">
        <v>1909</v>
      </c>
      <c r="AF563">
        <v>1967</v>
      </c>
      <c r="AI563" t="e">
        <f>VLOOKUP(I563,Current!J:Q,2,0)</f>
        <v>#N/A</v>
      </c>
      <c r="AJ563" t="e">
        <f>VLOOKUP(I563,Current!J:M,2,0)</f>
        <v>#N/A</v>
      </c>
      <c r="AK563" t="str">
        <f t="shared" si="8"/>
        <v/>
      </c>
    </row>
    <row r="564" spans="1:37" x14ac:dyDescent="0.25">
      <c r="A564" s="1">
        <v>562</v>
      </c>
      <c r="B564">
        <v>562</v>
      </c>
      <c r="C564">
        <v>41</v>
      </c>
      <c r="L564" t="s">
        <v>987</v>
      </c>
      <c r="M564" t="s">
        <v>38</v>
      </c>
      <c r="V564" t="s">
        <v>40</v>
      </c>
      <c r="AC564" t="s">
        <v>40</v>
      </c>
      <c r="AD564" t="s">
        <v>56</v>
      </c>
      <c r="AI564" t="e">
        <f>VLOOKUP(I564,Current!J:Q,2,0)</f>
        <v>#N/A</v>
      </c>
      <c r="AJ564" t="e">
        <f>VLOOKUP(I564,Current!J:M,2,0)</f>
        <v>#N/A</v>
      </c>
      <c r="AK564" t="str">
        <f t="shared" si="8"/>
        <v/>
      </c>
    </row>
    <row r="565" spans="1:37" x14ac:dyDescent="0.25">
      <c r="A565" s="1">
        <v>563</v>
      </c>
      <c r="B565">
        <v>563</v>
      </c>
      <c r="C565">
        <v>42</v>
      </c>
      <c r="D565" t="s">
        <v>1579</v>
      </c>
      <c r="E565" t="s">
        <v>1586</v>
      </c>
      <c r="G565" t="s">
        <v>1587</v>
      </c>
      <c r="H565" t="s">
        <v>1588</v>
      </c>
      <c r="J565" t="s">
        <v>55</v>
      </c>
      <c r="L565" t="s">
        <v>987</v>
      </c>
      <c r="M565" t="s">
        <v>38</v>
      </c>
      <c r="N565" t="s">
        <v>1587</v>
      </c>
      <c r="O565" t="s">
        <v>1588</v>
      </c>
      <c r="P565" t="s">
        <v>575</v>
      </c>
      <c r="Q565" t="s">
        <v>172</v>
      </c>
      <c r="V565" t="s">
        <v>174</v>
      </c>
      <c r="W565" t="s">
        <v>275</v>
      </c>
      <c r="X565" t="s">
        <v>538</v>
      </c>
      <c r="AC565" t="s">
        <v>539</v>
      </c>
      <c r="AD565" t="s">
        <v>53</v>
      </c>
      <c r="AE565">
        <v>1914</v>
      </c>
      <c r="AF565">
        <v>1969</v>
      </c>
      <c r="AI565" t="e">
        <f>VLOOKUP(I565,Current!J:Q,2,0)</f>
        <v>#N/A</v>
      </c>
      <c r="AJ565" t="e">
        <f>VLOOKUP(I565,Current!J:M,2,0)</f>
        <v>#N/A</v>
      </c>
      <c r="AK565" t="str">
        <f t="shared" si="8"/>
        <v/>
      </c>
    </row>
    <row r="566" spans="1:37" x14ac:dyDescent="0.25">
      <c r="A566" s="1">
        <v>564</v>
      </c>
      <c r="B566">
        <v>564</v>
      </c>
      <c r="C566">
        <v>43</v>
      </c>
      <c r="D566" t="s">
        <v>1589</v>
      </c>
      <c r="E566" t="s">
        <v>1590</v>
      </c>
      <c r="G566" t="s">
        <v>1591</v>
      </c>
      <c r="I566" t="s">
        <v>1592</v>
      </c>
      <c r="J566" t="s">
        <v>55</v>
      </c>
      <c r="L566" t="s">
        <v>987</v>
      </c>
      <c r="M566" t="s">
        <v>38</v>
      </c>
      <c r="N566" t="s">
        <v>1591</v>
      </c>
      <c r="P566" t="s">
        <v>452</v>
      </c>
      <c r="Q566" t="s">
        <v>1593</v>
      </c>
      <c r="V566" t="s">
        <v>1594</v>
      </c>
      <c r="AC566" t="s">
        <v>40</v>
      </c>
      <c r="AD566" t="s">
        <v>56</v>
      </c>
      <c r="AI566">
        <f>VLOOKUP(I566,Current!J:Q,2,0)</f>
        <v>1989</v>
      </c>
      <c r="AJ566">
        <f>VLOOKUP(I566,Current!J:M,2,0)</f>
        <v>1989</v>
      </c>
      <c r="AK566">
        <f t="shared" si="8"/>
        <v>1989</v>
      </c>
    </row>
    <row r="567" spans="1:37" x14ac:dyDescent="0.25">
      <c r="A567" s="1">
        <v>565</v>
      </c>
      <c r="B567">
        <v>565</v>
      </c>
      <c r="C567">
        <v>44</v>
      </c>
      <c r="L567" t="s">
        <v>987</v>
      </c>
      <c r="M567" t="s">
        <v>38</v>
      </c>
      <c r="V567" t="s">
        <v>40</v>
      </c>
      <c r="AC567" t="s">
        <v>40</v>
      </c>
      <c r="AD567" t="s">
        <v>56</v>
      </c>
      <c r="AI567" t="e">
        <f>VLOOKUP(I567,Current!J:Q,2,0)</f>
        <v>#N/A</v>
      </c>
      <c r="AJ567" t="e">
        <f>VLOOKUP(I567,Current!J:M,2,0)</f>
        <v>#N/A</v>
      </c>
      <c r="AK567" t="str">
        <f t="shared" si="8"/>
        <v/>
      </c>
    </row>
    <row r="568" spans="1:37" x14ac:dyDescent="0.25">
      <c r="A568" s="1">
        <v>566</v>
      </c>
      <c r="B568">
        <v>566</v>
      </c>
      <c r="C568">
        <v>45</v>
      </c>
      <c r="D568" t="s">
        <v>1568</v>
      </c>
      <c r="E568" t="s">
        <v>1595</v>
      </c>
      <c r="G568" t="s">
        <v>1596</v>
      </c>
      <c r="H568" t="s">
        <v>1597</v>
      </c>
      <c r="J568" t="s">
        <v>55</v>
      </c>
      <c r="L568" t="s">
        <v>987</v>
      </c>
      <c r="M568" t="s">
        <v>38</v>
      </c>
      <c r="N568" t="s">
        <v>1596</v>
      </c>
      <c r="O568" t="s">
        <v>1597</v>
      </c>
      <c r="P568" t="s">
        <v>262</v>
      </c>
      <c r="Q568" t="s">
        <v>542</v>
      </c>
      <c r="V568" t="s">
        <v>547</v>
      </c>
      <c r="W568" t="s">
        <v>275</v>
      </c>
      <c r="X568" t="s">
        <v>1080</v>
      </c>
      <c r="AC568" t="s">
        <v>1081</v>
      </c>
      <c r="AD568" t="s">
        <v>53</v>
      </c>
      <c r="AE568">
        <v>1906</v>
      </c>
      <c r="AF568">
        <v>1959</v>
      </c>
      <c r="AI568" t="e">
        <f>VLOOKUP(I568,Current!J:Q,2,0)</f>
        <v>#N/A</v>
      </c>
      <c r="AJ568" t="e">
        <f>VLOOKUP(I568,Current!J:M,2,0)</f>
        <v>#N/A</v>
      </c>
      <c r="AK568" t="str">
        <f t="shared" si="8"/>
        <v/>
      </c>
    </row>
    <row r="569" spans="1:37" x14ac:dyDescent="0.25">
      <c r="A569" s="1">
        <v>567</v>
      </c>
      <c r="B569">
        <v>567</v>
      </c>
      <c r="C569">
        <v>46</v>
      </c>
      <c r="L569" t="s">
        <v>987</v>
      </c>
      <c r="M569" t="s">
        <v>38</v>
      </c>
      <c r="V569" t="s">
        <v>40</v>
      </c>
      <c r="AC569" t="s">
        <v>40</v>
      </c>
      <c r="AD569" t="s">
        <v>56</v>
      </c>
      <c r="AI569" t="e">
        <f>VLOOKUP(I569,Current!J:Q,2,0)</f>
        <v>#N/A</v>
      </c>
      <c r="AJ569" t="e">
        <f>VLOOKUP(I569,Current!J:M,2,0)</f>
        <v>#N/A</v>
      </c>
      <c r="AK569" t="str">
        <f t="shared" si="8"/>
        <v/>
      </c>
    </row>
    <row r="570" spans="1:37" x14ac:dyDescent="0.25">
      <c r="A570" s="1">
        <v>568</v>
      </c>
      <c r="B570">
        <v>568</v>
      </c>
      <c r="C570">
        <v>47</v>
      </c>
      <c r="D570" t="s">
        <v>1583</v>
      </c>
      <c r="L570" t="s">
        <v>987</v>
      </c>
      <c r="M570" t="s">
        <v>38</v>
      </c>
      <c r="V570" t="s">
        <v>40</v>
      </c>
      <c r="AC570" t="s">
        <v>40</v>
      </c>
      <c r="AD570" t="s">
        <v>56</v>
      </c>
      <c r="AI570" t="e">
        <f>VLOOKUP(I570,Current!J:Q,2,0)</f>
        <v>#N/A</v>
      </c>
      <c r="AJ570" t="e">
        <f>VLOOKUP(I570,Current!J:M,2,0)</f>
        <v>#N/A</v>
      </c>
      <c r="AK570" t="str">
        <f t="shared" si="8"/>
        <v/>
      </c>
    </row>
    <row r="571" spans="1:37" x14ac:dyDescent="0.25">
      <c r="A571" s="1">
        <v>569</v>
      </c>
      <c r="B571">
        <v>569</v>
      </c>
      <c r="C571">
        <v>48</v>
      </c>
      <c r="D571" t="s">
        <v>1563</v>
      </c>
      <c r="G571" t="s">
        <v>162</v>
      </c>
      <c r="H571" t="s">
        <v>1585</v>
      </c>
      <c r="I571" t="s">
        <v>1598</v>
      </c>
      <c r="L571" t="s">
        <v>987</v>
      </c>
      <c r="M571" t="s">
        <v>38</v>
      </c>
      <c r="N571" t="s">
        <v>162</v>
      </c>
      <c r="O571" t="s">
        <v>1585</v>
      </c>
      <c r="P571" t="s">
        <v>162</v>
      </c>
      <c r="V571" t="s">
        <v>255</v>
      </c>
      <c r="W571" t="s">
        <v>210</v>
      </c>
      <c r="X571" t="s">
        <v>184</v>
      </c>
      <c r="AC571" t="s">
        <v>1049</v>
      </c>
      <c r="AD571" t="s">
        <v>53</v>
      </c>
      <c r="AE571">
        <v>1909</v>
      </c>
      <c r="AF571">
        <v>1967</v>
      </c>
      <c r="AI571" t="e">
        <f>VLOOKUP(I571,Current!J:Q,2,0)</f>
        <v>#N/A</v>
      </c>
      <c r="AJ571" t="e">
        <f>VLOOKUP(I571,Current!J:M,2,0)</f>
        <v>#N/A</v>
      </c>
      <c r="AK571" t="str">
        <f t="shared" si="8"/>
        <v/>
      </c>
    </row>
    <row r="572" spans="1:37" x14ac:dyDescent="0.25">
      <c r="A572" s="1">
        <v>570</v>
      </c>
      <c r="B572">
        <v>570</v>
      </c>
      <c r="C572">
        <v>49</v>
      </c>
      <c r="D572" t="s">
        <v>1599</v>
      </c>
      <c r="G572" t="s">
        <v>1600</v>
      </c>
      <c r="H572" t="s">
        <v>1597</v>
      </c>
      <c r="L572" t="s">
        <v>987</v>
      </c>
      <c r="M572" t="s">
        <v>38</v>
      </c>
      <c r="N572" t="s">
        <v>1600</v>
      </c>
      <c r="O572" t="s">
        <v>1597</v>
      </c>
      <c r="P572" t="s">
        <v>109</v>
      </c>
      <c r="Q572" t="s">
        <v>298</v>
      </c>
      <c r="V572" t="s">
        <v>299</v>
      </c>
      <c r="W572" t="s">
        <v>275</v>
      </c>
      <c r="X572" t="s">
        <v>1080</v>
      </c>
      <c r="AC572" t="s">
        <v>1081</v>
      </c>
      <c r="AD572" t="s">
        <v>53</v>
      </c>
      <c r="AE572">
        <v>1910</v>
      </c>
      <c r="AF572">
        <v>1959</v>
      </c>
      <c r="AI572" t="e">
        <f>VLOOKUP(I572,Current!J:Q,2,0)</f>
        <v>#N/A</v>
      </c>
      <c r="AJ572" t="e">
        <f>VLOOKUP(I572,Current!J:M,2,0)</f>
        <v>#N/A</v>
      </c>
      <c r="AK572" t="str">
        <f t="shared" si="8"/>
        <v/>
      </c>
    </row>
    <row r="573" spans="1:37" x14ac:dyDescent="0.25">
      <c r="A573" s="1">
        <v>571</v>
      </c>
      <c r="B573">
        <v>571</v>
      </c>
      <c r="C573">
        <v>50</v>
      </c>
      <c r="D573" t="s">
        <v>1601</v>
      </c>
      <c r="G573" t="s">
        <v>1602</v>
      </c>
      <c r="H573" t="s">
        <v>1603</v>
      </c>
      <c r="L573" t="s">
        <v>987</v>
      </c>
      <c r="M573" t="s">
        <v>38</v>
      </c>
      <c r="N573" t="s">
        <v>1602</v>
      </c>
      <c r="O573" t="s">
        <v>1603</v>
      </c>
      <c r="P573" t="s">
        <v>48</v>
      </c>
      <c r="Q573" t="s">
        <v>298</v>
      </c>
      <c r="V573" t="s">
        <v>299</v>
      </c>
      <c r="W573" t="s">
        <v>48</v>
      </c>
      <c r="X573" t="s">
        <v>1477</v>
      </c>
      <c r="AC573" t="s">
        <v>1478</v>
      </c>
      <c r="AD573" t="s">
        <v>53</v>
      </c>
      <c r="AE573">
        <v>1910</v>
      </c>
      <c r="AF573">
        <v>1962</v>
      </c>
      <c r="AI573" t="e">
        <f>VLOOKUP(I573,Current!J:Q,2,0)</f>
        <v>#N/A</v>
      </c>
      <c r="AJ573" t="e">
        <f>VLOOKUP(I573,Current!J:M,2,0)</f>
        <v>#N/A</v>
      </c>
      <c r="AK573" t="str">
        <f t="shared" si="8"/>
        <v/>
      </c>
    </row>
    <row r="574" spans="1:37" x14ac:dyDescent="0.25">
      <c r="A574" s="1">
        <v>572</v>
      </c>
      <c r="B574">
        <v>572</v>
      </c>
      <c r="C574">
        <v>51</v>
      </c>
      <c r="L574" t="s">
        <v>987</v>
      </c>
      <c r="M574" t="s">
        <v>38</v>
      </c>
      <c r="V574" t="s">
        <v>40</v>
      </c>
      <c r="AC574" t="s">
        <v>40</v>
      </c>
      <c r="AD574" t="s">
        <v>56</v>
      </c>
      <c r="AI574" t="e">
        <f>VLOOKUP(I574,Current!J:Q,2,0)</f>
        <v>#N/A</v>
      </c>
      <c r="AJ574" t="e">
        <f>VLOOKUP(I574,Current!J:M,2,0)</f>
        <v>#N/A</v>
      </c>
      <c r="AK574" t="str">
        <f t="shared" si="8"/>
        <v/>
      </c>
    </row>
    <row r="575" spans="1:37" x14ac:dyDescent="0.25">
      <c r="A575" s="1">
        <v>573</v>
      </c>
      <c r="B575">
        <v>573</v>
      </c>
      <c r="C575">
        <v>52</v>
      </c>
      <c r="D575" t="s">
        <v>1604</v>
      </c>
      <c r="G575" t="s">
        <v>1605</v>
      </c>
      <c r="H575" t="s">
        <v>318</v>
      </c>
      <c r="J575" t="s">
        <v>36</v>
      </c>
      <c r="L575" t="s">
        <v>987</v>
      </c>
      <c r="M575" t="s">
        <v>38</v>
      </c>
      <c r="N575" t="s">
        <v>1605</v>
      </c>
      <c r="O575" t="s">
        <v>318</v>
      </c>
      <c r="P575" t="s">
        <v>48</v>
      </c>
      <c r="Q575" t="s">
        <v>493</v>
      </c>
      <c r="V575" t="s">
        <v>495</v>
      </c>
      <c r="W575" t="s">
        <v>318</v>
      </c>
      <c r="AC575" t="s">
        <v>319</v>
      </c>
      <c r="AD575" t="s">
        <v>53</v>
      </c>
      <c r="AE575">
        <v>1881</v>
      </c>
      <c r="AF575">
        <v>1897</v>
      </c>
      <c r="AI575" t="e">
        <f>VLOOKUP(I575,Current!J:Q,2,0)</f>
        <v>#N/A</v>
      </c>
      <c r="AJ575" t="e">
        <f>VLOOKUP(I575,Current!J:M,2,0)</f>
        <v>#N/A</v>
      </c>
      <c r="AK575" t="str">
        <f t="shared" si="8"/>
        <v/>
      </c>
    </row>
    <row r="576" spans="1:37" x14ac:dyDescent="0.25">
      <c r="A576" s="1">
        <v>574</v>
      </c>
      <c r="B576">
        <v>574</v>
      </c>
      <c r="C576">
        <v>53</v>
      </c>
      <c r="D576" t="s">
        <v>1604</v>
      </c>
      <c r="G576" t="s">
        <v>1606</v>
      </c>
      <c r="H576" t="s">
        <v>110</v>
      </c>
      <c r="J576" t="s">
        <v>83</v>
      </c>
      <c r="L576" t="s">
        <v>987</v>
      </c>
      <c r="M576" t="s">
        <v>38</v>
      </c>
      <c r="N576" t="s">
        <v>1606</v>
      </c>
      <c r="O576" t="s">
        <v>110</v>
      </c>
      <c r="P576" t="s">
        <v>170</v>
      </c>
      <c r="V576" t="s">
        <v>171</v>
      </c>
      <c r="W576" t="s">
        <v>110</v>
      </c>
      <c r="AC576" t="s">
        <v>111</v>
      </c>
      <c r="AD576" t="s">
        <v>53</v>
      </c>
      <c r="AE576">
        <v>1892</v>
      </c>
      <c r="AF576">
        <v>1896</v>
      </c>
      <c r="AI576" t="e">
        <f>VLOOKUP(I576,Current!J:Q,2,0)</f>
        <v>#N/A</v>
      </c>
      <c r="AJ576" t="e">
        <f>VLOOKUP(I576,Current!J:M,2,0)</f>
        <v>#N/A</v>
      </c>
      <c r="AK576" t="str">
        <f t="shared" si="8"/>
        <v/>
      </c>
    </row>
    <row r="577" spans="1:37" x14ac:dyDescent="0.25">
      <c r="A577" s="1">
        <v>575</v>
      </c>
      <c r="B577">
        <v>575</v>
      </c>
      <c r="C577">
        <v>54</v>
      </c>
      <c r="D577" t="s">
        <v>1604</v>
      </c>
      <c r="E577" t="s">
        <v>1607</v>
      </c>
      <c r="G577" t="s">
        <v>1608</v>
      </c>
      <c r="H577" t="s">
        <v>1609</v>
      </c>
      <c r="J577" t="s">
        <v>55</v>
      </c>
      <c r="L577" t="s">
        <v>987</v>
      </c>
      <c r="M577" t="s">
        <v>38</v>
      </c>
      <c r="N577" t="s">
        <v>1608</v>
      </c>
      <c r="O577" t="s">
        <v>1609</v>
      </c>
      <c r="P577" t="s">
        <v>48</v>
      </c>
      <c r="Q577" t="s">
        <v>284</v>
      </c>
      <c r="V577" t="s">
        <v>285</v>
      </c>
      <c r="AC577" t="s">
        <v>40</v>
      </c>
      <c r="AD577" t="s">
        <v>96</v>
      </c>
      <c r="AI577" t="e">
        <f>VLOOKUP(I577,Current!J:Q,2,0)</f>
        <v>#N/A</v>
      </c>
      <c r="AJ577" t="e">
        <f>VLOOKUP(I577,Current!J:M,2,0)</f>
        <v>#N/A</v>
      </c>
      <c r="AK577" t="str">
        <f t="shared" si="8"/>
        <v/>
      </c>
    </row>
    <row r="578" spans="1:37" x14ac:dyDescent="0.25">
      <c r="A578" s="1">
        <v>576</v>
      </c>
      <c r="B578">
        <v>576</v>
      </c>
      <c r="C578">
        <v>55</v>
      </c>
      <c r="D578" t="s">
        <v>1604</v>
      </c>
      <c r="E578" t="s">
        <v>1610</v>
      </c>
      <c r="G578" t="s">
        <v>1611</v>
      </c>
      <c r="I578" t="s">
        <v>1612</v>
      </c>
      <c r="J578" t="s">
        <v>55</v>
      </c>
      <c r="L578" t="s">
        <v>987</v>
      </c>
      <c r="M578" t="s">
        <v>38</v>
      </c>
      <c r="N578" t="s">
        <v>1611</v>
      </c>
      <c r="P578" t="s">
        <v>1611</v>
      </c>
      <c r="V578" t="s">
        <v>1613</v>
      </c>
      <c r="AC578" t="s">
        <v>40</v>
      </c>
      <c r="AD578" t="s">
        <v>56</v>
      </c>
      <c r="AI578">
        <f>VLOOKUP(I578,Current!J:Q,2,0)</f>
        <v>1976</v>
      </c>
      <c r="AJ578">
        <f>VLOOKUP(I578,Current!J:M,2,0)</f>
        <v>1976</v>
      </c>
      <c r="AK578">
        <f t="shared" si="8"/>
        <v>1976</v>
      </c>
    </row>
    <row r="579" spans="1:37" x14ac:dyDescent="0.25">
      <c r="A579" s="1">
        <v>577</v>
      </c>
      <c r="B579">
        <v>577</v>
      </c>
      <c r="C579">
        <v>56</v>
      </c>
      <c r="D579" t="s">
        <v>1614</v>
      </c>
      <c r="E579" t="s">
        <v>1544</v>
      </c>
      <c r="G579" t="s">
        <v>1602</v>
      </c>
      <c r="H579" t="s">
        <v>1615</v>
      </c>
      <c r="I579" t="s">
        <v>1616</v>
      </c>
      <c r="L579" t="s">
        <v>987</v>
      </c>
      <c r="M579" t="s">
        <v>38</v>
      </c>
      <c r="N579" t="s">
        <v>1602</v>
      </c>
      <c r="O579" t="s">
        <v>1615</v>
      </c>
      <c r="P579" t="s">
        <v>48</v>
      </c>
      <c r="Q579" t="s">
        <v>298</v>
      </c>
      <c r="V579" t="s">
        <v>299</v>
      </c>
      <c r="W579" t="s">
        <v>48</v>
      </c>
      <c r="X579" t="s">
        <v>263</v>
      </c>
      <c r="AC579" t="s">
        <v>264</v>
      </c>
      <c r="AD579" t="s">
        <v>53</v>
      </c>
      <c r="AE579">
        <v>1910</v>
      </c>
      <c r="AF579">
        <v>1958</v>
      </c>
      <c r="AI579" t="e">
        <f>VLOOKUP(I579,Current!J:Q,2,0)</f>
        <v>#N/A</v>
      </c>
      <c r="AJ579" t="e">
        <f>VLOOKUP(I579,Current!J:M,2,0)</f>
        <v>#N/A</v>
      </c>
      <c r="AK579" t="str">
        <f t="shared" si="8"/>
        <v/>
      </c>
    </row>
    <row r="580" spans="1:37" x14ac:dyDescent="0.25">
      <c r="A580" s="1">
        <v>578</v>
      </c>
      <c r="B580">
        <v>578</v>
      </c>
      <c r="C580">
        <v>57</v>
      </c>
      <c r="D580" t="s">
        <v>1583</v>
      </c>
      <c r="E580" t="s">
        <v>1544</v>
      </c>
      <c r="G580" t="s">
        <v>1602</v>
      </c>
      <c r="H580" t="s">
        <v>1603</v>
      </c>
      <c r="L580" t="s">
        <v>987</v>
      </c>
      <c r="M580" t="s">
        <v>38</v>
      </c>
      <c r="N580" t="s">
        <v>1602</v>
      </c>
      <c r="O580" t="s">
        <v>1603</v>
      </c>
      <c r="P580" t="s">
        <v>48</v>
      </c>
      <c r="Q580" t="s">
        <v>298</v>
      </c>
      <c r="V580" t="s">
        <v>299</v>
      </c>
      <c r="W580" t="s">
        <v>48</v>
      </c>
      <c r="X580" t="s">
        <v>1477</v>
      </c>
      <c r="AC580" t="s">
        <v>1478</v>
      </c>
      <c r="AD580" t="s">
        <v>53</v>
      </c>
      <c r="AE580">
        <v>1910</v>
      </c>
      <c r="AF580">
        <v>1962</v>
      </c>
      <c r="AI580" t="e">
        <f>VLOOKUP(I580,Current!J:Q,2,0)</f>
        <v>#N/A</v>
      </c>
      <c r="AJ580" t="e">
        <f>VLOOKUP(I580,Current!J:M,2,0)</f>
        <v>#N/A</v>
      </c>
      <c r="AK580" t="str">
        <f t="shared" ref="AK580:AK643" si="9">IFERROR(IF(AD580="Sure","",AJ580),"")</f>
        <v/>
      </c>
    </row>
    <row r="581" spans="1:37" x14ac:dyDescent="0.25">
      <c r="A581" s="1">
        <v>579</v>
      </c>
      <c r="B581">
        <v>579</v>
      </c>
      <c r="C581">
        <v>58</v>
      </c>
      <c r="D581" t="s">
        <v>1617</v>
      </c>
      <c r="E581" t="s">
        <v>1544</v>
      </c>
      <c r="G581" t="s">
        <v>542</v>
      </c>
      <c r="H581" t="s">
        <v>1618</v>
      </c>
      <c r="L581" t="s">
        <v>987</v>
      </c>
      <c r="M581" t="s">
        <v>38</v>
      </c>
      <c r="N581" t="s">
        <v>542</v>
      </c>
      <c r="O581" t="s">
        <v>1618</v>
      </c>
      <c r="P581" t="s">
        <v>542</v>
      </c>
      <c r="V581" t="s">
        <v>547</v>
      </c>
      <c r="W581" t="s">
        <v>269</v>
      </c>
      <c r="X581" t="s">
        <v>1459</v>
      </c>
      <c r="AC581" t="s">
        <v>1460</v>
      </c>
      <c r="AD581" t="s">
        <v>53</v>
      </c>
      <c r="AE581">
        <v>1906</v>
      </c>
      <c r="AF581">
        <v>1965</v>
      </c>
      <c r="AI581" t="e">
        <f>VLOOKUP(I581,Current!J:Q,2,0)</f>
        <v>#N/A</v>
      </c>
      <c r="AJ581" t="e">
        <f>VLOOKUP(I581,Current!J:M,2,0)</f>
        <v>#N/A</v>
      </c>
      <c r="AK581" t="str">
        <f t="shared" si="9"/>
        <v/>
      </c>
    </row>
    <row r="582" spans="1:37" x14ac:dyDescent="0.25">
      <c r="A582" s="1">
        <v>580</v>
      </c>
      <c r="B582">
        <v>580</v>
      </c>
      <c r="C582">
        <v>59</v>
      </c>
      <c r="L582" t="s">
        <v>987</v>
      </c>
      <c r="M582" t="s">
        <v>38</v>
      </c>
      <c r="V582" t="s">
        <v>40</v>
      </c>
      <c r="AC582" t="s">
        <v>40</v>
      </c>
      <c r="AD582" t="s">
        <v>56</v>
      </c>
      <c r="AI582" t="e">
        <f>VLOOKUP(I582,Current!J:Q,2,0)</f>
        <v>#N/A</v>
      </c>
      <c r="AJ582" t="e">
        <f>VLOOKUP(I582,Current!J:M,2,0)</f>
        <v>#N/A</v>
      </c>
      <c r="AK582" t="str">
        <f t="shared" si="9"/>
        <v/>
      </c>
    </row>
    <row r="583" spans="1:37" x14ac:dyDescent="0.25">
      <c r="A583" s="1">
        <v>581</v>
      </c>
      <c r="B583">
        <v>581</v>
      </c>
      <c r="C583">
        <v>60</v>
      </c>
      <c r="D583" t="s">
        <v>1619</v>
      </c>
      <c r="E583" t="s">
        <v>1620</v>
      </c>
      <c r="G583" t="s">
        <v>1621</v>
      </c>
      <c r="H583" t="s">
        <v>1622</v>
      </c>
      <c r="J583" t="s">
        <v>55</v>
      </c>
      <c r="L583" t="s">
        <v>987</v>
      </c>
      <c r="M583" t="s">
        <v>38</v>
      </c>
      <c r="N583" t="s">
        <v>1621</v>
      </c>
      <c r="O583" t="s">
        <v>1622</v>
      </c>
      <c r="P583" t="s">
        <v>48</v>
      </c>
      <c r="Q583" t="s">
        <v>162</v>
      </c>
      <c r="V583" t="s">
        <v>255</v>
      </c>
      <c r="W583" t="s">
        <v>109</v>
      </c>
      <c r="X583" t="s">
        <v>181</v>
      </c>
      <c r="AC583" t="s">
        <v>691</v>
      </c>
      <c r="AD583" t="s">
        <v>53</v>
      </c>
      <c r="AE583">
        <v>1909</v>
      </c>
      <c r="AF583">
        <v>1950</v>
      </c>
      <c r="AI583" t="e">
        <f>VLOOKUP(I583,Current!J:Q,2,0)</f>
        <v>#N/A</v>
      </c>
      <c r="AJ583" t="e">
        <f>VLOOKUP(I583,Current!J:M,2,0)</f>
        <v>#N/A</v>
      </c>
      <c r="AK583" t="str">
        <f t="shared" si="9"/>
        <v/>
      </c>
    </row>
    <row r="584" spans="1:37" x14ac:dyDescent="0.25">
      <c r="A584" s="1">
        <v>582</v>
      </c>
      <c r="B584">
        <v>582</v>
      </c>
      <c r="C584">
        <v>61</v>
      </c>
      <c r="D584" t="s">
        <v>1623</v>
      </c>
      <c r="E584" t="s">
        <v>294</v>
      </c>
      <c r="G584" t="s">
        <v>1624</v>
      </c>
      <c r="H584" t="s">
        <v>1625</v>
      </c>
      <c r="J584" t="s">
        <v>55</v>
      </c>
      <c r="L584" t="s">
        <v>987</v>
      </c>
      <c r="M584" t="s">
        <v>38</v>
      </c>
      <c r="N584" t="s">
        <v>1624</v>
      </c>
      <c r="O584" t="s">
        <v>1625</v>
      </c>
      <c r="P584" t="s">
        <v>262</v>
      </c>
      <c r="Q584" t="s">
        <v>234</v>
      </c>
      <c r="V584" t="s">
        <v>237</v>
      </c>
      <c r="W584" t="s">
        <v>452</v>
      </c>
      <c r="X584" t="s">
        <v>231</v>
      </c>
      <c r="AC584" t="s">
        <v>232</v>
      </c>
      <c r="AD584" t="s">
        <v>53</v>
      </c>
      <c r="AE584">
        <v>1898</v>
      </c>
      <c r="AF584">
        <v>1961</v>
      </c>
      <c r="AI584" t="e">
        <f>VLOOKUP(I584,Current!J:Q,2,0)</f>
        <v>#N/A</v>
      </c>
      <c r="AJ584" t="e">
        <f>VLOOKUP(I584,Current!J:M,2,0)</f>
        <v>#N/A</v>
      </c>
      <c r="AK584" t="str">
        <f t="shared" si="9"/>
        <v/>
      </c>
    </row>
    <row r="585" spans="1:37" x14ac:dyDescent="0.25">
      <c r="A585" s="1">
        <v>583</v>
      </c>
      <c r="B585">
        <v>583</v>
      </c>
      <c r="C585">
        <v>0</v>
      </c>
      <c r="D585" t="s">
        <v>1626</v>
      </c>
      <c r="E585" t="s">
        <v>1627</v>
      </c>
      <c r="G585" t="s">
        <v>1628</v>
      </c>
      <c r="H585" t="s">
        <v>1629</v>
      </c>
      <c r="I585" t="s">
        <v>1630</v>
      </c>
      <c r="J585" t="s">
        <v>55</v>
      </c>
      <c r="L585" t="s">
        <v>987</v>
      </c>
      <c r="M585" t="s">
        <v>38</v>
      </c>
      <c r="N585" t="s">
        <v>1628</v>
      </c>
      <c r="O585" t="s">
        <v>1629</v>
      </c>
      <c r="P585" t="s">
        <v>84</v>
      </c>
      <c r="Q585" t="s">
        <v>234</v>
      </c>
      <c r="V585" t="s">
        <v>237</v>
      </c>
      <c r="W585" t="s">
        <v>275</v>
      </c>
      <c r="X585" t="s">
        <v>1288</v>
      </c>
      <c r="AC585" t="s">
        <v>1289</v>
      </c>
      <c r="AD585" t="s">
        <v>53</v>
      </c>
      <c r="AE585">
        <v>1898</v>
      </c>
      <c r="AF585">
        <v>1982</v>
      </c>
      <c r="AI585" t="e">
        <f>VLOOKUP(I585,Current!J:Q,2,0)</f>
        <v>#N/A</v>
      </c>
      <c r="AJ585" t="e">
        <f>VLOOKUP(I585,Current!J:M,2,0)</f>
        <v>#N/A</v>
      </c>
      <c r="AK585" t="str">
        <f t="shared" si="9"/>
        <v/>
      </c>
    </row>
    <row r="586" spans="1:37" x14ac:dyDescent="0.25">
      <c r="A586" s="1">
        <v>584</v>
      </c>
      <c r="B586">
        <v>584</v>
      </c>
      <c r="C586">
        <v>1</v>
      </c>
      <c r="D586" t="s">
        <v>1631</v>
      </c>
      <c r="L586" t="s">
        <v>987</v>
      </c>
      <c r="M586" t="s">
        <v>38</v>
      </c>
      <c r="V586" t="s">
        <v>40</v>
      </c>
      <c r="AC586" t="s">
        <v>40</v>
      </c>
      <c r="AD586" t="s">
        <v>56</v>
      </c>
      <c r="AI586" t="e">
        <f>VLOOKUP(I586,Current!J:Q,2,0)</f>
        <v>#N/A</v>
      </c>
      <c r="AJ586" t="e">
        <f>VLOOKUP(I586,Current!J:M,2,0)</f>
        <v>#N/A</v>
      </c>
      <c r="AK586" t="str">
        <f t="shared" si="9"/>
        <v/>
      </c>
    </row>
    <row r="587" spans="1:37" x14ac:dyDescent="0.25">
      <c r="A587" s="1">
        <v>585</v>
      </c>
      <c r="B587">
        <v>585</v>
      </c>
      <c r="C587">
        <v>2</v>
      </c>
      <c r="D587" t="s">
        <v>1632</v>
      </c>
      <c r="G587" t="s">
        <v>1633</v>
      </c>
      <c r="H587" t="s">
        <v>1634</v>
      </c>
      <c r="L587" t="s">
        <v>987</v>
      </c>
      <c r="M587" t="s">
        <v>38</v>
      </c>
      <c r="N587" t="s">
        <v>1633</v>
      </c>
      <c r="O587" t="s">
        <v>1634</v>
      </c>
      <c r="P587" t="s">
        <v>216</v>
      </c>
      <c r="Q587" t="s">
        <v>64</v>
      </c>
      <c r="V587" t="s">
        <v>65</v>
      </c>
      <c r="W587" t="s">
        <v>275</v>
      </c>
      <c r="X587" t="s">
        <v>1155</v>
      </c>
      <c r="AC587" t="s">
        <v>1156</v>
      </c>
      <c r="AD587" t="s">
        <v>53</v>
      </c>
      <c r="AE587">
        <v>1901</v>
      </c>
      <c r="AF587">
        <v>1981</v>
      </c>
      <c r="AI587" t="e">
        <f>VLOOKUP(I587,Current!J:Q,2,0)</f>
        <v>#N/A</v>
      </c>
      <c r="AJ587" t="e">
        <f>VLOOKUP(I587,Current!J:M,2,0)</f>
        <v>#N/A</v>
      </c>
      <c r="AK587" t="str">
        <f t="shared" si="9"/>
        <v/>
      </c>
    </row>
    <row r="588" spans="1:37" x14ac:dyDescent="0.25">
      <c r="A588" s="1">
        <v>586</v>
      </c>
      <c r="B588">
        <v>586</v>
      </c>
      <c r="C588">
        <v>3</v>
      </c>
      <c r="D588" t="s">
        <v>1570</v>
      </c>
      <c r="G588" t="s">
        <v>1633</v>
      </c>
      <c r="H588" t="s">
        <v>1635</v>
      </c>
      <c r="L588" t="s">
        <v>987</v>
      </c>
      <c r="M588" t="s">
        <v>38</v>
      </c>
      <c r="N588" t="s">
        <v>1633</v>
      </c>
      <c r="O588" t="s">
        <v>1635</v>
      </c>
      <c r="P588" t="s">
        <v>216</v>
      </c>
      <c r="Q588" t="s">
        <v>64</v>
      </c>
      <c r="V588" t="s">
        <v>65</v>
      </c>
      <c r="W588" t="s">
        <v>109</v>
      </c>
      <c r="X588" t="s">
        <v>1304</v>
      </c>
      <c r="AC588" t="s">
        <v>1305</v>
      </c>
      <c r="AD588" t="s">
        <v>53</v>
      </c>
      <c r="AE588">
        <v>1901</v>
      </c>
      <c r="AF588">
        <v>1975</v>
      </c>
      <c r="AI588" t="e">
        <f>VLOOKUP(I588,Current!J:Q,2,0)</f>
        <v>#N/A</v>
      </c>
      <c r="AJ588" t="e">
        <f>VLOOKUP(I588,Current!J:M,2,0)</f>
        <v>#N/A</v>
      </c>
      <c r="AK588" t="str">
        <f t="shared" si="9"/>
        <v/>
      </c>
    </row>
    <row r="589" spans="1:37" x14ac:dyDescent="0.25">
      <c r="A589" s="1">
        <v>587</v>
      </c>
      <c r="B589">
        <v>587</v>
      </c>
      <c r="C589">
        <v>4</v>
      </c>
      <c r="D589" t="s">
        <v>1574</v>
      </c>
      <c r="G589" t="s">
        <v>348</v>
      </c>
      <c r="H589" t="s">
        <v>1636</v>
      </c>
      <c r="L589" t="s">
        <v>987</v>
      </c>
      <c r="M589" t="s">
        <v>38</v>
      </c>
      <c r="N589" t="s">
        <v>348</v>
      </c>
      <c r="O589" t="s">
        <v>1636</v>
      </c>
      <c r="P589" t="s">
        <v>348</v>
      </c>
      <c r="V589" t="s">
        <v>349</v>
      </c>
      <c r="W589" t="s">
        <v>48</v>
      </c>
      <c r="X589" t="s">
        <v>1637</v>
      </c>
      <c r="AC589" t="s">
        <v>1638</v>
      </c>
      <c r="AD589" t="s">
        <v>53</v>
      </c>
      <c r="AE589">
        <v>1907</v>
      </c>
      <c r="AF589">
        <v>1980</v>
      </c>
      <c r="AI589" t="e">
        <f>VLOOKUP(I589,Current!J:Q,2,0)</f>
        <v>#N/A</v>
      </c>
      <c r="AJ589" t="e">
        <f>VLOOKUP(I589,Current!J:M,2,0)</f>
        <v>#N/A</v>
      </c>
      <c r="AK589" t="str">
        <f t="shared" si="9"/>
        <v/>
      </c>
    </row>
    <row r="590" spans="1:37" x14ac:dyDescent="0.25">
      <c r="A590" s="1">
        <v>588</v>
      </c>
      <c r="B590">
        <v>588</v>
      </c>
      <c r="C590">
        <v>5</v>
      </c>
      <c r="D590" t="s">
        <v>1639</v>
      </c>
      <c r="G590" t="s">
        <v>162</v>
      </c>
      <c r="H590" t="s">
        <v>1640</v>
      </c>
      <c r="L590" t="s">
        <v>987</v>
      </c>
      <c r="M590" t="s">
        <v>38</v>
      </c>
      <c r="N590" t="s">
        <v>162</v>
      </c>
      <c r="O590" t="s">
        <v>1640</v>
      </c>
      <c r="P590" t="s">
        <v>162</v>
      </c>
      <c r="V590" t="s">
        <v>255</v>
      </c>
      <c r="W590" t="s">
        <v>269</v>
      </c>
      <c r="X590" t="s">
        <v>994</v>
      </c>
      <c r="AC590" t="s">
        <v>995</v>
      </c>
      <c r="AD590" t="s">
        <v>53</v>
      </c>
      <c r="AE590">
        <v>1909</v>
      </c>
      <c r="AF590">
        <v>1978</v>
      </c>
      <c r="AI590" t="e">
        <f>VLOOKUP(I590,Current!J:Q,2,0)</f>
        <v>#N/A</v>
      </c>
      <c r="AJ590" t="e">
        <f>VLOOKUP(I590,Current!J:M,2,0)</f>
        <v>#N/A</v>
      </c>
      <c r="AK590" t="str">
        <f t="shared" si="9"/>
        <v/>
      </c>
    </row>
    <row r="591" spans="1:37" x14ac:dyDescent="0.25">
      <c r="A591" s="1">
        <v>589</v>
      </c>
      <c r="B591">
        <v>589</v>
      </c>
      <c r="C591">
        <v>6</v>
      </c>
      <c r="D591" t="s">
        <v>1576</v>
      </c>
      <c r="G591" t="s">
        <v>162</v>
      </c>
      <c r="H591" t="s">
        <v>1640</v>
      </c>
      <c r="L591" t="s">
        <v>987</v>
      </c>
      <c r="M591" t="s">
        <v>38</v>
      </c>
      <c r="N591" t="s">
        <v>162</v>
      </c>
      <c r="O591" t="s">
        <v>1640</v>
      </c>
      <c r="P591" t="s">
        <v>162</v>
      </c>
      <c r="V591" t="s">
        <v>255</v>
      </c>
      <c r="W591" t="s">
        <v>269</v>
      </c>
      <c r="X591" t="s">
        <v>994</v>
      </c>
      <c r="AC591" t="s">
        <v>995</v>
      </c>
      <c r="AD591" t="s">
        <v>53</v>
      </c>
      <c r="AE591">
        <v>1909</v>
      </c>
      <c r="AF591">
        <v>1978</v>
      </c>
      <c r="AI591" t="e">
        <f>VLOOKUP(I591,Current!J:Q,2,0)</f>
        <v>#N/A</v>
      </c>
      <c r="AJ591" t="e">
        <f>VLOOKUP(I591,Current!J:M,2,0)</f>
        <v>#N/A</v>
      </c>
      <c r="AK591" t="str">
        <f t="shared" si="9"/>
        <v/>
      </c>
    </row>
    <row r="592" spans="1:37" x14ac:dyDescent="0.25">
      <c r="A592" s="1">
        <v>590</v>
      </c>
      <c r="B592">
        <v>590</v>
      </c>
      <c r="C592">
        <v>7</v>
      </c>
      <c r="D592" t="s">
        <v>1641</v>
      </c>
      <c r="G592" t="s">
        <v>298</v>
      </c>
      <c r="H592" t="s">
        <v>1642</v>
      </c>
      <c r="L592" t="s">
        <v>987</v>
      </c>
      <c r="M592" t="s">
        <v>38</v>
      </c>
      <c r="N592" t="s">
        <v>298</v>
      </c>
      <c r="O592" t="s">
        <v>1642</v>
      </c>
      <c r="P592" t="s">
        <v>298</v>
      </c>
      <c r="V592" t="s">
        <v>299</v>
      </c>
      <c r="W592" t="s">
        <v>244</v>
      </c>
      <c r="X592" t="s">
        <v>342</v>
      </c>
      <c r="AC592" t="s">
        <v>343</v>
      </c>
      <c r="AD592" t="s">
        <v>53</v>
      </c>
      <c r="AE592">
        <v>1910</v>
      </c>
      <c r="AF592">
        <v>1976</v>
      </c>
      <c r="AI592" t="e">
        <f>VLOOKUP(I592,Current!J:Q,2,0)</f>
        <v>#N/A</v>
      </c>
      <c r="AJ592" t="e">
        <f>VLOOKUP(I592,Current!J:M,2,0)</f>
        <v>#N/A</v>
      </c>
      <c r="AK592" t="str">
        <f t="shared" si="9"/>
        <v/>
      </c>
    </row>
    <row r="593" spans="1:37" x14ac:dyDescent="0.25">
      <c r="A593" s="1">
        <v>591</v>
      </c>
      <c r="B593">
        <v>591</v>
      </c>
      <c r="C593">
        <v>0</v>
      </c>
      <c r="D593" t="s">
        <v>1643</v>
      </c>
      <c r="E593" t="s">
        <v>294</v>
      </c>
      <c r="G593" t="s">
        <v>1644</v>
      </c>
      <c r="H593" t="s">
        <v>1645</v>
      </c>
      <c r="J593" t="s">
        <v>36</v>
      </c>
      <c r="L593" t="s">
        <v>987</v>
      </c>
      <c r="M593" t="s">
        <v>38</v>
      </c>
      <c r="N593" t="s">
        <v>1644</v>
      </c>
      <c r="O593" t="s">
        <v>1645</v>
      </c>
      <c r="P593" t="s">
        <v>216</v>
      </c>
      <c r="Q593" t="s">
        <v>493</v>
      </c>
      <c r="V593" t="s">
        <v>495</v>
      </c>
      <c r="W593" t="s">
        <v>380</v>
      </c>
      <c r="X593" t="s">
        <v>536</v>
      </c>
      <c r="AC593" t="s">
        <v>537</v>
      </c>
      <c r="AD593" t="s">
        <v>53</v>
      </c>
      <c r="AE593">
        <v>1881</v>
      </c>
      <c r="AF593">
        <v>1900</v>
      </c>
      <c r="AI593" t="e">
        <f>VLOOKUP(I593,Current!J:Q,2,0)</f>
        <v>#N/A</v>
      </c>
      <c r="AJ593" t="e">
        <f>VLOOKUP(I593,Current!J:M,2,0)</f>
        <v>#N/A</v>
      </c>
      <c r="AK593" t="str">
        <f t="shared" si="9"/>
        <v/>
      </c>
    </row>
    <row r="594" spans="1:37" x14ac:dyDescent="0.25">
      <c r="A594" s="1">
        <v>592</v>
      </c>
      <c r="B594">
        <v>592</v>
      </c>
      <c r="C594">
        <v>1</v>
      </c>
      <c r="D594" t="s">
        <v>1643</v>
      </c>
      <c r="E594" t="s">
        <v>1646</v>
      </c>
      <c r="G594" t="s">
        <v>1647</v>
      </c>
      <c r="H594" t="s">
        <v>1648</v>
      </c>
      <c r="J594" t="s">
        <v>55</v>
      </c>
      <c r="L594" t="s">
        <v>987</v>
      </c>
      <c r="M594" t="s">
        <v>38</v>
      </c>
      <c r="N594" t="s">
        <v>1647</v>
      </c>
      <c r="O594" t="s">
        <v>1648</v>
      </c>
      <c r="P594" t="s">
        <v>109</v>
      </c>
      <c r="Q594" t="s">
        <v>536</v>
      </c>
      <c r="V594" t="s">
        <v>537</v>
      </c>
      <c r="W594" t="s">
        <v>109</v>
      </c>
      <c r="X594" t="s">
        <v>538</v>
      </c>
      <c r="AC594" t="s">
        <v>539</v>
      </c>
      <c r="AD594" t="s">
        <v>53</v>
      </c>
      <c r="AE594">
        <v>1900</v>
      </c>
      <c r="AF594">
        <v>1969</v>
      </c>
      <c r="AI594" t="e">
        <f>VLOOKUP(I594,Current!J:Q,2,0)</f>
        <v>#N/A</v>
      </c>
      <c r="AJ594" t="e">
        <f>VLOOKUP(I594,Current!J:M,2,0)</f>
        <v>#N/A</v>
      </c>
      <c r="AK594" t="str">
        <f t="shared" si="9"/>
        <v/>
      </c>
    </row>
    <row r="595" spans="1:37" x14ac:dyDescent="0.25">
      <c r="A595" s="1">
        <v>593</v>
      </c>
      <c r="B595">
        <v>593</v>
      </c>
      <c r="C595">
        <v>2</v>
      </c>
      <c r="D595" t="s">
        <v>1649</v>
      </c>
      <c r="G595" t="s">
        <v>1644</v>
      </c>
      <c r="H595" t="s">
        <v>1645</v>
      </c>
      <c r="J595" t="s">
        <v>36</v>
      </c>
      <c r="L595" t="s">
        <v>987</v>
      </c>
      <c r="M595" t="s">
        <v>38</v>
      </c>
      <c r="N595" t="s">
        <v>1644</v>
      </c>
      <c r="O595" t="s">
        <v>1645</v>
      </c>
      <c r="P595" t="s">
        <v>216</v>
      </c>
      <c r="Q595" t="s">
        <v>493</v>
      </c>
      <c r="V595" t="s">
        <v>495</v>
      </c>
      <c r="W595" t="s">
        <v>380</v>
      </c>
      <c r="X595" t="s">
        <v>536</v>
      </c>
      <c r="AC595" t="s">
        <v>537</v>
      </c>
      <c r="AD595" t="s">
        <v>53</v>
      </c>
      <c r="AE595">
        <v>1881</v>
      </c>
      <c r="AF595">
        <v>1900</v>
      </c>
      <c r="AI595" t="e">
        <f>VLOOKUP(I595,Current!J:Q,2,0)</f>
        <v>#N/A</v>
      </c>
      <c r="AJ595" t="e">
        <f>VLOOKUP(I595,Current!J:M,2,0)</f>
        <v>#N/A</v>
      </c>
      <c r="AK595" t="str">
        <f t="shared" si="9"/>
        <v/>
      </c>
    </row>
    <row r="596" spans="1:37" x14ac:dyDescent="0.25">
      <c r="A596" s="1">
        <v>594</v>
      </c>
      <c r="B596">
        <v>594</v>
      </c>
      <c r="C596">
        <v>3</v>
      </c>
      <c r="D596" t="s">
        <v>1649</v>
      </c>
      <c r="E596" t="s">
        <v>294</v>
      </c>
      <c r="G596" t="s">
        <v>1647</v>
      </c>
      <c r="H596" t="s">
        <v>1650</v>
      </c>
      <c r="J596" t="s">
        <v>55</v>
      </c>
      <c r="L596" t="s">
        <v>987</v>
      </c>
      <c r="M596" t="s">
        <v>38</v>
      </c>
      <c r="N596" t="s">
        <v>1647</v>
      </c>
      <c r="O596" t="s">
        <v>1650</v>
      </c>
      <c r="P596" t="s">
        <v>109</v>
      </c>
      <c r="Q596" t="s">
        <v>536</v>
      </c>
      <c r="V596" t="s">
        <v>537</v>
      </c>
      <c r="W596" t="s">
        <v>269</v>
      </c>
      <c r="X596" t="s">
        <v>1080</v>
      </c>
      <c r="AC596" t="s">
        <v>1081</v>
      </c>
      <c r="AD596" t="s">
        <v>53</v>
      </c>
      <c r="AE596">
        <v>1900</v>
      </c>
      <c r="AF596">
        <v>1959</v>
      </c>
      <c r="AI596" t="e">
        <f>VLOOKUP(I596,Current!J:Q,2,0)</f>
        <v>#N/A</v>
      </c>
      <c r="AJ596" t="e">
        <f>VLOOKUP(I596,Current!J:M,2,0)</f>
        <v>#N/A</v>
      </c>
      <c r="AK596" t="str">
        <f t="shared" si="9"/>
        <v/>
      </c>
    </row>
    <row r="597" spans="1:37" x14ac:dyDescent="0.25">
      <c r="A597" s="1">
        <v>595</v>
      </c>
      <c r="B597">
        <v>595</v>
      </c>
      <c r="C597">
        <v>4</v>
      </c>
      <c r="L597" t="s">
        <v>987</v>
      </c>
      <c r="M597" t="s">
        <v>38</v>
      </c>
      <c r="V597" t="s">
        <v>40</v>
      </c>
      <c r="AC597" t="s">
        <v>40</v>
      </c>
      <c r="AD597" t="s">
        <v>56</v>
      </c>
      <c r="AI597" t="e">
        <f>VLOOKUP(I597,Current!J:Q,2,0)</f>
        <v>#N/A</v>
      </c>
      <c r="AJ597" t="e">
        <f>VLOOKUP(I597,Current!J:M,2,0)</f>
        <v>#N/A</v>
      </c>
      <c r="AK597" t="str">
        <f t="shared" si="9"/>
        <v/>
      </c>
    </row>
    <row r="598" spans="1:37" x14ac:dyDescent="0.25">
      <c r="A598" s="1">
        <v>596</v>
      </c>
      <c r="B598">
        <v>596</v>
      </c>
      <c r="C598">
        <v>5</v>
      </c>
      <c r="D598" t="s">
        <v>1651</v>
      </c>
      <c r="E598" t="s">
        <v>294</v>
      </c>
      <c r="G598" t="s">
        <v>1652</v>
      </c>
      <c r="H598" t="s">
        <v>1653</v>
      </c>
      <c r="I598" t="s">
        <v>1654</v>
      </c>
      <c r="J598" t="s">
        <v>83</v>
      </c>
      <c r="L598" t="s">
        <v>987</v>
      </c>
      <c r="M598" t="s">
        <v>38</v>
      </c>
      <c r="N598" t="s">
        <v>1652</v>
      </c>
      <c r="O598" t="s">
        <v>1653</v>
      </c>
      <c r="P598" t="s">
        <v>509</v>
      </c>
      <c r="Q598" t="s">
        <v>362</v>
      </c>
      <c r="V598" t="s">
        <v>363</v>
      </c>
      <c r="W598" t="s">
        <v>179</v>
      </c>
      <c r="X598" t="s">
        <v>64</v>
      </c>
      <c r="AC598" t="s">
        <v>65</v>
      </c>
      <c r="AD598" t="s">
        <v>53</v>
      </c>
      <c r="AE598">
        <v>1883</v>
      </c>
      <c r="AF598">
        <v>1901</v>
      </c>
      <c r="AI598">
        <f>VLOOKUP(I598,Current!J:Q,2,0)</f>
        <v>1883</v>
      </c>
      <c r="AJ598">
        <f>VLOOKUP(I598,Current!J:M,2,0)</f>
        <v>1883</v>
      </c>
      <c r="AK598" t="str">
        <f t="shared" si="9"/>
        <v/>
      </c>
    </row>
    <row r="599" spans="1:37" x14ac:dyDescent="0.25">
      <c r="A599" s="1">
        <v>597</v>
      </c>
      <c r="B599">
        <v>597</v>
      </c>
      <c r="C599">
        <v>6</v>
      </c>
      <c r="D599" t="s">
        <v>1651</v>
      </c>
      <c r="E599" t="s">
        <v>294</v>
      </c>
      <c r="G599" t="s">
        <v>1655</v>
      </c>
      <c r="H599" t="s">
        <v>1656</v>
      </c>
      <c r="I599" t="s">
        <v>1654</v>
      </c>
      <c r="J599" t="s">
        <v>36</v>
      </c>
      <c r="L599" t="s">
        <v>987</v>
      </c>
      <c r="M599" t="s">
        <v>38</v>
      </c>
      <c r="N599" t="s">
        <v>1655</v>
      </c>
      <c r="O599" t="s">
        <v>1656</v>
      </c>
      <c r="P599" t="s">
        <v>374</v>
      </c>
      <c r="Q599" t="s">
        <v>362</v>
      </c>
      <c r="V599" t="s">
        <v>363</v>
      </c>
      <c r="W599" t="s">
        <v>93</v>
      </c>
      <c r="X599" t="s">
        <v>64</v>
      </c>
      <c r="AC599" t="s">
        <v>65</v>
      </c>
      <c r="AD599" t="s">
        <v>53</v>
      </c>
      <c r="AE599">
        <v>1883</v>
      </c>
      <c r="AF599">
        <v>1901</v>
      </c>
      <c r="AI599">
        <f>VLOOKUP(I599,Current!J:Q,2,0)</f>
        <v>1883</v>
      </c>
      <c r="AJ599">
        <f>VLOOKUP(I599,Current!J:M,2,0)</f>
        <v>1883</v>
      </c>
      <c r="AK599" t="str">
        <f t="shared" si="9"/>
        <v/>
      </c>
    </row>
    <row r="600" spans="1:37" x14ac:dyDescent="0.25">
      <c r="A600" s="1">
        <v>598</v>
      </c>
      <c r="B600">
        <v>598</v>
      </c>
      <c r="C600">
        <v>7</v>
      </c>
      <c r="D600" t="s">
        <v>1651</v>
      </c>
      <c r="G600" t="s">
        <v>1657</v>
      </c>
      <c r="I600" t="s">
        <v>1654</v>
      </c>
      <c r="J600" t="s">
        <v>55</v>
      </c>
      <c r="L600" t="s">
        <v>987</v>
      </c>
      <c r="M600" t="s">
        <v>38</v>
      </c>
      <c r="N600" t="s">
        <v>1657</v>
      </c>
      <c r="P600" t="s">
        <v>275</v>
      </c>
      <c r="Q600" t="s">
        <v>64</v>
      </c>
      <c r="V600" t="s">
        <v>65</v>
      </c>
      <c r="AC600" t="s">
        <v>40</v>
      </c>
      <c r="AD600" t="s">
        <v>56</v>
      </c>
      <c r="AI600">
        <f>VLOOKUP(I600,Current!J:Q,2,0)</f>
        <v>1883</v>
      </c>
      <c r="AJ600">
        <f>VLOOKUP(I600,Current!J:M,2,0)</f>
        <v>1883</v>
      </c>
      <c r="AK600">
        <f t="shared" si="9"/>
        <v>1883</v>
      </c>
    </row>
    <row r="601" spans="1:37" x14ac:dyDescent="0.25">
      <c r="A601" s="1">
        <v>599</v>
      </c>
      <c r="B601">
        <v>599</v>
      </c>
      <c r="C601">
        <v>8</v>
      </c>
      <c r="D601" t="s">
        <v>1658</v>
      </c>
      <c r="E601" t="s">
        <v>1544</v>
      </c>
      <c r="G601" t="s">
        <v>298</v>
      </c>
      <c r="H601" t="s">
        <v>1659</v>
      </c>
      <c r="I601" t="s">
        <v>1660</v>
      </c>
      <c r="L601" t="s">
        <v>987</v>
      </c>
      <c r="M601" t="s">
        <v>38</v>
      </c>
      <c r="N601" t="s">
        <v>298</v>
      </c>
      <c r="O601" t="s">
        <v>1659</v>
      </c>
      <c r="P601" t="s">
        <v>298</v>
      </c>
      <c r="V601" t="s">
        <v>299</v>
      </c>
      <c r="W601" t="s">
        <v>210</v>
      </c>
      <c r="X601" t="s">
        <v>982</v>
      </c>
      <c r="AC601" t="s">
        <v>983</v>
      </c>
      <c r="AD601" t="s">
        <v>53</v>
      </c>
      <c r="AE601">
        <v>1910</v>
      </c>
      <c r="AF601">
        <v>1954</v>
      </c>
      <c r="AI601" t="e">
        <f>VLOOKUP(I601,Current!J:Q,2,0)</f>
        <v>#N/A</v>
      </c>
      <c r="AJ601" t="e">
        <f>VLOOKUP(I601,Current!J:M,2,0)</f>
        <v>#N/A</v>
      </c>
      <c r="AK601" t="str">
        <f t="shared" si="9"/>
        <v/>
      </c>
    </row>
    <row r="602" spans="1:37" x14ac:dyDescent="0.25">
      <c r="A602" s="1">
        <v>600</v>
      </c>
      <c r="B602">
        <v>600</v>
      </c>
      <c r="C602">
        <v>9</v>
      </c>
      <c r="D602" t="s">
        <v>1507</v>
      </c>
      <c r="E602" t="s">
        <v>1544</v>
      </c>
      <c r="G602" t="s">
        <v>1383</v>
      </c>
      <c r="H602" t="s">
        <v>1519</v>
      </c>
      <c r="L602" t="s">
        <v>987</v>
      </c>
      <c r="M602" t="s">
        <v>38</v>
      </c>
      <c r="N602" t="s">
        <v>1383</v>
      </c>
      <c r="O602" t="s">
        <v>1519</v>
      </c>
      <c r="P602" t="s">
        <v>1383</v>
      </c>
      <c r="V602" t="s">
        <v>1385</v>
      </c>
      <c r="W602" t="s">
        <v>452</v>
      </c>
      <c r="X602" t="s">
        <v>1477</v>
      </c>
      <c r="AC602" t="s">
        <v>1478</v>
      </c>
      <c r="AD602" t="s">
        <v>53</v>
      </c>
      <c r="AE602">
        <v>1918</v>
      </c>
      <c r="AF602">
        <v>1962</v>
      </c>
      <c r="AI602" t="e">
        <f>VLOOKUP(I602,Current!J:Q,2,0)</f>
        <v>#N/A</v>
      </c>
      <c r="AJ602" t="e">
        <f>VLOOKUP(I602,Current!J:M,2,0)</f>
        <v>#N/A</v>
      </c>
      <c r="AK602" t="str">
        <f t="shared" si="9"/>
        <v/>
      </c>
    </row>
    <row r="603" spans="1:37" x14ac:dyDescent="0.25">
      <c r="A603" s="1">
        <v>601</v>
      </c>
      <c r="B603">
        <v>601</v>
      </c>
      <c r="C603">
        <v>10</v>
      </c>
      <c r="L603" t="s">
        <v>987</v>
      </c>
      <c r="M603" t="s">
        <v>38</v>
      </c>
      <c r="V603" t="s">
        <v>40</v>
      </c>
      <c r="AC603" t="s">
        <v>40</v>
      </c>
      <c r="AD603" t="s">
        <v>56</v>
      </c>
      <c r="AI603" t="e">
        <f>VLOOKUP(I603,Current!J:Q,2,0)</f>
        <v>#N/A</v>
      </c>
      <c r="AJ603" t="e">
        <f>VLOOKUP(I603,Current!J:M,2,0)</f>
        <v>#N/A</v>
      </c>
      <c r="AK603" t="str">
        <f t="shared" si="9"/>
        <v/>
      </c>
    </row>
    <row r="604" spans="1:37" x14ac:dyDescent="0.25">
      <c r="A604" s="1">
        <v>602</v>
      </c>
      <c r="B604">
        <v>602</v>
      </c>
      <c r="C604">
        <v>11</v>
      </c>
      <c r="D604" t="s">
        <v>1661</v>
      </c>
      <c r="G604" t="s">
        <v>1662</v>
      </c>
      <c r="H604" t="s">
        <v>1663</v>
      </c>
      <c r="I604" t="s">
        <v>1664</v>
      </c>
      <c r="J604" t="s">
        <v>36</v>
      </c>
      <c r="L604" t="s">
        <v>987</v>
      </c>
      <c r="M604" t="s">
        <v>38</v>
      </c>
      <c r="N604" t="s">
        <v>1662</v>
      </c>
      <c r="O604" t="s">
        <v>1663</v>
      </c>
      <c r="P604" t="s">
        <v>93</v>
      </c>
      <c r="Q604" t="s">
        <v>103</v>
      </c>
      <c r="V604" t="s">
        <v>104</v>
      </c>
      <c r="W604" t="s">
        <v>131</v>
      </c>
      <c r="X604" t="s">
        <v>536</v>
      </c>
      <c r="AC604" t="s">
        <v>537</v>
      </c>
      <c r="AD604" t="s">
        <v>53</v>
      </c>
      <c r="AE604">
        <v>1876</v>
      </c>
      <c r="AF604">
        <v>1900</v>
      </c>
      <c r="AI604" t="e">
        <f>VLOOKUP(I604,Current!J:Q,2,0)</f>
        <v>#N/A</v>
      </c>
      <c r="AJ604" t="e">
        <f>VLOOKUP(I604,Current!J:M,2,0)</f>
        <v>#N/A</v>
      </c>
      <c r="AK604" t="str">
        <f t="shared" si="9"/>
        <v/>
      </c>
    </row>
    <row r="605" spans="1:37" x14ac:dyDescent="0.25">
      <c r="A605" s="1">
        <v>603</v>
      </c>
      <c r="B605">
        <v>603</v>
      </c>
      <c r="C605">
        <v>12</v>
      </c>
      <c r="D605" t="s">
        <v>1661</v>
      </c>
      <c r="G605" t="s">
        <v>1119</v>
      </c>
      <c r="H605" t="s">
        <v>1665</v>
      </c>
      <c r="I605" t="s">
        <v>1664</v>
      </c>
      <c r="J605" t="s">
        <v>83</v>
      </c>
      <c r="L605" t="s">
        <v>987</v>
      </c>
      <c r="M605" t="s">
        <v>38</v>
      </c>
      <c r="N605" t="s">
        <v>1119</v>
      </c>
      <c r="O605" t="s">
        <v>1665</v>
      </c>
      <c r="P605" t="s">
        <v>136</v>
      </c>
      <c r="Q605" t="s">
        <v>64</v>
      </c>
      <c r="V605" t="s">
        <v>65</v>
      </c>
      <c r="W605" t="s">
        <v>275</v>
      </c>
      <c r="X605" t="s">
        <v>276</v>
      </c>
      <c r="AC605" t="s">
        <v>277</v>
      </c>
      <c r="AD605" t="s">
        <v>53</v>
      </c>
      <c r="AE605">
        <v>1901</v>
      </c>
      <c r="AF605">
        <v>1902</v>
      </c>
      <c r="AI605" t="e">
        <f>VLOOKUP(I605,Current!J:Q,2,0)</f>
        <v>#N/A</v>
      </c>
      <c r="AJ605" t="e">
        <f>VLOOKUP(I605,Current!J:M,2,0)</f>
        <v>#N/A</v>
      </c>
      <c r="AK605" t="str">
        <f t="shared" si="9"/>
        <v/>
      </c>
    </row>
    <row r="606" spans="1:37" x14ac:dyDescent="0.25">
      <c r="A606" s="1">
        <v>604</v>
      </c>
      <c r="B606">
        <v>604</v>
      </c>
      <c r="C606">
        <v>13</v>
      </c>
      <c r="D606" t="s">
        <v>1661</v>
      </c>
      <c r="E606" t="s">
        <v>1666</v>
      </c>
      <c r="G606" t="s">
        <v>1667</v>
      </c>
      <c r="I606" s="4" t="s">
        <v>1664</v>
      </c>
      <c r="J606" t="s">
        <v>55</v>
      </c>
      <c r="L606" t="s">
        <v>987</v>
      </c>
      <c r="M606" t="s">
        <v>38</v>
      </c>
      <c r="N606" t="s">
        <v>1667</v>
      </c>
      <c r="P606" t="s">
        <v>244</v>
      </c>
      <c r="Q606" t="s">
        <v>110</v>
      </c>
      <c r="V606" t="s">
        <v>111</v>
      </c>
      <c r="AC606" t="s">
        <v>40</v>
      </c>
      <c r="AD606" t="s">
        <v>56</v>
      </c>
      <c r="AI606" t="e">
        <f>VLOOKUP(I606,Current!J:Q,2,0)</f>
        <v>#N/A</v>
      </c>
      <c r="AJ606" t="e">
        <f>VLOOKUP(I606,Current!J:M,2,0)</f>
        <v>#N/A</v>
      </c>
      <c r="AK606" t="str">
        <f t="shared" si="9"/>
        <v/>
      </c>
    </row>
    <row r="607" spans="1:37" x14ac:dyDescent="0.25">
      <c r="A607" s="1">
        <v>605</v>
      </c>
      <c r="B607">
        <v>605</v>
      </c>
      <c r="C607">
        <v>14</v>
      </c>
      <c r="D607" t="s">
        <v>1661</v>
      </c>
      <c r="E607" t="s">
        <v>1032</v>
      </c>
      <c r="G607" t="s">
        <v>1668</v>
      </c>
      <c r="I607" t="s">
        <v>1669</v>
      </c>
      <c r="J607" t="s">
        <v>55</v>
      </c>
      <c r="L607" t="s">
        <v>987</v>
      </c>
      <c r="M607" t="s">
        <v>38</v>
      </c>
      <c r="N607" t="s">
        <v>1668</v>
      </c>
      <c r="P607" t="s">
        <v>93</v>
      </c>
      <c r="Q607" t="s">
        <v>403</v>
      </c>
      <c r="V607" t="s">
        <v>404</v>
      </c>
      <c r="AC607" t="s">
        <v>40</v>
      </c>
      <c r="AD607" t="s">
        <v>56</v>
      </c>
      <c r="AI607">
        <f>VLOOKUP(I607,Current!J:Q,2,0)</f>
        <v>1988</v>
      </c>
      <c r="AJ607">
        <f>VLOOKUP(I607,Current!J:M,2,0)</f>
        <v>1988</v>
      </c>
      <c r="AK607">
        <f t="shared" si="9"/>
        <v>1988</v>
      </c>
    </row>
    <row r="608" spans="1:37" x14ac:dyDescent="0.25">
      <c r="A608" s="1">
        <v>606</v>
      </c>
      <c r="B608">
        <v>606</v>
      </c>
      <c r="C608">
        <v>15</v>
      </c>
      <c r="D608" t="s">
        <v>1670</v>
      </c>
      <c r="E608" t="s">
        <v>1671</v>
      </c>
      <c r="G608" t="s">
        <v>1672</v>
      </c>
      <c r="I608" s="4"/>
      <c r="J608" t="s">
        <v>55</v>
      </c>
      <c r="L608" t="s">
        <v>987</v>
      </c>
      <c r="M608" t="s">
        <v>38</v>
      </c>
      <c r="N608" t="s">
        <v>1672</v>
      </c>
      <c r="P608" t="s">
        <v>269</v>
      </c>
      <c r="Q608" t="s">
        <v>151</v>
      </c>
      <c r="V608" t="s">
        <v>152</v>
      </c>
      <c r="AC608" t="s">
        <v>40</v>
      </c>
      <c r="AD608" t="s">
        <v>56</v>
      </c>
      <c r="AI608" t="e">
        <f>VLOOKUP(I608,Current!J:Q,2,0)</f>
        <v>#N/A</v>
      </c>
      <c r="AJ608" t="e">
        <f>VLOOKUP(I608,Current!J:M,2,0)</f>
        <v>#N/A</v>
      </c>
      <c r="AK608" t="str">
        <f t="shared" si="9"/>
        <v/>
      </c>
    </row>
    <row r="609" spans="1:37" x14ac:dyDescent="0.25">
      <c r="A609" s="1">
        <v>607</v>
      </c>
      <c r="B609">
        <v>607</v>
      </c>
      <c r="C609">
        <v>16</v>
      </c>
      <c r="D609" t="s">
        <v>1673</v>
      </c>
      <c r="G609" t="s">
        <v>303</v>
      </c>
      <c r="H609" t="s">
        <v>1516</v>
      </c>
      <c r="J609" t="s">
        <v>55</v>
      </c>
      <c r="L609" t="s">
        <v>987</v>
      </c>
      <c r="M609" t="s">
        <v>38</v>
      </c>
      <c r="N609" t="s">
        <v>303</v>
      </c>
      <c r="O609" t="s">
        <v>1516</v>
      </c>
      <c r="P609" t="s">
        <v>303</v>
      </c>
      <c r="V609" t="s">
        <v>305</v>
      </c>
      <c r="W609" t="s">
        <v>262</v>
      </c>
      <c r="X609" t="s">
        <v>263</v>
      </c>
      <c r="AC609" t="s">
        <v>264</v>
      </c>
      <c r="AD609" t="s">
        <v>53</v>
      </c>
      <c r="AE609">
        <v>1911</v>
      </c>
      <c r="AF609">
        <v>1958</v>
      </c>
      <c r="AI609" t="e">
        <f>VLOOKUP(I609,Current!J:Q,2,0)</f>
        <v>#N/A</v>
      </c>
      <c r="AJ609" t="e">
        <f>VLOOKUP(I609,Current!J:M,2,0)</f>
        <v>#N/A</v>
      </c>
      <c r="AK609" t="str">
        <f t="shared" si="9"/>
        <v/>
      </c>
    </row>
    <row r="610" spans="1:37" x14ac:dyDescent="0.25">
      <c r="A610" s="1">
        <v>608</v>
      </c>
      <c r="B610">
        <v>608</v>
      </c>
      <c r="C610">
        <v>17</v>
      </c>
      <c r="D610" t="s">
        <v>1674</v>
      </c>
      <c r="G610" t="s">
        <v>1675</v>
      </c>
      <c r="I610" s="4"/>
      <c r="J610" t="s">
        <v>55</v>
      </c>
      <c r="L610" t="s">
        <v>987</v>
      </c>
      <c r="M610" t="s">
        <v>38</v>
      </c>
      <c r="N610" t="s">
        <v>1675</v>
      </c>
      <c r="P610" t="s">
        <v>109</v>
      </c>
      <c r="Q610" t="s">
        <v>234</v>
      </c>
      <c r="V610" t="s">
        <v>237</v>
      </c>
      <c r="AC610" t="s">
        <v>40</v>
      </c>
      <c r="AD610" t="s">
        <v>56</v>
      </c>
      <c r="AI610" t="e">
        <f>VLOOKUP(I610,Current!J:Q,2,0)</f>
        <v>#N/A</v>
      </c>
      <c r="AJ610" t="e">
        <f>VLOOKUP(I610,Current!J:M,2,0)</f>
        <v>#N/A</v>
      </c>
      <c r="AK610" t="str">
        <f t="shared" si="9"/>
        <v/>
      </c>
    </row>
    <row r="611" spans="1:37" x14ac:dyDescent="0.25">
      <c r="A611" s="1">
        <v>609</v>
      </c>
      <c r="B611">
        <v>609</v>
      </c>
      <c r="C611">
        <v>18</v>
      </c>
      <c r="D611" t="s">
        <v>1676</v>
      </c>
      <c r="G611" t="s">
        <v>1677</v>
      </c>
      <c r="H611" t="s">
        <v>1678</v>
      </c>
      <c r="J611" t="s">
        <v>55</v>
      </c>
      <c r="L611" t="s">
        <v>987</v>
      </c>
      <c r="M611" t="s">
        <v>38</v>
      </c>
      <c r="N611" t="s">
        <v>1677</v>
      </c>
      <c r="O611" t="s">
        <v>1678</v>
      </c>
      <c r="P611" t="s">
        <v>112</v>
      </c>
      <c r="Q611" t="s">
        <v>162</v>
      </c>
      <c r="V611" t="s">
        <v>255</v>
      </c>
      <c r="W611" t="s">
        <v>386</v>
      </c>
      <c r="X611" t="s">
        <v>468</v>
      </c>
      <c r="AC611" t="s">
        <v>469</v>
      </c>
      <c r="AD611" t="s">
        <v>53</v>
      </c>
      <c r="AE611">
        <v>1909</v>
      </c>
      <c r="AF611">
        <v>1952</v>
      </c>
      <c r="AI611" t="e">
        <f>VLOOKUP(I611,Current!J:Q,2,0)</f>
        <v>#N/A</v>
      </c>
      <c r="AJ611" t="e">
        <f>VLOOKUP(I611,Current!J:M,2,0)</f>
        <v>#N/A</v>
      </c>
      <c r="AK611" t="str">
        <f t="shared" si="9"/>
        <v/>
      </c>
    </row>
    <row r="612" spans="1:37" x14ac:dyDescent="0.25">
      <c r="A612" s="1">
        <v>610</v>
      </c>
      <c r="B612">
        <v>610</v>
      </c>
      <c r="C612">
        <v>19</v>
      </c>
      <c r="D612" t="s">
        <v>1679</v>
      </c>
      <c r="G612" t="s">
        <v>151</v>
      </c>
      <c r="H612" t="s">
        <v>1680</v>
      </c>
      <c r="J612" t="s">
        <v>55</v>
      </c>
      <c r="L612" t="s">
        <v>987</v>
      </c>
      <c r="M612" t="s">
        <v>38</v>
      </c>
      <c r="N612" t="s">
        <v>151</v>
      </c>
      <c r="O612" t="s">
        <v>1680</v>
      </c>
      <c r="P612" t="s">
        <v>151</v>
      </c>
      <c r="V612" t="s">
        <v>152</v>
      </c>
      <c r="W612" t="s">
        <v>109</v>
      </c>
      <c r="X612" t="s">
        <v>1477</v>
      </c>
      <c r="AC612" t="s">
        <v>1478</v>
      </c>
      <c r="AD612" t="s">
        <v>53</v>
      </c>
      <c r="AE612">
        <v>1899</v>
      </c>
      <c r="AF612">
        <v>1962</v>
      </c>
      <c r="AI612" t="e">
        <f>VLOOKUP(I612,Current!J:Q,2,0)</f>
        <v>#N/A</v>
      </c>
      <c r="AJ612" t="e">
        <f>VLOOKUP(I612,Current!J:M,2,0)</f>
        <v>#N/A</v>
      </c>
      <c r="AK612" t="str">
        <f t="shared" si="9"/>
        <v/>
      </c>
    </row>
    <row r="613" spans="1:37" x14ac:dyDescent="0.25">
      <c r="A613" s="1">
        <v>611</v>
      </c>
      <c r="B613">
        <v>611</v>
      </c>
      <c r="C613">
        <v>20</v>
      </c>
      <c r="D613" t="s">
        <v>1681</v>
      </c>
      <c r="G613" t="s">
        <v>151</v>
      </c>
      <c r="H613" t="s">
        <v>536</v>
      </c>
      <c r="J613" t="s">
        <v>83</v>
      </c>
      <c r="L613" t="s">
        <v>987</v>
      </c>
      <c r="M613" t="s">
        <v>38</v>
      </c>
      <c r="N613" t="s">
        <v>151</v>
      </c>
      <c r="O613" t="s">
        <v>536</v>
      </c>
      <c r="P613" t="s">
        <v>151</v>
      </c>
      <c r="V613" t="s">
        <v>152</v>
      </c>
      <c r="W613" t="s">
        <v>536</v>
      </c>
      <c r="AC613" t="s">
        <v>537</v>
      </c>
      <c r="AD613" t="s">
        <v>53</v>
      </c>
      <c r="AE613">
        <v>1899</v>
      </c>
      <c r="AF613">
        <v>1900</v>
      </c>
      <c r="AI613" t="e">
        <f>VLOOKUP(I613,Current!J:Q,2,0)</f>
        <v>#N/A</v>
      </c>
      <c r="AJ613" t="e">
        <f>VLOOKUP(I613,Current!J:M,2,0)</f>
        <v>#N/A</v>
      </c>
      <c r="AK613" t="str">
        <f t="shared" si="9"/>
        <v/>
      </c>
    </row>
    <row r="614" spans="1:37" x14ac:dyDescent="0.25">
      <c r="A614" s="1">
        <v>612</v>
      </c>
      <c r="B614">
        <v>612</v>
      </c>
      <c r="C614">
        <v>21</v>
      </c>
      <c r="D614" t="s">
        <v>1681</v>
      </c>
      <c r="G614" t="s">
        <v>536</v>
      </c>
      <c r="H614" t="s">
        <v>1682</v>
      </c>
      <c r="J614" t="s">
        <v>55</v>
      </c>
      <c r="L614" t="s">
        <v>987</v>
      </c>
      <c r="M614" t="s">
        <v>38</v>
      </c>
      <c r="N614" t="s">
        <v>536</v>
      </c>
      <c r="O614" t="s">
        <v>1682</v>
      </c>
      <c r="P614" t="s">
        <v>536</v>
      </c>
      <c r="V614" t="s">
        <v>537</v>
      </c>
      <c r="W614" t="s">
        <v>102</v>
      </c>
      <c r="X614" t="s">
        <v>231</v>
      </c>
      <c r="AC614" t="s">
        <v>232</v>
      </c>
      <c r="AD614" t="s">
        <v>53</v>
      </c>
      <c r="AE614">
        <v>1900</v>
      </c>
      <c r="AF614">
        <v>1961</v>
      </c>
      <c r="AI614" t="e">
        <f>VLOOKUP(I614,Current!J:Q,2,0)</f>
        <v>#N/A</v>
      </c>
      <c r="AJ614" t="e">
        <f>VLOOKUP(I614,Current!J:M,2,0)</f>
        <v>#N/A</v>
      </c>
      <c r="AK614" t="str">
        <f t="shared" si="9"/>
        <v/>
      </c>
    </row>
    <row r="615" spans="1:37" x14ac:dyDescent="0.25">
      <c r="A615" s="1">
        <v>613</v>
      </c>
      <c r="B615">
        <v>613</v>
      </c>
      <c r="C615">
        <v>22</v>
      </c>
      <c r="D615" t="s">
        <v>1683</v>
      </c>
      <c r="E615" t="s">
        <v>1684</v>
      </c>
      <c r="G615" t="s">
        <v>1685</v>
      </c>
      <c r="H615" t="s">
        <v>1686</v>
      </c>
      <c r="J615" t="s">
        <v>55</v>
      </c>
      <c r="L615" t="s">
        <v>987</v>
      </c>
      <c r="M615" t="s">
        <v>38</v>
      </c>
      <c r="N615" t="s">
        <v>1685</v>
      </c>
      <c r="O615" t="s">
        <v>1686</v>
      </c>
      <c r="P615" t="s">
        <v>71</v>
      </c>
      <c r="Q615" t="s">
        <v>298</v>
      </c>
      <c r="V615" t="s">
        <v>299</v>
      </c>
      <c r="W615" t="s">
        <v>102</v>
      </c>
      <c r="X615" t="s">
        <v>800</v>
      </c>
      <c r="AC615" t="s">
        <v>801</v>
      </c>
      <c r="AD615" t="s">
        <v>53</v>
      </c>
      <c r="AE615">
        <v>1910</v>
      </c>
      <c r="AF615">
        <v>1971</v>
      </c>
      <c r="AI615" t="e">
        <f>VLOOKUP(I615,Current!J:Q,2,0)</f>
        <v>#N/A</v>
      </c>
      <c r="AJ615" t="e">
        <f>VLOOKUP(I615,Current!J:M,2,0)</f>
        <v>#N/A</v>
      </c>
      <c r="AK615" t="str">
        <f t="shared" si="9"/>
        <v/>
      </c>
    </row>
    <row r="616" spans="1:37" x14ac:dyDescent="0.25">
      <c r="A616" s="1">
        <v>614</v>
      </c>
      <c r="B616">
        <v>614</v>
      </c>
      <c r="C616">
        <v>23</v>
      </c>
      <c r="L616" t="s">
        <v>987</v>
      </c>
      <c r="M616" t="s">
        <v>38</v>
      </c>
      <c r="V616" t="s">
        <v>40</v>
      </c>
      <c r="AC616" t="s">
        <v>40</v>
      </c>
      <c r="AD616" t="s">
        <v>56</v>
      </c>
      <c r="AI616" t="e">
        <f>VLOOKUP(I616,Current!J:Q,2,0)</f>
        <v>#N/A</v>
      </c>
      <c r="AJ616" t="e">
        <f>VLOOKUP(I616,Current!J:M,2,0)</f>
        <v>#N/A</v>
      </c>
      <c r="AK616" t="str">
        <f t="shared" si="9"/>
        <v/>
      </c>
    </row>
    <row r="617" spans="1:37" x14ac:dyDescent="0.25">
      <c r="A617" s="1">
        <v>615</v>
      </c>
      <c r="B617">
        <v>615</v>
      </c>
      <c r="C617">
        <v>24</v>
      </c>
      <c r="D617" t="s">
        <v>1687</v>
      </c>
      <c r="E617" t="s">
        <v>294</v>
      </c>
      <c r="G617" t="s">
        <v>1688</v>
      </c>
      <c r="H617" t="s">
        <v>1689</v>
      </c>
      <c r="J617" t="s">
        <v>55</v>
      </c>
      <c r="L617" t="s">
        <v>987</v>
      </c>
      <c r="M617" t="s">
        <v>38</v>
      </c>
      <c r="N617" t="s">
        <v>1688</v>
      </c>
      <c r="O617" t="s">
        <v>1689</v>
      </c>
      <c r="P617" t="s">
        <v>48</v>
      </c>
      <c r="Q617" t="s">
        <v>318</v>
      </c>
      <c r="V617" t="s">
        <v>319</v>
      </c>
      <c r="W617" t="s">
        <v>109</v>
      </c>
      <c r="X617" t="s">
        <v>1080</v>
      </c>
      <c r="AC617" t="s">
        <v>1081</v>
      </c>
      <c r="AD617" t="s">
        <v>53</v>
      </c>
      <c r="AE617">
        <v>1897</v>
      </c>
      <c r="AF617">
        <v>1959</v>
      </c>
      <c r="AI617" t="e">
        <f>VLOOKUP(I617,Current!J:Q,2,0)</f>
        <v>#N/A</v>
      </c>
      <c r="AJ617" t="e">
        <f>VLOOKUP(I617,Current!J:M,2,0)</f>
        <v>#N/A</v>
      </c>
      <c r="AK617" t="str">
        <f t="shared" si="9"/>
        <v/>
      </c>
    </row>
    <row r="618" spans="1:37" x14ac:dyDescent="0.25">
      <c r="A618" s="1">
        <v>616</v>
      </c>
      <c r="B618">
        <v>616</v>
      </c>
      <c r="C618">
        <v>25</v>
      </c>
      <c r="D618" t="s">
        <v>1690</v>
      </c>
      <c r="E618" t="s">
        <v>1544</v>
      </c>
      <c r="G618" t="s">
        <v>151</v>
      </c>
      <c r="H618" t="s">
        <v>1691</v>
      </c>
      <c r="I618" t="s">
        <v>1692</v>
      </c>
      <c r="L618" t="s">
        <v>987</v>
      </c>
      <c r="M618" t="s">
        <v>38</v>
      </c>
      <c r="N618" t="s">
        <v>151</v>
      </c>
      <c r="O618" t="s">
        <v>1691</v>
      </c>
      <c r="P618" t="s">
        <v>151</v>
      </c>
      <c r="V618" t="s">
        <v>152</v>
      </c>
      <c r="W618" t="s">
        <v>48</v>
      </c>
      <c r="X618" t="s">
        <v>263</v>
      </c>
      <c r="AC618" t="s">
        <v>264</v>
      </c>
      <c r="AD618" t="s">
        <v>53</v>
      </c>
      <c r="AE618">
        <v>1899</v>
      </c>
      <c r="AF618">
        <v>1958</v>
      </c>
      <c r="AI618" t="e">
        <f>VLOOKUP(I618,Current!J:Q,2,0)</f>
        <v>#N/A</v>
      </c>
      <c r="AJ618" t="e">
        <f>VLOOKUP(I618,Current!J:M,2,0)</f>
        <v>#N/A</v>
      </c>
      <c r="AK618" t="str">
        <f t="shared" si="9"/>
        <v/>
      </c>
    </row>
    <row r="619" spans="1:37" x14ac:dyDescent="0.25">
      <c r="A619" s="1">
        <v>617</v>
      </c>
      <c r="B619">
        <v>617</v>
      </c>
      <c r="C619">
        <v>26</v>
      </c>
      <c r="D619" t="s">
        <v>1693</v>
      </c>
      <c r="E619" t="s">
        <v>1544</v>
      </c>
      <c r="G619" t="s">
        <v>1694</v>
      </c>
      <c r="H619" t="s">
        <v>1695</v>
      </c>
      <c r="L619" t="s">
        <v>987</v>
      </c>
      <c r="M619" t="s">
        <v>38</v>
      </c>
      <c r="N619" t="s">
        <v>1694</v>
      </c>
      <c r="O619" t="s">
        <v>1695</v>
      </c>
      <c r="P619" t="s">
        <v>112</v>
      </c>
      <c r="Q619" t="s">
        <v>234</v>
      </c>
      <c r="V619" t="s">
        <v>237</v>
      </c>
      <c r="W619" t="s">
        <v>48</v>
      </c>
      <c r="X619" t="s">
        <v>89</v>
      </c>
      <c r="AC619" t="s">
        <v>90</v>
      </c>
      <c r="AD619" t="s">
        <v>53</v>
      </c>
      <c r="AE619">
        <v>1898</v>
      </c>
      <c r="AF619">
        <v>1953</v>
      </c>
      <c r="AI619" t="e">
        <f>VLOOKUP(I619,Current!J:Q,2,0)</f>
        <v>#N/A</v>
      </c>
      <c r="AJ619" t="e">
        <f>VLOOKUP(I619,Current!J:M,2,0)</f>
        <v>#N/A</v>
      </c>
      <c r="AK619" t="str">
        <f t="shared" si="9"/>
        <v/>
      </c>
    </row>
    <row r="620" spans="1:37" x14ac:dyDescent="0.25">
      <c r="A620" s="1">
        <v>618</v>
      </c>
      <c r="B620">
        <v>618</v>
      </c>
      <c r="C620">
        <v>27</v>
      </c>
      <c r="D620" t="s">
        <v>1696</v>
      </c>
      <c r="E620" t="s">
        <v>1544</v>
      </c>
      <c r="G620" t="s">
        <v>211</v>
      </c>
      <c r="H620" t="s">
        <v>1697</v>
      </c>
      <c r="L620" t="s">
        <v>987</v>
      </c>
      <c r="M620" t="s">
        <v>38</v>
      </c>
      <c r="N620" t="s">
        <v>211</v>
      </c>
      <c r="O620" t="s">
        <v>1697</v>
      </c>
      <c r="P620" t="s">
        <v>211</v>
      </c>
      <c r="V620" t="s">
        <v>212</v>
      </c>
      <c r="W620" t="s">
        <v>575</v>
      </c>
      <c r="X620" t="s">
        <v>1080</v>
      </c>
      <c r="AC620" t="s">
        <v>1081</v>
      </c>
      <c r="AD620" t="s">
        <v>53</v>
      </c>
      <c r="AE620">
        <v>1908</v>
      </c>
      <c r="AF620">
        <v>1959</v>
      </c>
      <c r="AI620" t="e">
        <f>VLOOKUP(I620,Current!J:Q,2,0)</f>
        <v>#N/A</v>
      </c>
      <c r="AJ620" t="e">
        <f>VLOOKUP(I620,Current!J:M,2,0)</f>
        <v>#N/A</v>
      </c>
      <c r="AK620" t="str">
        <f t="shared" si="9"/>
        <v/>
      </c>
    </row>
    <row r="621" spans="1:37" x14ac:dyDescent="0.25">
      <c r="A621" s="1">
        <v>619</v>
      </c>
      <c r="B621">
        <v>619</v>
      </c>
      <c r="C621">
        <v>28</v>
      </c>
      <c r="L621" t="s">
        <v>987</v>
      </c>
      <c r="M621" t="s">
        <v>38</v>
      </c>
      <c r="V621" t="s">
        <v>40</v>
      </c>
      <c r="AC621" t="s">
        <v>40</v>
      </c>
      <c r="AD621" t="s">
        <v>56</v>
      </c>
      <c r="AI621" t="e">
        <f>VLOOKUP(I621,Current!J:Q,2,0)</f>
        <v>#N/A</v>
      </c>
      <c r="AJ621" t="e">
        <f>VLOOKUP(I621,Current!J:M,2,0)</f>
        <v>#N/A</v>
      </c>
      <c r="AK621" t="str">
        <f t="shared" si="9"/>
        <v/>
      </c>
    </row>
    <row r="622" spans="1:37" x14ac:dyDescent="0.25">
      <c r="A622" s="1">
        <v>620</v>
      </c>
      <c r="B622">
        <v>620</v>
      </c>
      <c r="C622">
        <v>29</v>
      </c>
      <c r="D622" t="s">
        <v>1698</v>
      </c>
      <c r="E622" t="s">
        <v>294</v>
      </c>
      <c r="G622" t="s">
        <v>1699</v>
      </c>
      <c r="H622" t="s">
        <v>1700</v>
      </c>
      <c r="J622" t="s">
        <v>55</v>
      </c>
      <c r="L622" t="s">
        <v>987</v>
      </c>
      <c r="M622" t="s">
        <v>38</v>
      </c>
      <c r="N622" t="s">
        <v>1699</v>
      </c>
      <c r="O622" t="s">
        <v>1700</v>
      </c>
      <c r="P622" t="s">
        <v>631</v>
      </c>
      <c r="Q622" t="s">
        <v>125</v>
      </c>
      <c r="V622" t="s">
        <v>126</v>
      </c>
      <c r="W622" t="s">
        <v>216</v>
      </c>
      <c r="X622" t="s">
        <v>538</v>
      </c>
      <c r="AC622" t="s">
        <v>539</v>
      </c>
      <c r="AD622" t="s">
        <v>53</v>
      </c>
      <c r="AE622">
        <v>1893</v>
      </c>
      <c r="AF622">
        <v>1969</v>
      </c>
      <c r="AI622" t="e">
        <f>VLOOKUP(I622,Current!J:Q,2,0)</f>
        <v>#N/A</v>
      </c>
      <c r="AJ622" t="e">
        <f>VLOOKUP(I622,Current!J:M,2,0)</f>
        <v>#N/A</v>
      </c>
      <c r="AK622" t="str">
        <f t="shared" si="9"/>
        <v/>
      </c>
    </row>
    <row r="623" spans="1:37" x14ac:dyDescent="0.25">
      <c r="A623" s="1">
        <v>621</v>
      </c>
      <c r="B623">
        <v>621</v>
      </c>
      <c r="C623">
        <v>30</v>
      </c>
      <c r="D623" t="s">
        <v>1696</v>
      </c>
      <c r="E623" t="s">
        <v>1544</v>
      </c>
      <c r="G623" t="s">
        <v>1701</v>
      </c>
      <c r="H623" t="s">
        <v>1702</v>
      </c>
      <c r="I623" t="s">
        <v>1703</v>
      </c>
      <c r="L623" t="s">
        <v>987</v>
      </c>
      <c r="M623" t="s">
        <v>38</v>
      </c>
      <c r="N623" t="s">
        <v>1701</v>
      </c>
      <c r="O623" t="s">
        <v>1702</v>
      </c>
      <c r="P623" t="s">
        <v>575</v>
      </c>
      <c r="Q623" t="s">
        <v>536</v>
      </c>
      <c r="V623" t="s">
        <v>537</v>
      </c>
      <c r="W623" t="s">
        <v>269</v>
      </c>
      <c r="X623" t="s">
        <v>737</v>
      </c>
      <c r="AC623" t="s">
        <v>738</v>
      </c>
      <c r="AD623" t="s">
        <v>53</v>
      </c>
      <c r="AE623">
        <v>1900</v>
      </c>
      <c r="AF623">
        <v>1960</v>
      </c>
      <c r="AI623" t="e">
        <f>VLOOKUP(I623,Current!J:Q,2,0)</f>
        <v>#N/A</v>
      </c>
      <c r="AJ623" t="e">
        <f>VLOOKUP(I623,Current!J:M,2,0)</f>
        <v>#N/A</v>
      </c>
      <c r="AK623" t="str">
        <f t="shared" si="9"/>
        <v/>
      </c>
    </row>
    <row r="624" spans="1:37" x14ac:dyDescent="0.25">
      <c r="A624" s="1">
        <v>622</v>
      </c>
      <c r="B624">
        <v>622</v>
      </c>
      <c r="C624">
        <v>31</v>
      </c>
      <c r="D624" t="s">
        <v>1704</v>
      </c>
      <c r="E624" t="s">
        <v>1705</v>
      </c>
      <c r="G624" t="s">
        <v>64</v>
      </c>
      <c r="H624" t="s">
        <v>1706</v>
      </c>
      <c r="L624" t="s">
        <v>987</v>
      </c>
      <c r="M624" t="s">
        <v>38</v>
      </c>
      <c r="N624" t="s">
        <v>64</v>
      </c>
      <c r="O624" t="s">
        <v>1706</v>
      </c>
      <c r="P624" t="s">
        <v>64</v>
      </c>
      <c r="V624" t="s">
        <v>65</v>
      </c>
      <c r="W624" t="s">
        <v>275</v>
      </c>
      <c r="X624" t="s">
        <v>1459</v>
      </c>
      <c r="AC624" t="s">
        <v>1460</v>
      </c>
      <c r="AD624" t="s">
        <v>53</v>
      </c>
      <c r="AE624">
        <v>1901</v>
      </c>
      <c r="AF624">
        <v>1965</v>
      </c>
      <c r="AI624" t="e">
        <f>VLOOKUP(I624,Current!J:Q,2,0)</f>
        <v>#N/A</v>
      </c>
      <c r="AJ624" t="e">
        <f>VLOOKUP(I624,Current!J:M,2,0)</f>
        <v>#N/A</v>
      </c>
      <c r="AK624" t="str">
        <f t="shared" si="9"/>
        <v/>
      </c>
    </row>
    <row r="625" spans="1:37" x14ac:dyDescent="0.25">
      <c r="A625" s="1">
        <v>623</v>
      </c>
      <c r="B625">
        <v>623</v>
      </c>
      <c r="C625">
        <v>32</v>
      </c>
      <c r="L625" t="s">
        <v>987</v>
      </c>
      <c r="M625" t="s">
        <v>38</v>
      </c>
      <c r="V625" t="s">
        <v>40</v>
      </c>
      <c r="AC625" t="s">
        <v>40</v>
      </c>
      <c r="AD625" t="s">
        <v>56</v>
      </c>
      <c r="AI625" t="e">
        <f>VLOOKUP(I625,Current!J:Q,2,0)</f>
        <v>#N/A</v>
      </c>
      <c r="AJ625" t="e">
        <f>VLOOKUP(I625,Current!J:M,2,0)</f>
        <v>#N/A</v>
      </c>
      <c r="AK625" t="str">
        <f t="shared" si="9"/>
        <v/>
      </c>
    </row>
    <row r="626" spans="1:37" x14ac:dyDescent="0.25">
      <c r="A626" s="1">
        <v>624</v>
      </c>
      <c r="B626">
        <v>624</v>
      </c>
      <c r="C626">
        <v>33</v>
      </c>
      <c r="D626" t="s">
        <v>1707</v>
      </c>
      <c r="G626" t="s">
        <v>1708</v>
      </c>
      <c r="H626" t="s">
        <v>1709</v>
      </c>
      <c r="J626" t="s">
        <v>36</v>
      </c>
      <c r="L626" t="s">
        <v>987</v>
      </c>
      <c r="M626" t="s">
        <v>38</v>
      </c>
      <c r="N626" t="s">
        <v>1708</v>
      </c>
      <c r="O626" t="s">
        <v>1709</v>
      </c>
      <c r="P626" t="s">
        <v>216</v>
      </c>
      <c r="Q626" t="s">
        <v>461</v>
      </c>
      <c r="V626" t="s">
        <v>462</v>
      </c>
      <c r="W626" t="s">
        <v>136</v>
      </c>
      <c r="X626" t="s">
        <v>110</v>
      </c>
      <c r="AC626" t="s">
        <v>111</v>
      </c>
      <c r="AD626" t="s">
        <v>53</v>
      </c>
      <c r="AE626">
        <v>1874</v>
      </c>
      <c r="AF626">
        <v>1896</v>
      </c>
      <c r="AI626" t="e">
        <f>VLOOKUP(I626,Current!J:Q,2,0)</f>
        <v>#N/A</v>
      </c>
      <c r="AJ626" t="e">
        <f>VLOOKUP(I626,Current!J:M,2,0)</f>
        <v>#N/A</v>
      </c>
      <c r="AK626" t="str">
        <f t="shared" si="9"/>
        <v/>
      </c>
    </row>
    <row r="627" spans="1:37" x14ac:dyDescent="0.25">
      <c r="A627" s="1">
        <v>625</v>
      </c>
      <c r="B627">
        <v>625</v>
      </c>
      <c r="C627">
        <v>34</v>
      </c>
      <c r="D627" t="s">
        <v>1707</v>
      </c>
      <c r="G627" t="s">
        <v>1710</v>
      </c>
      <c r="H627" t="s">
        <v>1711</v>
      </c>
      <c r="J627" t="s">
        <v>83</v>
      </c>
      <c r="L627" t="s">
        <v>987</v>
      </c>
      <c r="M627" t="s">
        <v>38</v>
      </c>
      <c r="N627" t="s">
        <v>1710</v>
      </c>
      <c r="O627" t="s">
        <v>1711</v>
      </c>
      <c r="P627" t="s">
        <v>78</v>
      </c>
      <c r="Q627" t="s">
        <v>249</v>
      </c>
      <c r="V627" t="s">
        <v>250</v>
      </c>
      <c r="W627" t="s">
        <v>509</v>
      </c>
      <c r="X627" t="s">
        <v>160</v>
      </c>
      <c r="AC627" t="s">
        <v>359</v>
      </c>
      <c r="AD627" t="s">
        <v>53</v>
      </c>
      <c r="AE627">
        <v>1891</v>
      </c>
      <c r="AF627">
        <v>1903</v>
      </c>
      <c r="AI627" t="e">
        <f>VLOOKUP(I627,Current!J:Q,2,0)</f>
        <v>#N/A</v>
      </c>
      <c r="AJ627" t="e">
        <f>VLOOKUP(I627,Current!J:M,2,0)</f>
        <v>#N/A</v>
      </c>
      <c r="AK627" t="str">
        <f t="shared" si="9"/>
        <v/>
      </c>
    </row>
    <row r="628" spans="1:37" x14ac:dyDescent="0.25">
      <c r="A628" s="1">
        <v>626</v>
      </c>
      <c r="B628">
        <v>626</v>
      </c>
      <c r="C628">
        <v>35</v>
      </c>
      <c r="D628" t="s">
        <v>1707</v>
      </c>
      <c r="E628" t="s">
        <v>1712</v>
      </c>
      <c r="G628" t="s">
        <v>1713</v>
      </c>
      <c r="H628" t="s">
        <v>1714</v>
      </c>
      <c r="J628" t="s">
        <v>55</v>
      </c>
      <c r="L628" t="s">
        <v>987</v>
      </c>
      <c r="M628" t="s">
        <v>38</v>
      </c>
      <c r="N628" t="s">
        <v>1713</v>
      </c>
      <c r="O628" t="s">
        <v>1714</v>
      </c>
      <c r="P628" t="s">
        <v>143</v>
      </c>
      <c r="Q628" t="s">
        <v>284</v>
      </c>
      <c r="V628" t="s">
        <v>285</v>
      </c>
      <c r="W628" t="s">
        <v>275</v>
      </c>
      <c r="X628" t="s">
        <v>668</v>
      </c>
      <c r="AC628" t="s">
        <v>669</v>
      </c>
      <c r="AD628" t="s">
        <v>53</v>
      </c>
      <c r="AE628">
        <v>1894</v>
      </c>
      <c r="AF628">
        <v>1987</v>
      </c>
      <c r="AI628" t="e">
        <f>VLOOKUP(I628,Current!J:Q,2,0)</f>
        <v>#N/A</v>
      </c>
      <c r="AJ628" t="e">
        <f>VLOOKUP(I628,Current!J:M,2,0)</f>
        <v>#N/A</v>
      </c>
      <c r="AK628" t="str">
        <f t="shared" si="9"/>
        <v/>
      </c>
    </row>
    <row r="629" spans="1:37" x14ac:dyDescent="0.25">
      <c r="A629" s="1">
        <v>627</v>
      </c>
      <c r="B629">
        <v>627</v>
      </c>
      <c r="C629">
        <v>36</v>
      </c>
      <c r="D629" t="s">
        <v>1715</v>
      </c>
      <c r="E629" t="s">
        <v>294</v>
      </c>
      <c r="G629" t="s">
        <v>1713</v>
      </c>
      <c r="H629" t="s">
        <v>1716</v>
      </c>
      <c r="I629" t="s">
        <v>1717</v>
      </c>
      <c r="J629" t="s">
        <v>55</v>
      </c>
      <c r="L629" t="s">
        <v>987</v>
      </c>
      <c r="M629" t="s">
        <v>38</v>
      </c>
      <c r="N629" t="s">
        <v>1713</v>
      </c>
      <c r="O629" t="s">
        <v>1716</v>
      </c>
      <c r="P629" t="s">
        <v>143</v>
      </c>
      <c r="Q629" t="s">
        <v>284</v>
      </c>
      <c r="V629" t="s">
        <v>285</v>
      </c>
      <c r="W629" t="s">
        <v>157</v>
      </c>
      <c r="X629" t="s">
        <v>1080</v>
      </c>
      <c r="AC629" t="s">
        <v>1081</v>
      </c>
      <c r="AD629" t="s">
        <v>53</v>
      </c>
      <c r="AE629">
        <v>1894</v>
      </c>
      <c r="AF629">
        <v>1959</v>
      </c>
      <c r="AI629" t="e">
        <f>VLOOKUP(I629,Current!J:Q,2,0)</f>
        <v>#N/A</v>
      </c>
      <c r="AJ629" t="e">
        <f>VLOOKUP(I629,Current!J:M,2,0)</f>
        <v>#N/A</v>
      </c>
      <c r="AK629" t="str">
        <f t="shared" si="9"/>
        <v/>
      </c>
    </row>
    <row r="630" spans="1:37" x14ac:dyDescent="0.25">
      <c r="A630" s="1">
        <v>628</v>
      </c>
      <c r="B630">
        <v>628</v>
      </c>
      <c r="C630">
        <v>37</v>
      </c>
      <c r="D630" t="s">
        <v>1718</v>
      </c>
      <c r="E630" t="s">
        <v>1544</v>
      </c>
      <c r="G630" t="s">
        <v>1719</v>
      </c>
      <c r="H630" t="s">
        <v>1720</v>
      </c>
      <c r="I630" t="s">
        <v>1721</v>
      </c>
      <c r="L630" t="s">
        <v>987</v>
      </c>
      <c r="M630" t="s">
        <v>38</v>
      </c>
      <c r="N630" t="s">
        <v>1719</v>
      </c>
      <c r="O630" t="s">
        <v>1720</v>
      </c>
      <c r="P630" t="s">
        <v>109</v>
      </c>
      <c r="Q630" t="s">
        <v>151</v>
      </c>
      <c r="V630" t="s">
        <v>152</v>
      </c>
      <c r="W630" t="s">
        <v>48</v>
      </c>
      <c r="X630" t="s">
        <v>468</v>
      </c>
      <c r="AC630" t="s">
        <v>469</v>
      </c>
      <c r="AD630" t="s">
        <v>53</v>
      </c>
      <c r="AE630">
        <v>1899</v>
      </c>
      <c r="AF630">
        <v>1952</v>
      </c>
      <c r="AI630" t="e">
        <f>VLOOKUP(I630,Current!J:Q,2,0)</f>
        <v>#N/A</v>
      </c>
      <c r="AJ630" t="e">
        <f>VLOOKUP(I630,Current!J:M,2,0)</f>
        <v>#N/A</v>
      </c>
      <c r="AK630" t="str">
        <f t="shared" si="9"/>
        <v/>
      </c>
    </row>
    <row r="631" spans="1:37" x14ac:dyDescent="0.25">
      <c r="A631" s="1">
        <v>629</v>
      </c>
      <c r="B631">
        <v>629</v>
      </c>
      <c r="C631">
        <v>38</v>
      </c>
      <c r="D631" t="s">
        <v>1722</v>
      </c>
      <c r="E631" t="s">
        <v>1544</v>
      </c>
      <c r="G631" t="s">
        <v>1723</v>
      </c>
      <c r="H631" t="s">
        <v>1724</v>
      </c>
      <c r="L631" t="s">
        <v>987</v>
      </c>
      <c r="M631" t="s">
        <v>38</v>
      </c>
      <c r="N631" t="s">
        <v>1723</v>
      </c>
      <c r="O631" t="s">
        <v>1724</v>
      </c>
      <c r="P631" t="s">
        <v>71</v>
      </c>
      <c r="Q631" t="s">
        <v>348</v>
      </c>
      <c r="V631" t="s">
        <v>349</v>
      </c>
      <c r="W631" t="s">
        <v>143</v>
      </c>
      <c r="X631" t="s">
        <v>982</v>
      </c>
      <c r="AC631" t="s">
        <v>983</v>
      </c>
      <c r="AD631" t="s">
        <v>53</v>
      </c>
      <c r="AE631">
        <v>1907</v>
      </c>
      <c r="AF631">
        <v>1954</v>
      </c>
      <c r="AI631" t="e">
        <f>VLOOKUP(I631,Current!J:Q,2,0)</f>
        <v>#N/A</v>
      </c>
      <c r="AJ631" t="e">
        <f>VLOOKUP(I631,Current!J:M,2,0)</f>
        <v>#N/A</v>
      </c>
      <c r="AK631" t="str">
        <f t="shared" si="9"/>
        <v/>
      </c>
    </row>
    <row r="632" spans="1:37" x14ac:dyDescent="0.25">
      <c r="A632" s="1">
        <v>630</v>
      </c>
      <c r="B632">
        <v>630</v>
      </c>
      <c r="C632">
        <v>39</v>
      </c>
      <c r="D632" t="s">
        <v>1725</v>
      </c>
      <c r="E632" t="s">
        <v>1544</v>
      </c>
      <c r="G632" t="s">
        <v>348</v>
      </c>
      <c r="H632" t="s">
        <v>1726</v>
      </c>
      <c r="L632" t="s">
        <v>987</v>
      </c>
      <c r="M632" t="s">
        <v>38</v>
      </c>
      <c r="N632" t="s">
        <v>348</v>
      </c>
      <c r="O632" t="s">
        <v>1726</v>
      </c>
      <c r="P632" t="s">
        <v>348</v>
      </c>
      <c r="V632" t="s">
        <v>349</v>
      </c>
      <c r="W632" t="s">
        <v>275</v>
      </c>
      <c r="X632" t="s">
        <v>89</v>
      </c>
      <c r="AC632" t="s">
        <v>90</v>
      </c>
      <c r="AD632" t="s">
        <v>53</v>
      </c>
      <c r="AE632">
        <v>1907</v>
      </c>
      <c r="AF632">
        <v>1953</v>
      </c>
      <c r="AI632" t="e">
        <f>VLOOKUP(I632,Current!J:Q,2,0)</f>
        <v>#N/A</v>
      </c>
      <c r="AJ632" t="e">
        <f>VLOOKUP(I632,Current!J:M,2,0)</f>
        <v>#N/A</v>
      </c>
      <c r="AK632" t="str">
        <f t="shared" si="9"/>
        <v/>
      </c>
    </row>
    <row r="633" spans="1:37" x14ac:dyDescent="0.25">
      <c r="A633" s="1">
        <v>631</v>
      </c>
      <c r="B633">
        <v>631</v>
      </c>
      <c r="C633">
        <v>40</v>
      </c>
      <c r="D633" t="s">
        <v>1727</v>
      </c>
      <c r="E633" t="s">
        <v>1728</v>
      </c>
      <c r="G633" t="s">
        <v>1729</v>
      </c>
      <c r="H633" t="s">
        <v>1730</v>
      </c>
      <c r="L633" t="s">
        <v>987</v>
      </c>
      <c r="M633" t="s">
        <v>38</v>
      </c>
      <c r="N633" t="s">
        <v>1729</v>
      </c>
      <c r="O633" t="s">
        <v>1730</v>
      </c>
      <c r="P633" t="s">
        <v>102</v>
      </c>
      <c r="Q633" t="s">
        <v>110</v>
      </c>
      <c r="V633" t="s">
        <v>111</v>
      </c>
      <c r="W633" t="s">
        <v>509</v>
      </c>
      <c r="X633" t="s">
        <v>538</v>
      </c>
      <c r="AC633" t="s">
        <v>539</v>
      </c>
      <c r="AD633" t="s">
        <v>53</v>
      </c>
      <c r="AE633">
        <v>1896</v>
      </c>
      <c r="AF633">
        <v>1969</v>
      </c>
      <c r="AI633" t="e">
        <f>VLOOKUP(I633,Current!J:Q,2,0)</f>
        <v>#N/A</v>
      </c>
      <c r="AJ633" t="e">
        <f>VLOOKUP(I633,Current!J:M,2,0)</f>
        <v>#N/A</v>
      </c>
      <c r="AK633" t="str">
        <f t="shared" si="9"/>
        <v/>
      </c>
    </row>
    <row r="634" spans="1:37" x14ac:dyDescent="0.25">
      <c r="A634" s="1">
        <v>632</v>
      </c>
      <c r="B634">
        <v>632</v>
      </c>
      <c r="C634">
        <v>41</v>
      </c>
      <c r="D634" t="s">
        <v>1698</v>
      </c>
      <c r="E634" t="s">
        <v>1544</v>
      </c>
      <c r="G634" t="s">
        <v>1731</v>
      </c>
      <c r="H634" t="s">
        <v>1732</v>
      </c>
      <c r="L634" t="s">
        <v>987</v>
      </c>
      <c r="M634" t="s">
        <v>38</v>
      </c>
      <c r="N634" t="s">
        <v>1731</v>
      </c>
      <c r="O634" t="s">
        <v>1732</v>
      </c>
      <c r="P634" t="s">
        <v>109</v>
      </c>
      <c r="Q634" t="s">
        <v>64</v>
      </c>
      <c r="V634" t="s">
        <v>65</v>
      </c>
      <c r="W634" t="s">
        <v>143</v>
      </c>
      <c r="X634" t="s">
        <v>982</v>
      </c>
      <c r="AC634" t="s">
        <v>983</v>
      </c>
      <c r="AD634" t="s">
        <v>53</v>
      </c>
      <c r="AE634">
        <v>1901</v>
      </c>
      <c r="AF634">
        <v>1954</v>
      </c>
      <c r="AI634" t="e">
        <f>VLOOKUP(I634,Current!J:Q,2,0)</f>
        <v>#N/A</v>
      </c>
      <c r="AJ634" t="e">
        <f>VLOOKUP(I634,Current!J:M,2,0)</f>
        <v>#N/A</v>
      </c>
      <c r="AK634" t="str">
        <f t="shared" si="9"/>
        <v/>
      </c>
    </row>
    <row r="635" spans="1:37" x14ac:dyDescent="0.25">
      <c r="A635" s="1">
        <v>633</v>
      </c>
      <c r="B635">
        <v>633</v>
      </c>
      <c r="C635">
        <v>42</v>
      </c>
      <c r="D635" t="s">
        <v>1687</v>
      </c>
      <c r="E635" t="s">
        <v>1544</v>
      </c>
      <c r="G635" t="s">
        <v>673</v>
      </c>
      <c r="H635" t="s">
        <v>1730</v>
      </c>
      <c r="L635" t="s">
        <v>987</v>
      </c>
      <c r="M635" t="s">
        <v>38</v>
      </c>
      <c r="N635" t="s">
        <v>673</v>
      </c>
      <c r="O635" t="s">
        <v>1730</v>
      </c>
      <c r="P635" t="s">
        <v>157</v>
      </c>
      <c r="Q635" t="s">
        <v>172</v>
      </c>
      <c r="V635" t="s">
        <v>174</v>
      </c>
      <c r="W635" t="s">
        <v>509</v>
      </c>
      <c r="X635" t="s">
        <v>538</v>
      </c>
      <c r="AC635" t="s">
        <v>539</v>
      </c>
      <c r="AD635" t="s">
        <v>53</v>
      </c>
      <c r="AE635">
        <v>1914</v>
      </c>
      <c r="AF635">
        <v>1969</v>
      </c>
      <c r="AI635" t="e">
        <f>VLOOKUP(I635,Current!J:Q,2,0)</f>
        <v>#N/A</v>
      </c>
      <c r="AJ635" t="e">
        <f>VLOOKUP(I635,Current!J:M,2,0)</f>
        <v>#N/A</v>
      </c>
      <c r="AK635" t="str">
        <f t="shared" si="9"/>
        <v/>
      </c>
    </row>
    <row r="636" spans="1:37" x14ac:dyDescent="0.25">
      <c r="A636" s="1">
        <v>634</v>
      </c>
      <c r="B636">
        <v>634</v>
      </c>
      <c r="C636">
        <v>43</v>
      </c>
      <c r="D636" t="s">
        <v>1733</v>
      </c>
      <c r="E636" t="s">
        <v>1544</v>
      </c>
      <c r="G636" t="s">
        <v>1677</v>
      </c>
      <c r="H636" t="s">
        <v>1734</v>
      </c>
      <c r="L636" t="s">
        <v>987</v>
      </c>
      <c r="M636" t="s">
        <v>38</v>
      </c>
      <c r="N636" t="s">
        <v>1677</v>
      </c>
      <c r="O636" t="s">
        <v>1734</v>
      </c>
      <c r="P636" t="s">
        <v>112</v>
      </c>
      <c r="Q636" t="s">
        <v>162</v>
      </c>
      <c r="V636" t="s">
        <v>255</v>
      </c>
      <c r="W636" t="s">
        <v>48</v>
      </c>
      <c r="X636" t="s">
        <v>468</v>
      </c>
      <c r="AC636" t="s">
        <v>469</v>
      </c>
      <c r="AD636" t="s">
        <v>53</v>
      </c>
      <c r="AE636">
        <v>1909</v>
      </c>
      <c r="AF636">
        <v>1952</v>
      </c>
      <c r="AI636" t="e">
        <f>VLOOKUP(I636,Current!J:Q,2,0)</f>
        <v>#N/A</v>
      </c>
      <c r="AJ636" t="e">
        <f>VLOOKUP(I636,Current!J:M,2,0)</f>
        <v>#N/A</v>
      </c>
      <c r="AK636" t="str">
        <f t="shared" si="9"/>
        <v/>
      </c>
    </row>
    <row r="637" spans="1:37" x14ac:dyDescent="0.25">
      <c r="A637" s="1">
        <v>635</v>
      </c>
      <c r="B637">
        <v>635</v>
      </c>
      <c r="C637">
        <v>44</v>
      </c>
      <c r="D637" t="s">
        <v>1676</v>
      </c>
      <c r="E637" t="s">
        <v>1544</v>
      </c>
      <c r="G637" t="s">
        <v>1677</v>
      </c>
      <c r="H637" t="s">
        <v>1678</v>
      </c>
      <c r="L637" t="s">
        <v>987</v>
      </c>
      <c r="M637" t="s">
        <v>38</v>
      </c>
      <c r="N637" t="s">
        <v>1677</v>
      </c>
      <c r="O637" t="s">
        <v>1678</v>
      </c>
      <c r="P637" t="s">
        <v>112</v>
      </c>
      <c r="Q637" t="s">
        <v>162</v>
      </c>
      <c r="V637" t="s">
        <v>255</v>
      </c>
      <c r="W637" t="s">
        <v>386</v>
      </c>
      <c r="X637" t="s">
        <v>468</v>
      </c>
      <c r="AC637" t="s">
        <v>469</v>
      </c>
      <c r="AD637" t="s">
        <v>53</v>
      </c>
      <c r="AE637">
        <v>1909</v>
      </c>
      <c r="AF637">
        <v>1952</v>
      </c>
      <c r="AI637" t="e">
        <f>VLOOKUP(I637,Current!J:Q,2,0)</f>
        <v>#N/A</v>
      </c>
      <c r="AJ637" t="e">
        <f>VLOOKUP(I637,Current!J:M,2,0)</f>
        <v>#N/A</v>
      </c>
      <c r="AK637" t="str">
        <f t="shared" si="9"/>
        <v/>
      </c>
    </row>
    <row r="638" spans="1:37" x14ac:dyDescent="0.25">
      <c r="A638" s="1">
        <v>636</v>
      </c>
      <c r="B638">
        <v>636</v>
      </c>
      <c r="C638">
        <v>45</v>
      </c>
      <c r="L638" t="s">
        <v>987</v>
      </c>
      <c r="M638" t="s">
        <v>38</v>
      </c>
      <c r="V638" t="s">
        <v>40</v>
      </c>
      <c r="AC638" t="s">
        <v>40</v>
      </c>
      <c r="AD638" t="s">
        <v>56</v>
      </c>
      <c r="AI638" t="e">
        <f>VLOOKUP(I638,Current!J:Q,2,0)</f>
        <v>#N/A</v>
      </c>
      <c r="AJ638" t="e">
        <f>VLOOKUP(I638,Current!J:M,2,0)</f>
        <v>#N/A</v>
      </c>
      <c r="AK638" t="str">
        <f t="shared" si="9"/>
        <v/>
      </c>
    </row>
    <row r="639" spans="1:37" x14ac:dyDescent="0.25">
      <c r="A639" s="1">
        <v>637</v>
      </c>
      <c r="B639">
        <v>637</v>
      </c>
      <c r="C639">
        <v>46</v>
      </c>
      <c r="D639" t="s">
        <v>1735</v>
      </c>
      <c r="G639" t="s">
        <v>1736</v>
      </c>
      <c r="H639" t="s">
        <v>1737</v>
      </c>
      <c r="J639" t="s">
        <v>55</v>
      </c>
      <c r="L639" t="s">
        <v>987</v>
      </c>
      <c r="M639" t="s">
        <v>38</v>
      </c>
      <c r="N639" t="s">
        <v>1736</v>
      </c>
      <c r="O639" t="s">
        <v>1737</v>
      </c>
      <c r="P639" t="s">
        <v>71</v>
      </c>
      <c r="Q639" t="s">
        <v>348</v>
      </c>
      <c r="V639" t="s">
        <v>349</v>
      </c>
      <c r="W639" t="s">
        <v>269</v>
      </c>
      <c r="X639" t="s">
        <v>202</v>
      </c>
      <c r="AC639" t="s">
        <v>203</v>
      </c>
      <c r="AD639" t="s">
        <v>53</v>
      </c>
      <c r="AE639">
        <v>1907</v>
      </c>
      <c r="AF639">
        <v>1956</v>
      </c>
      <c r="AI639" t="e">
        <f>VLOOKUP(I639,Current!J:Q,2,0)</f>
        <v>#N/A</v>
      </c>
      <c r="AJ639" t="e">
        <f>VLOOKUP(I639,Current!J:M,2,0)</f>
        <v>#N/A</v>
      </c>
      <c r="AK639" t="str">
        <f t="shared" si="9"/>
        <v/>
      </c>
    </row>
    <row r="640" spans="1:37" x14ac:dyDescent="0.25">
      <c r="A640" s="1">
        <v>638</v>
      </c>
      <c r="B640">
        <v>638</v>
      </c>
      <c r="C640">
        <v>47</v>
      </c>
      <c r="D640" t="s">
        <v>1738</v>
      </c>
      <c r="E640" t="s">
        <v>1544</v>
      </c>
      <c r="G640" t="s">
        <v>1736</v>
      </c>
      <c r="H640" t="s">
        <v>1737</v>
      </c>
      <c r="I640" t="s">
        <v>1739</v>
      </c>
      <c r="L640" t="s">
        <v>987</v>
      </c>
      <c r="M640" t="s">
        <v>38</v>
      </c>
      <c r="N640" t="s">
        <v>1736</v>
      </c>
      <c r="O640" t="s">
        <v>1737</v>
      </c>
      <c r="P640" t="s">
        <v>71</v>
      </c>
      <c r="Q640" t="s">
        <v>348</v>
      </c>
      <c r="V640" t="s">
        <v>349</v>
      </c>
      <c r="W640" t="s">
        <v>269</v>
      </c>
      <c r="X640" t="s">
        <v>202</v>
      </c>
      <c r="AC640" t="s">
        <v>203</v>
      </c>
      <c r="AD640" t="s">
        <v>53</v>
      </c>
      <c r="AE640">
        <v>1907</v>
      </c>
      <c r="AF640">
        <v>1956</v>
      </c>
      <c r="AI640" t="e">
        <f>VLOOKUP(I640,Current!J:Q,2,0)</f>
        <v>#N/A</v>
      </c>
      <c r="AJ640" t="e">
        <f>VLOOKUP(I640,Current!J:M,2,0)</f>
        <v>#N/A</v>
      </c>
      <c r="AK640" t="str">
        <f t="shared" si="9"/>
        <v/>
      </c>
    </row>
    <row r="641" spans="1:37" x14ac:dyDescent="0.25">
      <c r="A641" s="1">
        <v>639</v>
      </c>
      <c r="B641">
        <v>639</v>
      </c>
      <c r="C641">
        <v>48</v>
      </c>
      <c r="D641" t="s">
        <v>1740</v>
      </c>
      <c r="E641" t="s">
        <v>1544</v>
      </c>
      <c r="G641" t="s">
        <v>1741</v>
      </c>
      <c r="H641" t="s">
        <v>1737</v>
      </c>
      <c r="L641" t="s">
        <v>987</v>
      </c>
      <c r="M641" t="s">
        <v>38</v>
      </c>
      <c r="N641" t="s">
        <v>1741</v>
      </c>
      <c r="O641" t="s">
        <v>1737</v>
      </c>
      <c r="P641" t="s">
        <v>112</v>
      </c>
      <c r="Q641" t="s">
        <v>162</v>
      </c>
      <c r="V641" t="s">
        <v>255</v>
      </c>
      <c r="W641" t="s">
        <v>269</v>
      </c>
      <c r="X641" t="s">
        <v>202</v>
      </c>
      <c r="AC641" t="s">
        <v>203</v>
      </c>
      <c r="AD641" t="s">
        <v>53</v>
      </c>
      <c r="AE641">
        <v>1909</v>
      </c>
      <c r="AF641">
        <v>1956</v>
      </c>
      <c r="AI641" t="e">
        <f>VLOOKUP(I641,Current!J:Q,2,0)</f>
        <v>#N/A</v>
      </c>
      <c r="AJ641" t="e">
        <f>VLOOKUP(I641,Current!J:M,2,0)</f>
        <v>#N/A</v>
      </c>
      <c r="AK641" t="str">
        <f t="shared" si="9"/>
        <v/>
      </c>
    </row>
    <row r="642" spans="1:37" x14ac:dyDescent="0.25">
      <c r="A642" s="1">
        <v>640</v>
      </c>
      <c r="B642">
        <v>640</v>
      </c>
      <c r="C642">
        <v>49</v>
      </c>
      <c r="L642" t="s">
        <v>987</v>
      </c>
      <c r="M642" t="s">
        <v>38</v>
      </c>
      <c r="V642" t="s">
        <v>40</v>
      </c>
      <c r="AC642" t="s">
        <v>40</v>
      </c>
      <c r="AD642" t="s">
        <v>56</v>
      </c>
      <c r="AI642" t="e">
        <f>VLOOKUP(I642,Current!J:Q,2,0)</f>
        <v>#N/A</v>
      </c>
      <c r="AJ642" t="e">
        <f>VLOOKUP(I642,Current!J:M,2,0)</f>
        <v>#N/A</v>
      </c>
      <c r="AK642" t="str">
        <f t="shared" si="9"/>
        <v/>
      </c>
    </row>
    <row r="643" spans="1:37" x14ac:dyDescent="0.25">
      <c r="A643" s="1">
        <v>641</v>
      </c>
      <c r="B643">
        <v>641</v>
      </c>
      <c r="C643">
        <v>50</v>
      </c>
      <c r="D643" t="s">
        <v>1742</v>
      </c>
      <c r="E643" t="s">
        <v>294</v>
      </c>
      <c r="G643" t="s">
        <v>1743</v>
      </c>
      <c r="H643" t="s">
        <v>1744</v>
      </c>
      <c r="J643" t="s">
        <v>36</v>
      </c>
      <c r="L643" t="s">
        <v>987</v>
      </c>
      <c r="M643" t="s">
        <v>38</v>
      </c>
      <c r="N643" t="s">
        <v>1743</v>
      </c>
      <c r="O643" t="s">
        <v>1744</v>
      </c>
      <c r="P643" t="s">
        <v>230</v>
      </c>
      <c r="Q643" t="s">
        <v>572</v>
      </c>
      <c r="V643" t="s">
        <v>573</v>
      </c>
      <c r="W643" t="s">
        <v>48</v>
      </c>
      <c r="X643" t="s">
        <v>234</v>
      </c>
      <c r="AC643" t="s">
        <v>237</v>
      </c>
      <c r="AD643" t="s">
        <v>53</v>
      </c>
      <c r="AE643">
        <v>1884</v>
      </c>
      <c r="AF643">
        <v>1898</v>
      </c>
      <c r="AI643" t="e">
        <f>VLOOKUP(I643,Current!J:Q,2,0)</f>
        <v>#N/A</v>
      </c>
      <c r="AJ643" t="e">
        <f>VLOOKUP(I643,Current!J:M,2,0)</f>
        <v>#N/A</v>
      </c>
      <c r="AK643" t="str">
        <f t="shared" si="9"/>
        <v/>
      </c>
    </row>
    <row r="644" spans="1:37" x14ac:dyDescent="0.25">
      <c r="A644" s="1">
        <v>642</v>
      </c>
      <c r="B644">
        <v>642</v>
      </c>
      <c r="C644">
        <v>51</v>
      </c>
      <c r="D644" t="s">
        <v>1742</v>
      </c>
      <c r="E644" t="s">
        <v>294</v>
      </c>
      <c r="G644" t="s">
        <v>1745</v>
      </c>
      <c r="H644" t="s">
        <v>1746</v>
      </c>
      <c r="J644" t="s">
        <v>441</v>
      </c>
      <c r="L644" t="s">
        <v>987</v>
      </c>
      <c r="M644" t="s">
        <v>38</v>
      </c>
      <c r="N644" t="s">
        <v>1745</v>
      </c>
      <c r="O644" t="s">
        <v>1746</v>
      </c>
      <c r="P644" t="s">
        <v>102</v>
      </c>
      <c r="Q644" t="s">
        <v>51</v>
      </c>
      <c r="V644" t="s">
        <v>52</v>
      </c>
      <c r="W644" t="s">
        <v>262</v>
      </c>
      <c r="X644" t="s">
        <v>276</v>
      </c>
      <c r="AC644" t="s">
        <v>277</v>
      </c>
      <c r="AD644" t="s">
        <v>53</v>
      </c>
      <c r="AE644">
        <v>1895</v>
      </c>
      <c r="AF644">
        <v>1902</v>
      </c>
      <c r="AI644" t="e">
        <f>VLOOKUP(I644,Current!J:Q,2,0)</f>
        <v>#N/A</v>
      </c>
      <c r="AJ644" t="e">
        <f>VLOOKUP(I644,Current!J:M,2,0)</f>
        <v>#N/A</v>
      </c>
      <c r="AK644" t="str">
        <f t="shared" ref="AK644:AK707" si="10">IFERROR(IF(AD644="Sure","",AJ644),"")</f>
        <v/>
      </c>
    </row>
    <row r="645" spans="1:37" x14ac:dyDescent="0.25">
      <c r="A645" s="1">
        <v>643</v>
      </c>
      <c r="B645">
        <v>643</v>
      </c>
      <c r="C645">
        <v>52</v>
      </c>
      <c r="D645" t="s">
        <v>1742</v>
      </c>
      <c r="E645" t="s">
        <v>294</v>
      </c>
      <c r="G645" t="s">
        <v>1747</v>
      </c>
      <c r="H645" t="s">
        <v>1748</v>
      </c>
      <c r="J645" t="s">
        <v>55</v>
      </c>
      <c r="L645" t="s">
        <v>987</v>
      </c>
      <c r="M645" t="s">
        <v>38</v>
      </c>
      <c r="N645" t="s">
        <v>1747</v>
      </c>
      <c r="O645" t="s">
        <v>1748</v>
      </c>
      <c r="P645" t="s">
        <v>179</v>
      </c>
      <c r="Q645" t="s">
        <v>110</v>
      </c>
      <c r="V645" t="s">
        <v>111</v>
      </c>
      <c r="W645" t="s">
        <v>198</v>
      </c>
      <c r="X645" t="s">
        <v>342</v>
      </c>
      <c r="AC645" t="s">
        <v>343</v>
      </c>
      <c r="AD645" t="s">
        <v>53</v>
      </c>
      <c r="AE645">
        <v>1896</v>
      </c>
      <c r="AF645">
        <v>1976</v>
      </c>
      <c r="AI645" t="e">
        <f>VLOOKUP(I645,Current!J:Q,2,0)</f>
        <v>#N/A</v>
      </c>
      <c r="AJ645" t="e">
        <f>VLOOKUP(I645,Current!J:M,2,0)</f>
        <v>#N/A</v>
      </c>
      <c r="AK645" t="str">
        <f t="shared" si="10"/>
        <v/>
      </c>
    </row>
    <row r="646" spans="1:37" x14ac:dyDescent="0.25">
      <c r="A646" s="1">
        <v>644</v>
      </c>
      <c r="B646">
        <v>644</v>
      </c>
      <c r="C646">
        <v>53</v>
      </c>
      <c r="D646" t="s">
        <v>1749</v>
      </c>
      <c r="E646" t="s">
        <v>1544</v>
      </c>
      <c r="G646" t="s">
        <v>1750</v>
      </c>
      <c r="H646" t="s">
        <v>1751</v>
      </c>
      <c r="I646" t="s">
        <v>1752</v>
      </c>
      <c r="L646" t="s">
        <v>987</v>
      </c>
      <c r="M646" t="s">
        <v>38</v>
      </c>
      <c r="N646" t="s">
        <v>1750</v>
      </c>
      <c r="O646" t="s">
        <v>1751</v>
      </c>
      <c r="P646" t="s">
        <v>575</v>
      </c>
      <c r="Q646" t="s">
        <v>536</v>
      </c>
      <c r="V646" t="s">
        <v>537</v>
      </c>
      <c r="W646" t="s">
        <v>84</v>
      </c>
      <c r="X646" t="s">
        <v>89</v>
      </c>
      <c r="AC646" t="s">
        <v>90</v>
      </c>
      <c r="AD646" t="s">
        <v>53</v>
      </c>
      <c r="AE646">
        <v>1900</v>
      </c>
      <c r="AF646">
        <v>1953</v>
      </c>
      <c r="AI646" t="e">
        <f>VLOOKUP(I646,Current!J:Q,2,0)</f>
        <v>#N/A</v>
      </c>
      <c r="AJ646" t="e">
        <f>VLOOKUP(I646,Current!J:M,2,0)</f>
        <v>#N/A</v>
      </c>
      <c r="AK646" t="str">
        <f t="shared" si="10"/>
        <v/>
      </c>
    </row>
    <row r="647" spans="1:37" x14ac:dyDescent="0.25">
      <c r="A647" s="1">
        <v>645</v>
      </c>
      <c r="B647">
        <v>645</v>
      </c>
      <c r="C647">
        <v>54</v>
      </c>
      <c r="D647" t="s">
        <v>1753</v>
      </c>
      <c r="E647" t="s">
        <v>1544</v>
      </c>
      <c r="G647" t="s">
        <v>1754</v>
      </c>
      <c r="H647" t="s">
        <v>1755</v>
      </c>
      <c r="L647" t="s">
        <v>987</v>
      </c>
      <c r="M647" t="s">
        <v>38</v>
      </c>
      <c r="N647" t="s">
        <v>1754</v>
      </c>
      <c r="O647" t="s">
        <v>1755</v>
      </c>
      <c r="P647" t="s">
        <v>210</v>
      </c>
      <c r="Q647" t="s">
        <v>536</v>
      </c>
      <c r="V647" t="s">
        <v>537</v>
      </c>
      <c r="W647" t="s">
        <v>109</v>
      </c>
      <c r="X647" t="s">
        <v>530</v>
      </c>
      <c r="AC647" t="s">
        <v>531</v>
      </c>
      <c r="AD647" t="s">
        <v>53</v>
      </c>
      <c r="AE647">
        <v>1900</v>
      </c>
      <c r="AF647">
        <v>1968</v>
      </c>
      <c r="AI647" t="e">
        <f>VLOOKUP(I647,Current!J:Q,2,0)</f>
        <v>#N/A</v>
      </c>
      <c r="AJ647" t="e">
        <f>VLOOKUP(I647,Current!J:M,2,0)</f>
        <v>#N/A</v>
      </c>
      <c r="AK647" t="str">
        <f t="shared" si="10"/>
        <v/>
      </c>
    </row>
    <row r="648" spans="1:37" x14ac:dyDescent="0.25">
      <c r="A648" s="1">
        <v>646</v>
      </c>
      <c r="B648">
        <v>646</v>
      </c>
      <c r="C648">
        <v>55</v>
      </c>
      <c r="D648" t="s">
        <v>1756</v>
      </c>
      <c r="G648" t="s">
        <v>1757</v>
      </c>
      <c r="H648" t="s">
        <v>1758</v>
      </c>
      <c r="J648" t="s">
        <v>36</v>
      </c>
      <c r="L648" t="s">
        <v>987</v>
      </c>
      <c r="M648" t="s">
        <v>38</v>
      </c>
      <c r="N648" t="s">
        <v>1757</v>
      </c>
      <c r="O648" t="s">
        <v>1759</v>
      </c>
      <c r="P648" t="s">
        <v>102</v>
      </c>
      <c r="Q648" t="s">
        <v>51</v>
      </c>
      <c r="V648" t="s">
        <v>52</v>
      </c>
      <c r="W648" t="s">
        <v>1760</v>
      </c>
      <c r="AC648" t="s">
        <v>1761</v>
      </c>
      <c r="AD648" t="s">
        <v>96</v>
      </c>
      <c r="AI648" t="e">
        <f>VLOOKUP(I648,Current!J:Q,2,0)</f>
        <v>#N/A</v>
      </c>
      <c r="AJ648" t="e">
        <f>VLOOKUP(I648,Current!J:M,2,0)</f>
        <v>#N/A</v>
      </c>
      <c r="AK648" t="str">
        <f t="shared" si="10"/>
        <v/>
      </c>
    </row>
    <row r="649" spans="1:37" x14ac:dyDescent="0.25">
      <c r="A649" s="1">
        <v>647</v>
      </c>
      <c r="B649">
        <v>647</v>
      </c>
      <c r="C649">
        <v>56</v>
      </c>
      <c r="D649" t="s">
        <v>1756</v>
      </c>
      <c r="G649" t="s">
        <v>1744</v>
      </c>
      <c r="H649" t="s">
        <v>1762</v>
      </c>
      <c r="J649" t="s">
        <v>441</v>
      </c>
      <c r="L649" t="s">
        <v>987</v>
      </c>
      <c r="M649" t="s">
        <v>38</v>
      </c>
      <c r="N649" t="s">
        <v>1744</v>
      </c>
      <c r="O649" t="s">
        <v>1762</v>
      </c>
      <c r="P649" t="s">
        <v>48</v>
      </c>
      <c r="Q649" t="s">
        <v>234</v>
      </c>
      <c r="V649" t="s">
        <v>237</v>
      </c>
      <c r="W649" t="s">
        <v>262</v>
      </c>
      <c r="X649" t="s">
        <v>536</v>
      </c>
      <c r="AC649" t="s">
        <v>537</v>
      </c>
      <c r="AD649" t="s">
        <v>53</v>
      </c>
      <c r="AE649">
        <v>1898</v>
      </c>
      <c r="AF649">
        <v>1900</v>
      </c>
      <c r="AI649" t="e">
        <f>VLOOKUP(I649,Current!J:Q,2,0)</f>
        <v>#N/A</v>
      </c>
      <c r="AJ649" t="e">
        <f>VLOOKUP(I649,Current!J:M,2,0)</f>
        <v>#N/A</v>
      </c>
      <c r="AK649" t="str">
        <f t="shared" si="10"/>
        <v/>
      </c>
    </row>
    <row r="650" spans="1:37" x14ac:dyDescent="0.25">
      <c r="A650" s="1">
        <v>648</v>
      </c>
      <c r="B650">
        <v>648</v>
      </c>
      <c r="C650">
        <v>57</v>
      </c>
      <c r="D650" t="s">
        <v>1756</v>
      </c>
      <c r="G650" t="s">
        <v>1763</v>
      </c>
      <c r="H650" t="s">
        <v>1764</v>
      </c>
      <c r="J650" t="s">
        <v>55</v>
      </c>
      <c r="L650" t="s">
        <v>987</v>
      </c>
      <c r="M650" t="s">
        <v>38</v>
      </c>
      <c r="N650" t="s">
        <v>1763</v>
      </c>
      <c r="O650" t="s">
        <v>1764</v>
      </c>
      <c r="P650" t="s">
        <v>131</v>
      </c>
      <c r="Q650" t="s">
        <v>536</v>
      </c>
      <c r="V650" t="s">
        <v>537</v>
      </c>
      <c r="W650" t="s">
        <v>84</v>
      </c>
      <c r="X650" t="s">
        <v>417</v>
      </c>
      <c r="AC650" t="s">
        <v>418</v>
      </c>
      <c r="AD650" t="s">
        <v>53</v>
      </c>
      <c r="AE650">
        <v>1900</v>
      </c>
      <c r="AF650">
        <v>1974</v>
      </c>
      <c r="AI650" t="e">
        <f>VLOOKUP(I650,Current!J:Q,2,0)</f>
        <v>#N/A</v>
      </c>
      <c r="AJ650" t="e">
        <f>VLOOKUP(I650,Current!J:M,2,0)</f>
        <v>#N/A</v>
      </c>
      <c r="AK650" t="str">
        <f t="shared" si="10"/>
        <v/>
      </c>
    </row>
    <row r="651" spans="1:37" x14ac:dyDescent="0.25">
      <c r="A651" s="1">
        <v>649</v>
      </c>
      <c r="B651">
        <v>649</v>
      </c>
      <c r="C651">
        <v>58</v>
      </c>
      <c r="D651" t="s">
        <v>1765</v>
      </c>
      <c r="E651" t="s">
        <v>1766</v>
      </c>
      <c r="G651" t="s">
        <v>1767</v>
      </c>
      <c r="H651" t="s">
        <v>1768</v>
      </c>
      <c r="J651" t="s">
        <v>83</v>
      </c>
      <c r="L651" t="s">
        <v>987</v>
      </c>
      <c r="M651" t="s">
        <v>38</v>
      </c>
      <c r="N651" t="s">
        <v>1767</v>
      </c>
      <c r="O651" t="s">
        <v>1769</v>
      </c>
      <c r="P651" t="s">
        <v>48</v>
      </c>
      <c r="Q651" t="s">
        <v>160</v>
      </c>
      <c r="V651" t="s">
        <v>359</v>
      </c>
      <c r="W651" t="s">
        <v>199</v>
      </c>
      <c r="AC651" t="s">
        <v>200</v>
      </c>
      <c r="AD651" t="s">
        <v>53</v>
      </c>
      <c r="AE651">
        <v>1903</v>
      </c>
      <c r="AF651">
        <v>1927</v>
      </c>
      <c r="AI651" t="e">
        <f>VLOOKUP(I651,Current!J:Q,2,0)</f>
        <v>#N/A</v>
      </c>
      <c r="AJ651" t="e">
        <f>VLOOKUP(I651,Current!J:M,2,0)</f>
        <v>#N/A</v>
      </c>
      <c r="AK651" t="str">
        <f t="shared" si="10"/>
        <v/>
      </c>
    </row>
    <row r="652" spans="1:37" x14ac:dyDescent="0.25">
      <c r="A652" s="1">
        <v>650</v>
      </c>
      <c r="B652">
        <v>650</v>
      </c>
      <c r="C652">
        <v>59</v>
      </c>
      <c r="D652" t="s">
        <v>1765</v>
      </c>
      <c r="E652" t="s">
        <v>1770</v>
      </c>
      <c r="G652" t="s">
        <v>1771</v>
      </c>
      <c r="H652" t="s">
        <v>1772</v>
      </c>
      <c r="J652" t="s">
        <v>55</v>
      </c>
      <c r="L652" t="s">
        <v>987</v>
      </c>
      <c r="M652" t="s">
        <v>38</v>
      </c>
      <c r="N652" t="s">
        <v>1771</v>
      </c>
      <c r="O652" t="s">
        <v>1772</v>
      </c>
      <c r="P652" t="s">
        <v>631</v>
      </c>
      <c r="Q652" t="s">
        <v>199</v>
      </c>
      <c r="V652" t="s">
        <v>200</v>
      </c>
      <c r="W652" t="s">
        <v>452</v>
      </c>
      <c r="X652" t="s">
        <v>308</v>
      </c>
      <c r="AC652" t="s">
        <v>309</v>
      </c>
      <c r="AD652" t="s">
        <v>53</v>
      </c>
      <c r="AE652">
        <v>1927</v>
      </c>
      <c r="AF652">
        <v>1963</v>
      </c>
      <c r="AI652" t="e">
        <f>VLOOKUP(I652,Current!J:Q,2,0)</f>
        <v>#N/A</v>
      </c>
      <c r="AJ652" t="e">
        <f>VLOOKUP(I652,Current!J:M,2,0)</f>
        <v>#N/A</v>
      </c>
      <c r="AK652" t="str">
        <f t="shared" si="10"/>
        <v/>
      </c>
    </row>
    <row r="653" spans="1:37" x14ac:dyDescent="0.25">
      <c r="A653" s="1">
        <v>651</v>
      </c>
      <c r="B653">
        <v>651</v>
      </c>
      <c r="C653">
        <v>60</v>
      </c>
      <c r="D653" t="s">
        <v>1773</v>
      </c>
      <c r="G653" t="s">
        <v>1774</v>
      </c>
      <c r="H653" t="s">
        <v>1775</v>
      </c>
      <c r="J653" t="s">
        <v>55</v>
      </c>
      <c r="L653" t="s">
        <v>987</v>
      </c>
      <c r="M653" t="s">
        <v>38</v>
      </c>
      <c r="N653" t="s">
        <v>1774</v>
      </c>
      <c r="O653" t="s">
        <v>1775</v>
      </c>
      <c r="P653" t="s">
        <v>157</v>
      </c>
      <c r="Q653" t="s">
        <v>64</v>
      </c>
      <c r="V653" t="s">
        <v>65</v>
      </c>
      <c r="W653" t="s">
        <v>269</v>
      </c>
      <c r="X653" t="s">
        <v>1080</v>
      </c>
      <c r="AC653" t="s">
        <v>1081</v>
      </c>
      <c r="AD653" t="s">
        <v>53</v>
      </c>
      <c r="AE653">
        <v>1901</v>
      </c>
      <c r="AF653">
        <v>1959</v>
      </c>
      <c r="AI653" t="e">
        <f>VLOOKUP(I653,Current!J:Q,2,0)</f>
        <v>#N/A</v>
      </c>
      <c r="AJ653" t="e">
        <f>VLOOKUP(I653,Current!J:M,2,0)</f>
        <v>#N/A</v>
      </c>
      <c r="AK653" t="str">
        <f t="shared" si="10"/>
        <v/>
      </c>
    </row>
    <row r="654" spans="1:37" x14ac:dyDescent="0.25">
      <c r="A654" s="1">
        <v>652</v>
      </c>
      <c r="B654">
        <v>652</v>
      </c>
      <c r="C654">
        <v>0</v>
      </c>
      <c r="D654" t="s">
        <v>1776</v>
      </c>
      <c r="G654" t="s">
        <v>1777</v>
      </c>
      <c r="H654" t="s">
        <v>1778</v>
      </c>
      <c r="J654" t="s">
        <v>55</v>
      </c>
      <c r="L654" t="s">
        <v>987</v>
      </c>
      <c r="M654" t="s">
        <v>38</v>
      </c>
      <c r="N654" t="s">
        <v>1777</v>
      </c>
      <c r="O654" t="s">
        <v>1778</v>
      </c>
      <c r="P654" t="s">
        <v>631</v>
      </c>
      <c r="Q654" t="s">
        <v>172</v>
      </c>
      <c r="V654" t="s">
        <v>174</v>
      </c>
      <c r="W654" t="s">
        <v>374</v>
      </c>
      <c r="X654" t="s">
        <v>476</v>
      </c>
      <c r="AC654" t="s">
        <v>478</v>
      </c>
      <c r="AD654" t="s">
        <v>53</v>
      </c>
      <c r="AE654">
        <v>1914</v>
      </c>
      <c r="AF654">
        <v>1955</v>
      </c>
      <c r="AI654" t="e">
        <f>VLOOKUP(I654,Current!J:Q,2,0)</f>
        <v>#N/A</v>
      </c>
      <c r="AJ654" t="e">
        <f>VLOOKUP(I654,Current!J:M,2,0)</f>
        <v>#N/A</v>
      </c>
      <c r="AK654" t="str">
        <f t="shared" si="10"/>
        <v/>
      </c>
    </row>
    <row r="655" spans="1:37" x14ac:dyDescent="0.25">
      <c r="A655" s="1">
        <v>653</v>
      </c>
      <c r="B655">
        <v>653</v>
      </c>
      <c r="C655">
        <v>1</v>
      </c>
      <c r="D655" t="s">
        <v>1779</v>
      </c>
      <c r="G655" t="s">
        <v>1780</v>
      </c>
      <c r="H655" t="s">
        <v>1781</v>
      </c>
      <c r="J655" t="s">
        <v>55</v>
      </c>
      <c r="L655" t="s">
        <v>987</v>
      </c>
      <c r="M655" t="s">
        <v>38</v>
      </c>
      <c r="N655" t="s">
        <v>1780</v>
      </c>
      <c r="O655" t="s">
        <v>1781</v>
      </c>
      <c r="P655" t="s">
        <v>201</v>
      </c>
      <c r="Q655" t="s">
        <v>303</v>
      </c>
      <c r="V655" t="s">
        <v>305</v>
      </c>
      <c r="W655" t="s">
        <v>216</v>
      </c>
      <c r="X655" t="s">
        <v>476</v>
      </c>
      <c r="AC655" t="s">
        <v>478</v>
      </c>
      <c r="AD655" t="s">
        <v>53</v>
      </c>
      <c r="AE655">
        <v>1911</v>
      </c>
      <c r="AF655">
        <v>1955</v>
      </c>
      <c r="AI655" t="e">
        <f>VLOOKUP(I655,Current!J:Q,2,0)</f>
        <v>#N/A</v>
      </c>
      <c r="AJ655" t="e">
        <f>VLOOKUP(I655,Current!J:M,2,0)</f>
        <v>#N/A</v>
      </c>
      <c r="AK655" t="str">
        <f t="shared" si="10"/>
        <v/>
      </c>
    </row>
    <row r="656" spans="1:37" x14ac:dyDescent="0.25">
      <c r="A656" s="1">
        <v>654</v>
      </c>
      <c r="B656">
        <v>654</v>
      </c>
      <c r="C656">
        <v>2</v>
      </c>
      <c r="D656" t="s">
        <v>1782</v>
      </c>
      <c r="G656" t="s">
        <v>1783</v>
      </c>
      <c r="H656" t="s">
        <v>1784</v>
      </c>
      <c r="J656" t="s">
        <v>36</v>
      </c>
      <c r="L656" t="s">
        <v>987</v>
      </c>
      <c r="M656" t="s">
        <v>38</v>
      </c>
      <c r="N656" t="s">
        <v>1783</v>
      </c>
      <c r="O656" t="s">
        <v>1784</v>
      </c>
      <c r="P656" t="s">
        <v>78</v>
      </c>
      <c r="Q656" t="s">
        <v>437</v>
      </c>
      <c r="V656" t="s">
        <v>721</v>
      </c>
      <c r="W656" t="s">
        <v>201</v>
      </c>
      <c r="X656" t="s">
        <v>348</v>
      </c>
      <c r="AC656" t="s">
        <v>349</v>
      </c>
      <c r="AD656" t="s">
        <v>53</v>
      </c>
      <c r="AE656">
        <v>1877</v>
      </c>
      <c r="AF656">
        <v>1907</v>
      </c>
      <c r="AI656" t="e">
        <f>VLOOKUP(I656,Current!J:Q,2,0)</f>
        <v>#N/A</v>
      </c>
      <c r="AJ656" t="e">
        <f>VLOOKUP(I656,Current!J:M,2,0)</f>
        <v>#N/A</v>
      </c>
      <c r="AK656" t="str">
        <f t="shared" si="10"/>
        <v/>
      </c>
    </row>
    <row r="657" spans="1:37" x14ac:dyDescent="0.25">
      <c r="A657" s="1">
        <v>655</v>
      </c>
      <c r="B657">
        <v>655</v>
      </c>
      <c r="C657">
        <v>3</v>
      </c>
      <c r="D657" t="s">
        <v>1782</v>
      </c>
      <c r="G657" t="s">
        <v>1785</v>
      </c>
      <c r="H657" t="s">
        <v>172</v>
      </c>
      <c r="J657" t="s">
        <v>83</v>
      </c>
      <c r="L657" t="s">
        <v>987</v>
      </c>
      <c r="M657" t="s">
        <v>38</v>
      </c>
      <c r="N657" t="s">
        <v>1785</v>
      </c>
      <c r="O657" t="s">
        <v>172</v>
      </c>
      <c r="P657" t="s">
        <v>230</v>
      </c>
      <c r="Q657" t="s">
        <v>125</v>
      </c>
      <c r="V657" t="s">
        <v>126</v>
      </c>
      <c r="W657" t="s">
        <v>172</v>
      </c>
      <c r="AC657" t="s">
        <v>174</v>
      </c>
      <c r="AD657" t="s">
        <v>53</v>
      </c>
      <c r="AE657">
        <v>1893</v>
      </c>
      <c r="AF657">
        <v>1914</v>
      </c>
      <c r="AI657" t="e">
        <f>VLOOKUP(I657,Current!J:Q,2,0)</f>
        <v>#N/A</v>
      </c>
      <c r="AJ657" t="e">
        <f>VLOOKUP(I657,Current!J:M,2,0)</f>
        <v>#N/A</v>
      </c>
      <c r="AK657" t="str">
        <f t="shared" si="10"/>
        <v/>
      </c>
    </row>
    <row r="658" spans="1:37" x14ac:dyDescent="0.25">
      <c r="A658" s="1">
        <v>656</v>
      </c>
      <c r="B658">
        <v>656</v>
      </c>
      <c r="C658">
        <v>4</v>
      </c>
      <c r="D658" t="s">
        <v>1782</v>
      </c>
      <c r="E658" t="s">
        <v>1786</v>
      </c>
      <c r="G658" t="s">
        <v>1787</v>
      </c>
      <c r="I658" s="4"/>
      <c r="J658" t="s">
        <v>55</v>
      </c>
      <c r="L658" t="s">
        <v>987</v>
      </c>
      <c r="M658" t="s">
        <v>38</v>
      </c>
      <c r="N658" t="s">
        <v>1787</v>
      </c>
      <c r="P658" t="s">
        <v>109</v>
      </c>
      <c r="Q658" t="s">
        <v>64</v>
      </c>
      <c r="V658" t="s">
        <v>65</v>
      </c>
      <c r="AC658" t="s">
        <v>40</v>
      </c>
      <c r="AD658" t="s">
        <v>56</v>
      </c>
      <c r="AI658" t="e">
        <f>VLOOKUP(I658,Current!J:Q,2,0)</f>
        <v>#N/A</v>
      </c>
      <c r="AJ658" t="e">
        <f>VLOOKUP(I658,Current!J:M,2,0)</f>
        <v>#N/A</v>
      </c>
      <c r="AK658" t="str">
        <f t="shared" si="10"/>
        <v/>
      </c>
    </row>
    <row r="659" spans="1:37" x14ac:dyDescent="0.25">
      <c r="A659" s="1">
        <v>657</v>
      </c>
      <c r="B659">
        <v>657</v>
      </c>
      <c r="C659">
        <v>5</v>
      </c>
      <c r="D659" t="s">
        <v>1782</v>
      </c>
      <c r="E659" t="s">
        <v>1032</v>
      </c>
      <c r="G659" t="s">
        <v>1788</v>
      </c>
      <c r="I659" t="s">
        <v>1789</v>
      </c>
      <c r="J659" t="s">
        <v>55</v>
      </c>
      <c r="L659" t="s">
        <v>987</v>
      </c>
      <c r="M659" t="s">
        <v>38</v>
      </c>
      <c r="N659" t="s">
        <v>1788</v>
      </c>
      <c r="P659" t="s">
        <v>374</v>
      </c>
      <c r="Q659" t="s">
        <v>530</v>
      </c>
      <c r="V659" t="s">
        <v>531</v>
      </c>
      <c r="AC659" t="s">
        <v>40</v>
      </c>
      <c r="AD659" t="s">
        <v>56</v>
      </c>
      <c r="AI659">
        <f>VLOOKUP(I659,Current!J:Q,2,0)</f>
        <v>1968</v>
      </c>
      <c r="AJ659">
        <f>VLOOKUP(I659,Current!J:M,2,0)</f>
        <v>1968</v>
      </c>
      <c r="AK659">
        <f t="shared" si="10"/>
        <v>1968</v>
      </c>
    </row>
    <row r="660" spans="1:37" x14ac:dyDescent="0.25">
      <c r="A660" s="1">
        <v>658</v>
      </c>
      <c r="B660">
        <v>658</v>
      </c>
      <c r="C660">
        <v>6</v>
      </c>
      <c r="D660" t="s">
        <v>1790</v>
      </c>
      <c r="G660" t="s">
        <v>1791</v>
      </c>
      <c r="H660" t="s">
        <v>1792</v>
      </c>
      <c r="J660" t="s">
        <v>55</v>
      </c>
      <c r="L660" t="s">
        <v>987</v>
      </c>
      <c r="M660" t="s">
        <v>38</v>
      </c>
      <c r="N660" t="s">
        <v>1791</v>
      </c>
      <c r="O660" t="s">
        <v>1792</v>
      </c>
      <c r="P660" t="s">
        <v>93</v>
      </c>
      <c r="Q660" t="s">
        <v>618</v>
      </c>
      <c r="V660" t="s">
        <v>619</v>
      </c>
      <c r="W660" t="s">
        <v>48</v>
      </c>
      <c r="X660" t="s">
        <v>231</v>
      </c>
      <c r="AC660" t="s">
        <v>232</v>
      </c>
      <c r="AD660" t="s">
        <v>53</v>
      </c>
      <c r="AE660">
        <v>1917</v>
      </c>
      <c r="AF660">
        <v>1961</v>
      </c>
      <c r="AI660" t="e">
        <f>VLOOKUP(I660,Current!J:Q,2,0)</f>
        <v>#N/A</v>
      </c>
      <c r="AJ660" t="e">
        <f>VLOOKUP(I660,Current!J:M,2,0)</f>
        <v>#N/A</v>
      </c>
      <c r="AK660" t="str">
        <f t="shared" si="10"/>
        <v/>
      </c>
    </row>
    <row r="661" spans="1:37" x14ac:dyDescent="0.25">
      <c r="A661" s="1">
        <v>659</v>
      </c>
      <c r="B661">
        <v>659</v>
      </c>
      <c r="C661">
        <v>7</v>
      </c>
      <c r="D661" t="s">
        <v>1793</v>
      </c>
      <c r="E661" t="s">
        <v>1794</v>
      </c>
      <c r="G661" t="s">
        <v>1795</v>
      </c>
      <c r="H661" t="s">
        <v>1796</v>
      </c>
      <c r="J661" t="s">
        <v>55</v>
      </c>
      <c r="L661" t="s">
        <v>987</v>
      </c>
      <c r="M661" t="s">
        <v>38</v>
      </c>
      <c r="N661" t="s">
        <v>1795</v>
      </c>
      <c r="O661" t="s">
        <v>1796</v>
      </c>
      <c r="P661" t="s">
        <v>112</v>
      </c>
      <c r="Q661" t="s">
        <v>172</v>
      </c>
      <c r="V661" t="s">
        <v>174</v>
      </c>
      <c r="W661" t="s">
        <v>269</v>
      </c>
      <c r="X661" t="s">
        <v>1459</v>
      </c>
      <c r="AC661" t="s">
        <v>1460</v>
      </c>
      <c r="AD661" t="s">
        <v>53</v>
      </c>
      <c r="AE661">
        <v>1914</v>
      </c>
      <c r="AF661">
        <v>1965</v>
      </c>
      <c r="AI661" t="e">
        <f>VLOOKUP(I661,Current!J:Q,2,0)</f>
        <v>#N/A</v>
      </c>
      <c r="AJ661" t="e">
        <f>VLOOKUP(I661,Current!J:M,2,0)</f>
        <v>#N/A</v>
      </c>
      <c r="AK661" t="str">
        <f t="shared" si="10"/>
        <v/>
      </c>
    </row>
    <row r="662" spans="1:37" x14ac:dyDescent="0.25">
      <c r="A662" s="1">
        <v>660</v>
      </c>
      <c r="B662">
        <v>660</v>
      </c>
      <c r="C662">
        <v>8</v>
      </c>
      <c r="D662" t="s">
        <v>1797</v>
      </c>
      <c r="G662" t="s">
        <v>1798</v>
      </c>
      <c r="I662" s="4" t="s">
        <v>1799</v>
      </c>
      <c r="J662" t="s">
        <v>55</v>
      </c>
      <c r="L662" t="s">
        <v>987</v>
      </c>
      <c r="M662" t="s">
        <v>38</v>
      </c>
      <c r="N662" t="s">
        <v>1798</v>
      </c>
      <c r="P662" t="s">
        <v>222</v>
      </c>
      <c r="V662" t="s">
        <v>223</v>
      </c>
      <c r="AC662" t="s">
        <v>40</v>
      </c>
      <c r="AD662" t="s">
        <v>56</v>
      </c>
      <c r="AI662" t="e">
        <f>VLOOKUP(I662,Current!J:Q,2,0)</f>
        <v>#N/A</v>
      </c>
      <c r="AJ662" t="e">
        <f>VLOOKUP(I662,Current!J:M,2,0)</f>
        <v>#N/A</v>
      </c>
      <c r="AK662" t="str">
        <f t="shared" si="10"/>
        <v/>
      </c>
    </row>
    <row r="663" spans="1:37" x14ac:dyDescent="0.25">
      <c r="A663" s="1">
        <v>661</v>
      </c>
      <c r="B663">
        <v>661</v>
      </c>
      <c r="C663">
        <v>9</v>
      </c>
      <c r="D663" t="s">
        <v>1800</v>
      </c>
      <c r="E663" t="s">
        <v>1801</v>
      </c>
      <c r="G663" t="s">
        <v>1802</v>
      </c>
      <c r="I663" s="4" t="s">
        <v>1803</v>
      </c>
      <c r="J663" t="s">
        <v>55</v>
      </c>
      <c r="L663" t="s">
        <v>987</v>
      </c>
      <c r="M663" t="s">
        <v>38</v>
      </c>
      <c r="N663" t="s">
        <v>1802</v>
      </c>
      <c r="P663" t="s">
        <v>48</v>
      </c>
      <c r="Q663" t="s">
        <v>318</v>
      </c>
      <c r="V663" t="s">
        <v>319</v>
      </c>
      <c r="AC663" t="s">
        <v>40</v>
      </c>
      <c r="AD663" t="s">
        <v>56</v>
      </c>
      <c r="AI663" t="e">
        <f>VLOOKUP(I663,Current!J:Q,2,0)</f>
        <v>#N/A</v>
      </c>
      <c r="AJ663" t="e">
        <f>VLOOKUP(I663,Current!J:M,2,0)</f>
        <v>#N/A</v>
      </c>
      <c r="AK663" t="str">
        <f t="shared" si="10"/>
        <v/>
      </c>
    </row>
    <row r="664" spans="1:37" x14ac:dyDescent="0.25">
      <c r="A664" s="1">
        <v>662</v>
      </c>
      <c r="B664">
        <v>662</v>
      </c>
      <c r="C664">
        <v>10</v>
      </c>
      <c r="D664" t="s">
        <v>1804</v>
      </c>
      <c r="G664" t="s">
        <v>1805</v>
      </c>
      <c r="H664" t="s">
        <v>1806</v>
      </c>
      <c r="I664" t="s">
        <v>1807</v>
      </c>
      <c r="J664" t="s">
        <v>36</v>
      </c>
      <c r="L664" t="s">
        <v>987</v>
      </c>
      <c r="M664" t="s">
        <v>38</v>
      </c>
      <c r="N664" t="s">
        <v>1805</v>
      </c>
      <c r="O664" t="s">
        <v>1806</v>
      </c>
      <c r="P664" t="s">
        <v>112</v>
      </c>
      <c r="Q664" t="s">
        <v>249</v>
      </c>
      <c r="V664" t="s">
        <v>250</v>
      </c>
      <c r="W664" t="s">
        <v>71</v>
      </c>
      <c r="X664" t="s">
        <v>162</v>
      </c>
      <c r="AC664" t="s">
        <v>255</v>
      </c>
      <c r="AD664" t="s">
        <v>53</v>
      </c>
      <c r="AE664">
        <v>1891</v>
      </c>
      <c r="AF664">
        <v>1909</v>
      </c>
      <c r="AI664">
        <f>VLOOKUP(I664,Current!J:Q,2,0)</f>
        <v>1891</v>
      </c>
      <c r="AJ664">
        <f>VLOOKUP(I664,Current!J:M,2,0)</f>
        <v>1891</v>
      </c>
      <c r="AK664" t="str">
        <f t="shared" si="10"/>
        <v/>
      </c>
    </row>
    <row r="665" spans="1:37" x14ac:dyDescent="0.25">
      <c r="A665" s="1">
        <v>663</v>
      </c>
      <c r="B665">
        <v>663</v>
      </c>
      <c r="C665">
        <v>11</v>
      </c>
      <c r="D665" t="s">
        <v>1804</v>
      </c>
      <c r="E665" t="s">
        <v>294</v>
      </c>
      <c r="G665" t="s">
        <v>407</v>
      </c>
      <c r="H665" t="s">
        <v>1808</v>
      </c>
      <c r="I665" t="s">
        <v>1807</v>
      </c>
      <c r="J665" t="s">
        <v>83</v>
      </c>
      <c r="L665" t="s">
        <v>987</v>
      </c>
      <c r="M665" t="s">
        <v>38</v>
      </c>
      <c r="N665" t="s">
        <v>407</v>
      </c>
      <c r="O665" t="s">
        <v>1808</v>
      </c>
      <c r="P665" t="s">
        <v>201</v>
      </c>
      <c r="Q665" t="s">
        <v>170</v>
      </c>
      <c r="V665" t="s">
        <v>171</v>
      </c>
      <c r="W665" t="s">
        <v>575</v>
      </c>
      <c r="X665" t="s">
        <v>303</v>
      </c>
      <c r="AC665" t="s">
        <v>305</v>
      </c>
      <c r="AD665" t="s">
        <v>53</v>
      </c>
      <c r="AE665">
        <v>1892</v>
      </c>
      <c r="AF665">
        <v>1911</v>
      </c>
      <c r="AI665">
        <f>VLOOKUP(I665,Current!J:Q,2,0)</f>
        <v>1891</v>
      </c>
      <c r="AJ665">
        <f>VLOOKUP(I665,Current!J:M,2,0)</f>
        <v>1891</v>
      </c>
      <c r="AK665" t="str">
        <f t="shared" si="10"/>
        <v/>
      </c>
    </row>
    <row r="666" spans="1:37" x14ac:dyDescent="0.25">
      <c r="A666" s="1">
        <v>664</v>
      </c>
      <c r="B666">
        <v>664</v>
      </c>
      <c r="C666">
        <v>12</v>
      </c>
      <c r="D666" t="s">
        <v>1804</v>
      </c>
      <c r="E666" t="s">
        <v>1809</v>
      </c>
      <c r="G666" t="s">
        <v>1810</v>
      </c>
      <c r="I666" t="s">
        <v>1807</v>
      </c>
      <c r="J666" t="s">
        <v>55</v>
      </c>
      <c r="L666" t="s">
        <v>987</v>
      </c>
      <c r="M666" t="s">
        <v>38</v>
      </c>
      <c r="N666" t="s">
        <v>1810</v>
      </c>
      <c r="P666" t="s">
        <v>131</v>
      </c>
      <c r="Q666" t="s">
        <v>276</v>
      </c>
      <c r="V666" t="s">
        <v>277</v>
      </c>
      <c r="AC666" t="s">
        <v>40</v>
      </c>
      <c r="AD666" t="s">
        <v>56</v>
      </c>
      <c r="AI666">
        <f>VLOOKUP(I666,Current!J:Q,2,0)</f>
        <v>1891</v>
      </c>
      <c r="AJ666">
        <f>VLOOKUP(I666,Current!J:M,2,0)</f>
        <v>1891</v>
      </c>
      <c r="AK666">
        <f t="shared" si="10"/>
        <v>1891</v>
      </c>
    </row>
    <row r="667" spans="1:37" x14ac:dyDescent="0.25">
      <c r="A667" s="1">
        <v>665</v>
      </c>
      <c r="B667">
        <v>665</v>
      </c>
      <c r="C667">
        <v>13</v>
      </c>
      <c r="D667" t="s">
        <v>1804</v>
      </c>
      <c r="E667" t="s">
        <v>1032</v>
      </c>
      <c r="G667" t="s">
        <v>1304</v>
      </c>
      <c r="I667" t="s">
        <v>1811</v>
      </c>
      <c r="J667" t="s">
        <v>55</v>
      </c>
      <c r="L667" t="s">
        <v>987</v>
      </c>
      <c r="M667" t="s">
        <v>38</v>
      </c>
      <c r="N667" t="s">
        <v>1304</v>
      </c>
      <c r="P667" t="s">
        <v>1304</v>
      </c>
      <c r="V667" t="s">
        <v>1305</v>
      </c>
      <c r="AC667" t="s">
        <v>40</v>
      </c>
      <c r="AD667" t="s">
        <v>56</v>
      </c>
      <c r="AI667">
        <f>VLOOKUP(I667,Current!J:Q,2,0)</f>
        <v>1975</v>
      </c>
      <c r="AJ667">
        <f>VLOOKUP(I667,Current!J:M,2,0)</f>
        <v>1975</v>
      </c>
      <c r="AK667">
        <f t="shared" si="10"/>
        <v>1975</v>
      </c>
    </row>
    <row r="668" spans="1:37" x14ac:dyDescent="0.25">
      <c r="A668" s="1">
        <v>666</v>
      </c>
      <c r="B668">
        <v>666</v>
      </c>
      <c r="C668">
        <v>14</v>
      </c>
      <c r="D668" t="s">
        <v>1812</v>
      </c>
      <c r="E668" t="s">
        <v>294</v>
      </c>
      <c r="G668" t="s">
        <v>407</v>
      </c>
      <c r="H668" t="s">
        <v>303</v>
      </c>
      <c r="J668" t="s">
        <v>83</v>
      </c>
      <c r="L668" t="s">
        <v>987</v>
      </c>
      <c r="M668" t="s">
        <v>38</v>
      </c>
      <c r="N668" t="s">
        <v>407</v>
      </c>
      <c r="O668" t="s">
        <v>303</v>
      </c>
      <c r="P668" t="s">
        <v>201</v>
      </c>
      <c r="Q668" t="s">
        <v>170</v>
      </c>
      <c r="V668" t="s">
        <v>171</v>
      </c>
      <c r="W668" t="s">
        <v>303</v>
      </c>
      <c r="AC668" t="s">
        <v>305</v>
      </c>
      <c r="AD668" t="s">
        <v>53</v>
      </c>
      <c r="AE668">
        <v>1892</v>
      </c>
      <c r="AF668">
        <v>1911</v>
      </c>
      <c r="AI668" t="e">
        <f>VLOOKUP(I668,Current!J:Q,2,0)</f>
        <v>#N/A</v>
      </c>
      <c r="AJ668" t="e">
        <f>VLOOKUP(I668,Current!J:M,2,0)</f>
        <v>#N/A</v>
      </c>
      <c r="AK668" t="str">
        <f t="shared" si="10"/>
        <v/>
      </c>
    </row>
    <row r="669" spans="1:37" x14ac:dyDescent="0.25">
      <c r="A669" s="1">
        <v>667</v>
      </c>
      <c r="B669">
        <v>667</v>
      </c>
      <c r="C669">
        <v>15</v>
      </c>
      <c r="D669" t="s">
        <v>1812</v>
      </c>
      <c r="E669" t="s">
        <v>1813</v>
      </c>
      <c r="G669" t="s">
        <v>1814</v>
      </c>
      <c r="I669" s="4"/>
      <c r="J669" t="s">
        <v>55</v>
      </c>
      <c r="L669" t="s">
        <v>987</v>
      </c>
      <c r="M669" t="s">
        <v>38</v>
      </c>
      <c r="N669" t="s">
        <v>1814</v>
      </c>
      <c r="P669" t="s">
        <v>244</v>
      </c>
      <c r="Q669" t="s">
        <v>303</v>
      </c>
      <c r="V669" t="s">
        <v>305</v>
      </c>
      <c r="AC669" t="s">
        <v>40</v>
      </c>
      <c r="AD669" t="s">
        <v>56</v>
      </c>
      <c r="AI669" t="e">
        <f>VLOOKUP(I669,Current!J:Q,2,0)</f>
        <v>#N/A</v>
      </c>
      <c r="AJ669" t="e">
        <f>VLOOKUP(I669,Current!J:M,2,0)</f>
        <v>#N/A</v>
      </c>
      <c r="AK669" t="str">
        <f t="shared" si="10"/>
        <v/>
      </c>
    </row>
    <row r="670" spans="1:37" x14ac:dyDescent="0.25">
      <c r="A670" s="1">
        <v>668</v>
      </c>
      <c r="B670">
        <v>668</v>
      </c>
      <c r="C670">
        <v>16</v>
      </c>
      <c r="D670" t="s">
        <v>1815</v>
      </c>
      <c r="G670" t="s">
        <v>1816</v>
      </c>
      <c r="H670" t="s">
        <v>1817</v>
      </c>
      <c r="J670" t="s">
        <v>55</v>
      </c>
      <c r="L670" t="s">
        <v>987</v>
      </c>
      <c r="M670" t="s">
        <v>38</v>
      </c>
      <c r="N670" t="s">
        <v>1816</v>
      </c>
      <c r="O670" t="s">
        <v>1817</v>
      </c>
      <c r="P670" t="s">
        <v>509</v>
      </c>
      <c r="Q670" t="s">
        <v>303</v>
      </c>
      <c r="V670" t="s">
        <v>305</v>
      </c>
      <c r="W670" t="s">
        <v>159</v>
      </c>
      <c r="X670" t="s">
        <v>342</v>
      </c>
      <c r="AC670" t="s">
        <v>343</v>
      </c>
      <c r="AD670" t="s">
        <v>53</v>
      </c>
      <c r="AE670">
        <v>1911</v>
      </c>
      <c r="AF670">
        <v>1976</v>
      </c>
      <c r="AI670" t="e">
        <f>VLOOKUP(I670,Current!J:Q,2,0)</f>
        <v>#N/A</v>
      </c>
      <c r="AJ670" t="e">
        <f>VLOOKUP(I670,Current!J:M,2,0)</f>
        <v>#N/A</v>
      </c>
      <c r="AK670" t="str">
        <f t="shared" si="10"/>
        <v/>
      </c>
    </row>
    <row r="671" spans="1:37" x14ac:dyDescent="0.25">
      <c r="A671" s="1">
        <v>669</v>
      </c>
      <c r="B671">
        <v>669</v>
      </c>
      <c r="C671">
        <v>17</v>
      </c>
      <c r="D671" t="s">
        <v>1818</v>
      </c>
      <c r="G671" t="s">
        <v>1819</v>
      </c>
      <c r="I671" s="4"/>
      <c r="J671" t="s">
        <v>55</v>
      </c>
      <c r="L671" t="s">
        <v>987</v>
      </c>
      <c r="M671" t="s">
        <v>38</v>
      </c>
      <c r="N671" t="s">
        <v>1819</v>
      </c>
      <c r="P671" t="s">
        <v>131</v>
      </c>
      <c r="Q671" t="s">
        <v>303</v>
      </c>
      <c r="V671" t="s">
        <v>305</v>
      </c>
      <c r="AC671" t="s">
        <v>40</v>
      </c>
      <c r="AD671" t="s">
        <v>56</v>
      </c>
      <c r="AI671" t="e">
        <f>VLOOKUP(I671,Current!J:Q,2,0)</f>
        <v>#N/A</v>
      </c>
      <c r="AJ671" t="e">
        <f>VLOOKUP(I671,Current!J:M,2,0)</f>
        <v>#N/A</v>
      </c>
      <c r="AK671" t="str">
        <f t="shared" si="10"/>
        <v/>
      </c>
    </row>
    <row r="672" spans="1:37" x14ac:dyDescent="0.25">
      <c r="A672" s="1">
        <v>670</v>
      </c>
      <c r="B672">
        <v>670</v>
      </c>
      <c r="C672">
        <v>18</v>
      </c>
      <c r="D672" t="s">
        <v>1820</v>
      </c>
      <c r="E672" t="s">
        <v>1821</v>
      </c>
      <c r="G672" t="s">
        <v>1822</v>
      </c>
      <c r="I672" s="4"/>
      <c r="J672" t="s">
        <v>55</v>
      </c>
      <c r="L672" t="s">
        <v>987</v>
      </c>
      <c r="M672" t="s">
        <v>38</v>
      </c>
      <c r="N672" t="s">
        <v>1822</v>
      </c>
      <c r="P672" t="s">
        <v>179</v>
      </c>
      <c r="Q672" t="s">
        <v>329</v>
      </c>
      <c r="V672" t="s">
        <v>330</v>
      </c>
      <c r="AC672" t="s">
        <v>40</v>
      </c>
      <c r="AD672" t="s">
        <v>56</v>
      </c>
      <c r="AI672" t="e">
        <f>VLOOKUP(I672,Current!J:Q,2,0)</f>
        <v>#N/A</v>
      </c>
      <c r="AJ672" t="e">
        <f>VLOOKUP(I672,Current!J:M,2,0)</f>
        <v>#N/A</v>
      </c>
      <c r="AK672" t="str">
        <f t="shared" si="10"/>
        <v/>
      </c>
    </row>
    <row r="673" spans="1:37" x14ac:dyDescent="0.25">
      <c r="A673" s="1">
        <v>671</v>
      </c>
      <c r="B673">
        <v>671</v>
      </c>
      <c r="C673">
        <v>0</v>
      </c>
      <c r="D673" t="s">
        <v>1823</v>
      </c>
      <c r="E673" t="s">
        <v>294</v>
      </c>
      <c r="G673" t="s">
        <v>1824</v>
      </c>
      <c r="H673" t="s">
        <v>1825</v>
      </c>
      <c r="J673" t="s">
        <v>55</v>
      </c>
      <c r="L673" t="s">
        <v>987</v>
      </c>
      <c r="M673" t="s">
        <v>38</v>
      </c>
      <c r="N673" t="s">
        <v>1824</v>
      </c>
      <c r="O673" t="s">
        <v>1825</v>
      </c>
      <c r="P673" t="s">
        <v>374</v>
      </c>
      <c r="Q673" t="s">
        <v>542</v>
      </c>
      <c r="V673" t="s">
        <v>547</v>
      </c>
      <c r="W673" t="s">
        <v>136</v>
      </c>
      <c r="X673" t="s">
        <v>89</v>
      </c>
      <c r="AC673" t="s">
        <v>90</v>
      </c>
      <c r="AD673" t="s">
        <v>53</v>
      </c>
      <c r="AE673">
        <v>1906</v>
      </c>
      <c r="AF673">
        <v>1953</v>
      </c>
      <c r="AI673" t="e">
        <f>VLOOKUP(I673,Current!J:Q,2,0)</f>
        <v>#N/A</v>
      </c>
      <c r="AJ673" t="e">
        <f>VLOOKUP(I673,Current!J:M,2,0)</f>
        <v>#N/A</v>
      </c>
      <c r="AK673" t="str">
        <f t="shared" si="10"/>
        <v/>
      </c>
    </row>
    <row r="674" spans="1:37" x14ac:dyDescent="0.25">
      <c r="A674" s="1">
        <v>672</v>
      </c>
      <c r="B674">
        <v>672</v>
      </c>
      <c r="C674">
        <v>1</v>
      </c>
      <c r="D674" t="s">
        <v>1826</v>
      </c>
      <c r="G674" t="s">
        <v>1827</v>
      </c>
      <c r="H674" t="s">
        <v>1828</v>
      </c>
      <c r="J674" t="s">
        <v>55</v>
      </c>
      <c r="L674" t="s">
        <v>987</v>
      </c>
      <c r="M674" t="s">
        <v>38</v>
      </c>
      <c r="N674" t="s">
        <v>1827</v>
      </c>
      <c r="O674" t="s">
        <v>1828</v>
      </c>
      <c r="P674" t="s">
        <v>229</v>
      </c>
      <c r="Q674" t="s">
        <v>542</v>
      </c>
      <c r="V674" t="s">
        <v>547</v>
      </c>
      <c r="W674" t="s">
        <v>262</v>
      </c>
      <c r="X674" t="s">
        <v>476</v>
      </c>
      <c r="AC674" t="s">
        <v>478</v>
      </c>
      <c r="AD674" t="s">
        <v>53</v>
      </c>
      <c r="AE674">
        <v>1906</v>
      </c>
      <c r="AF674">
        <v>1955</v>
      </c>
      <c r="AI674" t="e">
        <f>VLOOKUP(I674,Current!J:Q,2,0)</f>
        <v>#N/A</v>
      </c>
      <c r="AJ674" t="e">
        <f>VLOOKUP(I674,Current!J:M,2,0)</f>
        <v>#N/A</v>
      </c>
      <c r="AK674" t="str">
        <f t="shared" si="10"/>
        <v/>
      </c>
    </row>
    <row r="675" spans="1:37" x14ac:dyDescent="0.25">
      <c r="A675" s="1">
        <v>673</v>
      </c>
      <c r="B675">
        <v>673</v>
      </c>
      <c r="C675">
        <v>2</v>
      </c>
      <c r="D675" t="s">
        <v>1829</v>
      </c>
      <c r="E675" t="s">
        <v>294</v>
      </c>
      <c r="G675" t="s">
        <v>1830</v>
      </c>
      <c r="H675" t="s">
        <v>1831</v>
      </c>
      <c r="J675" t="s">
        <v>55</v>
      </c>
      <c r="L675" t="s">
        <v>987</v>
      </c>
      <c r="M675" t="s">
        <v>38</v>
      </c>
      <c r="N675" t="s">
        <v>1830</v>
      </c>
      <c r="O675" t="s">
        <v>1831</v>
      </c>
      <c r="P675" t="s">
        <v>48</v>
      </c>
      <c r="Q675" t="s">
        <v>536</v>
      </c>
      <c r="V675" t="s">
        <v>537</v>
      </c>
      <c r="W675" t="s">
        <v>198</v>
      </c>
      <c r="X675" t="s">
        <v>202</v>
      </c>
      <c r="AC675" t="s">
        <v>203</v>
      </c>
      <c r="AD675" t="s">
        <v>53</v>
      </c>
      <c r="AE675">
        <v>1900</v>
      </c>
      <c r="AF675">
        <v>1956</v>
      </c>
      <c r="AI675" t="e">
        <f>VLOOKUP(I675,Current!J:Q,2,0)</f>
        <v>#N/A</v>
      </c>
      <c r="AJ675" t="e">
        <f>VLOOKUP(I675,Current!J:M,2,0)</f>
        <v>#N/A</v>
      </c>
      <c r="AK675" t="str">
        <f t="shared" si="10"/>
        <v/>
      </c>
    </row>
    <row r="676" spans="1:37" x14ac:dyDescent="0.25">
      <c r="A676" s="1">
        <v>674</v>
      </c>
      <c r="B676">
        <v>674</v>
      </c>
      <c r="C676">
        <v>3</v>
      </c>
      <c r="D676" t="s">
        <v>1832</v>
      </c>
      <c r="E676" t="s">
        <v>1833</v>
      </c>
      <c r="G676" t="s">
        <v>1834</v>
      </c>
      <c r="H676" t="s">
        <v>1835</v>
      </c>
      <c r="J676" t="s">
        <v>55</v>
      </c>
      <c r="L676" t="s">
        <v>987</v>
      </c>
      <c r="M676" t="s">
        <v>38</v>
      </c>
      <c r="N676" t="s">
        <v>1834</v>
      </c>
      <c r="O676" t="s">
        <v>1835</v>
      </c>
      <c r="P676" t="s">
        <v>179</v>
      </c>
      <c r="Q676" t="s">
        <v>85</v>
      </c>
      <c r="V676" t="s">
        <v>86</v>
      </c>
      <c r="W676" t="s">
        <v>48</v>
      </c>
      <c r="X676" t="s">
        <v>146</v>
      </c>
      <c r="AC676" t="s">
        <v>147</v>
      </c>
      <c r="AD676" t="s">
        <v>53</v>
      </c>
      <c r="AE676">
        <v>1916</v>
      </c>
      <c r="AF676">
        <v>1935</v>
      </c>
      <c r="AI676" t="e">
        <f>VLOOKUP(I676,Current!J:Q,2,0)</f>
        <v>#N/A</v>
      </c>
      <c r="AJ676" t="e">
        <f>VLOOKUP(I676,Current!J:M,2,0)</f>
        <v>#N/A</v>
      </c>
      <c r="AK676" t="str">
        <f t="shared" si="10"/>
        <v/>
      </c>
    </row>
    <row r="677" spans="1:37" x14ac:dyDescent="0.25">
      <c r="A677" s="1">
        <v>675</v>
      </c>
      <c r="B677">
        <v>675</v>
      </c>
      <c r="C677">
        <v>4</v>
      </c>
      <c r="D677" t="s">
        <v>1836</v>
      </c>
      <c r="E677" t="s">
        <v>294</v>
      </c>
      <c r="G677" t="s">
        <v>1837</v>
      </c>
      <c r="H677" t="s">
        <v>1838</v>
      </c>
      <c r="J677" t="s">
        <v>36</v>
      </c>
      <c r="L677" t="s">
        <v>987</v>
      </c>
      <c r="M677" t="s">
        <v>38</v>
      </c>
      <c r="N677" t="s">
        <v>1837</v>
      </c>
      <c r="O677" t="s">
        <v>1838</v>
      </c>
      <c r="P677" t="s">
        <v>78</v>
      </c>
      <c r="Q677" t="s">
        <v>510</v>
      </c>
      <c r="V677" t="s">
        <v>511</v>
      </c>
      <c r="W677" t="s">
        <v>48</v>
      </c>
      <c r="X677" t="s">
        <v>151</v>
      </c>
      <c r="AC677" t="s">
        <v>152</v>
      </c>
      <c r="AD677" t="s">
        <v>53</v>
      </c>
      <c r="AE677">
        <v>1887</v>
      </c>
      <c r="AF677">
        <v>1899</v>
      </c>
      <c r="AI677" t="e">
        <f>VLOOKUP(I677,Current!J:Q,2,0)</f>
        <v>#N/A</v>
      </c>
      <c r="AJ677" t="e">
        <f>VLOOKUP(I677,Current!J:M,2,0)</f>
        <v>#N/A</v>
      </c>
      <c r="AK677" t="str">
        <f t="shared" si="10"/>
        <v/>
      </c>
    </row>
    <row r="678" spans="1:37" x14ac:dyDescent="0.25">
      <c r="A678" s="1">
        <v>676</v>
      </c>
      <c r="B678">
        <v>676</v>
      </c>
      <c r="C678">
        <v>5</v>
      </c>
      <c r="D678" t="s">
        <v>1836</v>
      </c>
      <c r="E678" t="s">
        <v>294</v>
      </c>
      <c r="G678" t="s">
        <v>1839</v>
      </c>
      <c r="H678" t="s">
        <v>1840</v>
      </c>
      <c r="J678" t="s">
        <v>55</v>
      </c>
      <c r="L678" t="s">
        <v>987</v>
      </c>
      <c r="M678" t="s">
        <v>38</v>
      </c>
      <c r="N678" t="s">
        <v>1839</v>
      </c>
      <c r="O678" t="s">
        <v>1840</v>
      </c>
      <c r="P678" t="s">
        <v>386</v>
      </c>
      <c r="Q678" t="s">
        <v>151</v>
      </c>
      <c r="V678" t="s">
        <v>152</v>
      </c>
      <c r="W678" t="s">
        <v>112</v>
      </c>
      <c r="X678" t="s">
        <v>184</v>
      </c>
      <c r="AC678" t="s">
        <v>1049</v>
      </c>
      <c r="AD678" t="s">
        <v>53</v>
      </c>
      <c r="AE678">
        <v>1899</v>
      </c>
      <c r="AF678">
        <v>1967</v>
      </c>
      <c r="AI678" t="e">
        <f>VLOOKUP(I678,Current!J:Q,2,0)</f>
        <v>#N/A</v>
      </c>
      <c r="AJ678" t="e">
        <f>VLOOKUP(I678,Current!J:M,2,0)</f>
        <v>#N/A</v>
      </c>
      <c r="AK678" t="str">
        <f t="shared" si="10"/>
        <v/>
      </c>
    </row>
    <row r="679" spans="1:37" x14ac:dyDescent="0.25">
      <c r="A679" s="1">
        <v>677</v>
      </c>
      <c r="B679">
        <v>677</v>
      </c>
      <c r="C679">
        <v>6</v>
      </c>
      <c r="D679" t="s">
        <v>1841</v>
      </c>
      <c r="G679" t="s">
        <v>1051</v>
      </c>
      <c r="H679" t="s">
        <v>1842</v>
      </c>
      <c r="J679" t="s">
        <v>36</v>
      </c>
      <c r="L679" t="s">
        <v>987</v>
      </c>
      <c r="M679" t="s">
        <v>38</v>
      </c>
      <c r="N679" t="s">
        <v>1051</v>
      </c>
      <c r="O679" t="s">
        <v>1842</v>
      </c>
      <c r="P679" t="s">
        <v>452</v>
      </c>
      <c r="Q679" t="s">
        <v>290</v>
      </c>
      <c r="V679" t="s">
        <v>291</v>
      </c>
      <c r="W679" t="s">
        <v>159</v>
      </c>
      <c r="X679" t="s">
        <v>276</v>
      </c>
      <c r="AC679" t="s">
        <v>277</v>
      </c>
      <c r="AD679" t="s">
        <v>53</v>
      </c>
      <c r="AE679">
        <v>1878</v>
      </c>
      <c r="AF679">
        <v>1902</v>
      </c>
      <c r="AI679" t="e">
        <f>VLOOKUP(I679,Current!J:Q,2,0)</f>
        <v>#N/A</v>
      </c>
      <c r="AJ679" t="e">
        <f>VLOOKUP(I679,Current!J:M,2,0)</f>
        <v>#N/A</v>
      </c>
      <c r="AK679" t="str">
        <f t="shared" si="10"/>
        <v/>
      </c>
    </row>
    <row r="680" spans="1:37" x14ac:dyDescent="0.25">
      <c r="A680" s="1">
        <v>678</v>
      </c>
      <c r="B680">
        <v>678</v>
      </c>
      <c r="C680">
        <v>7</v>
      </c>
      <c r="D680" t="s">
        <v>1841</v>
      </c>
      <c r="E680" t="s">
        <v>1843</v>
      </c>
      <c r="G680" t="s">
        <v>1844</v>
      </c>
      <c r="I680" s="4"/>
      <c r="J680" t="s">
        <v>55</v>
      </c>
      <c r="L680" t="s">
        <v>987</v>
      </c>
      <c r="M680" t="s">
        <v>38</v>
      </c>
      <c r="N680" t="s">
        <v>1844</v>
      </c>
      <c r="P680" t="s">
        <v>275</v>
      </c>
      <c r="Q680" t="s">
        <v>276</v>
      </c>
      <c r="V680" t="s">
        <v>277</v>
      </c>
      <c r="AC680" t="s">
        <v>40</v>
      </c>
      <c r="AD680" t="s">
        <v>56</v>
      </c>
      <c r="AI680" t="e">
        <f>VLOOKUP(I680,Current!J:Q,2,0)</f>
        <v>#N/A</v>
      </c>
      <c r="AJ680" t="e">
        <f>VLOOKUP(I680,Current!J:M,2,0)</f>
        <v>#N/A</v>
      </c>
      <c r="AK680" t="str">
        <f t="shared" si="10"/>
        <v/>
      </c>
    </row>
    <row r="681" spans="1:37" x14ac:dyDescent="0.25">
      <c r="A681" s="1">
        <v>679</v>
      </c>
      <c r="B681">
        <v>679</v>
      </c>
      <c r="C681">
        <v>8</v>
      </c>
      <c r="D681" t="s">
        <v>1845</v>
      </c>
      <c r="E681" t="s">
        <v>1846</v>
      </c>
      <c r="G681" t="s">
        <v>1847</v>
      </c>
      <c r="I681" s="4" t="s">
        <v>1848</v>
      </c>
      <c r="J681" t="s">
        <v>55</v>
      </c>
      <c r="L681" t="s">
        <v>987</v>
      </c>
      <c r="M681" t="s">
        <v>38</v>
      </c>
      <c r="N681" t="s">
        <v>1847</v>
      </c>
      <c r="P681" t="s">
        <v>157</v>
      </c>
      <c r="Q681" t="s">
        <v>329</v>
      </c>
      <c r="V681" t="s">
        <v>330</v>
      </c>
      <c r="AC681" t="s">
        <v>40</v>
      </c>
      <c r="AD681" t="s">
        <v>56</v>
      </c>
      <c r="AI681" t="e">
        <f>VLOOKUP(I681,Current!J:Q,2,0)</f>
        <v>#N/A</v>
      </c>
      <c r="AJ681" t="e">
        <f>VLOOKUP(I681,Current!J:M,2,0)</f>
        <v>#N/A</v>
      </c>
      <c r="AK681" t="str">
        <f t="shared" si="10"/>
        <v/>
      </c>
    </row>
    <row r="682" spans="1:37" x14ac:dyDescent="0.25">
      <c r="A682" s="1">
        <v>680</v>
      </c>
      <c r="B682">
        <v>680</v>
      </c>
      <c r="C682">
        <v>9</v>
      </c>
      <c r="D682" t="s">
        <v>1849</v>
      </c>
      <c r="E682" t="s">
        <v>294</v>
      </c>
      <c r="G682" t="s">
        <v>1850</v>
      </c>
      <c r="H682" t="s">
        <v>1851</v>
      </c>
      <c r="I682" t="s">
        <v>1852</v>
      </c>
      <c r="J682" t="s">
        <v>36</v>
      </c>
      <c r="L682" t="s">
        <v>987</v>
      </c>
      <c r="M682" t="s">
        <v>38</v>
      </c>
      <c r="N682" t="s">
        <v>1850</v>
      </c>
      <c r="O682" t="s">
        <v>1851</v>
      </c>
      <c r="P682" t="s">
        <v>244</v>
      </c>
      <c r="Q682" t="s">
        <v>362</v>
      </c>
      <c r="V682" t="s">
        <v>363</v>
      </c>
      <c r="W682" t="s">
        <v>48</v>
      </c>
      <c r="X682" t="s">
        <v>180</v>
      </c>
      <c r="AC682" t="s">
        <v>499</v>
      </c>
      <c r="AD682" t="s">
        <v>53</v>
      </c>
      <c r="AE682">
        <v>1883</v>
      </c>
      <c r="AF682">
        <v>1904</v>
      </c>
      <c r="AI682">
        <f>VLOOKUP(I682,Current!J:Q,2,0)</f>
        <v>1883</v>
      </c>
      <c r="AJ682">
        <f>VLOOKUP(I682,Current!J:M,2,0)</f>
        <v>1883</v>
      </c>
      <c r="AK682" t="str">
        <f t="shared" si="10"/>
        <v/>
      </c>
    </row>
    <row r="683" spans="1:37" x14ac:dyDescent="0.25">
      <c r="A683" s="1">
        <v>681</v>
      </c>
      <c r="B683">
        <v>681</v>
      </c>
      <c r="C683">
        <v>10</v>
      </c>
      <c r="D683" t="s">
        <v>1849</v>
      </c>
      <c r="E683" t="s">
        <v>294</v>
      </c>
      <c r="G683" t="s">
        <v>1853</v>
      </c>
      <c r="H683" t="s">
        <v>1854</v>
      </c>
      <c r="I683" t="s">
        <v>1852</v>
      </c>
      <c r="J683" t="s">
        <v>83</v>
      </c>
      <c r="L683" t="s">
        <v>987</v>
      </c>
      <c r="M683" t="s">
        <v>38</v>
      </c>
      <c r="N683" t="s">
        <v>1853</v>
      </c>
      <c r="O683" t="s">
        <v>1854</v>
      </c>
      <c r="P683" t="s">
        <v>575</v>
      </c>
      <c r="Q683" t="s">
        <v>249</v>
      </c>
      <c r="V683" t="s">
        <v>250</v>
      </c>
      <c r="W683" t="s">
        <v>210</v>
      </c>
      <c r="X683" t="s">
        <v>966</v>
      </c>
      <c r="AC683" t="s">
        <v>967</v>
      </c>
      <c r="AD683" t="s">
        <v>53</v>
      </c>
      <c r="AE683">
        <v>1891</v>
      </c>
      <c r="AF683">
        <v>1923</v>
      </c>
      <c r="AI683">
        <f>VLOOKUP(I683,Current!J:Q,2,0)</f>
        <v>1883</v>
      </c>
      <c r="AJ683">
        <f>VLOOKUP(I683,Current!J:M,2,0)</f>
        <v>1883</v>
      </c>
      <c r="AK683" t="str">
        <f t="shared" si="10"/>
        <v/>
      </c>
    </row>
    <row r="684" spans="1:37" x14ac:dyDescent="0.25">
      <c r="A684" s="1">
        <v>682</v>
      </c>
      <c r="B684">
        <v>682</v>
      </c>
      <c r="C684">
        <v>11</v>
      </c>
      <c r="D684" t="s">
        <v>1849</v>
      </c>
      <c r="E684" t="s">
        <v>1855</v>
      </c>
      <c r="G684" t="s">
        <v>1856</v>
      </c>
      <c r="I684" t="s">
        <v>1852</v>
      </c>
      <c r="J684" t="s">
        <v>55</v>
      </c>
      <c r="L684" t="s">
        <v>987</v>
      </c>
      <c r="M684" t="s">
        <v>38</v>
      </c>
      <c r="N684" t="s">
        <v>1856</v>
      </c>
      <c r="P684" t="s">
        <v>109</v>
      </c>
      <c r="Q684" t="s">
        <v>180</v>
      </c>
      <c r="V684" t="s">
        <v>499</v>
      </c>
      <c r="AC684" t="s">
        <v>40</v>
      </c>
      <c r="AD684" t="s">
        <v>56</v>
      </c>
      <c r="AI684">
        <f>VLOOKUP(I684,Current!J:Q,2,0)</f>
        <v>1883</v>
      </c>
      <c r="AJ684">
        <f>VLOOKUP(I684,Current!J:M,2,0)</f>
        <v>1883</v>
      </c>
      <c r="AK684">
        <f t="shared" si="10"/>
        <v>1883</v>
      </c>
    </row>
    <row r="685" spans="1:37" x14ac:dyDescent="0.25">
      <c r="A685" s="1">
        <v>683</v>
      </c>
      <c r="B685">
        <v>683</v>
      </c>
      <c r="C685">
        <v>12</v>
      </c>
      <c r="D685" t="s">
        <v>1857</v>
      </c>
      <c r="G685" t="s">
        <v>1858</v>
      </c>
      <c r="H685" t="s">
        <v>1859</v>
      </c>
      <c r="J685" t="s">
        <v>55</v>
      </c>
      <c r="L685" t="s">
        <v>987</v>
      </c>
      <c r="M685" t="s">
        <v>38</v>
      </c>
      <c r="N685" t="s">
        <v>1858</v>
      </c>
      <c r="O685" t="s">
        <v>1859</v>
      </c>
      <c r="P685" t="s">
        <v>198</v>
      </c>
      <c r="Q685" t="s">
        <v>64</v>
      </c>
      <c r="V685" t="s">
        <v>65</v>
      </c>
      <c r="W685" t="s">
        <v>269</v>
      </c>
      <c r="X685" t="s">
        <v>181</v>
      </c>
      <c r="AC685" t="s">
        <v>691</v>
      </c>
      <c r="AD685" t="s">
        <v>53</v>
      </c>
      <c r="AE685">
        <v>1901</v>
      </c>
      <c r="AF685">
        <v>1950</v>
      </c>
      <c r="AI685" t="e">
        <f>VLOOKUP(I685,Current!J:Q,2,0)</f>
        <v>#N/A</v>
      </c>
      <c r="AJ685" t="e">
        <f>VLOOKUP(I685,Current!J:M,2,0)</f>
        <v>#N/A</v>
      </c>
      <c r="AK685" t="str">
        <f t="shared" si="10"/>
        <v/>
      </c>
    </row>
    <row r="686" spans="1:37" x14ac:dyDescent="0.25">
      <c r="A686" s="1">
        <v>684</v>
      </c>
      <c r="B686">
        <v>684</v>
      </c>
      <c r="C686">
        <v>13</v>
      </c>
      <c r="D686" t="s">
        <v>1860</v>
      </c>
      <c r="E686" t="s">
        <v>294</v>
      </c>
      <c r="G686" t="s">
        <v>1861</v>
      </c>
      <c r="H686" t="s">
        <v>1862</v>
      </c>
      <c r="J686" t="s">
        <v>55</v>
      </c>
      <c r="L686" t="s">
        <v>987</v>
      </c>
      <c r="M686" t="s">
        <v>38</v>
      </c>
      <c r="N686" t="s">
        <v>1861</v>
      </c>
      <c r="O686" t="s">
        <v>1862</v>
      </c>
      <c r="P686" t="s">
        <v>210</v>
      </c>
      <c r="Q686" t="s">
        <v>222</v>
      </c>
      <c r="V686" t="s">
        <v>223</v>
      </c>
      <c r="W686" t="s">
        <v>509</v>
      </c>
      <c r="X686" t="s">
        <v>1863</v>
      </c>
      <c r="AC686" t="s">
        <v>1864</v>
      </c>
      <c r="AD686" t="s">
        <v>53</v>
      </c>
      <c r="AE686">
        <v>1905</v>
      </c>
      <c r="AF686">
        <v>1943</v>
      </c>
      <c r="AI686" t="e">
        <f>VLOOKUP(I686,Current!J:Q,2,0)</f>
        <v>#N/A</v>
      </c>
      <c r="AJ686" t="e">
        <f>VLOOKUP(I686,Current!J:M,2,0)</f>
        <v>#N/A</v>
      </c>
      <c r="AK686" t="str">
        <f t="shared" si="10"/>
        <v/>
      </c>
    </row>
    <row r="687" spans="1:37" x14ac:dyDescent="0.25">
      <c r="A687" s="1">
        <v>685</v>
      </c>
      <c r="B687">
        <v>685</v>
      </c>
      <c r="C687">
        <v>14</v>
      </c>
      <c r="D687" t="s">
        <v>1865</v>
      </c>
      <c r="G687" t="s">
        <v>1866</v>
      </c>
      <c r="H687" t="s">
        <v>300</v>
      </c>
      <c r="J687" t="s">
        <v>36</v>
      </c>
      <c r="L687" t="s">
        <v>987</v>
      </c>
      <c r="M687" t="s">
        <v>38</v>
      </c>
      <c r="N687" t="s">
        <v>1866</v>
      </c>
      <c r="O687" t="s">
        <v>300</v>
      </c>
      <c r="P687" t="s">
        <v>244</v>
      </c>
      <c r="Q687" t="s">
        <v>443</v>
      </c>
      <c r="V687" t="s">
        <v>638</v>
      </c>
      <c r="W687" t="s">
        <v>109</v>
      </c>
      <c r="X687" t="s">
        <v>222</v>
      </c>
      <c r="AC687" t="s">
        <v>223</v>
      </c>
      <c r="AD687" t="s">
        <v>53</v>
      </c>
      <c r="AE687">
        <v>1890</v>
      </c>
      <c r="AF687">
        <v>1905</v>
      </c>
      <c r="AI687" t="e">
        <f>VLOOKUP(I687,Current!J:Q,2,0)</f>
        <v>#N/A</v>
      </c>
      <c r="AJ687" t="e">
        <f>VLOOKUP(I687,Current!J:M,2,0)</f>
        <v>#N/A</v>
      </c>
      <c r="AK687" t="str">
        <f t="shared" si="10"/>
        <v/>
      </c>
    </row>
    <row r="688" spans="1:37" x14ac:dyDescent="0.25">
      <c r="A688" s="1">
        <v>686</v>
      </c>
      <c r="B688">
        <v>686</v>
      </c>
      <c r="C688">
        <v>15</v>
      </c>
      <c r="D688" t="s">
        <v>1865</v>
      </c>
      <c r="G688" t="s">
        <v>1867</v>
      </c>
      <c r="H688" t="s">
        <v>1868</v>
      </c>
      <c r="J688" t="s">
        <v>55</v>
      </c>
      <c r="L688" t="s">
        <v>987</v>
      </c>
      <c r="M688" t="s">
        <v>38</v>
      </c>
      <c r="N688" t="s">
        <v>1867</v>
      </c>
      <c r="O688" t="s">
        <v>1868</v>
      </c>
      <c r="P688" t="s">
        <v>230</v>
      </c>
      <c r="Q688" t="s">
        <v>222</v>
      </c>
      <c r="V688" t="s">
        <v>223</v>
      </c>
      <c r="W688" t="s">
        <v>380</v>
      </c>
      <c r="X688" t="s">
        <v>94</v>
      </c>
      <c r="AC688" t="s">
        <v>95</v>
      </c>
      <c r="AD688" t="s">
        <v>53</v>
      </c>
      <c r="AE688">
        <v>1905</v>
      </c>
      <c r="AF688">
        <v>1951</v>
      </c>
      <c r="AI688" t="e">
        <f>VLOOKUP(I688,Current!J:Q,2,0)</f>
        <v>#N/A</v>
      </c>
      <c r="AJ688" t="e">
        <f>VLOOKUP(I688,Current!J:M,2,0)</f>
        <v>#N/A</v>
      </c>
      <c r="AK688" t="str">
        <f t="shared" si="10"/>
        <v/>
      </c>
    </row>
    <row r="689" spans="1:37" x14ac:dyDescent="0.25">
      <c r="A689" s="1">
        <v>687</v>
      </c>
      <c r="B689">
        <v>687</v>
      </c>
      <c r="C689">
        <v>16</v>
      </c>
      <c r="D689" t="s">
        <v>1869</v>
      </c>
      <c r="E689" t="s">
        <v>294</v>
      </c>
      <c r="G689" t="s">
        <v>1870</v>
      </c>
      <c r="H689" t="s">
        <v>1871</v>
      </c>
      <c r="J689" t="s">
        <v>55</v>
      </c>
      <c r="L689" t="s">
        <v>987</v>
      </c>
      <c r="M689" t="s">
        <v>38</v>
      </c>
      <c r="N689" t="s">
        <v>1870</v>
      </c>
      <c r="O689" t="s">
        <v>1871</v>
      </c>
      <c r="P689" t="s">
        <v>201</v>
      </c>
      <c r="Q689" t="s">
        <v>542</v>
      </c>
      <c r="V689" t="s">
        <v>547</v>
      </c>
      <c r="W689" t="s">
        <v>198</v>
      </c>
      <c r="X689" t="s">
        <v>202</v>
      </c>
      <c r="AC689" t="s">
        <v>203</v>
      </c>
      <c r="AD689" t="s">
        <v>53</v>
      </c>
      <c r="AE689">
        <v>1906</v>
      </c>
      <c r="AF689">
        <v>1956</v>
      </c>
      <c r="AI689" t="e">
        <f>VLOOKUP(I689,Current!J:Q,2,0)</f>
        <v>#N/A</v>
      </c>
      <c r="AJ689" t="e">
        <f>VLOOKUP(I689,Current!J:M,2,0)</f>
        <v>#N/A</v>
      </c>
      <c r="AK689" t="str">
        <f t="shared" si="10"/>
        <v/>
      </c>
    </row>
    <row r="690" spans="1:37" x14ac:dyDescent="0.25">
      <c r="A690" s="1">
        <v>688</v>
      </c>
      <c r="B690">
        <v>688</v>
      </c>
      <c r="C690">
        <v>0</v>
      </c>
      <c r="D690" t="s">
        <v>1872</v>
      </c>
      <c r="G690" t="s">
        <v>1873</v>
      </c>
      <c r="H690" t="s">
        <v>1874</v>
      </c>
      <c r="J690" t="s">
        <v>55</v>
      </c>
      <c r="L690" t="s">
        <v>987</v>
      </c>
      <c r="M690" t="s">
        <v>38</v>
      </c>
      <c r="N690" t="s">
        <v>1873</v>
      </c>
      <c r="O690" t="s">
        <v>1874</v>
      </c>
      <c r="P690" t="s">
        <v>230</v>
      </c>
      <c r="Q690" t="s">
        <v>348</v>
      </c>
      <c r="V690" t="s">
        <v>349</v>
      </c>
      <c r="W690" t="s">
        <v>216</v>
      </c>
      <c r="X690" t="s">
        <v>994</v>
      </c>
      <c r="AC690" t="s">
        <v>995</v>
      </c>
      <c r="AD690" t="s">
        <v>53</v>
      </c>
      <c r="AE690">
        <v>1907</v>
      </c>
      <c r="AF690">
        <v>1978</v>
      </c>
      <c r="AI690" t="e">
        <f>VLOOKUP(I690,Current!J:Q,2,0)</f>
        <v>#N/A</v>
      </c>
      <c r="AJ690" t="e">
        <f>VLOOKUP(I690,Current!J:M,2,0)</f>
        <v>#N/A</v>
      </c>
      <c r="AK690" t="str">
        <f t="shared" si="10"/>
        <v/>
      </c>
    </row>
    <row r="691" spans="1:37" x14ac:dyDescent="0.25">
      <c r="A691" s="1">
        <v>689</v>
      </c>
      <c r="B691">
        <v>689</v>
      </c>
      <c r="C691">
        <v>1</v>
      </c>
      <c r="D691" t="s">
        <v>1875</v>
      </c>
      <c r="E691" t="s">
        <v>294</v>
      </c>
      <c r="G691" t="s">
        <v>1876</v>
      </c>
      <c r="H691" t="s">
        <v>149</v>
      </c>
      <c r="J691" t="s">
        <v>83</v>
      </c>
      <c r="L691" t="s">
        <v>987</v>
      </c>
      <c r="M691" t="s">
        <v>38</v>
      </c>
      <c r="N691" t="s">
        <v>1876</v>
      </c>
      <c r="O691" t="s">
        <v>149</v>
      </c>
      <c r="P691" t="s">
        <v>157</v>
      </c>
      <c r="Q691" t="s">
        <v>443</v>
      </c>
      <c r="V691" t="s">
        <v>638</v>
      </c>
      <c r="W691" t="s">
        <v>84</v>
      </c>
      <c r="X691" t="s">
        <v>151</v>
      </c>
      <c r="AC691" t="s">
        <v>152</v>
      </c>
      <c r="AD691" t="s">
        <v>53</v>
      </c>
      <c r="AE691">
        <v>1890</v>
      </c>
      <c r="AF691">
        <v>1899</v>
      </c>
      <c r="AI691" t="e">
        <f>VLOOKUP(I691,Current!J:Q,2,0)</f>
        <v>#N/A</v>
      </c>
      <c r="AJ691" t="e">
        <f>VLOOKUP(I691,Current!J:M,2,0)</f>
        <v>#N/A</v>
      </c>
      <c r="AK691" t="str">
        <f t="shared" si="10"/>
        <v/>
      </c>
    </row>
    <row r="692" spans="1:37" x14ac:dyDescent="0.25">
      <c r="A692" s="1">
        <v>690</v>
      </c>
      <c r="B692">
        <v>690</v>
      </c>
      <c r="C692">
        <v>2</v>
      </c>
      <c r="D692" t="s">
        <v>1875</v>
      </c>
      <c r="E692" t="s">
        <v>294</v>
      </c>
      <c r="G692" t="s">
        <v>1877</v>
      </c>
      <c r="H692" t="s">
        <v>1878</v>
      </c>
      <c r="J692" t="s">
        <v>55</v>
      </c>
      <c r="L692" t="s">
        <v>987</v>
      </c>
      <c r="M692" t="s">
        <v>38</v>
      </c>
      <c r="N692" t="s">
        <v>1877</v>
      </c>
      <c r="O692" t="s">
        <v>1878</v>
      </c>
      <c r="P692" t="s">
        <v>210</v>
      </c>
      <c r="Q692" t="s">
        <v>151</v>
      </c>
      <c r="V692" t="s">
        <v>152</v>
      </c>
      <c r="W692" t="s">
        <v>201</v>
      </c>
      <c r="X692" t="s">
        <v>1459</v>
      </c>
      <c r="AC692" t="s">
        <v>1460</v>
      </c>
      <c r="AD692" t="s">
        <v>53</v>
      </c>
      <c r="AE692">
        <v>1899</v>
      </c>
      <c r="AF692">
        <v>1965</v>
      </c>
      <c r="AI692" t="e">
        <f>VLOOKUP(I692,Current!J:Q,2,0)</f>
        <v>#N/A</v>
      </c>
      <c r="AJ692" t="e">
        <f>VLOOKUP(I692,Current!J:M,2,0)</f>
        <v>#N/A</v>
      </c>
      <c r="AK692" t="str">
        <f t="shared" si="10"/>
        <v/>
      </c>
    </row>
    <row r="693" spans="1:37" x14ac:dyDescent="0.25">
      <c r="A693" s="1">
        <v>691</v>
      </c>
      <c r="B693">
        <v>691</v>
      </c>
      <c r="C693">
        <v>3</v>
      </c>
      <c r="D693" t="s">
        <v>1875</v>
      </c>
      <c r="E693" t="s">
        <v>1879</v>
      </c>
      <c r="G693" t="s">
        <v>1880</v>
      </c>
      <c r="I693" t="s">
        <v>1881</v>
      </c>
      <c r="J693" t="s">
        <v>55</v>
      </c>
      <c r="L693" t="s">
        <v>987</v>
      </c>
      <c r="M693" t="s">
        <v>38</v>
      </c>
      <c r="N693" t="s">
        <v>1880</v>
      </c>
      <c r="P693" t="s">
        <v>71</v>
      </c>
      <c r="Q693" t="s">
        <v>1882</v>
      </c>
      <c r="V693" t="s">
        <v>1883</v>
      </c>
      <c r="AC693" t="s">
        <v>40</v>
      </c>
      <c r="AD693" t="s">
        <v>56</v>
      </c>
      <c r="AI693">
        <f>VLOOKUP(I693,Current!J:Q,2,0)</f>
        <v>1997</v>
      </c>
      <c r="AJ693">
        <f>VLOOKUP(I693,Current!J:M,2,0)</f>
        <v>1997</v>
      </c>
      <c r="AK693">
        <f t="shared" si="10"/>
        <v>1997</v>
      </c>
    </row>
    <row r="694" spans="1:37" x14ac:dyDescent="0.25">
      <c r="A694" s="1">
        <v>692</v>
      </c>
      <c r="B694">
        <v>692</v>
      </c>
      <c r="C694">
        <v>4</v>
      </c>
      <c r="D694" t="s">
        <v>1884</v>
      </c>
      <c r="E694" t="s">
        <v>1885</v>
      </c>
      <c r="G694" t="s">
        <v>1886</v>
      </c>
      <c r="H694" t="s">
        <v>715</v>
      </c>
      <c r="J694" t="s">
        <v>55</v>
      </c>
      <c r="L694" t="s">
        <v>987</v>
      </c>
      <c r="M694" t="s">
        <v>38</v>
      </c>
      <c r="N694" t="s">
        <v>1886</v>
      </c>
      <c r="O694" t="s">
        <v>715</v>
      </c>
      <c r="P694" t="s">
        <v>244</v>
      </c>
      <c r="Q694" t="s">
        <v>348</v>
      </c>
      <c r="V694" t="s">
        <v>349</v>
      </c>
      <c r="W694" t="s">
        <v>715</v>
      </c>
      <c r="AC694" t="s">
        <v>716</v>
      </c>
      <c r="AD694" t="s">
        <v>53</v>
      </c>
      <c r="AE694">
        <v>1907</v>
      </c>
      <c r="AF694">
        <v>1948</v>
      </c>
      <c r="AI694" t="e">
        <f>VLOOKUP(I694,Current!J:Q,2,0)</f>
        <v>#N/A</v>
      </c>
      <c r="AJ694" t="e">
        <f>VLOOKUP(I694,Current!J:M,2,0)</f>
        <v>#N/A</v>
      </c>
      <c r="AK694" t="str">
        <f t="shared" si="10"/>
        <v/>
      </c>
    </row>
    <row r="695" spans="1:37" x14ac:dyDescent="0.25">
      <c r="A695" s="1">
        <v>693</v>
      </c>
      <c r="B695">
        <v>693</v>
      </c>
      <c r="C695">
        <v>5</v>
      </c>
      <c r="D695" t="s">
        <v>1887</v>
      </c>
      <c r="G695" t="s">
        <v>1888</v>
      </c>
      <c r="H695" t="s">
        <v>1889</v>
      </c>
      <c r="J695" t="s">
        <v>55</v>
      </c>
      <c r="L695" t="s">
        <v>987</v>
      </c>
      <c r="M695" t="s">
        <v>38</v>
      </c>
      <c r="N695" t="s">
        <v>1888</v>
      </c>
      <c r="O695" t="s">
        <v>1889</v>
      </c>
      <c r="P695" t="s">
        <v>262</v>
      </c>
      <c r="Q695" t="s">
        <v>329</v>
      </c>
      <c r="V695" t="s">
        <v>330</v>
      </c>
      <c r="W695" t="s">
        <v>78</v>
      </c>
      <c r="X695" t="s">
        <v>231</v>
      </c>
      <c r="AC695" t="s">
        <v>232</v>
      </c>
      <c r="AD695" t="s">
        <v>53</v>
      </c>
      <c r="AE695">
        <v>1913</v>
      </c>
      <c r="AF695">
        <v>1961</v>
      </c>
      <c r="AI695" t="e">
        <f>VLOOKUP(I695,Current!J:Q,2,0)</f>
        <v>#N/A</v>
      </c>
      <c r="AJ695" t="e">
        <f>VLOOKUP(I695,Current!J:M,2,0)</f>
        <v>#N/A</v>
      </c>
      <c r="AK695" t="str">
        <f t="shared" si="10"/>
        <v/>
      </c>
    </row>
    <row r="696" spans="1:37" x14ac:dyDescent="0.25">
      <c r="A696" s="1">
        <v>694</v>
      </c>
      <c r="B696">
        <v>694</v>
      </c>
      <c r="C696">
        <v>6</v>
      </c>
      <c r="D696" t="s">
        <v>1890</v>
      </c>
      <c r="H696" t="s">
        <v>1891</v>
      </c>
      <c r="L696" t="s">
        <v>987</v>
      </c>
      <c r="M696" t="s">
        <v>38</v>
      </c>
      <c r="O696" t="s">
        <v>1891</v>
      </c>
      <c r="V696" t="s">
        <v>40</v>
      </c>
      <c r="W696" t="s">
        <v>269</v>
      </c>
      <c r="X696" t="s">
        <v>456</v>
      </c>
      <c r="AC696" t="s">
        <v>457</v>
      </c>
      <c r="AD696" t="s">
        <v>96</v>
      </c>
      <c r="AI696" t="e">
        <f>VLOOKUP(I696,Current!J:Q,2,0)</f>
        <v>#N/A</v>
      </c>
      <c r="AJ696" t="e">
        <f>VLOOKUP(I696,Current!J:M,2,0)</f>
        <v>#N/A</v>
      </c>
      <c r="AK696" t="str">
        <f t="shared" si="10"/>
        <v/>
      </c>
    </row>
    <row r="697" spans="1:37" x14ac:dyDescent="0.25">
      <c r="A697" s="1">
        <v>695</v>
      </c>
      <c r="B697">
        <v>695</v>
      </c>
      <c r="C697">
        <v>7</v>
      </c>
      <c r="D697" t="s">
        <v>1892</v>
      </c>
      <c r="E697" t="s">
        <v>294</v>
      </c>
      <c r="G697" t="s">
        <v>1893</v>
      </c>
      <c r="H697" t="s">
        <v>1894</v>
      </c>
      <c r="J697" t="s">
        <v>55</v>
      </c>
      <c r="L697" t="s">
        <v>987</v>
      </c>
      <c r="M697" t="s">
        <v>38</v>
      </c>
      <c r="N697" t="s">
        <v>1893</v>
      </c>
      <c r="O697" t="s">
        <v>1894</v>
      </c>
      <c r="P697" t="s">
        <v>509</v>
      </c>
      <c r="Q697" t="s">
        <v>162</v>
      </c>
      <c r="V697" t="s">
        <v>255</v>
      </c>
      <c r="W697" t="s">
        <v>179</v>
      </c>
      <c r="X697" t="s">
        <v>1080</v>
      </c>
      <c r="AC697" t="s">
        <v>1081</v>
      </c>
      <c r="AD697" t="s">
        <v>53</v>
      </c>
      <c r="AE697">
        <v>1909</v>
      </c>
      <c r="AF697">
        <v>1959</v>
      </c>
      <c r="AI697" t="e">
        <f>VLOOKUP(I697,Current!J:Q,2,0)</f>
        <v>#N/A</v>
      </c>
      <c r="AJ697" t="e">
        <f>VLOOKUP(I697,Current!J:M,2,0)</f>
        <v>#N/A</v>
      </c>
      <c r="AK697" t="str">
        <f t="shared" si="10"/>
        <v/>
      </c>
    </row>
    <row r="698" spans="1:37" x14ac:dyDescent="0.25">
      <c r="A698" s="1">
        <v>696</v>
      </c>
      <c r="B698">
        <v>696</v>
      </c>
      <c r="C698">
        <v>0</v>
      </c>
      <c r="D698" t="s">
        <v>1895</v>
      </c>
      <c r="E698" t="s">
        <v>1896</v>
      </c>
      <c r="G698" t="s">
        <v>1897</v>
      </c>
      <c r="I698" s="4" t="s">
        <v>1898</v>
      </c>
      <c r="J698" t="s">
        <v>55</v>
      </c>
      <c r="L698" t="s">
        <v>987</v>
      </c>
      <c r="M698" t="s">
        <v>38</v>
      </c>
      <c r="N698" t="s">
        <v>1897</v>
      </c>
      <c r="P698" t="s">
        <v>78</v>
      </c>
      <c r="Q698" t="s">
        <v>234</v>
      </c>
      <c r="V698" t="s">
        <v>237</v>
      </c>
      <c r="AC698" t="s">
        <v>40</v>
      </c>
      <c r="AD698" t="s">
        <v>56</v>
      </c>
      <c r="AI698" t="e">
        <f>VLOOKUP(I698,Current!J:Q,2,0)</f>
        <v>#N/A</v>
      </c>
      <c r="AJ698" t="e">
        <f>VLOOKUP(I698,Current!J:M,2,0)</f>
        <v>#N/A</v>
      </c>
      <c r="AK698" t="str">
        <f t="shared" si="10"/>
        <v/>
      </c>
    </row>
    <row r="699" spans="1:37" x14ac:dyDescent="0.25">
      <c r="A699" s="1">
        <v>697</v>
      </c>
      <c r="B699">
        <v>697</v>
      </c>
      <c r="C699">
        <v>1</v>
      </c>
      <c r="D699" t="s">
        <v>1899</v>
      </c>
      <c r="E699" t="s">
        <v>1900</v>
      </c>
      <c r="G699" t="s">
        <v>1901</v>
      </c>
      <c r="H699" t="s">
        <v>1902</v>
      </c>
      <c r="I699" t="s">
        <v>1903</v>
      </c>
      <c r="J699" t="s">
        <v>36</v>
      </c>
      <c r="L699" t="s">
        <v>987</v>
      </c>
      <c r="M699" t="s">
        <v>38</v>
      </c>
      <c r="N699" t="s">
        <v>1901</v>
      </c>
      <c r="O699" t="s">
        <v>1902</v>
      </c>
      <c r="P699" t="s">
        <v>201</v>
      </c>
      <c r="Q699" t="s">
        <v>316</v>
      </c>
      <c r="V699" t="s">
        <v>317</v>
      </c>
      <c r="W699" t="s">
        <v>136</v>
      </c>
      <c r="X699" t="s">
        <v>284</v>
      </c>
      <c r="AC699" t="s">
        <v>285</v>
      </c>
      <c r="AD699" t="s">
        <v>53</v>
      </c>
      <c r="AE699">
        <v>1880</v>
      </c>
      <c r="AF699">
        <v>1894</v>
      </c>
      <c r="AI699">
        <f>VLOOKUP(I699,Current!J:Q,2,0)</f>
        <v>1880</v>
      </c>
      <c r="AJ699">
        <f>VLOOKUP(I699,Current!J:M,2,0)</f>
        <v>1880</v>
      </c>
      <c r="AK699" t="str">
        <f t="shared" si="10"/>
        <v/>
      </c>
    </row>
    <row r="700" spans="1:37" x14ac:dyDescent="0.25">
      <c r="A700" s="1">
        <v>698</v>
      </c>
      <c r="B700">
        <v>698</v>
      </c>
      <c r="C700">
        <v>2</v>
      </c>
      <c r="D700" t="s">
        <v>1899</v>
      </c>
      <c r="E700" t="s">
        <v>1904</v>
      </c>
      <c r="G700" t="s">
        <v>1905</v>
      </c>
      <c r="H700" t="s">
        <v>1906</v>
      </c>
      <c r="I700" t="s">
        <v>1903</v>
      </c>
      <c r="J700" t="s">
        <v>55</v>
      </c>
      <c r="L700" t="s">
        <v>987</v>
      </c>
      <c r="M700" t="s">
        <v>38</v>
      </c>
      <c r="N700" t="s">
        <v>1905</v>
      </c>
      <c r="O700" t="s">
        <v>1906</v>
      </c>
      <c r="P700" t="s">
        <v>112</v>
      </c>
      <c r="Q700" t="s">
        <v>125</v>
      </c>
      <c r="V700" t="s">
        <v>126</v>
      </c>
      <c r="W700" t="s">
        <v>93</v>
      </c>
      <c r="X700" t="s">
        <v>403</v>
      </c>
      <c r="AC700" t="s">
        <v>404</v>
      </c>
      <c r="AD700" t="s">
        <v>53</v>
      </c>
      <c r="AE700">
        <v>1893</v>
      </c>
      <c r="AF700">
        <v>1988</v>
      </c>
      <c r="AI700">
        <f>VLOOKUP(I700,Current!J:Q,2,0)</f>
        <v>1880</v>
      </c>
      <c r="AJ700">
        <f>VLOOKUP(I700,Current!J:M,2,0)</f>
        <v>1880</v>
      </c>
      <c r="AK700" t="str">
        <f t="shared" si="10"/>
        <v/>
      </c>
    </row>
    <row r="701" spans="1:37" x14ac:dyDescent="0.25">
      <c r="A701" s="1">
        <v>699</v>
      </c>
      <c r="B701">
        <v>699</v>
      </c>
      <c r="C701">
        <v>3</v>
      </c>
      <c r="D701" t="s">
        <v>1899</v>
      </c>
      <c r="E701" t="s">
        <v>1907</v>
      </c>
      <c r="G701" t="s">
        <v>1908</v>
      </c>
      <c r="I701" t="s">
        <v>1903</v>
      </c>
      <c r="J701" t="s">
        <v>55</v>
      </c>
      <c r="L701" t="s">
        <v>987</v>
      </c>
      <c r="M701" t="s">
        <v>38</v>
      </c>
      <c r="N701" t="s">
        <v>1908</v>
      </c>
      <c r="P701" t="s">
        <v>210</v>
      </c>
      <c r="Q701" t="s">
        <v>737</v>
      </c>
      <c r="V701" t="s">
        <v>738</v>
      </c>
      <c r="AC701" t="s">
        <v>40</v>
      </c>
      <c r="AD701" t="s">
        <v>56</v>
      </c>
      <c r="AI701">
        <f>VLOOKUP(I701,Current!J:Q,2,0)</f>
        <v>1880</v>
      </c>
      <c r="AJ701">
        <f>VLOOKUP(I701,Current!J:M,2,0)</f>
        <v>1880</v>
      </c>
      <c r="AK701">
        <f t="shared" si="10"/>
        <v>1880</v>
      </c>
    </row>
    <row r="702" spans="1:37" x14ac:dyDescent="0.25">
      <c r="A702" s="1">
        <v>700</v>
      </c>
      <c r="B702">
        <v>700</v>
      </c>
      <c r="C702">
        <v>4</v>
      </c>
      <c r="D702" t="s">
        <v>1909</v>
      </c>
      <c r="E702" t="s">
        <v>1910</v>
      </c>
      <c r="G702" t="s">
        <v>1911</v>
      </c>
      <c r="I702" s="4"/>
      <c r="J702" t="s">
        <v>55</v>
      </c>
      <c r="L702" t="s">
        <v>987</v>
      </c>
      <c r="M702" t="s">
        <v>38</v>
      </c>
      <c r="N702" t="s">
        <v>1911</v>
      </c>
      <c r="P702" t="s">
        <v>109</v>
      </c>
      <c r="Q702" t="s">
        <v>856</v>
      </c>
      <c r="V702" t="s">
        <v>857</v>
      </c>
      <c r="AC702" t="s">
        <v>40</v>
      </c>
      <c r="AD702" t="s">
        <v>56</v>
      </c>
      <c r="AI702" t="e">
        <f>VLOOKUP(I702,Current!J:Q,2,0)</f>
        <v>#N/A</v>
      </c>
      <c r="AJ702" t="e">
        <f>VLOOKUP(I702,Current!J:M,2,0)</f>
        <v>#N/A</v>
      </c>
      <c r="AK702" t="str">
        <f t="shared" si="10"/>
        <v/>
      </c>
    </row>
    <row r="703" spans="1:37" x14ac:dyDescent="0.25">
      <c r="A703" s="1">
        <v>701</v>
      </c>
      <c r="B703">
        <v>701</v>
      </c>
      <c r="C703">
        <v>5</v>
      </c>
      <c r="D703" t="s">
        <v>1912</v>
      </c>
      <c r="E703" t="s">
        <v>1913</v>
      </c>
      <c r="G703" t="s">
        <v>1914</v>
      </c>
      <c r="H703" t="s">
        <v>1915</v>
      </c>
      <c r="I703" t="s">
        <v>1916</v>
      </c>
      <c r="J703" t="s">
        <v>36</v>
      </c>
      <c r="L703" t="s">
        <v>987</v>
      </c>
      <c r="M703" t="s">
        <v>38</v>
      </c>
      <c r="N703" t="s">
        <v>1914</v>
      </c>
      <c r="O703" t="s">
        <v>1915</v>
      </c>
      <c r="P703" t="s">
        <v>216</v>
      </c>
      <c r="Q703" t="s">
        <v>170</v>
      </c>
      <c r="R703" t="s">
        <v>631</v>
      </c>
      <c r="S703" t="s">
        <v>949</v>
      </c>
      <c r="V703" t="s">
        <v>1917</v>
      </c>
      <c r="W703" t="s">
        <v>262</v>
      </c>
      <c r="X703" t="s">
        <v>191</v>
      </c>
      <c r="AC703" t="s">
        <v>192</v>
      </c>
      <c r="AD703" t="s">
        <v>96</v>
      </c>
      <c r="AI703" t="e">
        <f>VLOOKUP(I703,Current!J:Q,2,0)</f>
        <v>#N/A</v>
      </c>
      <c r="AJ703" t="e">
        <f>VLOOKUP(I703,Current!J:M,2,0)</f>
        <v>#N/A</v>
      </c>
      <c r="AK703" t="str">
        <f t="shared" si="10"/>
        <v/>
      </c>
    </row>
    <row r="704" spans="1:37" x14ac:dyDescent="0.25">
      <c r="A704" s="1">
        <v>702</v>
      </c>
      <c r="B704">
        <v>702</v>
      </c>
      <c r="C704">
        <v>6</v>
      </c>
      <c r="D704" t="s">
        <v>1918</v>
      </c>
      <c r="G704" t="s">
        <v>1919</v>
      </c>
      <c r="H704" t="s">
        <v>1920</v>
      </c>
      <c r="I704" t="s">
        <v>1921</v>
      </c>
      <c r="J704" t="s">
        <v>36</v>
      </c>
      <c r="L704" t="s">
        <v>987</v>
      </c>
      <c r="M704" t="s">
        <v>38</v>
      </c>
      <c r="N704" t="s">
        <v>1919</v>
      </c>
      <c r="O704" t="s">
        <v>1920</v>
      </c>
      <c r="P704" t="s">
        <v>84</v>
      </c>
      <c r="Q704" t="s">
        <v>1329</v>
      </c>
      <c r="V704" t="s">
        <v>1330</v>
      </c>
      <c r="W704" t="s">
        <v>229</v>
      </c>
      <c r="X704" t="s">
        <v>536</v>
      </c>
      <c r="AC704" t="s">
        <v>537</v>
      </c>
      <c r="AD704" t="s">
        <v>53</v>
      </c>
      <c r="AE704">
        <v>1872</v>
      </c>
      <c r="AF704">
        <v>1900</v>
      </c>
      <c r="AI704" t="e">
        <f>VLOOKUP(I704,Current!J:Q,2,0)</f>
        <v>#N/A</v>
      </c>
      <c r="AJ704" t="e">
        <f>VLOOKUP(I704,Current!J:M,2,0)</f>
        <v>#N/A</v>
      </c>
      <c r="AK704" t="str">
        <f t="shared" si="10"/>
        <v/>
      </c>
    </row>
    <row r="705" spans="1:37" x14ac:dyDescent="0.25">
      <c r="A705" s="1">
        <v>703</v>
      </c>
      <c r="B705">
        <v>703</v>
      </c>
      <c r="C705">
        <v>7</v>
      </c>
      <c r="D705" t="s">
        <v>1918</v>
      </c>
      <c r="E705" t="s">
        <v>1922</v>
      </c>
      <c r="G705" t="s">
        <v>1923</v>
      </c>
      <c r="H705" t="s">
        <v>1924</v>
      </c>
      <c r="I705" t="s">
        <v>1921</v>
      </c>
      <c r="J705" t="s">
        <v>1925</v>
      </c>
      <c r="L705" t="s">
        <v>987</v>
      </c>
      <c r="M705" t="s">
        <v>38</v>
      </c>
      <c r="N705" t="s">
        <v>1923</v>
      </c>
      <c r="O705" t="s">
        <v>1924</v>
      </c>
      <c r="P705" t="s">
        <v>78</v>
      </c>
      <c r="Q705" t="s">
        <v>284</v>
      </c>
      <c r="V705" t="s">
        <v>285</v>
      </c>
      <c r="W705" t="s">
        <v>269</v>
      </c>
      <c r="X705" t="s">
        <v>51</v>
      </c>
      <c r="AC705" t="s">
        <v>52</v>
      </c>
      <c r="AD705" t="s">
        <v>53</v>
      </c>
      <c r="AE705">
        <v>1894</v>
      </c>
      <c r="AF705">
        <v>1895</v>
      </c>
      <c r="AI705" t="e">
        <f>VLOOKUP(I705,Current!J:Q,2,0)</f>
        <v>#N/A</v>
      </c>
      <c r="AJ705" t="e">
        <f>VLOOKUP(I705,Current!J:M,2,0)</f>
        <v>#N/A</v>
      </c>
      <c r="AK705" t="str">
        <f t="shared" si="10"/>
        <v/>
      </c>
    </row>
    <row r="706" spans="1:37" x14ac:dyDescent="0.25">
      <c r="A706" s="1">
        <v>704</v>
      </c>
      <c r="B706">
        <v>704</v>
      </c>
      <c r="C706">
        <v>8</v>
      </c>
      <c r="D706" t="s">
        <v>1918</v>
      </c>
      <c r="E706" t="s">
        <v>1922</v>
      </c>
      <c r="G706" t="s">
        <v>1926</v>
      </c>
      <c r="I706" s="4" t="s">
        <v>1921</v>
      </c>
      <c r="J706" t="s">
        <v>55</v>
      </c>
      <c r="L706" t="s">
        <v>987</v>
      </c>
      <c r="M706" t="s">
        <v>38</v>
      </c>
      <c r="N706" t="s">
        <v>1926</v>
      </c>
      <c r="P706" t="s">
        <v>93</v>
      </c>
      <c r="Q706" t="s">
        <v>125</v>
      </c>
      <c r="V706" t="s">
        <v>126</v>
      </c>
      <c r="AC706" t="s">
        <v>40</v>
      </c>
      <c r="AD706" t="s">
        <v>56</v>
      </c>
      <c r="AI706" t="e">
        <f>VLOOKUP(I706,Current!J:Q,2,0)</f>
        <v>#N/A</v>
      </c>
      <c r="AJ706" t="e">
        <f>VLOOKUP(I706,Current!J:M,2,0)</f>
        <v>#N/A</v>
      </c>
      <c r="AK706" t="str">
        <f t="shared" si="10"/>
        <v/>
      </c>
    </row>
    <row r="707" spans="1:37" x14ac:dyDescent="0.25">
      <c r="A707" s="1">
        <v>705</v>
      </c>
      <c r="B707">
        <v>705</v>
      </c>
      <c r="C707">
        <v>9</v>
      </c>
      <c r="D707" t="s">
        <v>1927</v>
      </c>
      <c r="E707" t="s">
        <v>1928</v>
      </c>
      <c r="G707" t="s">
        <v>1929</v>
      </c>
      <c r="I707" s="4"/>
      <c r="J707" t="s">
        <v>55</v>
      </c>
      <c r="L707" t="s">
        <v>987</v>
      </c>
      <c r="M707" t="s">
        <v>38</v>
      </c>
      <c r="N707" t="s">
        <v>1929</v>
      </c>
      <c r="P707" t="s">
        <v>201</v>
      </c>
      <c r="Q707" t="s">
        <v>151</v>
      </c>
      <c r="V707" t="s">
        <v>152</v>
      </c>
      <c r="AC707" t="s">
        <v>40</v>
      </c>
      <c r="AD707" t="s">
        <v>56</v>
      </c>
      <c r="AI707" t="e">
        <f>VLOOKUP(I707,Current!J:Q,2,0)</f>
        <v>#N/A</v>
      </c>
      <c r="AJ707" t="e">
        <f>VLOOKUP(I707,Current!J:M,2,0)</f>
        <v>#N/A</v>
      </c>
      <c r="AK707" t="str">
        <f t="shared" si="10"/>
        <v/>
      </c>
    </row>
    <row r="708" spans="1:37" x14ac:dyDescent="0.25">
      <c r="A708" s="1">
        <v>706</v>
      </c>
      <c r="B708">
        <v>706</v>
      </c>
      <c r="C708">
        <v>10</v>
      </c>
      <c r="D708" t="s">
        <v>1930</v>
      </c>
      <c r="E708" t="s">
        <v>1928</v>
      </c>
      <c r="G708" t="s">
        <v>1931</v>
      </c>
      <c r="H708" t="s">
        <v>1932</v>
      </c>
      <c r="J708" t="s">
        <v>55</v>
      </c>
      <c r="L708" t="s">
        <v>987</v>
      </c>
      <c r="M708" t="s">
        <v>38</v>
      </c>
      <c r="N708" t="s">
        <v>1931</v>
      </c>
      <c r="O708" t="s">
        <v>1932</v>
      </c>
      <c r="P708" t="s">
        <v>244</v>
      </c>
      <c r="Q708" t="s">
        <v>542</v>
      </c>
      <c r="V708" t="s">
        <v>547</v>
      </c>
      <c r="W708" t="s">
        <v>452</v>
      </c>
      <c r="X708" t="s">
        <v>1933</v>
      </c>
      <c r="AC708" t="s">
        <v>1934</v>
      </c>
      <c r="AD708" t="s">
        <v>53</v>
      </c>
      <c r="AE708">
        <v>1906</v>
      </c>
      <c r="AF708">
        <v>1990</v>
      </c>
      <c r="AI708" t="e">
        <f>VLOOKUP(I708,Current!J:Q,2,0)</f>
        <v>#N/A</v>
      </c>
      <c r="AJ708" t="e">
        <f>VLOOKUP(I708,Current!J:M,2,0)</f>
        <v>#N/A</v>
      </c>
      <c r="AK708" t="str">
        <f t="shared" ref="AK708:AK771" si="11">IFERROR(IF(AD708="Sure","",AJ708),"")</f>
        <v/>
      </c>
    </row>
    <row r="709" spans="1:37" x14ac:dyDescent="0.25">
      <c r="A709" s="1">
        <v>707</v>
      </c>
      <c r="B709">
        <v>707</v>
      </c>
      <c r="C709">
        <v>11</v>
      </c>
      <c r="D709" t="s">
        <v>1935</v>
      </c>
      <c r="E709" t="s">
        <v>1936</v>
      </c>
      <c r="G709" t="s">
        <v>1937</v>
      </c>
      <c r="I709" s="4" t="s">
        <v>1938</v>
      </c>
      <c r="J709" t="s">
        <v>55</v>
      </c>
      <c r="L709" t="s">
        <v>987</v>
      </c>
      <c r="M709" t="s">
        <v>38</v>
      </c>
      <c r="N709" t="s">
        <v>1937</v>
      </c>
      <c r="P709" t="s">
        <v>131</v>
      </c>
      <c r="Q709" t="s">
        <v>151</v>
      </c>
      <c r="V709" t="s">
        <v>152</v>
      </c>
      <c r="AC709" t="s">
        <v>40</v>
      </c>
      <c r="AD709" t="s">
        <v>56</v>
      </c>
      <c r="AI709" t="e">
        <f>VLOOKUP(I709,Current!J:Q,2,0)</f>
        <v>#N/A</v>
      </c>
      <c r="AJ709" t="e">
        <f>VLOOKUP(I709,Current!J:M,2,0)</f>
        <v>#N/A</v>
      </c>
      <c r="AK709" t="str">
        <f t="shared" si="11"/>
        <v/>
      </c>
    </row>
    <row r="710" spans="1:37" x14ac:dyDescent="0.25">
      <c r="A710" s="1">
        <v>708</v>
      </c>
      <c r="B710">
        <v>708</v>
      </c>
      <c r="C710">
        <v>12</v>
      </c>
      <c r="D710" t="s">
        <v>1939</v>
      </c>
      <c r="E710" t="s">
        <v>294</v>
      </c>
      <c r="G710" t="s">
        <v>1940</v>
      </c>
      <c r="H710" t="s">
        <v>1941</v>
      </c>
      <c r="I710" t="s">
        <v>1942</v>
      </c>
      <c r="J710" t="s">
        <v>55</v>
      </c>
      <c r="L710" t="s">
        <v>987</v>
      </c>
      <c r="M710" t="s">
        <v>38</v>
      </c>
      <c r="N710" t="s">
        <v>1940</v>
      </c>
      <c r="O710" t="s">
        <v>1941</v>
      </c>
      <c r="P710" t="s">
        <v>509</v>
      </c>
      <c r="Q710" t="s">
        <v>542</v>
      </c>
      <c r="V710" t="s">
        <v>547</v>
      </c>
      <c r="W710" t="s">
        <v>179</v>
      </c>
      <c r="X710" t="s">
        <v>1943</v>
      </c>
      <c r="AC710" t="s">
        <v>1944</v>
      </c>
      <c r="AD710" t="s">
        <v>53</v>
      </c>
      <c r="AE710">
        <v>1906</v>
      </c>
      <c r="AF710">
        <v>1977</v>
      </c>
      <c r="AI710" t="e">
        <f>VLOOKUP(I710,Current!J:Q,2,0)</f>
        <v>#N/A</v>
      </c>
      <c r="AJ710" t="e">
        <f>VLOOKUP(I710,Current!J:M,2,0)</f>
        <v>#N/A</v>
      </c>
      <c r="AK710" t="str">
        <f t="shared" si="11"/>
        <v/>
      </c>
    </row>
    <row r="711" spans="1:37" x14ac:dyDescent="0.25">
      <c r="A711" s="1">
        <v>709</v>
      </c>
      <c r="B711">
        <v>709</v>
      </c>
      <c r="C711">
        <v>13</v>
      </c>
      <c r="D711" t="s">
        <v>1945</v>
      </c>
      <c r="E711" t="s">
        <v>294</v>
      </c>
      <c r="G711" t="s">
        <v>1946</v>
      </c>
      <c r="H711" t="s">
        <v>1947</v>
      </c>
      <c r="J711" t="s">
        <v>55</v>
      </c>
      <c r="L711" t="s">
        <v>987</v>
      </c>
      <c r="M711" t="s">
        <v>38</v>
      </c>
      <c r="N711" t="s">
        <v>1946</v>
      </c>
      <c r="O711" t="s">
        <v>1947</v>
      </c>
      <c r="P711" t="s">
        <v>374</v>
      </c>
      <c r="Q711" t="s">
        <v>276</v>
      </c>
      <c r="V711" t="s">
        <v>277</v>
      </c>
      <c r="W711" t="s">
        <v>269</v>
      </c>
      <c r="X711" t="s">
        <v>74</v>
      </c>
      <c r="AC711" t="s">
        <v>75</v>
      </c>
      <c r="AD711" t="s">
        <v>53</v>
      </c>
      <c r="AE711">
        <v>1902</v>
      </c>
      <c r="AF711">
        <v>1919</v>
      </c>
      <c r="AI711" t="e">
        <f>VLOOKUP(I711,Current!J:Q,2,0)</f>
        <v>#N/A</v>
      </c>
      <c r="AJ711" t="e">
        <f>VLOOKUP(I711,Current!J:M,2,0)</f>
        <v>#N/A</v>
      </c>
      <c r="AK711" t="str">
        <f t="shared" si="11"/>
        <v/>
      </c>
    </row>
    <row r="712" spans="1:37" x14ac:dyDescent="0.25">
      <c r="A712" s="1">
        <v>710</v>
      </c>
      <c r="B712">
        <v>710</v>
      </c>
      <c r="C712">
        <v>14</v>
      </c>
      <c r="D712" t="s">
        <v>1948</v>
      </c>
      <c r="G712" t="s">
        <v>1949</v>
      </c>
      <c r="H712" t="s">
        <v>1950</v>
      </c>
      <c r="I712" t="s">
        <v>1951</v>
      </c>
      <c r="J712" t="s">
        <v>36</v>
      </c>
      <c r="L712" t="s">
        <v>987</v>
      </c>
      <c r="M712" t="s">
        <v>38</v>
      </c>
      <c r="N712" t="s">
        <v>1949</v>
      </c>
      <c r="O712" t="s">
        <v>1950</v>
      </c>
      <c r="P712" t="s">
        <v>229</v>
      </c>
      <c r="Q712" t="s">
        <v>158</v>
      </c>
      <c r="V712" t="s">
        <v>1194</v>
      </c>
      <c r="W712" t="s">
        <v>275</v>
      </c>
      <c r="X712" t="s">
        <v>318</v>
      </c>
      <c r="AC712" t="s">
        <v>319</v>
      </c>
      <c r="AD712" t="s">
        <v>53</v>
      </c>
      <c r="AE712">
        <v>1882</v>
      </c>
      <c r="AF712">
        <v>1897</v>
      </c>
      <c r="AI712">
        <f>VLOOKUP(I712,Current!J:Q,2,0)</f>
        <v>1882</v>
      </c>
      <c r="AJ712">
        <f>VLOOKUP(I712,Current!J:M,2,0)</f>
        <v>1882</v>
      </c>
      <c r="AK712" t="str">
        <f t="shared" si="11"/>
        <v/>
      </c>
    </row>
    <row r="713" spans="1:37" x14ac:dyDescent="0.25">
      <c r="A713" s="1">
        <v>711</v>
      </c>
      <c r="B713">
        <v>711</v>
      </c>
      <c r="C713">
        <v>15</v>
      </c>
      <c r="D713" t="s">
        <v>1948</v>
      </c>
      <c r="E713" t="s">
        <v>1952</v>
      </c>
      <c r="G713" t="s">
        <v>1036</v>
      </c>
      <c r="I713" t="s">
        <v>1951</v>
      </c>
      <c r="J713" t="s">
        <v>55</v>
      </c>
      <c r="L713" t="s">
        <v>987</v>
      </c>
      <c r="M713" t="s">
        <v>38</v>
      </c>
      <c r="N713" t="s">
        <v>1036</v>
      </c>
      <c r="P713" t="s">
        <v>48</v>
      </c>
      <c r="Q713" t="s">
        <v>318</v>
      </c>
      <c r="V713" t="s">
        <v>319</v>
      </c>
      <c r="AC713" t="s">
        <v>40</v>
      </c>
      <c r="AD713" t="s">
        <v>56</v>
      </c>
      <c r="AI713">
        <f>VLOOKUP(I713,Current!J:Q,2,0)</f>
        <v>1882</v>
      </c>
      <c r="AJ713">
        <f>VLOOKUP(I713,Current!J:M,2,0)</f>
        <v>1882</v>
      </c>
      <c r="AK713">
        <f t="shared" si="11"/>
        <v>1882</v>
      </c>
    </row>
    <row r="714" spans="1:37" x14ac:dyDescent="0.25">
      <c r="A714" s="1">
        <v>712</v>
      </c>
      <c r="B714">
        <v>712</v>
      </c>
      <c r="C714">
        <v>16</v>
      </c>
      <c r="D714" t="s">
        <v>1953</v>
      </c>
      <c r="E714" t="s">
        <v>294</v>
      </c>
      <c r="G714" t="s">
        <v>1954</v>
      </c>
      <c r="H714" t="s">
        <v>1955</v>
      </c>
      <c r="J714" t="s">
        <v>55</v>
      </c>
      <c r="L714" t="s">
        <v>987</v>
      </c>
      <c r="M714" t="s">
        <v>38</v>
      </c>
      <c r="N714" t="s">
        <v>1954</v>
      </c>
      <c r="O714" t="s">
        <v>1955</v>
      </c>
      <c r="P714" t="s">
        <v>109</v>
      </c>
      <c r="Q714" t="s">
        <v>329</v>
      </c>
      <c r="V714" t="s">
        <v>330</v>
      </c>
      <c r="W714" t="s">
        <v>84</v>
      </c>
      <c r="X714" t="s">
        <v>737</v>
      </c>
      <c r="AC714" t="s">
        <v>738</v>
      </c>
      <c r="AD714" t="s">
        <v>53</v>
      </c>
      <c r="AE714">
        <v>1913</v>
      </c>
      <c r="AF714">
        <v>1960</v>
      </c>
      <c r="AI714" t="e">
        <f>VLOOKUP(I714,Current!J:Q,2,0)</f>
        <v>#N/A</v>
      </c>
      <c r="AJ714" t="e">
        <f>VLOOKUP(I714,Current!J:M,2,0)</f>
        <v>#N/A</v>
      </c>
      <c r="AK714" t="str">
        <f t="shared" si="11"/>
        <v/>
      </c>
    </row>
    <row r="715" spans="1:37" x14ac:dyDescent="0.25">
      <c r="A715" s="1">
        <v>713</v>
      </c>
      <c r="B715">
        <v>713</v>
      </c>
      <c r="C715">
        <v>17</v>
      </c>
      <c r="D715" t="s">
        <v>1956</v>
      </c>
      <c r="G715" t="s">
        <v>1957</v>
      </c>
      <c r="H715" t="s">
        <v>1958</v>
      </c>
      <c r="J715" t="s">
        <v>55</v>
      </c>
      <c r="L715" t="s">
        <v>987</v>
      </c>
      <c r="M715" t="s">
        <v>38</v>
      </c>
      <c r="N715" t="s">
        <v>1957</v>
      </c>
      <c r="O715" t="s">
        <v>1958</v>
      </c>
      <c r="P715" t="s">
        <v>244</v>
      </c>
      <c r="Q715" t="s">
        <v>618</v>
      </c>
      <c r="V715" t="s">
        <v>619</v>
      </c>
      <c r="W715" t="s">
        <v>157</v>
      </c>
      <c r="X715" t="s">
        <v>213</v>
      </c>
      <c r="AC715" t="s">
        <v>214</v>
      </c>
      <c r="AD715" t="s">
        <v>53</v>
      </c>
      <c r="AE715">
        <v>1917</v>
      </c>
      <c r="AF715">
        <v>1964</v>
      </c>
      <c r="AI715" t="e">
        <f>VLOOKUP(I715,Current!J:Q,2,0)</f>
        <v>#N/A</v>
      </c>
      <c r="AJ715" t="e">
        <f>VLOOKUP(I715,Current!J:M,2,0)</f>
        <v>#N/A</v>
      </c>
      <c r="AK715" t="str">
        <f t="shared" si="11"/>
        <v/>
      </c>
    </row>
    <row r="716" spans="1:37" x14ac:dyDescent="0.25">
      <c r="A716" s="1">
        <v>714</v>
      </c>
      <c r="B716">
        <v>714</v>
      </c>
      <c r="C716">
        <v>18</v>
      </c>
      <c r="D716" t="s">
        <v>1959</v>
      </c>
      <c r="E716" t="s">
        <v>1960</v>
      </c>
      <c r="G716" t="s">
        <v>1961</v>
      </c>
      <c r="H716" t="s">
        <v>1962</v>
      </c>
      <c r="I716" t="s">
        <v>1963</v>
      </c>
      <c r="J716" t="s">
        <v>36</v>
      </c>
      <c r="L716" t="s">
        <v>987</v>
      </c>
      <c r="M716" t="s">
        <v>38</v>
      </c>
      <c r="N716" t="s">
        <v>1961</v>
      </c>
      <c r="O716" t="s">
        <v>1962</v>
      </c>
      <c r="P716" t="s">
        <v>179</v>
      </c>
      <c r="Q716" t="s">
        <v>1329</v>
      </c>
      <c r="V716" t="s">
        <v>1330</v>
      </c>
      <c r="W716" t="s">
        <v>143</v>
      </c>
      <c r="X716" t="s">
        <v>318</v>
      </c>
      <c r="AC716" t="s">
        <v>319</v>
      </c>
      <c r="AD716" t="s">
        <v>53</v>
      </c>
      <c r="AE716">
        <v>1872</v>
      </c>
      <c r="AF716">
        <v>1897</v>
      </c>
      <c r="AI716">
        <f>VLOOKUP(I716,Current!J:Q,2,0)</f>
        <v>1872</v>
      </c>
      <c r="AJ716">
        <f>VLOOKUP(I716,Current!J:M,2,0)</f>
        <v>1872</v>
      </c>
      <c r="AK716" t="str">
        <f t="shared" si="11"/>
        <v/>
      </c>
    </row>
    <row r="717" spans="1:37" x14ac:dyDescent="0.25">
      <c r="A717" s="1">
        <v>715</v>
      </c>
      <c r="B717">
        <v>715</v>
      </c>
      <c r="C717">
        <v>19</v>
      </c>
      <c r="D717" t="s">
        <v>1959</v>
      </c>
      <c r="E717" t="s">
        <v>1964</v>
      </c>
      <c r="G717" t="s">
        <v>1965</v>
      </c>
      <c r="I717" t="s">
        <v>1963</v>
      </c>
      <c r="J717" t="s">
        <v>55</v>
      </c>
      <c r="L717" t="s">
        <v>987</v>
      </c>
      <c r="M717" t="s">
        <v>38</v>
      </c>
      <c r="N717" t="s">
        <v>1965</v>
      </c>
      <c r="P717" t="s">
        <v>386</v>
      </c>
      <c r="Q717" t="s">
        <v>110</v>
      </c>
      <c r="V717" t="s">
        <v>111</v>
      </c>
      <c r="AC717" t="s">
        <v>40</v>
      </c>
      <c r="AD717" t="s">
        <v>56</v>
      </c>
      <c r="AI717">
        <f>VLOOKUP(I717,Current!J:Q,2,0)</f>
        <v>1872</v>
      </c>
      <c r="AJ717">
        <f>VLOOKUP(I717,Current!J:M,2,0)</f>
        <v>1872</v>
      </c>
      <c r="AK717">
        <f t="shared" si="11"/>
        <v>1872</v>
      </c>
    </row>
    <row r="718" spans="1:37" x14ac:dyDescent="0.25">
      <c r="A718" s="1">
        <v>716</v>
      </c>
      <c r="B718">
        <v>716</v>
      </c>
      <c r="C718">
        <v>20</v>
      </c>
      <c r="D718" t="s">
        <v>1966</v>
      </c>
      <c r="E718" t="s">
        <v>294</v>
      </c>
      <c r="G718" t="s">
        <v>1967</v>
      </c>
      <c r="H718" t="s">
        <v>1968</v>
      </c>
      <c r="J718" t="s">
        <v>55</v>
      </c>
      <c r="L718" t="s">
        <v>987</v>
      </c>
      <c r="M718" t="s">
        <v>38</v>
      </c>
      <c r="N718" t="s">
        <v>1967</v>
      </c>
      <c r="O718" t="s">
        <v>1968</v>
      </c>
      <c r="P718" t="s">
        <v>230</v>
      </c>
      <c r="Q718" t="s">
        <v>151</v>
      </c>
      <c r="V718" t="s">
        <v>152</v>
      </c>
      <c r="W718" t="s">
        <v>48</v>
      </c>
      <c r="X718" t="s">
        <v>173</v>
      </c>
      <c r="AC718" t="s">
        <v>175</v>
      </c>
      <c r="AD718" t="s">
        <v>53</v>
      </c>
      <c r="AE718">
        <v>1899</v>
      </c>
      <c r="AF718">
        <v>1936</v>
      </c>
      <c r="AI718" t="e">
        <f>VLOOKUP(I718,Current!J:Q,2,0)</f>
        <v>#N/A</v>
      </c>
      <c r="AJ718" t="e">
        <f>VLOOKUP(I718,Current!J:M,2,0)</f>
        <v>#N/A</v>
      </c>
      <c r="AK718" t="str">
        <f t="shared" si="11"/>
        <v/>
      </c>
    </row>
    <row r="719" spans="1:37" x14ac:dyDescent="0.25">
      <c r="A719" s="1">
        <v>717</v>
      </c>
      <c r="B719">
        <v>717</v>
      </c>
      <c r="C719">
        <v>21</v>
      </c>
      <c r="D719" t="s">
        <v>1969</v>
      </c>
      <c r="E719" t="s">
        <v>294</v>
      </c>
      <c r="G719" t="s">
        <v>1970</v>
      </c>
      <c r="I719" t="s">
        <v>1971</v>
      </c>
      <c r="J719" t="s">
        <v>55</v>
      </c>
      <c r="L719" t="s">
        <v>987</v>
      </c>
      <c r="M719" t="s">
        <v>38</v>
      </c>
      <c r="N719" t="s">
        <v>1970</v>
      </c>
      <c r="P719" t="s">
        <v>386</v>
      </c>
      <c r="Q719" t="s">
        <v>284</v>
      </c>
      <c r="V719" t="s">
        <v>285</v>
      </c>
      <c r="AC719" t="s">
        <v>40</v>
      </c>
      <c r="AD719" t="s">
        <v>56</v>
      </c>
      <c r="AI719">
        <f>VLOOKUP(I719,Current!J:Q,2,0)</f>
        <v>1894</v>
      </c>
      <c r="AJ719">
        <f>VLOOKUP(I719,Current!J:M,2,0)</f>
        <v>1894</v>
      </c>
      <c r="AK719">
        <f t="shared" si="11"/>
        <v>1894</v>
      </c>
    </row>
    <row r="720" spans="1:37" x14ac:dyDescent="0.25">
      <c r="A720" s="1">
        <v>718</v>
      </c>
      <c r="B720">
        <v>718</v>
      </c>
      <c r="C720">
        <v>22</v>
      </c>
      <c r="D720" t="s">
        <v>1972</v>
      </c>
      <c r="E720" t="s">
        <v>1922</v>
      </c>
      <c r="G720" t="s">
        <v>1973</v>
      </c>
      <c r="H720" t="s">
        <v>1974</v>
      </c>
      <c r="J720" t="s">
        <v>441</v>
      </c>
      <c r="L720" t="s">
        <v>987</v>
      </c>
      <c r="M720" t="s">
        <v>38</v>
      </c>
      <c r="N720" t="s">
        <v>1975</v>
      </c>
      <c r="O720" t="s">
        <v>1974</v>
      </c>
      <c r="P720" t="s">
        <v>198</v>
      </c>
      <c r="Q720" t="s">
        <v>276</v>
      </c>
      <c r="V720" t="s">
        <v>277</v>
      </c>
      <c r="W720" t="s">
        <v>201</v>
      </c>
      <c r="X720" t="s">
        <v>276</v>
      </c>
      <c r="AC720" t="s">
        <v>277</v>
      </c>
      <c r="AD720" t="s">
        <v>53</v>
      </c>
      <c r="AE720">
        <v>1902</v>
      </c>
      <c r="AF720">
        <v>1902</v>
      </c>
      <c r="AI720" t="e">
        <f>VLOOKUP(I720,Current!J:Q,2,0)</f>
        <v>#N/A</v>
      </c>
      <c r="AJ720" t="e">
        <f>VLOOKUP(I720,Current!J:M,2,0)</f>
        <v>#N/A</v>
      </c>
      <c r="AK720" t="str">
        <f t="shared" si="11"/>
        <v/>
      </c>
    </row>
    <row r="721" spans="1:37" x14ac:dyDescent="0.25">
      <c r="A721" s="1">
        <v>719</v>
      </c>
      <c r="B721">
        <v>719</v>
      </c>
      <c r="C721">
        <v>23</v>
      </c>
      <c r="D721" t="s">
        <v>1972</v>
      </c>
      <c r="E721" t="s">
        <v>294</v>
      </c>
      <c r="G721" t="s">
        <v>1976</v>
      </c>
      <c r="H721" t="s">
        <v>1977</v>
      </c>
      <c r="J721" t="s">
        <v>55</v>
      </c>
      <c r="L721" t="s">
        <v>987</v>
      </c>
      <c r="M721" t="s">
        <v>38</v>
      </c>
      <c r="N721" t="s">
        <v>1976</v>
      </c>
      <c r="O721" t="s">
        <v>1977</v>
      </c>
      <c r="P721" t="s">
        <v>380</v>
      </c>
      <c r="Q721" t="s">
        <v>180</v>
      </c>
      <c r="V721" t="s">
        <v>499</v>
      </c>
      <c r="W721" t="s">
        <v>112</v>
      </c>
      <c r="X721" t="s">
        <v>74</v>
      </c>
      <c r="AC721" t="s">
        <v>75</v>
      </c>
      <c r="AD721" t="s">
        <v>53</v>
      </c>
      <c r="AE721">
        <v>1904</v>
      </c>
      <c r="AF721">
        <v>1919</v>
      </c>
      <c r="AI721" t="e">
        <f>VLOOKUP(I721,Current!J:Q,2,0)</f>
        <v>#N/A</v>
      </c>
      <c r="AJ721" t="e">
        <f>VLOOKUP(I721,Current!J:M,2,0)</f>
        <v>#N/A</v>
      </c>
      <c r="AK721" t="str">
        <f t="shared" si="11"/>
        <v/>
      </c>
    </row>
    <row r="722" spans="1:37" x14ac:dyDescent="0.25">
      <c r="A722" s="1">
        <v>720</v>
      </c>
      <c r="B722">
        <v>720</v>
      </c>
      <c r="C722">
        <v>24</v>
      </c>
      <c r="D722" t="s">
        <v>1978</v>
      </c>
      <c r="E722" t="s">
        <v>294</v>
      </c>
      <c r="G722" t="s">
        <v>1979</v>
      </c>
      <c r="I722" t="s">
        <v>1980</v>
      </c>
      <c r="J722" t="s">
        <v>55</v>
      </c>
      <c r="L722" t="s">
        <v>987</v>
      </c>
      <c r="M722" t="s">
        <v>38</v>
      </c>
      <c r="N722" t="s">
        <v>1979</v>
      </c>
      <c r="P722" t="s">
        <v>93</v>
      </c>
      <c r="Q722" t="s">
        <v>284</v>
      </c>
      <c r="V722" t="s">
        <v>285</v>
      </c>
      <c r="AC722" t="s">
        <v>40</v>
      </c>
      <c r="AD722" t="s">
        <v>56</v>
      </c>
      <c r="AI722">
        <f>VLOOKUP(I722,Current!J:Q,2,0)</f>
        <v>1894</v>
      </c>
      <c r="AJ722">
        <f>VLOOKUP(I722,Current!J:M,2,0)</f>
        <v>1894</v>
      </c>
      <c r="AK722">
        <f t="shared" si="11"/>
        <v>1894</v>
      </c>
    </row>
    <row r="723" spans="1:37" x14ac:dyDescent="0.25">
      <c r="A723" s="1">
        <v>721</v>
      </c>
      <c r="B723">
        <v>721</v>
      </c>
      <c r="C723">
        <v>0</v>
      </c>
      <c r="D723" t="s">
        <v>1981</v>
      </c>
      <c r="E723" t="s">
        <v>294</v>
      </c>
      <c r="G723" t="s">
        <v>1982</v>
      </c>
      <c r="H723" t="s">
        <v>1983</v>
      </c>
      <c r="J723" t="s">
        <v>55</v>
      </c>
      <c r="L723" t="s">
        <v>987</v>
      </c>
      <c r="M723" t="s">
        <v>38</v>
      </c>
      <c r="N723" t="s">
        <v>1982</v>
      </c>
      <c r="O723" t="s">
        <v>1983</v>
      </c>
      <c r="P723" t="s">
        <v>48</v>
      </c>
      <c r="Q723" t="s">
        <v>318</v>
      </c>
      <c r="V723" t="s">
        <v>319</v>
      </c>
      <c r="W723" t="s">
        <v>112</v>
      </c>
      <c r="X723" t="s">
        <v>1124</v>
      </c>
      <c r="AC723" t="s">
        <v>1125</v>
      </c>
      <c r="AD723" t="s">
        <v>53</v>
      </c>
      <c r="AE723">
        <v>1897</v>
      </c>
      <c r="AF723">
        <v>1921</v>
      </c>
      <c r="AI723" t="e">
        <f>VLOOKUP(I723,Current!J:Q,2,0)</f>
        <v>#N/A</v>
      </c>
      <c r="AJ723" t="e">
        <f>VLOOKUP(I723,Current!J:M,2,0)</f>
        <v>#N/A</v>
      </c>
      <c r="AK723" t="str">
        <f t="shared" si="11"/>
        <v/>
      </c>
    </row>
    <row r="724" spans="1:37" x14ac:dyDescent="0.25">
      <c r="A724" s="1">
        <v>722</v>
      </c>
      <c r="B724">
        <v>722</v>
      </c>
      <c r="C724">
        <v>1</v>
      </c>
      <c r="D724" t="s">
        <v>1984</v>
      </c>
      <c r="G724" t="s">
        <v>1985</v>
      </c>
      <c r="H724" t="s">
        <v>1986</v>
      </c>
      <c r="I724" t="s">
        <v>1987</v>
      </c>
      <c r="J724" t="s">
        <v>1988</v>
      </c>
      <c r="L724" t="s">
        <v>987</v>
      </c>
      <c r="M724" t="s">
        <v>38</v>
      </c>
      <c r="N724" t="s">
        <v>1985</v>
      </c>
      <c r="O724" t="s">
        <v>1986</v>
      </c>
      <c r="P724" t="s">
        <v>109</v>
      </c>
      <c r="Q724" t="s">
        <v>284</v>
      </c>
      <c r="V724" t="s">
        <v>285</v>
      </c>
      <c r="W724" t="s">
        <v>71</v>
      </c>
      <c r="X724" t="s">
        <v>64</v>
      </c>
      <c r="AC724" t="s">
        <v>65</v>
      </c>
      <c r="AD724" t="s">
        <v>53</v>
      </c>
      <c r="AE724">
        <v>1894</v>
      </c>
      <c r="AF724">
        <v>1901</v>
      </c>
      <c r="AI724">
        <f>VLOOKUP(I724,Current!J:Q,2,0)</f>
        <v>1894</v>
      </c>
      <c r="AJ724">
        <f>VLOOKUP(I724,Current!J:M,2,0)</f>
        <v>1894</v>
      </c>
      <c r="AK724" t="str">
        <f t="shared" si="11"/>
        <v/>
      </c>
    </row>
    <row r="725" spans="1:37" x14ac:dyDescent="0.25">
      <c r="A725" s="1">
        <v>723</v>
      </c>
      <c r="B725">
        <v>723</v>
      </c>
      <c r="C725">
        <v>2</v>
      </c>
      <c r="D725" t="s">
        <v>1984</v>
      </c>
      <c r="G725" t="s">
        <v>1989</v>
      </c>
      <c r="I725" t="s">
        <v>1987</v>
      </c>
      <c r="J725" t="s">
        <v>55</v>
      </c>
      <c r="L725" t="s">
        <v>987</v>
      </c>
      <c r="M725" t="s">
        <v>38</v>
      </c>
      <c r="N725" t="s">
        <v>1989</v>
      </c>
      <c r="P725" t="s">
        <v>84</v>
      </c>
      <c r="Q725" t="s">
        <v>64</v>
      </c>
      <c r="V725" t="s">
        <v>65</v>
      </c>
      <c r="AC725" t="s">
        <v>40</v>
      </c>
      <c r="AD725" t="s">
        <v>56</v>
      </c>
      <c r="AI725">
        <f>VLOOKUP(I725,Current!J:Q,2,0)</f>
        <v>1894</v>
      </c>
      <c r="AJ725">
        <f>VLOOKUP(I725,Current!J:M,2,0)</f>
        <v>1894</v>
      </c>
      <c r="AK725">
        <f t="shared" si="11"/>
        <v>1894</v>
      </c>
    </row>
    <row r="726" spans="1:37" x14ac:dyDescent="0.25">
      <c r="A726" s="1">
        <v>724</v>
      </c>
      <c r="B726">
        <v>724</v>
      </c>
      <c r="C726">
        <v>3</v>
      </c>
      <c r="D726" t="s">
        <v>1990</v>
      </c>
      <c r="G726" t="s">
        <v>1991</v>
      </c>
      <c r="H726" t="s">
        <v>1992</v>
      </c>
      <c r="J726" t="s">
        <v>36</v>
      </c>
      <c r="L726" t="s">
        <v>987</v>
      </c>
      <c r="M726" t="s">
        <v>38</v>
      </c>
      <c r="N726" t="s">
        <v>1991</v>
      </c>
      <c r="O726" t="s">
        <v>1992</v>
      </c>
      <c r="P726" t="s">
        <v>509</v>
      </c>
      <c r="Q726" t="s">
        <v>572</v>
      </c>
      <c r="V726" t="s">
        <v>573</v>
      </c>
      <c r="W726" t="s">
        <v>48</v>
      </c>
      <c r="X726" t="s">
        <v>364</v>
      </c>
      <c r="AC726" t="s">
        <v>365</v>
      </c>
      <c r="AD726" t="s">
        <v>53</v>
      </c>
      <c r="AE726">
        <v>1884</v>
      </c>
      <c r="AF726">
        <v>1922</v>
      </c>
      <c r="AI726" t="e">
        <f>VLOOKUP(I726,Current!J:Q,2,0)</f>
        <v>#N/A</v>
      </c>
      <c r="AJ726" t="e">
        <f>VLOOKUP(I726,Current!J:M,2,0)</f>
        <v>#N/A</v>
      </c>
      <c r="AK726" t="str">
        <f t="shared" si="11"/>
        <v/>
      </c>
    </row>
    <row r="727" spans="1:37" x14ac:dyDescent="0.25">
      <c r="A727" s="1">
        <v>725</v>
      </c>
      <c r="B727">
        <v>725</v>
      </c>
      <c r="C727">
        <v>4</v>
      </c>
      <c r="D727" t="s">
        <v>1993</v>
      </c>
      <c r="E727" t="s">
        <v>294</v>
      </c>
      <c r="G727" t="s">
        <v>1994</v>
      </c>
      <c r="H727" t="s">
        <v>1995</v>
      </c>
      <c r="I727" t="s">
        <v>1996</v>
      </c>
      <c r="J727" t="s">
        <v>36</v>
      </c>
      <c r="L727" t="s">
        <v>987</v>
      </c>
      <c r="M727" t="s">
        <v>38</v>
      </c>
      <c r="N727" t="s">
        <v>1994</v>
      </c>
      <c r="O727" t="s">
        <v>1995</v>
      </c>
      <c r="P727" t="s">
        <v>78</v>
      </c>
      <c r="Q727" t="s">
        <v>510</v>
      </c>
      <c r="V727" t="s">
        <v>511</v>
      </c>
      <c r="W727" t="s">
        <v>275</v>
      </c>
      <c r="X727" t="s">
        <v>160</v>
      </c>
      <c r="AC727" t="s">
        <v>359</v>
      </c>
      <c r="AD727" t="s">
        <v>53</v>
      </c>
      <c r="AE727">
        <v>1887</v>
      </c>
      <c r="AF727">
        <v>1903</v>
      </c>
      <c r="AI727">
        <f>VLOOKUP(I727,Current!J:Q,2,0)</f>
        <v>1887</v>
      </c>
      <c r="AJ727">
        <f>VLOOKUP(I727,Current!J:M,2,0)</f>
        <v>1887</v>
      </c>
      <c r="AK727" t="str">
        <f t="shared" si="11"/>
        <v/>
      </c>
    </row>
    <row r="728" spans="1:37" x14ac:dyDescent="0.25">
      <c r="A728" s="1">
        <v>726</v>
      </c>
      <c r="B728">
        <v>726</v>
      </c>
      <c r="C728">
        <v>5</v>
      </c>
      <c r="D728" t="s">
        <v>1993</v>
      </c>
      <c r="E728" t="s">
        <v>294</v>
      </c>
      <c r="G728" t="s">
        <v>1997</v>
      </c>
      <c r="I728" t="s">
        <v>1996</v>
      </c>
      <c r="J728" t="s">
        <v>55</v>
      </c>
      <c r="L728" t="s">
        <v>987</v>
      </c>
      <c r="M728" t="s">
        <v>38</v>
      </c>
      <c r="N728" t="s">
        <v>1997</v>
      </c>
      <c r="P728" t="s">
        <v>452</v>
      </c>
      <c r="Q728" t="s">
        <v>160</v>
      </c>
      <c r="V728" t="s">
        <v>359</v>
      </c>
      <c r="AC728" t="s">
        <v>40</v>
      </c>
      <c r="AD728" t="s">
        <v>56</v>
      </c>
      <c r="AI728">
        <f>VLOOKUP(I728,Current!J:Q,2,0)</f>
        <v>1887</v>
      </c>
      <c r="AJ728">
        <f>VLOOKUP(I728,Current!J:M,2,0)</f>
        <v>1887</v>
      </c>
      <c r="AK728">
        <f t="shared" si="11"/>
        <v>1887</v>
      </c>
    </row>
    <row r="729" spans="1:37" x14ac:dyDescent="0.25">
      <c r="A729" s="1">
        <v>727</v>
      </c>
      <c r="B729">
        <v>727</v>
      </c>
      <c r="C729">
        <v>6</v>
      </c>
      <c r="D729" t="s">
        <v>1998</v>
      </c>
      <c r="E729" t="s">
        <v>294</v>
      </c>
      <c r="G729" t="s">
        <v>1999</v>
      </c>
      <c r="H729" t="s">
        <v>2000</v>
      </c>
      <c r="I729" t="s">
        <v>2001</v>
      </c>
      <c r="J729" t="s">
        <v>36</v>
      </c>
      <c r="L729" t="s">
        <v>987</v>
      </c>
      <c r="M729" t="s">
        <v>38</v>
      </c>
      <c r="N729" t="s">
        <v>1999</v>
      </c>
      <c r="O729" t="s">
        <v>2000</v>
      </c>
      <c r="P729" t="s">
        <v>109</v>
      </c>
      <c r="Q729" t="s">
        <v>158</v>
      </c>
      <c r="V729" t="s">
        <v>1194</v>
      </c>
      <c r="W729" t="s">
        <v>380</v>
      </c>
      <c r="X729" t="s">
        <v>151</v>
      </c>
      <c r="AC729" t="s">
        <v>152</v>
      </c>
      <c r="AD729" t="s">
        <v>53</v>
      </c>
      <c r="AE729">
        <v>1882</v>
      </c>
      <c r="AF729">
        <v>1899</v>
      </c>
      <c r="AI729">
        <f>VLOOKUP(I729,Current!J:Q,2,0)</f>
        <v>1882</v>
      </c>
      <c r="AJ729">
        <f>VLOOKUP(I729,Current!J:M,2,0)</f>
        <v>1882</v>
      </c>
      <c r="AK729" t="str">
        <f t="shared" si="11"/>
        <v/>
      </c>
    </row>
    <row r="730" spans="1:37" x14ac:dyDescent="0.25">
      <c r="A730" s="1">
        <v>728</v>
      </c>
      <c r="B730">
        <v>728</v>
      </c>
      <c r="C730">
        <v>7</v>
      </c>
      <c r="D730" t="s">
        <v>1998</v>
      </c>
      <c r="E730" t="s">
        <v>294</v>
      </c>
      <c r="G730" t="s">
        <v>2002</v>
      </c>
      <c r="I730" t="s">
        <v>2001</v>
      </c>
      <c r="J730" t="s">
        <v>55</v>
      </c>
      <c r="L730" t="s">
        <v>987</v>
      </c>
      <c r="M730" t="s">
        <v>38</v>
      </c>
      <c r="N730" t="s">
        <v>2002</v>
      </c>
      <c r="P730" t="s">
        <v>71</v>
      </c>
      <c r="Q730" t="s">
        <v>249</v>
      </c>
      <c r="V730" t="s">
        <v>250</v>
      </c>
      <c r="AC730" t="s">
        <v>40</v>
      </c>
      <c r="AD730" t="s">
        <v>56</v>
      </c>
      <c r="AI730">
        <f>VLOOKUP(I730,Current!J:Q,2,0)</f>
        <v>1882</v>
      </c>
      <c r="AJ730">
        <f>VLOOKUP(I730,Current!J:M,2,0)</f>
        <v>1882</v>
      </c>
      <c r="AK730">
        <f t="shared" si="11"/>
        <v>1882</v>
      </c>
    </row>
    <row r="731" spans="1:37" x14ac:dyDescent="0.25">
      <c r="A731" s="1">
        <v>729</v>
      </c>
      <c r="B731">
        <v>729</v>
      </c>
      <c r="C731">
        <v>8</v>
      </c>
      <c r="D731" t="s">
        <v>2003</v>
      </c>
      <c r="E731" t="s">
        <v>2004</v>
      </c>
      <c r="G731" t="s">
        <v>2005</v>
      </c>
      <c r="I731" s="4"/>
      <c r="J731" t="s">
        <v>55</v>
      </c>
      <c r="L731" t="s">
        <v>987</v>
      </c>
      <c r="M731" t="s">
        <v>38</v>
      </c>
      <c r="N731" t="s">
        <v>2005</v>
      </c>
      <c r="P731" t="s">
        <v>109</v>
      </c>
      <c r="Q731" t="s">
        <v>276</v>
      </c>
      <c r="V731" t="s">
        <v>277</v>
      </c>
      <c r="AC731" t="s">
        <v>40</v>
      </c>
      <c r="AD731" t="s">
        <v>56</v>
      </c>
      <c r="AI731" t="e">
        <f>VLOOKUP(I731,Current!J:Q,2,0)</f>
        <v>#N/A</v>
      </c>
      <c r="AJ731" t="e">
        <f>VLOOKUP(I731,Current!J:M,2,0)</f>
        <v>#N/A</v>
      </c>
      <c r="AK731" t="str">
        <f t="shared" si="11"/>
        <v/>
      </c>
    </row>
    <row r="732" spans="1:37" x14ac:dyDescent="0.25">
      <c r="A732" s="1">
        <v>730</v>
      </c>
      <c r="B732">
        <v>730</v>
      </c>
      <c r="C732">
        <v>9</v>
      </c>
      <c r="D732" t="s">
        <v>2006</v>
      </c>
      <c r="G732" t="s">
        <v>2007</v>
      </c>
      <c r="H732" t="s">
        <v>2008</v>
      </c>
      <c r="I732" t="s">
        <v>2009</v>
      </c>
      <c r="J732" t="s">
        <v>36</v>
      </c>
      <c r="L732" t="s">
        <v>987</v>
      </c>
      <c r="M732" t="s">
        <v>38</v>
      </c>
      <c r="N732" t="s">
        <v>2007</v>
      </c>
      <c r="O732" t="s">
        <v>2008</v>
      </c>
      <c r="P732" t="s">
        <v>143</v>
      </c>
      <c r="Q732" t="s">
        <v>437</v>
      </c>
      <c r="V732" t="s">
        <v>721</v>
      </c>
      <c r="W732" t="s">
        <v>112</v>
      </c>
      <c r="X732" t="s">
        <v>151</v>
      </c>
      <c r="AC732" t="s">
        <v>152</v>
      </c>
      <c r="AD732" t="s">
        <v>53</v>
      </c>
      <c r="AE732">
        <v>1877</v>
      </c>
      <c r="AF732">
        <v>1899</v>
      </c>
      <c r="AI732">
        <f>VLOOKUP(I732,Current!J:Q,2,0)</f>
        <v>1877</v>
      </c>
      <c r="AJ732">
        <f>VLOOKUP(I732,Current!J:M,2,0)</f>
        <v>1877</v>
      </c>
      <c r="AK732" t="str">
        <f t="shared" si="11"/>
        <v/>
      </c>
    </row>
    <row r="733" spans="1:37" x14ac:dyDescent="0.25">
      <c r="A733" s="1">
        <v>731</v>
      </c>
      <c r="B733">
        <v>731</v>
      </c>
      <c r="C733">
        <v>10</v>
      </c>
      <c r="D733" t="s">
        <v>2006</v>
      </c>
      <c r="G733" t="s">
        <v>2010</v>
      </c>
      <c r="H733" t="s">
        <v>2011</v>
      </c>
      <c r="I733" t="s">
        <v>2009</v>
      </c>
      <c r="J733" t="s">
        <v>83</v>
      </c>
      <c r="L733" t="s">
        <v>987</v>
      </c>
      <c r="M733" t="s">
        <v>38</v>
      </c>
      <c r="N733" t="s">
        <v>2010</v>
      </c>
      <c r="O733" t="s">
        <v>2011</v>
      </c>
      <c r="P733" t="s">
        <v>380</v>
      </c>
      <c r="Q733" t="s">
        <v>370</v>
      </c>
      <c r="V733" t="s">
        <v>371</v>
      </c>
      <c r="W733" t="s">
        <v>131</v>
      </c>
      <c r="X733" t="s">
        <v>536</v>
      </c>
      <c r="AC733" t="s">
        <v>537</v>
      </c>
      <c r="AD733" t="s">
        <v>53</v>
      </c>
      <c r="AE733">
        <v>1886</v>
      </c>
      <c r="AF733">
        <v>1900</v>
      </c>
      <c r="AI733">
        <f>VLOOKUP(I733,Current!J:Q,2,0)</f>
        <v>1877</v>
      </c>
      <c r="AJ733">
        <f>VLOOKUP(I733,Current!J:M,2,0)</f>
        <v>1877</v>
      </c>
      <c r="AK733" t="str">
        <f t="shared" si="11"/>
        <v/>
      </c>
    </row>
    <row r="734" spans="1:37" x14ac:dyDescent="0.25">
      <c r="A734" s="1">
        <v>732</v>
      </c>
      <c r="B734">
        <v>732</v>
      </c>
      <c r="C734">
        <v>11</v>
      </c>
      <c r="D734" t="s">
        <v>2006</v>
      </c>
      <c r="G734" t="s">
        <v>2012</v>
      </c>
      <c r="I734" t="s">
        <v>2009</v>
      </c>
      <c r="J734" t="s">
        <v>55</v>
      </c>
      <c r="L734" t="s">
        <v>987</v>
      </c>
      <c r="M734" t="s">
        <v>38</v>
      </c>
      <c r="N734" t="s">
        <v>2012</v>
      </c>
      <c r="P734" t="s">
        <v>179</v>
      </c>
      <c r="Q734" t="s">
        <v>151</v>
      </c>
      <c r="V734" t="s">
        <v>152</v>
      </c>
      <c r="AC734" t="s">
        <v>40</v>
      </c>
      <c r="AD734" t="s">
        <v>56</v>
      </c>
      <c r="AI734">
        <f>VLOOKUP(I734,Current!J:Q,2,0)</f>
        <v>1877</v>
      </c>
      <c r="AJ734">
        <f>VLOOKUP(I734,Current!J:M,2,0)</f>
        <v>1877</v>
      </c>
      <c r="AK734">
        <f t="shared" si="11"/>
        <v>1877</v>
      </c>
    </row>
    <row r="735" spans="1:37" x14ac:dyDescent="0.25">
      <c r="A735" s="1">
        <v>733</v>
      </c>
      <c r="B735">
        <v>733</v>
      </c>
      <c r="C735">
        <v>12</v>
      </c>
      <c r="D735" t="s">
        <v>2013</v>
      </c>
      <c r="E735" t="s">
        <v>294</v>
      </c>
      <c r="G735" t="s">
        <v>2014</v>
      </c>
      <c r="H735" t="s">
        <v>2015</v>
      </c>
      <c r="J735" t="s">
        <v>55</v>
      </c>
      <c r="L735" t="s">
        <v>987</v>
      </c>
      <c r="M735" t="s">
        <v>38</v>
      </c>
      <c r="N735" t="s">
        <v>2014</v>
      </c>
      <c r="O735" t="s">
        <v>2015</v>
      </c>
      <c r="P735" t="s">
        <v>216</v>
      </c>
      <c r="Q735" t="s">
        <v>536</v>
      </c>
      <c r="V735" t="s">
        <v>537</v>
      </c>
      <c r="W735" t="s">
        <v>452</v>
      </c>
      <c r="X735" t="s">
        <v>364</v>
      </c>
      <c r="AC735" t="s">
        <v>365</v>
      </c>
      <c r="AD735" t="s">
        <v>53</v>
      </c>
      <c r="AE735">
        <v>1900</v>
      </c>
      <c r="AF735">
        <v>1922</v>
      </c>
      <c r="AI735" t="e">
        <f>VLOOKUP(I735,Current!J:Q,2,0)</f>
        <v>#N/A</v>
      </c>
      <c r="AJ735" t="e">
        <f>VLOOKUP(I735,Current!J:M,2,0)</f>
        <v>#N/A</v>
      </c>
      <c r="AK735" t="str">
        <f t="shared" si="11"/>
        <v/>
      </c>
    </row>
    <row r="736" spans="1:37" x14ac:dyDescent="0.25">
      <c r="A736" s="1">
        <v>734</v>
      </c>
      <c r="B736">
        <v>734</v>
      </c>
      <c r="C736">
        <v>13</v>
      </c>
      <c r="D736" t="s">
        <v>2016</v>
      </c>
      <c r="E736" t="s">
        <v>2017</v>
      </c>
      <c r="G736" t="s">
        <v>2018</v>
      </c>
      <c r="I736" t="s">
        <v>2019</v>
      </c>
      <c r="J736" t="s">
        <v>55</v>
      </c>
      <c r="L736" t="s">
        <v>987</v>
      </c>
      <c r="M736" t="s">
        <v>38</v>
      </c>
      <c r="N736" t="s">
        <v>2018</v>
      </c>
      <c r="P736" t="s">
        <v>179</v>
      </c>
      <c r="Q736" t="s">
        <v>170</v>
      </c>
      <c r="V736" t="s">
        <v>171</v>
      </c>
      <c r="AC736" t="s">
        <v>40</v>
      </c>
      <c r="AD736" t="s">
        <v>56</v>
      </c>
      <c r="AI736">
        <f>VLOOKUP(I736,Current!J:Q,2,0)</f>
        <v>1892</v>
      </c>
      <c r="AJ736">
        <f>VLOOKUP(I736,Current!J:M,2,0)</f>
        <v>1892</v>
      </c>
      <c r="AK736">
        <f t="shared" si="11"/>
        <v>1892</v>
      </c>
    </row>
    <row r="737" spans="1:37" x14ac:dyDescent="0.25">
      <c r="A737" s="1">
        <v>735</v>
      </c>
      <c r="B737">
        <v>735</v>
      </c>
      <c r="C737">
        <v>14</v>
      </c>
      <c r="D737" t="s">
        <v>2020</v>
      </c>
      <c r="E737" t="s">
        <v>294</v>
      </c>
      <c r="G737" t="s">
        <v>2021</v>
      </c>
      <c r="H737" t="s">
        <v>2022</v>
      </c>
      <c r="J737" t="s">
        <v>36</v>
      </c>
      <c r="L737" t="s">
        <v>987</v>
      </c>
      <c r="M737" t="s">
        <v>38</v>
      </c>
      <c r="N737" t="s">
        <v>2021</v>
      </c>
      <c r="O737" t="s">
        <v>2022</v>
      </c>
      <c r="P737" t="s">
        <v>201</v>
      </c>
      <c r="Q737" t="s">
        <v>370</v>
      </c>
      <c r="V737" t="s">
        <v>371</v>
      </c>
      <c r="W737" t="s">
        <v>109</v>
      </c>
      <c r="X737" t="s">
        <v>618</v>
      </c>
      <c r="AC737" t="s">
        <v>619</v>
      </c>
      <c r="AD737" t="s">
        <v>53</v>
      </c>
      <c r="AE737">
        <v>1886</v>
      </c>
      <c r="AF737">
        <v>1917</v>
      </c>
      <c r="AI737" t="e">
        <f>VLOOKUP(I737,Current!J:Q,2,0)</f>
        <v>#N/A</v>
      </c>
      <c r="AJ737" t="e">
        <f>VLOOKUP(I737,Current!J:M,2,0)</f>
        <v>#N/A</v>
      </c>
      <c r="AK737" t="str">
        <f t="shared" si="11"/>
        <v/>
      </c>
    </row>
    <row r="738" spans="1:37" x14ac:dyDescent="0.25">
      <c r="A738" s="1">
        <v>736</v>
      </c>
      <c r="B738">
        <v>736</v>
      </c>
      <c r="C738">
        <v>15</v>
      </c>
      <c r="D738" t="s">
        <v>2023</v>
      </c>
      <c r="E738" t="s">
        <v>294</v>
      </c>
      <c r="G738" t="s">
        <v>2014</v>
      </c>
      <c r="H738" t="s">
        <v>2024</v>
      </c>
      <c r="J738" t="s">
        <v>55</v>
      </c>
      <c r="L738" t="s">
        <v>987</v>
      </c>
      <c r="M738" t="s">
        <v>38</v>
      </c>
      <c r="N738" t="s">
        <v>2014</v>
      </c>
      <c r="O738" t="s">
        <v>2024</v>
      </c>
      <c r="P738" t="s">
        <v>216</v>
      </c>
      <c r="Q738" t="s">
        <v>536</v>
      </c>
      <c r="V738" t="s">
        <v>537</v>
      </c>
      <c r="W738" t="s">
        <v>269</v>
      </c>
      <c r="X738" t="s">
        <v>456</v>
      </c>
      <c r="AC738" t="s">
        <v>457</v>
      </c>
      <c r="AD738" t="s">
        <v>53</v>
      </c>
      <c r="AE738">
        <v>1900</v>
      </c>
      <c r="AF738">
        <v>1957</v>
      </c>
      <c r="AI738" t="e">
        <f>VLOOKUP(I738,Current!J:Q,2,0)</f>
        <v>#N/A</v>
      </c>
      <c r="AJ738" t="e">
        <f>VLOOKUP(I738,Current!J:M,2,0)</f>
        <v>#N/A</v>
      </c>
      <c r="AK738" t="str">
        <f t="shared" si="11"/>
        <v/>
      </c>
    </row>
    <row r="739" spans="1:37" x14ac:dyDescent="0.25">
      <c r="A739" s="1">
        <v>737</v>
      </c>
      <c r="B739">
        <v>737</v>
      </c>
      <c r="C739">
        <v>16</v>
      </c>
      <c r="D739" t="s">
        <v>2025</v>
      </c>
      <c r="E739" t="s">
        <v>294</v>
      </c>
      <c r="G739" t="s">
        <v>2026</v>
      </c>
      <c r="H739" t="s">
        <v>2027</v>
      </c>
      <c r="J739" t="s">
        <v>36</v>
      </c>
      <c r="L739" t="s">
        <v>987</v>
      </c>
      <c r="M739" t="s">
        <v>38</v>
      </c>
      <c r="N739" t="s">
        <v>2026</v>
      </c>
      <c r="O739" t="s">
        <v>2027</v>
      </c>
      <c r="P739" t="s">
        <v>509</v>
      </c>
      <c r="Q739" t="s">
        <v>170</v>
      </c>
      <c r="V739" t="s">
        <v>171</v>
      </c>
      <c r="W739" t="s">
        <v>380</v>
      </c>
      <c r="X739" t="s">
        <v>191</v>
      </c>
      <c r="AC739" t="s">
        <v>192</v>
      </c>
      <c r="AD739" t="s">
        <v>53</v>
      </c>
      <c r="AE739">
        <v>1892</v>
      </c>
      <c r="AF739">
        <v>1926</v>
      </c>
      <c r="AI739" t="e">
        <f>VLOOKUP(I739,Current!J:Q,2,0)</f>
        <v>#N/A</v>
      </c>
      <c r="AJ739" t="e">
        <f>VLOOKUP(I739,Current!J:M,2,0)</f>
        <v>#N/A</v>
      </c>
      <c r="AK739" t="str">
        <f t="shared" si="11"/>
        <v/>
      </c>
    </row>
    <row r="740" spans="1:37" x14ac:dyDescent="0.25">
      <c r="A740" s="1">
        <v>738</v>
      </c>
      <c r="B740">
        <v>738</v>
      </c>
      <c r="C740">
        <v>17</v>
      </c>
      <c r="D740" t="s">
        <v>2028</v>
      </c>
      <c r="E740" t="s">
        <v>294</v>
      </c>
      <c r="G740" t="s">
        <v>2029</v>
      </c>
      <c r="H740" t="s">
        <v>1124</v>
      </c>
      <c r="J740" t="s">
        <v>36</v>
      </c>
      <c r="L740" t="s">
        <v>987</v>
      </c>
      <c r="M740" t="s">
        <v>38</v>
      </c>
      <c r="N740" t="s">
        <v>2029</v>
      </c>
      <c r="O740" t="s">
        <v>1124</v>
      </c>
      <c r="P740" t="s">
        <v>84</v>
      </c>
      <c r="Q740" t="s">
        <v>72</v>
      </c>
      <c r="V740" t="s">
        <v>73</v>
      </c>
      <c r="W740" t="s">
        <v>1124</v>
      </c>
      <c r="AC740" t="s">
        <v>1125</v>
      </c>
      <c r="AD740" t="s">
        <v>53</v>
      </c>
      <c r="AE740">
        <v>1888</v>
      </c>
      <c r="AF740">
        <v>1921</v>
      </c>
      <c r="AI740" t="e">
        <f>VLOOKUP(I740,Current!J:Q,2,0)</f>
        <v>#N/A</v>
      </c>
      <c r="AJ740" t="e">
        <f>VLOOKUP(I740,Current!J:M,2,0)</f>
        <v>#N/A</v>
      </c>
      <c r="AK740" t="str">
        <f t="shared" si="11"/>
        <v/>
      </c>
    </row>
    <row r="741" spans="1:37" x14ac:dyDescent="0.25">
      <c r="A741" s="1">
        <v>739</v>
      </c>
      <c r="B741">
        <v>739</v>
      </c>
      <c r="C741">
        <v>18</v>
      </c>
      <c r="D741" t="s">
        <v>2030</v>
      </c>
      <c r="E741" t="s">
        <v>294</v>
      </c>
      <c r="G741" t="s">
        <v>2031</v>
      </c>
      <c r="H741" t="s">
        <v>2032</v>
      </c>
      <c r="J741" t="s">
        <v>36</v>
      </c>
      <c r="L741" t="s">
        <v>987</v>
      </c>
      <c r="M741" t="s">
        <v>38</v>
      </c>
      <c r="N741" t="s">
        <v>2031</v>
      </c>
      <c r="O741" t="s">
        <v>2032</v>
      </c>
      <c r="P741" t="s">
        <v>452</v>
      </c>
      <c r="Q741" t="s">
        <v>249</v>
      </c>
      <c r="V741" t="s">
        <v>250</v>
      </c>
      <c r="W741" t="s">
        <v>48</v>
      </c>
      <c r="X741" t="s">
        <v>410</v>
      </c>
      <c r="AC741" t="s">
        <v>411</v>
      </c>
      <c r="AD741" t="s">
        <v>53</v>
      </c>
      <c r="AE741">
        <v>1891</v>
      </c>
      <c r="AF741">
        <v>1928</v>
      </c>
      <c r="AI741" t="e">
        <f>VLOOKUP(I741,Current!J:Q,2,0)</f>
        <v>#N/A</v>
      </c>
      <c r="AJ741" t="e">
        <f>VLOOKUP(I741,Current!J:M,2,0)</f>
        <v>#N/A</v>
      </c>
      <c r="AK741" t="str">
        <f t="shared" si="11"/>
        <v/>
      </c>
    </row>
    <row r="742" spans="1:37" x14ac:dyDescent="0.25">
      <c r="A742" s="1">
        <v>740</v>
      </c>
      <c r="B742">
        <v>740</v>
      </c>
      <c r="C742">
        <v>0</v>
      </c>
      <c r="D742" t="s">
        <v>2033</v>
      </c>
      <c r="E742" t="s">
        <v>312</v>
      </c>
      <c r="G742" t="s">
        <v>125</v>
      </c>
      <c r="H742" t="s">
        <v>2034</v>
      </c>
      <c r="J742" t="s">
        <v>83</v>
      </c>
      <c r="L742" t="s">
        <v>987</v>
      </c>
      <c r="M742" t="s">
        <v>38</v>
      </c>
      <c r="N742" t="s">
        <v>125</v>
      </c>
      <c r="O742" t="s">
        <v>2034</v>
      </c>
      <c r="P742" t="s">
        <v>125</v>
      </c>
      <c r="V742" t="s">
        <v>126</v>
      </c>
      <c r="W742" t="s">
        <v>48</v>
      </c>
      <c r="X742" t="s">
        <v>119</v>
      </c>
      <c r="AC742" t="s">
        <v>120</v>
      </c>
      <c r="AD742" t="s">
        <v>53</v>
      </c>
      <c r="AE742">
        <v>1893</v>
      </c>
      <c r="AF742">
        <v>1939</v>
      </c>
      <c r="AI742" t="e">
        <f>VLOOKUP(I742,Current!J:Q,2,0)</f>
        <v>#N/A</v>
      </c>
      <c r="AJ742" t="e">
        <f>VLOOKUP(I742,Current!J:M,2,0)</f>
        <v>#N/A</v>
      </c>
      <c r="AK742" t="str">
        <f t="shared" si="11"/>
        <v/>
      </c>
    </row>
    <row r="743" spans="1:37" x14ac:dyDescent="0.25">
      <c r="A743" s="1">
        <v>741</v>
      </c>
      <c r="B743">
        <v>741</v>
      </c>
      <c r="C743">
        <v>1</v>
      </c>
      <c r="D743" t="s">
        <v>2033</v>
      </c>
      <c r="E743" t="s">
        <v>2035</v>
      </c>
      <c r="G743" t="s">
        <v>2036</v>
      </c>
      <c r="H743" t="s">
        <v>2037</v>
      </c>
      <c r="J743" t="s">
        <v>55</v>
      </c>
      <c r="L743" t="s">
        <v>987</v>
      </c>
      <c r="M743" t="s">
        <v>38</v>
      </c>
      <c r="N743" t="s">
        <v>2036</v>
      </c>
      <c r="O743" t="s">
        <v>2038</v>
      </c>
      <c r="P743" t="s">
        <v>216</v>
      </c>
      <c r="Q743" t="s">
        <v>162</v>
      </c>
      <c r="V743" t="s">
        <v>255</v>
      </c>
      <c r="W743" t="s">
        <v>298</v>
      </c>
      <c r="AC743" t="s">
        <v>299</v>
      </c>
      <c r="AD743" t="s">
        <v>53</v>
      </c>
      <c r="AE743">
        <v>1909</v>
      </c>
      <c r="AF743">
        <v>1910</v>
      </c>
      <c r="AI743" t="e">
        <f>VLOOKUP(I743,Current!J:Q,2,0)</f>
        <v>#N/A</v>
      </c>
      <c r="AJ743" t="e">
        <f>VLOOKUP(I743,Current!J:M,2,0)</f>
        <v>#N/A</v>
      </c>
      <c r="AK743" t="str">
        <f t="shared" si="11"/>
        <v/>
      </c>
    </row>
    <row r="744" spans="1:37" x14ac:dyDescent="0.25">
      <c r="A744" s="1">
        <v>742</v>
      </c>
      <c r="B744">
        <v>742</v>
      </c>
      <c r="C744">
        <v>2</v>
      </c>
      <c r="D744" t="s">
        <v>2039</v>
      </c>
      <c r="G744" t="s">
        <v>1109</v>
      </c>
      <c r="H744" t="s">
        <v>2040</v>
      </c>
      <c r="J744" t="s">
        <v>36</v>
      </c>
      <c r="L744" t="s">
        <v>987</v>
      </c>
      <c r="M744" t="s">
        <v>38</v>
      </c>
      <c r="N744" t="s">
        <v>1109</v>
      </c>
      <c r="O744" t="s">
        <v>2040</v>
      </c>
      <c r="P744" t="s">
        <v>210</v>
      </c>
      <c r="Q744" t="s">
        <v>493</v>
      </c>
      <c r="V744" t="s">
        <v>495</v>
      </c>
      <c r="W744" t="s">
        <v>275</v>
      </c>
      <c r="X744" t="s">
        <v>542</v>
      </c>
      <c r="AC744" t="s">
        <v>547</v>
      </c>
      <c r="AD744" t="s">
        <v>53</v>
      </c>
      <c r="AE744">
        <v>1881</v>
      </c>
      <c r="AF744">
        <v>1906</v>
      </c>
      <c r="AI744" t="e">
        <f>VLOOKUP(I744,Current!J:Q,2,0)</f>
        <v>#N/A</v>
      </c>
      <c r="AJ744" t="e">
        <f>VLOOKUP(I744,Current!J:M,2,0)</f>
        <v>#N/A</v>
      </c>
      <c r="AK744" t="str">
        <f t="shared" si="11"/>
        <v/>
      </c>
    </row>
    <row r="745" spans="1:37" x14ac:dyDescent="0.25">
      <c r="A745" s="1">
        <v>743</v>
      </c>
      <c r="B745">
        <v>743</v>
      </c>
      <c r="C745">
        <v>3</v>
      </c>
      <c r="D745" t="s">
        <v>2039</v>
      </c>
      <c r="E745" t="s">
        <v>294</v>
      </c>
      <c r="G745" t="s">
        <v>2041</v>
      </c>
      <c r="H745" t="s">
        <v>2042</v>
      </c>
      <c r="J745" t="s">
        <v>55</v>
      </c>
      <c r="L745" t="s">
        <v>987</v>
      </c>
      <c r="M745" t="s">
        <v>38</v>
      </c>
      <c r="N745" t="s">
        <v>2041</v>
      </c>
      <c r="O745" t="s">
        <v>2042</v>
      </c>
      <c r="P745" t="s">
        <v>93</v>
      </c>
      <c r="Q745" t="s">
        <v>348</v>
      </c>
      <c r="V745" t="s">
        <v>349</v>
      </c>
      <c r="W745" t="s">
        <v>452</v>
      </c>
      <c r="X745" t="s">
        <v>331</v>
      </c>
      <c r="AC745" t="s">
        <v>332</v>
      </c>
      <c r="AD745" t="s">
        <v>53</v>
      </c>
      <c r="AE745">
        <v>1907</v>
      </c>
      <c r="AF745">
        <v>1973</v>
      </c>
      <c r="AI745" t="e">
        <f>VLOOKUP(I745,Current!J:Q,2,0)</f>
        <v>#N/A</v>
      </c>
      <c r="AJ745" t="e">
        <f>VLOOKUP(I745,Current!J:M,2,0)</f>
        <v>#N/A</v>
      </c>
      <c r="AK745" t="str">
        <f t="shared" si="11"/>
        <v/>
      </c>
    </row>
    <row r="746" spans="1:37" x14ac:dyDescent="0.25">
      <c r="A746" s="1">
        <v>744</v>
      </c>
      <c r="B746">
        <v>744</v>
      </c>
      <c r="C746">
        <v>4</v>
      </c>
      <c r="D746" t="s">
        <v>2043</v>
      </c>
      <c r="E746" t="s">
        <v>1387</v>
      </c>
      <c r="G746" t="s">
        <v>2044</v>
      </c>
      <c r="H746" t="s">
        <v>2045</v>
      </c>
      <c r="I746" t="s">
        <v>2046</v>
      </c>
      <c r="J746" t="s">
        <v>36</v>
      </c>
      <c r="L746" t="s">
        <v>987</v>
      </c>
      <c r="M746" t="s">
        <v>38</v>
      </c>
      <c r="N746" t="s">
        <v>2044</v>
      </c>
      <c r="O746" t="s">
        <v>2045</v>
      </c>
      <c r="P746" t="s">
        <v>631</v>
      </c>
      <c r="Q746" t="s">
        <v>493</v>
      </c>
      <c r="V746" t="s">
        <v>495</v>
      </c>
      <c r="W746" t="s">
        <v>374</v>
      </c>
      <c r="X746" t="s">
        <v>110</v>
      </c>
      <c r="AC746" t="s">
        <v>111</v>
      </c>
      <c r="AD746" t="s">
        <v>53</v>
      </c>
      <c r="AE746">
        <v>1881</v>
      </c>
      <c r="AF746">
        <v>1896</v>
      </c>
      <c r="AI746" t="e">
        <f>VLOOKUP(I746,Current!J:Q,2,0)</f>
        <v>#N/A</v>
      </c>
      <c r="AJ746" t="e">
        <f>VLOOKUP(I746,Current!J:M,2,0)</f>
        <v>#N/A</v>
      </c>
      <c r="AK746" t="str">
        <f t="shared" si="11"/>
        <v/>
      </c>
    </row>
    <row r="747" spans="1:37" x14ac:dyDescent="0.25">
      <c r="A747" s="1">
        <v>745</v>
      </c>
      <c r="B747">
        <v>745</v>
      </c>
      <c r="C747">
        <v>5</v>
      </c>
      <c r="D747" t="s">
        <v>2043</v>
      </c>
      <c r="E747" t="s">
        <v>1387</v>
      </c>
      <c r="G747" t="s">
        <v>2047</v>
      </c>
      <c r="H747" t="s">
        <v>2048</v>
      </c>
      <c r="I747" t="s">
        <v>2046</v>
      </c>
      <c r="J747" t="s">
        <v>55</v>
      </c>
      <c r="L747" t="s">
        <v>987</v>
      </c>
      <c r="M747" t="s">
        <v>38</v>
      </c>
      <c r="N747" t="s">
        <v>2047</v>
      </c>
      <c r="O747" t="s">
        <v>2048</v>
      </c>
      <c r="P747" t="s">
        <v>575</v>
      </c>
      <c r="Q747" t="s">
        <v>110</v>
      </c>
      <c r="V747" t="s">
        <v>111</v>
      </c>
      <c r="W747" t="s">
        <v>157</v>
      </c>
      <c r="X747" t="s">
        <v>958</v>
      </c>
      <c r="AC747" t="s">
        <v>959</v>
      </c>
      <c r="AD747" t="s">
        <v>53</v>
      </c>
      <c r="AE747">
        <v>1896</v>
      </c>
      <c r="AF747">
        <v>1985</v>
      </c>
      <c r="AI747" t="e">
        <f>VLOOKUP(I747,Current!J:Q,2,0)</f>
        <v>#N/A</v>
      </c>
      <c r="AJ747" t="e">
        <f>VLOOKUP(I747,Current!J:M,2,0)</f>
        <v>#N/A</v>
      </c>
      <c r="AK747" t="str">
        <f t="shared" si="11"/>
        <v/>
      </c>
    </row>
    <row r="748" spans="1:37" x14ac:dyDescent="0.25">
      <c r="A748" s="1">
        <v>746</v>
      </c>
      <c r="B748">
        <v>746</v>
      </c>
      <c r="C748">
        <v>6</v>
      </c>
      <c r="D748" t="s">
        <v>2049</v>
      </c>
      <c r="E748" t="s">
        <v>1387</v>
      </c>
      <c r="G748" t="s">
        <v>2050</v>
      </c>
      <c r="H748" t="s">
        <v>2051</v>
      </c>
      <c r="J748" t="s">
        <v>36</v>
      </c>
      <c r="L748" t="s">
        <v>987</v>
      </c>
      <c r="M748" t="s">
        <v>38</v>
      </c>
      <c r="N748" t="s">
        <v>2050</v>
      </c>
      <c r="O748" t="s">
        <v>2051</v>
      </c>
      <c r="P748" t="s">
        <v>48</v>
      </c>
      <c r="Q748" t="s">
        <v>493</v>
      </c>
      <c r="V748" t="s">
        <v>495</v>
      </c>
      <c r="W748" t="s">
        <v>112</v>
      </c>
      <c r="X748" t="s">
        <v>284</v>
      </c>
      <c r="AC748" t="s">
        <v>285</v>
      </c>
      <c r="AD748" t="s">
        <v>53</v>
      </c>
      <c r="AE748">
        <v>1881</v>
      </c>
      <c r="AF748">
        <v>1894</v>
      </c>
      <c r="AI748" t="e">
        <f>VLOOKUP(I748,Current!J:Q,2,0)</f>
        <v>#N/A</v>
      </c>
      <c r="AJ748" t="e">
        <f>VLOOKUP(I748,Current!J:M,2,0)</f>
        <v>#N/A</v>
      </c>
      <c r="AK748" t="str">
        <f t="shared" si="11"/>
        <v/>
      </c>
    </row>
    <row r="749" spans="1:37" x14ac:dyDescent="0.25">
      <c r="A749" s="1">
        <v>747</v>
      </c>
      <c r="B749">
        <v>747</v>
      </c>
      <c r="C749">
        <v>7</v>
      </c>
      <c r="D749" t="s">
        <v>2049</v>
      </c>
      <c r="E749" t="s">
        <v>1387</v>
      </c>
      <c r="G749" t="s">
        <v>2052</v>
      </c>
      <c r="H749" t="s">
        <v>1689</v>
      </c>
      <c r="J749" t="s">
        <v>55</v>
      </c>
      <c r="L749" t="s">
        <v>987</v>
      </c>
      <c r="M749" t="s">
        <v>38</v>
      </c>
      <c r="N749" t="s">
        <v>2052</v>
      </c>
      <c r="O749" t="s">
        <v>1689</v>
      </c>
      <c r="P749" t="s">
        <v>575</v>
      </c>
      <c r="Q749" t="s">
        <v>284</v>
      </c>
      <c r="V749" t="s">
        <v>285</v>
      </c>
      <c r="W749" t="s">
        <v>109</v>
      </c>
      <c r="X749" t="s">
        <v>1080</v>
      </c>
      <c r="AC749" t="s">
        <v>1081</v>
      </c>
      <c r="AD749" t="s">
        <v>53</v>
      </c>
      <c r="AE749">
        <v>1894</v>
      </c>
      <c r="AF749">
        <v>1959</v>
      </c>
      <c r="AI749" t="e">
        <f>VLOOKUP(I749,Current!J:Q,2,0)</f>
        <v>#N/A</v>
      </c>
      <c r="AJ749" t="e">
        <f>VLOOKUP(I749,Current!J:M,2,0)</f>
        <v>#N/A</v>
      </c>
      <c r="AK749" t="str">
        <f t="shared" si="11"/>
        <v/>
      </c>
    </row>
    <row r="750" spans="1:37" x14ac:dyDescent="0.25">
      <c r="A750" s="1">
        <v>748</v>
      </c>
      <c r="B750">
        <v>748</v>
      </c>
      <c r="C750">
        <v>8</v>
      </c>
      <c r="D750" t="s">
        <v>2053</v>
      </c>
      <c r="G750" t="s">
        <v>2054</v>
      </c>
      <c r="H750" t="s">
        <v>2055</v>
      </c>
      <c r="J750" t="s">
        <v>36</v>
      </c>
      <c r="L750" t="s">
        <v>987</v>
      </c>
      <c r="M750" t="s">
        <v>38</v>
      </c>
      <c r="N750" t="s">
        <v>2054</v>
      </c>
      <c r="O750" t="s">
        <v>2055</v>
      </c>
      <c r="P750" t="s">
        <v>48</v>
      </c>
      <c r="Q750" t="s">
        <v>443</v>
      </c>
      <c r="V750" t="s">
        <v>638</v>
      </c>
      <c r="W750" t="s">
        <v>269</v>
      </c>
      <c r="X750" t="s">
        <v>162</v>
      </c>
      <c r="AC750" t="s">
        <v>255</v>
      </c>
      <c r="AD750" t="s">
        <v>53</v>
      </c>
      <c r="AE750">
        <v>1890</v>
      </c>
      <c r="AF750">
        <v>1909</v>
      </c>
      <c r="AI750" t="e">
        <f>VLOOKUP(I750,Current!J:Q,2,0)</f>
        <v>#N/A</v>
      </c>
      <c r="AJ750" t="e">
        <f>VLOOKUP(I750,Current!J:M,2,0)</f>
        <v>#N/A</v>
      </c>
      <c r="AK750" t="str">
        <f t="shared" si="11"/>
        <v/>
      </c>
    </row>
    <row r="751" spans="1:37" x14ac:dyDescent="0.25">
      <c r="A751" s="1">
        <v>749</v>
      </c>
      <c r="B751">
        <v>749</v>
      </c>
      <c r="C751">
        <v>9</v>
      </c>
      <c r="D751" t="s">
        <v>2053</v>
      </c>
      <c r="G751" t="s">
        <v>296</v>
      </c>
      <c r="H751" t="s">
        <v>2056</v>
      </c>
      <c r="J751" t="s">
        <v>55</v>
      </c>
      <c r="L751" t="s">
        <v>987</v>
      </c>
      <c r="M751" t="s">
        <v>38</v>
      </c>
      <c r="N751" t="s">
        <v>296</v>
      </c>
      <c r="O751" t="s">
        <v>2056</v>
      </c>
      <c r="P751" t="s">
        <v>48</v>
      </c>
      <c r="Q751" t="s">
        <v>298</v>
      </c>
      <c r="V751" t="s">
        <v>299</v>
      </c>
      <c r="W751" t="s">
        <v>84</v>
      </c>
      <c r="X751" t="s">
        <v>173</v>
      </c>
      <c r="AC751" t="s">
        <v>175</v>
      </c>
      <c r="AD751" t="s">
        <v>53</v>
      </c>
      <c r="AE751">
        <v>1910</v>
      </c>
      <c r="AF751">
        <v>1936</v>
      </c>
      <c r="AI751" t="e">
        <f>VLOOKUP(I751,Current!J:Q,2,0)</f>
        <v>#N/A</v>
      </c>
      <c r="AJ751" t="e">
        <f>VLOOKUP(I751,Current!J:M,2,0)</f>
        <v>#N/A</v>
      </c>
      <c r="AK751" t="str">
        <f t="shared" si="11"/>
        <v/>
      </c>
    </row>
    <row r="752" spans="1:37" x14ac:dyDescent="0.25">
      <c r="A752" s="1">
        <v>750</v>
      </c>
      <c r="B752">
        <v>750</v>
      </c>
      <c r="C752">
        <v>0</v>
      </c>
      <c r="D752" t="s">
        <v>2057</v>
      </c>
      <c r="E752" t="s">
        <v>294</v>
      </c>
      <c r="L752" t="s">
        <v>987</v>
      </c>
      <c r="M752" t="s">
        <v>38</v>
      </c>
      <c r="V752" t="s">
        <v>40</v>
      </c>
      <c r="AC752" t="s">
        <v>40</v>
      </c>
      <c r="AD752" t="s">
        <v>56</v>
      </c>
      <c r="AI752" t="e">
        <f>VLOOKUP(I752,Current!J:Q,2,0)</f>
        <v>#N/A</v>
      </c>
      <c r="AJ752" t="e">
        <f>VLOOKUP(I752,Current!J:M,2,0)</f>
        <v>#N/A</v>
      </c>
      <c r="AK752" t="str">
        <f t="shared" si="11"/>
        <v/>
      </c>
    </row>
    <row r="753" spans="1:37" x14ac:dyDescent="0.25">
      <c r="A753" s="1">
        <v>751</v>
      </c>
      <c r="B753">
        <v>751</v>
      </c>
      <c r="C753">
        <v>1</v>
      </c>
      <c r="D753" t="s">
        <v>2058</v>
      </c>
      <c r="E753" t="s">
        <v>294</v>
      </c>
      <c r="G753" t="s">
        <v>2059</v>
      </c>
      <c r="H753" t="s">
        <v>2060</v>
      </c>
      <c r="I753" t="s">
        <v>2061</v>
      </c>
      <c r="L753" t="s">
        <v>987</v>
      </c>
      <c r="M753" t="s">
        <v>38</v>
      </c>
      <c r="N753" t="s">
        <v>2059</v>
      </c>
      <c r="O753" t="s">
        <v>2060</v>
      </c>
      <c r="P753" t="s">
        <v>210</v>
      </c>
      <c r="Q753" t="s">
        <v>72</v>
      </c>
      <c r="V753" t="s">
        <v>73</v>
      </c>
      <c r="W753" t="s">
        <v>198</v>
      </c>
      <c r="X753" t="s">
        <v>559</v>
      </c>
      <c r="AC753" t="s">
        <v>560</v>
      </c>
      <c r="AD753" t="s">
        <v>53</v>
      </c>
      <c r="AE753">
        <v>1888</v>
      </c>
      <c r="AF753">
        <v>1970</v>
      </c>
      <c r="AI753" t="e">
        <f>VLOOKUP(I753,Current!J:Q,2,0)</f>
        <v>#N/A</v>
      </c>
      <c r="AJ753" t="e">
        <f>VLOOKUP(I753,Current!J:M,2,0)</f>
        <v>#N/A</v>
      </c>
      <c r="AK753" t="str">
        <f t="shared" si="11"/>
        <v/>
      </c>
    </row>
    <row r="754" spans="1:37" x14ac:dyDescent="0.25">
      <c r="A754" s="1">
        <v>752</v>
      </c>
      <c r="B754">
        <v>752</v>
      </c>
      <c r="C754">
        <v>2</v>
      </c>
      <c r="D754" t="s">
        <v>2062</v>
      </c>
      <c r="E754" t="s">
        <v>294</v>
      </c>
      <c r="G754" t="s">
        <v>2063</v>
      </c>
      <c r="H754" t="s">
        <v>2064</v>
      </c>
      <c r="I754" t="s">
        <v>2065</v>
      </c>
      <c r="L754" t="s">
        <v>987</v>
      </c>
      <c r="M754" t="s">
        <v>38</v>
      </c>
      <c r="N754" t="s">
        <v>2063</v>
      </c>
      <c r="O754" t="s">
        <v>2064</v>
      </c>
      <c r="P754" t="s">
        <v>48</v>
      </c>
      <c r="Q754" t="s">
        <v>64</v>
      </c>
      <c r="V754" t="s">
        <v>65</v>
      </c>
      <c r="W754" t="s">
        <v>275</v>
      </c>
      <c r="X754" t="s">
        <v>559</v>
      </c>
      <c r="AC754" t="s">
        <v>560</v>
      </c>
      <c r="AD754" t="s">
        <v>53</v>
      </c>
      <c r="AE754">
        <v>1901</v>
      </c>
      <c r="AF754">
        <v>1970</v>
      </c>
      <c r="AI754" t="e">
        <f>VLOOKUP(I754,Current!J:Q,2,0)</f>
        <v>#N/A</v>
      </c>
      <c r="AJ754" t="e">
        <f>VLOOKUP(I754,Current!J:M,2,0)</f>
        <v>#N/A</v>
      </c>
      <c r="AK754" t="str">
        <f t="shared" si="11"/>
        <v/>
      </c>
    </row>
    <row r="755" spans="1:37" x14ac:dyDescent="0.25">
      <c r="A755" s="1">
        <v>753</v>
      </c>
      <c r="B755">
        <v>753</v>
      </c>
      <c r="C755">
        <v>0</v>
      </c>
      <c r="D755" t="s">
        <v>2066</v>
      </c>
      <c r="E755" t="s">
        <v>294</v>
      </c>
      <c r="G755" t="s">
        <v>2067</v>
      </c>
      <c r="H755" t="s">
        <v>2068</v>
      </c>
      <c r="J755" t="s">
        <v>55</v>
      </c>
      <c r="L755" t="s">
        <v>987</v>
      </c>
      <c r="M755" t="s">
        <v>38</v>
      </c>
      <c r="N755" t="s">
        <v>2067</v>
      </c>
      <c r="O755" t="s">
        <v>2068</v>
      </c>
      <c r="P755" t="s">
        <v>179</v>
      </c>
      <c r="Q755" t="s">
        <v>51</v>
      </c>
      <c r="V755" t="s">
        <v>52</v>
      </c>
      <c r="W755" t="s">
        <v>275</v>
      </c>
      <c r="X755" t="s">
        <v>394</v>
      </c>
      <c r="AC755" t="s">
        <v>396</v>
      </c>
      <c r="AD755" t="s">
        <v>53</v>
      </c>
      <c r="AE755">
        <v>1895</v>
      </c>
      <c r="AF755">
        <v>1920</v>
      </c>
      <c r="AI755" t="e">
        <f>VLOOKUP(I755,Current!J:Q,2,0)</f>
        <v>#N/A</v>
      </c>
      <c r="AJ755" t="e">
        <f>VLOOKUP(I755,Current!J:M,2,0)</f>
        <v>#N/A</v>
      </c>
      <c r="AK755" t="str">
        <f t="shared" si="11"/>
        <v/>
      </c>
    </row>
    <row r="756" spans="1:37" x14ac:dyDescent="0.25">
      <c r="A756" s="1">
        <v>754</v>
      </c>
      <c r="B756">
        <v>754</v>
      </c>
      <c r="C756">
        <v>1</v>
      </c>
      <c r="D756" t="s">
        <v>2069</v>
      </c>
      <c r="E756" t="s">
        <v>294</v>
      </c>
      <c r="G756" t="s">
        <v>1530</v>
      </c>
      <c r="H756" t="s">
        <v>2070</v>
      </c>
      <c r="J756" t="s">
        <v>55</v>
      </c>
      <c r="L756" t="s">
        <v>987</v>
      </c>
      <c r="M756" t="s">
        <v>38</v>
      </c>
      <c r="N756" t="s">
        <v>1530</v>
      </c>
      <c r="O756" t="s">
        <v>2070</v>
      </c>
      <c r="P756" t="s">
        <v>509</v>
      </c>
      <c r="Q756" t="s">
        <v>318</v>
      </c>
      <c r="V756" t="s">
        <v>319</v>
      </c>
      <c r="W756" t="s">
        <v>269</v>
      </c>
      <c r="X756" t="s">
        <v>1304</v>
      </c>
      <c r="AC756" t="s">
        <v>1305</v>
      </c>
      <c r="AD756" t="s">
        <v>53</v>
      </c>
      <c r="AE756">
        <v>1897</v>
      </c>
      <c r="AF756">
        <v>1975</v>
      </c>
      <c r="AI756" t="e">
        <f>VLOOKUP(I756,Current!J:Q,2,0)</f>
        <v>#N/A</v>
      </c>
      <c r="AJ756" t="e">
        <f>VLOOKUP(I756,Current!J:M,2,0)</f>
        <v>#N/A</v>
      </c>
      <c r="AK756" t="str">
        <f t="shared" si="11"/>
        <v/>
      </c>
    </row>
    <row r="757" spans="1:37" x14ac:dyDescent="0.25">
      <c r="A757" s="1">
        <v>755</v>
      </c>
      <c r="B757">
        <v>755</v>
      </c>
      <c r="C757">
        <v>2</v>
      </c>
      <c r="D757" t="s">
        <v>2071</v>
      </c>
      <c r="E757" t="s">
        <v>294</v>
      </c>
      <c r="G757" t="s">
        <v>2072</v>
      </c>
      <c r="H757" t="s">
        <v>2073</v>
      </c>
      <c r="J757" t="s">
        <v>36</v>
      </c>
      <c r="L757" t="s">
        <v>987</v>
      </c>
      <c r="M757" t="s">
        <v>38</v>
      </c>
      <c r="N757" t="s">
        <v>2072</v>
      </c>
      <c r="O757" t="s">
        <v>2073</v>
      </c>
      <c r="P757" t="s">
        <v>230</v>
      </c>
      <c r="Q757" t="s">
        <v>362</v>
      </c>
      <c r="V757" t="s">
        <v>363</v>
      </c>
      <c r="W757" t="s">
        <v>262</v>
      </c>
      <c r="X757" t="s">
        <v>284</v>
      </c>
      <c r="AC757" t="s">
        <v>285</v>
      </c>
      <c r="AD757" t="s">
        <v>53</v>
      </c>
      <c r="AE757">
        <v>1883</v>
      </c>
      <c r="AF757">
        <v>1894</v>
      </c>
      <c r="AI757" t="e">
        <f>VLOOKUP(I757,Current!J:Q,2,0)</f>
        <v>#N/A</v>
      </c>
      <c r="AJ757" t="e">
        <f>VLOOKUP(I757,Current!J:M,2,0)</f>
        <v>#N/A</v>
      </c>
      <c r="AK757" t="str">
        <f t="shared" si="11"/>
        <v/>
      </c>
    </row>
    <row r="758" spans="1:37" x14ac:dyDescent="0.25">
      <c r="A758" s="1">
        <v>756</v>
      </c>
      <c r="B758">
        <v>756</v>
      </c>
      <c r="C758">
        <v>3</v>
      </c>
      <c r="D758" t="s">
        <v>2071</v>
      </c>
      <c r="E758" t="s">
        <v>2074</v>
      </c>
      <c r="G758" t="s">
        <v>2075</v>
      </c>
      <c r="H758" t="s">
        <v>2076</v>
      </c>
      <c r="J758" t="s">
        <v>55</v>
      </c>
      <c r="L758" t="s">
        <v>987</v>
      </c>
      <c r="M758" t="s">
        <v>38</v>
      </c>
      <c r="N758" t="s">
        <v>2075</v>
      </c>
      <c r="O758" t="s">
        <v>2076</v>
      </c>
      <c r="P758" t="s">
        <v>48</v>
      </c>
      <c r="Q758" t="s">
        <v>284</v>
      </c>
      <c r="V758" t="s">
        <v>285</v>
      </c>
      <c r="W758" t="s">
        <v>2076</v>
      </c>
      <c r="AC758" t="s">
        <v>2077</v>
      </c>
      <c r="AD758" t="s">
        <v>53</v>
      </c>
      <c r="AE758">
        <v>1894</v>
      </c>
      <c r="AF758">
        <v>1999</v>
      </c>
      <c r="AI758" t="e">
        <f>VLOOKUP(I758,Current!J:Q,2,0)</f>
        <v>#N/A</v>
      </c>
      <c r="AJ758" t="e">
        <f>VLOOKUP(I758,Current!J:M,2,0)</f>
        <v>#N/A</v>
      </c>
      <c r="AK758" t="str">
        <f t="shared" si="11"/>
        <v/>
      </c>
    </row>
    <row r="759" spans="1:37" x14ac:dyDescent="0.25">
      <c r="A759" s="1">
        <v>757</v>
      </c>
      <c r="B759">
        <v>757</v>
      </c>
      <c r="C759">
        <v>4</v>
      </c>
      <c r="D759" t="s">
        <v>2071</v>
      </c>
      <c r="E759" t="s">
        <v>2078</v>
      </c>
      <c r="G759" t="s">
        <v>1882</v>
      </c>
      <c r="I759" t="s">
        <v>2079</v>
      </c>
      <c r="J759" t="s">
        <v>55</v>
      </c>
      <c r="L759" t="s">
        <v>987</v>
      </c>
      <c r="M759" t="s">
        <v>38</v>
      </c>
      <c r="N759" t="s">
        <v>1882</v>
      </c>
      <c r="P759" t="s">
        <v>1882</v>
      </c>
      <c r="V759" t="s">
        <v>1883</v>
      </c>
      <c r="AC759" t="s">
        <v>40</v>
      </c>
      <c r="AD759" t="s">
        <v>56</v>
      </c>
      <c r="AI759">
        <f>VLOOKUP(I759,Current!J:Q,2,0)</f>
        <v>1997</v>
      </c>
      <c r="AJ759">
        <f>VLOOKUP(I759,Current!J:M,2,0)</f>
        <v>1997</v>
      </c>
      <c r="AK759">
        <f t="shared" si="11"/>
        <v>1997</v>
      </c>
    </row>
    <row r="760" spans="1:37" x14ac:dyDescent="0.25">
      <c r="A760" s="1">
        <v>758</v>
      </c>
      <c r="B760">
        <v>758</v>
      </c>
      <c r="C760">
        <v>5</v>
      </c>
      <c r="D760" t="s">
        <v>2080</v>
      </c>
      <c r="E760" t="s">
        <v>294</v>
      </c>
      <c r="G760" t="s">
        <v>2081</v>
      </c>
      <c r="I760" t="s">
        <v>2082</v>
      </c>
      <c r="J760" t="s">
        <v>55</v>
      </c>
      <c r="L760" t="s">
        <v>987</v>
      </c>
      <c r="M760" t="s">
        <v>38</v>
      </c>
      <c r="N760" t="s">
        <v>2081</v>
      </c>
      <c r="P760" t="s">
        <v>201</v>
      </c>
      <c r="Q760" t="s">
        <v>170</v>
      </c>
      <c r="V760" t="s">
        <v>171</v>
      </c>
      <c r="AC760" t="s">
        <v>40</v>
      </c>
      <c r="AD760" t="s">
        <v>56</v>
      </c>
      <c r="AI760">
        <f>VLOOKUP(I760,Current!J:Q,2,0)</f>
        <v>1883</v>
      </c>
      <c r="AJ760">
        <f>VLOOKUP(I760,Current!J:M,2,0)</f>
        <v>1883</v>
      </c>
      <c r="AK760">
        <f t="shared" si="11"/>
        <v>1883</v>
      </c>
    </row>
    <row r="761" spans="1:37" x14ac:dyDescent="0.25">
      <c r="A761" s="1">
        <v>759</v>
      </c>
      <c r="B761">
        <v>759</v>
      </c>
      <c r="C761">
        <v>6</v>
      </c>
      <c r="D761" t="s">
        <v>2083</v>
      </c>
      <c r="E761" t="s">
        <v>294</v>
      </c>
      <c r="G761" t="s">
        <v>2084</v>
      </c>
      <c r="I761" t="s">
        <v>2085</v>
      </c>
      <c r="J761" t="s">
        <v>55</v>
      </c>
      <c r="L761" t="s">
        <v>987</v>
      </c>
      <c r="M761" t="s">
        <v>38</v>
      </c>
      <c r="N761" t="s">
        <v>2084</v>
      </c>
      <c r="P761" t="s">
        <v>509</v>
      </c>
      <c r="Q761" t="s">
        <v>284</v>
      </c>
      <c r="V761" t="s">
        <v>285</v>
      </c>
      <c r="AC761" t="s">
        <v>40</v>
      </c>
      <c r="AD761" t="s">
        <v>56</v>
      </c>
      <c r="AI761">
        <f>VLOOKUP(I761,Current!J:Q,2,0)</f>
        <v>1894</v>
      </c>
      <c r="AJ761">
        <f>VLOOKUP(I761,Current!J:M,2,0)</f>
        <v>1894</v>
      </c>
      <c r="AK761">
        <f t="shared" si="11"/>
        <v>1894</v>
      </c>
    </row>
    <row r="762" spans="1:37" x14ac:dyDescent="0.25">
      <c r="A762" s="1">
        <v>760</v>
      </c>
      <c r="B762">
        <v>760</v>
      </c>
      <c r="C762">
        <v>7</v>
      </c>
      <c r="D762" t="s">
        <v>2086</v>
      </c>
      <c r="E762" t="s">
        <v>294</v>
      </c>
      <c r="G762" t="s">
        <v>2087</v>
      </c>
      <c r="I762" s="4" t="s">
        <v>2088</v>
      </c>
      <c r="J762" t="s">
        <v>55</v>
      </c>
      <c r="L762" t="s">
        <v>987</v>
      </c>
      <c r="M762" t="s">
        <v>38</v>
      </c>
      <c r="N762" t="s">
        <v>2087</v>
      </c>
      <c r="P762" t="s">
        <v>386</v>
      </c>
      <c r="Q762" t="s">
        <v>113</v>
      </c>
      <c r="V762" t="s">
        <v>114</v>
      </c>
      <c r="AC762" t="s">
        <v>40</v>
      </c>
      <c r="AD762" t="s">
        <v>56</v>
      </c>
      <c r="AI762" t="e">
        <f>VLOOKUP(I762,Current!J:Q,2,0)</f>
        <v>#N/A</v>
      </c>
      <c r="AJ762" t="e">
        <f>VLOOKUP(I762,Current!J:M,2,0)</f>
        <v>#N/A</v>
      </c>
      <c r="AK762" t="str">
        <f t="shared" si="11"/>
        <v/>
      </c>
    </row>
    <row r="763" spans="1:37" x14ac:dyDescent="0.25">
      <c r="A763" s="1">
        <v>761</v>
      </c>
      <c r="B763">
        <v>761</v>
      </c>
      <c r="C763">
        <v>8</v>
      </c>
      <c r="D763" t="s">
        <v>2089</v>
      </c>
      <c r="G763" t="s">
        <v>1656</v>
      </c>
      <c r="I763" t="s">
        <v>2090</v>
      </c>
      <c r="J763" t="s">
        <v>55</v>
      </c>
      <c r="L763" t="s">
        <v>987</v>
      </c>
      <c r="M763" t="s">
        <v>38</v>
      </c>
      <c r="N763" t="s">
        <v>1656</v>
      </c>
      <c r="P763" t="s">
        <v>93</v>
      </c>
      <c r="Q763" t="s">
        <v>64</v>
      </c>
      <c r="V763" t="s">
        <v>65</v>
      </c>
      <c r="AC763" t="s">
        <v>40</v>
      </c>
      <c r="AD763" t="s">
        <v>56</v>
      </c>
      <c r="AI763">
        <f>VLOOKUP(I763,Current!J:Q,2,0)</f>
        <v>1901</v>
      </c>
      <c r="AJ763">
        <f>VLOOKUP(I763,Current!J:M,2,0)</f>
        <v>1901</v>
      </c>
      <c r="AK763">
        <f t="shared" si="11"/>
        <v>1901</v>
      </c>
    </row>
    <row r="764" spans="1:37" x14ac:dyDescent="0.25">
      <c r="A764" s="1">
        <v>762</v>
      </c>
      <c r="B764">
        <v>762</v>
      </c>
      <c r="C764">
        <v>9</v>
      </c>
      <c r="D764" t="s">
        <v>2091</v>
      </c>
      <c r="E764" t="s">
        <v>294</v>
      </c>
      <c r="G764" t="s">
        <v>2092</v>
      </c>
      <c r="H764" t="s">
        <v>2093</v>
      </c>
      <c r="J764" t="s">
        <v>55</v>
      </c>
      <c r="L764" t="s">
        <v>987</v>
      </c>
      <c r="M764" t="s">
        <v>38</v>
      </c>
      <c r="N764" t="s">
        <v>2092</v>
      </c>
      <c r="O764" t="s">
        <v>2093</v>
      </c>
      <c r="P764" t="s">
        <v>131</v>
      </c>
      <c r="Q764" t="s">
        <v>234</v>
      </c>
      <c r="V764" t="s">
        <v>237</v>
      </c>
      <c r="W764" t="s">
        <v>244</v>
      </c>
      <c r="X764" t="s">
        <v>538</v>
      </c>
      <c r="AC764" t="s">
        <v>539</v>
      </c>
      <c r="AD764" t="s">
        <v>53</v>
      </c>
      <c r="AE764">
        <v>1898</v>
      </c>
      <c r="AF764">
        <v>1969</v>
      </c>
      <c r="AI764" t="e">
        <f>VLOOKUP(I764,Current!J:Q,2,0)</f>
        <v>#N/A</v>
      </c>
      <c r="AJ764" t="e">
        <f>VLOOKUP(I764,Current!J:M,2,0)</f>
        <v>#N/A</v>
      </c>
      <c r="AK764" t="str">
        <f t="shared" si="11"/>
        <v/>
      </c>
    </row>
    <row r="765" spans="1:37" x14ac:dyDescent="0.25">
      <c r="A765" s="1">
        <v>763</v>
      </c>
      <c r="B765">
        <v>763</v>
      </c>
      <c r="C765">
        <v>10</v>
      </c>
      <c r="D765" t="s">
        <v>2094</v>
      </c>
      <c r="E765" t="s">
        <v>294</v>
      </c>
      <c r="G765" t="s">
        <v>1920</v>
      </c>
      <c r="I765" t="s">
        <v>2095</v>
      </c>
      <c r="J765" t="s">
        <v>55</v>
      </c>
      <c r="L765" t="s">
        <v>987</v>
      </c>
      <c r="M765" t="s">
        <v>38</v>
      </c>
      <c r="N765" t="s">
        <v>1920</v>
      </c>
      <c r="P765" t="s">
        <v>229</v>
      </c>
      <c r="Q765" t="s">
        <v>536</v>
      </c>
      <c r="V765" t="s">
        <v>537</v>
      </c>
      <c r="AC765" t="s">
        <v>40</v>
      </c>
      <c r="AD765" t="s">
        <v>56</v>
      </c>
      <c r="AI765">
        <f>VLOOKUP(I765,Current!J:Q,2,0)</f>
        <v>1900</v>
      </c>
      <c r="AJ765">
        <f>VLOOKUP(I765,Current!J:M,2,0)</f>
        <v>1900</v>
      </c>
      <c r="AK765">
        <f t="shared" si="11"/>
        <v>1900</v>
      </c>
    </row>
    <row r="766" spans="1:37" x14ac:dyDescent="0.25">
      <c r="A766" s="1">
        <v>764</v>
      </c>
      <c r="B766">
        <v>764</v>
      </c>
      <c r="C766">
        <v>11</v>
      </c>
      <c r="D766" t="s">
        <v>2096</v>
      </c>
      <c r="E766" t="s">
        <v>294</v>
      </c>
      <c r="G766" t="s">
        <v>2097</v>
      </c>
      <c r="H766" t="s">
        <v>2098</v>
      </c>
      <c r="J766" t="s">
        <v>55</v>
      </c>
      <c r="L766" t="s">
        <v>987</v>
      </c>
      <c r="M766" t="s">
        <v>38</v>
      </c>
      <c r="N766" t="s">
        <v>2097</v>
      </c>
      <c r="O766" t="s">
        <v>2098</v>
      </c>
      <c r="P766" t="s">
        <v>157</v>
      </c>
      <c r="Q766" t="s">
        <v>151</v>
      </c>
      <c r="V766" t="s">
        <v>152</v>
      </c>
      <c r="W766" t="s">
        <v>275</v>
      </c>
      <c r="X766" t="s">
        <v>598</v>
      </c>
      <c r="AC766" t="s">
        <v>599</v>
      </c>
      <c r="AD766" t="s">
        <v>53</v>
      </c>
      <c r="AE766">
        <v>1899</v>
      </c>
      <c r="AF766">
        <v>1937</v>
      </c>
      <c r="AI766" t="e">
        <f>VLOOKUP(I766,Current!J:Q,2,0)</f>
        <v>#N/A</v>
      </c>
      <c r="AJ766" t="e">
        <f>VLOOKUP(I766,Current!J:M,2,0)</f>
        <v>#N/A</v>
      </c>
      <c r="AK766" t="str">
        <f t="shared" si="11"/>
        <v/>
      </c>
    </row>
    <row r="767" spans="1:37" x14ac:dyDescent="0.25">
      <c r="A767" s="1">
        <v>765</v>
      </c>
      <c r="B767">
        <v>765</v>
      </c>
      <c r="C767">
        <v>0</v>
      </c>
      <c r="D767" t="s">
        <v>2099</v>
      </c>
      <c r="E767" t="s">
        <v>271</v>
      </c>
      <c r="G767" t="s">
        <v>158</v>
      </c>
      <c r="H767" t="s">
        <v>211</v>
      </c>
      <c r="I767" t="s">
        <v>2100</v>
      </c>
      <c r="J767" t="s">
        <v>36</v>
      </c>
      <c r="L767" t="s">
        <v>2101</v>
      </c>
      <c r="M767" t="s">
        <v>38</v>
      </c>
      <c r="N767" t="s">
        <v>158</v>
      </c>
      <c r="O767" t="s">
        <v>211</v>
      </c>
      <c r="P767" t="s">
        <v>158</v>
      </c>
      <c r="V767" t="s">
        <v>1194</v>
      </c>
      <c r="W767" t="s">
        <v>211</v>
      </c>
      <c r="AC767" t="s">
        <v>212</v>
      </c>
      <c r="AD767" t="s">
        <v>53</v>
      </c>
      <c r="AE767">
        <v>1882</v>
      </c>
      <c r="AF767">
        <v>1908</v>
      </c>
      <c r="AI767" t="e">
        <f>VLOOKUP(I767,Current!J:Q,2,0)</f>
        <v>#N/A</v>
      </c>
      <c r="AJ767" t="e">
        <f>VLOOKUP(I767,Current!J:M,2,0)</f>
        <v>#N/A</v>
      </c>
      <c r="AK767" t="str">
        <f t="shared" si="11"/>
        <v/>
      </c>
    </row>
    <row r="768" spans="1:37" x14ac:dyDescent="0.25">
      <c r="A768" s="1">
        <v>766</v>
      </c>
      <c r="B768">
        <v>766</v>
      </c>
      <c r="C768">
        <v>1</v>
      </c>
      <c r="D768" t="s">
        <v>2099</v>
      </c>
      <c r="E768" t="s">
        <v>2102</v>
      </c>
      <c r="G768" t="s">
        <v>510</v>
      </c>
      <c r="H768" t="s">
        <v>211</v>
      </c>
      <c r="I768" t="s">
        <v>2100</v>
      </c>
      <c r="J768" t="s">
        <v>83</v>
      </c>
      <c r="L768" t="s">
        <v>2101</v>
      </c>
      <c r="M768" t="s">
        <v>38</v>
      </c>
      <c r="N768" t="s">
        <v>510</v>
      </c>
      <c r="O768" t="s">
        <v>211</v>
      </c>
      <c r="P768" t="s">
        <v>510</v>
      </c>
      <c r="V768" t="s">
        <v>511</v>
      </c>
      <c r="W768" t="s">
        <v>211</v>
      </c>
      <c r="AC768" t="s">
        <v>212</v>
      </c>
      <c r="AD768" t="s">
        <v>53</v>
      </c>
      <c r="AE768">
        <v>1887</v>
      </c>
      <c r="AF768">
        <v>1908</v>
      </c>
      <c r="AI768" t="e">
        <f>VLOOKUP(I768,Current!J:Q,2,0)</f>
        <v>#N/A</v>
      </c>
      <c r="AJ768" t="e">
        <f>VLOOKUP(I768,Current!J:M,2,0)</f>
        <v>#N/A</v>
      </c>
      <c r="AK768" t="str">
        <f t="shared" si="11"/>
        <v/>
      </c>
    </row>
    <row r="769" spans="1:37" x14ac:dyDescent="0.25">
      <c r="A769" s="1">
        <v>767</v>
      </c>
      <c r="B769">
        <v>767</v>
      </c>
      <c r="C769">
        <v>2</v>
      </c>
      <c r="D769" t="s">
        <v>2099</v>
      </c>
      <c r="E769" t="s">
        <v>294</v>
      </c>
      <c r="G769" t="s">
        <v>211</v>
      </c>
      <c r="H769" t="s">
        <v>737</v>
      </c>
      <c r="I769" t="s">
        <v>2100</v>
      </c>
      <c r="J769" t="s">
        <v>55</v>
      </c>
      <c r="L769" t="s">
        <v>2101</v>
      </c>
      <c r="M769" t="s">
        <v>38</v>
      </c>
      <c r="N769" t="s">
        <v>211</v>
      </c>
      <c r="O769" t="s">
        <v>737</v>
      </c>
      <c r="P769" t="s">
        <v>211</v>
      </c>
      <c r="V769" t="s">
        <v>212</v>
      </c>
      <c r="W769" t="s">
        <v>737</v>
      </c>
      <c r="AC769" t="s">
        <v>738</v>
      </c>
      <c r="AD769" t="s">
        <v>53</v>
      </c>
      <c r="AE769">
        <v>1908</v>
      </c>
      <c r="AF769">
        <v>1960</v>
      </c>
      <c r="AI769" t="e">
        <f>VLOOKUP(I769,Current!J:Q,2,0)</f>
        <v>#N/A</v>
      </c>
      <c r="AJ769" t="e">
        <f>VLOOKUP(I769,Current!J:M,2,0)</f>
        <v>#N/A</v>
      </c>
      <c r="AK769" t="str">
        <f t="shared" si="11"/>
        <v/>
      </c>
    </row>
    <row r="770" spans="1:37" x14ac:dyDescent="0.25">
      <c r="A770" s="1">
        <v>768</v>
      </c>
      <c r="B770">
        <v>768</v>
      </c>
      <c r="C770">
        <v>3</v>
      </c>
      <c r="D770" t="s">
        <v>2103</v>
      </c>
      <c r="E770" t="s">
        <v>2104</v>
      </c>
      <c r="G770" t="s">
        <v>2105</v>
      </c>
      <c r="I770" t="s">
        <v>2106</v>
      </c>
      <c r="J770" t="s">
        <v>55</v>
      </c>
      <c r="L770" t="s">
        <v>2101</v>
      </c>
      <c r="M770" t="s">
        <v>38</v>
      </c>
      <c r="N770" t="s">
        <v>2105</v>
      </c>
      <c r="P770" t="s">
        <v>112</v>
      </c>
      <c r="Q770" t="s">
        <v>2107</v>
      </c>
      <c r="V770" t="s">
        <v>2108</v>
      </c>
      <c r="AC770" t="s">
        <v>40</v>
      </c>
      <c r="AD770" t="s">
        <v>56</v>
      </c>
      <c r="AI770">
        <f>VLOOKUP(I770,Current!J:Q,2,0)</f>
        <v>2004</v>
      </c>
      <c r="AJ770">
        <f>VLOOKUP(I770,Current!J:M,2,0)</f>
        <v>2004</v>
      </c>
      <c r="AK770">
        <f t="shared" si="11"/>
        <v>2004</v>
      </c>
    </row>
    <row r="771" spans="1:37" x14ac:dyDescent="0.25">
      <c r="A771" s="1">
        <v>769</v>
      </c>
      <c r="B771">
        <v>769</v>
      </c>
      <c r="C771">
        <v>4</v>
      </c>
      <c r="D771" t="s">
        <v>2109</v>
      </c>
      <c r="G771" t="s">
        <v>362</v>
      </c>
      <c r="H771" t="s">
        <v>211</v>
      </c>
      <c r="I771" t="s">
        <v>2110</v>
      </c>
      <c r="J771" t="s">
        <v>36</v>
      </c>
      <c r="L771" t="s">
        <v>2101</v>
      </c>
      <c r="M771" t="s">
        <v>38</v>
      </c>
      <c r="N771" t="s">
        <v>362</v>
      </c>
      <c r="O771" t="s">
        <v>211</v>
      </c>
      <c r="P771" t="s">
        <v>362</v>
      </c>
      <c r="V771" t="s">
        <v>363</v>
      </c>
      <c r="W771" t="s">
        <v>211</v>
      </c>
      <c r="AC771" t="s">
        <v>212</v>
      </c>
      <c r="AD771" t="s">
        <v>53</v>
      </c>
      <c r="AE771">
        <v>1883</v>
      </c>
      <c r="AF771">
        <v>1908</v>
      </c>
      <c r="AI771" t="e">
        <f>VLOOKUP(I771,Current!J:Q,2,0)</f>
        <v>#N/A</v>
      </c>
      <c r="AJ771" t="e">
        <f>VLOOKUP(I771,Current!J:M,2,0)</f>
        <v>#N/A</v>
      </c>
      <c r="AK771" t="str">
        <f t="shared" si="11"/>
        <v/>
      </c>
    </row>
    <row r="772" spans="1:37" x14ac:dyDescent="0.25">
      <c r="A772" s="1">
        <v>770</v>
      </c>
      <c r="B772">
        <v>770</v>
      </c>
      <c r="C772">
        <v>5</v>
      </c>
      <c r="D772" t="s">
        <v>2109</v>
      </c>
      <c r="G772" t="s">
        <v>298</v>
      </c>
      <c r="H772" t="s">
        <v>737</v>
      </c>
      <c r="I772" t="s">
        <v>2110</v>
      </c>
      <c r="J772" t="s">
        <v>55</v>
      </c>
      <c r="L772" t="s">
        <v>2101</v>
      </c>
      <c r="M772" t="s">
        <v>38</v>
      </c>
      <c r="N772" t="s">
        <v>298</v>
      </c>
      <c r="O772" t="s">
        <v>737</v>
      </c>
      <c r="P772" t="s">
        <v>298</v>
      </c>
      <c r="V772" t="s">
        <v>299</v>
      </c>
      <c r="W772" t="s">
        <v>737</v>
      </c>
      <c r="AC772" t="s">
        <v>738</v>
      </c>
      <c r="AD772" t="s">
        <v>53</v>
      </c>
      <c r="AE772">
        <v>1910</v>
      </c>
      <c r="AF772">
        <v>1960</v>
      </c>
      <c r="AI772" t="e">
        <f>VLOOKUP(I772,Current!J:Q,2,0)</f>
        <v>#N/A</v>
      </c>
      <c r="AJ772" t="e">
        <f>VLOOKUP(I772,Current!J:M,2,0)</f>
        <v>#N/A</v>
      </c>
      <c r="AK772" t="str">
        <f t="shared" ref="AK772:AK835" si="12">IFERROR(IF(AD772="Sure","",AJ772),"")</f>
        <v/>
      </c>
    </row>
    <row r="773" spans="1:37" x14ac:dyDescent="0.25">
      <c r="A773" s="1">
        <v>771</v>
      </c>
      <c r="B773">
        <v>771</v>
      </c>
      <c r="C773">
        <v>6</v>
      </c>
      <c r="D773" t="s">
        <v>2111</v>
      </c>
      <c r="G773" t="s">
        <v>173</v>
      </c>
      <c r="H773" t="s">
        <v>1943</v>
      </c>
      <c r="I773" t="s">
        <v>2112</v>
      </c>
      <c r="J773" t="s">
        <v>55</v>
      </c>
      <c r="L773" t="s">
        <v>2101</v>
      </c>
      <c r="M773" t="s">
        <v>38</v>
      </c>
      <c r="N773" t="s">
        <v>173</v>
      </c>
      <c r="O773" t="s">
        <v>1943</v>
      </c>
      <c r="P773" t="s">
        <v>173</v>
      </c>
      <c r="V773" t="s">
        <v>175</v>
      </c>
      <c r="W773" t="s">
        <v>1943</v>
      </c>
      <c r="AC773" t="s">
        <v>1944</v>
      </c>
      <c r="AD773" t="s">
        <v>53</v>
      </c>
      <c r="AE773">
        <v>1936</v>
      </c>
      <c r="AF773">
        <v>1977</v>
      </c>
      <c r="AI773" t="e">
        <f>VLOOKUP(I773,Current!J:Q,2,0)</f>
        <v>#N/A</v>
      </c>
      <c r="AJ773" t="e">
        <f>VLOOKUP(I773,Current!J:M,2,0)</f>
        <v>#N/A</v>
      </c>
      <c r="AK773" t="str">
        <f t="shared" si="12"/>
        <v/>
      </c>
    </row>
    <row r="774" spans="1:37" x14ac:dyDescent="0.25">
      <c r="A774" s="1">
        <v>772</v>
      </c>
      <c r="B774">
        <v>772</v>
      </c>
      <c r="C774">
        <v>7</v>
      </c>
      <c r="D774" t="s">
        <v>2113</v>
      </c>
      <c r="G774" t="s">
        <v>125</v>
      </c>
      <c r="H774" t="s">
        <v>348</v>
      </c>
      <c r="I774" t="s">
        <v>2114</v>
      </c>
      <c r="J774" t="s">
        <v>36</v>
      </c>
      <c r="L774" t="s">
        <v>2101</v>
      </c>
      <c r="M774" t="s">
        <v>38</v>
      </c>
      <c r="N774" t="s">
        <v>125</v>
      </c>
      <c r="O774" t="s">
        <v>348</v>
      </c>
      <c r="P774" t="s">
        <v>125</v>
      </c>
      <c r="V774" t="s">
        <v>126</v>
      </c>
      <c r="W774" t="s">
        <v>348</v>
      </c>
      <c r="AC774" t="s">
        <v>349</v>
      </c>
      <c r="AD774" t="s">
        <v>53</v>
      </c>
      <c r="AE774">
        <v>1893</v>
      </c>
      <c r="AF774">
        <v>1907</v>
      </c>
      <c r="AI774" t="e">
        <f>VLOOKUP(I774,Current!J:Q,2,0)</f>
        <v>#N/A</v>
      </c>
      <c r="AJ774" t="e">
        <f>VLOOKUP(I774,Current!J:M,2,0)</f>
        <v>#N/A</v>
      </c>
      <c r="AK774" t="str">
        <f t="shared" si="12"/>
        <v/>
      </c>
    </row>
    <row r="775" spans="1:37" x14ac:dyDescent="0.25">
      <c r="A775" s="1">
        <v>773</v>
      </c>
      <c r="B775">
        <v>773</v>
      </c>
      <c r="C775">
        <v>8</v>
      </c>
      <c r="D775" t="s">
        <v>2113</v>
      </c>
      <c r="G775" t="s">
        <v>348</v>
      </c>
      <c r="H775" t="s">
        <v>456</v>
      </c>
      <c r="I775" t="s">
        <v>2114</v>
      </c>
      <c r="J775" t="s">
        <v>55</v>
      </c>
      <c r="L775" t="s">
        <v>2101</v>
      </c>
      <c r="M775" t="s">
        <v>38</v>
      </c>
      <c r="N775" t="s">
        <v>348</v>
      </c>
      <c r="O775" t="s">
        <v>456</v>
      </c>
      <c r="P775" t="s">
        <v>348</v>
      </c>
      <c r="V775" t="s">
        <v>349</v>
      </c>
      <c r="W775" t="s">
        <v>456</v>
      </c>
      <c r="AC775" t="s">
        <v>457</v>
      </c>
      <c r="AD775" t="s">
        <v>53</v>
      </c>
      <c r="AE775">
        <v>1907</v>
      </c>
      <c r="AF775">
        <v>1957</v>
      </c>
      <c r="AI775" t="e">
        <f>VLOOKUP(I775,Current!J:Q,2,0)</f>
        <v>#N/A</v>
      </c>
      <c r="AJ775" t="e">
        <f>VLOOKUP(I775,Current!J:M,2,0)</f>
        <v>#N/A</v>
      </c>
      <c r="AK775" t="str">
        <f t="shared" si="12"/>
        <v/>
      </c>
    </row>
    <row r="776" spans="1:37" x14ac:dyDescent="0.25">
      <c r="A776" s="1">
        <v>774</v>
      </c>
      <c r="B776">
        <v>774</v>
      </c>
      <c r="C776">
        <v>9</v>
      </c>
      <c r="D776" t="s">
        <v>2115</v>
      </c>
      <c r="G776" t="s">
        <v>35</v>
      </c>
      <c r="H776" t="s">
        <v>35</v>
      </c>
      <c r="J776" t="s">
        <v>36</v>
      </c>
      <c r="L776" t="s">
        <v>2101</v>
      </c>
      <c r="M776" t="s">
        <v>38</v>
      </c>
      <c r="N776" t="s">
        <v>39</v>
      </c>
      <c r="O776" t="s">
        <v>39</v>
      </c>
      <c r="V776" t="s">
        <v>40</v>
      </c>
      <c r="AC776" t="s">
        <v>40</v>
      </c>
      <c r="AD776" t="s">
        <v>41</v>
      </c>
      <c r="AI776" t="e">
        <f>VLOOKUP(I776,Current!J:Q,2,0)</f>
        <v>#N/A</v>
      </c>
      <c r="AJ776" t="e">
        <f>VLOOKUP(I776,Current!J:M,2,0)</f>
        <v>#N/A</v>
      </c>
      <c r="AK776" t="str">
        <f t="shared" si="12"/>
        <v/>
      </c>
    </row>
    <row r="777" spans="1:37" x14ac:dyDescent="0.25">
      <c r="A777" s="1">
        <v>775</v>
      </c>
      <c r="B777">
        <v>775</v>
      </c>
      <c r="C777">
        <v>10</v>
      </c>
      <c r="D777" t="s">
        <v>2115</v>
      </c>
      <c r="G777" t="s">
        <v>35</v>
      </c>
      <c r="H777" t="s">
        <v>35</v>
      </c>
      <c r="J777" t="s">
        <v>83</v>
      </c>
      <c r="L777" t="s">
        <v>2101</v>
      </c>
      <c r="M777" t="s">
        <v>38</v>
      </c>
      <c r="N777" t="s">
        <v>39</v>
      </c>
      <c r="O777" t="s">
        <v>39</v>
      </c>
      <c r="V777" t="s">
        <v>40</v>
      </c>
      <c r="AC777" t="s">
        <v>40</v>
      </c>
      <c r="AD777" t="s">
        <v>41</v>
      </c>
      <c r="AI777" t="e">
        <f>VLOOKUP(I777,Current!J:Q,2,0)</f>
        <v>#N/A</v>
      </c>
      <c r="AJ777" t="e">
        <f>VLOOKUP(I777,Current!J:M,2,0)</f>
        <v>#N/A</v>
      </c>
      <c r="AK777" t="str">
        <f t="shared" si="12"/>
        <v/>
      </c>
    </row>
    <row r="778" spans="1:37" x14ac:dyDescent="0.25">
      <c r="A778" s="1">
        <v>776</v>
      </c>
      <c r="B778">
        <v>776</v>
      </c>
      <c r="C778">
        <v>11</v>
      </c>
      <c r="D778" t="s">
        <v>2115</v>
      </c>
      <c r="E778" t="s">
        <v>2116</v>
      </c>
      <c r="G778" t="s">
        <v>276</v>
      </c>
      <c r="H778" t="s">
        <v>618</v>
      </c>
      <c r="J778" t="s">
        <v>55</v>
      </c>
      <c r="L778" t="s">
        <v>2101</v>
      </c>
      <c r="M778" t="s">
        <v>38</v>
      </c>
      <c r="N778" t="s">
        <v>276</v>
      </c>
      <c r="O778" t="s">
        <v>618</v>
      </c>
      <c r="P778" t="s">
        <v>276</v>
      </c>
      <c r="V778" t="s">
        <v>277</v>
      </c>
      <c r="W778" t="s">
        <v>618</v>
      </c>
      <c r="AC778" t="s">
        <v>619</v>
      </c>
      <c r="AD778" t="s">
        <v>53</v>
      </c>
      <c r="AE778">
        <v>1902</v>
      </c>
      <c r="AF778">
        <v>1917</v>
      </c>
      <c r="AI778" t="e">
        <f>VLOOKUP(I778,Current!J:Q,2,0)</f>
        <v>#N/A</v>
      </c>
      <c r="AJ778" t="e">
        <f>VLOOKUP(I778,Current!J:M,2,0)</f>
        <v>#N/A</v>
      </c>
      <c r="AK778" t="str">
        <f t="shared" si="12"/>
        <v/>
      </c>
    </row>
    <row r="779" spans="1:37" x14ac:dyDescent="0.25">
      <c r="A779" s="1">
        <v>777</v>
      </c>
      <c r="B779">
        <v>777</v>
      </c>
      <c r="C779">
        <v>12</v>
      </c>
      <c r="D779" t="s">
        <v>2117</v>
      </c>
      <c r="G779" t="s">
        <v>35</v>
      </c>
      <c r="H779" t="s">
        <v>35</v>
      </c>
      <c r="I779" t="s">
        <v>2118</v>
      </c>
      <c r="J779" t="s">
        <v>36</v>
      </c>
      <c r="L779" t="s">
        <v>2101</v>
      </c>
      <c r="M779" t="s">
        <v>38</v>
      </c>
      <c r="N779" t="s">
        <v>39</v>
      </c>
      <c r="O779" t="s">
        <v>39</v>
      </c>
      <c r="V779" t="s">
        <v>40</v>
      </c>
      <c r="AC779" t="s">
        <v>40</v>
      </c>
      <c r="AD779" t="s">
        <v>41</v>
      </c>
      <c r="AI779" t="e">
        <f>VLOOKUP(I779,Current!J:Q,2,0)</f>
        <v>#N/A</v>
      </c>
      <c r="AJ779" t="e">
        <f>VLOOKUP(I779,Current!J:M,2,0)</f>
        <v>#N/A</v>
      </c>
      <c r="AK779" t="str">
        <f t="shared" si="12"/>
        <v/>
      </c>
    </row>
    <row r="780" spans="1:37" x14ac:dyDescent="0.25">
      <c r="A780" s="1">
        <v>778</v>
      </c>
      <c r="B780">
        <v>778</v>
      </c>
      <c r="C780">
        <v>13</v>
      </c>
      <c r="D780" t="s">
        <v>2117</v>
      </c>
      <c r="E780" t="s">
        <v>2119</v>
      </c>
      <c r="G780" t="s">
        <v>364</v>
      </c>
      <c r="H780" t="s">
        <v>598</v>
      </c>
      <c r="I780" t="s">
        <v>2118</v>
      </c>
      <c r="J780" t="s">
        <v>83</v>
      </c>
      <c r="L780" t="s">
        <v>2101</v>
      </c>
      <c r="M780" t="s">
        <v>38</v>
      </c>
      <c r="N780" t="s">
        <v>364</v>
      </c>
      <c r="O780" t="s">
        <v>598</v>
      </c>
      <c r="P780" t="s">
        <v>364</v>
      </c>
      <c r="V780" t="s">
        <v>365</v>
      </c>
      <c r="W780" t="s">
        <v>598</v>
      </c>
      <c r="AC780" t="s">
        <v>599</v>
      </c>
      <c r="AD780" t="s">
        <v>53</v>
      </c>
      <c r="AE780">
        <v>1922</v>
      </c>
      <c r="AF780">
        <v>1937</v>
      </c>
      <c r="AI780" t="e">
        <f>VLOOKUP(I780,Current!J:Q,2,0)</f>
        <v>#N/A</v>
      </c>
      <c r="AJ780" t="e">
        <f>VLOOKUP(I780,Current!J:M,2,0)</f>
        <v>#N/A</v>
      </c>
      <c r="AK780" t="str">
        <f t="shared" si="12"/>
        <v/>
      </c>
    </row>
    <row r="781" spans="1:37" x14ac:dyDescent="0.25">
      <c r="A781" s="1">
        <v>779</v>
      </c>
      <c r="B781">
        <v>779</v>
      </c>
      <c r="C781">
        <v>14</v>
      </c>
      <c r="D781" t="s">
        <v>2117</v>
      </c>
      <c r="G781" t="s">
        <v>35</v>
      </c>
      <c r="H781" t="s">
        <v>35</v>
      </c>
      <c r="I781" t="s">
        <v>2118</v>
      </c>
      <c r="J781" t="s">
        <v>55</v>
      </c>
      <c r="L781" t="s">
        <v>2101</v>
      </c>
      <c r="M781" t="s">
        <v>38</v>
      </c>
      <c r="N781" t="s">
        <v>39</v>
      </c>
      <c r="O781" t="s">
        <v>39</v>
      </c>
      <c r="V781" t="s">
        <v>40</v>
      </c>
      <c r="AC781" t="s">
        <v>40</v>
      </c>
      <c r="AD781" t="s">
        <v>41</v>
      </c>
      <c r="AI781" t="e">
        <f>VLOOKUP(I781,Current!J:Q,2,0)</f>
        <v>#N/A</v>
      </c>
      <c r="AJ781" t="e">
        <f>VLOOKUP(I781,Current!J:M,2,0)</f>
        <v>#N/A</v>
      </c>
      <c r="AK781" t="str">
        <f t="shared" si="12"/>
        <v/>
      </c>
    </row>
    <row r="782" spans="1:37" x14ac:dyDescent="0.25">
      <c r="A782" s="1">
        <v>780</v>
      </c>
      <c r="B782">
        <v>780</v>
      </c>
      <c r="C782">
        <v>15</v>
      </c>
      <c r="D782" t="s">
        <v>2120</v>
      </c>
      <c r="E782" t="s">
        <v>294</v>
      </c>
      <c r="G782" t="s">
        <v>298</v>
      </c>
      <c r="H782" t="s">
        <v>337</v>
      </c>
      <c r="J782" t="s">
        <v>55</v>
      </c>
      <c r="L782" t="s">
        <v>2101</v>
      </c>
      <c r="M782" t="s">
        <v>38</v>
      </c>
      <c r="N782" t="s">
        <v>298</v>
      </c>
      <c r="O782" t="s">
        <v>337</v>
      </c>
      <c r="P782" t="s">
        <v>298</v>
      </c>
      <c r="V782" t="s">
        <v>299</v>
      </c>
      <c r="W782" t="s">
        <v>337</v>
      </c>
      <c r="AC782" t="s">
        <v>338</v>
      </c>
      <c r="AD782" t="s">
        <v>53</v>
      </c>
      <c r="AE782">
        <v>1910</v>
      </c>
      <c r="AF782">
        <v>1940</v>
      </c>
      <c r="AI782" t="e">
        <f>VLOOKUP(I782,Current!J:Q,2,0)</f>
        <v>#N/A</v>
      </c>
      <c r="AJ782" t="e">
        <f>VLOOKUP(I782,Current!J:M,2,0)</f>
        <v>#N/A</v>
      </c>
      <c r="AK782" t="str">
        <f t="shared" si="12"/>
        <v/>
      </c>
    </row>
    <row r="783" spans="1:37" x14ac:dyDescent="0.25">
      <c r="A783" s="1">
        <v>781</v>
      </c>
      <c r="B783">
        <v>781</v>
      </c>
      <c r="C783">
        <v>16</v>
      </c>
      <c r="D783" t="s">
        <v>2121</v>
      </c>
      <c r="G783" t="s">
        <v>222</v>
      </c>
      <c r="H783" t="s">
        <v>119</v>
      </c>
      <c r="J783" t="s">
        <v>36</v>
      </c>
      <c r="L783" t="s">
        <v>2101</v>
      </c>
      <c r="M783" t="s">
        <v>38</v>
      </c>
      <c r="N783" t="s">
        <v>222</v>
      </c>
      <c r="O783" t="s">
        <v>119</v>
      </c>
      <c r="P783" t="s">
        <v>222</v>
      </c>
      <c r="V783" t="s">
        <v>223</v>
      </c>
      <c r="W783" t="s">
        <v>119</v>
      </c>
      <c r="AC783" t="s">
        <v>120</v>
      </c>
      <c r="AD783" t="s">
        <v>53</v>
      </c>
      <c r="AE783">
        <v>1905</v>
      </c>
      <c r="AF783">
        <v>1939</v>
      </c>
      <c r="AI783" t="e">
        <f>VLOOKUP(I783,Current!J:Q,2,0)</f>
        <v>#N/A</v>
      </c>
      <c r="AJ783" t="e">
        <f>VLOOKUP(I783,Current!J:M,2,0)</f>
        <v>#N/A</v>
      </c>
      <c r="AK783" t="str">
        <f t="shared" si="12"/>
        <v/>
      </c>
    </row>
    <row r="784" spans="1:37" x14ac:dyDescent="0.25">
      <c r="A784" s="1">
        <v>782</v>
      </c>
      <c r="B784">
        <v>782</v>
      </c>
      <c r="C784">
        <v>17</v>
      </c>
      <c r="D784" t="s">
        <v>2122</v>
      </c>
      <c r="E784" t="s">
        <v>866</v>
      </c>
      <c r="G784" t="s">
        <v>35</v>
      </c>
      <c r="H784" t="s">
        <v>35</v>
      </c>
      <c r="J784" t="s">
        <v>83</v>
      </c>
      <c r="L784" t="s">
        <v>2101</v>
      </c>
      <c r="M784" t="s">
        <v>38</v>
      </c>
      <c r="N784" t="s">
        <v>39</v>
      </c>
      <c r="O784" t="s">
        <v>39</v>
      </c>
      <c r="V784" t="s">
        <v>40</v>
      </c>
      <c r="AC784" t="s">
        <v>40</v>
      </c>
      <c r="AD784" t="s">
        <v>41</v>
      </c>
      <c r="AI784" t="e">
        <f>VLOOKUP(I784,Current!J:Q,2,0)</f>
        <v>#N/A</v>
      </c>
      <c r="AJ784" t="e">
        <f>VLOOKUP(I784,Current!J:M,2,0)</f>
        <v>#N/A</v>
      </c>
      <c r="AK784" t="str">
        <f t="shared" si="12"/>
        <v/>
      </c>
    </row>
    <row r="785" spans="1:37" x14ac:dyDescent="0.25">
      <c r="A785" s="1">
        <v>783</v>
      </c>
      <c r="B785">
        <v>783</v>
      </c>
      <c r="C785">
        <v>0</v>
      </c>
      <c r="D785" t="s">
        <v>2123</v>
      </c>
      <c r="G785" t="s">
        <v>2124</v>
      </c>
      <c r="H785" t="s">
        <v>2125</v>
      </c>
      <c r="I785" t="s">
        <v>2126</v>
      </c>
      <c r="J785" t="s">
        <v>36</v>
      </c>
      <c r="L785" t="s">
        <v>2127</v>
      </c>
      <c r="M785" t="s">
        <v>38</v>
      </c>
      <c r="N785" t="s">
        <v>2124</v>
      </c>
      <c r="O785" t="s">
        <v>2125</v>
      </c>
      <c r="P785" t="s">
        <v>275</v>
      </c>
      <c r="Q785" t="s">
        <v>1294</v>
      </c>
      <c r="V785" t="s">
        <v>1295</v>
      </c>
      <c r="W785" t="s">
        <v>216</v>
      </c>
      <c r="X785" t="s">
        <v>410</v>
      </c>
      <c r="AC785" t="s">
        <v>411</v>
      </c>
      <c r="AD785" t="s">
        <v>53</v>
      </c>
      <c r="AE785">
        <v>1866</v>
      </c>
      <c r="AF785">
        <v>1928</v>
      </c>
      <c r="AI785">
        <f>VLOOKUP(I785,Current!J:Q,2,0)</f>
        <v>1866</v>
      </c>
      <c r="AJ785">
        <f>VLOOKUP(I785,Current!J:M,2,0)</f>
        <v>1866</v>
      </c>
      <c r="AK785" t="str">
        <f t="shared" si="12"/>
        <v/>
      </c>
    </row>
    <row r="786" spans="1:37" x14ac:dyDescent="0.25">
      <c r="A786" s="1">
        <v>784</v>
      </c>
      <c r="B786">
        <v>784</v>
      </c>
      <c r="C786">
        <v>1</v>
      </c>
      <c r="D786" t="s">
        <v>2123</v>
      </c>
      <c r="E786" t="s">
        <v>2128</v>
      </c>
      <c r="G786" t="s">
        <v>2129</v>
      </c>
      <c r="H786" t="s">
        <v>609</v>
      </c>
      <c r="I786" t="s">
        <v>2126</v>
      </c>
      <c r="J786" t="s">
        <v>55</v>
      </c>
      <c r="L786" t="s">
        <v>2127</v>
      </c>
      <c r="M786" t="s">
        <v>38</v>
      </c>
      <c r="N786" t="s">
        <v>2129</v>
      </c>
      <c r="O786" t="s">
        <v>39</v>
      </c>
      <c r="P786" t="s">
        <v>275</v>
      </c>
      <c r="Q786" t="s">
        <v>1374</v>
      </c>
      <c r="V786" t="s">
        <v>1375</v>
      </c>
      <c r="AC786" t="s">
        <v>40</v>
      </c>
      <c r="AD786" t="s">
        <v>96</v>
      </c>
      <c r="AI786">
        <f>VLOOKUP(I786,Current!J:Q,2,0)</f>
        <v>1866</v>
      </c>
      <c r="AJ786">
        <f>VLOOKUP(I786,Current!J:M,2,0)</f>
        <v>1866</v>
      </c>
      <c r="AK786">
        <f t="shared" si="12"/>
        <v>1866</v>
      </c>
    </row>
    <row r="787" spans="1:37" x14ac:dyDescent="0.25">
      <c r="A787" s="1">
        <v>785</v>
      </c>
      <c r="B787">
        <v>785</v>
      </c>
      <c r="C787">
        <v>2</v>
      </c>
      <c r="D787" t="s">
        <v>2130</v>
      </c>
      <c r="G787" t="s">
        <v>2131</v>
      </c>
      <c r="H787" t="s">
        <v>303</v>
      </c>
      <c r="I787" t="s">
        <v>2132</v>
      </c>
      <c r="J787" t="s">
        <v>83</v>
      </c>
      <c r="L787" t="s">
        <v>2127</v>
      </c>
      <c r="M787" t="s">
        <v>38</v>
      </c>
      <c r="N787" t="s">
        <v>2131</v>
      </c>
      <c r="O787" t="s">
        <v>303</v>
      </c>
      <c r="P787" t="s">
        <v>452</v>
      </c>
      <c r="Q787" t="s">
        <v>572</v>
      </c>
      <c r="V787" t="s">
        <v>573</v>
      </c>
      <c r="W787" t="s">
        <v>303</v>
      </c>
      <c r="AC787" t="s">
        <v>305</v>
      </c>
      <c r="AD787" t="s">
        <v>53</v>
      </c>
      <c r="AE787">
        <v>1884</v>
      </c>
      <c r="AF787">
        <v>1911</v>
      </c>
      <c r="AI787">
        <f>VLOOKUP(I787,Current!J:Q,2,0)</f>
        <v>1911</v>
      </c>
      <c r="AJ787">
        <f>VLOOKUP(I787,Current!J:M,2,0)</f>
        <v>1911</v>
      </c>
      <c r="AK787" t="str">
        <f t="shared" si="12"/>
        <v/>
      </c>
    </row>
    <row r="788" spans="1:37" x14ac:dyDescent="0.25">
      <c r="A788" s="1">
        <v>786</v>
      </c>
      <c r="B788">
        <v>786</v>
      </c>
      <c r="C788">
        <v>3</v>
      </c>
      <c r="D788" t="s">
        <v>2130</v>
      </c>
      <c r="G788" t="s">
        <v>2133</v>
      </c>
      <c r="H788" t="s">
        <v>303</v>
      </c>
      <c r="I788" t="s">
        <v>2132</v>
      </c>
      <c r="J788" t="s">
        <v>36</v>
      </c>
      <c r="L788" t="s">
        <v>2127</v>
      </c>
      <c r="M788" t="s">
        <v>38</v>
      </c>
      <c r="N788" t="s">
        <v>2133</v>
      </c>
      <c r="O788" t="s">
        <v>303</v>
      </c>
      <c r="P788" t="s">
        <v>102</v>
      </c>
      <c r="Q788" t="s">
        <v>72</v>
      </c>
      <c r="V788" t="s">
        <v>73</v>
      </c>
      <c r="W788" t="s">
        <v>303</v>
      </c>
      <c r="AC788" t="s">
        <v>305</v>
      </c>
      <c r="AD788" t="s">
        <v>53</v>
      </c>
      <c r="AE788">
        <v>1888</v>
      </c>
      <c r="AF788">
        <v>1911</v>
      </c>
      <c r="AI788">
        <f>VLOOKUP(I788,Current!J:Q,2,0)</f>
        <v>1911</v>
      </c>
      <c r="AJ788">
        <f>VLOOKUP(I788,Current!J:M,2,0)</f>
        <v>1911</v>
      </c>
      <c r="AK788" t="str">
        <f t="shared" si="12"/>
        <v/>
      </c>
    </row>
    <row r="789" spans="1:37" x14ac:dyDescent="0.25">
      <c r="A789" s="1">
        <v>787</v>
      </c>
      <c r="B789">
        <v>787</v>
      </c>
      <c r="C789">
        <v>4</v>
      </c>
      <c r="D789" t="s">
        <v>2130</v>
      </c>
      <c r="G789" t="s">
        <v>2134</v>
      </c>
      <c r="H789" t="s">
        <v>609</v>
      </c>
      <c r="I789" t="s">
        <v>2132</v>
      </c>
      <c r="J789" t="s">
        <v>55</v>
      </c>
      <c r="L789" t="s">
        <v>2127</v>
      </c>
      <c r="M789" t="s">
        <v>38</v>
      </c>
      <c r="N789" t="s">
        <v>2134</v>
      </c>
      <c r="O789" t="s">
        <v>39</v>
      </c>
      <c r="P789" t="s">
        <v>109</v>
      </c>
      <c r="Q789" t="s">
        <v>303</v>
      </c>
      <c r="V789" t="s">
        <v>305</v>
      </c>
      <c r="AC789" t="s">
        <v>40</v>
      </c>
      <c r="AD789" t="s">
        <v>96</v>
      </c>
      <c r="AI789">
        <f>VLOOKUP(I789,Current!J:Q,2,0)</f>
        <v>1911</v>
      </c>
      <c r="AJ789">
        <f>VLOOKUP(I789,Current!J:M,2,0)</f>
        <v>1911</v>
      </c>
      <c r="AK789">
        <f t="shared" si="12"/>
        <v>1911</v>
      </c>
    </row>
    <row r="790" spans="1:37" x14ac:dyDescent="0.25">
      <c r="A790" s="1">
        <v>788</v>
      </c>
      <c r="B790">
        <v>788</v>
      </c>
      <c r="C790">
        <v>5</v>
      </c>
      <c r="D790" t="s">
        <v>2135</v>
      </c>
      <c r="G790" t="s">
        <v>2136</v>
      </c>
      <c r="H790" t="s">
        <v>609</v>
      </c>
      <c r="I790" t="s">
        <v>2137</v>
      </c>
      <c r="J790" t="s">
        <v>55</v>
      </c>
      <c r="L790" t="s">
        <v>2127</v>
      </c>
      <c r="M790" t="s">
        <v>38</v>
      </c>
      <c r="N790" t="s">
        <v>2136</v>
      </c>
      <c r="O790" t="s">
        <v>39</v>
      </c>
      <c r="P790" t="s">
        <v>216</v>
      </c>
      <c r="Q790" t="s">
        <v>318</v>
      </c>
      <c r="V790" t="s">
        <v>319</v>
      </c>
      <c r="AC790" t="s">
        <v>40</v>
      </c>
      <c r="AD790" t="s">
        <v>96</v>
      </c>
      <c r="AI790">
        <f>VLOOKUP(I790,Current!J:Q,2,0)</f>
        <v>1897</v>
      </c>
      <c r="AJ790">
        <f>VLOOKUP(I790,Current!J:M,2,0)</f>
        <v>1897</v>
      </c>
      <c r="AK790">
        <f t="shared" si="12"/>
        <v>1897</v>
      </c>
    </row>
    <row r="791" spans="1:37" x14ac:dyDescent="0.25">
      <c r="A791" s="1">
        <v>789</v>
      </c>
      <c r="B791">
        <v>789</v>
      </c>
      <c r="C791">
        <v>6</v>
      </c>
      <c r="D791" t="s">
        <v>2135</v>
      </c>
      <c r="G791" t="s">
        <v>2138</v>
      </c>
      <c r="H791" t="s">
        <v>162</v>
      </c>
      <c r="I791" t="s">
        <v>2137</v>
      </c>
      <c r="J791" t="s">
        <v>83</v>
      </c>
      <c r="L791" t="s">
        <v>2127</v>
      </c>
      <c r="M791" t="s">
        <v>38</v>
      </c>
      <c r="N791" t="s">
        <v>2138</v>
      </c>
      <c r="O791" t="s">
        <v>162</v>
      </c>
      <c r="P791" t="s">
        <v>374</v>
      </c>
      <c r="Q791" t="s">
        <v>542</v>
      </c>
      <c r="V791" t="s">
        <v>547</v>
      </c>
      <c r="W791" t="s">
        <v>162</v>
      </c>
      <c r="AC791" t="s">
        <v>255</v>
      </c>
      <c r="AD791" t="s">
        <v>53</v>
      </c>
      <c r="AE791">
        <v>1906</v>
      </c>
      <c r="AF791">
        <v>1909</v>
      </c>
      <c r="AI791">
        <f>VLOOKUP(I791,Current!J:Q,2,0)</f>
        <v>1897</v>
      </c>
      <c r="AJ791">
        <f>VLOOKUP(I791,Current!J:M,2,0)</f>
        <v>1897</v>
      </c>
      <c r="AK791" t="str">
        <f t="shared" si="12"/>
        <v/>
      </c>
    </row>
    <row r="792" spans="1:37" x14ac:dyDescent="0.25">
      <c r="A792" s="1">
        <v>790</v>
      </c>
      <c r="B792">
        <v>790</v>
      </c>
      <c r="C792">
        <v>7</v>
      </c>
      <c r="D792" t="s">
        <v>2139</v>
      </c>
      <c r="E792" t="s">
        <v>2140</v>
      </c>
      <c r="G792" t="s">
        <v>2141</v>
      </c>
      <c r="H792" t="s">
        <v>2142</v>
      </c>
      <c r="J792" t="s">
        <v>55</v>
      </c>
      <c r="L792" t="s">
        <v>2127</v>
      </c>
      <c r="M792" t="s">
        <v>38</v>
      </c>
      <c r="N792" t="s">
        <v>2141</v>
      </c>
      <c r="O792" t="s">
        <v>2142</v>
      </c>
      <c r="P792" t="s">
        <v>102</v>
      </c>
      <c r="Q792" t="s">
        <v>303</v>
      </c>
      <c r="V792" t="s">
        <v>305</v>
      </c>
      <c r="W792" t="s">
        <v>269</v>
      </c>
      <c r="X792" t="s">
        <v>538</v>
      </c>
      <c r="AC792" t="s">
        <v>539</v>
      </c>
      <c r="AD792" t="s">
        <v>53</v>
      </c>
      <c r="AE792">
        <v>1911</v>
      </c>
      <c r="AF792">
        <v>1969</v>
      </c>
      <c r="AI792" t="e">
        <f>VLOOKUP(I792,Current!J:Q,2,0)</f>
        <v>#N/A</v>
      </c>
      <c r="AJ792" t="e">
        <f>VLOOKUP(I792,Current!J:M,2,0)</f>
        <v>#N/A</v>
      </c>
      <c r="AK792" t="str">
        <f t="shared" si="12"/>
        <v/>
      </c>
    </row>
    <row r="793" spans="1:37" x14ac:dyDescent="0.25">
      <c r="A793" s="1">
        <v>791</v>
      </c>
      <c r="B793">
        <v>791</v>
      </c>
      <c r="C793">
        <v>8</v>
      </c>
      <c r="D793" t="s">
        <v>2143</v>
      </c>
      <c r="G793" t="s">
        <v>2144</v>
      </c>
      <c r="H793" t="s">
        <v>2145</v>
      </c>
      <c r="J793" t="s">
        <v>55</v>
      </c>
      <c r="L793" t="s">
        <v>2127</v>
      </c>
      <c r="M793" t="s">
        <v>38</v>
      </c>
      <c r="N793" t="s">
        <v>2144</v>
      </c>
      <c r="O793" t="s">
        <v>2145</v>
      </c>
      <c r="P793" t="s">
        <v>262</v>
      </c>
      <c r="Q793" t="s">
        <v>329</v>
      </c>
      <c r="V793" t="s">
        <v>330</v>
      </c>
      <c r="W793" t="s">
        <v>737</v>
      </c>
      <c r="AC793" t="s">
        <v>738</v>
      </c>
      <c r="AD793" t="s">
        <v>53</v>
      </c>
      <c r="AE793">
        <v>1913</v>
      </c>
      <c r="AF793">
        <v>1960</v>
      </c>
      <c r="AI793" t="e">
        <f>VLOOKUP(I793,Current!J:Q,2,0)</f>
        <v>#N/A</v>
      </c>
      <c r="AJ793" t="e">
        <f>VLOOKUP(I793,Current!J:M,2,0)</f>
        <v>#N/A</v>
      </c>
      <c r="AK793" t="str">
        <f t="shared" si="12"/>
        <v/>
      </c>
    </row>
    <row r="794" spans="1:37" x14ac:dyDescent="0.25">
      <c r="A794" s="1">
        <v>792</v>
      </c>
      <c r="B794">
        <v>792</v>
      </c>
      <c r="C794">
        <v>9</v>
      </c>
      <c r="D794" t="s">
        <v>2146</v>
      </c>
      <c r="E794" t="s">
        <v>294</v>
      </c>
      <c r="G794" t="s">
        <v>2147</v>
      </c>
      <c r="H794" t="s">
        <v>2148</v>
      </c>
      <c r="J794" t="s">
        <v>55</v>
      </c>
      <c r="L794" t="s">
        <v>2127</v>
      </c>
      <c r="M794" t="s">
        <v>38</v>
      </c>
      <c r="N794" t="s">
        <v>2147</v>
      </c>
      <c r="O794" t="s">
        <v>2148</v>
      </c>
      <c r="P794" t="s">
        <v>78</v>
      </c>
      <c r="Q794" t="s">
        <v>536</v>
      </c>
      <c r="V794" t="s">
        <v>537</v>
      </c>
      <c r="W794" t="s">
        <v>269</v>
      </c>
      <c r="X794" t="s">
        <v>966</v>
      </c>
      <c r="AC794" t="s">
        <v>967</v>
      </c>
      <c r="AD794" t="s">
        <v>53</v>
      </c>
      <c r="AE794">
        <v>1900</v>
      </c>
      <c r="AF794">
        <v>1923</v>
      </c>
      <c r="AI794" t="e">
        <f>VLOOKUP(I794,Current!J:Q,2,0)</f>
        <v>#N/A</v>
      </c>
      <c r="AJ794" t="e">
        <f>VLOOKUP(I794,Current!J:M,2,0)</f>
        <v>#N/A</v>
      </c>
      <c r="AK794" t="str">
        <f t="shared" si="12"/>
        <v/>
      </c>
    </row>
    <row r="795" spans="1:37" x14ac:dyDescent="0.25">
      <c r="A795" s="1">
        <v>793</v>
      </c>
      <c r="B795">
        <v>793</v>
      </c>
      <c r="C795">
        <v>10</v>
      </c>
      <c r="D795" t="s">
        <v>2149</v>
      </c>
      <c r="G795" t="s">
        <v>2150</v>
      </c>
      <c r="H795" t="s">
        <v>211</v>
      </c>
      <c r="I795" t="s">
        <v>2151</v>
      </c>
      <c r="J795" t="s">
        <v>36</v>
      </c>
      <c r="L795" t="s">
        <v>2127</v>
      </c>
      <c r="M795" t="s">
        <v>38</v>
      </c>
      <c r="N795" t="s">
        <v>2150</v>
      </c>
      <c r="O795" t="s">
        <v>211</v>
      </c>
      <c r="P795" t="s">
        <v>48</v>
      </c>
      <c r="Q795" t="s">
        <v>572</v>
      </c>
      <c r="V795" t="s">
        <v>573</v>
      </c>
      <c r="W795" t="s">
        <v>211</v>
      </c>
      <c r="AC795" t="s">
        <v>212</v>
      </c>
      <c r="AD795" t="s">
        <v>53</v>
      </c>
      <c r="AE795">
        <v>1884</v>
      </c>
      <c r="AF795">
        <v>1908</v>
      </c>
      <c r="AI795">
        <f>VLOOKUP(I795,Current!J:Q,2,0)</f>
        <v>1908</v>
      </c>
      <c r="AJ795">
        <f>VLOOKUP(I795,Current!J:M,2,0)</f>
        <v>1908</v>
      </c>
      <c r="AK795" t="str">
        <f t="shared" si="12"/>
        <v/>
      </c>
    </row>
    <row r="796" spans="1:37" x14ac:dyDescent="0.25">
      <c r="A796" s="1">
        <v>794</v>
      </c>
      <c r="B796">
        <v>794</v>
      </c>
      <c r="C796">
        <v>11</v>
      </c>
      <c r="D796" t="s">
        <v>2149</v>
      </c>
      <c r="G796" t="s">
        <v>1425</v>
      </c>
      <c r="H796" t="s">
        <v>609</v>
      </c>
      <c r="I796" t="s">
        <v>2151</v>
      </c>
      <c r="J796" t="s">
        <v>55</v>
      </c>
      <c r="L796" t="s">
        <v>2127</v>
      </c>
      <c r="M796" t="s">
        <v>38</v>
      </c>
      <c r="N796" t="s">
        <v>1425</v>
      </c>
      <c r="O796" t="s">
        <v>39</v>
      </c>
      <c r="P796" t="s">
        <v>48</v>
      </c>
      <c r="Q796" t="s">
        <v>211</v>
      </c>
      <c r="V796" t="s">
        <v>212</v>
      </c>
      <c r="AC796" t="s">
        <v>40</v>
      </c>
      <c r="AD796" t="s">
        <v>96</v>
      </c>
      <c r="AI796">
        <f>VLOOKUP(I796,Current!J:Q,2,0)</f>
        <v>1908</v>
      </c>
      <c r="AJ796">
        <f>VLOOKUP(I796,Current!J:M,2,0)</f>
        <v>1908</v>
      </c>
      <c r="AK796">
        <f t="shared" si="12"/>
        <v>1908</v>
      </c>
    </row>
    <row r="797" spans="1:37" x14ac:dyDescent="0.25">
      <c r="A797" s="1">
        <v>795</v>
      </c>
      <c r="B797">
        <v>795</v>
      </c>
      <c r="C797">
        <v>12</v>
      </c>
      <c r="D797" t="s">
        <v>2152</v>
      </c>
      <c r="E797" t="s">
        <v>2153</v>
      </c>
      <c r="G797" t="s">
        <v>2154</v>
      </c>
      <c r="I797" s="4" t="s">
        <v>2155</v>
      </c>
      <c r="J797" t="s">
        <v>2156</v>
      </c>
      <c r="L797" t="s">
        <v>2127</v>
      </c>
      <c r="M797" t="s">
        <v>38</v>
      </c>
      <c r="N797" t="s">
        <v>2154</v>
      </c>
      <c r="P797" t="s">
        <v>198</v>
      </c>
      <c r="Q797" t="s">
        <v>632</v>
      </c>
      <c r="V797" t="s">
        <v>633</v>
      </c>
      <c r="AC797" t="s">
        <v>40</v>
      </c>
      <c r="AD797" t="s">
        <v>56</v>
      </c>
      <c r="AI797" t="e">
        <f>VLOOKUP(I797,Current!J:Q,2,0)</f>
        <v>#N/A</v>
      </c>
      <c r="AJ797" t="e">
        <f>VLOOKUP(I797,Current!J:M,2,0)</f>
        <v>#N/A</v>
      </c>
      <c r="AK797" t="str">
        <f t="shared" si="12"/>
        <v/>
      </c>
    </row>
    <row r="798" spans="1:37" x14ac:dyDescent="0.25">
      <c r="A798" s="1">
        <v>796</v>
      </c>
      <c r="B798">
        <v>796</v>
      </c>
      <c r="C798">
        <v>13</v>
      </c>
      <c r="D798" t="s">
        <v>2157</v>
      </c>
      <c r="E798" t="s">
        <v>294</v>
      </c>
      <c r="G798" t="s">
        <v>2158</v>
      </c>
      <c r="H798" t="s">
        <v>2159</v>
      </c>
      <c r="J798" t="s">
        <v>55</v>
      </c>
      <c r="L798" t="s">
        <v>2127</v>
      </c>
      <c r="M798" t="s">
        <v>38</v>
      </c>
      <c r="N798" t="s">
        <v>2158</v>
      </c>
      <c r="O798" t="s">
        <v>2159</v>
      </c>
      <c r="P798" t="s">
        <v>136</v>
      </c>
      <c r="Q798" t="s">
        <v>318</v>
      </c>
      <c r="V798" t="s">
        <v>319</v>
      </c>
      <c r="W798" t="s">
        <v>262</v>
      </c>
      <c r="X798" t="s">
        <v>417</v>
      </c>
      <c r="AC798" t="s">
        <v>418</v>
      </c>
      <c r="AD798" t="s">
        <v>53</v>
      </c>
      <c r="AE798">
        <v>1897</v>
      </c>
      <c r="AF798">
        <v>1974</v>
      </c>
      <c r="AI798" t="e">
        <f>VLOOKUP(I798,Current!J:Q,2,0)</f>
        <v>#N/A</v>
      </c>
      <c r="AJ798" t="e">
        <f>VLOOKUP(I798,Current!J:M,2,0)</f>
        <v>#N/A</v>
      </c>
      <c r="AK798" t="str">
        <f t="shared" si="12"/>
        <v/>
      </c>
    </row>
    <row r="799" spans="1:37" x14ac:dyDescent="0.25">
      <c r="A799" s="1">
        <v>797</v>
      </c>
      <c r="B799">
        <v>797</v>
      </c>
      <c r="C799">
        <v>0</v>
      </c>
      <c r="D799" t="s">
        <v>2160</v>
      </c>
      <c r="E799" t="s">
        <v>2161</v>
      </c>
      <c r="G799" t="s">
        <v>510</v>
      </c>
      <c r="H799" t="s">
        <v>1080</v>
      </c>
      <c r="I799" t="s">
        <v>2162</v>
      </c>
      <c r="J799" t="s">
        <v>83</v>
      </c>
      <c r="L799" t="s">
        <v>2163</v>
      </c>
      <c r="M799" t="s">
        <v>38</v>
      </c>
      <c r="N799" t="s">
        <v>510</v>
      </c>
      <c r="O799" t="s">
        <v>1080</v>
      </c>
      <c r="P799" t="s">
        <v>510</v>
      </c>
      <c r="V799" t="s">
        <v>511</v>
      </c>
      <c r="W799" t="s">
        <v>1080</v>
      </c>
      <c r="AC799" t="s">
        <v>1081</v>
      </c>
      <c r="AD799" t="s">
        <v>53</v>
      </c>
      <c r="AE799">
        <v>1887</v>
      </c>
      <c r="AF799">
        <v>1959</v>
      </c>
      <c r="AI799" t="e">
        <f>VLOOKUP(I799,Current!J:Q,2,0)</f>
        <v>#N/A</v>
      </c>
      <c r="AJ799" t="e">
        <f>VLOOKUP(I799,Current!J:M,2,0)</f>
        <v>#N/A</v>
      </c>
      <c r="AK799" t="str">
        <f t="shared" si="12"/>
        <v/>
      </c>
    </row>
    <row r="800" spans="1:37" x14ac:dyDescent="0.25">
      <c r="A800" s="1">
        <v>798</v>
      </c>
      <c r="B800">
        <v>798</v>
      </c>
      <c r="C800">
        <v>1</v>
      </c>
      <c r="D800" t="s">
        <v>2164</v>
      </c>
      <c r="G800" t="s">
        <v>2165</v>
      </c>
      <c r="H800" t="s">
        <v>2166</v>
      </c>
      <c r="I800" t="s">
        <v>2167</v>
      </c>
      <c r="J800" t="s">
        <v>36</v>
      </c>
      <c r="L800" t="s">
        <v>2163</v>
      </c>
      <c r="M800" t="s">
        <v>38</v>
      </c>
      <c r="N800" t="s">
        <v>2165</v>
      </c>
      <c r="O800" t="s">
        <v>2166</v>
      </c>
      <c r="P800" t="s">
        <v>575</v>
      </c>
      <c r="Q800" t="s">
        <v>1329</v>
      </c>
      <c r="V800" t="s">
        <v>1330</v>
      </c>
      <c r="W800" t="s">
        <v>206</v>
      </c>
      <c r="AC800" t="s">
        <v>207</v>
      </c>
      <c r="AD800" t="s">
        <v>53</v>
      </c>
      <c r="AE800">
        <v>1872</v>
      </c>
      <c r="AF800">
        <v>1875</v>
      </c>
      <c r="AI800" t="e">
        <f>VLOOKUP(I800,Current!J:Q,2,0)</f>
        <v>#N/A</v>
      </c>
      <c r="AJ800" t="e">
        <f>VLOOKUP(I800,Current!J:M,2,0)</f>
        <v>#N/A</v>
      </c>
      <c r="AK800" t="str">
        <f t="shared" si="12"/>
        <v/>
      </c>
    </row>
    <row r="801" spans="1:37" x14ac:dyDescent="0.25">
      <c r="A801" s="1">
        <v>799</v>
      </c>
      <c r="B801">
        <v>799</v>
      </c>
      <c r="C801">
        <v>2</v>
      </c>
      <c r="D801" t="s">
        <v>2164</v>
      </c>
      <c r="E801" t="s">
        <v>2168</v>
      </c>
      <c r="G801" t="s">
        <v>2169</v>
      </c>
      <c r="H801" t="s">
        <v>2170</v>
      </c>
      <c r="I801" t="s">
        <v>2171</v>
      </c>
      <c r="J801" t="s">
        <v>55</v>
      </c>
      <c r="L801" t="s">
        <v>2163</v>
      </c>
      <c r="M801" t="s">
        <v>38</v>
      </c>
      <c r="N801" t="s">
        <v>2169</v>
      </c>
      <c r="O801" t="s">
        <v>2170</v>
      </c>
      <c r="P801" t="s">
        <v>452</v>
      </c>
      <c r="Q801" t="s">
        <v>234</v>
      </c>
      <c r="V801" t="s">
        <v>237</v>
      </c>
      <c r="W801" t="s">
        <v>275</v>
      </c>
      <c r="X801" t="s">
        <v>685</v>
      </c>
      <c r="AC801" t="s">
        <v>686</v>
      </c>
      <c r="AD801" t="s">
        <v>53</v>
      </c>
      <c r="AE801">
        <v>1898</v>
      </c>
      <c r="AF801">
        <v>1931</v>
      </c>
      <c r="AI801" t="e">
        <f>VLOOKUP(I801,Current!J:Q,2,0)</f>
        <v>#N/A</v>
      </c>
      <c r="AJ801" t="e">
        <f>VLOOKUP(I801,Current!J:M,2,0)</f>
        <v>#N/A</v>
      </c>
      <c r="AK801" t="str">
        <f t="shared" si="12"/>
        <v/>
      </c>
    </row>
    <row r="802" spans="1:37" x14ac:dyDescent="0.25">
      <c r="A802" s="1">
        <v>800</v>
      </c>
      <c r="B802">
        <v>800</v>
      </c>
      <c r="C802">
        <v>3</v>
      </c>
      <c r="D802" t="s">
        <v>2172</v>
      </c>
      <c r="G802" t="s">
        <v>2173</v>
      </c>
      <c r="H802" t="s">
        <v>64</v>
      </c>
      <c r="I802" t="s">
        <v>2174</v>
      </c>
      <c r="J802" t="s">
        <v>36</v>
      </c>
      <c r="L802" t="s">
        <v>2163</v>
      </c>
      <c r="M802" t="s">
        <v>38</v>
      </c>
      <c r="N802" t="s">
        <v>2173</v>
      </c>
      <c r="O802" t="s">
        <v>64</v>
      </c>
      <c r="P802" t="s">
        <v>48</v>
      </c>
      <c r="Q802" t="s">
        <v>1329</v>
      </c>
      <c r="V802" t="s">
        <v>1330</v>
      </c>
      <c r="W802" t="s">
        <v>64</v>
      </c>
      <c r="AC802" t="s">
        <v>65</v>
      </c>
      <c r="AD802" t="s">
        <v>53</v>
      </c>
      <c r="AE802">
        <v>1872</v>
      </c>
      <c r="AF802">
        <v>1901</v>
      </c>
      <c r="AI802" t="e">
        <f>VLOOKUP(I802,Current!J:Q,2,0)</f>
        <v>#N/A</v>
      </c>
      <c r="AJ802" t="e">
        <f>VLOOKUP(I802,Current!J:M,2,0)</f>
        <v>#N/A</v>
      </c>
      <c r="AK802" t="str">
        <f t="shared" si="12"/>
        <v/>
      </c>
    </row>
    <row r="803" spans="1:37" x14ac:dyDescent="0.25">
      <c r="A803" s="1">
        <v>801</v>
      </c>
      <c r="B803">
        <v>801</v>
      </c>
      <c r="C803">
        <v>4</v>
      </c>
      <c r="D803" t="s">
        <v>2172</v>
      </c>
      <c r="E803" t="s">
        <v>2175</v>
      </c>
      <c r="G803" t="s">
        <v>1377</v>
      </c>
      <c r="H803" t="s">
        <v>2176</v>
      </c>
      <c r="I803" t="s">
        <v>2174</v>
      </c>
      <c r="J803" t="s">
        <v>55</v>
      </c>
      <c r="L803" t="s">
        <v>2163</v>
      </c>
      <c r="M803" t="s">
        <v>38</v>
      </c>
      <c r="N803" t="s">
        <v>1377</v>
      </c>
      <c r="O803" t="s">
        <v>2176</v>
      </c>
      <c r="P803" t="s">
        <v>143</v>
      </c>
      <c r="Q803" t="s">
        <v>110</v>
      </c>
      <c r="V803" t="s">
        <v>111</v>
      </c>
      <c r="W803" t="s">
        <v>509</v>
      </c>
      <c r="X803" t="s">
        <v>350</v>
      </c>
      <c r="AC803" t="s">
        <v>351</v>
      </c>
      <c r="AD803" t="s">
        <v>53</v>
      </c>
      <c r="AE803">
        <v>1896</v>
      </c>
      <c r="AF803">
        <v>1949</v>
      </c>
      <c r="AI803" t="e">
        <f>VLOOKUP(I803,Current!J:Q,2,0)</f>
        <v>#N/A</v>
      </c>
      <c r="AJ803" t="e">
        <f>VLOOKUP(I803,Current!J:M,2,0)</f>
        <v>#N/A</v>
      </c>
      <c r="AK803" t="str">
        <f t="shared" si="12"/>
        <v/>
      </c>
    </row>
    <row r="804" spans="1:37" x14ac:dyDescent="0.25">
      <c r="A804" s="1">
        <v>802</v>
      </c>
      <c r="B804">
        <v>802</v>
      </c>
      <c r="C804">
        <v>5</v>
      </c>
      <c r="D804" t="s">
        <v>2172</v>
      </c>
      <c r="E804" t="s">
        <v>1032</v>
      </c>
      <c r="G804" t="s">
        <v>2177</v>
      </c>
      <c r="I804" t="s">
        <v>2178</v>
      </c>
      <c r="J804" t="s">
        <v>55</v>
      </c>
      <c r="L804" t="s">
        <v>2163</v>
      </c>
      <c r="M804" t="s">
        <v>38</v>
      </c>
      <c r="N804" t="s">
        <v>2177</v>
      </c>
      <c r="P804" t="s">
        <v>275</v>
      </c>
      <c r="Q804" t="s">
        <v>2107</v>
      </c>
      <c r="V804" t="s">
        <v>2108</v>
      </c>
      <c r="AC804" t="s">
        <v>40</v>
      </c>
      <c r="AD804" t="s">
        <v>56</v>
      </c>
      <c r="AI804">
        <f>VLOOKUP(I804,Current!J:Q,2,0)</f>
        <v>2004</v>
      </c>
      <c r="AJ804">
        <f>VLOOKUP(I804,Current!J:M,2,0)</f>
        <v>2004</v>
      </c>
      <c r="AK804">
        <f t="shared" si="12"/>
        <v>2004</v>
      </c>
    </row>
    <row r="805" spans="1:37" x14ac:dyDescent="0.25">
      <c r="A805" s="1">
        <v>803</v>
      </c>
      <c r="B805">
        <v>803</v>
      </c>
      <c r="C805">
        <v>6</v>
      </c>
      <c r="D805" t="s">
        <v>2179</v>
      </c>
      <c r="E805" t="s">
        <v>2180</v>
      </c>
      <c r="G805" t="s">
        <v>2181</v>
      </c>
      <c r="H805" t="s">
        <v>35</v>
      </c>
      <c r="I805" t="s">
        <v>2182</v>
      </c>
      <c r="J805" t="s">
        <v>36</v>
      </c>
      <c r="L805" t="s">
        <v>2163</v>
      </c>
      <c r="M805" t="s">
        <v>38</v>
      </c>
      <c r="N805" t="s">
        <v>2181</v>
      </c>
      <c r="O805" t="s">
        <v>39</v>
      </c>
      <c r="P805" t="s">
        <v>386</v>
      </c>
      <c r="Q805" t="s">
        <v>435</v>
      </c>
      <c r="V805" t="s">
        <v>954</v>
      </c>
      <c r="AC805" t="s">
        <v>40</v>
      </c>
      <c r="AD805" t="s">
        <v>61</v>
      </c>
      <c r="AI805" t="e">
        <f>VLOOKUP(I805,Current!J:Q,2,0)</f>
        <v>#N/A</v>
      </c>
      <c r="AJ805" t="e">
        <f>VLOOKUP(I805,Current!J:M,2,0)</f>
        <v>#N/A</v>
      </c>
      <c r="AK805" t="str">
        <f t="shared" si="12"/>
        <v/>
      </c>
    </row>
    <row r="806" spans="1:37" x14ac:dyDescent="0.25">
      <c r="A806" s="1">
        <v>804</v>
      </c>
      <c r="B806">
        <v>804</v>
      </c>
      <c r="C806">
        <v>7</v>
      </c>
      <c r="D806" t="s">
        <v>2179</v>
      </c>
      <c r="E806" t="s">
        <v>2180</v>
      </c>
      <c r="G806" t="s">
        <v>35</v>
      </c>
      <c r="H806" t="s">
        <v>35</v>
      </c>
      <c r="I806" t="s">
        <v>2182</v>
      </c>
      <c r="J806" t="s">
        <v>83</v>
      </c>
      <c r="L806" t="s">
        <v>2163</v>
      </c>
      <c r="M806" t="s">
        <v>38</v>
      </c>
      <c r="N806" t="s">
        <v>39</v>
      </c>
      <c r="O806" t="s">
        <v>39</v>
      </c>
      <c r="V806" t="s">
        <v>40</v>
      </c>
      <c r="AC806" t="s">
        <v>40</v>
      </c>
      <c r="AD806" t="s">
        <v>41</v>
      </c>
      <c r="AI806" t="e">
        <f>VLOOKUP(I806,Current!J:Q,2,0)</f>
        <v>#N/A</v>
      </c>
      <c r="AJ806" t="e">
        <f>VLOOKUP(I806,Current!J:M,2,0)</f>
        <v>#N/A</v>
      </c>
      <c r="AK806" t="str">
        <f t="shared" si="12"/>
        <v/>
      </c>
    </row>
    <row r="807" spans="1:37" x14ac:dyDescent="0.25">
      <c r="A807" s="1">
        <v>805</v>
      </c>
      <c r="B807">
        <v>805</v>
      </c>
      <c r="C807">
        <v>8</v>
      </c>
      <c r="D807" t="s">
        <v>2179</v>
      </c>
      <c r="E807" t="s">
        <v>2180</v>
      </c>
      <c r="G807" t="s">
        <v>1377</v>
      </c>
      <c r="H807" t="s">
        <v>2176</v>
      </c>
      <c r="I807" t="s">
        <v>2182</v>
      </c>
      <c r="J807" t="s">
        <v>55</v>
      </c>
      <c r="L807" t="s">
        <v>2163</v>
      </c>
      <c r="M807" t="s">
        <v>38</v>
      </c>
      <c r="N807" t="s">
        <v>1377</v>
      </c>
      <c r="O807" t="s">
        <v>2176</v>
      </c>
      <c r="P807" t="s">
        <v>143</v>
      </c>
      <c r="Q807" t="s">
        <v>110</v>
      </c>
      <c r="V807" t="s">
        <v>111</v>
      </c>
      <c r="W807" t="s">
        <v>509</v>
      </c>
      <c r="X807" t="s">
        <v>350</v>
      </c>
      <c r="AC807" t="s">
        <v>351</v>
      </c>
      <c r="AD807" t="s">
        <v>53</v>
      </c>
      <c r="AE807">
        <v>1896</v>
      </c>
      <c r="AF807">
        <v>1949</v>
      </c>
      <c r="AI807" t="e">
        <f>VLOOKUP(I807,Current!J:Q,2,0)</f>
        <v>#N/A</v>
      </c>
      <c r="AJ807" t="e">
        <f>VLOOKUP(I807,Current!J:M,2,0)</f>
        <v>#N/A</v>
      </c>
      <c r="AK807" t="str">
        <f t="shared" si="12"/>
        <v/>
      </c>
    </row>
    <row r="808" spans="1:37" x14ac:dyDescent="0.25">
      <c r="A808" s="1">
        <v>806</v>
      </c>
      <c r="B808">
        <v>806</v>
      </c>
      <c r="C808">
        <v>9</v>
      </c>
      <c r="D808" t="s">
        <v>2183</v>
      </c>
      <c r="E808" t="s">
        <v>2184</v>
      </c>
      <c r="G808" t="s">
        <v>2185</v>
      </c>
      <c r="H808" t="s">
        <v>2186</v>
      </c>
      <c r="I808" t="s">
        <v>2187</v>
      </c>
      <c r="J808" t="s">
        <v>83</v>
      </c>
      <c r="L808" t="s">
        <v>2163</v>
      </c>
      <c r="M808" t="s">
        <v>38</v>
      </c>
      <c r="N808" t="s">
        <v>2185</v>
      </c>
      <c r="O808" t="s">
        <v>2186</v>
      </c>
      <c r="P808" t="s">
        <v>48</v>
      </c>
      <c r="Q808" t="s">
        <v>370</v>
      </c>
      <c r="V808" t="s">
        <v>371</v>
      </c>
      <c r="W808" t="s">
        <v>269</v>
      </c>
      <c r="X808" t="s">
        <v>235</v>
      </c>
      <c r="AC808" t="s">
        <v>238</v>
      </c>
      <c r="AD808" t="s">
        <v>53</v>
      </c>
      <c r="AE808">
        <v>1886</v>
      </c>
      <c r="AF808">
        <v>1932</v>
      </c>
      <c r="AI808" t="e">
        <f>VLOOKUP(I808,Current!J:Q,2,0)</f>
        <v>#N/A</v>
      </c>
      <c r="AJ808" t="e">
        <f>VLOOKUP(I808,Current!J:M,2,0)</f>
        <v>#N/A</v>
      </c>
      <c r="AK808" t="str">
        <f t="shared" si="12"/>
        <v/>
      </c>
    </row>
    <row r="809" spans="1:37" x14ac:dyDescent="0.25">
      <c r="A809" s="1">
        <v>807</v>
      </c>
      <c r="B809">
        <v>807</v>
      </c>
      <c r="C809">
        <v>10</v>
      </c>
      <c r="D809" t="s">
        <v>2188</v>
      </c>
      <c r="G809" t="s">
        <v>44</v>
      </c>
      <c r="H809" t="s">
        <v>199</v>
      </c>
      <c r="I809" t="s">
        <v>2189</v>
      </c>
      <c r="J809" t="s">
        <v>83</v>
      </c>
      <c r="L809" t="s">
        <v>2163</v>
      </c>
      <c r="M809" t="s">
        <v>38</v>
      </c>
      <c r="N809" t="s">
        <v>44</v>
      </c>
      <c r="O809" t="s">
        <v>199</v>
      </c>
      <c r="P809" t="s">
        <v>48</v>
      </c>
      <c r="Q809" t="s">
        <v>51</v>
      </c>
      <c r="V809" t="s">
        <v>52</v>
      </c>
      <c r="W809" t="s">
        <v>199</v>
      </c>
      <c r="AC809" t="s">
        <v>200</v>
      </c>
      <c r="AD809" t="s">
        <v>53</v>
      </c>
      <c r="AE809">
        <v>1895</v>
      </c>
      <c r="AF809">
        <v>1927</v>
      </c>
      <c r="AI809" t="e">
        <f>VLOOKUP(I809,Current!J:Q,2,0)</f>
        <v>#N/A</v>
      </c>
      <c r="AJ809" t="e">
        <f>VLOOKUP(I809,Current!J:M,2,0)</f>
        <v>#N/A</v>
      </c>
      <c r="AK809" t="str">
        <f t="shared" si="12"/>
        <v/>
      </c>
    </row>
    <row r="810" spans="1:37" x14ac:dyDescent="0.25">
      <c r="A810" s="1">
        <v>808</v>
      </c>
      <c r="B810">
        <v>808</v>
      </c>
      <c r="C810">
        <v>11</v>
      </c>
      <c r="D810" t="s">
        <v>2190</v>
      </c>
      <c r="E810" t="s">
        <v>2191</v>
      </c>
      <c r="G810" t="s">
        <v>1605</v>
      </c>
      <c r="H810" t="s">
        <v>35</v>
      </c>
      <c r="I810" t="s">
        <v>2192</v>
      </c>
      <c r="J810" t="s">
        <v>83</v>
      </c>
      <c r="L810" t="s">
        <v>2163</v>
      </c>
      <c r="M810" t="s">
        <v>38</v>
      </c>
      <c r="N810" t="s">
        <v>1605</v>
      </c>
      <c r="O810" t="s">
        <v>39</v>
      </c>
      <c r="P810" t="s">
        <v>48</v>
      </c>
      <c r="Q810" t="s">
        <v>493</v>
      </c>
      <c r="V810" t="s">
        <v>495</v>
      </c>
      <c r="AC810" t="s">
        <v>40</v>
      </c>
      <c r="AD810" t="s">
        <v>61</v>
      </c>
      <c r="AI810" t="e">
        <f>VLOOKUP(I810,Current!J:Q,2,0)</f>
        <v>#N/A</v>
      </c>
      <c r="AJ810" t="e">
        <f>VLOOKUP(I810,Current!J:M,2,0)</f>
        <v>#N/A</v>
      </c>
      <c r="AK810" t="str">
        <f t="shared" si="12"/>
        <v/>
      </c>
    </row>
    <row r="811" spans="1:37" x14ac:dyDescent="0.25">
      <c r="A811" s="1">
        <v>809</v>
      </c>
      <c r="B811">
        <v>809</v>
      </c>
      <c r="C811">
        <v>12</v>
      </c>
      <c r="D811" t="s">
        <v>2190</v>
      </c>
      <c r="E811" t="s">
        <v>2193</v>
      </c>
      <c r="G811" t="s">
        <v>536</v>
      </c>
      <c r="H811" t="s">
        <v>2194</v>
      </c>
      <c r="I811" t="s">
        <v>2195</v>
      </c>
      <c r="J811" t="s">
        <v>55</v>
      </c>
      <c r="L811" t="s">
        <v>2163</v>
      </c>
      <c r="M811" t="s">
        <v>38</v>
      </c>
      <c r="N811" t="s">
        <v>536</v>
      </c>
      <c r="O811" t="s">
        <v>2194</v>
      </c>
      <c r="P811" t="s">
        <v>536</v>
      </c>
      <c r="V811" t="s">
        <v>537</v>
      </c>
      <c r="W811" t="s">
        <v>380</v>
      </c>
      <c r="X811" t="s">
        <v>337</v>
      </c>
      <c r="AC811" t="s">
        <v>338</v>
      </c>
      <c r="AD811" t="s">
        <v>53</v>
      </c>
      <c r="AE811">
        <v>1900</v>
      </c>
      <c r="AF811">
        <v>1940</v>
      </c>
      <c r="AI811" t="e">
        <f>VLOOKUP(I811,Current!J:Q,2,0)</f>
        <v>#N/A</v>
      </c>
      <c r="AJ811" t="e">
        <f>VLOOKUP(I811,Current!J:M,2,0)</f>
        <v>#N/A</v>
      </c>
      <c r="AK811" t="str">
        <f t="shared" si="12"/>
        <v/>
      </c>
    </row>
    <row r="812" spans="1:37" x14ac:dyDescent="0.25">
      <c r="A812" s="1">
        <v>810</v>
      </c>
      <c r="B812">
        <v>810</v>
      </c>
      <c r="C812">
        <v>13</v>
      </c>
      <c r="D812" t="s">
        <v>2196</v>
      </c>
      <c r="G812" t="s">
        <v>1374</v>
      </c>
      <c r="H812" t="s">
        <v>536</v>
      </c>
      <c r="I812" t="s">
        <v>2197</v>
      </c>
      <c r="J812" t="s">
        <v>83</v>
      </c>
      <c r="L812" t="s">
        <v>2163</v>
      </c>
      <c r="M812" t="s">
        <v>38</v>
      </c>
      <c r="N812" t="s">
        <v>1374</v>
      </c>
      <c r="O812" t="s">
        <v>536</v>
      </c>
      <c r="P812" t="s">
        <v>1374</v>
      </c>
      <c r="V812" t="s">
        <v>1375</v>
      </c>
      <c r="W812" t="s">
        <v>536</v>
      </c>
      <c r="AC812" t="s">
        <v>537</v>
      </c>
      <c r="AD812" t="s">
        <v>53</v>
      </c>
      <c r="AE812">
        <v>1889</v>
      </c>
      <c r="AF812">
        <v>1900</v>
      </c>
      <c r="AI812" t="e">
        <f>VLOOKUP(I812,Current!J:Q,2,0)</f>
        <v>#N/A</v>
      </c>
      <c r="AJ812" t="e">
        <f>VLOOKUP(I812,Current!J:M,2,0)</f>
        <v>#N/A</v>
      </c>
      <c r="AK812" t="str">
        <f t="shared" si="12"/>
        <v/>
      </c>
    </row>
    <row r="813" spans="1:37" x14ac:dyDescent="0.25">
      <c r="A813" s="1">
        <v>811</v>
      </c>
      <c r="B813">
        <v>811</v>
      </c>
      <c r="C813">
        <v>14</v>
      </c>
      <c r="D813" t="s">
        <v>2196</v>
      </c>
      <c r="G813" t="s">
        <v>536</v>
      </c>
      <c r="H813" t="s">
        <v>79</v>
      </c>
      <c r="I813" t="s">
        <v>2198</v>
      </c>
      <c r="J813" t="s">
        <v>55</v>
      </c>
      <c r="L813" t="s">
        <v>2163</v>
      </c>
      <c r="M813" t="s">
        <v>38</v>
      </c>
      <c r="N813" t="s">
        <v>536</v>
      </c>
      <c r="O813" t="s">
        <v>79</v>
      </c>
      <c r="P813" t="s">
        <v>536</v>
      </c>
      <c r="V813" t="s">
        <v>537</v>
      </c>
      <c r="W813" t="s">
        <v>79</v>
      </c>
      <c r="AC813" t="s">
        <v>80</v>
      </c>
      <c r="AD813" t="s">
        <v>53</v>
      </c>
      <c r="AE813">
        <v>1900</v>
      </c>
      <c r="AF813">
        <v>1925</v>
      </c>
      <c r="AI813" t="e">
        <f>VLOOKUP(I813,Current!J:Q,2,0)</f>
        <v>#N/A</v>
      </c>
      <c r="AJ813" t="e">
        <f>VLOOKUP(I813,Current!J:M,2,0)</f>
        <v>#N/A</v>
      </c>
      <c r="AK813" t="str">
        <f t="shared" si="12"/>
        <v/>
      </c>
    </row>
    <row r="814" spans="1:37" x14ac:dyDescent="0.25">
      <c r="A814" s="1">
        <v>812</v>
      </c>
      <c r="B814">
        <v>812</v>
      </c>
      <c r="C814">
        <v>15</v>
      </c>
      <c r="D814" t="s">
        <v>2199</v>
      </c>
      <c r="G814" t="s">
        <v>2200</v>
      </c>
      <c r="H814" t="s">
        <v>2201</v>
      </c>
      <c r="I814" t="s">
        <v>2202</v>
      </c>
      <c r="J814" t="s">
        <v>55</v>
      </c>
      <c r="L814" t="s">
        <v>2163</v>
      </c>
      <c r="M814" t="s">
        <v>38</v>
      </c>
      <c r="N814" t="s">
        <v>2200</v>
      </c>
      <c r="O814" t="s">
        <v>2201</v>
      </c>
      <c r="P814" t="s">
        <v>84</v>
      </c>
      <c r="Q814" t="s">
        <v>536</v>
      </c>
      <c r="V814" t="s">
        <v>537</v>
      </c>
      <c r="W814" t="s">
        <v>198</v>
      </c>
      <c r="X814" t="s">
        <v>2203</v>
      </c>
      <c r="AC814" t="s">
        <v>2204</v>
      </c>
      <c r="AD814" t="s">
        <v>53</v>
      </c>
      <c r="AE814">
        <v>1900</v>
      </c>
      <c r="AF814">
        <v>1941</v>
      </c>
      <c r="AI814" t="e">
        <f>VLOOKUP(I814,Current!J:Q,2,0)</f>
        <v>#N/A</v>
      </c>
      <c r="AJ814" t="e">
        <f>VLOOKUP(I814,Current!J:M,2,0)</f>
        <v>#N/A</v>
      </c>
      <c r="AK814" t="str">
        <f t="shared" si="12"/>
        <v/>
      </c>
    </row>
    <row r="815" spans="1:37" x14ac:dyDescent="0.25">
      <c r="A815" s="1">
        <v>813</v>
      </c>
      <c r="B815">
        <v>813</v>
      </c>
      <c r="C815">
        <v>16</v>
      </c>
      <c r="D815" t="s">
        <v>2205</v>
      </c>
      <c r="E815" t="s">
        <v>2206</v>
      </c>
      <c r="G815" t="s">
        <v>2207</v>
      </c>
      <c r="H815" t="s">
        <v>2208</v>
      </c>
      <c r="I815" t="s">
        <v>2209</v>
      </c>
      <c r="J815" t="s">
        <v>55</v>
      </c>
      <c r="L815" t="s">
        <v>2163</v>
      </c>
      <c r="M815" t="s">
        <v>38</v>
      </c>
      <c r="N815" t="s">
        <v>2207</v>
      </c>
      <c r="O815" t="s">
        <v>2208</v>
      </c>
      <c r="P815" t="s">
        <v>386</v>
      </c>
      <c r="Q815" t="s">
        <v>64</v>
      </c>
      <c r="V815" t="s">
        <v>65</v>
      </c>
      <c r="W815" t="s">
        <v>48</v>
      </c>
      <c r="X815" t="s">
        <v>1080</v>
      </c>
      <c r="AC815" t="s">
        <v>1081</v>
      </c>
      <c r="AD815" t="s">
        <v>53</v>
      </c>
      <c r="AE815">
        <v>1901</v>
      </c>
      <c r="AF815">
        <v>1959</v>
      </c>
      <c r="AI815" t="e">
        <f>VLOOKUP(I815,Current!J:Q,2,0)</f>
        <v>#N/A</v>
      </c>
      <c r="AJ815" t="e">
        <f>VLOOKUP(I815,Current!J:M,2,0)</f>
        <v>#N/A</v>
      </c>
      <c r="AK815" t="str">
        <f t="shared" si="12"/>
        <v/>
      </c>
    </row>
    <row r="816" spans="1:37" x14ac:dyDescent="0.25">
      <c r="A816" s="1">
        <v>814</v>
      </c>
      <c r="B816">
        <v>814</v>
      </c>
      <c r="C816">
        <v>17</v>
      </c>
      <c r="D816" t="s">
        <v>2210</v>
      </c>
      <c r="E816" t="s">
        <v>1900</v>
      </c>
      <c r="G816" t="s">
        <v>435</v>
      </c>
      <c r="H816" t="s">
        <v>1383</v>
      </c>
      <c r="I816" t="s">
        <v>2211</v>
      </c>
      <c r="J816" t="s">
        <v>36</v>
      </c>
      <c r="L816" t="s">
        <v>2163</v>
      </c>
      <c r="M816" t="s">
        <v>38</v>
      </c>
      <c r="N816" t="s">
        <v>435</v>
      </c>
      <c r="O816" t="s">
        <v>1383</v>
      </c>
      <c r="P816" t="s">
        <v>435</v>
      </c>
      <c r="V816" t="s">
        <v>954</v>
      </c>
      <c r="W816" t="s">
        <v>1383</v>
      </c>
      <c r="AC816" t="s">
        <v>1385</v>
      </c>
      <c r="AD816" t="s">
        <v>53</v>
      </c>
      <c r="AE816">
        <v>1879</v>
      </c>
      <c r="AF816">
        <v>1918</v>
      </c>
      <c r="AI816" t="e">
        <f>VLOOKUP(I816,Current!J:Q,2,0)</f>
        <v>#N/A</v>
      </c>
      <c r="AJ816" t="e">
        <f>VLOOKUP(I816,Current!J:M,2,0)</f>
        <v>#N/A</v>
      </c>
      <c r="AK816" t="str">
        <f t="shared" si="12"/>
        <v/>
      </c>
    </row>
    <row r="817" spans="1:37" x14ac:dyDescent="0.25">
      <c r="A817" s="1">
        <v>815</v>
      </c>
      <c r="B817">
        <v>815</v>
      </c>
      <c r="C817">
        <v>0</v>
      </c>
      <c r="D817" t="s">
        <v>2212</v>
      </c>
      <c r="G817" t="s">
        <v>35</v>
      </c>
      <c r="H817" t="s">
        <v>35</v>
      </c>
      <c r="J817" t="s">
        <v>55</v>
      </c>
      <c r="L817" t="s">
        <v>2213</v>
      </c>
      <c r="M817" t="s">
        <v>38</v>
      </c>
      <c r="N817" t="s">
        <v>39</v>
      </c>
      <c r="O817" t="s">
        <v>39</v>
      </c>
      <c r="V817" t="s">
        <v>40</v>
      </c>
      <c r="AC817" t="s">
        <v>40</v>
      </c>
      <c r="AD817" t="s">
        <v>41</v>
      </c>
      <c r="AI817" t="e">
        <f>VLOOKUP(I817,Current!J:Q,2,0)</f>
        <v>#N/A</v>
      </c>
      <c r="AJ817" t="e">
        <f>VLOOKUP(I817,Current!J:M,2,0)</f>
        <v>#N/A</v>
      </c>
      <c r="AK817" t="str">
        <f t="shared" si="12"/>
        <v/>
      </c>
    </row>
    <row r="818" spans="1:37" x14ac:dyDescent="0.25">
      <c r="A818" s="1">
        <v>816</v>
      </c>
      <c r="B818">
        <v>816</v>
      </c>
      <c r="C818">
        <v>1</v>
      </c>
      <c r="D818" t="s">
        <v>2214</v>
      </c>
      <c r="E818" t="s">
        <v>2215</v>
      </c>
      <c r="G818" t="s">
        <v>222</v>
      </c>
      <c r="H818" t="s">
        <v>601</v>
      </c>
      <c r="J818" t="s">
        <v>55</v>
      </c>
      <c r="L818" t="s">
        <v>2213</v>
      </c>
      <c r="M818" t="s">
        <v>38</v>
      </c>
      <c r="N818" t="s">
        <v>222</v>
      </c>
      <c r="O818" t="s">
        <v>601</v>
      </c>
      <c r="P818" t="s">
        <v>222</v>
      </c>
      <c r="V818" t="s">
        <v>223</v>
      </c>
      <c r="W818" t="s">
        <v>601</v>
      </c>
      <c r="AC818" t="s">
        <v>602</v>
      </c>
      <c r="AD818" t="s">
        <v>53</v>
      </c>
      <c r="AE818">
        <v>1905</v>
      </c>
      <c r="AF818">
        <v>1944</v>
      </c>
      <c r="AI818" t="e">
        <f>VLOOKUP(I818,Current!J:Q,2,0)</f>
        <v>#N/A</v>
      </c>
      <c r="AJ818" t="e">
        <f>VLOOKUP(I818,Current!J:M,2,0)</f>
        <v>#N/A</v>
      </c>
      <c r="AK818" t="str">
        <f t="shared" si="12"/>
        <v/>
      </c>
    </row>
    <row r="819" spans="1:37" x14ac:dyDescent="0.25">
      <c r="A819" s="1">
        <v>817</v>
      </c>
      <c r="B819">
        <v>817</v>
      </c>
      <c r="C819">
        <v>2</v>
      </c>
      <c r="D819" t="s">
        <v>2216</v>
      </c>
      <c r="E819" t="s">
        <v>2217</v>
      </c>
      <c r="G819" t="s">
        <v>183</v>
      </c>
      <c r="H819" t="s">
        <v>737</v>
      </c>
      <c r="J819" t="s">
        <v>55</v>
      </c>
      <c r="L819" t="s">
        <v>2213</v>
      </c>
      <c r="M819" t="s">
        <v>38</v>
      </c>
      <c r="N819" t="s">
        <v>183</v>
      </c>
      <c r="O819" t="s">
        <v>737</v>
      </c>
      <c r="P819" t="s">
        <v>183</v>
      </c>
      <c r="V819" t="s">
        <v>581</v>
      </c>
      <c r="W819" t="s">
        <v>737</v>
      </c>
      <c r="AC819" t="s">
        <v>738</v>
      </c>
      <c r="AD819" t="s">
        <v>53</v>
      </c>
      <c r="AE819">
        <v>1934</v>
      </c>
      <c r="AF819">
        <v>1960</v>
      </c>
      <c r="AI819" t="e">
        <f>VLOOKUP(I819,Current!J:Q,2,0)</f>
        <v>#N/A</v>
      </c>
      <c r="AJ819" t="e">
        <f>VLOOKUP(I819,Current!J:M,2,0)</f>
        <v>#N/A</v>
      </c>
      <c r="AK819" t="str">
        <f t="shared" si="12"/>
        <v/>
      </c>
    </row>
    <row r="820" spans="1:37" x14ac:dyDescent="0.25">
      <c r="A820" s="1">
        <v>818</v>
      </c>
      <c r="B820">
        <v>818</v>
      </c>
      <c r="C820">
        <v>3</v>
      </c>
      <c r="D820" t="s">
        <v>2218</v>
      </c>
      <c r="E820" t="s">
        <v>294</v>
      </c>
      <c r="G820" t="s">
        <v>211</v>
      </c>
      <c r="H820" t="s">
        <v>601</v>
      </c>
      <c r="J820" t="s">
        <v>55</v>
      </c>
      <c r="L820" t="s">
        <v>2213</v>
      </c>
      <c r="M820" t="s">
        <v>38</v>
      </c>
      <c r="N820" t="s">
        <v>211</v>
      </c>
      <c r="O820" t="s">
        <v>601</v>
      </c>
      <c r="P820" t="s">
        <v>211</v>
      </c>
      <c r="V820" t="s">
        <v>212</v>
      </c>
      <c r="W820" t="s">
        <v>601</v>
      </c>
      <c r="AC820" t="s">
        <v>602</v>
      </c>
      <c r="AD820" t="s">
        <v>53</v>
      </c>
      <c r="AE820">
        <v>1908</v>
      </c>
      <c r="AF820">
        <v>1944</v>
      </c>
      <c r="AI820" t="e">
        <f>VLOOKUP(I820,Current!J:Q,2,0)</f>
        <v>#N/A</v>
      </c>
      <c r="AJ820" t="e">
        <f>VLOOKUP(I820,Current!J:M,2,0)</f>
        <v>#N/A</v>
      </c>
      <c r="AK820" t="str">
        <f t="shared" si="12"/>
        <v/>
      </c>
    </row>
    <row r="821" spans="1:37" x14ac:dyDescent="0.25">
      <c r="A821" s="1">
        <v>819</v>
      </c>
      <c r="B821">
        <v>819</v>
      </c>
      <c r="C821">
        <v>0</v>
      </c>
      <c r="D821" t="s">
        <v>2219</v>
      </c>
      <c r="E821" t="s">
        <v>294</v>
      </c>
      <c r="G821" t="s">
        <v>162</v>
      </c>
      <c r="H821" t="s">
        <v>2220</v>
      </c>
      <c r="J821" t="s">
        <v>55</v>
      </c>
      <c r="L821" t="s">
        <v>2213</v>
      </c>
      <c r="M821" t="s">
        <v>38</v>
      </c>
      <c r="N821" t="s">
        <v>162</v>
      </c>
      <c r="O821" t="s">
        <v>2221</v>
      </c>
      <c r="P821" t="s">
        <v>162</v>
      </c>
      <c r="V821" t="s">
        <v>255</v>
      </c>
      <c r="W821" t="s">
        <v>715</v>
      </c>
      <c r="X821" t="s">
        <v>468</v>
      </c>
      <c r="AC821" t="s">
        <v>2222</v>
      </c>
      <c r="AD821" t="s">
        <v>96</v>
      </c>
      <c r="AI821" t="e">
        <f>VLOOKUP(I821,Current!J:Q,2,0)</f>
        <v>#N/A</v>
      </c>
      <c r="AJ821" t="e">
        <f>VLOOKUP(I821,Current!J:M,2,0)</f>
        <v>#N/A</v>
      </c>
      <c r="AK821" t="str">
        <f t="shared" si="12"/>
        <v/>
      </c>
    </row>
    <row r="822" spans="1:37" x14ac:dyDescent="0.25">
      <c r="A822" s="1">
        <v>820</v>
      </c>
      <c r="B822">
        <v>820</v>
      </c>
      <c r="C822">
        <v>1</v>
      </c>
      <c r="D822" t="s">
        <v>2223</v>
      </c>
      <c r="E822" t="s">
        <v>294</v>
      </c>
      <c r="G822" t="s">
        <v>364</v>
      </c>
      <c r="H822" t="s">
        <v>181</v>
      </c>
      <c r="J822" t="s">
        <v>55</v>
      </c>
      <c r="L822" t="s">
        <v>2213</v>
      </c>
      <c r="M822" t="s">
        <v>38</v>
      </c>
      <c r="N822" t="s">
        <v>364</v>
      </c>
      <c r="O822" t="s">
        <v>181</v>
      </c>
      <c r="P822" t="s">
        <v>364</v>
      </c>
      <c r="V822" t="s">
        <v>365</v>
      </c>
      <c r="W822" t="s">
        <v>181</v>
      </c>
      <c r="AC822" t="s">
        <v>691</v>
      </c>
      <c r="AD822" t="s">
        <v>53</v>
      </c>
      <c r="AE822">
        <v>1922</v>
      </c>
      <c r="AF822">
        <v>1950</v>
      </c>
      <c r="AI822" t="e">
        <f>VLOOKUP(I822,Current!J:Q,2,0)</f>
        <v>#N/A</v>
      </c>
      <c r="AJ822" t="e">
        <f>VLOOKUP(I822,Current!J:M,2,0)</f>
        <v>#N/A</v>
      </c>
      <c r="AK822" t="str">
        <f t="shared" si="12"/>
        <v/>
      </c>
    </row>
    <row r="823" spans="1:37" x14ac:dyDescent="0.25">
      <c r="A823" s="1">
        <v>821</v>
      </c>
      <c r="B823">
        <v>821</v>
      </c>
      <c r="C823">
        <v>0</v>
      </c>
      <c r="D823" t="s">
        <v>2224</v>
      </c>
      <c r="G823" t="s">
        <v>298</v>
      </c>
      <c r="H823" t="s">
        <v>982</v>
      </c>
      <c r="J823" t="s">
        <v>55</v>
      </c>
      <c r="L823" t="s">
        <v>2213</v>
      </c>
      <c r="M823" t="s">
        <v>38</v>
      </c>
      <c r="N823" t="s">
        <v>298</v>
      </c>
      <c r="O823" t="s">
        <v>982</v>
      </c>
      <c r="P823" t="s">
        <v>298</v>
      </c>
      <c r="V823" t="s">
        <v>299</v>
      </c>
      <c r="W823" t="s">
        <v>982</v>
      </c>
      <c r="AC823" t="s">
        <v>983</v>
      </c>
      <c r="AD823" t="s">
        <v>53</v>
      </c>
      <c r="AE823">
        <v>1910</v>
      </c>
      <c r="AF823">
        <v>1954</v>
      </c>
      <c r="AI823" t="e">
        <f>VLOOKUP(I823,Current!J:Q,2,0)</f>
        <v>#N/A</v>
      </c>
      <c r="AJ823" t="e">
        <f>VLOOKUP(I823,Current!J:M,2,0)</f>
        <v>#N/A</v>
      </c>
      <c r="AK823" t="str">
        <f t="shared" si="12"/>
        <v/>
      </c>
    </row>
    <row r="824" spans="1:37" x14ac:dyDescent="0.25">
      <c r="A824" s="1">
        <v>822</v>
      </c>
      <c r="B824">
        <v>822</v>
      </c>
      <c r="C824">
        <v>1</v>
      </c>
      <c r="D824" t="s">
        <v>2225</v>
      </c>
      <c r="G824" t="s">
        <v>35</v>
      </c>
      <c r="H824" t="s">
        <v>35</v>
      </c>
      <c r="J824" t="s">
        <v>36</v>
      </c>
      <c r="L824" t="s">
        <v>2213</v>
      </c>
      <c r="M824" t="s">
        <v>38</v>
      </c>
      <c r="N824" t="s">
        <v>39</v>
      </c>
      <c r="O824" t="s">
        <v>39</v>
      </c>
      <c r="V824" t="s">
        <v>40</v>
      </c>
      <c r="AC824" t="s">
        <v>40</v>
      </c>
      <c r="AD824" t="s">
        <v>41</v>
      </c>
      <c r="AI824" t="e">
        <f>VLOOKUP(I824,Current!J:Q,2,0)</f>
        <v>#N/A</v>
      </c>
      <c r="AJ824" t="e">
        <f>VLOOKUP(I824,Current!J:M,2,0)</f>
        <v>#N/A</v>
      </c>
      <c r="AK824" t="str">
        <f t="shared" si="12"/>
        <v/>
      </c>
    </row>
    <row r="825" spans="1:37" x14ac:dyDescent="0.25">
      <c r="A825" s="1">
        <v>823</v>
      </c>
      <c r="B825">
        <v>823</v>
      </c>
      <c r="C825">
        <v>2</v>
      </c>
      <c r="D825" t="s">
        <v>2225</v>
      </c>
      <c r="E825" t="s">
        <v>294</v>
      </c>
      <c r="G825" t="s">
        <v>1383</v>
      </c>
      <c r="H825" t="s">
        <v>410</v>
      </c>
      <c r="J825" t="s">
        <v>55</v>
      </c>
      <c r="L825" t="s">
        <v>2213</v>
      </c>
      <c r="M825" t="s">
        <v>38</v>
      </c>
      <c r="N825" t="s">
        <v>1383</v>
      </c>
      <c r="O825" t="s">
        <v>410</v>
      </c>
      <c r="P825" t="s">
        <v>1383</v>
      </c>
      <c r="V825" t="s">
        <v>1385</v>
      </c>
      <c r="W825" t="s">
        <v>410</v>
      </c>
      <c r="AC825" t="s">
        <v>411</v>
      </c>
      <c r="AD825" t="s">
        <v>53</v>
      </c>
      <c r="AE825">
        <v>1918</v>
      </c>
      <c r="AF825">
        <v>1928</v>
      </c>
      <c r="AI825" t="e">
        <f>VLOOKUP(I825,Current!J:Q,2,0)</f>
        <v>#N/A</v>
      </c>
      <c r="AJ825" t="e">
        <f>VLOOKUP(I825,Current!J:M,2,0)</f>
        <v>#N/A</v>
      </c>
      <c r="AK825" t="str">
        <f t="shared" si="12"/>
        <v/>
      </c>
    </row>
    <row r="826" spans="1:37" x14ac:dyDescent="0.25">
      <c r="A826" s="1">
        <v>824</v>
      </c>
      <c r="B826">
        <v>824</v>
      </c>
      <c r="C826">
        <v>0</v>
      </c>
      <c r="D826" t="s">
        <v>2226</v>
      </c>
      <c r="G826" t="s">
        <v>206</v>
      </c>
      <c r="H826" t="s">
        <v>35</v>
      </c>
      <c r="J826" t="s">
        <v>36</v>
      </c>
      <c r="K826" t="s">
        <v>2227</v>
      </c>
      <c r="L826" t="s">
        <v>2213</v>
      </c>
      <c r="M826" t="s">
        <v>38</v>
      </c>
      <c r="N826" t="s">
        <v>206</v>
      </c>
      <c r="O826" t="s">
        <v>39</v>
      </c>
      <c r="P826" t="s">
        <v>206</v>
      </c>
      <c r="V826" t="s">
        <v>207</v>
      </c>
      <c r="AC826" t="s">
        <v>40</v>
      </c>
      <c r="AD826" t="s">
        <v>61</v>
      </c>
      <c r="AI826" t="e">
        <f>VLOOKUP(I826,Current!J:Q,2,0)</f>
        <v>#N/A</v>
      </c>
      <c r="AJ826" t="e">
        <f>VLOOKUP(I826,Current!J:M,2,0)</f>
        <v>#N/A</v>
      </c>
      <c r="AK826" t="str">
        <f t="shared" si="12"/>
        <v/>
      </c>
    </row>
    <row r="827" spans="1:37" x14ac:dyDescent="0.25">
      <c r="A827" s="1">
        <v>825</v>
      </c>
      <c r="B827">
        <v>825</v>
      </c>
      <c r="C827">
        <v>1</v>
      </c>
      <c r="D827" t="s">
        <v>2226</v>
      </c>
      <c r="G827" t="s">
        <v>35</v>
      </c>
      <c r="H827" t="s">
        <v>35</v>
      </c>
      <c r="J827" t="s">
        <v>83</v>
      </c>
      <c r="K827" t="s">
        <v>2227</v>
      </c>
      <c r="L827" t="s">
        <v>2213</v>
      </c>
      <c r="M827" t="s">
        <v>38</v>
      </c>
      <c r="N827" t="s">
        <v>39</v>
      </c>
      <c r="O827" t="s">
        <v>39</v>
      </c>
      <c r="V827" t="s">
        <v>40</v>
      </c>
      <c r="AC827" t="s">
        <v>40</v>
      </c>
      <c r="AD827" t="s">
        <v>41</v>
      </c>
      <c r="AI827" t="e">
        <f>VLOOKUP(I827,Current!J:Q,2,0)</f>
        <v>#N/A</v>
      </c>
      <c r="AJ827" t="e">
        <f>VLOOKUP(I827,Current!J:M,2,0)</f>
        <v>#N/A</v>
      </c>
      <c r="AK827" t="str">
        <f t="shared" si="12"/>
        <v/>
      </c>
    </row>
    <row r="828" spans="1:37" x14ac:dyDescent="0.25">
      <c r="A828" s="1">
        <v>826</v>
      </c>
      <c r="B828">
        <v>826</v>
      </c>
      <c r="C828">
        <v>2</v>
      </c>
      <c r="D828" t="s">
        <v>2226</v>
      </c>
      <c r="E828" t="s">
        <v>2228</v>
      </c>
      <c r="G828" t="s">
        <v>151</v>
      </c>
      <c r="I828" s="4"/>
      <c r="J828" t="s">
        <v>55</v>
      </c>
      <c r="K828" t="s">
        <v>2227</v>
      </c>
      <c r="L828" t="s">
        <v>2213</v>
      </c>
      <c r="M828" t="s">
        <v>38</v>
      </c>
      <c r="N828" t="s">
        <v>151</v>
      </c>
      <c r="P828" t="s">
        <v>151</v>
      </c>
      <c r="V828" t="s">
        <v>152</v>
      </c>
      <c r="AC828" t="s">
        <v>40</v>
      </c>
      <c r="AD828" t="s">
        <v>56</v>
      </c>
      <c r="AI828" t="e">
        <f>VLOOKUP(I828,Current!J:Q,2,0)</f>
        <v>#N/A</v>
      </c>
      <c r="AJ828" t="e">
        <f>VLOOKUP(I828,Current!J:M,2,0)</f>
        <v>#N/A</v>
      </c>
      <c r="AK828" t="str">
        <f t="shared" si="12"/>
        <v/>
      </c>
    </row>
    <row r="829" spans="1:37" x14ac:dyDescent="0.25">
      <c r="A829" s="1">
        <v>827</v>
      </c>
      <c r="B829">
        <v>827</v>
      </c>
      <c r="C829">
        <v>3</v>
      </c>
      <c r="D829" t="s">
        <v>2229</v>
      </c>
      <c r="G829" t="s">
        <v>364</v>
      </c>
      <c r="H829" t="s">
        <v>598</v>
      </c>
      <c r="J829" t="s">
        <v>55</v>
      </c>
      <c r="L829" t="s">
        <v>2213</v>
      </c>
      <c r="M829" t="s">
        <v>38</v>
      </c>
      <c r="N829" t="s">
        <v>364</v>
      </c>
      <c r="O829" t="s">
        <v>598</v>
      </c>
      <c r="P829" t="s">
        <v>364</v>
      </c>
      <c r="V829" t="s">
        <v>365</v>
      </c>
      <c r="W829" t="s">
        <v>598</v>
      </c>
      <c r="AC829" t="s">
        <v>599</v>
      </c>
      <c r="AD829" t="s">
        <v>53</v>
      </c>
      <c r="AE829">
        <v>1922</v>
      </c>
      <c r="AF829">
        <v>1937</v>
      </c>
      <c r="AI829" t="e">
        <f>VLOOKUP(I829,Current!J:Q,2,0)</f>
        <v>#N/A</v>
      </c>
      <c r="AJ829" t="e">
        <f>VLOOKUP(I829,Current!J:M,2,0)</f>
        <v>#N/A</v>
      </c>
      <c r="AK829" t="str">
        <f t="shared" si="12"/>
        <v/>
      </c>
    </row>
    <row r="830" spans="1:37" x14ac:dyDescent="0.25">
      <c r="A830" s="1">
        <v>828</v>
      </c>
      <c r="B830">
        <v>828</v>
      </c>
      <c r="C830">
        <v>0</v>
      </c>
      <c r="D830" t="s">
        <v>2230</v>
      </c>
      <c r="E830" t="s">
        <v>2228</v>
      </c>
      <c r="G830" t="s">
        <v>2231</v>
      </c>
      <c r="H830" t="s">
        <v>180</v>
      </c>
      <c r="J830" t="s">
        <v>36</v>
      </c>
      <c r="K830" t="s">
        <v>2232</v>
      </c>
      <c r="L830" t="s">
        <v>2213</v>
      </c>
      <c r="M830" t="s">
        <v>38</v>
      </c>
      <c r="N830" t="s">
        <v>2231</v>
      </c>
      <c r="O830" t="s">
        <v>180</v>
      </c>
      <c r="P830" t="s">
        <v>452</v>
      </c>
      <c r="Q830" t="s">
        <v>316</v>
      </c>
      <c r="V830" t="s">
        <v>317</v>
      </c>
      <c r="W830" t="s">
        <v>180</v>
      </c>
      <c r="AC830" t="s">
        <v>499</v>
      </c>
      <c r="AD830" t="s">
        <v>53</v>
      </c>
      <c r="AE830">
        <v>1880</v>
      </c>
      <c r="AF830">
        <v>1904</v>
      </c>
      <c r="AI830" t="e">
        <f>VLOOKUP(I830,Current!J:Q,2,0)</f>
        <v>#N/A</v>
      </c>
      <c r="AJ830" t="e">
        <f>VLOOKUP(I830,Current!J:M,2,0)</f>
        <v>#N/A</v>
      </c>
      <c r="AK830" t="str">
        <f t="shared" si="12"/>
        <v/>
      </c>
    </row>
    <row r="831" spans="1:37" x14ac:dyDescent="0.25">
      <c r="A831" s="1">
        <v>829</v>
      </c>
      <c r="B831">
        <v>829</v>
      </c>
      <c r="C831">
        <v>1</v>
      </c>
      <c r="D831" t="s">
        <v>2230</v>
      </c>
      <c r="E831" t="s">
        <v>2228</v>
      </c>
      <c r="G831" t="s">
        <v>2233</v>
      </c>
      <c r="H831" t="s">
        <v>2234</v>
      </c>
      <c r="J831" t="s">
        <v>55</v>
      </c>
      <c r="K831" t="s">
        <v>2232</v>
      </c>
      <c r="L831" t="s">
        <v>2213</v>
      </c>
      <c r="M831" t="s">
        <v>38</v>
      </c>
      <c r="N831" t="s">
        <v>2233</v>
      </c>
      <c r="O831" t="s">
        <v>2234</v>
      </c>
      <c r="P831" t="s">
        <v>374</v>
      </c>
      <c r="Q831" t="s">
        <v>180</v>
      </c>
      <c r="V831" t="s">
        <v>499</v>
      </c>
      <c r="W831" t="s">
        <v>509</v>
      </c>
      <c r="X831" t="s">
        <v>308</v>
      </c>
      <c r="AC831" t="s">
        <v>309</v>
      </c>
      <c r="AD831" t="s">
        <v>53</v>
      </c>
      <c r="AE831">
        <v>1904</v>
      </c>
      <c r="AF831">
        <v>1963</v>
      </c>
      <c r="AI831" t="e">
        <f>VLOOKUP(I831,Current!J:Q,2,0)</f>
        <v>#N/A</v>
      </c>
      <c r="AJ831" t="e">
        <f>VLOOKUP(I831,Current!J:M,2,0)</f>
        <v>#N/A</v>
      </c>
      <c r="AK831" t="str">
        <f t="shared" si="12"/>
        <v/>
      </c>
    </row>
    <row r="832" spans="1:37" x14ac:dyDescent="0.25">
      <c r="A832" s="1">
        <v>830</v>
      </c>
      <c r="B832">
        <v>830</v>
      </c>
      <c r="C832">
        <v>2</v>
      </c>
      <c r="D832" t="s">
        <v>2230</v>
      </c>
      <c r="E832" t="s">
        <v>577</v>
      </c>
      <c r="G832" t="s">
        <v>2235</v>
      </c>
      <c r="I832" s="4"/>
      <c r="J832" t="s">
        <v>55</v>
      </c>
      <c r="K832" t="s">
        <v>2236</v>
      </c>
      <c r="L832" t="s">
        <v>2213</v>
      </c>
      <c r="M832" t="s">
        <v>38</v>
      </c>
      <c r="N832" t="s">
        <v>2237</v>
      </c>
      <c r="P832" t="s">
        <v>2238</v>
      </c>
      <c r="V832" t="s">
        <v>2239</v>
      </c>
      <c r="AC832" t="s">
        <v>40</v>
      </c>
      <c r="AD832" t="s">
        <v>56</v>
      </c>
      <c r="AI832" t="e">
        <f>VLOOKUP(I832,Current!J:Q,2,0)</f>
        <v>#N/A</v>
      </c>
      <c r="AJ832" t="e">
        <f>VLOOKUP(I832,Current!J:M,2,0)</f>
        <v>#N/A</v>
      </c>
      <c r="AK832" t="str">
        <f t="shared" si="12"/>
        <v/>
      </c>
    </row>
    <row r="833" spans="1:37" x14ac:dyDescent="0.25">
      <c r="A833" s="1">
        <v>831</v>
      </c>
      <c r="B833">
        <v>831</v>
      </c>
      <c r="C833">
        <v>3</v>
      </c>
      <c r="D833" t="s">
        <v>2240</v>
      </c>
      <c r="E833" t="s">
        <v>294</v>
      </c>
      <c r="G833" t="s">
        <v>298</v>
      </c>
      <c r="H833" t="s">
        <v>119</v>
      </c>
      <c r="J833" t="s">
        <v>55</v>
      </c>
      <c r="L833" t="s">
        <v>2213</v>
      </c>
      <c r="M833" t="s">
        <v>38</v>
      </c>
      <c r="N833" t="s">
        <v>298</v>
      </c>
      <c r="O833" t="s">
        <v>119</v>
      </c>
      <c r="P833" t="s">
        <v>298</v>
      </c>
      <c r="V833" t="s">
        <v>299</v>
      </c>
      <c r="W833" t="s">
        <v>119</v>
      </c>
      <c r="AC833" t="s">
        <v>120</v>
      </c>
      <c r="AD833" t="s">
        <v>53</v>
      </c>
      <c r="AE833">
        <v>1910</v>
      </c>
      <c r="AF833">
        <v>1939</v>
      </c>
      <c r="AI833" t="e">
        <f>VLOOKUP(I833,Current!J:Q,2,0)</f>
        <v>#N/A</v>
      </c>
      <c r="AJ833" t="e">
        <f>VLOOKUP(I833,Current!J:M,2,0)</f>
        <v>#N/A</v>
      </c>
      <c r="AK833" t="str">
        <f t="shared" si="12"/>
        <v/>
      </c>
    </row>
    <row r="834" spans="1:37" x14ac:dyDescent="0.25">
      <c r="A834" s="1">
        <v>832</v>
      </c>
      <c r="B834">
        <v>832</v>
      </c>
      <c r="C834">
        <v>4</v>
      </c>
      <c r="D834" t="s">
        <v>2241</v>
      </c>
      <c r="G834" t="s">
        <v>35</v>
      </c>
      <c r="H834" t="s">
        <v>35</v>
      </c>
      <c r="J834" t="s">
        <v>83</v>
      </c>
      <c r="L834" t="s">
        <v>2213</v>
      </c>
      <c r="M834" t="s">
        <v>38</v>
      </c>
      <c r="N834" t="s">
        <v>39</v>
      </c>
      <c r="O834" t="s">
        <v>39</v>
      </c>
      <c r="V834" t="s">
        <v>40</v>
      </c>
      <c r="AC834" t="s">
        <v>40</v>
      </c>
      <c r="AD834" t="s">
        <v>41</v>
      </c>
      <c r="AI834" t="e">
        <f>VLOOKUP(I834,Current!J:Q,2,0)</f>
        <v>#N/A</v>
      </c>
      <c r="AJ834" t="e">
        <f>VLOOKUP(I834,Current!J:M,2,0)</f>
        <v>#N/A</v>
      </c>
      <c r="AK834" t="str">
        <f t="shared" si="12"/>
        <v/>
      </c>
    </row>
    <row r="835" spans="1:37" x14ac:dyDescent="0.25">
      <c r="A835" s="1">
        <v>833</v>
      </c>
      <c r="B835">
        <v>833</v>
      </c>
      <c r="C835">
        <v>5</v>
      </c>
      <c r="D835" t="s">
        <v>2242</v>
      </c>
      <c r="E835" t="s">
        <v>2228</v>
      </c>
      <c r="G835" t="s">
        <v>180</v>
      </c>
      <c r="H835" t="s">
        <v>199</v>
      </c>
      <c r="J835" t="s">
        <v>36</v>
      </c>
      <c r="K835" t="s">
        <v>2243</v>
      </c>
      <c r="L835" t="s">
        <v>2213</v>
      </c>
      <c r="M835" t="s">
        <v>38</v>
      </c>
      <c r="N835" t="s">
        <v>180</v>
      </c>
      <c r="O835" t="s">
        <v>199</v>
      </c>
      <c r="P835" t="s">
        <v>180</v>
      </c>
      <c r="V835" t="s">
        <v>499</v>
      </c>
      <c r="W835" t="s">
        <v>199</v>
      </c>
      <c r="AC835" t="s">
        <v>200</v>
      </c>
      <c r="AD835" t="s">
        <v>53</v>
      </c>
      <c r="AE835">
        <v>1904</v>
      </c>
      <c r="AF835">
        <v>1927</v>
      </c>
      <c r="AI835" t="e">
        <f>VLOOKUP(I835,Current!J:Q,2,0)</f>
        <v>#N/A</v>
      </c>
      <c r="AJ835" t="e">
        <f>VLOOKUP(I835,Current!J:M,2,0)</f>
        <v>#N/A</v>
      </c>
      <c r="AK835" t="str">
        <f t="shared" si="12"/>
        <v/>
      </c>
    </row>
    <row r="836" spans="1:37" x14ac:dyDescent="0.25">
      <c r="A836" s="1">
        <v>834</v>
      </c>
      <c r="B836">
        <v>834</v>
      </c>
      <c r="C836">
        <v>6</v>
      </c>
      <c r="D836" t="s">
        <v>2244</v>
      </c>
      <c r="E836" t="s">
        <v>294</v>
      </c>
      <c r="G836" t="s">
        <v>35</v>
      </c>
      <c r="H836" t="s">
        <v>35</v>
      </c>
      <c r="J836" t="s">
        <v>36</v>
      </c>
      <c r="L836" t="s">
        <v>2213</v>
      </c>
      <c r="M836" t="s">
        <v>38</v>
      </c>
      <c r="N836" t="s">
        <v>39</v>
      </c>
      <c r="O836" t="s">
        <v>39</v>
      </c>
      <c r="V836" t="s">
        <v>40</v>
      </c>
      <c r="AC836" t="s">
        <v>40</v>
      </c>
      <c r="AD836" t="s">
        <v>41</v>
      </c>
      <c r="AI836" t="e">
        <f>VLOOKUP(I836,Current!J:Q,2,0)</f>
        <v>#N/A</v>
      </c>
      <c r="AJ836" t="e">
        <f>VLOOKUP(I836,Current!J:M,2,0)</f>
        <v>#N/A</v>
      </c>
      <c r="AK836" t="str">
        <f t="shared" ref="AK836:AK899" si="13">IFERROR(IF(AD836="Sure","",AJ836),"")</f>
        <v/>
      </c>
    </row>
    <row r="837" spans="1:37" x14ac:dyDescent="0.25">
      <c r="A837" s="1">
        <v>835</v>
      </c>
      <c r="B837">
        <v>835</v>
      </c>
      <c r="C837">
        <v>7</v>
      </c>
      <c r="D837" t="s">
        <v>2244</v>
      </c>
      <c r="G837" t="s">
        <v>144</v>
      </c>
      <c r="H837" t="s">
        <v>181</v>
      </c>
      <c r="J837" t="s">
        <v>55</v>
      </c>
      <c r="L837" t="s">
        <v>2213</v>
      </c>
      <c r="M837" t="s">
        <v>38</v>
      </c>
      <c r="N837" t="s">
        <v>144</v>
      </c>
      <c r="O837" t="s">
        <v>181</v>
      </c>
      <c r="P837" t="s">
        <v>144</v>
      </c>
      <c r="V837" t="s">
        <v>145</v>
      </c>
      <c r="W837" t="s">
        <v>181</v>
      </c>
      <c r="AC837" t="s">
        <v>691</v>
      </c>
      <c r="AD837" t="s">
        <v>53</v>
      </c>
      <c r="AE837">
        <v>1912</v>
      </c>
      <c r="AF837">
        <v>1950</v>
      </c>
      <c r="AI837" t="e">
        <f>VLOOKUP(I837,Current!J:Q,2,0)</f>
        <v>#N/A</v>
      </c>
      <c r="AJ837" t="e">
        <f>VLOOKUP(I837,Current!J:M,2,0)</f>
        <v>#N/A</v>
      </c>
      <c r="AK837" t="str">
        <f t="shared" si="13"/>
        <v/>
      </c>
    </row>
    <row r="838" spans="1:37" x14ac:dyDescent="0.25">
      <c r="A838" s="1">
        <v>836</v>
      </c>
      <c r="B838">
        <v>836</v>
      </c>
      <c r="C838">
        <v>8</v>
      </c>
      <c r="D838" t="s">
        <v>2245</v>
      </c>
      <c r="G838" t="s">
        <v>298</v>
      </c>
      <c r="H838" t="s">
        <v>982</v>
      </c>
      <c r="J838" t="s">
        <v>55</v>
      </c>
      <c r="L838" t="s">
        <v>2213</v>
      </c>
      <c r="M838" t="s">
        <v>38</v>
      </c>
      <c r="N838" t="s">
        <v>298</v>
      </c>
      <c r="O838" t="s">
        <v>982</v>
      </c>
      <c r="P838" t="s">
        <v>298</v>
      </c>
      <c r="V838" t="s">
        <v>299</v>
      </c>
      <c r="W838" t="s">
        <v>982</v>
      </c>
      <c r="AC838" t="s">
        <v>983</v>
      </c>
      <c r="AD838" t="s">
        <v>53</v>
      </c>
      <c r="AE838">
        <v>1910</v>
      </c>
      <c r="AF838">
        <v>1954</v>
      </c>
      <c r="AI838" t="e">
        <f>VLOOKUP(I838,Current!J:Q,2,0)</f>
        <v>#N/A</v>
      </c>
      <c r="AJ838" t="e">
        <f>VLOOKUP(I838,Current!J:M,2,0)</f>
        <v>#N/A</v>
      </c>
      <c r="AK838" t="str">
        <f t="shared" si="13"/>
        <v/>
      </c>
    </row>
    <row r="839" spans="1:37" x14ac:dyDescent="0.25">
      <c r="A839" s="1">
        <v>837</v>
      </c>
      <c r="B839">
        <v>837</v>
      </c>
      <c r="C839">
        <v>9</v>
      </c>
      <c r="D839" t="s">
        <v>2246</v>
      </c>
      <c r="G839" t="s">
        <v>298</v>
      </c>
      <c r="H839" t="s">
        <v>476</v>
      </c>
      <c r="J839" t="s">
        <v>55</v>
      </c>
      <c r="L839" t="s">
        <v>2213</v>
      </c>
      <c r="M839" t="s">
        <v>38</v>
      </c>
      <c r="N839" t="s">
        <v>298</v>
      </c>
      <c r="O839" t="s">
        <v>476</v>
      </c>
      <c r="P839" t="s">
        <v>298</v>
      </c>
      <c r="V839" t="s">
        <v>299</v>
      </c>
      <c r="W839" t="s">
        <v>476</v>
      </c>
      <c r="AC839" t="s">
        <v>478</v>
      </c>
      <c r="AD839" t="s">
        <v>53</v>
      </c>
      <c r="AE839">
        <v>1910</v>
      </c>
      <c r="AF839">
        <v>1955</v>
      </c>
      <c r="AI839" t="e">
        <f>VLOOKUP(I839,Current!J:Q,2,0)</f>
        <v>#N/A</v>
      </c>
      <c r="AJ839" t="e">
        <f>VLOOKUP(I839,Current!J:M,2,0)</f>
        <v>#N/A</v>
      </c>
      <c r="AK839" t="str">
        <f t="shared" si="13"/>
        <v/>
      </c>
    </row>
    <row r="840" spans="1:37" x14ac:dyDescent="0.25">
      <c r="A840" s="1">
        <v>838</v>
      </c>
      <c r="B840">
        <v>838</v>
      </c>
      <c r="C840">
        <v>10</v>
      </c>
      <c r="D840" t="s">
        <v>2247</v>
      </c>
      <c r="E840" t="s">
        <v>2248</v>
      </c>
      <c r="G840" t="s">
        <v>35</v>
      </c>
      <c r="H840" t="s">
        <v>35</v>
      </c>
      <c r="J840" t="s">
        <v>2249</v>
      </c>
      <c r="L840" t="s">
        <v>2213</v>
      </c>
      <c r="M840" t="s">
        <v>38</v>
      </c>
      <c r="N840" t="s">
        <v>39</v>
      </c>
      <c r="O840" t="s">
        <v>39</v>
      </c>
      <c r="V840" t="s">
        <v>40</v>
      </c>
      <c r="AC840" t="s">
        <v>40</v>
      </c>
      <c r="AD840" t="s">
        <v>41</v>
      </c>
      <c r="AI840" t="e">
        <f>VLOOKUP(I840,Current!J:Q,2,0)</f>
        <v>#N/A</v>
      </c>
      <c r="AJ840" t="e">
        <f>VLOOKUP(I840,Current!J:M,2,0)</f>
        <v>#N/A</v>
      </c>
      <c r="AK840" t="str">
        <f t="shared" si="13"/>
        <v/>
      </c>
    </row>
    <row r="841" spans="1:37" x14ac:dyDescent="0.25">
      <c r="A841" s="1">
        <v>839</v>
      </c>
      <c r="B841">
        <v>839</v>
      </c>
      <c r="C841">
        <v>11</v>
      </c>
      <c r="D841" t="s">
        <v>2250</v>
      </c>
      <c r="G841" t="s">
        <v>35</v>
      </c>
      <c r="H841" t="s">
        <v>35</v>
      </c>
      <c r="J841" t="s">
        <v>36</v>
      </c>
      <c r="L841" t="s">
        <v>2213</v>
      </c>
      <c r="M841" t="s">
        <v>38</v>
      </c>
      <c r="N841" t="s">
        <v>39</v>
      </c>
      <c r="O841" t="s">
        <v>39</v>
      </c>
      <c r="V841" t="s">
        <v>40</v>
      </c>
      <c r="AC841" t="s">
        <v>40</v>
      </c>
      <c r="AD841" t="s">
        <v>41</v>
      </c>
      <c r="AI841" t="e">
        <f>VLOOKUP(I841,Current!J:Q,2,0)</f>
        <v>#N/A</v>
      </c>
      <c r="AJ841" t="e">
        <f>VLOOKUP(I841,Current!J:M,2,0)</f>
        <v>#N/A</v>
      </c>
      <c r="AK841" t="str">
        <f t="shared" si="13"/>
        <v/>
      </c>
    </row>
    <row r="842" spans="1:37" x14ac:dyDescent="0.25">
      <c r="A842" s="1">
        <v>840</v>
      </c>
      <c r="B842">
        <v>840</v>
      </c>
      <c r="C842">
        <v>12</v>
      </c>
      <c r="D842" t="s">
        <v>2250</v>
      </c>
      <c r="G842" t="s">
        <v>1124</v>
      </c>
      <c r="H842" t="s">
        <v>278</v>
      </c>
      <c r="J842" t="s">
        <v>55</v>
      </c>
      <c r="L842" t="s">
        <v>2213</v>
      </c>
      <c r="M842" t="s">
        <v>38</v>
      </c>
      <c r="N842" t="s">
        <v>1124</v>
      </c>
      <c r="O842" t="s">
        <v>278</v>
      </c>
      <c r="P842" t="s">
        <v>1124</v>
      </c>
      <c r="V842" t="s">
        <v>1125</v>
      </c>
      <c r="W842" t="s">
        <v>278</v>
      </c>
      <c r="AC842" t="s">
        <v>279</v>
      </c>
      <c r="AD842" t="s">
        <v>53</v>
      </c>
      <c r="AE842">
        <v>1921</v>
      </c>
      <c r="AF842">
        <v>1938</v>
      </c>
      <c r="AI842" t="e">
        <f>VLOOKUP(I842,Current!J:Q,2,0)</f>
        <v>#N/A</v>
      </c>
      <c r="AJ842" t="e">
        <f>VLOOKUP(I842,Current!J:M,2,0)</f>
        <v>#N/A</v>
      </c>
      <c r="AK842" t="str">
        <f t="shared" si="13"/>
        <v/>
      </c>
    </row>
    <row r="843" spans="1:37" x14ac:dyDescent="0.25">
      <c r="A843" s="1">
        <v>841</v>
      </c>
      <c r="B843">
        <v>841</v>
      </c>
      <c r="C843">
        <v>0</v>
      </c>
      <c r="D843" t="s">
        <v>2251</v>
      </c>
      <c r="G843" t="s">
        <v>35</v>
      </c>
      <c r="H843" t="s">
        <v>35</v>
      </c>
      <c r="J843" t="s">
        <v>36</v>
      </c>
      <c r="L843" t="s">
        <v>2213</v>
      </c>
      <c r="M843" t="s">
        <v>38</v>
      </c>
      <c r="N843" t="s">
        <v>39</v>
      </c>
      <c r="O843" t="s">
        <v>39</v>
      </c>
      <c r="V843" t="s">
        <v>40</v>
      </c>
      <c r="AC843" t="s">
        <v>40</v>
      </c>
      <c r="AD843" t="s">
        <v>41</v>
      </c>
      <c r="AI843" t="e">
        <f>VLOOKUP(I843,Current!J:Q,2,0)</f>
        <v>#N/A</v>
      </c>
      <c r="AJ843" t="e">
        <f>VLOOKUP(I843,Current!J:M,2,0)</f>
        <v>#N/A</v>
      </c>
      <c r="AK843" t="str">
        <f t="shared" si="13"/>
        <v/>
      </c>
    </row>
    <row r="844" spans="1:37" x14ac:dyDescent="0.25">
      <c r="A844" s="1">
        <v>842</v>
      </c>
      <c r="B844">
        <v>842</v>
      </c>
      <c r="C844">
        <v>1</v>
      </c>
      <c r="D844" t="s">
        <v>2251</v>
      </c>
      <c r="E844" t="s">
        <v>294</v>
      </c>
      <c r="G844" t="s">
        <v>162</v>
      </c>
      <c r="H844" t="s">
        <v>146</v>
      </c>
      <c r="J844" t="s">
        <v>55</v>
      </c>
      <c r="L844" t="s">
        <v>2213</v>
      </c>
      <c r="M844" t="s">
        <v>38</v>
      </c>
      <c r="N844" t="s">
        <v>162</v>
      </c>
      <c r="O844" t="s">
        <v>146</v>
      </c>
      <c r="P844" t="s">
        <v>162</v>
      </c>
      <c r="V844" t="s">
        <v>255</v>
      </c>
      <c r="W844" t="s">
        <v>146</v>
      </c>
      <c r="AC844" t="s">
        <v>147</v>
      </c>
      <c r="AD844" t="s">
        <v>53</v>
      </c>
      <c r="AE844">
        <v>1909</v>
      </c>
      <c r="AF844">
        <v>1935</v>
      </c>
      <c r="AI844" t="e">
        <f>VLOOKUP(I844,Current!J:Q,2,0)</f>
        <v>#N/A</v>
      </c>
      <c r="AJ844" t="e">
        <f>VLOOKUP(I844,Current!J:M,2,0)</f>
        <v>#N/A</v>
      </c>
      <c r="AK844" t="str">
        <f t="shared" si="13"/>
        <v/>
      </c>
    </row>
    <row r="845" spans="1:37" x14ac:dyDescent="0.25">
      <c r="A845" s="1">
        <v>843</v>
      </c>
      <c r="B845">
        <v>843</v>
      </c>
      <c r="C845">
        <v>2</v>
      </c>
      <c r="D845" t="s">
        <v>2252</v>
      </c>
      <c r="E845" t="s">
        <v>2252</v>
      </c>
      <c r="G845" t="s">
        <v>2252</v>
      </c>
      <c r="H845" t="s">
        <v>2252</v>
      </c>
      <c r="J845" t="s">
        <v>2252</v>
      </c>
      <c r="K845" t="s">
        <v>2252</v>
      </c>
      <c r="L845" t="s">
        <v>2213</v>
      </c>
      <c r="M845" t="s">
        <v>38</v>
      </c>
      <c r="N845" t="s">
        <v>2252</v>
      </c>
      <c r="O845" t="s">
        <v>2252</v>
      </c>
      <c r="V845" t="s">
        <v>40</v>
      </c>
      <c r="AC845" t="s">
        <v>40</v>
      </c>
      <c r="AD845" t="s">
        <v>96</v>
      </c>
      <c r="AI845" t="e">
        <f>VLOOKUP(I845,Current!J:Q,2,0)</f>
        <v>#N/A</v>
      </c>
      <c r="AJ845" t="e">
        <f>VLOOKUP(I845,Current!J:M,2,0)</f>
        <v>#N/A</v>
      </c>
      <c r="AK845" t="str">
        <f t="shared" si="13"/>
        <v/>
      </c>
    </row>
    <row r="846" spans="1:37" x14ac:dyDescent="0.25">
      <c r="A846" s="1">
        <v>844</v>
      </c>
      <c r="B846">
        <v>844</v>
      </c>
      <c r="C846">
        <v>3</v>
      </c>
      <c r="D846" t="s">
        <v>2253</v>
      </c>
      <c r="E846" t="s">
        <v>2228</v>
      </c>
      <c r="G846" t="s">
        <v>103</v>
      </c>
      <c r="H846" t="s">
        <v>172</v>
      </c>
      <c r="J846" t="s">
        <v>36</v>
      </c>
      <c r="K846" t="s">
        <v>2254</v>
      </c>
      <c r="L846" t="s">
        <v>2213</v>
      </c>
      <c r="M846" t="s">
        <v>38</v>
      </c>
      <c r="N846" t="s">
        <v>103</v>
      </c>
      <c r="O846" t="s">
        <v>172</v>
      </c>
      <c r="P846" t="s">
        <v>103</v>
      </c>
      <c r="V846" t="s">
        <v>104</v>
      </c>
      <c r="W846" t="s">
        <v>172</v>
      </c>
      <c r="AC846" t="s">
        <v>174</v>
      </c>
      <c r="AD846" t="s">
        <v>53</v>
      </c>
      <c r="AE846">
        <v>1876</v>
      </c>
      <c r="AF846">
        <v>1914</v>
      </c>
      <c r="AI846" t="e">
        <f>VLOOKUP(I846,Current!J:Q,2,0)</f>
        <v>#N/A</v>
      </c>
      <c r="AJ846" t="e">
        <f>VLOOKUP(I846,Current!J:M,2,0)</f>
        <v>#N/A</v>
      </c>
      <c r="AK846" t="str">
        <f t="shared" si="13"/>
        <v/>
      </c>
    </row>
    <row r="847" spans="1:37" x14ac:dyDescent="0.25">
      <c r="A847" s="1">
        <v>845</v>
      </c>
      <c r="B847">
        <v>845</v>
      </c>
      <c r="C847">
        <v>4</v>
      </c>
      <c r="D847" t="s">
        <v>2253</v>
      </c>
      <c r="E847" t="s">
        <v>2228</v>
      </c>
      <c r="G847" t="s">
        <v>536</v>
      </c>
      <c r="H847" t="s">
        <v>559</v>
      </c>
      <c r="J847" t="s">
        <v>55</v>
      </c>
      <c r="K847" t="s">
        <v>2254</v>
      </c>
      <c r="L847" t="s">
        <v>2213</v>
      </c>
      <c r="M847" t="s">
        <v>38</v>
      </c>
      <c r="N847" t="s">
        <v>536</v>
      </c>
      <c r="O847" t="s">
        <v>559</v>
      </c>
      <c r="P847" t="s">
        <v>536</v>
      </c>
      <c r="V847" t="s">
        <v>537</v>
      </c>
      <c r="W847" t="s">
        <v>559</v>
      </c>
      <c r="AC847" t="s">
        <v>560</v>
      </c>
      <c r="AD847" t="s">
        <v>53</v>
      </c>
      <c r="AE847">
        <v>1900</v>
      </c>
      <c r="AF847">
        <v>1970</v>
      </c>
      <c r="AI847" t="e">
        <f>VLOOKUP(I847,Current!J:Q,2,0)</f>
        <v>#N/A</v>
      </c>
      <c r="AJ847" t="e">
        <f>VLOOKUP(I847,Current!J:M,2,0)</f>
        <v>#N/A</v>
      </c>
      <c r="AK847" t="str">
        <f t="shared" si="13"/>
        <v/>
      </c>
    </row>
    <row r="848" spans="1:37" x14ac:dyDescent="0.25">
      <c r="A848" s="1">
        <v>846</v>
      </c>
      <c r="B848">
        <v>846</v>
      </c>
      <c r="C848">
        <v>5</v>
      </c>
      <c r="D848" t="s">
        <v>2255</v>
      </c>
      <c r="E848" t="s">
        <v>294</v>
      </c>
      <c r="G848" t="s">
        <v>276</v>
      </c>
      <c r="I848" s="4"/>
      <c r="J848" t="s">
        <v>55</v>
      </c>
      <c r="K848" t="s">
        <v>2256</v>
      </c>
      <c r="L848" t="s">
        <v>2213</v>
      </c>
      <c r="M848" t="s">
        <v>38</v>
      </c>
      <c r="N848" t="s">
        <v>276</v>
      </c>
      <c r="P848" t="s">
        <v>276</v>
      </c>
      <c r="V848" t="s">
        <v>277</v>
      </c>
      <c r="AC848" t="s">
        <v>40</v>
      </c>
      <c r="AD848" t="s">
        <v>56</v>
      </c>
      <c r="AI848" t="e">
        <f>VLOOKUP(I848,Current!J:Q,2,0)</f>
        <v>#N/A</v>
      </c>
      <c r="AJ848" t="e">
        <f>VLOOKUP(I848,Current!J:M,2,0)</f>
        <v>#N/A</v>
      </c>
      <c r="AK848" t="str">
        <f t="shared" si="13"/>
        <v/>
      </c>
    </row>
    <row r="849" spans="1:37" x14ac:dyDescent="0.25">
      <c r="A849" s="1">
        <v>847</v>
      </c>
      <c r="B849">
        <v>847</v>
      </c>
      <c r="C849">
        <v>6</v>
      </c>
      <c r="D849" t="s">
        <v>2257</v>
      </c>
      <c r="G849" t="s">
        <v>35</v>
      </c>
      <c r="H849" t="s">
        <v>35</v>
      </c>
      <c r="J849" t="s">
        <v>36</v>
      </c>
      <c r="L849" t="s">
        <v>2213</v>
      </c>
      <c r="M849" t="s">
        <v>38</v>
      </c>
      <c r="N849" t="s">
        <v>39</v>
      </c>
      <c r="O849" t="s">
        <v>39</v>
      </c>
      <c r="V849" t="s">
        <v>40</v>
      </c>
      <c r="AC849" t="s">
        <v>40</v>
      </c>
      <c r="AD849" t="s">
        <v>41</v>
      </c>
      <c r="AI849" t="e">
        <f>VLOOKUP(I849,Current!J:Q,2,0)</f>
        <v>#N/A</v>
      </c>
      <c r="AJ849" t="e">
        <f>VLOOKUP(I849,Current!J:M,2,0)</f>
        <v>#N/A</v>
      </c>
      <c r="AK849" t="str">
        <f t="shared" si="13"/>
        <v/>
      </c>
    </row>
    <row r="850" spans="1:37" x14ac:dyDescent="0.25">
      <c r="A850" s="1">
        <v>848</v>
      </c>
      <c r="B850">
        <v>848</v>
      </c>
      <c r="C850">
        <v>7</v>
      </c>
      <c r="D850" t="s">
        <v>2257</v>
      </c>
      <c r="E850" t="s">
        <v>294</v>
      </c>
      <c r="G850" t="s">
        <v>211</v>
      </c>
      <c r="H850" t="s">
        <v>468</v>
      </c>
      <c r="J850" t="s">
        <v>55</v>
      </c>
      <c r="L850" t="s">
        <v>2213</v>
      </c>
      <c r="M850" t="s">
        <v>38</v>
      </c>
      <c r="N850" t="s">
        <v>211</v>
      </c>
      <c r="O850" t="s">
        <v>468</v>
      </c>
      <c r="P850" t="s">
        <v>211</v>
      </c>
      <c r="V850" t="s">
        <v>212</v>
      </c>
      <c r="W850" t="s">
        <v>468</v>
      </c>
      <c r="AC850" t="s">
        <v>469</v>
      </c>
      <c r="AD850" t="s">
        <v>53</v>
      </c>
      <c r="AE850">
        <v>1908</v>
      </c>
      <c r="AF850">
        <v>1952</v>
      </c>
      <c r="AI850" t="e">
        <f>VLOOKUP(I850,Current!J:Q,2,0)</f>
        <v>#N/A</v>
      </c>
      <c r="AJ850" t="e">
        <f>VLOOKUP(I850,Current!J:M,2,0)</f>
        <v>#N/A</v>
      </c>
      <c r="AK850" t="str">
        <f t="shared" si="13"/>
        <v/>
      </c>
    </row>
    <row r="851" spans="1:37" x14ac:dyDescent="0.25">
      <c r="A851" s="1">
        <v>849</v>
      </c>
      <c r="B851">
        <v>849</v>
      </c>
      <c r="C851">
        <v>0</v>
      </c>
      <c r="D851" t="s">
        <v>2258</v>
      </c>
      <c r="G851" t="s">
        <v>618</v>
      </c>
      <c r="H851" t="s">
        <v>1477</v>
      </c>
      <c r="J851" t="s">
        <v>55</v>
      </c>
      <c r="L851" t="s">
        <v>2213</v>
      </c>
      <c r="M851" t="s">
        <v>38</v>
      </c>
      <c r="N851" t="s">
        <v>618</v>
      </c>
      <c r="O851" t="s">
        <v>1477</v>
      </c>
      <c r="P851" t="s">
        <v>618</v>
      </c>
      <c r="V851" t="s">
        <v>619</v>
      </c>
      <c r="W851" t="s">
        <v>1477</v>
      </c>
      <c r="AC851" t="s">
        <v>1478</v>
      </c>
      <c r="AD851" t="s">
        <v>53</v>
      </c>
      <c r="AE851">
        <v>1917</v>
      </c>
      <c r="AF851">
        <v>1962</v>
      </c>
      <c r="AI851" t="e">
        <f>VLOOKUP(I851,Current!J:Q,2,0)</f>
        <v>#N/A</v>
      </c>
      <c r="AJ851" t="e">
        <f>VLOOKUP(I851,Current!J:M,2,0)</f>
        <v>#N/A</v>
      </c>
      <c r="AK851" t="str">
        <f t="shared" si="13"/>
        <v/>
      </c>
    </row>
    <row r="852" spans="1:37" x14ac:dyDescent="0.25">
      <c r="A852" s="1">
        <v>850</v>
      </c>
      <c r="B852">
        <v>850</v>
      </c>
      <c r="C852">
        <v>1</v>
      </c>
      <c r="D852" t="s">
        <v>2259</v>
      </c>
      <c r="G852" t="s">
        <v>618</v>
      </c>
      <c r="H852" t="s">
        <v>598</v>
      </c>
      <c r="J852" t="s">
        <v>55</v>
      </c>
      <c r="L852" t="s">
        <v>2213</v>
      </c>
      <c r="M852" t="s">
        <v>38</v>
      </c>
      <c r="N852" t="s">
        <v>618</v>
      </c>
      <c r="O852" t="s">
        <v>598</v>
      </c>
      <c r="P852" t="s">
        <v>618</v>
      </c>
      <c r="V852" t="s">
        <v>619</v>
      </c>
      <c r="W852" t="s">
        <v>598</v>
      </c>
      <c r="AC852" t="s">
        <v>599</v>
      </c>
      <c r="AD852" t="s">
        <v>53</v>
      </c>
      <c r="AE852">
        <v>1917</v>
      </c>
      <c r="AF852">
        <v>1937</v>
      </c>
      <c r="AI852" t="e">
        <f>VLOOKUP(I852,Current!J:Q,2,0)</f>
        <v>#N/A</v>
      </c>
      <c r="AJ852" t="e">
        <f>VLOOKUP(I852,Current!J:M,2,0)</f>
        <v>#N/A</v>
      </c>
      <c r="AK852" t="str">
        <f t="shared" si="13"/>
        <v/>
      </c>
    </row>
    <row r="853" spans="1:37" x14ac:dyDescent="0.25">
      <c r="A853" s="1">
        <v>851</v>
      </c>
      <c r="B853">
        <v>851</v>
      </c>
      <c r="C853">
        <v>2</v>
      </c>
      <c r="D853" t="s">
        <v>2260</v>
      </c>
      <c r="E853" t="s">
        <v>2260</v>
      </c>
      <c r="G853" t="s">
        <v>2260</v>
      </c>
      <c r="H853" t="s">
        <v>2260</v>
      </c>
      <c r="J853" t="s">
        <v>2260</v>
      </c>
      <c r="K853" t="s">
        <v>2260</v>
      </c>
      <c r="L853" t="s">
        <v>2213</v>
      </c>
      <c r="M853" t="s">
        <v>38</v>
      </c>
      <c r="N853" t="s">
        <v>2260</v>
      </c>
      <c r="O853" t="s">
        <v>2260</v>
      </c>
      <c r="V853" t="s">
        <v>40</v>
      </c>
      <c r="AC853" t="s">
        <v>40</v>
      </c>
      <c r="AD853" t="s">
        <v>96</v>
      </c>
      <c r="AI853" t="e">
        <f>VLOOKUP(I853,Current!J:Q,2,0)</f>
        <v>#N/A</v>
      </c>
      <c r="AJ853" t="e">
        <f>VLOOKUP(I853,Current!J:M,2,0)</f>
        <v>#N/A</v>
      </c>
      <c r="AK853" t="str">
        <f t="shared" si="13"/>
        <v/>
      </c>
    </row>
    <row r="854" spans="1:37" x14ac:dyDescent="0.25">
      <c r="A854" s="1">
        <v>852</v>
      </c>
      <c r="B854">
        <v>852</v>
      </c>
      <c r="C854">
        <v>3</v>
      </c>
      <c r="D854" t="s">
        <v>2261</v>
      </c>
      <c r="G854" t="s">
        <v>437</v>
      </c>
      <c r="H854" t="s">
        <v>222</v>
      </c>
      <c r="J854" t="s">
        <v>36</v>
      </c>
      <c r="K854" t="s">
        <v>2262</v>
      </c>
      <c r="L854" t="s">
        <v>2213</v>
      </c>
      <c r="M854" t="s">
        <v>38</v>
      </c>
      <c r="N854" t="s">
        <v>437</v>
      </c>
      <c r="O854" t="s">
        <v>222</v>
      </c>
      <c r="P854" t="s">
        <v>437</v>
      </c>
      <c r="V854" t="s">
        <v>721</v>
      </c>
      <c r="W854" t="s">
        <v>222</v>
      </c>
      <c r="AC854" t="s">
        <v>223</v>
      </c>
      <c r="AD854" t="s">
        <v>53</v>
      </c>
      <c r="AE854">
        <v>1877</v>
      </c>
      <c r="AF854">
        <v>1905</v>
      </c>
      <c r="AI854" t="e">
        <f>VLOOKUP(I854,Current!J:Q,2,0)</f>
        <v>#N/A</v>
      </c>
      <c r="AJ854" t="e">
        <f>VLOOKUP(I854,Current!J:M,2,0)</f>
        <v>#N/A</v>
      </c>
      <c r="AK854" t="str">
        <f t="shared" si="13"/>
        <v/>
      </c>
    </row>
    <row r="855" spans="1:37" x14ac:dyDescent="0.25">
      <c r="A855" s="1">
        <v>853</v>
      </c>
      <c r="B855">
        <v>853</v>
      </c>
      <c r="C855">
        <v>4</v>
      </c>
      <c r="D855" t="s">
        <v>2261</v>
      </c>
      <c r="E855" t="s">
        <v>2228</v>
      </c>
      <c r="G855" t="s">
        <v>51</v>
      </c>
      <c r="I855" s="4"/>
      <c r="J855" t="s">
        <v>55</v>
      </c>
      <c r="K855" t="s">
        <v>2262</v>
      </c>
      <c r="L855" t="s">
        <v>2213</v>
      </c>
      <c r="M855" t="s">
        <v>38</v>
      </c>
      <c r="N855" t="s">
        <v>51</v>
      </c>
      <c r="P855" t="s">
        <v>51</v>
      </c>
      <c r="V855" t="s">
        <v>52</v>
      </c>
      <c r="AC855" t="s">
        <v>40</v>
      </c>
      <c r="AD855" t="s">
        <v>56</v>
      </c>
      <c r="AI855" t="e">
        <f>VLOOKUP(I855,Current!J:Q,2,0)</f>
        <v>#N/A</v>
      </c>
      <c r="AJ855" t="e">
        <f>VLOOKUP(I855,Current!J:M,2,0)</f>
        <v>#N/A</v>
      </c>
      <c r="AK855" t="str">
        <f t="shared" si="13"/>
        <v/>
      </c>
    </row>
    <row r="856" spans="1:37" x14ac:dyDescent="0.25">
      <c r="A856" s="1">
        <v>854</v>
      </c>
      <c r="B856">
        <v>854</v>
      </c>
      <c r="C856">
        <v>5</v>
      </c>
      <c r="D856" t="s">
        <v>2263</v>
      </c>
      <c r="E856" t="s">
        <v>2228</v>
      </c>
      <c r="G856" t="s">
        <v>435</v>
      </c>
      <c r="H856" t="s">
        <v>685</v>
      </c>
      <c r="J856" t="s">
        <v>83</v>
      </c>
      <c r="L856" t="s">
        <v>2213</v>
      </c>
      <c r="M856" t="s">
        <v>38</v>
      </c>
      <c r="N856" t="s">
        <v>435</v>
      </c>
      <c r="O856" t="s">
        <v>685</v>
      </c>
      <c r="P856" t="s">
        <v>435</v>
      </c>
      <c r="V856" t="s">
        <v>954</v>
      </c>
      <c r="W856" t="s">
        <v>685</v>
      </c>
      <c r="AC856" t="s">
        <v>686</v>
      </c>
      <c r="AD856" t="s">
        <v>53</v>
      </c>
      <c r="AE856">
        <v>1879</v>
      </c>
      <c r="AF856">
        <v>1931</v>
      </c>
      <c r="AI856" t="e">
        <f>VLOOKUP(I856,Current!J:Q,2,0)</f>
        <v>#N/A</v>
      </c>
      <c r="AJ856" t="e">
        <f>VLOOKUP(I856,Current!J:M,2,0)</f>
        <v>#N/A</v>
      </c>
      <c r="AK856" t="str">
        <f t="shared" si="13"/>
        <v/>
      </c>
    </row>
    <row r="857" spans="1:37" x14ac:dyDescent="0.25">
      <c r="A857" s="1">
        <v>855</v>
      </c>
      <c r="B857">
        <v>855</v>
      </c>
      <c r="C857">
        <v>6</v>
      </c>
      <c r="D857" t="s">
        <v>2264</v>
      </c>
      <c r="E857" t="s">
        <v>2228</v>
      </c>
      <c r="G857" t="s">
        <v>160</v>
      </c>
      <c r="H857" t="s">
        <v>1637</v>
      </c>
      <c r="J857" t="s">
        <v>55</v>
      </c>
      <c r="L857" t="s">
        <v>2213</v>
      </c>
      <c r="M857" t="s">
        <v>38</v>
      </c>
      <c r="N857" t="s">
        <v>160</v>
      </c>
      <c r="O857" t="s">
        <v>1637</v>
      </c>
      <c r="P857" t="s">
        <v>160</v>
      </c>
      <c r="V857" t="s">
        <v>359</v>
      </c>
      <c r="W857" t="s">
        <v>1637</v>
      </c>
      <c r="AC857" t="s">
        <v>1638</v>
      </c>
      <c r="AD857" t="s">
        <v>53</v>
      </c>
      <c r="AE857">
        <v>1903</v>
      </c>
      <c r="AF857">
        <v>1980</v>
      </c>
      <c r="AI857" t="e">
        <f>VLOOKUP(I857,Current!J:Q,2,0)</f>
        <v>#N/A</v>
      </c>
      <c r="AJ857" t="e">
        <f>VLOOKUP(I857,Current!J:M,2,0)</f>
        <v>#N/A</v>
      </c>
      <c r="AK857" t="str">
        <f t="shared" si="13"/>
        <v/>
      </c>
    </row>
    <row r="858" spans="1:37" x14ac:dyDescent="0.25">
      <c r="A858" s="1">
        <v>856</v>
      </c>
      <c r="B858">
        <v>856</v>
      </c>
      <c r="C858">
        <v>0</v>
      </c>
      <c r="D858" t="s">
        <v>2265</v>
      </c>
      <c r="G858" t="s">
        <v>290</v>
      </c>
      <c r="H858" t="s">
        <v>35</v>
      </c>
      <c r="J858" t="s">
        <v>36</v>
      </c>
      <c r="L858" t="s">
        <v>2213</v>
      </c>
      <c r="M858" t="s">
        <v>38</v>
      </c>
      <c r="N858" t="s">
        <v>290</v>
      </c>
      <c r="O858" t="s">
        <v>39</v>
      </c>
      <c r="P858" t="s">
        <v>290</v>
      </c>
      <c r="V858" t="s">
        <v>291</v>
      </c>
      <c r="AC858" t="s">
        <v>40</v>
      </c>
      <c r="AD858" t="s">
        <v>61</v>
      </c>
      <c r="AI858" t="e">
        <f>VLOOKUP(I858,Current!J:Q,2,0)</f>
        <v>#N/A</v>
      </c>
      <c r="AJ858" t="e">
        <f>VLOOKUP(I858,Current!J:M,2,0)</f>
        <v>#N/A</v>
      </c>
      <c r="AK858" t="str">
        <f t="shared" si="13"/>
        <v/>
      </c>
    </row>
    <row r="859" spans="1:37" x14ac:dyDescent="0.25">
      <c r="A859" s="1">
        <v>857</v>
      </c>
      <c r="B859">
        <v>857</v>
      </c>
      <c r="C859">
        <v>1</v>
      </c>
      <c r="D859" t="s">
        <v>2265</v>
      </c>
      <c r="G859" t="s">
        <v>35</v>
      </c>
      <c r="H859" t="s">
        <v>35</v>
      </c>
      <c r="J859" t="s">
        <v>83</v>
      </c>
      <c r="L859" t="s">
        <v>2213</v>
      </c>
      <c r="M859" t="s">
        <v>38</v>
      </c>
      <c r="N859" t="s">
        <v>39</v>
      </c>
      <c r="O859" t="s">
        <v>39</v>
      </c>
      <c r="V859" t="s">
        <v>40</v>
      </c>
      <c r="AC859" t="s">
        <v>40</v>
      </c>
      <c r="AD859" t="s">
        <v>41</v>
      </c>
      <c r="AI859" t="e">
        <f>VLOOKUP(I859,Current!J:Q,2,0)</f>
        <v>#N/A</v>
      </c>
      <c r="AJ859" t="e">
        <f>VLOOKUP(I859,Current!J:M,2,0)</f>
        <v>#N/A</v>
      </c>
      <c r="AK859" t="str">
        <f t="shared" si="13"/>
        <v/>
      </c>
    </row>
    <row r="860" spans="1:37" x14ac:dyDescent="0.25">
      <c r="A860" s="1">
        <v>858</v>
      </c>
      <c r="B860">
        <v>858</v>
      </c>
      <c r="C860">
        <v>2</v>
      </c>
      <c r="D860" t="s">
        <v>2265</v>
      </c>
      <c r="E860" t="s">
        <v>2266</v>
      </c>
      <c r="G860" t="s">
        <v>125</v>
      </c>
      <c r="H860" t="s">
        <v>807</v>
      </c>
      <c r="J860" t="s">
        <v>55</v>
      </c>
      <c r="L860" t="s">
        <v>2213</v>
      </c>
      <c r="M860" t="s">
        <v>38</v>
      </c>
      <c r="N860" t="s">
        <v>125</v>
      </c>
      <c r="O860" t="s">
        <v>807</v>
      </c>
      <c r="P860" t="s">
        <v>125</v>
      </c>
      <c r="V860" t="s">
        <v>126</v>
      </c>
      <c r="W860" t="s">
        <v>807</v>
      </c>
      <c r="AC860" t="s">
        <v>808</v>
      </c>
      <c r="AD860" t="s">
        <v>53</v>
      </c>
      <c r="AE860">
        <v>1893</v>
      </c>
      <c r="AF860">
        <v>1966</v>
      </c>
      <c r="AI860" t="e">
        <f>VLOOKUP(I860,Current!J:Q,2,0)</f>
        <v>#N/A</v>
      </c>
      <c r="AJ860" t="e">
        <f>VLOOKUP(I860,Current!J:M,2,0)</f>
        <v>#N/A</v>
      </c>
      <c r="AK860" t="str">
        <f t="shared" si="13"/>
        <v/>
      </c>
    </row>
    <row r="861" spans="1:37" x14ac:dyDescent="0.25">
      <c r="A861" s="1">
        <v>859</v>
      </c>
      <c r="B861">
        <v>859</v>
      </c>
      <c r="C861">
        <v>3</v>
      </c>
      <c r="D861" t="s">
        <v>2267</v>
      </c>
      <c r="E861" t="s">
        <v>294</v>
      </c>
      <c r="G861" t="s">
        <v>191</v>
      </c>
      <c r="H861" t="s">
        <v>917</v>
      </c>
      <c r="J861" t="s">
        <v>55</v>
      </c>
      <c r="L861" t="s">
        <v>2213</v>
      </c>
      <c r="M861" t="s">
        <v>38</v>
      </c>
      <c r="N861" t="s">
        <v>191</v>
      </c>
      <c r="O861" t="s">
        <v>917</v>
      </c>
      <c r="P861" t="s">
        <v>191</v>
      </c>
      <c r="V861" t="s">
        <v>192</v>
      </c>
      <c r="W861" t="s">
        <v>917</v>
      </c>
      <c r="AC861" t="s">
        <v>918</v>
      </c>
      <c r="AD861" t="s">
        <v>53</v>
      </c>
      <c r="AE861">
        <v>1926</v>
      </c>
      <c r="AF861">
        <v>1947</v>
      </c>
      <c r="AI861" t="e">
        <f>VLOOKUP(I861,Current!J:Q,2,0)</f>
        <v>#N/A</v>
      </c>
      <c r="AJ861" t="e">
        <f>VLOOKUP(I861,Current!J:M,2,0)</f>
        <v>#N/A</v>
      </c>
      <c r="AK861" t="str">
        <f t="shared" si="13"/>
        <v/>
      </c>
    </row>
    <row r="862" spans="1:37" x14ac:dyDescent="0.25">
      <c r="A862" s="1">
        <v>860</v>
      </c>
      <c r="B862">
        <v>860</v>
      </c>
      <c r="C862">
        <v>4</v>
      </c>
      <c r="D862" t="s">
        <v>2268</v>
      </c>
      <c r="G862" t="s">
        <v>329</v>
      </c>
      <c r="H862" t="s">
        <v>715</v>
      </c>
      <c r="J862" t="s">
        <v>55</v>
      </c>
      <c r="L862" t="s">
        <v>2213</v>
      </c>
      <c r="M862" t="s">
        <v>38</v>
      </c>
      <c r="N862" t="s">
        <v>329</v>
      </c>
      <c r="O862" t="s">
        <v>715</v>
      </c>
      <c r="P862" t="s">
        <v>329</v>
      </c>
      <c r="V862" t="s">
        <v>330</v>
      </c>
      <c r="W862" t="s">
        <v>715</v>
      </c>
      <c r="AC862" t="s">
        <v>716</v>
      </c>
      <c r="AD862" t="s">
        <v>53</v>
      </c>
      <c r="AE862">
        <v>1913</v>
      </c>
      <c r="AF862">
        <v>1948</v>
      </c>
      <c r="AI862" t="e">
        <f>VLOOKUP(I862,Current!J:Q,2,0)</f>
        <v>#N/A</v>
      </c>
      <c r="AJ862" t="e">
        <f>VLOOKUP(I862,Current!J:M,2,0)</f>
        <v>#N/A</v>
      </c>
      <c r="AK862" t="str">
        <f t="shared" si="13"/>
        <v/>
      </c>
    </row>
    <row r="863" spans="1:37" x14ac:dyDescent="0.25">
      <c r="A863" s="1">
        <v>861</v>
      </c>
      <c r="B863">
        <v>861</v>
      </c>
      <c r="C863">
        <v>5</v>
      </c>
      <c r="D863" t="s">
        <v>2269</v>
      </c>
      <c r="E863" t="s">
        <v>2270</v>
      </c>
      <c r="G863" t="s">
        <v>144</v>
      </c>
      <c r="H863" t="s">
        <v>715</v>
      </c>
      <c r="J863" t="s">
        <v>55</v>
      </c>
      <c r="L863" t="s">
        <v>2213</v>
      </c>
      <c r="M863" t="s">
        <v>38</v>
      </c>
      <c r="N863" t="s">
        <v>144</v>
      </c>
      <c r="O863" t="s">
        <v>715</v>
      </c>
      <c r="P863" t="s">
        <v>144</v>
      </c>
      <c r="V863" t="s">
        <v>145</v>
      </c>
      <c r="W863" t="s">
        <v>715</v>
      </c>
      <c r="AC863" t="s">
        <v>716</v>
      </c>
      <c r="AD863" t="s">
        <v>53</v>
      </c>
      <c r="AE863">
        <v>1912</v>
      </c>
      <c r="AF863">
        <v>1948</v>
      </c>
      <c r="AI863" t="e">
        <f>VLOOKUP(I863,Current!J:Q,2,0)</f>
        <v>#N/A</v>
      </c>
      <c r="AJ863" t="e">
        <f>VLOOKUP(I863,Current!J:M,2,0)</f>
        <v>#N/A</v>
      </c>
      <c r="AK863" t="str">
        <f t="shared" si="13"/>
        <v/>
      </c>
    </row>
    <row r="864" spans="1:37" x14ac:dyDescent="0.25">
      <c r="A864" s="1">
        <v>862</v>
      </c>
      <c r="B864">
        <v>862</v>
      </c>
      <c r="C864">
        <v>6</v>
      </c>
      <c r="D864" t="s">
        <v>2271</v>
      </c>
      <c r="G864" t="s">
        <v>35</v>
      </c>
      <c r="H864" t="s">
        <v>35</v>
      </c>
      <c r="J864" t="s">
        <v>36</v>
      </c>
      <c r="L864" t="s">
        <v>2213</v>
      </c>
      <c r="M864" t="s">
        <v>38</v>
      </c>
      <c r="N864" t="s">
        <v>39</v>
      </c>
      <c r="O864" t="s">
        <v>39</v>
      </c>
      <c r="V864" t="s">
        <v>40</v>
      </c>
      <c r="AC864" t="s">
        <v>40</v>
      </c>
      <c r="AD864" t="s">
        <v>41</v>
      </c>
      <c r="AI864" t="e">
        <f>VLOOKUP(I864,Current!J:Q,2,0)</f>
        <v>#N/A</v>
      </c>
      <c r="AJ864" t="e">
        <f>VLOOKUP(I864,Current!J:M,2,0)</f>
        <v>#N/A</v>
      </c>
      <c r="AK864" t="str">
        <f t="shared" si="13"/>
        <v/>
      </c>
    </row>
    <row r="865" spans="1:37" x14ac:dyDescent="0.25">
      <c r="A865" s="1">
        <v>863</v>
      </c>
      <c r="B865">
        <v>863</v>
      </c>
      <c r="C865">
        <v>7</v>
      </c>
      <c r="D865" t="s">
        <v>2272</v>
      </c>
      <c r="G865" t="s">
        <v>276</v>
      </c>
      <c r="H865" t="s">
        <v>89</v>
      </c>
      <c r="J865" t="s">
        <v>55</v>
      </c>
      <c r="L865" t="s">
        <v>2213</v>
      </c>
      <c r="M865" t="s">
        <v>38</v>
      </c>
      <c r="N865" t="s">
        <v>276</v>
      </c>
      <c r="O865" t="s">
        <v>89</v>
      </c>
      <c r="P865" t="s">
        <v>276</v>
      </c>
      <c r="V865" t="s">
        <v>277</v>
      </c>
      <c r="W865" t="s">
        <v>89</v>
      </c>
      <c r="AC865" t="s">
        <v>90</v>
      </c>
      <c r="AD865" t="s">
        <v>53</v>
      </c>
      <c r="AE865">
        <v>1902</v>
      </c>
      <c r="AF865">
        <v>1953</v>
      </c>
      <c r="AI865" t="e">
        <f>VLOOKUP(I865,Current!J:Q,2,0)</f>
        <v>#N/A</v>
      </c>
      <c r="AJ865" t="e">
        <f>VLOOKUP(I865,Current!J:M,2,0)</f>
        <v>#N/A</v>
      </c>
      <c r="AK865" t="str">
        <f t="shared" si="13"/>
        <v/>
      </c>
    </row>
    <row r="866" spans="1:37" x14ac:dyDescent="0.25">
      <c r="A866" s="1">
        <v>864</v>
      </c>
      <c r="B866">
        <v>864</v>
      </c>
      <c r="C866">
        <v>8</v>
      </c>
      <c r="D866" t="s">
        <v>2273</v>
      </c>
      <c r="G866" t="s">
        <v>64</v>
      </c>
      <c r="H866" t="s">
        <v>173</v>
      </c>
      <c r="J866" t="s">
        <v>55</v>
      </c>
      <c r="L866" t="s">
        <v>2213</v>
      </c>
      <c r="M866" t="s">
        <v>38</v>
      </c>
      <c r="N866" t="s">
        <v>64</v>
      </c>
      <c r="O866" t="s">
        <v>173</v>
      </c>
      <c r="P866" t="s">
        <v>64</v>
      </c>
      <c r="V866" t="s">
        <v>65</v>
      </c>
      <c r="W866" t="s">
        <v>173</v>
      </c>
      <c r="AC866" t="s">
        <v>175</v>
      </c>
      <c r="AD866" t="s">
        <v>53</v>
      </c>
      <c r="AE866">
        <v>1901</v>
      </c>
      <c r="AF866">
        <v>1936</v>
      </c>
      <c r="AI866" t="e">
        <f>VLOOKUP(I866,Current!J:Q,2,0)</f>
        <v>#N/A</v>
      </c>
      <c r="AJ866" t="e">
        <f>VLOOKUP(I866,Current!J:M,2,0)</f>
        <v>#N/A</v>
      </c>
      <c r="AK866" t="str">
        <f t="shared" si="13"/>
        <v/>
      </c>
    </row>
    <row r="867" spans="1:37" x14ac:dyDescent="0.25">
      <c r="A867" s="1">
        <v>865</v>
      </c>
      <c r="B867">
        <v>865</v>
      </c>
      <c r="C867">
        <v>0</v>
      </c>
      <c r="D867" t="s">
        <v>2274</v>
      </c>
      <c r="G867" t="s">
        <v>206</v>
      </c>
      <c r="H867" t="s">
        <v>35</v>
      </c>
      <c r="J867" t="s">
        <v>36</v>
      </c>
      <c r="L867" t="s">
        <v>2213</v>
      </c>
      <c r="M867" t="s">
        <v>38</v>
      </c>
      <c r="N867" t="s">
        <v>206</v>
      </c>
      <c r="O867" t="s">
        <v>39</v>
      </c>
      <c r="P867" t="s">
        <v>206</v>
      </c>
      <c r="V867" t="s">
        <v>207</v>
      </c>
      <c r="AC867" t="s">
        <v>40</v>
      </c>
      <c r="AD867" t="s">
        <v>61</v>
      </c>
      <c r="AI867" t="e">
        <f>VLOOKUP(I867,Current!J:Q,2,0)</f>
        <v>#N/A</v>
      </c>
      <c r="AJ867" t="e">
        <f>VLOOKUP(I867,Current!J:M,2,0)</f>
        <v>#N/A</v>
      </c>
      <c r="AK867" t="str">
        <f t="shared" si="13"/>
        <v/>
      </c>
    </row>
    <row r="868" spans="1:37" x14ac:dyDescent="0.25">
      <c r="A868" s="1">
        <v>866</v>
      </c>
      <c r="B868">
        <v>866</v>
      </c>
      <c r="C868">
        <v>1</v>
      </c>
      <c r="D868" t="s">
        <v>2274</v>
      </c>
      <c r="G868" t="s">
        <v>572</v>
      </c>
      <c r="H868" t="s">
        <v>685</v>
      </c>
      <c r="J868" t="s">
        <v>83</v>
      </c>
      <c r="L868" t="s">
        <v>2213</v>
      </c>
      <c r="M868" t="s">
        <v>38</v>
      </c>
      <c r="N868" t="s">
        <v>572</v>
      </c>
      <c r="O868" t="s">
        <v>685</v>
      </c>
      <c r="P868" t="s">
        <v>572</v>
      </c>
      <c r="V868" t="s">
        <v>573</v>
      </c>
      <c r="W868" t="s">
        <v>685</v>
      </c>
      <c r="AC868" t="s">
        <v>686</v>
      </c>
      <c r="AD868" t="s">
        <v>53</v>
      </c>
      <c r="AE868">
        <v>1884</v>
      </c>
      <c r="AF868">
        <v>1931</v>
      </c>
      <c r="AI868" t="e">
        <f>VLOOKUP(I868,Current!J:Q,2,0)</f>
        <v>#N/A</v>
      </c>
      <c r="AJ868" t="e">
        <f>VLOOKUP(I868,Current!J:M,2,0)</f>
        <v>#N/A</v>
      </c>
      <c r="AK868" t="str">
        <f t="shared" si="13"/>
        <v/>
      </c>
    </row>
    <row r="869" spans="1:37" x14ac:dyDescent="0.25">
      <c r="A869" s="1">
        <v>867</v>
      </c>
      <c r="B869">
        <v>867</v>
      </c>
      <c r="C869">
        <v>2</v>
      </c>
      <c r="D869" t="s">
        <v>2274</v>
      </c>
      <c r="E869" t="s">
        <v>294</v>
      </c>
      <c r="G869" t="s">
        <v>234</v>
      </c>
      <c r="H869" t="s">
        <v>263</v>
      </c>
      <c r="J869" t="s">
        <v>55</v>
      </c>
      <c r="L869" t="s">
        <v>2213</v>
      </c>
      <c r="M869" t="s">
        <v>38</v>
      </c>
      <c r="N869" t="s">
        <v>234</v>
      </c>
      <c r="O869" t="s">
        <v>263</v>
      </c>
      <c r="P869" t="s">
        <v>234</v>
      </c>
      <c r="V869" t="s">
        <v>237</v>
      </c>
      <c r="W869" t="s">
        <v>263</v>
      </c>
      <c r="AC869" t="s">
        <v>264</v>
      </c>
      <c r="AD869" t="s">
        <v>53</v>
      </c>
      <c r="AE869">
        <v>1898</v>
      </c>
      <c r="AF869">
        <v>1958</v>
      </c>
      <c r="AI869" t="e">
        <f>VLOOKUP(I869,Current!J:Q,2,0)</f>
        <v>#N/A</v>
      </c>
      <c r="AJ869" t="e">
        <f>VLOOKUP(I869,Current!J:M,2,0)</f>
        <v>#N/A</v>
      </c>
      <c r="AK869" t="str">
        <f t="shared" si="13"/>
        <v/>
      </c>
    </row>
    <row r="870" spans="1:37" x14ac:dyDescent="0.25">
      <c r="A870" s="1">
        <v>868</v>
      </c>
      <c r="B870">
        <v>868</v>
      </c>
      <c r="C870">
        <v>3</v>
      </c>
      <c r="D870" t="s">
        <v>2274</v>
      </c>
      <c r="E870" t="s">
        <v>1032</v>
      </c>
      <c r="G870" t="s">
        <v>2275</v>
      </c>
      <c r="I870" s="4"/>
      <c r="J870" t="s">
        <v>55</v>
      </c>
      <c r="K870" t="s">
        <v>2276</v>
      </c>
      <c r="L870" t="s">
        <v>2213</v>
      </c>
      <c r="M870" t="s">
        <v>38</v>
      </c>
      <c r="N870" t="s">
        <v>2275</v>
      </c>
      <c r="P870" t="s">
        <v>229</v>
      </c>
      <c r="Q870" t="s">
        <v>2277</v>
      </c>
      <c r="V870" t="s">
        <v>2278</v>
      </c>
      <c r="AC870" t="s">
        <v>40</v>
      </c>
      <c r="AD870" t="s">
        <v>56</v>
      </c>
      <c r="AI870" t="e">
        <f>VLOOKUP(I870,Current!J:Q,2,0)</f>
        <v>#N/A</v>
      </c>
      <c r="AJ870" t="e">
        <f>VLOOKUP(I870,Current!J:M,2,0)</f>
        <v>#N/A</v>
      </c>
      <c r="AK870" t="str">
        <f t="shared" si="13"/>
        <v/>
      </c>
    </row>
    <row r="871" spans="1:37" x14ac:dyDescent="0.25">
      <c r="A871" s="1">
        <v>869</v>
      </c>
      <c r="B871">
        <v>869</v>
      </c>
      <c r="C871">
        <v>4</v>
      </c>
      <c r="D871" t="s">
        <v>2279</v>
      </c>
      <c r="G871" t="s">
        <v>35</v>
      </c>
      <c r="H871" t="s">
        <v>35</v>
      </c>
      <c r="J871" t="s">
        <v>36</v>
      </c>
      <c r="K871" t="s">
        <v>2280</v>
      </c>
      <c r="L871" t="s">
        <v>2213</v>
      </c>
      <c r="M871" t="s">
        <v>38</v>
      </c>
      <c r="N871" t="s">
        <v>39</v>
      </c>
      <c r="O871" t="s">
        <v>39</v>
      </c>
      <c r="V871" t="s">
        <v>40</v>
      </c>
      <c r="AC871" t="s">
        <v>40</v>
      </c>
      <c r="AD871" t="s">
        <v>41</v>
      </c>
      <c r="AI871" t="e">
        <f>VLOOKUP(I871,Current!J:Q,2,0)</f>
        <v>#N/A</v>
      </c>
      <c r="AJ871" t="e">
        <f>VLOOKUP(I871,Current!J:M,2,0)</f>
        <v>#N/A</v>
      </c>
      <c r="AK871" t="str">
        <f t="shared" si="13"/>
        <v/>
      </c>
    </row>
    <row r="872" spans="1:37" x14ac:dyDescent="0.25">
      <c r="A872" s="1">
        <v>870</v>
      </c>
      <c r="B872">
        <v>870</v>
      </c>
      <c r="C872">
        <v>5</v>
      </c>
      <c r="D872" t="s">
        <v>2279</v>
      </c>
      <c r="G872" t="s">
        <v>180</v>
      </c>
      <c r="H872" t="s">
        <v>468</v>
      </c>
      <c r="J872" t="s">
        <v>55</v>
      </c>
      <c r="K872" t="s">
        <v>2280</v>
      </c>
      <c r="L872" t="s">
        <v>2213</v>
      </c>
      <c r="M872" t="s">
        <v>38</v>
      </c>
      <c r="N872" t="s">
        <v>180</v>
      </c>
      <c r="O872" t="s">
        <v>468</v>
      </c>
      <c r="P872" t="s">
        <v>180</v>
      </c>
      <c r="V872" t="s">
        <v>499</v>
      </c>
      <c r="W872" t="s">
        <v>468</v>
      </c>
      <c r="AC872" t="s">
        <v>469</v>
      </c>
      <c r="AD872" t="s">
        <v>53</v>
      </c>
      <c r="AE872">
        <v>1904</v>
      </c>
      <c r="AF872">
        <v>1952</v>
      </c>
      <c r="AI872" t="e">
        <f>VLOOKUP(I872,Current!J:Q,2,0)</f>
        <v>#N/A</v>
      </c>
      <c r="AJ872" t="e">
        <f>VLOOKUP(I872,Current!J:M,2,0)</f>
        <v>#N/A</v>
      </c>
      <c r="AK872" t="str">
        <f t="shared" si="13"/>
        <v/>
      </c>
    </row>
    <row r="873" spans="1:37" x14ac:dyDescent="0.25">
      <c r="A873" s="1">
        <v>871</v>
      </c>
      <c r="B873">
        <v>871</v>
      </c>
      <c r="C873">
        <v>6</v>
      </c>
      <c r="D873" t="s">
        <v>2281</v>
      </c>
      <c r="E873" t="s">
        <v>294</v>
      </c>
      <c r="G873" t="s">
        <v>2282</v>
      </c>
      <c r="H873" t="s">
        <v>2283</v>
      </c>
      <c r="J873" t="s">
        <v>55</v>
      </c>
      <c r="L873" t="s">
        <v>2213</v>
      </c>
      <c r="M873" t="s">
        <v>38</v>
      </c>
      <c r="N873" t="s">
        <v>2282</v>
      </c>
      <c r="O873" t="s">
        <v>2283</v>
      </c>
      <c r="P873" t="s">
        <v>151</v>
      </c>
      <c r="Q873" t="s">
        <v>542</v>
      </c>
      <c r="V873" t="s">
        <v>2284</v>
      </c>
      <c r="W873" t="s">
        <v>151</v>
      </c>
      <c r="X873" t="s">
        <v>468</v>
      </c>
      <c r="AC873" t="s">
        <v>2285</v>
      </c>
      <c r="AD873" t="s">
        <v>53</v>
      </c>
      <c r="AE873">
        <v>1899</v>
      </c>
      <c r="AF873">
        <v>1899</v>
      </c>
      <c r="AG873">
        <v>1906</v>
      </c>
      <c r="AH873">
        <v>1952</v>
      </c>
      <c r="AI873" t="e">
        <f>VLOOKUP(I873,Current!J:Q,2,0)</f>
        <v>#N/A</v>
      </c>
      <c r="AJ873" t="e">
        <f>VLOOKUP(I873,Current!J:M,2,0)</f>
        <v>#N/A</v>
      </c>
      <c r="AK873" t="str">
        <f t="shared" si="13"/>
        <v/>
      </c>
    </row>
    <row r="874" spans="1:37" x14ac:dyDescent="0.25">
      <c r="A874" s="1">
        <v>872</v>
      </c>
      <c r="B874">
        <v>872</v>
      </c>
      <c r="C874">
        <v>7</v>
      </c>
      <c r="D874" t="s">
        <v>2286</v>
      </c>
      <c r="G874" t="s">
        <v>85</v>
      </c>
      <c r="H874" t="s">
        <v>337</v>
      </c>
      <c r="J874" t="s">
        <v>55</v>
      </c>
      <c r="L874" t="s">
        <v>2213</v>
      </c>
      <c r="M874" t="s">
        <v>38</v>
      </c>
      <c r="N874" t="s">
        <v>85</v>
      </c>
      <c r="O874" t="s">
        <v>337</v>
      </c>
      <c r="P874" t="s">
        <v>85</v>
      </c>
      <c r="V874" t="s">
        <v>86</v>
      </c>
      <c r="W874" t="s">
        <v>337</v>
      </c>
      <c r="AC874" t="s">
        <v>338</v>
      </c>
      <c r="AD874" t="s">
        <v>53</v>
      </c>
      <c r="AE874">
        <v>1916</v>
      </c>
      <c r="AF874">
        <v>1940</v>
      </c>
      <c r="AI874" t="e">
        <f>VLOOKUP(I874,Current!J:Q,2,0)</f>
        <v>#N/A</v>
      </c>
      <c r="AJ874" t="e">
        <f>VLOOKUP(I874,Current!J:M,2,0)</f>
        <v>#N/A</v>
      </c>
      <c r="AK874" t="str">
        <f t="shared" si="13"/>
        <v/>
      </c>
    </row>
    <row r="875" spans="1:37" x14ac:dyDescent="0.25">
      <c r="A875" s="1">
        <v>873</v>
      </c>
      <c r="B875">
        <v>873</v>
      </c>
      <c r="C875">
        <v>8</v>
      </c>
      <c r="D875" t="s">
        <v>2287</v>
      </c>
      <c r="G875" t="s">
        <v>199</v>
      </c>
      <c r="H875" t="s">
        <v>89</v>
      </c>
      <c r="J875" t="s">
        <v>55</v>
      </c>
      <c r="L875" t="s">
        <v>2213</v>
      </c>
      <c r="M875" t="s">
        <v>38</v>
      </c>
      <c r="N875" t="s">
        <v>199</v>
      </c>
      <c r="O875" t="s">
        <v>89</v>
      </c>
      <c r="P875" t="s">
        <v>199</v>
      </c>
      <c r="V875" t="s">
        <v>200</v>
      </c>
      <c r="W875" t="s">
        <v>89</v>
      </c>
      <c r="AC875" t="s">
        <v>90</v>
      </c>
      <c r="AD875" t="s">
        <v>53</v>
      </c>
      <c r="AE875">
        <v>1927</v>
      </c>
      <c r="AF875">
        <v>1953</v>
      </c>
      <c r="AI875" t="e">
        <f>VLOOKUP(I875,Current!J:Q,2,0)</f>
        <v>#N/A</v>
      </c>
      <c r="AJ875" t="e">
        <f>VLOOKUP(I875,Current!J:M,2,0)</f>
        <v>#N/A</v>
      </c>
      <c r="AK875" t="str">
        <f t="shared" si="13"/>
        <v/>
      </c>
    </row>
    <row r="876" spans="1:37" x14ac:dyDescent="0.25">
      <c r="A876" s="1">
        <v>874</v>
      </c>
      <c r="B876">
        <v>874</v>
      </c>
      <c r="C876">
        <v>9</v>
      </c>
      <c r="D876" t="s">
        <v>2288</v>
      </c>
      <c r="G876" t="s">
        <v>172</v>
      </c>
      <c r="H876" t="s">
        <v>235</v>
      </c>
      <c r="J876" t="s">
        <v>55</v>
      </c>
      <c r="L876" t="s">
        <v>2213</v>
      </c>
      <c r="M876" t="s">
        <v>38</v>
      </c>
      <c r="N876" t="s">
        <v>172</v>
      </c>
      <c r="O876" t="s">
        <v>235</v>
      </c>
      <c r="P876" t="s">
        <v>172</v>
      </c>
      <c r="V876" t="s">
        <v>174</v>
      </c>
      <c r="W876" t="s">
        <v>235</v>
      </c>
      <c r="AC876" t="s">
        <v>238</v>
      </c>
      <c r="AD876" t="s">
        <v>53</v>
      </c>
      <c r="AE876">
        <v>1914</v>
      </c>
      <c r="AF876">
        <v>1932</v>
      </c>
      <c r="AI876" t="e">
        <f>VLOOKUP(I876,Current!J:Q,2,0)</f>
        <v>#N/A</v>
      </c>
      <c r="AJ876" t="e">
        <f>VLOOKUP(I876,Current!J:M,2,0)</f>
        <v>#N/A</v>
      </c>
      <c r="AK876" t="str">
        <f t="shared" si="13"/>
        <v/>
      </c>
    </row>
    <row r="877" spans="1:37" x14ac:dyDescent="0.25">
      <c r="A877" s="1">
        <v>875</v>
      </c>
      <c r="B877">
        <v>875</v>
      </c>
      <c r="C877">
        <v>10</v>
      </c>
      <c r="D877" t="s">
        <v>2289</v>
      </c>
      <c r="G877" t="s">
        <v>493</v>
      </c>
      <c r="H877" t="s">
        <v>234</v>
      </c>
      <c r="J877" t="s">
        <v>36</v>
      </c>
      <c r="K877" t="s">
        <v>2290</v>
      </c>
      <c r="L877" t="s">
        <v>2213</v>
      </c>
      <c r="M877" t="s">
        <v>38</v>
      </c>
      <c r="N877" t="s">
        <v>493</v>
      </c>
      <c r="O877" t="s">
        <v>234</v>
      </c>
      <c r="P877" t="s">
        <v>493</v>
      </c>
      <c r="V877" t="s">
        <v>495</v>
      </c>
      <c r="W877" t="s">
        <v>234</v>
      </c>
      <c r="AC877" t="s">
        <v>237</v>
      </c>
      <c r="AD877" t="s">
        <v>53</v>
      </c>
      <c r="AE877">
        <v>1881</v>
      </c>
      <c r="AF877">
        <v>1898</v>
      </c>
      <c r="AI877" t="e">
        <f>VLOOKUP(I877,Current!J:Q,2,0)</f>
        <v>#N/A</v>
      </c>
      <c r="AJ877" t="e">
        <f>VLOOKUP(I877,Current!J:M,2,0)</f>
        <v>#N/A</v>
      </c>
      <c r="AK877" t="str">
        <f t="shared" si="13"/>
        <v/>
      </c>
    </row>
    <row r="878" spans="1:37" x14ac:dyDescent="0.25">
      <c r="A878" s="1">
        <v>876</v>
      </c>
      <c r="B878">
        <v>876</v>
      </c>
      <c r="C878">
        <v>11</v>
      </c>
      <c r="D878" t="s">
        <v>2289</v>
      </c>
      <c r="E878" t="s">
        <v>2228</v>
      </c>
      <c r="G878" t="s">
        <v>125</v>
      </c>
      <c r="I878" s="4"/>
      <c r="J878" t="s">
        <v>55</v>
      </c>
      <c r="K878" t="s">
        <v>2290</v>
      </c>
      <c r="L878" t="s">
        <v>2213</v>
      </c>
      <c r="M878" t="s">
        <v>38</v>
      </c>
      <c r="N878" t="s">
        <v>125</v>
      </c>
      <c r="P878" t="s">
        <v>125</v>
      </c>
      <c r="V878" t="s">
        <v>126</v>
      </c>
      <c r="AC878" t="s">
        <v>40</v>
      </c>
      <c r="AD878" t="s">
        <v>56</v>
      </c>
      <c r="AI878" t="e">
        <f>VLOOKUP(I878,Current!J:Q,2,0)</f>
        <v>#N/A</v>
      </c>
      <c r="AJ878" t="e">
        <f>VLOOKUP(I878,Current!J:M,2,0)</f>
        <v>#N/A</v>
      </c>
      <c r="AK878" t="str">
        <f t="shared" si="13"/>
        <v/>
      </c>
    </row>
    <row r="879" spans="1:37" x14ac:dyDescent="0.25">
      <c r="A879" s="1">
        <v>877</v>
      </c>
      <c r="B879">
        <v>877</v>
      </c>
      <c r="C879">
        <v>12</v>
      </c>
      <c r="D879" t="s">
        <v>2291</v>
      </c>
      <c r="E879" t="s">
        <v>2291</v>
      </c>
      <c r="G879" t="s">
        <v>2291</v>
      </c>
      <c r="H879" t="s">
        <v>2291</v>
      </c>
      <c r="J879" t="s">
        <v>2291</v>
      </c>
      <c r="K879" t="s">
        <v>2291</v>
      </c>
      <c r="L879" t="s">
        <v>2213</v>
      </c>
      <c r="M879" t="s">
        <v>38</v>
      </c>
      <c r="N879" t="s">
        <v>2291</v>
      </c>
      <c r="O879" t="s">
        <v>2291</v>
      </c>
      <c r="V879" t="s">
        <v>40</v>
      </c>
      <c r="AC879" t="s">
        <v>40</v>
      </c>
      <c r="AD879" t="s">
        <v>96</v>
      </c>
      <c r="AI879" t="e">
        <f>VLOOKUP(I879,Current!J:Q,2,0)</f>
        <v>#N/A</v>
      </c>
      <c r="AJ879" t="e">
        <f>VLOOKUP(I879,Current!J:M,2,0)</f>
        <v>#N/A</v>
      </c>
      <c r="AK879" t="str">
        <f t="shared" si="13"/>
        <v/>
      </c>
    </row>
    <row r="880" spans="1:37" x14ac:dyDescent="0.25">
      <c r="A880" s="1">
        <v>878</v>
      </c>
      <c r="B880">
        <v>878</v>
      </c>
      <c r="C880">
        <v>13</v>
      </c>
      <c r="D880" t="s">
        <v>2292</v>
      </c>
      <c r="G880" t="s">
        <v>329</v>
      </c>
      <c r="H880" t="s">
        <v>982</v>
      </c>
      <c r="J880" t="s">
        <v>55</v>
      </c>
      <c r="L880" t="s">
        <v>2213</v>
      </c>
      <c r="M880" t="s">
        <v>38</v>
      </c>
      <c r="N880" t="s">
        <v>329</v>
      </c>
      <c r="O880" t="s">
        <v>982</v>
      </c>
      <c r="P880" t="s">
        <v>329</v>
      </c>
      <c r="V880" t="s">
        <v>330</v>
      </c>
      <c r="W880" t="s">
        <v>982</v>
      </c>
      <c r="AC880" t="s">
        <v>983</v>
      </c>
      <c r="AD880" t="s">
        <v>53</v>
      </c>
      <c r="AE880">
        <v>1913</v>
      </c>
      <c r="AF880">
        <v>1954</v>
      </c>
      <c r="AI880" t="e">
        <f>VLOOKUP(I880,Current!J:Q,2,0)</f>
        <v>#N/A</v>
      </c>
      <c r="AJ880" t="e">
        <f>VLOOKUP(I880,Current!J:M,2,0)</f>
        <v>#N/A</v>
      </c>
      <c r="AK880" t="str">
        <f t="shared" si="13"/>
        <v/>
      </c>
    </row>
    <row r="881" spans="1:37" x14ac:dyDescent="0.25">
      <c r="A881" s="1">
        <v>879</v>
      </c>
      <c r="B881">
        <v>879</v>
      </c>
      <c r="C881">
        <v>14</v>
      </c>
      <c r="D881" t="s">
        <v>2293</v>
      </c>
      <c r="G881" t="s">
        <v>329</v>
      </c>
      <c r="H881" t="s">
        <v>601</v>
      </c>
      <c r="J881" t="s">
        <v>36</v>
      </c>
      <c r="L881" t="s">
        <v>2213</v>
      </c>
      <c r="M881" t="s">
        <v>38</v>
      </c>
      <c r="N881" t="s">
        <v>329</v>
      </c>
      <c r="O881" t="s">
        <v>601</v>
      </c>
      <c r="P881" t="s">
        <v>329</v>
      </c>
      <c r="V881" t="s">
        <v>330</v>
      </c>
      <c r="W881" t="s">
        <v>601</v>
      </c>
      <c r="AC881" t="s">
        <v>602</v>
      </c>
      <c r="AD881" t="s">
        <v>53</v>
      </c>
      <c r="AE881">
        <v>1913</v>
      </c>
      <c r="AF881">
        <v>1944</v>
      </c>
      <c r="AI881" t="e">
        <f>VLOOKUP(I881,Current!J:Q,2,0)</f>
        <v>#N/A</v>
      </c>
      <c r="AJ881" t="e">
        <f>VLOOKUP(I881,Current!J:M,2,0)</f>
        <v>#N/A</v>
      </c>
      <c r="AK881" t="str">
        <f t="shared" si="13"/>
        <v/>
      </c>
    </row>
    <row r="882" spans="1:37" x14ac:dyDescent="0.25">
      <c r="A882" s="1">
        <v>880</v>
      </c>
      <c r="B882">
        <v>880</v>
      </c>
      <c r="C882">
        <v>15</v>
      </c>
      <c r="D882" t="s">
        <v>2294</v>
      </c>
      <c r="G882" t="s">
        <v>51</v>
      </c>
      <c r="H882" t="s">
        <v>89</v>
      </c>
      <c r="J882" t="s">
        <v>55</v>
      </c>
      <c r="L882" t="s">
        <v>2213</v>
      </c>
      <c r="M882" t="s">
        <v>38</v>
      </c>
      <c r="N882" t="s">
        <v>51</v>
      </c>
      <c r="O882" t="s">
        <v>89</v>
      </c>
      <c r="P882" t="s">
        <v>51</v>
      </c>
      <c r="V882" t="s">
        <v>52</v>
      </c>
      <c r="W882" t="s">
        <v>89</v>
      </c>
      <c r="AC882" t="s">
        <v>90</v>
      </c>
      <c r="AD882" t="s">
        <v>53</v>
      </c>
      <c r="AE882">
        <v>1895</v>
      </c>
      <c r="AF882">
        <v>1953</v>
      </c>
      <c r="AI882" t="e">
        <f>VLOOKUP(I882,Current!J:Q,2,0)</f>
        <v>#N/A</v>
      </c>
      <c r="AJ882" t="e">
        <f>VLOOKUP(I882,Current!J:M,2,0)</f>
        <v>#N/A</v>
      </c>
      <c r="AK882" t="str">
        <f t="shared" si="13"/>
        <v/>
      </c>
    </row>
    <row r="883" spans="1:37" x14ac:dyDescent="0.25">
      <c r="A883" s="1">
        <v>881</v>
      </c>
      <c r="B883">
        <v>881</v>
      </c>
      <c r="C883">
        <v>16</v>
      </c>
      <c r="D883" t="s">
        <v>2295</v>
      </c>
      <c r="G883" t="s">
        <v>144</v>
      </c>
      <c r="H883" t="s">
        <v>94</v>
      </c>
      <c r="J883" t="s">
        <v>55</v>
      </c>
      <c r="L883" t="s">
        <v>2213</v>
      </c>
      <c r="M883" t="s">
        <v>38</v>
      </c>
      <c r="N883" t="s">
        <v>144</v>
      </c>
      <c r="O883" t="s">
        <v>94</v>
      </c>
      <c r="P883" t="s">
        <v>144</v>
      </c>
      <c r="V883" t="s">
        <v>145</v>
      </c>
      <c r="W883" t="s">
        <v>94</v>
      </c>
      <c r="AC883" t="s">
        <v>95</v>
      </c>
      <c r="AD883" t="s">
        <v>53</v>
      </c>
      <c r="AE883">
        <v>1912</v>
      </c>
      <c r="AF883">
        <v>1951</v>
      </c>
      <c r="AI883" t="e">
        <f>VLOOKUP(I883,Current!J:Q,2,0)</f>
        <v>#N/A</v>
      </c>
      <c r="AJ883" t="e">
        <f>VLOOKUP(I883,Current!J:M,2,0)</f>
        <v>#N/A</v>
      </c>
      <c r="AK883" t="str">
        <f t="shared" si="13"/>
        <v/>
      </c>
    </row>
    <row r="884" spans="1:37" x14ac:dyDescent="0.25">
      <c r="A884" s="1">
        <v>882</v>
      </c>
      <c r="B884">
        <v>882</v>
      </c>
      <c r="C884">
        <v>0</v>
      </c>
      <c r="D884" t="s">
        <v>2296</v>
      </c>
      <c r="G884" t="s">
        <v>493</v>
      </c>
      <c r="H884" t="s">
        <v>162</v>
      </c>
      <c r="J884" t="s">
        <v>36</v>
      </c>
      <c r="L884" t="s">
        <v>2213</v>
      </c>
      <c r="M884" t="s">
        <v>38</v>
      </c>
      <c r="N884" t="s">
        <v>493</v>
      </c>
      <c r="O884" t="s">
        <v>162</v>
      </c>
      <c r="P884" t="s">
        <v>493</v>
      </c>
      <c r="V884" t="s">
        <v>495</v>
      </c>
      <c r="W884" t="s">
        <v>162</v>
      </c>
      <c r="AC884" t="s">
        <v>255</v>
      </c>
      <c r="AD884" t="s">
        <v>53</v>
      </c>
      <c r="AE884">
        <v>1881</v>
      </c>
      <c r="AF884">
        <v>1909</v>
      </c>
      <c r="AI884" t="e">
        <f>VLOOKUP(I884,Current!J:Q,2,0)</f>
        <v>#N/A</v>
      </c>
      <c r="AJ884" t="e">
        <f>VLOOKUP(I884,Current!J:M,2,0)</f>
        <v>#N/A</v>
      </c>
      <c r="AK884" t="str">
        <f t="shared" si="13"/>
        <v/>
      </c>
    </row>
    <row r="885" spans="1:37" x14ac:dyDescent="0.25">
      <c r="A885" s="1">
        <v>883</v>
      </c>
      <c r="B885">
        <v>883</v>
      </c>
      <c r="C885">
        <v>1</v>
      </c>
      <c r="D885" t="s">
        <v>2296</v>
      </c>
      <c r="G885" t="s">
        <v>162</v>
      </c>
      <c r="H885" t="s">
        <v>350</v>
      </c>
      <c r="J885" t="s">
        <v>55</v>
      </c>
      <c r="L885" t="s">
        <v>2213</v>
      </c>
      <c r="M885" t="s">
        <v>38</v>
      </c>
      <c r="N885" t="s">
        <v>162</v>
      </c>
      <c r="O885" t="s">
        <v>350</v>
      </c>
      <c r="P885" t="s">
        <v>162</v>
      </c>
      <c r="V885" t="s">
        <v>255</v>
      </c>
      <c r="W885" t="s">
        <v>350</v>
      </c>
      <c r="AC885" t="s">
        <v>351</v>
      </c>
      <c r="AD885" t="s">
        <v>53</v>
      </c>
      <c r="AE885">
        <v>1909</v>
      </c>
      <c r="AF885">
        <v>1949</v>
      </c>
      <c r="AI885" t="e">
        <f>VLOOKUP(I885,Current!J:Q,2,0)</f>
        <v>#N/A</v>
      </c>
      <c r="AJ885" t="e">
        <f>VLOOKUP(I885,Current!J:M,2,0)</f>
        <v>#N/A</v>
      </c>
      <c r="AK885" t="str">
        <f t="shared" si="13"/>
        <v/>
      </c>
    </row>
    <row r="886" spans="1:37" x14ac:dyDescent="0.25">
      <c r="A886" s="1">
        <v>884</v>
      </c>
      <c r="B886">
        <v>884</v>
      </c>
      <c r="C886">
        <v>2</v>
      </c>
      <c r="D886" t="s">
        <v>2297</v>
      </c>
      <c r="G886" t="s">
        <v>191</v>
      </c>
      <c r="H886" t="s">
        <v>468</v>
      </c>
      <c r="J886" t="s">
        <v>55</v>
      </c>
      <c r="L886" t="s">
        <v>2213</v>
      </c>
      <c r="M886" t="s">
        <v>38</v>
      </c>
      <c r="N886" t="s">
        <v>191</v>
      </c>
      <c r="O886" t="s">
        <v>468</v>
      </c>
      <c r="P886" t="s">
        <v>191</v>
      </c>
      <c r="V886" t="s">
        <v>192</v>
      </c>
      <c r="W886" t="s">
        <v>468</v>
      </c>
      <c r="AC886" t="s">
        <v>469</v>
      </c>
      <c r="AD886" t="s">
        <v>53</v>
      </c>
      <c r="AE886">
        <v>1926</v>
      </c>
      <c r="AF886">
        <v>1952</v>
      </c>
      <c r="AI886" t="e">
        <f>VLOOKUP(I886,Current!J:Q,2,0)</f>
        <v>#N/A</v>
      </c>
      <c r="AJ886" t="e">
        <f>VLOOKUP(I886,Current!J:M,2,0)</f>
        <v>#N/A</v>
      </c>
      <c r="AK886" t="str">
        <f t="shared" si="13"/>
        <v/>
      </c>
    </row>
    <row r="887" spans="1:37" x14ac:dyDescent="0.25">
      <c r="A887" s="1">
        <v>885</v>
      </c>
      <c r="B887">
        <v>885</v>
      </c>
      <c r="C887">
        <v>3</v>
      </c>
      <c r="D887" t="s">
        <v>2298</v>
      </c>
      <c r="E887" t="s">
        <v>2299</v>
      </c>
      <c r="G887" t="s">
        <v>35</v>
      </c>
      <c r="H887" t="s">
        <v>35</v>
      </c>
      <c r="J887" t="s">
        <v>2249</v>
      </c>
      <c r="L887" t="s">
        <v>2213</v>
      </c>
      <c r="M887" t="s">
        <v>38</v>
      </c>
      <c r="N887" t="s">
        <v>39</v>
      </c>
      <c r="O887" t="s">
        <v>39</v>
      </c>
      <c r="V887" t="s">
        <v>40</v>
      </c>
      <c r="AC887" t="s">
        <v>40</v>
      </c>
      <c r="AD887" t="s">
        <v>41</v>
      </c>
      <c r="AI887" t="e">
        <f>VLOOKUP(I887,Current!J:Q,2,0)</f>
        <v>#N/A</v>
      </c>
      <c r="AJ887" t="e">
        <f>VLOOKUP(I887,Current!J:M,2,0)</f>
        <v>#N/A</v>
      </c>
      <c r="AK887" t="str">
        <f t="shared" si="13"/>
        <v/>
      </c>
    </row>
    <row r="888" spans="1:37" x14ac:dyDescent="0.25">
      <c r="A888" s="1">
        <v>886</v>
      </c>
      <c r="B888">
        <v>886</v>
      </c>
      <c r="C888">
        <v>0</v>
      </c>
      <c r="D888" t="s">
        <v>2300</v>
      </c>
      <c r="G888" t="s">
        <v>316</v>
      </c>
      <c r="H888" t="s">
        <v>35</v>
      </c>
      <c r="J888" t="s">
        <v>83</v>
      </c>
      <c r="L888" t="s">
        <v>2213</v>
      </c>
      <c r="M888" t="s">
        <v>38</v>
      </c>
      <c r="N888" t="s">
        <v>316</v>
      </c>
      <c r="O888" t="s">
        <v>39</v>
      </c>
      <c r="P888" t="s">
        <v>316</v>
      </c>
      <c r="V888" t="s">
        <v>317</v>
      </c>
      <c r="AC888" t="s">
        <v>40</v>
      </c>
      <c r="AD888" t="s">
        <v>61</v>
      </c>
      <c r="AI888" t="e">
        <f>VLOOKUP(I888,Current!J:Q,2,0)</f>
        <v>#N/A</v>
      </c>
      <c r="AJ888" t="e">
        <f>VLOOKUP(I888,Current!J:M,2,0)</f>
        <v>#N/A</v>
      </c>
      <c r="AK888" t="str">
        <f t="shared" si="13"/>
        <v/>
      </c>
    </row>
    <row r="889" spans="1:37" x14ac:dyDescent="0.25">
      <c r="A889" s="1">
        <v>887</v>
      </c>
      <c r="B889">
        <v>887</v>
      </c>
      <c r="C889">
        <v>1</v>
      </c>
      <c r="D889" t="s">
        <v>2300</v>
      </c>
      <c r="G889" t="s">
        <v>329</v>
      </c>
      <c r="H889" t="s">
        <v>468</v>
      </c>
      <c r="J889" t="s">
        <v>55</v>
      </c>
      <c r="L889" t="s">
        <v>2213</v>
      </c>
      <c r="M889" t="s">
        <v>38</v>
      </c>
      <c r="N889" t="s">
        <v>329</v>
      </c>
      <c r="O889" t="s">
        <v>468</v>
      </c>
      <c r="P889" t="s">
        <v>329</v>
      </c>
      <c r="V889" t="s">
        <v>330</v>
      </c>
      <c r="W889" t="s">
        <v>468</v>
      </c>
      <c r="AC889" t="s">
        <v>469</v>
      </c>
      <c r="AD889" t="s">
        <v>53</v>
      </c>
      <c r="AE889">
        <v>1913</v>
      </c>
      <c r="AF889">
        <v>1952</v>
      </c>
      <c r="AI889" t="e">
        <f>VLOOKUP(I889,Current!J:Q,2,0)</f>
        <v>#N/A</v>
      </c>
      <c r="AJ889" t="e">
        <f>VLOOKUP(I889,Current!J:M,2,0)</f>
        <v>#N/A</v>
      </c>
      <c r="AK889" t="str">
        <f t="shared" si="13"/>
        <v/>
      </c>
    </row>
    <row r="890" spans="1:37" x14ac:dyDescent="0.25">
      <c r="A890" s="1">
        <v>888</v>
      </c>
      <c r="B890">
        <v>888</v>
      </c>
      <c r="C890">
        <v>2</v>
      </c>
      <c r="D890" t="s">
        <v>2301</v>
      </c>
      <c r="G890" t="s">
        <v>303</v>
      </c>
      <c r="H890" t="s">
        <v>263</v>
      </c>
      <c r="J890" t="s">
        <v>55</v>
      </c>
      <c r="L890" t="s">
        <v>2213</v>
      </c>
      <c r="M890" t="s">
        <v>38</v>
      </c>
      <c r="N890" t="s">
        <v>303</v>
      </c>
      <c r="O890" t="s">
        <v>263</v>
      </c>
      <c r="P890" t="s">
        <v>303</v>
      </c>
      <c r="V890" t="s">
        <v>305</v>
      </c>
      <c r="W890" t="s">
        <v>263</v>
      </c>
      <c r="AC890" t="s">
        <v>264</v>
      </c>
      <c r="AD890" t="s">
        <v>53</v>
      </c>
      <c r="AE890">
        <v>1911</v>
      </c>
      <c r="AF890">
        <v>1958</v>
      </c>
      <c r="AI890" t="e">
        <f>VLOOKUP(I890,Current!J:Q,2,0)</f>
        <v>#N/A</v>
      </c>
      <c r="AJ890" t="e">
        <f>VLOOKUP(I890,Current!J:M,2,0)</f>
        <v>#N/A</v>
      </c>
      <c r="AK890" t="str">
        <f t="shared" si="13"/>
        <v/>
      </c>
    </row>
    <row r="891" spans="1:37" x14ac:dyDescent="0.25">
      <c r="A891" s="1">
        <v>889</v>
      </c>
      <c r="B891">
        <v>889</v>
      </c>
      <c r="C891">
        <v>3</v>
      </c>
      <c r="D891" t="s">
        <v>2302</v>
      </c>
      <c r="G891" t="s">
        <v>35</v>
      </c>
      <c r="H891" t="s">
        <v>35</v>
      </c>
      <c r="J891" t="s">
        <v>55</v>
      </c>
      <c r="L891" t="s">
        <v>2213</v>
      </c>
      <c r="M891" t="s">
        <v>38</v>
      </c>
      <c r="N891" t="s">
        <v>39</v>
      </c>
      <c r="O891" t="s">
        <v>39</v>
      </c>
      <c r="V891" t="s">
        <v>40</v>
      </c>
      <c r="AC891" t="s">
        <v>40</v>
      </c>
      <c r="AD891" t="s">
        <v>41</v>
      </c>
      <c r="AI891" t="e">
        <f>VLOOKUP(I891,Current!J:Q,2,0)</f>
        <v>#N/A</v>
      </c>
      <c r="AJ891" t="e">
        <f>VLOOKUP(I891,Current!J:M,2,0)</f>
        <v>#N/A</v>
      </c>
      <c r="AK891" t="str">
        <f t="shared" si="13"/>
        <v/>
      </c>
    </row>
    <row r="892" spans="1:37" x14ac:dyDescent="0.25">
      <c r="A892" s="1">
        <v>890</v>
      </c>
      <c r="B892">
        <v>890</v>
      </c>
      <c r="C892">
        <v>4</v>
      </c>
      <c r="D892" t="s">
        <v>2303</v>
      </c>
      <c r="G892" t="s">
        <v>35</v>
      </c>
      <c r="H892" t="s">
        <v>35</v>
      </c>
      <c r="J892" t="s">
        <v>55</v>
      </c>
      <c r="L892" t="s">
        <v>2213</v>
      </c>
      <c r="M892" t="s">
        <v>38</v>
      </c>
      <c r="N892" t="s">
        <v>39</v>
      </c>
      <c r="O892" t="s">
        <v>39</v>
      </c>
      <c r="V892" t="s">
        <v>40</v>
      </c>
      <c r="AC892" t="s">
        <v>40</v>
      </c>
      <c r="AD892" t="s">
        <v>41</v>
      </c>
      <c r="AI892" t="e">
        <f>VLOOKUP(I892,Current!J:Q,2,0)</f>
        <v>#N/A</v>
      </c>
      <c r="AJ892" t="e">
        <f>VLOOKUP(I892,Current!J:M,2,0)</f>
        <v>#N/A</v>
      </c>
      <c r="AK892" t="str">
        <f t="shared" si="13"/>
        <v/>
      </c>
    </row>
    <row r="893" spans="1:37" x14ac:dyDescent="0.25">
      <c r="A893" s="1">
        <v>891</v>
      </c>
      <c r="B893">
        <v>891</v>
      </c>
      <c r="C893">
        <v>5</v>
      </c>
      <c r="D893" t="s">
        <v>2304</v>
      </c>
      <c r="G893" t="s">
        <v>35</v>
      </c>
      <c r="H893" t="s">
        <v>35</v>
      </c>
      <c r="J893" t="s">
        <v>55</v>
      </c>
      <c r="L893" t="s">
        <v>2213</v>
      </c>
      <c r="M893" t="s">
        <v>38</v>
      </c>
      <c r="N893" t="s">
        <v>39</v>
      </c>
      <c r="O893" t="s">
        <v>39</v>
      </c>
      <c r="V893" t="s">
        <v>40</v>
      </c>
      <c r="AC893" t="s">
        <v>40</v>
      </c>
      <c r="AD893" t="s">
        <v>41</v>
      </c>
      <c r="AI893" t="e">
        <f>VLOOKUP(I893,Current!J:Q,2,0)</f>
        <v>#N/A</v>
      </c>
      <c r="AJ893" t="e">
        <f>VLOOKUP(I893,Current!J:M,2,0)</f>
        <v>#N/A</v>
      </c>
      <c r="AK893" t="str">
        <f t="shared" si="13"/>
        <v/>
      </c>
    </row>
    <row r="894" spans="1:37" x14ac:dyDescent="0.25">
      <c r="A894" s="1">
        <v>892</v>
      </c>
      <c r="B894">
        <v>892</v>
      </c>
      <c r="C894">
        <v>6</v>
      </c>
      <c r="D894" t="s">
        <v>2305</v>
      </c>
      <c r="E894" t="s">
        <v>2305</v>
      </c>
      <c r="G894" t="s">
        <v>2305</v>
      </c>
      <c r="H894" t="s">
        <v>2305</v>
      </c>
      <c r="J894" t="s">
        <v>2305</v>
      </c>
      <c r="K894" t="s">
        <v>2305</v>
      </c>
      <c r="L894" t="s">
        <v>2213</v>
      </c>
      <c r="M894" t="s">
        <v>38</v>
      </c>
      <c r="N894" t="s">
        <v>2305</v>
      </c>
      <c r="O894" t="s">
        <v>2305</v>
      </c>
      <c r="V894" t="s">
        <v>40</v>
      </c>
      <c r="AC894" t="s">
        <v>40</v>
      </c>
      <c r="AD894" t="s">
        <v>96</v>
      </c>
      <c r="AI894" t="e">
        <f>VLOOKUP(I894,Current!J:Q,2,0)</f>
        <v>#N/A</v>
      </c>
      <c r="AJ894" t="e">
        <f>VLOOKUP(I894,Current!J:M,2,0)</f>
        <v>#N/A</v>
      </c>
      <c r="AK894" t="str">
        <f t="shared" si="13"/>
        <v/>
      </c>
    </row>
    <row r="895" spans="1:37" x14ac:dyDescent="0.25">
      <c r="A895" s="1">
        <v>893</v>
      </c>
      <c r="B895">
        <v>893</v>
      </c>
      <c r="C895">
        <v>7</v>
      </c>
      <c r="D895" t="s">
        <v>2306</v>
      </c>
      <c r="G895" t="s">
        <v>524</v>
      </c>
      <c r="H895" t="s">
        <v>536</v>
      </c>
      <c r="J895" t="s">
        <v>36</v>
      </c>
      <c r="K895" t="s">
        <v>2307</v>
      </c>
      <c r="L895" t="s">
        <v>2213</v>
      </c>
      <c r="M895" t="s">
        <v>38</v>
      </c>
      <c r="N895" t="s">
        <v>524</v>
      </c>
      <c r="O895" t="s">
        <v>536</v>
      </c>
      <c r="P895" t="s">
        <v>524</v>
      </c>
      <c r="V895" t="s">
        <v>525</v>
      </c>
      <c r="W895" t="s">
        <v>536</v>
      </c>
      <c r="AC895" t="s">
        <v>537</v>
      </c>
      <c r="AD895" t="s">
        <v>53</v>
      </c>
      <c r="AE895">
        <v>1871</v>
      </c>
      <c r="AF895">
        <v>1900</v>
      </c>
      <c r="AI895" t="e">
        <f>VLOOKUP(I895,Current!J:Q,2,0)</f>
        <v>#N/A</v>
      </c>
      <c r="AJ895" t="e">
        <f>VLOOKUP(I895,Current!J:M,2,0)</f>
        <v>#N/A</v>
      </c>
      <c r="AK895" t="str">
        <f t="shared" si="13"/>
        <v/>
      </c>
    </row>
    <row r="896" spans="1:37" x14ac:dyDescent="0.25">
      <c r="A896" s="1">
        <v>894</v>
      </c>
      <c r="B896">
        <v>894</v>
      </c>
      <c r="C896">
        <v>8</v>
      </c>
      <c r="D896" t="s">
        <v>2306</v>
      </c>
      <c r="E896" t="s">
        <v>2228</v>
      </c>
      <c r="G896" t="s">
        <v>234</v>
      </c>
      <c r="I896" s="4"/>
      <c r="J896" t="s">
        <v>55</v>
      </c>
      <c r="K896" t="s">
        <v>2307</v>
      </c>
      <c r="L896" t="s">
        <v>2213</v>
      </c>
      <c r="M896" t="s">
        <v>38</v>
      </c>
      <c r="N896" t="s">
        <v>234</v>
      </c>
      <c r="P896" t="s">
        <v>234</v>
      </c>
      <c r="V896" t="s">
        <v>237</v>
      </c>
      <c r="AC896" t="s">
        <v>40</v>
      </c>
      <c r="AD896" t="s">
        <v>56</v>
      </c>
      <c r="AI896" t="e">
        <f>VLOOKUP(I896,Current!J:Q,2,0)</f>
        <v>#N/A</v>
      </c>
      <c r="AJ896" t="e">
        <f>VLOOKUP(I896,Current!J:M,2,0)</f>
        <v>#N/A</v>
      </c>
      <c r="AK896" t="str">
        <f t="shared" si="13"/>
        <v/>
      </c>
    </row>
    <row r="897" spans="1:37" x14ac:dyDescent="0.25">
      <c r="A897" s="1">
        <v>895</v>
      </c>
      <c r="B897">
        <v>895</v>
      </c>
      <c r="C897">
        <v>9</v>
      </c>
      <c r="D897" t="s">
        <v>2308</v>
      </c>
      <c r="E897" t="s">
        <v>2309</v>
      </c>
      <c r="G897" t="s">
        <v>493</v>
      </c>
      <c r="H897" t="s">
        <v>350</v>
      </c>
      <c r="J897" t="s">
        <v>2310</v>
      </c>
      <c r="L897" t="s">
        <v>2213</v>
      </c>
      <c r="M897" t="s">
        <v>38</v>
      </c>
      <c r="N897" t="s">
        <v>493</v>
      </c>
      <c r="O897" t="s">
        <v>350</v>
      </c>
      <c r="P897" t="s">
        <v>493</v>
      </c>
      <c r="V897" t="s">
        <v>495</v>
      </c>
      <c r="W897" t="s">
        <v>350</v>
      </c>
      <c r="AC897" t="s">
        <v>351</v>
      </c>
      <c r="AD897" t="s">
        <v>53</v>
      </c>
      <c r="AE897">
        <v>1881</v>
      </c>
      <c r="AF897">
        <v>1949</v>
      </c>
      <c r="AI897" t="e">
        <f>VLOOKUP(I897,Current!J:Q,2,0)</f>
        <v>#N/A</v>
      </c>
      <c r="AJ897" t="e">
        <f>VLOOKUP(I897,Current!J:M,2,0)</f>
        <v>#N/A</v>
      </c>
      <c r="AK897" t="str">
        <f t="shared" si="13"/>
        <v/>
      </c>
    </row>
    <row r="898" spans="1:37" x14ac:dyDescent="0.25">
      <c r="A898" s="1">
        <v>896</v>
      </c>
      <c r="B898">
        <v>896</v>
      </c>
      <c r="C898">
        <v>10</v>
      </c>
      <c r="D898" t="s">
        <v>2311</v>
      </c>
      <c r="E898" t="s">
        <v>2312</v>
      </c>
      <c r="G898" t="s">
        <v>572</v>
      </c>
      <c r="H898" t="s">
        <v>94</v>
      </c>
      <c r="J898" t="s">
        <v>2310</v>
      </c>
      <c r="L898" t="s">
        <v>2213</v>
      </c>
      <c r="M898" t="s">
        <v>38</v>
      </c>
      <c r="N898" t="s">
        <v>572</v>
      </c>
      <c r="O898" t="s">
        <v>94</v>
      </c>
      <c r="P898" t="s">
        <v>572</v>
      </c>
      <c r="V898" t="s">
        <v>573</v>
      </c>
      <c r="W898" t="s">
        <v>94</v>
      </c>
      <c r="AC898" t="s">
        <v>95</v>
      </c>
      <c r="AD898" t="s">
        <v>53</v>
      </c>
      <c r="AE898">
        <v>1884</v>
      </c>
      <c r="AF898">
        <v>1951</v>
      </c>
      <c r="AI898" t="e">
        <f>VLOOKUP(I898,Current!J:Q,2,0)</f>
        <v>#N/A</v>
      </c>
      <c r="AJ898" t="e">
        <f>VLOOKUP(I898,Current!J:M,2,0)</f>
        <v>#N/A</v>
      </c>
      <c r="AK898" t="str">
        <f t="shared" si="13"/>
        <v/>
      </c>
    </row>
    <row r="899" spans="1:37" x14ac:dyDescent="0.25">
      <c r="A899" s="1">
        <v>897</v>
      </c>
      <c r="B899">
        <v>897</v>
      </c>
      <c r="C899">
        <v>11</v>
      </c>
      <c r="D899" t="s">
        <v>2313</v>
      </c>
      <c r="E899" t="s">
        <v>2314</v>
      </c>
      <c r="G899" t="s">
        <v>493</v>
      </c>
      <c r="H899" t="s">
        <v>263</v>
      </c>
      <c r="J899" t="s">
        <v>2310</v>
      </c>
      <c r="L899" t="s">
        <v>2213</v>
      </c>
      <c r="M899" t="s">
        <v>38</v>
      </c>
      <c r="N899" t="s">
        <v>493</v>
      </c>
      <c r="O899" t="s">
        <v>263</v>
      </c>
      <c r="P899" t="s">
        <v>493</v>
      </c>
      <c r="V899" t="s">
        <v>495</v>
      </c>
      <c r="W899" t="s">
        <v>263</v>
      </c>
      <c r="AC899" t="s">
        <v>264</v>
      </c>
      <c r="AD899" t="s">
        <v>53</v>
      </c>
      <c r="AE899">
        <v>1881</v>
      </c>
      <c r="AF899">
        <v>1958</v>
      </c>
      <c r="AI899" t="e">
        <f>VLOOKUP(I899,Current!J:Q,2,0)</f>
        <v>#N/A</v>
      </c>
      <c r="AJ899" t="e">
        <f>VLOOKUP(I899,Current!J:M,2,0)</f>
        <v>#N/A</v>
      </c>
      <c r="AK899" t="str">
        <f t="shared" si="13"/>
        <v/>
      </c>
    </row>
    <row r="900" spans="1:37" x14ac:dyDescent="0.25">
      <c r="A900" s="1">
        <v>898</v>
      </c>
      <c r="B900">
        <v>898</v>
      </c>
      <c r="C900">
        <v>12</v>
      </c>
      <c r="D900" t="s">
        <v>2315</v>
      </c>
      <c r="E900" t="s">
        <v>2316</v>
      </c>
      <c r="G900" t="s">
        <v>158</v>
      </c>
      <c r="H900" t="s">
        <v>173</v>
      </c>
      <c r="J900" t="s">
        <v>2310</v>
      </c>
      <c r="L900" t="s">
        <v>2213</v>
      </c>
      <c r="M900" t="s">
        <v>38</v>
      </c>
      <c r="N900" t="s">
        <v>158</v>
      </c>
      <c r="O900" t="s">
        <v>173</v>
      </c>
      <c r="P900" t="s">
        <v>158</v>
      </c>
      <c r="V900" t="s">
        <v>1194</v>
      </c>
      <c r="W900" t="s">
        <v>173</v>
      </c>
      <c r="AC900" t="s">
        <v>175</v>
      </c>
      <c r="AD900" t="s">
        <v>53</v>
      </c>
      <c r="AE900">
        <v>1882</v>
      </c>
      <c r="AF900">
        <v>1936</v>
      </c>
      <c r="AI900" t="e">
        <f>VLOOKUP(I900,Current!J:Q,2,0)</f>
        <v>#N/A</v>
      </c>
      <c r="AJ900" t="e">
        <f>VLOOKUP(I900,Current!J:M,2,0)</f>
        <v>#N/A</v>
      </c>
      <c r="AK900" t="str">
        <f t="shared" ref="AK900:AK963" si="14">IFERROR(IF(AD900="Sure","",AJ900),"")</f>
        <v/>
      </c>
    </row>
    <row r="901" spans="1:37" x14ac:dyDescent="0.25">
      <c r="A901" s="1">
        <v>899</v>
      </c>
      <c r="B901">
        <v>899</v>
      </c>
      <c r="C901">
        <v>13</v>
      </c>
      <c r="D901" t="s">
        <v>2317</v>
      </c>
      <c r="E901" t="s">
        <v>2318</v>
      </c>
      <c r="G901" t="s">
        <v>206</v>
      </c>
      <c r="H901" t="s">
        <v>350</v>
      </c>
      <c r="J901" t="s">
        <v>2310</v>
      </c>
      <c r="L901" t="s">
        <v>2213</v>
      </c>
      <c r="M901" t="s">
        <v>38</v>
      </c>
      <c r="N901" t="s">
        <v>206</v>
      </c>
      <c r="O901" t="s">
        <v>350</v>
      </c>
      <c r="P901" t="s">
        <v>206</v>
      </c>
      <c r="V901" t="s">
        <v>207</v>
      </c>
      <c r="W901" t="s">
        <v>350</v>
      </c>
      <c r="AC901" t="s">
        <v>351</v>
      </c>
      <c r="AD901" t="s">
        <v>53</v>
      </c>
      <c r="AE901">
        <v>1875</v>
      </c>
      <c r="AF901">
        <v>1949</v>
      </c>
      <c r="AI901" t="e">
        <f>VLOOKUP(I901,Current!J:Q,2,0)</f>
        <v>#N/A</v>
      </c>
      <c r="AJ901" t="e">
        <f>VLOOKUP(I901,Current!J:M,2,0)</f>
        <v>#N/A</v>
      </c>
      <c r="AK901" t="str">
        <f t="shared" si="14"/>
        <v/>
      </c>
    </row>
    <row r="902" spans="1:37" x14ac:dyDescent="0.25">
      <c r="A902" s="1">
        <v>900</v>
      </c>
      <c r="B902">
        <v>900</v>
      </c>
      <c r="C902">
        <v>14</v>
      </c>
      <c r="D902" t="s">
        <v>2319</v>
      </c>
      <c r="G902" t="s">
        <v>172</v>
      </c>
      <c r="H902" t="s">
        <v>476</v>
      </c>
      <c r="J902" t="s">
        <v>55</v>
      </c>
      <c r="L902" t="s">
        <v>2213</v>
      </c>
      <c r="M902" t="s">
        <v>38</v>
      </c>
      <c r="N902" t="s">
        <v>172</v>
      </c>
      <c r="O902" t="s">
        <v>476</v>
      </c>
      <c r="P902" t="s">
        <v>172</v>
      </c>
      <c r="V902" t="s">
        <v>174</v>
      </c>
      <c r="W902" t="s">
        <v>476</v>
      </c>
      <c r="AC902" t="s">
        <v>478</v>
      </c>
      <c r="AD902" t="s">
        <v>53</v>
      </c>
      <c r="AE902">
        <v>1914</v>
      </c>
      <c r="AF902">
        <v>1955</v>
      </c>
      <c r="AI902" t="e">
        <f>VLOOKUP(I902,Current!J:Q,2,0)</f>
        <v>#N/A</v>
      </c>
      <c r="AJ902" t="e">
        <f>VLOOKUP(I902,Current!J:M,2,0)</f>
        <v>#N/A</v>
      </c>
      <c r="AK902" t="str">
        <f t="shared" si="14"/>
        <v/>
      </c>
    </row>
    <row r="903" spans="1:37" x14ac:dyDescent="0.25">
      <c r="A903" s="1">
        <v>901</v>
      </c>
      <c r="B903">
        <v>901</v>
      </c>
      <c r="C903">
        <v>15</v>
      </c>
      <c r="D903" t="s">
        <v>2320</v>
      </c>
      <c r="E903" t="s">
        <v>2321</v>
      </c>
      <c r="G903" t="s">
        <v>493</v>
      </c>
      <c r="H903" t="s">
        <v>181</v>
      </c>
      <c r="J903" t="s">
        <v>2310</v>
      </c>
      <c r="L903" t="s">
        <v>2213</v>
      </c>
      <c r="M903" t="s">
        <v>38</v>
      </c>
      <c r="N903" t="s">
        <v>493</v>
      </c>
      <c r="O903" t="s">
        <v>181</v>
      </c>
      <c r="P903" t="s">
        <v>493</v>
      </c>
      <c r="V903" t="s">
        <v>495</v>
      </c>
      <c r="W903" t="s">
        <v>181</v>
      </c>
      <c r="AC903" t="s">
        <v>691</v>
      </c>
      <c r="AD903" t="s">
        <v>53</v>
      </c>
      <c r="AE903">
        <v>1881</v>
      </c>
      <c r="AF903">
        <v>1950</v>
      </c>
      <c r="AI903" t="e">
        <f>VLOOKUP(I903,Current!J:Q,2,0)</f>
        <v>#N/A</v>
      </c>
      <c r="AJ903" t="e">
        <f>VLOOKUP(I903,Current!J:M,2,0)</f>
        <v>#N/A</v>
      </c>
      <c r="AK903" t="str">
        <f t="shared" si="14"/>
        <v/>
      </c>
    </row>
    <row r="904" spans="1:37" x14ac:dyDescent="0.25">
      <c r="A904" s="1">
        <v>902</v>
      </c>
      <c r="B904">
        <v>902</v>
      </c>
      <c r="C904">
        <v>16</v>
      </c>
      <c r="D904" t="s">
        <v>2322</v>
      </c>
      <c r="E904" t="s">
        <v>2323</v>
      </c>
      <c r="G904" t="s">
        <v>572</v>
      </c>
      <c r="H904" t="s">
        <v>982</v>
      </c>
      <c r="J904" t="s">
        <v>2310</v>
      </c>
      <c r="L904" t="s">
        <v>2213</v>
      </c>
      <c r="M904" t="s">
        <v>38</v>
      </c>
      <c r="N904" t="s">
        <v>572</v>
      </c>
      <c r="O904" t="s">
        <v>982</v>
      </c>
      <c r="P904" t="s">
        <v>572</v>
      </c>
      <c r="V904" t="s">
        <v>573</v>
      </c>
      <c r="W904" t="s">
        <v>982</v>
      </c>
      <c r="AC904" t="s">
        <v>983</v>
      </c>
      <c r="AD904" t="s">
        <v>53</v>
      </c>
      <c r="AE904">
        <v>1884</v>
      </c>
      <c r="AF904">
        <v>1954</v>
      </c>
      <c r="AI904" t="e">
        <f>VLOOKUP(I904,Current!J:Q,2,0)</f>
        <v>#N/A</v>
      </c>
      <c r="AJ904" t="e">
        <f>VLOOKUP(I904,Current!J:M,2,0)</f>
        <v>#N/A</v>
      </c>
      <c r="AK904" t="str">
        <f t="shared" si="14"/>
        <v/>
      </c>
    </row>
    <row r="905" spans="1:37" x14ac:dyDescent="0.25">
      <c r="A905" s="1">
        <v>903</v>
      </c>
      <c r="B905">
        <v>903</v>
      </c>
      <c r="C905">
        <v>17</v>
      </c>
      <c r="D905" t="s">
        <v>2324</v>
      </c>
      <c r="G905" t="s">
        <v>572</v>
      </c>
      <c r="H905" t="s">
        <v>685</v>
      </c>
      <c r="J905" t="s">
        <v>83</v>
      </c>
      <c r="L905" t="s">
        <v>2213</v>
      </c>
      <c r="M905" t="s">
        <v>38</v>
      </c>
      <c r="N905" t="s">
        <v>572</v>
      </c>
      <c r="O905" t="s">
        <v>685</v>
      </c>
      <c r="P905" t="s">
        <v>572</v>
      </c>
      <c r="V905" t="s">
        <v>573</v>
      </c>
      <c r="W905" t="s">
        <v>685</v>
      </c>
      <c r="AC905" t="s">
        <v>686</v>
      </c>
      <c r="AD905" t="s">
        <v>53</v>
      </c>
      <c r="AE905">
        <v>1884</v>
      </c>
      <c r="AF905">
        <v>1931</v>
      </c>
      <c r="AI905" t="e">
        <f>VLOOKUP(I905,Current!J:Q,2,0)</f>
        <v>#N/A</v>
      </c>
      <c r="AJ905" t="e">
        <f>VLOOKUP(I905,Current!J:M,2,0)</f>
        <v>#N/A</v>
      </c>
      <c r="AK905" t="str">
        <f t="shared" si="14"/>
        <v/>
      </c>
    </row>
    <row r="906" spans="1:37" x14ac:dyDescent="0.25">
      <c r="A906" s="1">
        <v>904</v>
      </c>
      <c r="B906">
        <v>904</v>
      </c>
      <c r="C906">
        <v>18</v>
      </c>
      <c r="D906" t="s">
        <v>2325</v>
      </c>
      <c r="G906" t="s">
        <v>172</v>
      </c>
      <c r="H906" t="s">
        <v>917</v>
      </c>
      <c r="J906" t="s">
        <v>55</v>
      </c>
      <c r="L906" t="s">
        <v>2213</v>
      </c>
      <c r="M906" t="s">
        <v>38</v>
      </c>
      <c r="N906" t="s">
        <v>172</v>
      </c>
      <c r="O906" t="s">
        <v>917</v>
      </c>
      <c r="P906" t="s">
        <v>172</v>
      </c>
      <c r="V906" t="s">
        <v>174</v>
      </c>
      <c r="W906" t="s">
        <v>917</v>
      </c>
      <c r="AC906" t="s">
        <v>918</v>
      </c>
      <c r="AD906" t="s">
        <v>53</v>
      </c>
      <c r="AE906">
        <v>1914</v>
      </c>
      <c r="AF906">
        <v>1947</v>
      </c>
      <c r="AI906" t="e">
        <f>VLOOKUP(I906,Current!J:Q,2,0)</f>
        <v>#N/A</v>
      </c>
      <c r="AJ906" t="e">
        <f>VLOOKUP(I906,Current!J:M,2,0)</f>
        <v>#N/A</v>
      </c>
      <c r="AK906" t="str">
        <f t="shared" si="14"/>
        <v/>
      </c>
    </row>
    <row r="907" spans="1:37" x14ac:dyDescent="0.25">
      <c r="A907" s="1">
        <v>905</v>
      </c>
      <c r="B907">
        <v>905</v>
      </c>
      <c r="C907">
        <v>0</v>
      </c>
      <c r="D907" t="s">
        <v>2326</v>
      </c>
      <c r="G907" t="s">
        <v>72</v>
      </c>
      <c r="H907" t="s">
        <v>35</v>
      </c>
      <c r="J907" t="s">
        <v>83</v>
      </c>
      <c r="L907" t="s">
        <v>2213</v>
      </c>
      <c r="M907" t="s">
        <v>38</v>
      </c>
      <c r="N907" t="s">
        <v>72</v>
      </c>
      <c r="O907" t="s">
        <v>39</v>
      </c>
      <c r="P907" t="s">
        <v>72</v>
      </c>
      <c r="V907" t="s">
        <v>73</v>
      </c>
      <c r="AC907" t="s">
        <v>40</v>
      </c>
      <c r="AD907" t="s">
        <v>61</v>
      </c>
      <c r="AI907" t="e">
        <f>VLOOKUP(I907,Current!J:Q,2,0)</f>
        <v>#N/A</v>
      </c>
      <c r="AJ907" t="e">
        <f>VLOOKUP(I907,Current!J:M,2,0)</f>
        <v>#N/A</v>
      </c>
      <c r="AK907" t="str">
        <f t="shared" si="14"/>
        <v/>
      </c>
    </row>
    <row r="908" spans="1:37" x14ac:dyDescent="0.25">
      <c r="A908" s="1">
        <v>906</v>
      </c>
      <c r="B908">
        <v>906</v>
      </c>
      <c r="C908">
        <v>1</v>
      </c>
      <c r="D908" t="s">
        <v>2326</v>
      </c>
      <c r="E908" t="s">
        <v>2217</v>
      </c>
      <c r="G908" t="s">
        <v>189</v>
      </c>
      <c r="H908" t="s">
        <v>331</v>
      </c>
      <c r="J908" t="s">
        <v>55</v>
      </c>
      <c r="L908" t="s">
        <v>2213</v>
      </c>
      <c r="M908" t="s">
        <v>38</v>
      </c>
      <c r="N908" t="s">
        <v>189</v>
      </c>
      <c r="O908" t="s">
        <v>331</v>
      </c>
      <c r="P908" t="s">
        <v>189</v>
      </c>
      <c r="V908" t="s">
        <v>190</v>
      </c>
      <c r="W908" t="s">
        <v>331</v>
      </c>
      <c r="AC908" t="s">
        <v>332</v>
      </c>
      <c r="AD908" t="s">
        <v>53</v>
      </c>
      <c r="AE908">
        <v>1915</v>
      </c>
      <c r="AF908">
        <v>1973</v>
      </c>
      <c r="AI908" t="e">
        <f>VLOOKUP(I908,Current!J:Q,2,0)</f>
        <v>#N/A</v>
      </c>
      <c r="AJ908" t="e">
        <f>VLOOKUP(I908,Current!J:M,2,0)</f>
        <v>#N/A</v>
      </c>
      <c r="AK908" t="str">
        <f t="shared" si="14"/>
        <v/>
      </c>
    </row>
    <row r="909" spans="1:37" x14ac:dyDescent="0.25">
      <c r="A909" s="1">
        <v>907</v>
      </c>
      <c r="B909">
        <v>907</v>
      </c>
      <c r="C909">
        <v>2</v>
      </c>
      <c r="D909" t="s">
        <v>2326</v>
      </c>
      <c r="E909" t="s">
        <v>2327</v>
      </c>
      <c r="G909" t="s">
        <v>2328</v>
      </c>
      <c r="I909" s="4"/>
      <c r="J909" t="s">
        <v>55</v>
      </c>
      <c r="K909" t="s">
        <v>2329</v>
      </c>
      <c r="L909" t="s">
        <v>2213</v>
      </c>
      <c r="M909" t="s">
        <v>38</v>
      </c>
      <c r="N909" t="s">
        <v>2328</v>
      </c>
      <c r="P909" t="s">
        <v>386</v>
      </c>
      <c r="Q909" t="s">
        <v>2330</v>
      </c>
      <c r="V909" t="s">
        <v>2331</v>
      </c>
      <c r="AC909" t="s">
        <v>40</v>
      </c>
      <c r="AD909" t="s">
        <v>56</v>
      </c>
      <c r="AI909" t="e">
        <f>VLOOKUP(I909,Current!J:Q,2,0)</f>
        <v>#N/A</v>
      </c>
      <c r="AJ909" t="e">
        <f>VLOOKUP(I909,Current!J:M,2,0)</f>
        <v>#N/A</v>
      </c>
      <c r="AK909" t="str">
        <f t="shared" si="14"/>
        <v/>
      </c>
    </row>
    <row r="910" spans="1:37" x14ac:dyDescent="0.25">
      <c r="A910" s="1">
        <v>908</v>
      </c>
      <c r="B910">
        <v>908</v>
      </c>
      <c r="C910">
        <v>3</v>
      </c>
      <c r="D910" t="s">
        <v>2332</v>
      </c>
      <c r="E910" t="s">
        <v>2217</v>
      </c>
      <c r="G910" t="s">
        <v>2333</v>
      </c>
      <c r="I910" s="4"/>
      <c r="J910" t="s">
        <v>55</v>
      </c>
      <c r="K910" t="s">
        <v>2334</v>
      </c>
      <c r="L910" t="s">
        <v>2213</v>
      </c>
      <c r="M910" t="s">
        <v>38</v>
      </c>
      <c r="N910" t="s">
        <v>2333</v>
      </c>
      <c r="P910" t="s">
        <v>244</v>
      </c>
      <c r="Q910" t="s">
        <v>749</v>
      </c>
      <c r="V910" t="s">
        <v>750</v>
      </c>
      <c r="AC910" t="s">
        <v>40</v>
      </c>
      <c r="AD910" t="s">
        <v>56</v>
      </c>
      <c r="AI910" t="e">
        <f>VLOOKUP(I910,Current!J:Q,2,0)</f>
        <v>#N/A</v>
      </c>
      <c r="AJ910" t="e">
        <f>VLOOKUP(I910,Current!J:M,2,0)</f>
        <v>#N/A</v>
      </c>
      <c r="AK910" t="str">
        <f t="shared" si="14"/>
        <v/>
      </c>
    </row>
    <row r="911" spans="1:37" x14ac:dyDescent="0.25">
      <c r="A911" s="1">
        <v>909</v>
      </c>
      <c r="B911">
        <v>909</v>
      </c>
      <c r="C911">
        <v>0</v>
      </c>
      <c r="D911" t="s">
        <v>2335</v>
      </c>
      <c r="E911" t="s">
        <v>294</v>
      </c>
      <c r="G911" t="s">
        <v>222</v>
      </c>
      <c r="H911" t="s">
        <v>94</v>
      </c>
      <c r="J911" t="s">
        <v>55</v>
      </c>
      <c r="L911" t="s">
        <v>2213</v>
      </c>
      <c r="M911" t="s">
        <v>38</v>
      </c>
      <c r="N911" t="s">
        <v>222</v>
      </c>
      <c r="O911" t="s">
        <v>94</v>
      </c>
      <c r="P911" t="s">
        <v>222</v>
      </c>
      <c r="V911" t="s">
        <v>223</v>
      </c>
      <c r="W911" t="s">
        <v>94</v>
      </c>
      <c r="AC911" t="s">
        <v>95</v>
      </c>
      <c r="AD911" t="s">
        <v>53</v>
      </c>
      <c r="AE911">
        <v>1905</v>
      </c>
      <c r="AF911">
        <v>1951</v>
      </c>
      <c r="AI911" t="e">
        <f>VLOOKUP(I911,Current!J:Q,2,0)</f>
        <v>#N/A</v>
      </c>
      <c r="AJ911" t="e">
        <f>VLOOKUP(I911,Current!J:M,2,0)</f>
        <v>#N/A</v>
      </c>
      <c r="AK911" t="str">
        <f t="shared" si="14"/>
        <v/>
      </c>
    </row>
    <row r="912" spans="1:37" x14ac:dyDescent="0.25">
      <c r="A912" s="1">
        <v>910</v>
      </c>
      <c r="B912">
        <v>910</v>
      </c>
      <c r="C912">
        <v>1</v>
      </c>
      <c r="D912" t="s">
        <v>2336</v>
      </c>
      <c r="G912" t="s">
        <v>35</v>
      </c>
      <c r="H912" t="s">
        <v>35</v>
      </c>
      <c r="J912" t="s">
        <v>36</v>
      </c>
      <c r="L912" t="s">
        <v>2213</v>
      </c>
      <c r="M912" t="s">
        <v>38</v>
      </c>
      <c r="N912" t="s">
        <v>39</v>
      </c>
      <c r="O912" t="s">
        <v>39</v>
      </c>
      <c r="V912" t="s">
        <v>40</v>
      </c>
      <c r="AC912" t="s">
        <v>40</v>
      </c>
      <c r="AD912" t="s">
        <v>41</v>
      </c>
      <c r="AI912" t="e">
        <f>VLOOKUP(I912,Current!J:Q,2,0)</f>
        <v>#N/A</v>
      </c>
      <c r="AJ912" t="e">
        <f>VLOOKUP(I912,Current!J:M,2,0)</f>
        <v>#N/A</v>
      </c>
      <c r="AK912" t="str">
        <f t="shared" si="14"/>
        <v/>
      </c>
    </row>
    <row r="913" spans="1:37" x14ac:dyDescent="0.25">
      <c r="A913" s="1">
        <v>911</v>
      </c>
      <c r="B913">
        <v>911</v>
      </c>
      <c r="C913">
        <v>2</v>
      </c>
      <c r="D913" t="s">
        <v>2336</v>
      </c>
      <c r="G913" t="s">
        <v>443</v>
      </c>
      <c r="H913" t="s">
        <v>394</v>
      </c>
      <c r="J913" t="s">
        <v>83</v>
      </c>
      <c r="L913" t="s">
        <v>2213</v>
      </c>
      <c r="M913" t="s">
        <v>38</v>
      </c>
      <c r="N913" t="s">
        <v>443</v>
      </c>
      <c r="O913" t="s">
        <v>394</v>
      </c>
      <c r="P913" t="s">
        <v>443</v>
      </c>
      <c r="V913" t="s">
        <v>638</v>
      </c>
      <c r="W913" t="s">
        <v>394</v>
      </c>
      <c r="AC913" t="s">
        <v>396</v>
      </c>
      <c r="AD913" t="s">
        <v>53</v>
      </c>
      <c r="AE913">
        <v>1890</v>
      </c>
      <c r="AF913">
        <v>1920</v>
      </c>
      <c r="AI913" t="e">
        <f>VLOOKUP(I913,Current!J:Q,2,0)</f>
        <v>#N/A</v>
      </c>
      <c r="AJ913" t="e">
        <f>VLOOKUP(I913,Current!J:M,2,0)</f>
        <v>#N/A</v>
      </c>
      <c r="AK913" t="str">
        <f t="shared" si="14"/>
        <v/>
      </c>
    </row>
    <row r="914" spans="1:37" x14ac:dyDescent="0.25">
      <c r="A914" s="1">
        <v>912</v>
      </c>
      <c r="B914">
        <v>912</v>
      </c>
      <c r="C914">
        <v>3</v>
      </c>
      <c r="D914" t="s">
        <v>2336</v>
      </c>
      <c r="E914" t="s">
        <v>2217</v>
      </c>
      <c r="G914" t="s">
        <v>298</v>
      </c>
      <c r="H914" t="s">
        <v>94</v>
      </c>
      <c r="J914" t="s">
        <v>55</v>
      </c>
      <c r="L914" t="s">
        <v>2213</v>
      </c>
      <c r="M914" t="s">
        <v>38</v>
      </c>
      <c r="N914" t="s">
        <v>298</v>
      </c>
      <c r="O914" t="s">
        <v>94</v>
      </c>
      <c r="P914" t="s">
        <v>298</v>
      </c>
      <c r="V914" t="s">
        <v>299</v>
      </c>
      <c r="W914" t="s">
        <v>94</v>
      </c>
      <c r="AC914" t="s">
        <v>95</v>
      </c>
      <c r="AD914" t="s">
        <v>53</v>
      </c>
      <c r="AE914">
        <v>1910</v>
      </c>
      <c r="AF914">
        <v>1951</v>
      </c>
      <c r="AI914" t="e">
        <f>VLOOKUP(I914,Current!J:Q,2,0)</f>
        <v>#N/A</v>
      </c>
      <c r="AJ914" t="e">
        <f>VLOOKUP(I914,Current!J:M,2,0)</f>
        <v>#N/A</v>
      </c>
      <c r="AK914" t="str">
        <f t="shared" si="14"/>
        <v/>
      </c>
    </row>
    <row r="915" spans="1:37" x14ac:dyDescent="0.25">
      <c r="A915" s="1">
        <v>913</v>
      </c>
      <c r="B915">
        <v>913</v>
      </c>
      <c r="C915">
        <v>4</v>
      </c>
      <c r="D915" t="s">
        <v>2336</v>
      </c>
      <c r="G915" t="s">
        <v>2337</v>
      </c>
      <c r="I915" s="4"/>
      <c r="J915" t="s">
        <v>55</v>
      </c>
      <c r="K915" t="s">
        <v>2338</v>
      </c>
      <c r="L915" t="s">
        <v>2213</v>
      </c>
      <c r="M915" t="s">
        <v>38</v>
      </c>
      <c r="N915" t="s">
        <v>2337</v>
      </c>
      <c r="P915" t="s">
        <v>509</v>
      </c>
      <c r="Q915" t="s">
        <v>906</v>
      </c>
      <c r="V915" t="s">
        <v>907</v>
      </c>
      <c r="AC915" t="s">
        <v>40</v>
      </c>
      <c r="AD915" t="s">
        <v>56</v>
      </c>
      <c r="AI915" t="e">
        <f>VLOOKUP(I915,Current!J:Q,2,0)</f>
        <v>#N/A</v>
      </c>
      <c r="AJ915" t="e">
        <f>VLOOKUP(I915,Current!J:M,2,0)</f>
        <v>#N/A</v>
      </c>
      <c r="AK915" t="str">
        <f t="shared" si="14"/>
        <v/>
      </c>
    </row>
    <row r="916" spans="1:37" x14ac:dyDescent="0.25">
      <c r="A916" s="1">
        <v>914</v>
      </c>
      <c r="B916">
        <v>914</v>
      </c>
      <c r="C916">
        <v>5</v>
      </c>
      <c r="D916" t="s">
        <v>2339</v>
      </c>
      <c r="G916" t="s">
        <v>35</v>
      </c>
      <c r="H916" t="s">
        <v>35</v>
      </c>
      <c r="J916" t="s">
        <v>36</v>
      </c>
      <c r="K916" t="s">
        <v>2340</v>
      </c>
      <c r="L916" t="s">
        <v>2213</v>
      </c>
      <c r="M916" t="s">
        <v>38</v>
      </c>
      <c r="N916" t="s">
        <v>39</v>
      </c>
      <c r="O916" t="s">
        <v>39</v>
      </c>
      <c r="V916" t="s">
        <v>40</v>
      </c>
      <c r="AC916" t="s">
        <v>40</v>
      </c>
      <c r="AD916" t="s">
        <v>41</v>
      </c>
      <c r="AI916" t="e">
        <f>VLOOKUP(I916,Current!J:Q,2,0)</f>
        <v>#N/A</v>
      </c>
      <c r="AJ916" t="e">
        <f>VLOOKUP(I916,Current!J:M,2,0)</f>
        <v>#N/A</v>
      </c>
      <c r="AK916" t="str">
        <f t="shared" si="14"/>
        <v/>
      </c>
    </row>
    <row r="917" spans="1:37" x14ac:dyDescent="0.25">
      <c r="A917" s="1">
        <v>915</v>
      </c>
      <c r="B917">
        <v>915</v>
      </c>
      <c r="C917">
        <v>6</v>
      </c>
      <c r="D917" t="s">
        <v>2339</v>
      </c>
      <c r="E917" t="s">
        <v>294</v>
      </c>
      <c r="G917" t="s">
        <v>234</v>
      </c>
      <c r="H917" t="s">
        <v>137</v>
      </c>
      <c r="J917" t="s">
        <v>55</v>
      </c>
      <c r="K917" t="s">
        <v>2340</v>
      </c>
      <c r="L917" t="s">
        <v>2213</v>
      </c>
      <c r="M917" t="s">
        <v>38</v>
      </c>
      <c r="N917" t="s">
        <v>234</v>
      </c>
      <c r="O917" t="s">
        <v>137</v>
      </c>
      <c r="P917" t="s">
        <v>234</v>
      </c>
      <c r="V917" t="s">
        <v>237</v>
      </c>
      <c r="W917" t="s">
        <v>137</v>
      </c>
      <c r="AC917" t="s">
        <v>138</v>
      </c>
      <c r="AD917" t="s">
        <v>53</v>
      </c>
      <c r="AE917">
        <v>1898</v>
      </c>
      <c r="AF917">
        <v>1946</v>
      </c>
      <c r="AI917" t="e">
        <f>VLOOKUP(I917,Current!J:Q,2,0)</f>
        <v>#N/A</v>
      </c>
      <c r="AJ917" t="e">
        <f>VLOOKUP(I917,Current!J:M,2,0)</f>
        <v>#N/A</v>
      </c>
      <c r="AK917" t="str">
        <f t="shared" si="14"/>
        <v/>
      </c>
    </row>
    <row r="918" spans="1:37" x14ac:dyDescent="0.25">
      <c r="A918" s="1">
        <v>916</v>
      </c>
      <c r="B918">
        <v>916</v>
      </c>
      <c r="C918">
        <v>7</v>
      </c>
      <c r="D918" t="s">
        <v>2339</v>
      </c>
      <c r="G918" t="s">
        <v>2341</v>
      </c>
      <c r="I918" s="4"/>
      <c r="J918" t="s">
        <v>55</v>
      </c>
      <c r="K918" t="s">
        <v>2340</v>
      </c>
      <c r="L918" t="s">
        <v>2213</v>
      </c>
      <c r="M918" t="s">
        <v>38</v>
      </c>
      <c r="N918" t="s">
        <v>2341</v>
      </c>
      <c r="P918" t="s">
        <v>275</v>
      </c>
      <c r="Q918" t="s">
        <v>2342</v>
      </c>
      <c r="V918" t="s">
        <v>2343</v>
      </c>
      <c r="AC918" t="s">
        <v>40</v>
      </c>
      <c r="AD918" t="s">
        <v>56</v>
      </c>
      <c r="AI918" t="e">
        <f>VLOOKUP(I918,Current!J:Q,2,0)</f>
        <v>#N/A</v>
      </c>
      <c r="AJ918" t="e">
        <f>VLOOKUP(I918,Current!J:M,2,0)</f>
        <v>#N/A</v>
      </c>
      <c r="AK918" t="str">
        <f t="shared" si="14"/>
        <v/>
      </c>
    </row>
    <row r="919" spans="1:37" x14ac:dyDescent="0.25">
      <c r="A919" s="1">
        <v>917</v>
      </c>
      <c r="B919">
        <v>917</v>
      </c>
      <c r="C919">
        <v>8</v>
      </c>
      <c r="D919" t="s">
        <v>2344</v>
      </c>
      <c r="E919" t="s">
        <v>294</v>
      </c>
      <c r="G919" t="s">
        <v>2345</v>
      </c>
      <c r="H919" t="s">
        <v>468</v>
      </c>
      <c r="J919" t="s">
        <v>55</v>
      </c>
      <c r="L919" t="s">
        <v>2213</v>
      </c>
      <c r="M919" t="s">
        <v>38</v>
      </c>
      <c r="N919" t="s">
        <v>2346</v>
      </c>
      <c r="O919" t="s">
        <v>468</v>
      </c>
      <c r="P919" t="s">
        <v>74</v>
      </c>
      <c r="V919" t="s">
        <v>75</v>
      </c>
      <c r="W919" t="s">
        <v>468</v>
      </c>
      <c r="AC919" t="s">
        <v>469</v>
      </c>
      <c r="AD919" t="s">
        <v>53</v>
      </c>
      <c r="AE919">
        <v>1919</v>
      </c>
      <c r="AF919">
        <v>1952</v>
      </c>
      <c r="AI919" t="e">
        <f>VLOOKUP(I919,Current!J:Q,2,0)</f>
        <v>#N/A</v>
      </c>
      <c r="AJ919" t="e">
        <f>VLOOKUP(I919,Current!J:M,2,0)</f>
        <v>#N/A</v>
      </c>
      <c r="AK919" t="str">
        <f t="shared" si="14"/>
        <v/>
      </c>
    </row>
    <row r="920" spans="1:37" x14ac:dyDescent="0.25">
      <c r="A920" s="1">
        <v>918</v>
      </c>
      <c r="B920">
        <v>918</v>
      </c>
      <c r="C920">
        <v>0</v>
      </c>
      <c r="D920" t="s">
        <v>2347</v>
      </c>
      <c r="G920" t="s">
        <v>189</v>
      </c>
      <c r="H920" t="s">
        <v>476</v>
      </c>
      <c r="J920" t="s">
        <v>55</v>
      </c>
      <c r="L920" t="s">
        <v>2213</v>
      </c>
      <c r="M920" t="s">
        <v>38</v>
      </c>
      <c r="N920" t="s">
        <v>189</v>
      </c>
      <c r="O920" t="s">
        <v>476</v>
      </c>
      <c r="P920" t="s">
        <v>189</v>
      </c>
      <c r="V920" t="s">
        <v>190</v>
      </c>
      <c r="W920" t="s">
        <v>476</v>
      </c>
      <c r="AC920" t="s">
        <v>478</v>
      </c>
      <c r="AD920" t="s">
        <v>53</v>
      </c>
      <c r="AE920">
        <v>1915</v>
      </c>
      <c r="AF920">
        <v>1955</v>
      </c>
      <c r="AI920" t="e">
        <f>VLOOKUP(I920,Current!J:Q,2,0)</f>
        <v>#N/A</v>
      </c>
      <c r="AJ920" t="e">
        <f>VLOOKUP(I920,Current!J:M,2,0)</f>
        <v>#N/A</v>
      </c>
      <c r="AK920" t="str">
        <f t="shared" si="14"/>
        <v/>
      </c>
    </row>
    <row r="921" spans="1:37" x14ac:dyDescent="0.25">
      <c r="A921" s="1">
        <v>919</v>
      </c>
      <c r="B921">
        <v>919</v>
      </c>
      <c r="C921">
        <v>1</v>
      </c>
      <c r="D921" t="s">
        <v>2348</v>
      </c>
      <c r="G921" t="s">
        <v>35</v>
      </c>
      <c r="H921" t="s">
        <v>35</v>
      </c>
      <c r="J921" t="s">
        <v>36</v>
      </c>
      <c r="K921" t="s">
        <v>2349</v>
      </c>
      <c r="L921" t="s">
        <v>2213</v>
      </c>
      <c r="M921" t="s">
        <v>38</v>
      </c>
      <c r="N921" t="s">
        <v>39</v>
      </c>
      <c r="O921" t="s">
        <v>39</v>
      </c>
      <c r="V921" t="s">
        <v>40</v>
      </c>
      <c r="AC921" t="s">
        <v>40</v>
      </c>
      <c r="AD921" t="s">
        <v>41</v>
      </c>
      <c r="AI921" t="e">
        <f>VLOOKUP(I921,Current!J:Q,2,0)</f>
        <v>#N/A</v>
      </c>
      <c r="AJ921" t="e">
        <f>VLOOKUP(I921,Current!J:M,2,0)</f>
        <v>#N/A</v>
      </c>
      <c r="AK921" t="str">
        <f t="shared" si="14"/>
        <v/>
      </c>
    </row>
    <row r="922" spans="1:37" x14ac:dyDescent="0.25">
      <c r="A922" s="1">
        <v>920</v>
      </c>
      <c r="B922">
        <v>920</v>
      </c>
      <c r="C922">
        <v>2</v>
      </c>
      <c r="D922" t="s">
        <v>2348</v>
      </c>
      <c r="G922" t="s">
        <v>493</v>
      </c>
      <c r="H922" t="s">
        <v>35</v>
      </c>
      <c r="J922" t="s">
        <v>83</v>
      </c>
      <c r="K922" t="s">
        <v>2349</v>
      </c>
      <c r="L922" t="s">
        <v>2213</v>
      </c>
      <c r="M922" t="s">
        <v>38</v>
      </c>
      <c r="N922" t="s">
        <v>493</v>
      </c>
      <c r="O922" t="s">
        <v>39</v>
      </c>
      <c r="P922" t="s">
        <v>493</v>
      </c>
      <c r="V922" t="s">
        <v>495</v>
      </c>
      <c r="AC922" t="s">
        <v>40</v>
      </c>
      <c r="AD922" t="s">
        <v>61</v>
      </c>
      <c r="AI922" t="e">
        <f>VLOOKUP(I922,Current!J:Q,2,0)</f>
        <v>#N/A</v>
      </c>
      <c r="AJ922" t="e">
        <f>VLOOKUP(I922,Current!J:M,2,0)</f>
        <v>#N/A</v>
      </c>
      <c r="AK922" t="str">
        <f t="shared" si="14"/>
        <v/>
      </c>
    </row>
    <row r="923" spans="1:37" x14ac:dyDescent="0.25">
      <c r="A923" s="1">
        <v>921</v>
      </c>
      <c r="B923">
        <v>921</v>
      </c>
      <c r="C923">
        <v>3</v>
      </c>
      <c r="D923" t="s">
        <v>2348</v>
      </c>
      <c r="G923" t="s">
        <v>443</v>
      </c>
      <c r="H923" t="s">
        <v>263</v>
      </c>
      <c r="J923" t="s">
        <v>55</v>
      </c>
      <c r="K923" t="s">
        <v>2349</v>
      </c>
      <c r="L923" t="s">
        <v>2213</v>
      </c>
      <c r="M923" t="s">
        <v>38</v>
      </c>
      <c r="N923" t="s">
        <v>443</v>
      </c>
      <c r="O923" t="s">
        <v>263</v>
      </c>
      <c r="P923" t="s">
        <v>443</v>
      </c>
      <c r="V923" t="s">
        <v>638</v>
      </c>
      <c r="W923" t="s">
        <v>263</v>
      </c>
      <c r="AC923" t="s">
        <v>264</v>
      </c>
      <c r="AD923" t="s">
        <v>53</v>
      </c>
      <c r="AE923">
        <v>1890</v>
      </c>
      <c r="AF923">
        <v>1958</v>
      </c>
      <c r="AI923" t="e">
        <f>VLOOKUP(I923,Current!J:Q,2,0)</f>
        <v>#N/A</v>
      </c>
      <c r="AJ923" t="e">
        <f>VLOOKUP(I923,Current!J:M,2,0)</f>
        <v>#N/A</v>
      </c>
      <c r="AK923" t="str">
        <f t="shared" si="14"/>
        <v/>
      </c>
    </row>
    <row r="924" spans="1:37" x14ac:dyDescent="0.25">
      <c r="A924" s="1">
        <v>922</v>
      </c>
      <c r="B924">
        <v>922</v>
      </c>
      <c r="C924">
        <v>4</v>
      </c>
      <c r="D924" t="s">
        <v>2348</v>
      </c>
      <c r="E924" t="s">
        <v>577</v>
      </c>
      <c r="G924" t="s">
        <v>2350</v>
      </c>
      <c r="I924" s="4"/>
      <c r="J924" t="s">
        <v>55</v>
      </c>
      <c r="K924" t="s">
        <v>2349</v>
      </c>
      <c r="L924" t="s">
        <v>2213</v>
      </c>
      <c r="M924" t="s">
        <v>38</v>
      </c>
      <c r="N924" t="s">
        <v>2350</v>
      </c>
      <c r="P924" t="s">
        <v>380</v>
      </c>
      <c r="Q924" t="s">
        <v>939</v>
      </c>
      <c r="V924" t="s">
        <v>940</v>
      </c>
      <c r="AC924" t="s">
        <v>40</v>
      </c>
      <c r="AD924" t="s">
        <v>56</v>
      </c>
      <c r="AI924" t="e">
        <f>VLOOKUP(I924,Current!J:Q,2,0)</f>
        <v>#N/A</v>
      </c>
      <c r="AJ924" t="e">
        <f>VLOOKUP(I924,Current!J:M,2,0)</f>
        <v>#N/A</v>
      </c>
      <c r="AK924" t="str">
        <f t="shared" si="14"/>
        <v/>
      </c>
    </row>
    <row r="925" spans="1:37" x14ac:dyDescent="0.25">
      <c r="A925" s="1">
        <v>923</v>
      </c>
      <c r="B925">
        <v>923</v>
      </c>
      <c r="C925">
        <v>5</v>
      </c>
      <c r="D925" t="s">
        <v>2351</v>
      </c>
      <c r="E925" t="s">
        <v>2352</v>
      </c>
      <c r="G925" t="s">
        <v>2353</v>
      </c>
      <c r="H925" t="s">
        <v>35</v>
      </c>
      <c r="J925" t="s">
        <v>36</v>
      </c>
      <c r="L925" t="s">
        <v>2213</v>
      </c>
      <c r="M925" t="s">
        <v>38</v>
      </c>
      <c r="N925" t="s">
        <v>2354</v>
      </c>
      <c r="O925" t="s">
        <v>39</v>
      </c>
      <c r="P925" t="s">
        <v>493</v>
      </c>
      <c r="V925" t="s">
        <v>495</v>
      </c>
      <c r="AC925" t="s">
        <v>40</v>
      </c>
      <c r="AD925" t="s">
        <v>61</v>
      </c>
      <c r="AI925" t="e">
        <f>VLOOKUP(I925,Current!J:Q,2,0)</f>
        <v>#N/A</v>
      </c>
      <c r="AJ925" t="e">
        <f>VLOOKUP(I925,Current!J:M,2,0)</f>
        <v>#N/A</v>
      </c>
      <c r="AK925" t="str">
        <f t="shared" si="14"/>
        <v/>
      </c>
    </row>
    <row r="926" spans="1:37" x14ac:dyDescent="0.25">
      <c r="A926" s="1">
        <v>924</v>
      </c>
      <c r="B926">
        <v>924</v>
      </c>
      <c r="C926">
        <v>6</v>
      </c>
      <c r="D926" t="s">
        <v>2351</v>
      </c>
      <c r="G926" t="s">
        <v>318</v>
      </c>
      <c r="H926" t="s">
        <v>2355</v>
      </c>
      <c r="J926" t="s">
        <v>55</v>
      </c>
      <c r="L926" t="s">
        <v>2213</v>
      </c>
      <c r="M926" t="s">
        <v>38</v>
      </c>
      <c r="N926" t="s">
        <v>318</v>
      </c>
      <c r="O926" t="s">
        <v>2356</v>
      </c>
      <c r="P926" t="s">
        <v>318</v>
      </c>
      <c r="V926" t="s">
        <v>319</v>
      </c>
      <c r="W926" t="s">
        <v>601</v>
      </c>
      <c r="AC926" t="s">
        <v>602</v>
      </c>
      <c r="AD926" t="s">
        <v>53</v>
      </c>
      <c r="AE926">
        <v>1897</v>
      </c>
      <c r="AF926">
        <v>1944</v>
      </c>
      <c r="AI926" t="e">
        <f>VLOOKUP(I926,Current!J:Q,2,0)</f>
        <v>#N/A</v>
      </c>
      <c r="AJ926" t="e">
        <f>VLOOKUP(I926,Current!J:M,2,0)</f>
        <v>#N/A</v>
      </c>
      <c r="AK926" t="str">
        <f t="shared" si="14"/>
        <v/>
      </c>
    </row>
    <row r="927" spans="1:37" x14ac:dyDescent="0.25">
      <c r="A927" s="1">
        <v>925</v>
      </c>
      <c r="B927">
        <v>925</v>
      </c>
      <c r="C927">
        <v>7</v>
      </c>
      <c r="D927" t="s">
        <v>2357</v>
      </c>
      <c r="G927" t="s">
        <v>443</v>
      </c>
      <c r="H927" t="s">
        <v>235</v>
      </c>
      <c r="J927" t="s">
        <v>83</v>
      </c>
      <c r="L927" t="s">
        <v>2213</v>
      </c>
      <c r="M927" t="s">
        <v>38</v>
      </c>
      <c r="N927" t="s">
        <v>443</v>
      </c>
      <c r="O927" t="s">
        <v>235</v>
      </c>
      <c r="P927" t="s">
        <v>443</v>
      </c>
      <c r="V927" t="s">
        <v>638</v>
      </c>
      <c r="W927" t="s">
        <v>235</v>
      </c>
      <c r="AC927" t="s">
        <v>238</v>
      </c>
      <c r="AD927" t="s">
        <v>53</v>
      </c>
      <c r="AE927">
        <v>1890</v>
      </c>
      <c r="AF927">
        <v>1932</v>
      </c>
      <c r="AI927" t="e">
        <f>VLOOKUP(I927,Current!J:Q,2,0)</f>
        <v>#N/A</v>
      </c>
      <c r="AJ927" t="e">
        <f>VLOOKUP(I927,Current!J:M,2,0)</f>
        <v>#N/A</v>
      </c>
      <c r="AK927" t="str">
        <f t="shared" si="14"/>
        <v/>
      </c>
    </row>
    <row r="928" spans="1:37" x14ac:dyDescent="0.25">
      <c r="A928" s="1">
        <v>926</v>
      </c>
      <c r="B928">
        <v>926</v>
      </c>
      <c r="C928">
        <v>8</v>
      </c>
      <c r="D928" t="s">
        <v>2358</v>
      </c>
      <c r="G928" t="s">
        <v>35</v>
      </c>
      <c r="H928" t="s">
        <v>35</v>
      </c>
      <c r="J928" t="s">
        <v>83</v>
      </c>
      <c r="L928" t="s">
        <v>2213</v>
      </c>
      <c r="M928" t="s">
        <v>38</v>
      </c>
      <c r="N928" t="s">
        <v>39</v>
      </c>
      <c r="O928" t="s">
        <v>39</v>
      </c>
      <c r="V928" t="s">
        <v>40</v>
      </c>
      <c r="AC928" t="s">
        <v>40</v>
      </c>
      <c r="AD928" t="s">
        <v>41</v>
      </c>
      <c r="AI928" t="e">
        <f>VLOOKUP(I928,Current!J:Q,2,0)</f>
        <v>#N/A</v>
      </c>
      <c r="AJ928" t="e">
        <f>VLOOKUP(I928,Current!J:M,2,0)</f>
        <v>#N/A</v>
      </c>
      <c r="AK928" t="str">
        <f t="shared" si="14"/>
        <v/>
      </c>
    </row>
    <row r="929" spans="1:37" x14ac:dyDescent="0.25">
      <c r="A929" s="1">
        <v>927</v>
      </c>
      <c r="B929">
        <v>927</v>
      </c>
      <c r="C929">
        <v>9</v>
      </c>
      <c r="D929" t="s">
        <v>2359</v>
      </c>
      <c r="G929" t="s">
        <v>35</v>
      </c>
      <c r="H929" t="s">
        <v>35</v>
      </c>
      <c r="J929" t="s">
        <v>36</v>
      </c>
      <c r="L929" t="s">
        <v>2213</v>
      </c>
      <c r="M929" t="s">
        <v>38</v>
      </c>
      <c r="N929" t="s">
        <v>39</v>
      </c>
      <c r="O929" t="s">
        <v>39</v>
      </c>
      <c r="V929" t="s">
        <v>40</v>
      </c>
      <c r="AC929" t="s">
        <v>40</v>
      </c>
      <c r="AD929" t="s">
        <v>41</v>
      </c>
      <c r="AI929" t="e">
        <f>VLOOKUP(I929,Current!J:Q,2,0)</f>
        <v>#N/A</v>
      </c>
      <c r="AJ929" t="e">
        <f>VLOOKUP(I929,Current!J:M,2,0)</f>
        <v>#N/A</v>
      </c>
      <c r="AK929" t="str">
        <f t="shared" si="14"/>
        <v/>
      </c>
    </row>
    <row r="930" spans="1:37" x14ac:dyDescent="0.25">
      <c r="A930" s="1">
        <v>928</v>
      </c>
      <c r="B930">
        <v>928</v>
      </c>
      <c r="C930">
        <v>10</v>
      </c>
      <c r="D930" t="s">
        <v>2359</v>
      </c>
      <c r="E930" t="s">
        <v>294</v>
      </c>
      <c r="G930" t="s">
        <v>144</v>
      </c>
      <c r="H930" t="s">
        <v>468</v>
      </c>
      <c r="J930" t="s">
        <v>55</v>
      </c>
      <c r="L930" t="s">
        <v>2213</v>
      </c>
      <c r="M930" t="s">
        <v>38</v>
      </c>
      <c r="N930" t="s">
        <v>144</v>
      </c>
      <c r="O930" t="s">
        <v>468</v>
      </c>
      <c r="P930" t="s">
        <v>144</v>
      </c>
      <c r="V930" t="s">
        <v>145</v>
      </c>
      <c r="W930" t="s">
        <v>468</v>
      </c>
      <c r="AC930" t="s">
        <v>469</v>
      </c>
      <c r="AD930" t="s">
        <v>53</v>
      </c>
      <c r="AE930">
        <v>1912</v>
      </c>
      <c r="AF930">
        <v>1952</v>
      </c>
      <c r="AI930" t="e">
        <f>VLOOKUP(I930,Current!J:Q,2,0)</f>
        <v>#N/A</v>
      </c>
      <c r="AJ930" t="e">
        <f>VLOOKUP(I930,Current!J:M,2,0)</f>
        <v>#N/A</v>
      </c>
      <c r="AK930" t="str">
        <f t="shared" si="14"/>
        <v/>
      </c>
    </row>
    <row r="931" spans="1:37" x14ac:dyDescent="0.25">
      <c r="A931" s="1">
        <v>929</v>
      </c>
      <c r="B931">
        <v>929</v>
      </c>
      <c r="C931">
        <v>11</v>
      </c>
      <c r="D931" t="s">
        <v>2360</v>
      </c>
      <c r="G931" t="s">
        <v>162</v>
      </c>
      <c r="H931" t="s">
        <v>2355</v>
      </c>
      <c r="J931" t="s">
        <v>55</v>
      </c>
      <c r="L931" t="s">
        <v>2213</v>
      </c>
      <c r="M931" t="s">
        <v>38</v>
      </c>
      <c r="N931" t="s">
        <v>162</v>
      </c>
      <c r="O931" t="s">
        <v>2356</v>
      </c>
      <c r="P931" t="s">
        <v>162</v>
      </c>
      <c r="V931" t="s">
        <v>255</v>
      </c>
      <c r="W931" t="s">
        <v>601</v>
      </c>
      <c r="AC931" t="s">
        <v>602</v>
      </c>
      <c r="AD931" t="s">
        <v>53</v>
      </c>
      <c r="AE931">
        <v>1909</v>
      </c>
      <c r="AF931">
        <v>1944</v>
      </c>
      <c r="AI931" t="e">
        <f>VLOOKUP(I931,Current!J:Q,2,0)</f>
        <v>#N/A</v>
      </c>
      <c r="AJ931" t="e">
        <f>VLOOKUP(I931,Current!J:M,2,0)</f>
        <v>#N/A</v>
      </c>
      <c r="AK931" t="str">
        <f t="shared" si="14"/>
        <v/>
      </c>
    </row>
    <row r="932" spans="1:37" x14ac:dyDescent="0.25">
      <c r="A932" s="1">
        <v>930</v>
      </c>
      <c r="B932">
        <v>930</v>
      </c>
      <c r="C932">
        <v>0</v>
      </c>
      <c r="D932" t="s">
        <v>2361</v>
      </c>
      <c r="E932" t="s">
        <v>2361</v>
      </c>
      <c r="G932" t="s">
        <v>2361</v>
      </c>
      <c r="H932" t="s">
        <v>2361</v>
      </c>
      <c r="J932" t="s">
        <v>2361</v>
      </c>
      <c r="K932" t="s">
        <v>2361</v>
      </c>
      <c r="L932" t="s">
        <v>2213</v>
      </c>
      <c r="M932" t="s">
        <v>38</v>
      </c>
      <c r="N932" t="s">
        <v>2361</v>
      </c>
      <c r="O932" t="s">
        <v>2361</v>
      </c>
      <c r="V932" t="s">
        <v>40</v>
      </c>
      <c r="AC932" t="s">
        <v>40</v>
      </c>
      <c r="AD932" t="s">
        <v>96</v>
      </c>
      <c r="AI932" t="e">
        <f>VLOOKUP(I932,Current!J:Q,2,0)</f>
        <v>#N/A</v>
      </c>
      <c r="AJ932" t="e">
        <f>VLOOKUP(I932,Current!J:M,2,0)</f>
        <v>#N/A</v>
      </c>
      <c r="AK932" t="str">
        <f t="shared" si="14"/>
        <v/>
      </c>
    </row>
    <row r="933" spans="1:37" x14ac:dyDescent="0.25">
      <c r="A933" s="1">
        <v>931</v>
      </c>
      <c r="B933">
        <v>931</v>
      </c>
      <c r="C933">
        <v>1</v>
      </c>
      <c r="D933" t="s">
        <v>2362</v>
      </c>
      <c r="E933" t="s">
        <v>294</v>
      </c>
      <c r="G933" t="s">
        <v>162</v>
      </c>
      <c r="H933" t="s">
        <v>715</v>
      </c>
      <c r="J933" t="s">
        <v>55</v>
      </c>
      <c r="K933" t="s">
        <v>2363</v>
      </c>
      <c r="L933" t="s">
        <v>2213</v>
      </c>
      <c r="M933" t="s">
        <v>38</v>
      </c>
      <c r="N933" t="s">
        <v>162</v>
      </c>
      <c r="O933" t="s">
        <v>715</v>
      </c>
      <c r="P933" t="s">
        <v>162</v>
      </c>
      <c r="V933" t="s">
        <v>255</v>
      </c>
      <c r="W933" t="s">
        <v>715</v>
      </c>
      <c r="AC933" t="s">
        <v>716</v>
      </c>
      <c r="AD933" t="s">
        <v>53</v>
      </c>
      <c r="AE933">
        <v>1909</v>
      </c>
      <c r="AF933">
        <v>1948</v>
      </c>
      <c r="AI933" t="e">
        <f>VLOOKUP(I933,Current!J:Q,2,0)</f>
        <v>#N/A</v>
      </c>
      <c r="AJ933" t="e">
        <f>VLOOKUP(I933,Current!J:M,2,0)</f>
        <v>#N/A</v>
      </c>
      <c r="AK933" t="str">
        <f t="shared" si="14"/>
        <v/>
      </c>
    </row>
    <row r="934" spans="1:37" x14ac:dyDescent="0.25">
      <c r="A934" s="1">
        <v>932</v>
      </c>
      <c r="B934">
        <v>932</v>
      </c>
      <c r="C934">
        <v>2</v>
      </c>
      <c r="D934" t="s">
        <v>2364</v>
      </c>
      <c r="E934" t="s">
        <v>2365</v>
      </c>
      <c r="G934" t="s">
        <v>348</v>
      </c>
      <c r="I934" s="4"/>
      <c r="J934" t="s">
        <v>55</v>
      </c>
      <c r="K934" t="s">
        <v>2366</v>
      </c>
      <c r="L934" t="s">
        <v>2213</v>
      </c>
      <c r="M934" t="s">
        <v>38</v>
      </c>
      <c r="N934" t="s">
        <v>348</v>
      </c>
      <c r="P934" t="s">
        <v>348</v>
      </c>
      <c r="V934" t="s">
        <v>349</v>
      </c>
      <c r="AC934" t="s">
        <v>40</v>
      </c>
      <c r="AD934" t="s">
        <v>56</v>
      </c>
      <c r="AI934" t="e">
        <f>VLOOKUP(I934,Current!J:Q,2,0)</f>
        <v>#N/A</v>
      </c>
      <c r="AJ934" t="e">
        <f>VLOOKUP(I934,Current!J:M,2,0)</f>
        <v>#N/A</v>
      </c>
      <c r="AK934" t="str">
        <f t="shared" si="14"/>
        <v/>
      </c>
    </row>
    <row r="935" spans="1:37" x14ac:dyDescent="0.25">
      <c r="A935" s="1">
        <v>933</v>
      </c>
      <c r="B935">
        <v>933</v>
      </c>
      <c r="C935">
        <v>3</v>
      </c>
      <c r="D935" t="s">
        <v>2367</v>
      </c>
      <c r="E935" t="s">
        <v>2367</v>
      </c>
      <c r="G935" t="s">
        <v>2367</v>
      </c>
      <c r="H935" t="s">
        <v>2367</v>
      </c>
      <c r="J935" t="s">
        <v>2367</v>
      </c>
      <c r="K935" t="s">
        <v>2367</v>
      </c>
      <c r="L935" t="s">
        <v>2213</v>
      </c>
      <c r="M935" t="s">
        <v>38</v>
      </c>
      <c r="N935" t="s">
        <v>2367</v>
      </c>
      <c r="O935" t="s">
        <v>2367</v>
      </c>
      <c r="V935" t="s">
        <v>40</v>
      </c>
      <c r="AC935" t="s">
        <v>40</v>
      </c>
      <c r="AD935" t="s">
        <v>96</v>
      </c>
      <c r="AI935" t="e">
        <f>VLOOKUP(I935,Current!J:Q,2,0)</f>
        <v>#N/A</v>
      </c>
      <c r="AJ935" t="e">
        <f>VLOOKUP(I935,Current!J:M,2,0)</f>
        <v>#N/A</v>
      </c>
      <c r="AK935" t="str">
        <f t="shared" si="14"/>
        <v/>
      </c>
    </row>
    <row r="936" spans="1:37" x14ac:dyDescent="0.25">
      <c r="A936" s="1">
        <v>934</v>
      </c>
      <c r="B936">
        <v>934</v>
      </c>
      <c r="C936">
        <v>4</v>
      </c>
      <c r="D936" t="s">
        <v>2368</v>
      </c>
      <c r="G936" t="s">
        <v>35</v>
      </c>
      <c r="H936" t="s">
        <v>35</v>
      </c>
      <c r="J936" t="s">
        <v>55</v>
      </c>
      <c r="L936" t="s">
        <v>2213</v>
      </c>
      <c r="M936" t="s">
        <v>38</v>
      </c>
      <c r="N936" t="s">
        <v>39</v>
      </c>
      <c r="O936" t="s">
        <v>39</v>
      </c>
      <c r="V936" t="s">
        <v>40</v>
      </c>
      <c r="AC936" t="s">
        <v>40</v>
      </c>
      <c r="AD936" t="s">
        <v>41</v>
      </c>
      <c r="AI936" t="e">
        <f>VLOOKUP(I936,Current!J:Q,2,0)</f>
        <v>#N/A</v>
      </c>
      <c r="AJ936" t="e">
        <f>VLOOKUP(I936,Current!J:M,2,0)</f>
        <v>#N/A</v>
      </c>
      <c r="AK936" t="str">
        <f t="shared" si="14"/>
        <v/>
      </c>
    </row>
    <row r="937" spans="1:37" x14ac:dyDescent="0.25">
      <c r="A937" s="1">
        <v>935</v>
      </c>
      <c r="B937">
        <v>935</v>
      </c>
      <c r="C937">
        <v>5</v>
      </c>
      <c r="D937" t="s">
        <v>2369</v>
      </c>
      <c r="E937" t="s">
        <v>294</v>
      </c>
      <c r="G937" t="s">
        <v>542</v>
      </c>
      <c r="H937" t="s">
        <v>202</v>
      </c>
      <c r="J937" t="s">
        <v>55</v>
      </c>
      <c r="K937" t="s">
        <v>2370</v>
      </c>
      <c r="L937" t="s">
        <v>2213</v>
      </c>
      <c r="M937" t="s">
        <v>38</v>
      </c>
      <c r="N937" t="s">
        <v>542</v>
      </c>
      <c r="O937" t="s">
        <v>202</v>
      </c>
      <c r="P937" t="s">
        <v>542</v>
      </c>
      <c r="V937" t="s">
        <v>547</v>
      </c>
      <c r="W937" t="s">
        <v>202</v>
      </c>
      <c r="AC937" t="s">
        <v>203</v>
      </c>
      <c r="AD937" t="s">
        <v>53</v>
      </c>
      <c r="AE937">
        <v>1906</v>
      </c>
      <c r="AF937">
        <v>1956</v>
      </c>
      <c r="AI937" t="e">
        <f>VLOOKUP(I937,Current!J:Q,2,0)</f>
        <v>#N/A</v>
      </c>
      <c r="AJ937" t="e">
        <f>VLOOKUP(I937,Current!J:M,2,0)</f>
        <v>#N/A</v>
      </c>
      <c r="AK937" t="str">
        <f t="shared" si="14"/>
        <v/>
      </c>
    </row>
    <row r="938" spans="1:37" x14ac:dyDescent="0.25">
      <c r="A938" s="1">
        <v>936</v>
      </c>
      <c r="B938">
        <v>936</v>
      </c>
      <c r="C938">
        <v>6</v>
      </c>
      <c r="D938" t="s">
        <v>2371</v>
      </c>
      <c r="E938" t="s">
        <v>2372</v>
      </c>
      <c r="G938" t="s">
        <v>162</v>
      </c>
      <c r="H938" t="s">
        <v>737</v>
      </c>
      <c r="J938" t="s">
        <v>55</v>
      </c>
      <c r="K938" t="s">
        <v>2373</v>
      </c>
      <c r="L938" t="s">
        <v>2213</v>
      </c>
      <c r="M938" t="s">
        <v>38</v>
      </c>
      <c r="N938" t="s">
        <v>162</v>
      </c>
      <c r="O938" t="s">
        <v>737</v>
      </c>
      <c r="P938" t="s">
        <v>162</v>
      </c>
      <c r="V938" t="s">
        <v>255</v>
      </c>
      <c r="W938" t="s">
        <v>737</v>
      </c>
      <c r="AC938" t="s">
        <v>738</v>
      </c>
      <c r="AD938" t="s">
        <v>53</v>
      </c>
      <c r="AE938">
        <v>1909</v>
      </c>
      <c r="AF938">
        <v>1960</v>
      </c>
      <c r="AI938" t="e">
        <f>VLOOKUP(I938,Current!J:Q,2,0)</f>
        <v>#N/A</v>
      </c>
      <c r="AJ938" t="e">
        <f>VLOOKUP(I938,Current!J:M,2,0)</f>
        <v>#N/A</v>
      </c>
      <c r="AK938" t="str">
        <f t="shared" si="14"/>
        <v/>
      </c>
    </row>
    <row r="939" spans="1:37" x14ac:dyDescent="0.25">
      <c r="A939" s="1">
        <v>937</v>
      </c>
      <c r="B939">
        <v>937</v>
      </c>
      <c r="C939">
        <v>0</v>
      </c>
      <c r="D939" t="s">
        <v>2374</v>
      </c>
      <c r="E939" t="s">
        <v>294</v>
      </c>
      <c r="G939" t="s">
        <v>151</v>
      </c>
      <c r="H939" t="s">
        <v>137</v>
      </c>
      <c r="J939" t="s">
        <v>55</v>
      </c>
      <c r="K939" t="s">
        <v>2375</v>
      </c>
      <c r="L939" t="s">
        <v>2213</v>
      </c>
      <c r="M939" t="s">
        <v>38</v>
      </c>
      <c r="N939" t="s">
        <v>151</v>
      </c>
      <c r="O939" t="s">
        <v>137</v>
      </c>
      <c r="P939" t="s">
        <v>151</v>
      </c>
      <c r="V939" t="s">
        <v>152</v>
      </c>
      <c r="W939" t="s">
        <v>137</v>
      </c>
      <c r="AC939" t="s">
        <v>138</v>
      </c>
      <c r="AD939" t="s">
        <v>53</v>
      </c>
      <c r="AE939">
        <v>1899</v>
      </c>
      <c r="AF939">
        <v>1946</v>
      </c>
      <c r="AI939" t="e">
        <f>VLOOKUP(I939,Current!J:Q,2,0)</f>
        <v>#N/A</v>
      </c>
      <c r="AJ939" t="e">
        <f>VLOOKUP(I939,Current!J:M,2,0)</f>
        <v>#N/A</v>
      </c>
      <c r="AK939" t="str">
        <f t="shared" si="14"/>
        <v/>
      </c>
    </row>
    <row r="940" spans="1:37" x14ac:dyDescent="0.25">
      <c r="A940" s="1">
        <v>938</v>
      </c>
      <c r="B940">
        <v>938</v>
      </c>
      <c r="C940">
        <v>1</v>
      </c>
      <c r="D940" t="s">
        <v>2376</v>
      </c>
      <c r="G940" t="s">
        <v>64</v>
      </c>
      <c r="H940" t="s">
        <v>737</v>
      </c>
      <c r="J940" t="s">
        <v>55</v>
      </c>
      <c r="L940" t="s">
        <v>2213</v>
      </c>
      <c r="M940" t="s">
        <v>38</v>
      </c>
      <c r="N940" t="s">
        <v>64</v>
      </c>
      <c r="O940" t="s">
        <v>737</v>
      </c>
      <c r="P940" t="s">
        <v>64</v>
      </c>
      <c r="V940" t="s">
        <v>65</v>
      </c>
      <c r="W940" t="s">
        <v>737</v>
      </c>
      <c r="AC940" t="s">
        <v>738</v>
      </c>
      <c r="AD940" t="s">
        <v>53</v>
      </c>
      <c r="AE940">
        <v>1901</v>
      </c>
      <c r="AF940">
        <v>1960</v>
      </c>
      <c r="AI940" t="e">
        <f>VLOOKUP(I940,Current!J:Q,2,0)</f>
        <v>#N/A</v>
      </c>
      <c r="AJ940" t="e">
        <f>VLOOKUP(I940,Current!J:M,2,0)</f>
        <v>#N/A</v>
      </c>
      <c r="AK940" t="str">
        <f t="shared" si="14"/>
        <v/>
      </c>
    </row>
    <row r="941" spans="1:37" x14ac:dyDescent="0.25">
      <c r="A941" s="1">
        <v>939</v>
      </c>
      <c r="B941">
        <v>939</v>
      </c>
      <c r="C941">
        <v>0</v>
      </c>
      <c r="D941" t="s">
        <v>2377</v>
      </c>
      <c r="G941" t="s">
        <v>2378</v>
      </c>
      <c r="H941" t="s">
        <v>348</v>
      </c>
      <c r="J941" t="s">
        <v>36</v>
      </c>
      <c r="L941" t="s">
        <v>2213</v>
      </c>
      <c r="M941" t="s">
        <v>38</v>
      </c>
      <c r="N941" t="s">
        <v>2378</v>
      </c>
      <c r="O941" t="s">
        <v>348</v>
      </c>
      <c r="P941" t="s">
        <v>2378</v>
      </c>
      <c r="V941" t="s">
        <v>2379</v>
      </c>
      <c r="W941" t="s">
        <v>348</v>
      </c>
      <c r="AC941" t="s">
        <v>349</v>
      </c>
      <c r="AD941" t="s">
        <v>53</v>
      </c>
      <c r="AE941">
        <v>1983</v>
      </c>
      <c r="AF941">
        <v>1907</v>
      </c>
      <c r="AI941" t="e">
        <f>VLOOKUP(I941,Current!J:Q,2,0)</f>
        <v>#N/A</v>
      </c>
      <c r="AJ941" t="e">
        <f>VLOOKUP(I941,Current!J:M,2,0)</f>
        <v>#N/A</v>
      </c>
      <c r="AK941" t="str">
        <f t="shared" si="14"/>
        <v/>
      </c>
    </row>
    <row r="942" spans="1:37" x14ac:dyDescent="0.25">
      <c r="A942" s="1">
        <v>940</v>
      </c>
      <c r="B942">
        <v>940</v>
      </c>
      <c r="C942">
        <v>1</v>
      </c>
      <c r="D942" t="s">
        <v>2377</v>
      </c>
      <c r="E942" t="s">
        <v>294</v>
      </c>
      <c r="G942" t="s">
        <v>348</v>
      </c>
      <c r="H942" t="s">
        <v>982</v>
      </c>
      <c r="J942" t="s">
        <v>55</v>
      </c>
      <c r="L942" t="s">
        <v>2213</v>
      </c>
      <c r="M942" t="s">
        <v>38</v>
      </c>
      <c r="N942" t="s">
        <v>348</v>
      </c>
      <c r="O942" t="s">
        <v>982</v>
      </c>
      <c r="P942" t="s">
        <v>348</v>
      </c>
      <c r="V942" t="s">
        <v>349</v>
      </c>
      <c r="W942" t="s">
        <v>982</v>
      </c>
      <c r="AC942" t="s">
        <v>983</v>
      </c>
      <c r="AD942" t="s">
        <v>53</v>
      </c>
      <c r="AE942">
        <v>1907</v>
      </c>
      <c r="AF942">
        <v>1954</v>
      </c>
      <c r="AI942" t="e">
        <f>VLOOKUP(I942,Current!J:Q,2,0)</f>
        <v>#N/A</v>
      </c>
      <c r="AJ942" t="e">
        <f>VLOOKUP(I942,Current!J:M,2,0)</f>
        <v>#N/A</v>
      </c>
      <c r="AK942" t="str">
        <f t="shared" si="14"/>
        <v/>
      </c>
    </row>
    <row r="943" spans="1:37" x14ac:dyDescent="0.25">
      <c r="A943" s="1">
        <v>941</v>
      </c>
      <c r="B943">
        <v>941</v>
      </c>
      <c r="C943">
        <v>2</v>
      </c>
      <c r="D943" t="s">
        <v>2377</v>
      </c>
      <c r="E943" t="s">
        <v>2380</v>
      </c>
      <c r="G943" t="s">
        <v>2381</v>
      </c>
      <c r="I943" s="4"/>
      <c r="J943" t="s">
        <v>55</v>
      </c>
      <c r="K943" t="s">
        <v>2382</v>
      </c>
      <c r="L943" t="s">
        <v>2213</v>
      </c>
      <c r="M943" t="s">
        <v>38</v>
      </c>
      <c r="N943" t="s">
        <v>2381</v>
      </c>
      <c r="P943" t="s">
        <v>198</v>
      </c>
      <c r="Q943" t="s">
        <v>949</v>
      </c>
      <c r="V943" t="s">
        <v>950</v>
      </c>
      <c r="AC943" t="s">
        <v>40</v>
      </c>
      <c r="AD943" t="s">
        <v>56</v>
      </c>
      <c r="AI943" t="e">
        <f>VLOOKUP(I943,Current!J:Q,2,0)</f>
        <v>#N/A</v>
      </c>
      <c r="AJ943" t="e">
        <f>VLOOKUP(I943,Current!J:M,2,0)</f>
        <v>#N/A</v>
      </c>
      <c r="AK943" t="str">
        <f t="shared" si="14"/>
        <v/>
      </c>
    </row>
    <row r="944" spans="1:37" x14ac:dyDescent="0.25">
      <c r="A944" s="1">
        <v>942</v>
      </c>
      <c r="B944">
        <v>942</v>
      </c>
      <c r="C944">
        <v>3</v>
      </c>
      <c r="D944" t="s">
        <v>2383</v>
      </c>
      <c r="E944" t="s">
        <v>294</v>
      </c>
      <c r="G944" t="s">
        <v>298</v>
      </c>
      <c r="H944" t="s">
        <v>2384</v>
      </c>
      <c r="J944" t="s">
        <v>55</v>
      </c>
      <c r="L944" t="s">
        <v>2213</v>
      </c>
      <c r="M944" t="s">
        <v>38</v>
      </c>
      <c r="N944" t="s">
        <v>298</v>
      </c>
      <c r="O944" t="s">
        <v>2385</v>
      </c>
      <c r="P944" t="s">
        <v>298</v>
      </c>
      <c r="V944" t="s">
        <v>299</v>
      </c>
      <c r="W944" t="s">
        <v>278</v>
      </c>
      <c r="AC944" t="s">
        <v>279</v>
      </c>
      <c r="AD944" t="s">
        <v>53</v>
      </c>
      <c r="AE944">
        <v>1910</v>
      </c>
      <c r="AF944">
        <v>1938</v>
      </c>
      <c r="AI944" t="e">
        <f>VLOOKUP(I944,Current!J:Q,2,0)</f>
        <v>#N/A</v>
      </c>
      <c r="AJ944" t="e">
        <f>VLOOKUP(I944,Current!J:M,2,0)</f>
        <v>#N/A</v>
      </c>
      <c r="AK944" t="str">
        <f t="shared" si="14"/>
        <v/>
      </c>
    </row>
    <row r="945" spans="1:37" x14ac:dyDescent="0.25">
      <c r="A945" s="1">
        <v>943</v>
      </c>
      <c r="B945">
        <v>943</v>
      </c>
      <c r="C945">
        <v>4</v>
      </c>
      <c r="D945" t="s">
        <v>2386</v>
      </c>
      <c r="E945" t="s">
        <v>2386</v>
      </c>
      <c r="G945" t="s">
        <v>2386</v>
      </c>
      <c r="H945" t="s">
        <v>2386</v>
      </c>
      <c r="J945" t="s">
        <v>2386</v>
      </c>
      <c r="K945" t="s">
        <v>2386</v>
      </c>
      <c r="L945" t="s">
        <v>2213</v>
      </c>
      <c r="M945" t="s">
        <v>38</v>
      </c>
      <c r="N945" t="s">
        <v>2386</v>
      </c>
      <c r="O945" t="s">
        <v>2386</v>
      </c>
      <c r="V945" t="s">
        <v>40</v>
      </c>
      <c r="AC945" t="s">
        <v>40</v>
      </c>
      <c r="AD945" t="s">
        <v>96</v>
      </c>
      <c r="AI945" t="e">
        <f>VLOOKUP(I945,Current!J:Q,2,0)</f>
        <v>#N/A</v>
      </c>
      <c r="AJ945" t="e">
        <f>VLOOKUP(I945,Current!J:M,2,0)</f>
        <v>#N/A</v>
      </c>
      <c r="AK945" t="str">
        <f t="shared" si="14"/>
        <v/>
      </c>
    </row>
    <row r="946" spans="1:37" x14ac:dyDescent="0.25">
      <c r="A946" s="1">
        <v>944</v>
      </c>
      <c r="B946">
        <v>944</v>
      </c>
      <c r="C946">
        <v>5</v>
      </c>
      <c r="D946" t="s">
        <v>2387</v>
      </c>
      <c r="G946" t="s">
        <v>158</v>
      </c>
      <c r="H946" t="s">
        <v>35</v>
      </c>
      <c r="J946" t="s">
        <v>83</v>
      </c>
      <c r="L946" t="s">
        <v>2213</v>
      </c>
      <c r="M946" t="s">
        <v>38</v>
      </c>
      <c r="N946" t="s">
        <v>158</v>
      </c>
      <c r="O946" t="s">
        <v>39</v>
      </c>
      <c r="P946" t="s">
        <v>158</v>
      </c>
      <c r="V946" t="s">
        <v>1194</v>
      </c>
      <c r="AC946" t="s">
        <v>40</v>
      </c>
      <c r="AD946" t="s">
        <v>61</v>
      </c>
      <c r="AI946" t="e">
        <f>VLOOKUP(I946,Current!J:Q,2,0)</f>
        <v>#N/A</v>
      </c>
      <c r="AJ946" t="e">
        <f>VLOOKUP(I946,Current!J:M,2,0)</f>
        <v>#N/A</v>
      </c>
      <c r="AK946" t="str">
        <f t="shared" si="14"/>
        <v/>
      </c>
    </row>
    <row r="947" spans="1:37" x14ac:dyDescent="0.25">
      <c r="A947" s="1">
        <v>945</v>
      </c>
      <c r="B947">
        <v>945</v>
      </c>
      <c r="C947">
        <v>6</v>
      </c>
      <c r="D947" t="s">
        <v>2387</v>
      </c>
      <c r="E947" t="s">
        <v>294</v>
      </c>
      <c r="G947" t="s">
        <v>348</v>
      </c>
      <c r="H947" t="s">
        <v>2203</v>
      </c>
      <c r="J947" t="s">
        <v>55</v>
      </c>
      <c r="L947" t="s">
        <v>2213</v>
      </c>
      <c r="M947" t="s">
        <v>38</v>
      </c>
      <c r="N947" t="s">
        <v>348</v>
      </c>
      <c r="O947" t="s">
        <v>2203</v>
      </c>
      <c r="P947" t="s">
        <v>348</v>
      </c>
      <c r="V947" t="s">
        <v>349</v>
      </c>
      <c r="W947" t="s">
        <v>2203</v>
      </c>
      <c r="AC947" t="s">
        <v>2204</v>
      </c>
      <c r="AD947" t="s">
        <v>53</v>
      </c>
      <c r="AE947">
        <v>1907</v>
      </c>
      <c r="AF947">
        <v>1941</v>
      </c>
      <c r="AI947" t="e">
        <f>VLOOKUP(I947,Current!J:Q,2,0)</f>
        <v>#N/A</v>
      </c>
      <c r="AJ947" t="e">
        <f>VLOOKUP(I947,Current!J:M,2,0)</f>
        <v>#N/A</v>
      </c>
      <c r="AK947" t="str">
        <f t="shared" si="14"/>
        <v/>
      </c>
    </row>
    <row r="948" spans="1:37" x14ac:dyDescent="0.25">
      <c r="A948" s="1">
        <v>946</v>
      </c>
      <c r="B948">
        <v>946</v>
      </c>
      <c r="C948">
        <v>7</v>
      </c>
      <c r="D948" t="s">
        <v>2388</v>
      </c>
      <c r="G948" t="s">
        <v>249</v>
      </c>
      <c r="H948" t="s">
        <v>35</v>
      </c>
      <c r="J948" t="s">
        <v>83</v>
      </c>
      <c r="L948" t="s">
        <v>2213</v>
      </c>
      <c r="M948" t="s">
        <v>38</v>
      </c>
      <c r="N948" t="s">
        <v>249</v>
      </c>
      <c r="O948" t="s">
        <v>39</v>
      </c>
      <c r="P948" t="s">
        <v>249</v>
      </c>
      <c r="V948" t="s">
        <v>250</v>
      </c>
      <c r="AC948" t="s">
        <v>40</v>
      </c>
      <c r="AD948" t="s">
        <v>61</v>
      </c>
      <c r="AI948" t="e">
        <f>VLOOKUP(I948,Current!J:Q,2,0)</f>
        <v>#N/A</v>
      </c>
      <c r="AJ948" t="e">
        <f>VLOOKUP(I948,Current!J:M,2,0)</f>
        <v>#N/A</v>
      </c>
      <c r="AK948" t="str">
        <f t="shared" si="14"/>
        <v/>
      </c>
    </row>
    <row r="949" spans="1:37" x14ac:dyDescent="0.25">
      <c r="A949" s="1">
        <v>947</v>
      </c>
      <c r="B949">
        <v>947</v>
      </c>
      <c r="C949">
        <v>8</v>
      </c>
      <c r="D949" t="s">
        <v>2388</v>
      </c>
      <c r="E949" t="s">
        <v>294</v>
      </c>
      <c r="G949" t="s">
        <v>222</v>
      </c>
      <c r="H949" t="s">
        <v>566</v>
      </c>
      <c r="J949" t="s">
        <v>55</v>
      </c>
      <c r="L949" t="s">
        <v>2213</v>
      </c>
      <c r="M949" t="s">
        <v>38</v>
      </c>
      <c r="N949" t="s">
        <v>222</v>
      </c>
      <c r="O949" t="s">
        <v>566</v>
      </c>
      <c r="P949" t="s">
        <v>222</v>
      </c>
      <c r="V949" t="s">
        <v>223</v>
      </c>
      <c r="W949" t="s">
        <v>566</v>
      </c>
      <c r="AC949" t="s">
        <v>567</v>
      </c>
      <c r="AD949" t="s">
        <v>53</v>
      </c>
      <c r="AE949">
        <v>1905</v>
      </c>
      <c r="AF949">
        <v>1933</v>
      </c>
      <c r="AI949" t="e">
        <f>VLOOKUP(I949,Current!J:Q,2,0)</f>
        <v>#N/A</v>
      </c>
      <c r="AJ949" t="e">
        <f>VLOOKUP(I949,Current!J:M,2,0)</f>
        <v>#N/A</v>
      </c>
      <c r="AK949" t="str">
        <f t="shared" si="14"/>
        <v/>
      </c>
    </row>
    <row r="950" spans="1:37" x14ac:dyDescent="0.25">
      <c r="A950" s="1">
        <v>948</v>
      </c>
      <c r="B950">
        <v>948</v>
      </c>
      <c r="C950">
        <v>9</v>
      </c>
      <c r="D950" t="s">
        <v>2388</v>
      </c>
      <c r="E950" t="s">
        <v>2380</v>
      </c>
      <c r="G950" t="s">
        <v>2389</v>
      </c>
      <c r="I950" s="4"/>
      <c r="J950" t="s">
        <v>55</v>
      </c>
      <c r="L950" t="s">
        <v>2213</v>
      </c>
      <c r="M950" t="s">
        <v>38</v>
      </c>
      <c r="N950" t="s">
        <v>2389</v>
      </c>
      <c r="P950" t="s">
        <v>262</v>
      </c>
      <c r="Q950" t="s">
        <v>939</v>
      </c>
      <c r="V950" t="s">
        <v>940</v>
      </c>
      <c r="AC950" t="s">
        <v>40</v>
      </c>
      <c r="AD950" t="s">
        <v>56</v>
      </c>
      <c r="AI950" t="e">
        <f>VLOOKUP(I950,Current!J:Q,2,0)</f>
        <v>#N/A</v>
      </c>
      <c r="AJ950" t="e">
        <f>VLOOKUP(I950,Current!J:M,2,0)</f>
        <v>#N/A</v>
      </c>
      <c r="AK950" t="str">
        <f t="shared" si="14"/>
        <v/>
      </c>
    </row>
    <row r="951" spans="1:37" x14ac:dyDescent="0.25">
      <c r="A951" s="1">
        <v>949</v>
      </c>
      <c r="B951">
        <v>949</v>
      </c>
      <c r="C951">
        <v>10</v>
      </c>
      <c r="D951" t="s">
        <v>2390</v>
      </c>
      <c r="E951" t="s">
        <v>2390</v>
      </c>
      <c r="G951" t="s">
        <v>2390</v>
      </c>
      <c r="H951" t="s">
        <v>2390</v>
      </c>
      <c r="J951" t="s">
        <v>2390</v>
      </c>
      <c r="K951" t="s">
        <v>2390</v>
      </c>
      <c r="L951" t="s">
        <v>2213</v>
      </c>
      <c r="M951" t="s">
        <v>38</v>
      </c>
      <c r="N951" t="s">
        <v>2390</v>
      </c>
      <c r="O951" t="s">
        <v>2390</v>
      </c>
      <c r="V951" t="s">
        <v>40</v>
      </c>
      <c r="AC951" t="s">
        <v>40</v>
      </c>
      <c r="AD951" t="s">
        <v>96</v>
      </c>
      <c r="AI951" t="e">
        <f>VLOOKUP(I951,Current!J:Q,2,0)</f>
        <v>#N/A</v>
      </c>
      <c r="AJ951" t="e">
        <f>VLOOKUP(I951,Current!J:M,2,0)</f>
        <v>#N/A</v>
      </c>
      <c r="AK951" t="str">
        <f t="shared" si="14"/>
        <v/>
      </c>
    </row>
    <row r="952" spans="1:37" x14ac:dyDescent="0.25">
      <c r="A952" s="1">
        <v>950</v>
      </c>
      <c r="B952">
        <v>950</v>
      </c>
      <c r="C952">
        <v>11</v>
      </c>
      <c r="D952" t="s">
        <v>2391</v>
      </c>
      <c r="G952" t="s">
        <v>572</v>
      </c>
      <c r="H952" t="s">
        <v>35</v>
      </c>
      <c r="J952" t="s">
        <v>36</v>
      </c>
      <c r="L952" t="s">
        <v>2213</v>
      </c>
      <c r="M952" t="s">
        <v>38</v>
      </c>
      <c r="N952" t="s">
        <v>572</v>
      </c>
      <c r="O952" t="s">
        <v>39</v>
      </c>
      <c r="P952" t="s">
        <v>572</v>
      </c>
      <c r="V952" t="s">
        <v>573</v>
      </c>
      <c r="AC952" t="s">
        <v>40</v>
      </c>
      <c r="AD952" t="s">
        <v>61</v>
      </c>
      <c r="AI952" t="e">
        <f>VLOOKUP(I952,Current!J:Q,2,0)</f>
        <v>#N/A</v>
      </c>
      <c r="AJ952" t="e">
        <f>VLOOKUP(I952,Current!J:M,2,0)</f>
        <v>#N/A</v>
      </c>
      <c r="AK952" t="str">
        <f t="shared" si="14"/>
        <v/>
      </c>
    </row>
    <row r="953" spans="1:37" x14ac:dyDescent="0.25">
      <c r="A953" s="1">
        <v>951</v>
      </c>
      <c r="B953">
        <v>951</v>
      </c>
      <c r="C953">
        <v>12</v>
      </c>
      <c r="D953" t="s">
        <v>2391</v>
      </c>
      <c r="G953" t="s">
        <v>211</v>
      </c>
      <c r="H953" t="s">
        <v>982</v>
      </c>
      <c r="J953" t="s">
        <v>55</v>
      </c>
      <c r="L953" t="s">
        <v>2213</v>
      </c>
      <c r="M953" t="s">
        <v>38</v>
      </c>
      <c r="N953" t="s">
        <v>211</v>
      </c>
      <c r="O953" t="s">
        <v>982</v>
      </c>
      <c r="P953" t="s">
        <v>211</v>
      </c>
      <c r="V953" t="s">
        <v>212</v>
      </c>
      <c r="W953" t="s">
        <v>982</v>
      </c>
      <c r="AC953" t="s">
        <v>983</v>
      </c>
      <c r="AD953" t="s">
        <v>53</v>
      </c>
      <c r="AE953">
        <v>1908</v>
      </c>
      <c r="AF953">
        <v>1954</v>
      </c>
      <c r="AI953" t="e">
        <f>VLOOKUP(I953,Current!J:Q,2,0)</f>
        <v>#N/A</v>
      </c>
      <c r="AJ953" t="e">
        <f>VLOOKUP(I953,Current!J:M,2,0)</f>
        <v>#N/A</v>
      </c>
      <c r="AK953" t="str">
        <f t="shared" si="14"/>
        <v/>
      </c>
    </row>
    <row r="954" spans="1:37" x14ac:dyDescent="0.25">
      <c r="A954" s="1">
        <v>952</v>
      </c>
      <c r="B954">
        <v>952</v>
      </c>
      <c r="C954">
        <v>13</v>
      </c>
      <c r="D954" t="s">
        <v>2392</v>
      </c>
      <c r="G954" t="s">
        <v>144</v>
      </c>
      <c r="H954" t="s">
        <v>231</v>
      </c>
      <c r="J954" t="s">
        <v>55</v>
      </c>
      <c r="L954" t="s">
        <v>2213</v>
      </c>
      <c r="M954" t="s">
        <v>38</v>
      </c>
      <c r="N954" t="s">
        <v>144</v>
      </c>
      <c r="O954" t="s">
        <v>231</v>
      </c>
      <c r="P954" t="s">
        <v>144</v>
      </c>
      <c r="V954" t="s">
        <v>145</v>
      </c>
      <c r="W954" t="s">
        <v>231</v>
      </c>
      <c r="AC954" t="s">
        <v>232</v>
      </c>
      <c r="AD954" t="s">
        <v>53</v>
      </c>
      <c r="AE954">
        <v>1912</v>
      </c>
      <c r="AF954">
        <v>1961</v>
      </c>
      <c r="AI954" t="e">
        <f>VLOOKUP(I954,Current!J:Q,2,0)</f>
        <v>#N/A</v>
      </c>
      <c r="AJ954" t="e">
        <f>VLOOKUP(I954,Current!J:M,2,0)</f>
        <v>#N/A</v>
      </c>
      <c r="AK954" t="str">
        <f t="shared" si="14"/>
        <v/>
      </c>
    </row>
    <row r="955" spans="1:37" x14ac:dyDescent="0.25">
      <c r="A955" s="1">
        <v>953</v>
      </c>
      <c r="B955">
        <v>953</v>
      </c>
      <c r="C955">
        <v>14</v>
      </c>
      <c r="D955" t="s">
        <v>2393</v>
      </c>
      <c r="G955" t="s">
        <v>1124</v>
      </c>
      <c r="H955" t="s">
        <v>202</v>
      </c>
      <c r="J955" t="s">
        <v>55</v>
      </c>
      <c r="L955" t="s">
        <v>2213</v>
      </c>
      <c r="M955" t="s">
        <v>38</v>
      </c>
      <c r="N955" t="s">
        <v>1124</v>
      </c>
      <c r="O955" t="s">
        <v>202</v>
      </c>
      <c r="P955" t="s">
        <v>1124</v>
      </c>
      <c r="V955" t="s">
        <v>1125</v>
      </c>
      <c r="W955" t="s">
        <v>202</v>
      </c>
      <c r="AC955" t="s">
        <v>203</v>
      </c>
      <c r="AD955" t="s">
        <v>53</v>
      </c>
      <c r="AE955">
        <v>1921</v>
      </c>
      <c r="AF955">
        <v>1956</v>
      </c>
      <c r="AI955" t="e">
        <f>VLOOKUP(I955,Current!J:Q,2,0)</f>
        <v>#N/A</v>
      </c>
      <c r="AJ955" t="e">
        <f>VLOOKUP(I955,Current!J:M,2,0)</f>
        <v>#N/A</v>
      </c>
      <c r="AK955" t="str">
        <f t="shared" si="14"/>
        <v/>
      </c>
    </row>
    <row r="956" spans="1:37" x14ac:dyDescent="0.25">
      <c r="A956" s="1">
        <v>954</v>
      </c>
      <c r="B956">
        <v>954</v>
      </c>
      <c r="C956">
        <v>15</v>
      </c>
      <c r="D956" t="s">
        <v>2394</v>
      </c>
      <c r="G956" t="s">
        <v>113</v>
      </c>
      <c r="H956" t="s">
        <v>202</v>
      </c>
      <c r="J956" t="s">
        <v>55</v>
      </c>
      <c r="L956" t="s">
        <v>2213</v>
      </c>
      <c r="M956" t="s">
        <v>38</v>
      </c>
      <c r="N956" t="s">
        <v>113</v>
      </c>
      <c r="O956" t="s">
        <v>202</v>
      </c>
      <c r="P956" t="s">
        <v>113</v>
      </c>
      <c r="V956" t="s">
        <v>114</v>
      </c>
      <c r="W956" t="s">
        <v>202</v>
      </c>
      <c r="AC956" t="s">
        <v>203</v>
      </c>
      <c r="AD956" t="s">
        <v>53</v>
      </c>
      <c r="AE956">
        <v>1929</v>
      </c>
      <c r="AF956">
        <v>1956</v>
      </c>
      <c r="AI956" t="e">
        <f>VLOOKUP(I956,Current!J:Q,2,0)</f>
        <v>#N/A</v>
      </c>
      <c r="AJ956" t="e">
        <f>VLOOKUP(I956,Current!J:M,2,0)</f>
        <v>#N/A</v>
      </c>
      <c r="AK956" t="str">
        <f t="shared" si="14"/>
        <v/>
      </c>
    </row>
    <row r="957" spans="1:37" x14ac:dyDescent="0.25">
      <c r="A957" s="1">
        <v>955</v>
      </c>
      <c r="B957">
        <v>955</v>
      </c>
      <c r="C957">
        <v>16</v>
      </c>
      <c r="D957" t="s">
        <v>2395</v>
      </c>
      <c r="G957" t="s">
        <v>364</v>
      </c>
      <c r="H957" t="s">
        <v>263</v>
      </c>
      <c r="J957" t="s">
        <v>55</v>
      </c>
      <c r="L957" t="s">
        <v>2213</v>
      </c>
      <c r="M957" t="s">
        <v>38</v>
      </c>
      <c r="N957" t="s">
        <v>364</v>
      </c>
      <c r="O957" t="s">
        <v>263</v>
      </c>
      <c r="P957" t="s">
        <v>364</v>
      </c>
      <c r="V957" t="s">
        <v>365</v>
      </c>
      <c r="W957" t="s">
        <v>263</v>
      </c>
      <c r="AC957" t="s">
        <v>264</v>
      </c>
      <c r="AD957" t="s">
        <v>53</v>
      </c>
      <c r="AE957">
        <v>1922</v>
      </c>
      <c r="AF957">
        <v>1958</v>
      </c>
      <c r="AI957" t="e">
        <f>VLOOKUP(I957,Current!J:Q,2,0)</f>
        <v>#N/A</v>
      </c>
      <c r="AJ957" t="e">
        <f>VLOOKUP(I957,Current!J:M,2,0)</f>
        <v>#N/A</v>
      </c>
      <c r="AK957" t="str">
        <f t="shared" si="14"/>
        <v/>
      </c>
    </row>
    <row r="958" spans="1:37" x14ac:dyDescent="0.25">
      <c r="A958" s="1">
        <v>956</v>
      </c>
      <c r="B958">
        <v>956</v>
      </c>
      <c r="C958">
        <v>17</v>
      </c>
      <c r="D958" t="s">
        <v>2396</v>
      </c>
      <c r="G958" t="s">
        <v>298</v>
      </c>
      <c r="H958" t="s">
        <v>94</v>
      </c>
      <c r="J958" t="s">
        <v>55</v>
      </c>
      <c r="L958" t="s">
        <v>2213</v>
      </c>
      <c r="M958" t="s">
        <v>38</v>
      </c>
      <c r="N958" t="s">
        <v>298</v>
      </c>
      <c r="O958" t="s">
        <v>94</v>
      </c>
      <c r="P958" t="s">
        <v>298</v>
      </c>
      <c r="V958" t="s">
        <v>299</v>
      </c>
      <c r="W958" t="s">
        <v>94</v>
      </c>
      <c r="AC958" t="s">
        <v>95</v>
      </c>
      <c r="AD958" t="s">
        <v>53</v>
      </c>
      <c r="AE958">
        <v>1910</v>
      </c>
      <c r="AF958">
        <v>1951</v>
      </c>
      <c r="AI958" t="e">
        <f>VLOOKUP(I958,Current!J:Q,2,0)</f>
        <v>#N/A</v>
      </c>
      <c r="AJ958" t="e">
        <f>VLOOKUP(I958,Current!J:M,2,0)</f>
        <v>#N/A</v>
      </c>
      <c r="AK958" t="str">
        <f t="shared" si="14"/>
        <v/>
      </c>
    </row>
    <row r="959" spans="1:37" x14ac:dyDescent="0.25">
      <c r="A959" s="1">
        <v>957</v>
      </c>
      <c r="B959">
        <v>957</v>
      </c>
      <c r="C959">
        <v>0</v>
      </c>
      <c r="D959" t="s">
        <v>2397</v>
      </c>
      <c r="E959" t="s">
        <v>2398</v>
      </c>
      <c r="G959" t="s">
        <v>2399</v>
      </c>
      <c r="H959" t="s">
        <v>2400</v>
      </c>
      <c r="I959" t="s">
        <v>2401</v>
      </c>
      <c r="J959" t="s">
        <v>36</v>
      </c>
      <c r="L959" t="s">
        <v>2402</v>
      </c>
      <c r="M959" t="s">
        <v>38</v>
      </c>
      <c r="N959" t="s">
        <v>2399</v>
      </c>
      <c r="O959" t="s">
        <v>2400</v>
      </c>
      <c r="P959" t="s">
        <v>575</v>
      </c>
      <c r="Q959" t="s">
        <v>318</v>
      </c>
      <c r="V959" t="s">
        <v>319</v>
      </c>
      <c r="W959" t="s">
        <v>374</v>
      </c>
      <c r="X959" t="s">
        <v>618</v>
      </c>
      <c r="AC959" t="s">
        <v>619</v>
      </c>
      <c r="AD959" t="s">
        <v>53</v>
      </c>
      <c r="AE959">
        <v>1897</v>
      </c>
      <c r="AF959">
        <v>1917</v>
      </c>
      <c r="AI959" t="e">
        <f>VLOOKUP(I959,Current!J:Q,2,0)</f>
        <v>#N/A</v>
      </c>
      <c r="AJ959" t="e">
        <f>VLOOKUP(I959,Current!J:M,2,0)</f>
        <v>#N/A</v>
      </c>
      <c r="AK959" t="str">
        <f t="shared" si="14"/>
        <v/>
      </c>
    </row>
    <row r="960" spans="1:37" x14ac:dyDescent="0.25">
      <c r="A960" s="1">
        <v>958</v>
      </c>
      <c r="B960">
        <v>958</v>
      </c>
      <c r="C960">
        <v>1</v>
      </c>
      <c r="D960" t="s">
        <v>2397</v>
      </c>
      <c r="E960" t="s">
        <v>2403</v>
      </c>
      <c r="G960" t="s">
        <v>2404</v>
      </c>
      <c r="H960" t="s">
        <v>2405</v>
      </c>
      <c r="I960" t="s">
        <v>2401</v>
      </c>
      <c r="J960" t="s">
        <v>2406</v>
      </c>
      <c r="L960" t="s">
        <v>2402</v>
      </c>
      <c r="M960" t="s">
        <v>38</v>
      </c>
      <c r="N960" t="s">
        <v>2404</v>
      </c>
      <c r="O960" t="s">
        <v>2405</v>
      </c>
      <c r="P960" t="s">
        <v>136</v>
      </c>
      <c r="Q960" t="s">
        <v>74</v>
      </c>
      <c r="V960" t="s">
        <v>75</v>
      </c>
      <c r="W960" t="s">
        <v>210</v>
      </c>
      <c r="X960" t="s">
        <v>364</v>
      </c>
      <c r="AC960" t="s">
        <v>365</v>
      </c>
      <c r="AD960" t="s">
        <v>53</v>
      </c>
      <c r="AE960">
        <v>1919</v>
      </c>
      <c r="AF960">
        <v>1922</v>
      </c>
      <c r="AI960" t="e">
        <f>VLOOKUP(I960,Current!J:Q,2,0)</f>
        <v>#N/A</v>
      </c>
      <c r="AJ960" t="e">
        <f>VLOOKUP(I960,Current!J:M,2,0)</f>
        <v>#N/A</v>
      </c>
      <c r="AK960" t="str">
        <f t="shared" si="14"/>
        <v/>
      </c>
    </row>
    <row r="961" spans="1:37" x14ac:dyDescent="0.25">
      <c r="A961" s="1">
        <v>959</v>
      </c>
      <c r="B961">
        <v>959</v>
      </c>
      <c r="C961">
        <v>2</v>
      </c>
      <c r="D961" t="s">
        <v>2407</v>
      </c>
      <c r="E961" t="s">
        <v>2408</v>
      </c>
      <c r="G961" t="s">
        <v>2409</v>
      </c>
      <c r="H961" t="s">
        <v>2410</v>
      </c>
      <c r="I961" t="s">
        <v>2411</v>
      </c>
      <c r="J961" t="s">
        <v>36</v>
      </c>
      <c r="L961" t="s">
        <v>2402</v>
      </c>
      <c r="M961" t="s">
        <v>38</v>
      </c>
      <c r="N961" t="s">
        <v>2409</v>
      </c>
      <c r="O961" t="s">
        <v>2410</v>
      </c>
      <c r="P961" t="s">
        <v>509</v>
      </c>
      <c r="Q961" t="s">
        <v>316</v>
      </c>
      <c r="V961" t="s">
        <v>317</v>
      </c>
      <c r="W961" t="s">
        <v>575</v>
      </c>
      <c r="X961" t="s">
        <v>144</v>
      </c>
      <c r="AC961" t="s">
        <v>145</v>
      </c>
      <c r="AD961" t="s">
        <v>53</v>
      </c>
      <c r="AE961">
        <v>1880</v>
      </c>
      <c r="AF961">
        <v>1912</v>
      </c>
      <c r="AI961" t="e">
        <f>VLOOKUP(I961,Current!J:Q,2,0)</f>
        <v>#N/A</v>
      </c>
      <c r="AJ961" t="e">
        <f>VLOOKUP(I961,Current!J:M,2,0)</f>
        <v>#N/A</v>
      </c>
      <c r="AK961" t="str">
        <f t="shared" si="14"/>
        <v/>
      </c>
    </row>
    <row r="962" spans="1:37" x14ac:dyDescent="0.25">
      <c r="A962" s="1">
        <v>960</v>
      </c>
      <c r="B962">
        <v>960</v>
      </c>
      <c r="C962">
        <v>3</v>
      </c>
      <c r="D962" t="s">
        <v>2407</v>
      </c>
      <c r="E962" t="s">
        <v>2412</v>
      </c>
      <c r="G962" t="s">
        <v>2413</v>
      </c>
      <c r="H962" t="s">
        <v>2414</v>
      </c>
      <c r="I962" t="s">
        <v>2411</v>
      </c>
      <c r="J962" t="s">
        <v>55</v>
      </c>
      <c r="L962" t="s">
        <v>2402</v>
      </c>
      <c r="M962" t="s">
        <v>38</v>
      </c>
      <c r="N962" t="s">
        <v>2413</v>
      </c>
      <c r="O962" t="s">
        <v>2414</v>
      </c>
      <c r="P962" t="s">
        <v>131</v>
      </c>
      <c r="Q962" t="s">
        <v>303</v>
      </c>
      <c r="V962" t="s">
        <v>305</v>
      </c>
      <c r="W962" t="s">
        <v>386</v>
      </c>
      <c r="X962" t="s">
        <v>601</v>
      </c>
      <c r="AC962" t="s">
        <v>602</v>
      </c>
      <c r="AD962" t="s">
        <v>53</v>
      </c>
      <c r="AE962">
        <v>1911</v>
      </c>
      <c r="AF962">
        <v>1944</v>
      </c>
      <c r="AI962" t="e">
        <f>VLOOKUP(I962,Current!J:Q,2,0)</f>
        <v>#N/A</v>
      </c>
      <c r="AJ962" t="e">
        <f>VLOOKUP(I962,Current!J:M,2,0)</f>
        <v>#N/A</v>
      </c>
      <c r="AK962" t="str">
        <f t="shared" si="14"/>
        <v/>
      </c>
    </row>
    <row r="963" spans="1:37" x14ac:dyDescent="0.25">
      <c r="A963" s="1">
        <v>961</v>
      </c>
      <c r="B963">
        <v>961</v>
      </c>
      <c r="C963">
        <v>4</v>
      </c>
      <c r="D963" t="s">
        <v>2415</v>
      </c>
      <c r="E963" t="s">
        <v>2416</v>
      </c>
      <c r="G963" t="s">
        <v>2417</v>
      </c>
      <c r="H963" t="s">
        <v>2418</v>
      </c>
      <c r="I963" t="s">
        <v>2419</v>
      </c>
      <c r="J963" t="s">
        <v>83</v>
      </c>
      <c r="L963" t="s">
        <v>2402</v>
      </c>
      <c r="M963" t="s">
        <v>38</v>
      </c>
      <c r="N963" t="s">
        <v>2417</v>
      </c>
      <c r="O963" t="s">
        <v>2418</v>
      </c>
      <c r="P963" t="s">
        <v>198</v>
      </c>
      <c r="Q963" t="s">
        <v>362</v>
      </c>
      <c r="V963" t="s">
        <v>363</v>
      </c>
      <c r="W963" t="s">
        <v>269</v>
      </c>
      <c r="X963" t="s">
        <v>298</v>
      </c>
      <c r="AC963" t="s">
        <v>299</v>
      </c>
      <c r="AD963" t="s">
        <v>53</v>
      </c>
      <c r="AE963">
        <v>1883</v>
      </c>
      <c r="AF963">
        <v>1910</v>
      </c>
      <c r="AI963" t="e">
        <f>VLOOKUP(I963,Current!J:Q,2,0)</f>
        <v>#N/A</v>
      </c>
      <c r="AJ963" t="e">
        <f>VLOOKUP(I963,Current!J:M,2,0)</f>
        <v>#N/A</v>
      </c>
      <c r="AK963" t="str">
        <f t="shared" si="14"/>
        <v/>
      </c>
    </row>
    <row r="964" spans="1:37" x14ac:dyDescent="0.25">
      <c r="A964" s="1">
        <v>962</v>
      </c>
      <c r="B964">
        <v>962</v>
      </c>
      <c r="C964">
        <v>5</v>
      </c>
      <c r="D964" t="s">
        <v>2415</v>
      </c>
      <c r="E964" t="s">
        <v>2420</v>
      </c>
      <c r="G964" t="s">
        <v>2421</v>
      </c>
      <c r="H964" t="s">
        <v>2422</v>
      </c>
      <c r="I964" t="s">
        <v>2419</v>
      </c>
      <c r="J964" t="s">
        <v>2406</v>
      </c>
      <c r="L964" t="s">
        <v>2402</v>
      </c>
      <c r="M964" t="s">
        <v>38</v>
      </c>
      <c r="N964" t="s">
        <v>2421</v>
      </c>
      <c r="O964" t="s">
        <v>2422</v>
      </c>
      <c r="P964" t="s">
        <v>93</v>
      </c>
      <c r="Q964" t="s">
        <v>189</v>
      </c>
      <c r="V964" t="s">
        <v>190</v>
      </c>
      <c r="W964" t="s">
        <v>364</v>
      </c>
      <c r="AC964" t="s">
        <v>365</v>
      </c>
      <c r="AD964" t="s">
        <v>53</v>
      </c>
      <c r="AE964">
        <v>1915</v>
      </c>
      <c r="AF964">
        <v>1922</v>
      </c>
      <c r="AI964" t="e">
        <f>VLOOKUP(I964,Current!J:Q,2,0)</f>
        <v>#N/A</v>
      </c>
      <c r="AJ964" t="e">
        <f>VLOOKUP(I964,Current!J:M,2,0)</f>
        <v>#N/A</v>
      </c>
      <c r="AK964" t="str">
        <f t="shared" ref="AK964:AK1027" si="15">IFERROR(IF(AD964="Sure","",AJ964),"")</f>
        <v/>
      </c>
    </row>
    <row r="965" spans="1:37" x14ac:dyDescent="0.25">
      <c r="A965" s="1">
        <v>963</v>
      </c>
      <c r="B965">
        <v>963</v>
      </c>
      <c r="C965">
        <v>6</v>
      </c>
      <c r="D965" t="s">
        <v>2415</v>
      </c>
      <c r="E965" t="s">
        <v>2423</v>
      </c>
      <c r="G965" t="s">
        <v>618</v>
      </c>
      <c r="H965" t="s">
        <v>74</v>
      </c>
      <c r="I965" t="s">
        <v>2419</v>
      </c>
      <c r="J965" t="s">
        <v>36</v>
      </c>
      <c r="L965" t="s">
        <v>2402</v>
      </c>
      <c r="M965" t="s">
        <v>38</v>
      </c>
      <c r="N965" t="s">
        <v>618</v>
      </c>
      <c r="O965" t="s">
        <v>74</v>
      </c>
      <c r="P965" t="s">
        <v>618</v>
      </c>
      <c r="V965" t="s">
        <v>619</v>
      </c>
      <c r="W965" t="s">
        <v>74</v>
      </c>
      <c r="AC965" t="s">
        <v>75</v>
      </c>
      <c r="AD965" t="s">
        <v>53</v>
      </c>
      <c r="AE965">
        <v>1917</v>
      </c>
      <c r="AF965">
        <v>1919</v>
      </c>
      <c r="AI965" t="e">
        <f>VLOOKUP(I965,Current!J:Q,2,0)</f>
        <v>#N/A</v>
      </c>
      <c r="AJ965" t="e">
        <f>VLOOKUP(I965,Current!J:M,2,0)</f>
        <v>#N/A</v>
      </c>
      <c r="AK965" t="str">
        <f t="shared" si="15"/>
        <v/>
      </c>
    </row>
    <row r="966" spans="1:37" x14ac:dyDescent="0.25">
      <c r="A966" s="1">
        <v>964</v>
      </c>
      <c r="B966">
        <v>964</v>
      </c>
      <c r="C966">
        <v>7</v>
      </c>
      <c r="D966" t="s">
        <v>2424</v>
      </c>
      <c r="E966" t="s">
        <v>2425</v>
      </c>
      <c r="G966" t="s">
        <v>1374</v>
      </c>
      <c r="H966" t="s">
        <v>303</v>
      </c>
      <c r="I966" t="s">
        <v>2426</v>
      </c>
      <c r="J966" t="s">
        <v>36</v>
      </c>
      <c r="L966" t="s">
        <v>2402</v>
      </c>
      <c r="M966" t="s">
        <v>38</v>
      </c>
      <c r="N966" t="s">
        <v>1374</v>
      </c>
      <c r="O966" t="s">
        <v>303</v>
      </c>
      <c r="P966" t="s">
        <v>1374</v>
      </c>
      <c r="V966" t="s">
        <v>1375</v>
      </c>
      <c r="W966" t="s">
        <v>303</v>
      </c>
      <c r="AC966" t="s">
        <v>305</v>
      </c>
      <c r="AD966" t="s">
        <v>53</v>
      </c>
      <c r="AE966">
        <v>1889</v>
      </c>
      <c r="AF966">
        <v>1911</v>
      </c>
      <c r="AI966" t="e">
        <f>VLOOKUP(I966,Current!J:Q,2,0)</f>
        <v>#N/A</v>
      </c>
      <c r="AJ966" t="e">
        <f>VLOOKUP(I966,Current!J:M,2,0)</f>
        <v>#N/A</v>
      </c>
      <c r="AK966" t="str">
        <f t="shared" si="15"/>
        <v/>
      </c>
    </row>
    <row r="967" spans="1:37" x14ac:dyDescent="0.25">
      <c r="A967" s="1">
        <v>965</v>
      </c>
      <c r="B967">
        <v>965</v>
      </c>
      <c r="C967">
        <v>8</v>
      </c>
      <c r="D967" t="s">
        <v>2424</v>
      </c>
      <c r="E967" t="s">
        <v>2427</v>
      </c>
      <c r="G967" t="s">
        <v>2428</v>
      </c>
      <c r="H967" t="s">
        <v>2429</v>
      </c>
      <c r="I967" t="s">
        <v>2426</v>
      </c>
      <c r="J967" t="s">
        <v>83</v>
      </c>
      <c r="L967" t="s">
        <v>2402</v>
      </c>
      <c r="M967" t="s">
        <v>38</v>
      </c>
      <c r="N967" t="s">
        <v>2428</v>
      </c>
      <c r="O967" t="s">
        <v>2429</v>
      </c>
      <c r="P967" t="s">
        <v>275</v>
      </c>
      <c r="Q967" t="s">
        <v>1374</v>
      </c>
      <c r="V967" t="s">
        <v>1375</v>
      </c>
      <c r="W967" t="s">
        <v>269</v>
      </c>
      <c r="X967" t="s">
        <v>1124</v>
      </c>
      <c r="AC967" t="s">
        <v>1125</v>
      </c>
      <c r="AD967" t="s">
        <v>53</v>
      </c>
      <c r="AE967">
        <v>1889</v>
      </c>
      <c r="AF967">
        <v>1921</v>
      </c>
      <c r="AI967" t="e">
        <f>VLOOKUP(I967,Current!J:Q,2,0)</f>
        <v>#N/A</v>
      </c>
      <c r="AJ967" t="e">
        <f>VLOOKUP(I967,Current!J:M,2,0)</f>
        <v>#N/A</v>
      </c>
      <c r="AK967" t="str">
        <f t="shared" si="15"/>
        <v/>
      </c>
    </row>
    <row r="968" spans="1:37" x14ac:dyDescent="0.25">
      <c r="A968" s="1">
        <v>966</v>
      </c>
      <c r="B968">
        <v>966</v>
      </c>
      <c r="C968">
        <v>9</v>
      </c>
      <c r="D968" t="s">
        <v>2424</v>
      </c>
      <c r="E968" t="s">
        <v>2430</v>
      </c>
      <c r="G968" t="s">
        <v>2431</v>
      </c>
      <c r="H968" t="s">
        <v>2432</v>
      </c>
      <c r="I968" t="s">
        <v>2426</v>
      </c>
      <c r="J968" t="s">
        <v>55</v>
      </c>
      <c r="L968" t="s">
        <v>2402</v>
      </c>
      <c r="M968" t="s">
        <v>38</v>
      </c>
      <c r="N968" t="s">
        <v>2431</v>
      </c>
      <c r="O968" t="s">
        <v>2432</v>
      </c>
      <c r="P968" t="s">
        <v>157</v>
      </c>
      <c r="Q968" t="s">
        <v>303</v>
      </c>
      <c r="V968" t="s">
        <v>305</v>
      </c>
      <c r="W968" t="s">
        <v>262</v>
      </c>
      <c r="X968" t="s">
        <v>476</v>
      </c>
      <c r="AC968" t="s">
        <v>478</v>
      </c>
      <c r="AD968" t="s">
        <v>53</v>
      </c>
      <c r="AE968">
        <v>1911</v>
      </c>
      <c r="AF968">
        <v>1955</v>
      </c>
      <c r="AI968" t="e">
        <f>VLOOKUP(I968,Current!J:Q,2,0)</f>
        <v>#N/A</v>
      </c>
      <c r="AJ968" t="e">
        <f>VLOOKUP(I968,Current!J:M,2,0)</f>
        <v>#N/A</v>
      </c>
      <c r="AK968" t="str">
        <f t="shared" si="15"/>
        <v/>
      </c>
    </row>
    <row r="969" spans="1:37" x14ac:dyDescent="0.25">
      <c r="A969" s="1">
        <v>967</v>
      </c>
      <c r="B969">
        <v>967</v>
      </c>
      <c r="C969">
        <v>10</v>
      </c>
      <c r="D969" t="s">
        <v>2433</v>
      </c>
      <c r="E969" t="s">
        <v>2434</v>
      </c>
      <c r="G969" t="s">
        <v>2435</v>
      </c>
      <c r="H969" t="s">
        <v>2436</v>
      </c>
      <c r="I969" t="s">
        <v>2437</v>
      </c>
      <c r="J969" t="s">
        <v>36</v>
      </c>
      <c r="L969" t="s">
        <v>2402</v>
      </c>
      <c r="M969" t="s">
        <v>38</v>
      </c>
      <c r="N969" t="s">
        <v>2435</v>
      </c>
      <c r="O969" t="s">
        <v>2436</v>
      </c>
      <c r="P969" t="s">
        <v>380</v>
      </c>
      <c r="Q969" t="s">
        <v>298</v>
      </c>
      <c r="V969" t="s">
        <v>299</v>
      </c>
      <c r="W969" t="s">
        <v>269</v>
      </c>
      <c r="X969" t="s">
        <v>966</v>
      </c>
      <c r="AC969" t="s">
        <v>967</v>
      </c>
      <c r="AD969" t="s">
        <v>53</v>
      </c>
      <c r="AE969">
        <v>1910</v>
      </c>
      <c r="AF969">
        <v>1923</v>
      </c>
      <c r="AI969" t="e">
        <f>VLOOKUP(I969,Current!J:Q,2,0)</f>
        <v>#N/A</v>
      </c>
      <c r="AJ969" t="e">
        <f>VLOOKUP(I969,Current!J:M,2,0)</f>
        <v>#N/A</v>
      </c>
      <c r="AK969" t="str">
        <f t="shared" si="15"/>
        <v/>
      </c>
    </row>
    <row r="970" spans="1:37" x14ac:dyDescent="0.25">
      <c r="A970" s="1">
        <v>968</v>
      </c>
      <c r="B970">
        <v>968</v>
      </c>
      <c r="C970">
        <v>11</v>
      </c>
      <c r="D970" t="s">
        <v>2438</v>
      </c>
      <c r="E970" t="s">
        <v>2439</v>
      </c>
      <c r="G970" t="s">
        <v>2440</v>
      </c>
      <c r="H970" t="s">
        <v>2441</v>
      </c>
      <c r="I970" t="s">
        <v>2442</v>
      </c>
      <c r="J970" t="s">
        <v>36</v>
      </c>
      <c r="L970" t="s">
        <v>2402</v>
      </c>
      <c r="M970" t="s">
        <v>38</v>
      </c>
      <c r="N970" t="s">
        <v>2440</v>
      </c>
      <c r="O970" t="s">
        <v>2441</v>
      </c>
      <c r="P970" t="s">
        <v>143</v>
      </c>
      <c r="Q970" t="s">
        <v>1374</v>
      </c>
      <c r="V970" t="s">
        <v>1375</v>
      </c>
      <c r="W970" t="s">
        <v>198</v>
      </c>
      <c r="X970" t="s">
        <v>180</v>
      </c>
      <c r="AC970" t="s">
        <v>499</v>
      </c>
      <c r="AD970" t="s">
        <v>53</v>
      </c>
      <c r="AE970">
        <v>1889</v>
      </c>
      <c r="AF970">
        <v>1904</v>
      </c>
      <c r="AI970" t="e">
        <f>VLOOKUP(I970,Current!J:Q,2,0)</f>
        <v>#N/A</v>
      </c>
      <c r="AJ970" t="e">
        <f>VLOOKUP(I970,Current!J:M,2,0)</f>
        <v>#N/A</v>
      </c>
      <c r="AK970" t="str">
        <f t="shared" si="15"/>
        <v/>
      </c>
    </row>
    <row r="971" spans="1:37" x14ac:dyDescent="0.25">
      <c r="A971" s="1">
        <v>969</v>
      </c>
      <c r="B971">
        <v>969</v>
      </c>
      <c r="C971">
        <v>0</v>
      </c>
      <c r="D971" t="s">
        <v>2443</v>
      </c>
      <c r="E971" t="s">
        <v>2444</v>
      </c>
      <c r="G971" t="s">
        <v>2445</v>
      </c>
      <c r="H971" t="s">
        <v>2446</v>
      </c>
      <c r="I971" t="s">
        <v>2447</v>
      </c>
      <c r="J971" t="s">
        <v>36</v>
      </c>
      <c r="L971" t="s">
        <v>2402</v>
      </c>
      <c r="M971" t="s">
        <v>38</v>
      </c>
      <c r="N971" t="s">
        <v>2445</v>
      </c>
      <c r="O971" t="s">
        <v>2446</v>
      </c>
      <c r="P971" t="s">
        <v>230</v>
      </c>
      <c r="Q971" t="s">
        <v>316</v>
      </c>
      <c r="V971" t="s">
        <v>317</v>
      </c>
      <c r="W971" t="s">
        <v>244</v>
      </c>
      <c r="X971" t="s">
        <v>298</v>
      </c>
      <c r="AC971" t="s">
        <v>299</v>
      </c>
      <c r="AD971" t="s">
        <v>53</v>
      </c>
      <c r="AE971">
        <v>1880</v>
      </c>
      <c r="AF971">
        <v>1910</v>
      </c>
      <c r="AI971" t="e">
        <f>VLOOKUP(I971,Current!J:Q,2,0)</f>
        <v>#N/A</v>
      </c>
      <c r="AJ971" t="e">
        <f>VLOOKUP(I971,Current!J:M,2,0)</f>
        <v>#N/A</v>
      </c>
      <c r="AK971" t="str">
        <f t="shared" si="15"/>
        <v/>
      </c>
    </row>
    <row r="972" spans="1:37" x14ac:dyDescent="0.25">
      <c r="A972" s="1">
        <v>970</v>
      </c>
      <c r="B972">
        <v>970</v>
      </c>
      <c r="C972">
        <v>1</v>
      </c>
      <c r="D972" t="s">
        <v>2443</v>
      </c>
      <c r="E972" t="s">
        <v>2448</v>
      </c>
      <c r="G972" t="s">
        <v>2449</v>
      </c>
      <c r="H972" t="s">
        <v>2450</v>
      </c>
      <c r="I972" t="s">
        <v>2447</v>
      </c>
      <c r="J972" t="s">
        <v>2406</v>
      </c>
      <c r="L972" t="s">
        <v>2402</v>
      </c>
      <c r="M972" t="s">
        <v>38</v>
      </c>
      <c r="N972" t="s">
        <v>2449</v>
      </c>
      <c r="O972" t="s">
        <v>2450</v>
      </c>
      <c r="P972" t="s">
        <v>244</v>
      </c>
      <c r="Q972" t="s">
        <v>1124</v>
      </c>
      <c r="V972" t="s">
        <v>1125</v>
      </c>
      <c r="W972" t="s">
        <v>275</v>
      </c>
      <c r="X972" t="s">
        <v>113</v>
      </c>
      <c r="AC972" t="s">
        <v>114</v>
      </c>
      <c r="AD972" t="s">
        <v>53</v>
      </c>
      <c r="AE972">
        <v>1921</v>
      </c>
      <c r="AF972">
        <v>1929</v>
      </c>
      <c r="AI972" t="e">
        <f>VLOOKUP(I972,Current!J:Q,2,0)</f>
        <v>#N/A</v>
      </c>
      <c r="AJ972" t="e">
        <f>VLOOKUP(I972,Current!J:M,2,0)</f>
        <v>#N/A</v>
      </c>
      <c r="AK972" t="str">
        <f t="shared" si="15"/>
        <v/>
      </c>
    </row>
    <row r="973" spans="1:37" x14ac:dyDescent="0.25">
      <c r="A973" s="1">
        <v>971</v>
      </c>
      <c r="B973">
        <v>971</v>
      </c>
      <c r="C973">
        <v>2</v>
      </c>
      <c r="D973" t="s">
        <v>2443</v>
      </c>
      <c r="E973" t="s">
        <v>2451</v>
      </c>
      <c r="G973" t="s">
        <v>2452</v>
      </c>
      <c r="H973" t="s">
        <v>2453</v>
      </c>
      <c r="I973" t="s">
        <v>2447</v>
      </c>
      <c r="J973" t="s">
        <v>55</v>
      </c>
      <c r="L973" t="s">
        <v>2402</v>
      </c>
      <c r="M973" t="s">
        <v>38</v>
      </c>
      <c r="N973" t="s">
        <v>2452</v>
      </c>
      <c r="O973" t="s">
        <v>2453</v>
      </c>
      <c r="P973" t="s">
        <v>48</v>
      </c>
      <c r="Q973" t="s">
        <v>298</v>
      </c>
      <c r="V973" t="s">
        <v>299</v>
      </c>
      <c r="W973" t="s">
        <v>575</v>
      </c>
      <c r="X973" t="s">
        <v>350</v>
      </c>
      <c r="AC973" t="s">
        <v>351</v>
      </c>
      <c r="AD973" t="s">
        <v>53</v>
      </c>
      <c r="AE973">
        <v>1910</v>
      </c>
      <c r="AF973">
        <v>1949</v>
      </c>
      <c r="AI973" t="e">
        <f>VLOOKUP(I973,Current!J:Q,2,0)</f>
        <v>#N/A</v>
      </c>
      <c r="AJ973" t="e">
        <f>VLOOKUP(I973,Current!J:M,2,0)</f>
        <v>#N/A</v>
      </c>
      <c r="AK973" t="str">
        <f t="shared" si="15"/>
        <v/>
      </c>
    </row>
    <row r="974" spans="1:37" x14ac:dyDescent="0.25">
      <c r="A974" s="1">
        <v>972</v>
      </c>
      <c r="B974">
        <v>972</v>
      </c>
      <c r="C974">
        <v>0</v>
      </c>
      <c r="D974" t="s">
        <v>2454</v>
      </c>
      <c r="E974" t="s">
        <v>2455</v>
      </c>
      <c r="G974" t="s">
        <v>35</v>
      </c>
      <c r="H974" t="s">
        <v>35</v>
      </c>
      <c r="I974" t="s">
        <v>2456</v>
      </c>
      <c r="J974" t="s">
        <v>83</v>
      </c>
      <c r="L974" t="s">
        <v>2402</v>
      </c>
      <c r="M974" t="s">
        <v>38</v>
      </c>
      <c r="N974" t="s">
        <v>39</v>
      </c>
      <c r="O974" t="s">
        <v>39</v>
      </c>
      <c r="V974" t="s">
        <v>40</v>
      </c>
      <c r="AC974" t="s">
        <v>40</v>
      </c>
      <c r="AD974" t="s">
        <v>41</v>
      </c>
      <c r="AI974" t="e">
        <f>VLOOKUP(I974,Current!J:Q,2,0)</f>
        <v>#N/A</v>
      </c>
      <c r="AJ974" t="e">
        <f>VLOOKUP(I974,Current!J:M,2,0)</f>
        <v>#N/A</v>
      </c>
      <c r="AK974" t="str">
        <f t="shared" si="15"/>
        <v/>
      </c>
    </row>
    <row r="975" spans="1:37" x14ac:dyDescent="0.25">
      <c r="A975" s="1">
        <v>973</v>
      </c>
      <c r="B975">
        <v>973</v>
      </c>
      <c r="C975">
        <v>1</v>
      </c>
      <c r="D975" t="s">
        <v>2454</v>
      </c>
      <c r="G975" t="s">
        <v>966</v>
      </c>
      <c r="H975" t="s">
        <v>2457</v>
      </c>
      <c r="I975" t="s">
        <v>2456</v>
      </c>
      <c r="J975" t="s">
        <v>55</v>
      </c>
      <c r="L975" t="s">
        <v>2402</v>
      </c>
      <c r="M975" t="s">
        <v>38</v>
      </c>
      <c r="N975" t="s">
        <v>966</v>
      </c>
      <c r="O975" t="s">
        <v>2457</v>
      </c>
      <c r="P975" t="s">
        <v>966</v>
      </c>
      <c r="V975" t="s">
        <v>967</v>
      </c>
      <c r="W975" t="s">
        <v>380</v>
      </c>
      <c r="X975" t="s">
        <v>181</v>
      </c>
      <c r="AC975" t="s">
        <v>691</v>
      </c>
      <c r="AD975" t="s">
        <v>53</v>
      </c>
      <c r="AE975">
        <v>1923</v>
      </c>
      <c r="AF975">
        <v>1950</v>
      </c>
      <c r="AI975" t="e">
        <f>VLOOKUP(I975,Current!J:Q,2,0)</f>
        <v>#N/A</v>
      </c>
      <c r="AJ975" t="e">
        <f>VLOOKUP(I975,Current!J:M,2,0)</f>
        <v>#N/A</v>
      </c>
      <c r="AK975" t="str">
        <f t="shared" si="15"/>
        <v/>
      </c>
    </row>
    <row r="976" spans="1:37" x14ac:dyDescent="0.25">
      <c r="A976" s="1">
        <v>974</v>
      </c>
      <c r="B976">
        <v>974</v>
      </c>
      <c r="C976">
        <v>2</v>
      </c>
      <c r="D976" t="s">
        <v>2458</v>
      </c>
      <c r="G976" t="s">
        <v>35</v>
      </c>
      <c r="H976" t="s">
        <v>966</v>
      </c>
      <c r="I976" t="s">
        <v>2456</v>
      </c>
      <c r="J976" t="s">
        <v>83</v>
      </c>
      <c r="L976" t="s">
        <v>2402</v>
      </c>
      <c r="M976" t="s">
        <v>38</v>
      </c>
      <c r="N976" t="s">
        <v>39</v>
      </c>
      <c r="O976" t="s">
        <v>966</v>
      </c>
      <c r="V976" t="s">
        <v>40</v>
      </c>
      <c r="W976" t="s">
        <v>966</v>
      </c>
      <c r="AC976" t="s">
        <v>967</v>
      </c>
      <c r="AD976" t="s">
        <v>470</v>
      </c>
      <c r="AF976">
        <v>1923</v>
      </c>
      <c r="AI976" t="e">
        <f>VLOOKUP(I976,Current!J:Q,2,0)</f>
        <v>#N/A</v>
      </c>
      <c r="AJ976" t="e">
        <f>VLOOKUP(I976,Current!J:M,2,0)</f>
        <v>#N/A</v>
      </c>
      <c r="AK976" t="str">
        <f t="shared" si="15"/>
        <v/>
      </c>
    </row>
    <row r="977" spans="1:37" x14ac:dyDescent="0.25">
      <c r="A977" s="1">
        <v>975</v>
      </c>
      <c r="B977">
        <v>975</v>
      </c>
      <c r="C977">
        <v>3</v>
      </c>
      <c r="D977" t="s">
        <v>2458</v>
      </c>
      <c r="G977" t="s">
        <v>966</v>
      </c>
      <c r="H977" t="s">
        <v>35</v>
      </c>
      <c r="I977" t="s">
        <v>2456</v>
      </c>
      <c r="J977" t="s">
        <v>55</v>
      </c>
      <c r="L977" t="s">
        <v>2402</v>
      </c>
      <c r="M977" t="s">
        <v>38</v>
      </c>
      <c r="N977" t="s">
        <v>966</v>
      </c>
      <c r="O977" t="s">
        <v>39</v>
      </c>
      <c r="P977" t="s">
        <v>966</v>
      </c>
      <c r="V977" t="s">
        <v>967</v>
      </c>
      <c r="AC977" t="s">
        <v>40</v>
      </c>
      <c r="AD977" t="s">
        <v>61</v>
      </c>
      <c r="AI977" t="e">
        <f>VLOOKUP(I977,Current!J:Q,2,0)</f>
        <v>#N/A</v>
      </c>
      <c r="AJ977" t="e">
        <f>VLOOKUP(I977,Current!J:M,2,0)</f>
        <v>#N/A</v>
      </c>
      <c r="AK977" t="str">
        <f t="shared" si="15"/>
        <v/>
      </c>
    </row>
    <row r="978" spans="1:37" x14ac:dyDescent="0.25">
      <c r="A978" s="1">
        <v>976</v>
      </c>
      <c r="B978">
        <v>976</v>
      </c>
      <c r="C978">
        <v>4</v>
      </c>
      <c r="D978" t="s">
        <v>2459</v>
      </c>
      <c r="G978" t="s">
        <v>966</v>
      </c>
      <c r="H978" t="s">
        <v>35</v>
      </c>
      <c r="I978" t="s">
        <v>2456</v>
      </c>
      <c r="J978" t="s">
        <v>55</v>
      </c>
      <c r="L978" t="s">
        <v>2402</v>
      </c>
      <c r="M978" t="s">
        <v>38</v>
      </c>
      <c r="N978" t="s">
        <v>966</v>
      </c>
      <c r="O978" t="s">
        <v>39</v>
      </c>
      <c r="P978" t="s">
        <v>966</v>
      </c>
      <c r="V978" t="s">
        <v>967</v>
      </c>
      <c r="AC978" t="s">
        <v>40</v>
      </c>
      <c r="AD978" t="s">
        <v>61</v>
      </c>
      <c r="AI978" t="e">
        <f>VLOOKUP(I978,Current!J:Q,2,0)</f>
        <v>#N/A</v>
      </c>
      <c r="AJ978" t="e">
        <f>VLOOKUP(I978,Current!J:M,2,0)</f>
        <v>#N/A</v>
      </c>
      <c r="AK978" t="str">
        <f t="shared" si="15"/>
        <v/>
      </c>
    </row>
    <row r="979" spans="1:37" x14ac:dyDescent="0.25">
      <c r="A979" s="1">
        <v>977</v>
      </c>
      <c r="B979">
        <v>977</v>
      </c>
      <c r="C979">
        <v>5</v>
      </c>
      <c r="D979" t="s">
        <v>2460</v>
      </c>
      <c r="G979" t="s">
        <v>2461</v>
      </c>
      <c r="H979" t="s">
        <v>35</v>
      </c>
      <c r="I979" t="s">
        <v>2456</v>
      </c>
      <c r="J979" t="s">
        <v>55</v>
      </c>
      <c r="L979" t="s">
        <v>2402</v>
      </c>
      <c r="M979" t="s">
        <v>38</v>
      </c>
      <c r="N979" t="s">
        <v>2461</v>
      </c>
      <c r="O979" t="s">
        <v>39</v>
      </c>
      <c r="P979" t="s">
        <v>71</v>
      </c>
      <c r="Q979" t="s">
        <v>1170</v>
      </c>
      <c r="V979" t="s">
        <v>1448</v>
      </c>
      <c r="AC979" t="s">
        <v>40</v>
      </c>
      <c r="AD979" t="s">
        <v>61</v>
      </c>
      <c r="AI979" t="e">
        <f>VLOOKUP(I979,Current!J:Q,2,0)</f>
        <v>#N/A</v>
      </c>
      <c r="AJ979" t="e">
        <f>VLOOKUP(I979,Current!J:M,2,0)</f>
        <v>#N/A</v>
      </c>
      <c r="AK979" t="str">
        <f t="shared" si="15"/>
        <v/>
      </c>
    </row>
    <row r="980" spans="1:37" x14ac:dyDescent="0.25">
      <c r="A980" s="1">
        <v>978</v>
      </c>
      <c r="B980">
        <v>978</v>
      </c>
      <c r="C980">
        <v>6</v>
      </c>
      <c r="D980" t="s">
        <v>2462</v>
      </c>
      <c r="G980" t="s">
        <v>2463</v>
      </c>
      <c r="H980" t="s">
        <v>35</v>
      </c>
      <c r="I980" t="s">
        <v>2456</v>
      </c>
      <c r="J980" t="s">
        <v>55</v>
      </c>
      <c r="L980" t="s">
        <v>2402</v>
      </c>
      <c r="M980" t="s">
        <v>38</v>
      </c>
      <c r="N980" t="s">
        <v>2463</v>
      </c>
      <c r="O980" t="s">
        <v>39</v>
      </c>
      <c r="P980" t="s">
        <v>179</v>
      </c>
      <c r="Q980" t="s">
        <v>191</v>
      </c>
      <c r="V980" t="s">
        <v>192</v>
      </c>
      <c r="AC980" t="s">
        <v>40</v>
      </c>
      <c r="AD980" t="s">
        <v>61</v>
      </c>
      <c r="AI980" t="e">
        <f>VLOOKUP(I980,Current!J:Q,2,0)</f>
        <v>#N/A</v>
      </c>
      <c r="AJ980" t="e">
        <f>VLOOKUP(I980,Current!J:M,2,0)</f>
        <v>#N/A</v>
      </c>
      <c r="AK980" t="str">
        <f t="shared" si="15"/>
        <v/>
      </c>
    </row>
    <row r="981" spans="1:37" x14ac:dyDescent="0.25">
      <c r="A981" s="1">
        <v>979</v>
      </c>
      <c r="B981">
        <v>979</v>
      </c>
      <c r="C981">
        <v>7</v>
      </c>
      <c r="D981" t="s">
        <v>2464</v>
      </c>
      <c r="G981" t="s">
        <v>2465</v>
      </c>
      <c r="H981" t="s">
        <v>35</v>
      </c>
      <c r="I981" t="s">
        <v>2456</v>
      </c>
      <c r="J981" t="s">
        <v>55</v>
      </c>
      <c r="L981" t="s">
        <v>2402</v>
      </c>
      <c r="M981" t="s">
        <v>38</v>
      </c>
      <c r="N981" t="s">
        <v>2465</v>
      </c>
      <c r="O981" t="s">
        <v>39</v>
      </c>
      <c r="P981" t="s">
        <v>109</v>
      </c>
      <c r="Q981" t="s">
        <v>410</v>
      </c>
      <c r="V981" t="s">
        <v>411</v>
      </c>
      <c r="AC981" t="s">
        <v>40</v>
      </c>
      <c r="AD981" t="s">
        <v>61</v>
      </c>
      <c r="AI981" t="e">
        <f>VLOOKUP(I981,Current!J:Q,2,0)</f>
        <v>#N/A</v>
      </c>
      <c r="AJ981" t="e">
        <f>VLOOKUP(I981,Current!J:M,2,0)</f>
        <v>#N/A</v>
      </c>
      <c r="AK981" t="str">
        <f t="shared" si="15"/>
        <v/>
      </c>
    </row>
    <row r="982" spans="1:37" x14ac:dyDescent="0.25">
      <c r="A982" s="1">
        <v>980</v>
      </c>
      <c r="B982">
        <v>980</v>
      </c>
      <c r="C982">
        <v>8</v>
      </c>
      <c r="D982" t="s">
        <v>2466</v>
      </c>
      <c r="E982" t="s">
        <v>2467</v>
      </c>
      <c r="G982" t="s">
        <v>2468</v>
      </c>
      <c r="H982" t="s">
        <v>2469</v>
      </c>
      <c r="I982" t="s">
        <v>2470</v>
      </c>
      <c r="J982" t="s">
        <v>1925</v>
      </c>
      <c r="L982" t="s">
        <v>2402</v>
      </c>
      <c r="M982" t="s">
        <v>38</v>
      </c>
      <c r="N982" t="s">
        <v>2468</v>
      </c>
      <c r="O982" t="s">
        <v>2469</v>
      </c>
      <c r="P982" t="s">
        <v>201</v>
      </c>
      <c r="Q982" t="s">
        <v>110</v>
      </c>
      <c r="V982" t="s">
        <v>111</v>
      </c>
      <c r="W982" t="s">
        <v>109</v>
      </c>
      <c r="X982" t="s">
        <v>276</v>
      </c>
      <c r="AC982" t="s">
        <v>277</v>
      </c>
      <c r="AD982" t="s">
        <v>53</v>
      </c>
      <c r="AE982">
        <v>1896</v>
      </c>
      <c r="AF982">
        <v>1902</v>
      </c>
      <c r="AI982" t="e">
        <f>VLOOKUP(I982,Current!J:Q,2,0)</f>
        <v>#N/A</v>
      </c>
      <c r="AJ982" t="e">
        <f>VLOOKUP(I982,Current!J:M,2,0)</f>
        <v>#N/A</v>
      </c>
      <c r="AK982" t="str">
        <f t="shared" si="15"/>
        <v/>
      </c>
    </row>
    <row r="983" spans="1:37" x14ac:dyDescent="0.25">
      <c r="A983" s="1">
        <v>981</v>
      </c>
      <c r="B983">
        <v>981</v>
      </c>
      <c r="C983">
        <v>9</v>
      </c>
      <c r="D983" t="s">
        <v>2466</v>
      </c>
      <c r="E983" t="s">
        <v>2471</v>
      </c>
      <c r="G983" t="s">
        <v>2472</v>
      </c>
      <c r="H983" t="s">
        <v>2473</v>
      </c>
      <c r="I983" t="s">
        <v>2470</v>
      </c>
      <c r="J983" t="s">
        <v>36</v>
      </c>
      <c r="L983" t="s">
        <v>2402</v>
      </c>
      <c r="M983" t="s">
        <v>38</v>
      </c>
      <c r="N983" t="s">
        <v>2472</v>
      </c>
      <c r="O983" t="s">
        <v>2473</v>
      </c>
      <c r="P983" t="s">
        <v>102</v>
      </c>
      <c r="Q983" t="s">
        <v>160</v>
      </c>
      <c r="V983" t="s">
        <v>359</v>
      </c>
      <c r="W983" t="s">
        <v>380</v>
      </c>
      <c r="X983" t="s">
        <v>172</v>
      </c>
      <c r="AC983" t="s">
        <v>174</v>
      </c>
      <c r="AD983" t="s">
        <v>53</v>
      </c>
      <c r="AE983">
        <v>1903</v>
      </c>
      <c r="AF983">
        <v>1914</v>
      </c>
      <c r="AI983" t="e">
        <f>VLOOKUP(I983,Current!J:Q,2,0)</f>
        <v>#N/A</v>
      </c>
      <c r="AJ983" t="e">
        <f>VLOOKUP(I983,Current!J:M,2,0)</f>
        <v>#N/A</v>
      </c>
      <c r="AK983" t="str">
        <f t="shared" si="15"/>
        <v/>
      </c>
    </row>
    <row r="984" spans="1:37" x14ac:dyDescent="0.25">
      <c r="A984" s="1">
        <v>982</v>
      </c>
      <c r="B984">
        <v>982</v>
      </c>
      <c r="C984">
        <v>10</v>
      </c>
      <c r="D984" t="s">
        <v>2474</v>
      </c>
      <c r="G984" t="s">
        <v>35</v>
      </c>
      <c r="H984" t="s">
        <v>35</v>
      </c>
      <c r="J984" t="s">
        <v>36</v>
      </c>
      <c r="L984" t="s">
        <v>2402</v>
      </c>
      <c r="M984" t="s">
        <v>38</v>
      </c>
      <c r="N984" t="s">
        <v>39</v>
      </c>
      <c r="O984" t="s">
        <v>39</v>
      </c>
      <c r="V984" t="s">
        <v>40</v>
      </c>
      <c r="AC984" t="s">
        <v>40</v>
      </c>
      <c r="AD984" t="s">
        <v>41</v>
      </c>
      <c r="AI984" t="e">
        <f>VLOOKUP(I984,Current!J:Q,2,0)</f>
        <v>#N/A</v>
      </c>
      <c r="AJ984" t="e">
        <f>VLOOKUP(I984,Current!J:M,2,0)</f>
        <v>#N/A</v>
      </c>
      <c r="AK984" t="str">
        <f t="shared" si="15"/>
        <v/>
      </c>
    </row>
    <row r="985" spans="1:37" x14ac:dyDescent="0.25">
      <c r="A985" s="1">
        <v>983</v>
      </c>
      <c r="B985">
        <v>983</v>
      </c>
      <c r="C985">
        <v>11</v>
      </c>
      <c r="D985" t="s">
        <v>2474</v>
      </c>
      <c r="G985" t="s">
        <v>35</v>
      </c>
      <c r="H985" t="s">
        <v>35</v>
      </c>
      <c r="J985" t="s">
        <v>2406</v>
      </c>
      <c r="L985" t="s">
        <v>2402</v>
      </c>
      <c r="M985" t="s">
        <v>38</v>
      </c>
      <c r="N985" t="s">
        <v>39</v>
      </c>
      <c r="O985" t="s">
        <v>39</v>
      </c>
      <c r="V985" t="s">
        <v>40</v>
      </c>
      <c r="AC985" t="s">
        <v>40</v>
      </c>
      <c r="AD985" t="s">
        <v>41</v>
      </c>
      <c r="AI985" t="e">
        <f>VLOOKUP(I985,Current!J:Q,2,0)</f>
        <v>#N/A</v>
      </c>
      <c r="AJ985" t="e">
        <f>VLOOKUP(I985,Current!J:M,2,0)</f>
        <v>#N/A</v>
      </c>
      <c r="AK985" t="str">
        <f t="shared" si="15"/>
        <v/>
      </c>
    </row>
    <row r="986" spans="1:37" x14ac:dyDescent="0.25">
      <c r="A986" s="1">
        <v>984</v>
      </c>
      <c r="B986">
        <v>984</v>
      </c>
      <c r="C986">
        <v>12</v>
      </c>
      <c r="D986" t="s">
        <v>2475</v>
      </c>
      <c r="E986" t="s">
        <v>2476</v>
      </c>
      <c r="G986" t="s">
        <v>2477</v>
      </c>
      <c r="H986" t="s">
        <v>2478</v>
      </c>
      <c r="I986" t="s">
        <v>2479</v>
      </c>
      <c r="J986" t="s">
        <v>36</v>
      </c>
      <c r="L986" t="s">
        <v>2402</v>
      </c>
      <c r="M986" t="s">
        <v>38</v>
      </c>
      <c r="N986" t="s">
        <v>2477</v>
      </c>
      <c r="O986" t="s">
        <v>2478</v>
      </c>
      <c r="P986" t="s">
        <v>109</v>
      </c>
      <c r="Q986" t="s">
        <v>162</v>
      </c>
      <c r="V986" t="s">
        <v>255</v>
      </c>
      <c r="W986" t="s">
        <v>275</v>
      </c>
      <c r="X986" t="s">
        <v>191</v>
      </c>
      <c r="AC986" t="s">
        <v>192</v>
      </c>
      <c r="AD986" t="s">
        <v>53</v>
      </c>
      <c r="AE986">
        <v>1909</v>
      </c>
      <c r="AF986">
        <v>1926</v>
      </c>
      <c r="AI986" t="e">
        <f>VLOOKUP(I986,Current!J:Q,2,0)</f>
        <v>#N/A</v>
      </c>
      <c r="AJ986" t="e">
        <f>VLOOKUP(I986,Current!J:M,2,0)</f>
        <v>#N/A</v>
      </c>
      <c r="AK986" t="str">
        <f t="shared" si="15"/>
        <v/>
      </c>
    </row>
    <row r="987" spans="1:37" x14ac:dyDescent="0.25">
      <c r="A987" s="1">
        <v>985</v>
      </c>
      <c r="B987">
        <v>985</v>
      </c>
      <c r="C987">
        <v>0</v>
      </c>
      <c r="D987" t="s">
        <v>2480</v>
      </c>
      <c r="E987" t="s">
        <v>2481</v>
      </c>
      <c r="G987" t="s">
        <v>2482</v>
      </c>
      <c r="H987" t="s">
        <v>2483</v>
      </c>
      <c r="I987" t="s">
        <v>2484</v>
      </c>
      <c r="J987" t="s">
        <v>36</v>
      </c>
      <c r="L987" t="s">
        <v>2402</v>
      </c>
      <c r="M987" t="s">
        <v>38</v>
      </c>
      <c r="N987" t="s">
        <v>2482</v>
      </c>
      <c r="O987" t="s">
        <v>2483</v>
      </c>
      <c r="P987" t="s">
        <v>229</v>
      </c>
      <c r="Q987" t="s">
        <v>572</v>
      </c>
      <c r="V987" t="s">
        <v>573</v>
      </c>
      <c r="W987" t="s">
        <v>275</v>
      </c>
      <c r="X987" t="s">
        <v>79</v>
      </c>
      <c r="AC987" t="s">
        <v>80</v>
      </c>
      <c r="AD987" t="s">
        <v>53</v>
      </c>
      <c r="AE987">
        <v>1884</v>
      </c>
      <c r="AF987">
        <v>1925</v>
      </c>
      <c r="AI987" t="e">
        <f>VLOOKUP(I987,Current!J:Q,2,0)</f>
        <v>#N/A</v>
      </c>
      <c r="AJ987" t="e">
        <f>VLOOKUP(I987,Current!J:M,2,0)</f>
        <v>#N/A</v>
      </c>
      <c r="AK987" t="str">
        <f t="shared" si="15"/>
        <v/>
      </c>
    </row>
    <row r="988" spans="1:37" x14ac:dyDescent="0.25">
      <c r="A988" s="1">
        <v>986</v>
      </c>
      <c r="B988">
        <v>986</v>
      </c>
      <c r="C988">
        <v>1</v>
      </c>
      <c r="D988" t="s">
        <v>2485</v>
      </c>
      <c r="E988" t="s">
        <v>2486</v>
      </c>
      <c r="G988" t="s">
        <v>2487</v>
      </c>
      <c r="H988" t="s">
        <v>2488</v>
      </c>
      <c r="I988" t="s">
        <v>2489</v>
      </c>
      <c r="J988" t="s">
        <v>36</v>
      </c>
      <c r="L988" t="s">
        <v>2402</v>
      </c>
      <c r="M988" t="s">
        <v>38</v>
      </c>
      <c r="N988" t="s">
        <v>2487</v>
      </c>
      <c r="O988" t="s">
        <v>2488</v>
      </c>
      <c r="P988" t="s">
        <v>71</v>
      </c>
      <c r="Q988" t="s">
        <v>493</v>
      </c>
      <c r="V988" t="s">
        <v>495</v>
      </c>
      <c r="W988" t="s">
        <v>210</v>
      </c>
      <c r="X988" t="s">
        <v>1383</v>
      </c>
      <c r="AC988" t="s">
        <v>1385</v>
      </c>
      <c r="AD988" t="s">
        <v>53</v>
      </c>
      <c r="AE988">
        <v>1881</v>
      </c>
      <c r="AF988">
        <v>1918</v>
      </c>
      <c r="AI988" t="e">
        <f>VLOOKUP(I988,Current!J:Q,2,0)</f>
        <v>#N/A</v>
      </c>
      <c r="AJ988" t="e">
        <f>VLOOKUP(I988,Current!J:M,2,0)</f>
        <v>#N/A</v>
      </c>
      <c r="AK988" t="str">
        <f t="shared" si="15"/>
        <v/>
      </c>
    </row>
    <row r="989" spans="1:37" x14ac:dyDescent="0.25">
      <c r="A989" s="1">
        <v>987</v>
      </c>
      <c r="B989">
        <v>987</v>
      </c>
      <c r="C989">
        <v>0</v>
      </c>
      <c r="D989" t="s">
        <v>2490</v>
      </c>
      <c r="E989" t="s">
        <v>2491</v>
      </c>
      <c r="G989" t="s">
        <v>2492</v>
      </c>
      <c r="H989" t="s">
        <v>2493</v>
      </c>
      <c r="I989" t="s">
        <v>2494</v>
      </c>
      <c r="J989" t="s">
        <v>36</v>
      </c>
      <c r="L989" t="s">
        <v>2402</v>
      </c>
      <c r="M989" t="s">
        <v>38</v>
      </c>
      <c r="N989" t="s">
        <v>2492</v>
      </c>
      <c r="O989" t="s">
        <v>2493</v>
      </c>
      <c r="P989" t="s">
        <v>51</v>
      </c>
      <c r="V989" t="s">
        <v>52</v>
      </c>
      <c r="W989" t="s">
        <v>216</v>
      </c>
      <c r="X989" t="s">
        <v>966</v>
      </c>
      <c r="AC989" t="s">
        <v>967</v>
      </c>
      <c r="AD989" t="s">
        <v>53</v>
      </c>
      <c r="AE989">
        <v>1895</v>
      </c>
      <c r="AF989">
        <v>1923</v>
      </c>
      <c r="AI989" t="e">
        <f>VLOOKUP(I989,Current!J:Q,2,0)</f>
        <v>#N/A</v>
      </c>
      <c r="AJ989" t="e">
        <f>VLOOKUP(I989,Current!J:M,2,0)</f>
        <v>#N/A</v>
      </c>
      <c r="AK989" t="str">
        <f t="shared" si="15"/>
        <v/>
      </c>
    </row>
    <row r="990" spans="1:37" x14ac:dyDescent="0.25">
      <c r="A990" s="1">
        <v>988</v>
      </c>
      <c r="B990">
        <v>988</v>
      </c>
      <c r="C990">
        <v>1</v>
      </c>
      <c r="D990" t="s">
        <v>2490</v>
      </c>
      <c r="E990" t="s">
        <v>2495</v>
      </c>
      <c r="G990" t="s">
        <v>2496</v>
      </c>
      <c r="H990" t="s">
        <v>2497</v>
      </c>
      <c r="I990" t="s">
        <v>2494</v>
      </c>
      <c r="J990" t="s">
        <v>2406</v>
      </c>
      <c r="L990" t="s">
        <v>2402</v>
      </c>
      <c r="M990" t="s">
        <v>38</v>
      </c>
      <c r="N990" t="s">
        <v>2496</v>
      </c>
      <c r="O990" t="s">
        <v>2497</v>
      </c>
      <c r="P990" t="s">
        <v>109</v>
      </c>
      <c r="Q990" t="s">
        <v>966</v>
      </c>
      <c r="V990" t="s">
        <v>967</v>
      </c>
      <c r="W990" t="s">
        <v>201</v>
      </c>
      <c r="X990" t="s">
        <v>113</v>
      </c>
      <c r="AC990" t="s">
        <v>114</v>
      </c>
      <c r="AD990" t="s">
        <v>53</v>
      </c>
      <c r="AE990">
        <v>1923</v>
      </c>
      <c r="AF990">
        <v>1929</v>
      </c>
      <c r="AI990" t="e">
        <f>VLOOKUP(I990,Current!J:Q,2,0)</f>
        <v>#N/A</v>
      </c>
      <c r="AJ990" t="e">
        <f>VLOOKUP(I990,Current!J:M,2,0)</f>
        <v>#N/A</v>
      </c>
      <c r="AK990" t="str">
        <f t="shared" si="15"/>
        <v/>
      </c>
    </row>
    <row r="991" spans="1:37" x14ac:dyDescent="0.25">
      <c r="A991" s="1">
        <v>989</v>
      </c>
      <c r="B991">
        <v>989</v>
      </c>
      <c r="C991">
        <v>2</v>
      </c>
      <c r="D991" t="s">
        <v>2498</v>
      </c>
      <c r="E991" t="s">
        <v>2499</v>
      </c>
      <c r="G991" t="s">
        <v>2500</v>
      </c>
      <c r="H991" t="s">
        <v>2501</v>
      </c>
      <c r="I991" t="s">
        <v>2502</v>
      </c>
      <c r="J991" t="s">
        <v>36</v>
      </c>
      <c r="L991" t="s">
        <v>2402</v>
      </c>
      <c r="M991" t="s">
        <v>38</v>
      </c>
      <c r="N991" t="s">
        <v>2500</v>
      </c>
      <c r="O991" t="s">
        <v>2501</v>
      </c>
      <c r="P991" t="s">
        <v>509</v>
      </c>
      <c r="Q991" t="s">
        <v>206</v>
      </c>
      <c r="V991" t="s">
        <v>207</v>
      </c>
      <c r="W991" t="s">
        <v>102</v>
      </c>
      <c r="X991" t="s">
        <v>85</v>
      </c>
      <c r="AC991" t="s">
        <v>86</v>
      </c>
      <c r="AD991" t="s">
        <v>53</v>
      </c>
      <c r="AE991">
        <v>1875</v>
      </c>
      <c r="AF991">
        <v>1916</v>
      </c>
      <c r="AI991" t="e">
        <f>VLOOKUP(I991,Current!J:Q,2,0)</f>
        <v>#N/A</v>
      </c>
      <c r="AJ991" t="e">
        <f>VLOOKUP(I991,Current!J:M,2,0)</f>
        <v>#N/A</v>
      </c>
      <c r="AK991" t="str">
        <f t="shared" si="15"/>
        <v/>
      </c>
    </row>
    <row r="992" spans="1:37" x14ac:dyDescent="0.25">
      <c r="A992" s="1">
        <v>990</v>
      </c>
      <c r="B992">
        <v>990</v>
      </c>
      <c r="C992">
        <v>3</v>
      </c>
      <c r="D992" t="s">
        <v>2498</v>
      </c>
      <c r="G992" t="s">
        <v>2503</v>
      </c>
      <c r="I992" s="4" t="s">
        <v>2502</v>
      </c>
      <c r="J992" t="s">
        <v>55</v>
      </c>
      <c r="L992" t="s">
        <v>2402</v>
      </c>
      <c r="M992" t="s">
        <v>38</v>
      </c>
      <c r="N992" t="s">
        <v>2503</v>
      </c>
      <c r="P992" t="s">
        <v>380</v>
      </c>
      <c r="Q992" t="s">
        <v>536</v>
      </c>
      <c r="V992" t="s">
        <v>537</v>
      </c>
      <c r="AC992" t="s">
        <v>40</v>
      </c>
      <c r="AD992" t="s">
        <v>56</v>
      </c>
      <c r="AI992" t="e">
        <f>VLOOKUP(I992,Current!J:Q,2,0)</f>
        <v>#N/A</v>
      </c>
      <c r="AJ992" t="e">
        <f>VLOOKUP(I992,Current!J:M,2,0)</f>
        <v>#N/A</v>
      </c>
      <c r="AK992" t="str">
        <f t="shared" si="15"/>
        <v/>
      </c>
    </row>
    <row r="993" spans="1:37" x14ac:dyDescent="0.25">
      <c r="A993" s="1">
        <v>991</v>
      </c>
      <c r="B993">
        <v>991</v>
      </c>
      <c r="C993">
        <v>4</v>
      </c>
      <c r="D993" t="s">
        <v>2504</v>
      </c>
      <c r="E993" t="s">
        <v>2505</v>
      </c>
      <c r="G993" t="s">
        <v>2506</v>
      </c>
      <c r="H993" t="s">
        <v>35</v>
      </c>
      <c r="I993" t="s">
        <v>2507</v>
      </c>
      <c r="J993" t="s">
        <v>83</v>
      </c>
      <c r="L993" t="s">
        <v>2402</v>
      </c>
      <c r="M993" t="s">
        <v>38</v>
      </c>
      <c r="N993" t="s">
        <v>2506</v>
      </c>
      <c r="O993" t="s">
        <v>39</v>
      </c>
      <c r="P993" t="s">
        <v>230</v>
      </c>
      <c r="Q993" t="s">
        <v>72</v>
      </c>
      <c r="V993" t="s">
        <v>73</v>
      </c>
      <c r="AC993" t="s">
        <v>40</v>
      </c>
      <c r="AD993" t="s">
        <v>61</v>
      </c>
      <c r="AI993" t="e">
        <f>VLOOKUP(I993,Current!J:Q,2,0)</f>
        <v>#N/A</v>
      </c>
      <c r="AJ993" t="e">
        <f>VLOOKUP(I993,Current!J:M,2,0)</f>
        <v>#N/A</v>
      </c>
      <c r="AK993" t="str">
        <f t="shared" si="15"/>
        <v/>
      </c>
    </row>
    <row r="994" spans="1:37" x14ac:dyDescent="0.25">
      <c r="A994" s="1">
        <v>992</v>
      </c>
      <c r="B994">
        <v>992</v>
      </c>
      <c r="C994">
        <v>5</v>
      </c>
      <c r="D994" t="s">
        <v>2504</v>
      </c>
      <c r="E994" t="s">
        <v>2508</v>
      </c>
      <c r="G994" t="s">
        <v>35</v>
      </c>
      <c r="H994" t="s">
        <v>2509</v>
      </c>
      <c r="I994" t="s">
        <v>2507</v>
      </c>
      <c r="J994" t="s">
        <v>55</v>
      </c>
      <c r="L994" t="s">
        <v>2402</v>
      </c>
      <c r="M994" t="s">
        <v>38</v>
      </c>
      <c r="N994" t="s">
        <v>39</v>
      </c>
      <c r="O994" t="s">
        <v>2509</v>
      </c>
      <c r="V994" t="s">
        <v>40</v>
      </c>
      <c r="W994" t="s">
        <v>275</v>
      </c>
      <c r="X994" t="s">
        <v>202</v>
      </c>
      <c r="AC994" t="s">
        <v>203</v>
      </c>
      <c r="AD994" t="s">
        <v>470</v>
      </c>
      <c r="AF994">
        <v>1956</v>
      </c>
      <c r="AI994" t="e">
        <f>VLOOKUP(I994,Current!J:Q,2,0)</f>
        <v>#N/A</v>
      </c>
      <c r="AJ994" t="e">
        <f>VLOOKUP(I994,Current!J:M,2,0)</f>
        <v>#N/A</v>
      </c>
      <c r="AK994" t="str">
        <f t="shared" si="15"/>
        <v/>
      </c>
    </row>
    <row r="995" spans="1:37" x14ac:dyDescent="0.25">
      <c r="A995" s="1">
        <v>993</v>
      </c>
      <c r="B995">
        <v>993</v>
      </c>
      <c r="C995">
        <v>6</v>
      </c>
      <c r="D995" t="s">
        <v>2510</v>
      </c>
      <c r="G995" t="s">
        <v>2511</v>
      </c>
      <c r="H995" t="s">
        <v>35</v>
      </c>
      <c r="I995" t="s">
        <v>2507</v>
      </c>
      <c r="J995" t="s">
        <v>83</v>
      </c>
      <c r="L995" t="s">
        <v>2402</v>
      </c>
      <c r="M995" t="s">
        <v>38</v>
      </c>
      <c r="N995" t="s">
        <v>2511</v>
      </c>
      <c r="O995" t="s">
        <v>39</v>
      </c>
      <c r="P995" t="s">
        <v>201</v>
      </c>
      <c r="Q995" t="s">
        <v>284</v>
      </c>
      <c r="V995" t="s">
        <v>285</v>
      </c>
      <c r="AC995" t="s">
        <v>40</v>
      </c>
      <c r="AD995" t="s">
        <v>61</v>
      </c>
      <c r="AI995" t="e">
        <f>VLOOKUP(I995,Current!J:Q,2,0)</f>
        <v>#N/A</v>
      </c>
      <c r="AJ995" t="e">
        <f>VLOOKUP(I995,Current!J:M,2,0)</f>
        <v>#N/A</v>
      </c>
      <c r="AK995" t="str">
        <f t="shared" si="15"/>
        <v/>
      </c>
    </row>
    <row r="996" spans="1:37" x14ac:dyDescent="0.25">
      <c r="A996" s="1">
        <v>994</v>
      </c>
      <c r="B996">
        <v>994</v>
      </c>
      <c r="C996">
        <v>7</v>
      </c>
      <c r="D996" t="s">
        <v>2510</v>
      </c>
      <c r="G996" t="s">
        <v>35</v>
      </c>
      <c r="H996" t="s">
        <v>2512</v>
      </c>
      <c r="I996" t="s">
        <v>2507</v>
      </c>
      <c r="J996" t="s">
        <v>55</v>
      </c>
      <c r="L996" t="s">
        <v>2402</v>
      </c>
      <c r="M996" t="s">
        <v>38</v>
      </c>
      <c r="N996" t="s">
        <v>39</v>
      </c>
      <c r="O996" t="s">
        <v>2512</v>
      </c>
      <c r="V996" t="s">
        <v>40</v>
      </c>
      <c r="W996" t="s">
        <v>380</v>
      </c>
      <c r="X996" t="s">
        <v>350</v>
      </c>
      <c r="AC996" t="s">
        <v>351</v>
      </c>
      <c r="AD996" t="s">
        <v>470</v>
      </c>
      <c r="AF996">
        <v>1949</v>
      </c>
      <c r="AI996" t="e">
        <f>VLOOKUP(I996,Current!J:Q,2,0)</f>
        <v>#N/A</v>
      </c>
      <c r="AJ996" t="e">
        <f>VLOOKUP(I996,Current!J:M,2,0)</f>
        <v>#N/A</v>
      </c>
      <c r="AK996" t="str">
        <f t="shared" si="15"/>
        <v/>
      </c>
    </row>
    <row r="997" spans="1:37" x14ac:dyDescent="0.25">
      <c r="A997" s="1">
        <v>995</v>
      </c>
      <c r="B997">
        <v>995</v>
      </c>
      <c r="C997">
        <v>8</v>
      </c>
      <c r="D997" t="s">
        <v>2513</v>
      </c>
      <c r="E997" t="s">
        <v>2514</v>
      </c>
      <c r="G997" t="s">
        <v>2515</v>
      </c>
      <c r="H997" t="s">
        <v>2516</v>
      </c>
      <c r="I997" t="s">
        <v>2507</v>
      </c>
      <c r="J997" t="s">
        <v>55</v>
      </c>
      <c r="L997" t="s">
        <v>2402</v>
      </c>
      <c r="M997" t="s">
        <v>38</v>
      </c>
      <c r="N997" t="s">
        <v>2515</v>
      </c>
      <c r="O997" t="s">
        <v>2516</v>
      </c>
      <c r="P997" t="s">
        <v>509</v>
      </c>
      <c r="Q997" t="s">
        <v>151</v>
      </c>
      <c r="V997" t="s">
        <v>152</v>
      </c>
      <c r="W997" t="s">
        <v>269</v>
      </c>
      <c r="X997" t="s">
        <v>456</v>
      </c>
      <c r="AC997" t="s">
        <v>457</v>
      </c>
      <c r="AD997" t="s">
        <v>53</v>
      </c>
      <c r="AE997">
        <v>1899</v>
      </c>
      <c r="AF997">
        <v>1957</v>
      </c>
      <c r="AI997" t="e">
        <f>VLOOKUP(I997,Current!J:Q,2,0)</f>
        <v>#N/A</v>
      </c>
      <c r="AJ997" t="e">
        <f>VLOOKUP(I997,Current!J:M,2,0)</f>
        <v>#N/A</v>
      </c>
      <c r="AK997" t="str">
        <f t="shared" si="15"/>
        <v/>
      </c>
    </row>
    <row r="998" spans="1:37" x14ac:dyDescent="0.25">
      <c r="A998" s="1">
        <v>996</v>
      </c>
      <c r="B998">
        <v>996</v>
      </c>
      <c r="C998">
        <v>9</v>
      </c>
      <c r="D998" t="s">
        <v>2517</v>
      </c>
      <c r="E998" t="s">
        <v>2518</v>
      </c>
      <c r="G998" t="s">
        <v>2519</v>
      </c>
      <c r="H998" t="s">
        <v>2520</v>
      </c>
      <c r="I998" t="s">
        <v>2521</v>
      </c>
      <c r="J998" t="s">
        <v>36</v>
      </c>
      <c r="L998" t="s">
        <v>2402</v>
      </c>
      <c r="M998" t="s">
        <v>38</v>
      </c>
      <c r="N998" t="s">
        <v>2519</v>
      </c>
      <c r="O998" t="s">
        <v>2520</v>
      </c>
      <c r="P998" t="s">
        <v>157</v>
      </c>
      <c r="Q998" t="s">
        <v>348</v>
      </c>
      <c r="V998" t="s">
        <v>349</v>
      </c>
      <c r="W998" t="s">
        <v>71</v>
      </c>
      <c r="X998" t="s">
        <v>162</v>
      </c>
      <c r="AC998" t="s">
        <v>255</v>
      </c>
      <c r="AD998" t="s">
        <v>53</v>
      </c>
      <c r="AE998">
        <v>1907</v>
      </c>
      <c r="AF998">
        <v>1909</v>
      </c>
      <c r="AI998" t="e">
        <f>VLOOKUP(I998,Current!J:Q,2,0)</f>
        <v>#N/A</v>
      </c>
      <c r="AJ998" t="e">
        <f>VLOOKUP(I998,Current!J:M,2,0)</f>
        <v>#N/A</v>
      </c>
      <c r="AK998" t="str">
        <f t="shared" si="15"/>
        <v/>
      </c>
    </row>
    <row r="999" spans="1:37" x14ac:dyDescent="0.25">
      <c r="A999" s="1">
        <v>997</v>
      </c>
      <c r="B999">
        <v>997</v>
      </c>
      <c r="C999">
        <v>10</v>
      </c>
      <c r="D999" t="s">
        <v>2522</v>
      </c>
      <c r="E999" t="s">
        <v>2523</v>
      </c>
      <c r="G999" t="s">
        <v>1949</v>
      </c>
      <c r="H999" t="s">
        <v>2524</v>
      </c>
      <c r="I999" t="s">
        <v>2525</v>
      </c>
      <c r="J999" t="s">
        <v>83</v>
      </c>
      <c r="L999" t="s">
        <v>2402</v>
      </c>
      <c r="M999" t="s">
        <v>38</v>
      </c>
      <c r="N999" t="s">
        <v>1949</v>
      </c>
      <c r="O999" t="s">
        <v>2524</v>
      </c>
      <c r="P999" t="s">
        <v>229</v>
      </c>
      <c r="Q999" t="s">
        <v>158</v>
      </c>
      <c r="V999" t="s">
        <v>1194</v>
      </c>
      <c r="W999" t="s">
        <v>275</v>
      </c>
      <c r="X999" t="s">
        <v>170</v>
      </c>
      <c r="AC999" t="s">
        <v>171</v>
      </c>
      <c r="AD999" t="s">
        <v>53</v>
      </c>
      <c r="AE999">
        <v>1882</v>
      </c>
      <c r="AF999">
        <v>1892</v>
      </c>
      <c r="AI999" t="e">
        <f>VLOOKUP(I999,Current!J:Q,2,0)</f>
        <v>#N/A</v>
      </c>
      <c r="AJ999" t="e">
        <f>VLOOKUP(I999,Current!J:M,2,0)</f>
        <v>#N/A</v>
      </c>
      <c r="AK999" t="str">
        <f t="shared" si="15"/>
        <v/>
      </c>
    </row>
    <row r="1000" spans="1:37" x14ac:dyDescent="0.25">
      <c r="A1000" s="1">
        <v>998</v>
      </c>
      <c r="B1000">
        <v>998</v>
      </c>
      <c r="C1000">
        <v>11</v>
      </c>
      <c r="D1000" t="s">
        <v>2522</v>
      </c>
      <c r="E1000" t="s">
        <v>2526</v>
      </c>
      <c r="G1000" t="s">
        <v>2527</v>
      </c>
      <c r="H1000" t="s">
        <v>2528</v>
      </c>
      <c r="I1000" t="s">
        <v>2525</v>
      </c>
      <c r="J1000" t="s">
        <v>36</v>
      </c>
      <c r="L1000" t="s">
        <v>2402</v>
      </c>
      <c r="M1000" t="s">
        <v>38</v>
      </c>
      <c r="N1000" t="s">
        <v>2527</v>
      </c>
      <c r="O1000" t="s">
        <v>2528</v>
      </c>
      <c r="P1000" t="s">
        <v>48</v>
      </c>
      <c r="Q1000" t="s">
        <v>170</v>
      </c>
      <c r="V1000" t="s">
        <v>171</v>
      </c>
      <c r="W1000" t="s">
        <v>102</v>
      </c>
      <c r="X1000" t="s">
        <v>1170</v>
      </c>
      <c r="AC1000" t="s">
        <v>1448</v>
      </c>
      <c r="AD1000" t="s">
        <v>53</v>
      </c>
      <c r="AE1000">
        <v>1892</v>
      </c>
      <c r="AF1000">
        <v>1924</v>
      </c>
      <c r="AI1000" t="e">
        <f>VLOOKUP(I1000,Current!J:Q,2,0)</f>
        <v>#N/A</v>
      </c>
      <c r="AJ1000" t="e">
        <f>VLOOKUP(I1000,Current!J:M,2,0)</f>
        <v>#N/A</v>
      </c>
      <c r="AK1000" t="str">
        <f t="shared" si="15"/>
        <v/>
      </c>
    </row>
    <row r="1001" spans="1:37" x14ac:dyDescent="0.25">
      <c r="A1001" s="1">
        <v>999</v>
      </c>
      <c r="B1001">
        <v>999</v>
      </c>
      <c r="C1001">
        <v>12</v>
      </c>
      <c r="D1001" t="s">
        <v>2529</v>
      </c>
      <c r="E1001" t="s">
        <v>2530</v>
      </c>
      <c r="G1001" t="s">
        <v>2531</v>
      </c>
      <c r="H1001" t="s">
        <v>394</v>
      </c>
      <c r="I1001" t="s">
        <v>2532</v>
      </c>
      <c r="J1001" t="s">
        <v>36</v>
      </c>
      <c r="L1001" t="s">
        <v>2402</v>
      </c>
      <c r="M1001" t="s">
        <v>38</v>
      </c>
      <c r="N1001" t="s">
        <v>2531</v>
      </c>
      <c r="O1001" t="s">
        <v>394</v>
      </c>
      <c r="P1001" t="s">
        <v>275</v>
      </c>
      <c r="Q1001" t="s">
        <v>172</v>
      </c>
      <c r="V1001" t="s">
        <v>174</v>
      </c>
      <c r="W1001" t="s">
        <v>394</v>
      </c>
      <c r="AC1001" t="s">
        <v>396</v>
      </c>
      <c r="AD1001" t="s">
        <v>53</v>
      </c>
      <c r="AE1001">
        <v>1914</v>
      </c>
      <c r="AF1001">
        <v>1920</v>
      </c>
      <c r="AI1001" t="e">
        <f>VLOOKUP(I1001,Current!J:Q,2,0)</f>
        <v>#N/A</v>
      </c>
      <c r="AJ1001" t="e">
        <f>VLOOKUP(I1001,Current!J:M,2,0)</f>
        <v>#N/A</v>
      </c>
      <c r="AK1001" t="str">
        <f t="shared" si="15"/>
        <v/>
      </c>
    </row>
    <row r="1002" spans="1:37" x14ac:dyDescent="0.25">
      <c r="A1002" s="1">
        <v>1000</v>
      </c>
      <c r="B1002">
        <v>1000</v>
      </c>
      <c r="C1002">
        <v>13</v>
      </c>
      <c r="D1002" t="s">
        <v>2529</v>
      </c>
      <c r="E1002" t="s">
        <v>2533</v>
      </c>
      <c r="G1002" t="s">
        <v>394</v>
      </c>
      <c r="H1002" t="s">
        <v>2534</v>
      </c>
      <c r="I1002" t="s">
        <v>2532</v>
      </c>
      <c r="J1002" t="s">
        <v>55</v>
      </c>
      <c r="L1002" t="s">
        <v>2402</v>
      </c>
      <c r="M1002" t="s">
        <v>38</v>
      </c>
      <c r="N1002" t="s">
        <v>394</v>
      </c>
      <c r="O1002" t="s">
        <v>2534</v>
      </c>
      <c r="P1002" t="s">
        <v>394</v>
      </c>
      <c r="V1002" t="s">
        <v>396</v>
      </c>
      <c r="W1002" t="s">
        <v>278</v>
      </c>
      <c r="AC1002" t="s">
        <v>279</v>
      </c>
      <c r="AD1002" t="s">
        <v>53</v>
      </c>
      <c r="AE1002">
        <v>1920</v>
      </c>
      <c r="AF1002">
        <v>1938</v>
      </c>
      <c r="AI1002" t="e">
        <f>VLOOKUP(I1002,Current!J:Q,2,0)</f>
        <v>#N/A</v>
      </c>
      <c r="AJ1002" t="e">
        <f>VLOOKUP(I1002,Current!J:M,2,0)</f>
        <v>#N/A</v>
      </c>
      <c r="AK1002" t="str">
        <f t="shared" si="15"/>
        <v/>
      </c>
    </row>
    <row r="1003" spans="1:37" x14ac:dyDescent="0.25">
      <c r="A1003" s="1">
        <v>1001</v>
      </c>
      <c r="B1003">
        <v>1001</v>
      </c>
      <c r="C1003">
        <v>14</v>
      </c>
      <c r="D1003" t="s">
        <v>2535</v>
      </c>
      <c r="E1003" t="s">
        <v>2536</v>
      </c>
      <c r="G1003" t="s">
        <v>2537</v>
      </c>
      <c r="H1003" t="s">
        <v>2538</v>
      </c>
      <c r="I1003" t="s">
        <v>2539</v>
      </c>
      <c r="J1003" t="s">
        <v>83</v>
      </c>
      <c r="L1003" t="s">
        <v>2402</v>
      </c>
      <c r="M1003" t="s">
        <v>38</v>
      </c>
      <c r="N1003" t="s">
        <v>2537</v>
      </c>
      <c r="O1003" t="s">
        <v>2538</v>
      </c>
      <c r="P1003" t="s">
        <v>102</v>
      </c>
      <c r="Q1003" t="s">
        <v>110</v>
      </c>
      <c r="V1003" t="s">
        <v>111</v>
      </c>
      <c r="W1003" t="s">
        <v>112</v>
      </c>
      <c r="X1003" t="s">
        <v>618</v>
      </c>
      <c r="AC1003" t="s">
        <v>619</v>
      </c>
      <c r="AD1003" t="s">
        <v>53</v>
      </c>
      <c r="AE1003">
        <v>1896</v>
      </c>
      <c r="AF1003">
        <v>1917</v>
      </c>
      <c r="AI1003" t="e">
        <f>VLOOKUP(I1003,Current!J:Q,2,0)</f>
        <v>#N/A</v>
      </c>
      <c r="AJ1003" t="e">
        <f>VLOOKUP(I1003,Current!J:M,2,0)</f>
        <v>#N/A</v>
      </c>
      <c r="AK1003" t="str">
        <f t="shared" si="15"/>
        <v/>
      </c>
    </row>
    <row r="1004" spans="1:37" x14ac:dyDescent="0.25">
      <c r="A1004" s="1">
        <v>1002</v>
      </c>
      <c r="B1004">
        <v>1002</v>
      </c>
      <c r="C1004">
        <v>15</v>
      </c>
      <c r="D1004" t="s">
        <v>2540</v>
      </c>
      <c r="G1004" t="s">
        <v>2541</v>
      </c>
      <c r="H1004" t="s">
        <v>303</v>
      </c>
      <c r="J1004" t="s">
        <v>36</v>
      </c>
      <c r="L1004" t="s">
        <v>2402</v>
      </c>
      <c r="M1004" t="s">
        <v>38</v>
      </c>
      <c r="N1004" t="s">
        <v>2541</v>
      </c>
      <c r="O1004" t="s">
        <v>303</v>
      </c>
      <c r="P1004" t="s">
        <v>78</v>
      </c>
      <c r="Q1004" t="s">
        <v>290</v>
      </c>
      <c r="V1004" t="s">
        <v>291</v>
      </c>
      <c r="W1004" t="s">
        <v>303</v>
      </c>
      <c r="AC1004" t="s">
        <v>305</v>
      </c>
      <c r="AD1004" t="s">
        <v>53</v>
      </c>
      <c r="AE1004">
        <v>1878</v>
      </c>
      <c r="AF1004">
        <v>1911</v>
      </c>
      <c r="AI1004" t="e">
        <f>VLOOKUP(I1004,Current!J:Q,2,0)</f>
        <v>#N/A</v>
      </c>
      <c r="AJ1004" t="e">
        <f>VLOOKUP(I1004,Current!J:M,2,0)</f>
        <v>#N/A</v>
      </c>
      <c r="AK1004" t="str">
        <f t="shared" si="15"/>
        <v/>
      </c>
    </row>
    <row r="1005" spans="1:37" x14ac:dyDescent="0.25">
      <c r="A1005" s="1">
        <v>1003</v>
      </c>
      <c r="B1005">
        <v>1003</v>
      </c>
      <c r="C1005">
        <v>16</v>
      </c>
      <c r="D1005" t="s">
        <v>2540</v>
      </c>
      <c r="G1005" t="s">
        <v>303</v>
      </c>
      <c r="H1005" t="s">
        <v>2542</v>
      </c>
      <c r="J1005" t="s">
        <v>55</v>
      </c>
      <c r="L1005" t="s">
        <v>2402</v>
      </c>
      <c r="M1005" t="s">
        <v>38</v>
      </c>
      <c r="N1005" t="s">
        <v>303</v>
      </c>
      <c r="O1005" t="s">
        <v>2542</v>
      </c>
      <c r="P1005" t="s">
        <v>303</v>
      </c>
      <c r="V1005" t="s">
        <v>305</v>
      </c>
      <c r="W1005" t="s">
        <v>269</v>
      </c>
      <c r="X1005" t="s">
        <v>715</v>
      </c>
      <c r="AC1005" t="s">
        <v>716</v>
      </c>
      <c r="AD1005" t="s">
        <v>53</v>
      </c>
      <c r="AE1005">
        <v>1911</v>
      </c>
      <c r="AF1005">
        <v>1948</v>
      </c>
      <c r="AI1005" t="e">
        <f>VLOOKUP(I1005,Current!J:Q,2,0)</f>
        <v>#N/A</v>
      </c>
      <c r="AJ1005" t="e">
        <f>VLOOKUP(I1005,Current!J:M,2,0)</f>
        <v>#N/A</v>
      </c>
      <c r="AK1005" t="str">
        <f t="shared" si="15"/>
        <v/>
      </c>
    </row>
    <row r="1006" spans="1:37" x14ac:dyDescent="0.25">
      <c r="A1006" s="1">
        <v>1004</v>
      </c>
      <c r="B1006">
        <v>1004</v>
      </c>
      <c r="C1006">
        <v>17</v>
      </c>
      <c r="D1006" t="s">
        <v>2543</v>
      </c>
      <c r="E1006" t="s">
        <v>2544</v>
      </c>
      <c r="G1006" t="s">
        <v>2545</v>
      </c>
      <c r="H1006" t="s">
        <v>2546</v>
      </c>
      <c r="I1006" t="s">
        <v>2547</v>
      </c>
      <c r="J1006" t="s">
        <v>36</v>
      </c>
      <c r="L1006" t="s">
        <v>2402</v>
      </c>
      <c r="M1006" t="s">
        <v>38</v>
      </c>
      <c r="N1006" t="s">
        <v>2545</v>
      </c>
      <c r="O1006" t="s">
        <v>2546</v>
      </c>
      <c r="P1006" t="s">
        <v>109</v>
      </c>
      <c r="Q1006" t="s">
        <v>510</v>
      </c>
      <c r="V1006" t="s">
        <v>511</v>
      </c>
      <c r="W1006" t="s">
        <v>275</v>
      </c>
      <c r="X1006" t="s">
        <v>966</v>
      </c>
      <c r="AC1006" t="s">
        <v>967</v>
      </c>
      <c r="AD1006" t="s">
        <v>53</v>
      </c>
      <c r="AE1006">
        <v>1887</v>
      </c>
      <c r="AF1006">
        <v>1923</v>
      </c>
      <c r="AI1006" t="e">
        <f>VLOOKUP(I1006,Current!J:Q,2,0)</f>
        <v>#N/A</v>
      </c>
      <c r="AJ1006" t="e">
        <f>VLOOKUP(I1006,Current!J:M,2,0)</f>
        <v>#N/A</v>
      </c>
      <c r="AK1006" t="str">
        <f t="shared" si="15"/>
        <v/>
      </c>
    </row>
    <row r="1007" spans="1:37" x14ac:dyDescent="0.25">
      <c r="A1007" s="1">
        <v>1005</v>
      </c>
      <c r="B1007">
        <v>1005</v>
      </c>
      <c r="C1007">
        <v>18</v>
      </c>
      <c r="D1007" t="s">
        <v>2548</v>
      </c>
      <c r="E1007" t="s">
        <v>2549</v>
      </c>
      <c r="G1007" t="s">
        <v>2550</v>
      </c>
      <c r="H1007" t="s">
        <v>2551</v>
      </c>
      <c r="I1007" t="s">
        <v>2552</v>
      </c>
      <c r="J1007" t="s">
        <v>55</v>
      </c>
      <c r="L1007" t="s">
        <v>2402</v>
      </c>
      <c r="M1007" t="s">
        <v>38</v>
      </c>
      <c r="N1007" t="s">
        <v>2550</v>
      </c>
      <c r="O1007" t="s">
        <v>2551</v>
      </c>
      <c r="P1007" t="s">
        <v>631</v>
      </c>
      <c r="Q1007" t="s">
        <v>158</v>
      </c>
      <c r="V1007" t="s">
        <v>1194</v>
      </c>
      <c r="W1007" t="s">
        <v>275</v>
      </c>
      <c r="X1007" t="s">
        <v>158</v>
      </c>
      <c r="AC1007" t="s">
        <v>1194</v>
      </c>
      <c r="AD1007" t="s">
        <v>53</v>
      </c>
      <c r="AE1007">
        <v>1882</v>
      </c>
      <c r="AF1007">
        <v>1882</v>
      </c>
      <c r="AI1007" t="e">
        <f>VLOOKUP(I1007,Current!J:Q,2,0)</f>
        <v>#N/A</v>
      </c>
      <c r="AJ1007" t="e">
        <f>VLOOKUP(I1007,Current!J:M,2,0)</f>
        <v>#N/A</v>
      </c>
      <c r="AK1007" t="str">
        <f t="shared" si="15"/>
        <v/>
      </c>
    </row>
    <row r="1008" spans="1:37" x14ac:dyDescent="0.25">
      <c r="A1008" s="1">
        <v>1006</v>
      </c>
      <c r="B1008">
        <v>1006</v>
      </c>
      <c r="C1008">
        <v>19</v>
      </c>
      <c r="D1008" t="s">
        <v>2548</v>
      </c>
      <c r="E1008" t="s">
        <v>2553</v>
      </c>
      <c r="G1008" t="s">
        <v>2554</v>
      </c>
      <c r="H1008" t="s">
        <v>2555</v>
      </c>
      <c r="I1008" t="s">
        <v>2552</v>
      </c>
      <c r="J1008" t="s">
        <v>36</v>
      </c>
      <c r="L1008" t="s">
        <v>2402</v>
      </c>
      <c r="M1008" t="s">
        <v>38</v>
      </c>
      <c r="N1008" t="s">
        <v>2554</v>
      </c>
      <c r="O1008" t="s">
        <v>2555</v>
      </c>
      <c r="P1008" t="s">
        <v>157</v>
      </c>
      <c r="Q1008" t="s">
        <v>572</v>
      </c>
      <c r="R1008" t="s">
        <v>216</v>
      </c>
      <c r="S1008" t="s">
        <v>284</v>
      </c>
      <c r="V1008" t="s">
        <v>2556</v>
      </c>
      <c r="W1008" t="s">
        <v>201</v>
      </c>
      <c r="X1008" t="s">
        <v>1374</v>
      </c>
      <c r="Y1008" t="s">
        <v>269</v>
      </c>
      <c r="Z1008" t="s">
        <v>348</v>
      </c>
      <c r="AC1008" t="s">
        <v>2557</v>
      </c>
      <c r="AD1008" t="s">
        <v>53</v>
      </c>
      <c r="AE1008">
        <v>1884</v>
      </c>
      <c r="AF1008">
        <v>1889</v>
      </c>
      <c r="AG1008">
        <v>1894</v>
      </c>
      <c r="AH1008">
        <v>1907</v>
      </c>
      <c r="AI1008" t="e">
        <f>VLOOKUP(I1008,Current!J:Q,2,0)</f>
        <v>#N/A</v>
      </c>
      <c r="AJ1008" t="e">
        <f>VLOOKUP(I1008,Current!J:M,2,0)</f>
        <v>#N/A</v>
      </c>
      <c r="AK1008" t="str">
        <f t="shared" si="15"/>
        <v/>
      </c>
    </row>
    <row r="1009" spans="1:37" x14ac:dyDescent="0.25">
      <c r="A1009" s="1">
        <v>1007</v>
      </c>
      <c r="B1009">
        <v>1007</v>
      </c>
      <c r="C1009">
        <v>0</v>
      </c>
      <c r="D1009" t="s">
        <v>2558</v>
      </c>
      <c r="E1009" t="s">
        <v>2559</v>
      </c>
      <c r="G1009" t="s">
        <v>2560</v>
      </c>
      <c r="H1009" t="s">
        <v>2561</v>
      </c>
      <c r="I1009" t="s">
        <v>2562</v>
      </c>
      <c r="J1009" t="s">
        <v>36</v>
      </c>
      <c r="L1009" t="s">
        <v>2402</v>
      </c>
      <c r="M1009" t="s">
        <v>38</v>
      </c>
      <c r="N1009" t="s">
        <v>2560</v>
      </c>
      <c r="O1009" t="s">
        <v>2561</v>
      </c>
      <c r="P1009" t="s">
        <v>380</v>
      </c>
      <c r="Q1009" t="s">
        <v>510</v>
      </c>
      <c r="V1009" t="s">
        <v>511</v>
      </c>
      <c r="W1009" t="s">
        <v>275</v>
      </c>
      <c r="X1009" t="s">
        <v>284</v>
      </c>
      <c r="AC1009" t="s">
        <v>285</v>
      </c>
      <c r="AD1009" t="s">
        <v>53</v>
      </c>
      <c r="AE1009">
        <v>1887</v>
      </c>
      <c r="AF1009">
        <v>1894</v>
      </c>
      <c r="AI1009" t="e">
        <f>VLOOKUP(I1009,Current!J:Q,2,0)</f>
        <v>#N/A</v>
      </c>
      <c r="AJ1009" t="e">
        <f>VLOOKUP(I1009,Current!J:M,2,0)</f>
        <v>#N/A</v>
      </c>
      <c r="AK1009" t="str">
        <f t="shared" si="15"/>
        <v/>
      </c>
    </row>
    <row r="1010" spans="1:37" x14ac:dyDescent="0.25">
      <c r="A1010" s="1">
        <v>1008</v>
      </c>
      <c r="B1010">
        <v>1008</v>
      </c>
      <c r="C1010">
        <v>1</v>
      </c>
      <c r="D1010" t="s">
        <v>2563</v>
      </c>
      <c r="E1010" t="s">
        <v>2564</v>
      </c>
      <c r="G1010" t="s">
        <v>2565</v>
      </c>
      <c r="H1010" t="s">
        <v>2566</v>
      </c>
      <c r="I1010" t="s">
        <v>2567</v>
      </c>
      <c r="J1010" t="s">
        <v>55</v>
      </c>
      <c r="L1010" t="s">
        <v>2402</v>
      </c>
      <c r="M1010" t="s">
        <v>38</v>
      </c>
      <c r="N1010" t="s">
        <v>2565</v>
      </c>
      <c r="O1010" t="s">
        <v>2566</v>
      </c>
      <c r="P1010" t="s">
        <v>136</v>
      </c>
      <c r="Q1010" t="s">
        <v>211</v>
      </c>
      <c r="V1010" t="s">
        <v>212</v>
      </c>
      <c r="W1010" t="s">
        <v>78</v>
      </c>
      <c r="X1010" t="s">
        <v>566</v>
      </c>
      <c r="AC1010" t="s">
        <v>567</v>
      </c>
      <c r="AD1010" t="s">
        <v>53</v>
      </c>
      <c r="AE1010">
        <v>1908</v>
      </c>
      <c r="AF1010">
        <v>1933</v>
      </c>
      <c r="AI1010" t="e">
        <f>VLOOKUP(I1010,Current!J:Q,2,0)</f>
        <v>#N/A</v>
      </c>
      <c r="AJ1010" t="e">
        <f>VLOOKUP(I1010,Current!J:M,2,0)</f>
        <v>#N/A</v>
      </c>
      <c r="AK1010" t="str">
        <f t="shared" si="15"/>
        <v/>
      </c>
    </row>
    <row r="1011" spans="1:37" x14ac:dyDescent="0.25">
      <c r="A1011" s="1">
        <v>1009</v>
      </c>
      <c r="B1011">
        <v>1009</v>
      </c>
      <c r="C1011">
        <v>2</v>
      </c>
      <c r="D1011" t="s">
        <v>2568</v>
      </c>
      <c r="E1011" t="s">
        <v>2569</v>
      </c>
      <c r="G1011" t="s">
        <v>2570</v>
      </c>
      <c r="H1011" t="s">
        <v>2571</v>
      </c>
      <c r="I1011" t="s">
        <v>2442</v>
      </c>
      <c r="J1011" t="s">
        <v>36</v>
      </c>
      <c r="L1011" t="s">
        <v>2402</v>
      </c>
      <c r="M1011" t="s">
        <v>38</v>
      </c>
      <c r="N1011" t="s">
        <v>2570</v>
      </c>
      <c r="O1011" t="s">
        <v>2571</v>
      </c>
      <c r="P1011" t="s">
        <v>386</v>
      </c>
      <c r="Q1011" t="s">
        <v>49</v>
      </c>
      <c r="V1011" t="s">
        <v>50</v>
      </c>
      <c r="W1011" t="s">
        <v>102</v>
      </c>
      <c r="X1011" t="s">
        <v>74</v>
      </c>
      <c r="AC1011" t="s">
        <v>75</v>
      </c>
      <c r="AD1011" t="s">
        <v>53</v>
      </c>
      <c r="AE1011">
        <v>1885</v>
      </c>
      <c r="AF1011">
        <v>1919</v>
      </c>
      <c r="AI1011" t="e">
        <f>VLOOKUP(I1011,Current!J:Q,2,0)</f>
        <v>#N/A</v>
      </c>
      <c r="AJ1011" t="e">
        <f>VLOOKUP(I1011,Current!J:M,2,0)</f>
        <v>#N/A</v>
      </c>
      <c r="AK1011" t="str">
        <f t="shared" si="15"/>
        <v/>
      </c>
    </row>
    <row r="1012" spans="1:37" x14ac:dyDescent="0.25">
      <c r="A1012" s="1">
        <v>1010</v>
      </c>
      <c r="B1012">
        <v>1010</v>
      </c>
      <c r="C1012">
        <v>0</v>
      </c>
      <c r="D1012" t="s">
        <v>2572</v>
      </c>
      <c r="G1012" t="s">
        <v>2573</v>
      </c>
      <c r="H1012" t="s">
        <v>2574</v>
      </c>
      <c r="I1012" t="s">
        <v>2575</v>
      </c>
      <c r="J1012" t="s">
        <v>36</v>
      </c>
      <c r="L1012" t="s">
        <v>2402</v>
      </c>
      <c r="M1012" t="s">
        <v>38</v>
      </c>
      <c r="N1012" t="s">
        <v>2573</v>
      </c>
      <c r="O1012" t="s">
        <v>2574</v>
      </c>
      <c r="P1012" t="s">
        <v>159</v>
      </c>
      <c r="Q1012" t="s">
        <v>435</v>
      </c>
      <c r="V1012" t="s">
        <v>954</v>
      </c>
      <c r="W1012" t="s">
        <v>109</v>
      </c>
      <c r="X1012" t="s">
        <v>74</v>
      </c>
      <c r="AC1012" t="s">
        <v>75</v>
      </c>
      <c r="AD1012" t="s">
        <v>53</v>
      </c>
      <c r="AE1012">
        <v>1879</v>
      </c>
      <c r="AF1012">
        <v>1919</v>
      </c>
      <c r="AI1012" t="e">
        <f>VLOOKUP(I1012,Current!J:Q,2,0)</f>
        <v>#N/A</v>
      </c>
      <c r="AJ1012" t="e">
        <f>VLOOKUP(I1012,Current!J:M,2,0)</f>
        <v>#N/A</v>
      </c>
      <c r="AK1012" t="str">
        <f t="shared" si="15"/>
        <v/>
      </c>
    </row>
    <row r="1013" spans="1:37" x14ac:dyDescent="0.25">
      <c r="A1013" s="1">
        <v>1011</v>
      </c>
      <c r="B1013">
        <v>1011</v>
      </c>
      <c r="C1013">
        <v>1</v>
      </c>
      <c r="D1013" t="s">
        <v>2576</v>
      </c>
      <c r="G1013" t="s">
        <v>2577</v>
      </c>
      <c r="H1013" t="s">
        <v>303</v>
      </c>
      <c r="I1013" t="s">
        <v>2578</v>
      </c>
      <c r="J1013" t="s">
        <v>36</v>
      </c>
      <c r="L1013" t="s">
        <v>2402</v>
      </c>
      <c r="M1013" t="s">
        <v>38</v>
      </c>
      <c r="N1013" t="s">
        <v>2577</v>
      </c>
      <c r="O1013" t="s">
        <v>303</v>
      </c>
      <c r="P1013" t="s">
        <v>201</v>
      </c>
      <c r="Q1013" t="s">
        <v>435</v>
      </c>
      <c r="V1013" t="s">
        <v>954</v>
      </c>
      <c r="W1013" t="s">
        <v>303</v>
      </c>
      <c r="AC1013" t="s">
        <v>305</v>
      </c>
      <c r="AD1013" t="s">
        <v>53</v>
      </c>
      <c r="AE1013">
        <v>1879</v>
      </c>
      <c r="AF1013">
        <v>1911</v>
      </c>
      <c r="AI1013" t="e">
        <f>VLOOKUP(I1013,Current!J:Q,2,0)</f>
        <v>#N/A</v>
      </c>
      <c r="AJ1013" t="e">
        <f>VLOOKUP(I1013,Current!J:M,2,0)</f>
        <v>#N/A</v>
      </c>
      <c r="AK1013" t="str">
        <f t="shared" si="15"/>
        <v/>
      </c>
    </row>
    <row r="1014" spans="1:37" x14ac:dyDescent="0.25">
      <c r="A1014" s="1">
        <v>1012</v>
      </c>
      <c r="B1014">
        <v>1012</v>
      </c>
      <c r="C1014">
        <v>2</v>
      </c>
      <c r="D1014" t="s">
        <v>2576</v>
      </c>
      <c r="G1014" t="s">
        <v>2579</v>
      </c>
      <c r="H1014" t="s">
        <v>2580</v>
      </c>
      <c r="I1014" t="s">
        <v>2578</v>
      </c>
      <c r="J1014" t="s">
        <v>55</v>
      </c>
      <c r="L1014" t="s">
        <v>2402</v>
      </c>
      <c r="M1014" t="s">
        <v>38</v>
      </c>
      <c r="N1014" t="s">
        <v>2579</v>
      </c>
      <c r="O1014" t="s">
        <v>2580</v>
      </c>
      <c r="P1014" t="s">
        <v>48</v>
      </c>
      <c r="Q1014" t="s">
        <v>303</v>
      </c>
      <c r="V1014" t="s">
        <v>305</v>
      </c>
      <c r="W1014" t="s">
        <v>102</v>
      </c>
      <c r="X1014" t="s">
        <v>737</v>
      </c>
      <c r="AC1014" t="s">
        <v>738</v>
      </c>
      <c r="AD1014" t="s">
        <v>53</v>
      </c>
      <c r="AE1014">
        <v>1911</v>
      </c>
      <c r="AF1014">
        <v>1960</v>
      </c>
      <c r="AI1014" t="e">
        <f>VLOOKUP(I1014,Current!J:Q,2,0)</f>
        <v>#N/A</v>
      </c>
      <c r="AJ1014" t="e">
        <f>VLOOKUP(I1014,Current!J:M,2,0)</f>
        <v>#N/A</v>
      </c>
      <c r="AK1014" t="str">
        <f t="shared" si="15"/>
        <v/>
      </c>
    </row>
    <row r="1015" spans="1:37" x14ac:dyDescent="0.25">
      <c r="A1015" s="1">
        <v>1013</v>
      </c>
      <c r="B1015">
        <v>1013</v>
      </c>
      <c r="C1015">
        <v>3</v>
      </c>
      <c r="D1015" t="s">
        <v>2581</v>
      </c>
      <c r="G1015" t="s">
        <v>1179</v>
      </c>
      <c r="H1015" t="s">
        <v>35</v>
      </c>
      <c r="I1015" t="s">
        <v>2507</v>
      </c>
      <c r="J1015" t="s">
        <v>83</v>
      </c>
      <c r="L1015" t="s">
        <v>2402</v>
      </c>
      <c r="M1015" t="s">
        <v>38</v>
      </c>
      <c r="N1015" t="s">
        <v>1179</v>
      </c>
      <c r="O1015" t="s">
        <v>39</v>
      </c>
      <c r="P1015" t="s">
        <v>143</v>
      </c>
      <c r="Q1015" t="s">
        <v>493</v>
      </c>
      <c r="V1015" t="s">
        <v>495</v>
      </c>
      <c r="AC1015" t="s">
        <v>40</v>
      </c>
      <c r="AD1015" t="s">
        <v>61</v>
      </c>
      <c r="AI1015" t="e">
        <f>VLOOKUP(I1015,Current!J:Q,2,0)</f>
        <v>#N/A</v>
      </c>
      <c r="AJ1015" t="e">
        <f>VLOOKUP(I1015,Current!J:M,2,0)</f>
        <v>#N/A</v>
      </c>
      <c r="AK1015" t="str">
        <f t="shared" si="15"/>
        <v/>
      </c>
    </row>
    <row r="1016" spans="1:37" x14ac:dyDescent="0.25">
      <c r="A1016" s="1">
        <v>1014</v>
      </c>
      <c r="B1016">
        <v>1014</v>
      </c>
      <c r="C1016">
        <v>4</v>
      </c>
      <c r="D1016" t="s">
        <v>2581</v>
      </c>
      <c r="E1016" t="s">
        <v>2582</v>
      </c>
      <c r="G1016" t="s">
        <v>35</v>
      </c>
      <c r="H1016" t="s">
        <v>2583</v>
      </c>
      <c r="I1016" t="s">
        <v>2507</v>
      </c>
      <c r="J1016" t="s">
        <v>55</v>
      </c>
      <c r="L1016" t="s">
        <v>2402</v>
      </c>
      <c r="M1016" t="s">
        <v>38</v>
      </c>
      <c r="N1016" t="s">
        <v>39</v>
      </c>
      <c r="O1016" t="s">
        <v>2583</v>
      </c>
      <c r="V1016" t="s">
        <v>40</v>
      </c>
      <c r="W1016" t="s">
        <v>452</v>
      </c>
      <c r="X1016" t="s">
        <v>350</v>
      </c>
      <c r="AC1016" t="s">
        <v>351</v>
      </c>
      <c r="AD1016" t="s">
        <v>470</v>
      </c>
      <c r="AF1016">
        <v>1949</v>
      </c>
      <c r="AI1016" t="e">
        <f>VLOOKUP(I1016,Current!J:Q,2,0)</f>
        <v>#N/A</v>
      </c>
      <c r="AJ1016" t="e">
        <f>VLOOKUP(I1016,Current!J:M,2,0)</f>
        <v>#N/A</v>
      </c>
      <c r="AK1016" t="str">
        <f t="shared" si="15"/>
        <v/>
      </c>
    </row>
    <row r="1017" spans="1:37" x14ac:dyDescent="0.25">
      <c r="A1017" s="1">
        <v>1015</v>
      </c>
      <c r="B1017">
        <v>1015</v>
      </c>
      <c r="C1017">
        <v>5</v>
      </c>
      <c r="D1017" t="s">
        <v>2584</v>
      </c>
      <c r="G1017" t="s">
        <v>2585</v>
      </c>
      <c r="H1017" t="s">
        <v>2580</v>
      </c>
      <c r="I1017" t="s">
        <v>2507</v>
      </c>
      <c r="J1017" t="s">
        <v>2586</v>
      </c>
      <c r="L1017" t="s">
        <v>2402</v>
      </c>
      <c r="M1017" t="s">
        <v>38</v>
      </c>
      <c r="N1017" t="s">
        <v>2585</v>
      </c>
      <c r="O1017" t="s">
        <v>2580</v>
      </c>
      <c r="P1017" t="s">
        <v>131</v>
      </c>
      <c r="Q1017" t="s">
        <v>49</v>
      </c>
      <c r="V1017" t="s">
        <v>50</v>
      </c>
      <c r="W1017" t="s">
        <v>102</v>
      </c>
      <c r="X1017" t="s">
        <v>737</v>
      </c>
      <c r="AC1017" t="s">
        <v>738</v>
      </c>
      <c r="AD1017" t="s">
        <v>53</v>
      </c>
      <c r="AE1017">
        <v>1885</v>
      </c>
      <c r="AF1017">
        <v>1960</v>
      </c>
      <c r="AI1017" t="e">
        <f>VLOOKUP(I1017,Current!J:Q,2,0)</f>
        <v>#N/A</v>
      </c>
      <c r="AJ1017" t="e">
        <f>VLOOKUP(I1017,Current!J:M,2,0)</f>
        <v>#N/A</v>
      </c>
      <c r="AK1017" t="str">
        <f t="shared" si="15"/>
        <v/>
      </c>
    </row>
    <row r="1018" spans="1:37" x14ac:dyDescent="0.25">
      <c r="A1018" s="1">
        <v>1016</v>
      </c>
      <c r="B1018">
        <v>1016</v>
      </c>
      <c r="C1018">
        <v>6</v>
      </c>
      <c r="D1018" t="s">
        <v>2587</v>
      </c>
      <c r="E1018" t="s">
        <v>2588</v>
      </c>
      <c r="G1018" t="s">
        <v>2589</v>
      </c>
      <c r="H1018" t="s">
        <v>2580</v>
      </c>
      <c r="I1018" t="s">
        <v>2507</v>
      </c>
      <c r="J1018" t="s">
        <v>83</v>
      </c>
      <c r="L1018" t="s">
        <v>2402</v>
      </c>
      <c r="M1018" t="s">
        <v>38</v>
      </c>
      <c r="N1018" t="s">
        <v>2589</v>
      </c>
      <c r="O1018" t="s">
        <v>2580</v>
      </c>
      <c r="P1018" t="s">
        <v>157</v>
      </c>
      <c r="Q1018" t="s">
        <v>493</v>
      </c>
      <c r="V1018" t="s">
        <v>495</v>
      </c>
      <c r="W1018" t="s">
        <v>102</v>
      </c>
      <c r="X1018" t="s">
        <v>737</v>
      </c>
      <c r="AC1018" t="s">
        <v>738</v>
      </c>
      <c r="AD1018" t="s">
        <v>53</v>
      </c>
      <c r="AE1018">
        <v>1881</v>
      </c>
      <c r="AF1018">
        <v>1960</v>
      </c>
      <c r="AI1018" t="e">
        <f>VLOOKUP(I1018,Current!J:Q,2,0)</f>
        <v>#N/A</v>
      </c>
      <c r="AJ1018" t="e">
        <f>VLOOKUP(I1018,Current!J:M,2,0)</f>
        <v>#N/A</v>
      </c>
      <c r="AK1018" t="str">
        <f t="shared" si="15"/>
        <v/>
      </c>
    </row>
    <row r="1019" spans="1:37" x14ac:dyDescent="0.25">
      <c r="A1019" s="1">
        <v>1017</v>
      </c>
      <c r="B1019">
        <v>1017</v>
      </c>
      <c r="C1019">
        <v>7</v>
      </c>
      <c r="D1019" t="s">
        <v>2590</v>
      </c>
      <c r="G1019" t="s">
        <v>2591</v>
      </c>
      <c r="H1019" t="s">
        <v>35</v>
      </c>
      <c r="I1019" t="s">
        <v>2592</v>
      </c>
      <c r="J1019" t="s">
        <v>36</v>
      </c>
      <c r="L1019" t="s">
        <v>2402</v>
      </c>
      <c r="M1019" t="s">
        <v>38</v>
      </c>
      <c r="N1019" t="s">
        <v>2591</v>
      </c>
      <c r="O1019" t="s">
        <v>39</v>
      </c>
      <c r="P1019" t="s">
        <v>102</v>
      </c>
      <c r="Q1019" t="s">
        <v>542</v>
      </c>
      <c r="V1019" t="s">
        <v>547</v>
      </c>
      <c r="AC1019" t="s">
        <v>40</v>
      </c>
      <c r="AD1019" t="s">
        <v>61</v>
      </c>
      <c r="AI1019" t="e">
        <f>VLOOKUP(I1019,Current!J:Q,2,0)</f>
        <v>#N/A</v>
      </c>
      <c r="AJ1019" t="e">
        <f>VLOOKUP(I1019,Current!J:M,2,0)</f>
        <v>#N/A</v>
      </c>
      <c r="AK1019" t="str">
        <f t="shared" si="15"/>
        <v/>
      </c>
    </row>
    <row r="1020" spans="1:37" x14ac:dyDescent="0.25">
      <c r="A1020" s="1">
        <v>1018</v>
      </c>
      <c r="B1020">
        <v>1018</v>
      </c>
      <c r="C1020">
        <v>8</v>
      </c>
      <c r="D1020" t="s">
        <v>2590</v>
      </c>
      <c r="E1020" t="s">
        <v>2593</v>
      </c>
      <c r="G1020" t="s">
        <v>1170</v>
      </c>
      <c r="H1020" t="s">
        <v>2594</v>
      </c>
      <c r="I1020" t="s">
        <v>2592</v>
      </c>
      <c r="J1020" t="s">
        <v>2406</v>
      </c>
      <c r="L1020" t="s">
        <v>2402</v>
      </c>
      <c r="M1020" t="s">
        <v>38</v>
      </c>
      <c r="N1020" t="s">
        <v>1170</v>
      </c>
      <c r="O1020" t="s">
        <v>2594</v>
      </c>
      <c r="P1020" t="s">
        <v>1170</v>
      </c>
      <c r="V1020" t="s">
        <v>1448</v>
      </c>
      <c r="W1020" t="s">
        <v>685</v>
      </c>
      <c r="AC1020" t="s">
        <v>686</v>
      </c>
      <c r="AD1020" t="s">
        <v>53</v>
      </c>
      <c r="AE1020">
        <v>1924</v>
      </c>
      <c r="AF1020">
        <v>1931</v>
      </c>
      <c r="AI1020" t="e">
        <f>VLOOKUP(I1020,Current!J:Q,2,0)</f>
        <v>#N/A</v>
      </c>
      <c r="AJ1020" t="e">
        <f>VLOOKUP(I1020,Current!J:M,2,0)</f>
        <v>#N/A</v>
      </c>
      <c r="AK1020" t="str">
        <f t="shared" si="15"/>
        <v/>
      </c>
    </row>
    <row r="1021" spans="1:37" x14ac:dyDescent="0.25">
      <c r="A1021" s="1">
        <v>1019</v>
      </c>
      <c r="B1021">
        <v>1019</v>
      </c>
      <c r="C1021">
        <v>9</v>
      </c>
      <c r="D1021" t="s">
        <v>2595</v>
      </c>
      <c r="G1021" t="s">
        <v>2596</v>
      </c>
      <c r="H1021" t="s">
        <v>2597</v>
      </c>
      <c r="I1021" t="s">
        <v>2598</v>
      </c>
      <c r="J1021" t="s">
        <v>36</v>
      </c>
      <c r="L1021" t="s">
        <v>2402</v>
      </c>
      <c r="M1021" t="s">
        <v>38</v>
      </c>
      <c r="N1021" t="s">
        <v>2596</v>
      </c>
      <c r="O1021" t="s">
        <v>2597</v>
      </c>
      <c r="P1021" t="s">
        <v>48</v>
      </c>
      <c r="Q1021" t="s">
        <v>435</v>
      </c>
      <c r="V1021" t="s">
        <v>954</v>
      </c>
      <c r="W1021" t="s">
        <v>179</v>
      </c>
      <c r="X1021" t="s">
        <v>79</v>
      </c>
      <c r="AC1021" t="s">
        <v>80</v>
      </c>
      <c r="AD1021" t="s">
        <v>53</v>
      </c>
      <c r="AE1021">
        <v>1879</v>
      </c>
      <c r="AF1021">
        <v>1925</v>
      </c>
      <c r="AI1021" t="e">
        <f>VLOOKUP(I1021,Current!J:Q,2,0)</f>
        <v>#N/A</v>
      </c>
      <c r="AJ1021" t="e">
        <f>VLOOKUP(I1021,Current!J:M,2,0)</f>
        <v>#N/A</v>
      </c>
      <c r="AK1021" t="str">
        <f t="shared" si="15"/>
        <v/>
      </c>
    </row>
    <row r="1022" spans="1:37" x14ac:dyDescent="0.25">
      <c r="A1022" s="1">
        <v>1020</v>
      </c>
      <c r="B1022">
        <v>1020</v>
      </c>
      <c r="C1022">
        <v>10</v>
      </c>
      <c r="D1022" t="s">
        <v>2595</v>
      </c>
      <c r="G1022" t="s">
        <v>2599</v>
      </c>
      <c r="H1022" t="s">
        <v>2600</v>
      </c>
      <c r="I1022" t="s">
        <v>2598</v>
      </c>
      <c r="J1022" t="s">
        <v>83</v>
      </c>
      <c r="L1022" t="s">
        <v>2402</v>
      </c>
      <c r="M1022" t="s">
        <v>38</v>
      </c>
      <c r="N1022" t="s">
        <v>2599</v>
      </c>
      <c r="O1022" t="s">
        <v>2600</v>
      </c>
      <c r="P1022" t="s">
        <v>631</v>
      </c>
      <c r="Q1022" t="s">
        <v>493</v>
      </c>
      <c r="V1022" t="s">
        <v>495</v>
      </c>
      <c r="W1022" t="s">
        <v>143</v>
      </c>
      <c r="X1022" t="s">
        <v>1170</v>
      </c>
      <c r="AC1022" t="s">
        <v>1448</v>
      </c>
      <c r="AD1022" t="s">
        <v>53</v>
      </c>
      <c r="AE1022">
        <v>1881</v>
      </c>
      <c r="AF1022">
        <v>1924</v>
      </c>
      <c r="AI1022" t="e">
        <f>VLOOKUP(I1022,Current!J:Q,2,0)</f>
        <v>#N/A</v>
      </c>
      <c r="AJ1022" t="e">
        <f>VLOOKUP(I1022,Current!J:M,2,0)</f>
        <v>#N/A</v>
      </c>
      <c r="AK1022" t="str">
        <f t="shared" si="15"/>
        <v/>
      </c>
    </row>
    <row r="1023" spans="1:37" x14ac:dyDescent="0.25">
      <c r="A1023" s="1">
        <v>1021</v>
      </c>
      <c r="B1023">
        <v>1021</v>
      </c>
      <c r="C1023">
        <v>11</v>
      </c>
      <c r="D1023" t="s">
        <v>2595</v>
      </c>
      <c r="G1023" t="s">
        <v>2601</v>
      </c>
      <c r="H1023" t="s">
        <v>2602</v>
      </c>
      <c r="I1023" t="s">
        <v>2598</v>
      </c>
      <c r="J1023" t="s">
        <v>2406</v>
      </c>
      <c r="L1023" t="s">
        <v>2402</v>
      </c>
      <c r="M1023" t="s">
        <v>38</v>
      </c>
      <c r="N1023" t="s">
        <v>2601</v>
      </c>
      <c r="O1023" t="s">
        <v>2602</v>
      </c>
      <c r="P1023" t="s">
        <v>112</v>
      </c>
      <c r="Q1023" t="s">
        <v>1170</v>
      </c>
      <c r="V1023" t="s">
        <v>1448</v>
      </c>
      <c r="W1023" t="s">
        <v>229</v>
      </c>
      <c r="X1023" t="s">
        <v>530</v>
      </c>
      <c r="AC1023" t="s">
        <v>531</v>
      </c>
      <c r="AD1023" t="s">
        <v>53</v>
      </c>
      <c r="AE1023">
        <v>1924</v>
      </c>
      <c r="AF1023">
        <v>1968</v>
      </c>
      <c r="AI1023" t="e">
        <f>VLOOKUP(I1023,Current!J:Q,2,0)</f>
        <v>#N/A</v>
      </c>
      <c r="AJ1023" t="e">
        <f>VLOOKUP(I1023,Current!J:M,2,0)</f>
        <v>#N/A</v>
      </c>
      <c r="AK1023" t="str">
        <f t="shared" si="15"/>
        <v/>
      </c>
    </row>
    <row r="1024" spans="1:37" x14ac:dyDescent="0.25">
      <c r="A1024" s="1">
        <v>1022</v>
      </c>
      <c r="B1024">
        <v>1022</v>
      </c>
      <c r="C1024">
        <v>12</v>
      </c>
      <c r="D1024" t="s">
        <v>2595</v>
      </c>
      <c r="E1024" t="s">
        <v>2603</v>
      </c>
      <c r="G1024" t="s">
        <v>2604</v>
      </c>
      <c r="I1024" s="4" t="s">
        <v>2598</v>
      </c>
      <c r="J1024" t="s">
        <v>55</v>
      </c>
      <c r="L1024" t="s">
        <v>2402</v>
      </c>
      <c r="M1024" t="s">
        <v>38</v>
      </c>
      <c r="N1024" t="s">
        <v>2604</v>
      </c>
      <c r="P1024" t="s">
        <v>179</v>
      </c>
      <c r="Q1024" t="s">
        <v>222</v>
      </c>
      <c r="V1024" t="s">
        <v>223</v>
      </c>
      <c r="AC1024" t="s">
        <v>40</v>
      </c>
      <c r="AD1024" t="s">
        <v>56</v>
      </c>
      <c r="AI1024" t="e">
        <f>VLOOKUP(I1024,Current!J:Q,2,0)</f>
        <v>#N/A</v>
      </c>
      <c r="AJ1024" t="e">
        <f>VLOOKUP(I1024,Current!J:M,2,0)</f>
        <v>#N/A</v>
      </c>
      <c r="AK1024" t="str">
        <f t="shared" si="15"/>
        <v/>
      </c>
    </row>
    <row r="1025" spans="1:37" x14ac:dyDescent="0.25">
      <c r="A1025" s="1">
        <v>1023</v>
      </c>
      <c r="B1025">
        <v>1023</v>
      </c>
      <c r="C1025">
        <v>13</v>
      </c>
      <c r="D1025" t="s">
        <v>2605</v>
      </c>
      <c r="G1025" t="s">
        <v>2606</v>
      </c>
      <c r="H1025" t="s">
        <v>2607</v>
      </c>
      <c r="I1025" t="s">
        <v>2608</v>
      </c>
      <c r="J1025" t="s">
        <v>36</v>
      </c>
      <c r="L1025" t="s">
        <v>2402</v>
      </c>
      <c r="M1025" t="s">
        <v>38</v>
      </c>
      <c r="N1025" t="s">
        <v>2606</v>
      </c>
      <c r="O1025" t="s">
        <v>2607</v>
      </c>
      <c r="P1025" t="s">
        <v>112</v>
      </c>
      <c r="Q1025" t="s">
        <v>276</v>
      </c>
      <c r="V1025" t="s">
        <v>277</v>
      </c>
      <c r="W1025" t="s">
        <v>1383</v>
      </c>
      <c r="AC1025" t="s">
        <v>1385</v>
      </c>
      <c r="AD1025" t="s">
        <v>53</v>
      </c>
      <c r="AE1025">
        <v>1902</v>
      </c>
      <c r="AF1025">
        <v>1918</v>
      </c>
      <c r="AI1025" t="e">
        <f>VLOOKUP(I1025,Current!J:Q,2,0)</f>
        <v>#N/A</v>
      </c>
      <c r="AJ1025" t="e">
        <f>VLOOKUP(I1025,Current!J:M,2,0)</f>
        <v>#N/A</v>
      </c>
      <c r="AK1025" t="str">
        <f t="shared" si="15"/>
        <v/>
      </c>
    </row>
    <row r="1026" spans="1:37" x14ac:dyDescent="0.25">
      <c r="A1026" s="1">
        <v>1024</v>
      </c>
      <c r="B1026">
        <v>1024</v>
      </c>
      <c r="C1026">
        <v>14</v>
      </c>
      <c r="D1026" t="s">
        <v>2609</v>
      </c>
      <c r="G1026" t="s">
        <v>2610</v>
      </c>
      <c r="H1026" t="s">
        <v>348</v>
      </c>
      <c r="I1026" t="s">
        <v>2611</v>
      </c>
      <c r="J1026" t="s">
        <v>36</v>
      </c>
      <c r="L1026" t="s">
        <v>2402</v>
      </c>
      <c r="M1026" t="s">
        <v>38</v>
      </c>
      <c r="N1026" t="s">
        <v>2610</v>
      </c>
      <c r="O1026" t="s">
        <v>348</v>
      </c>
      <c r="P1026" t="s">
        <v>229</v>
      </c>
      <c r="Q1026" t="s">
        <v>2612</v>
      </c>
      <c r="V1026" t="s">
        <v>2613</v>
      </c>
      <c r="W1026" t="s">
        <v>348</v>
      </c>
      <c r="AC1026" t="s">
        <v>349</v>
      </c>
      <c r="AD1026" t="s">
        <v>53</v>
      </c>
      <c r="AE1026">
        <v>1864</v>
      </c>
      <c r="AF1026">
        <v>1907</v>
      </c>
      <c r="AI1026" t="e">
        <f>VLOOKUP(I1026,Current!J:Q,2,0)</f>
        <v>#N/A</v>
      </c>
      <c r="AJ1026" t="e">
        <f>VLOOKUP(I1026,Current!J:M,2,0)</f>
        <v>#N/A</v>
      </c>
      <c r="AK1026" t="str">
        <f t="shared" si="15"/>
        <v/>
      </c>
    </row>
    <row r="1027" spans="1:37" x14ac:dyDescent="0.25">
      <c r="A1027" s="1">
        <v>1025</v>
      </c>
      <c r="B1027">
        <v>1025</v>
      </c>
      <c r="C1027">
        <v>15</v>
      </c>
      <c r="D1027" t="s">
        <v>2609</v>
      </c>
      <c r="G1027" t="s">
        <v>2614</v>
      </c>
      <c r="H1027" t="s">
        <v>1170</v>
      </c>
      <c r="I1027" t="s">
        <v>2611</v>
      </c>
      <c r="J1027" t="s">
        <v>83</v>
      </c>
      <c r="L1027" t="s">
        <v>2402</v>
      </c>
      <c r="M1027" t="s">
        <v>38</v>
      </c>
      <c r="N1027" t="s">
        <v>2614</v>
      </c>
      <c r="O1027" t="s">
        <v>1170</v>
      </c>
      <c r="P1027" t="s">
        <v>48</v>
      </c>
      <c r="Q1027" t="s">
        <v>435</v>
      </c>
      <c r="V1027" t="s">
        <v>954</v>
      </c>
      <c r="W1027" t="s">
        <v>1170</v>
      </c>
      <c r="AC1027" t="s">
        <v>1448</v>
      </c>
      <c r="AD1027" t="s">
        <v>53</v>
      </c>
      <c r="AE1027">
        <v>1879</v>
      </c>
      <c r="AF1027">
        <v>1924</v>
      </c>
      <c r="AI1027" t="e">
        <f>VLOOKUP(I1027,Current!J:Q,2,0)</f>
        <v>#N/A</v>
      </c>
      <c r="AJ1027" t="e">
        <f>VLOOKUP(I1027,Current!J:M,2,0)</f>
        <v>#N/A</v>
      </c>
      <c r="AK1027" t="str">
        <f t="shared" si="15"/>
        <v/>
      </c>
    </row>
    <row r="1028" spans="1:37" x14ac:dyDescent="0.25">
      <c r="A1028" s="1">
        <v>1026</v>
      </c>
      <c r="B1028">
        <v>1026</v>
      </c>
      <c r="C1028">
        <v>16</v>
      </c>
      <c r="D1028" t="s">
        <v>2609</v>
      </c>
      <c r="E1028" t="s">
        <v>2615</v>
      </c>
      <c r="G1028" t="s">
        <v>2616</v>
      </c>
      <c r="H1028" t="s">
        <v>180</v>
      </c>
      <c r="I1028" t="s">
        <v>2611</v>
      </c>
      <c r="J1028" t="s">
        <v>2617</v>
      </c>
      <c r="L1028" t="s">
        <v>2402</v>
      </c>
      <c r="M1028" t="s">
        <v>38</v>
      </c>
      <c r="N1028" t="s">
        <v>2616</v>
      </c>
      <c r="O1028" t="s">
        <v>180</v>
      </c>
      <c r="P1028" t="s">
        <v>452</v>
      </c>
      <c r="Q1028" t="s">
        <v>443</v>
      </c>
      <c r="V1028" t="s">
        <v>638</v>
      </c>
      <c r="W1028" t="s">
        <v>180</v>
      </c>
      <c r="AC1028" t="s">
        <v>499</v>
      </c>
      <c r="AD1028" t="s">
        <v>53</v>
      </c>
      <c r="AE1028">
        <v>1890</v>
      </c>
      <c r="AF1028">
        <v>1904</v>
      </c>
      <c r="AI1028" t="e">
        <f>VLOOKUP(I1028,Current!J:Q,2,0)</f>
        <v>#N/A</v>
      </c>
      <c r="AJ1028" t="e">
        <f>VLOOKUP(I1028,Current!J:M,2,0)</f>
        <v>#N/A</v>
      </c>
      <c r="AK1028" t="str">
        <f t="shared" ref="AK1028:AK1091" si="16">IFERROR(IF(AD1028="Sure","",AJ1028),"")</f>
        <v/>
      </c>
    </row>
    <row r="1029" spans="1:37" x14ac:dyDescent="0.25">
      <c r="A1029" s="1">
        <v>1027</v>
      </c>
      <c r="B1029">
        <v>1027</v>
      </c>
      <c r="C1029">
        <v>17</v>
      </c>
      <c r="D1029" t="s">
        <v>2609</v>
      </c>
      <c r="E1029" t="s">
        <v>2618</v>
      </c>
      <c r="G1029" t="s">
        <v>2619</v>
      </c>
      <c r="I1029" s="4" t="s">
        <v>2611</v>
      </c>
      <c r="J1029" t="s">
        <v>55</v>
      </c>
      <c r="L1029" t="s">
        <v>2402</v>
      </c>
      <c r="M1029" t="s">
        <v>38</v>
      </c>
      <c r="N1029" t="s">
        <v>2619</v>
      </c>
      <c r="P1029" t="s">
        <v>93</v>
      </c>
      <c r="Q1029" t="s">
        <v>180</v>
      </c>
      <c r="V1029" t="s">
        <v>499</v>
      </c>
      <c r="AC1029" t="s">
        <v>40</v>
      </c>
      <c r="AD1029" t="s">
        <v>56</v>
      </c>
      <c r="AI1029" t="e">
        <f>VLOOKUP(I1029,Current!J:Q,2,0)</f>
        <v>#N/A</v>
      </c>
      <c r="AJ1029" t="e">
        <f>VLOOKUP(I1029,Current!J:M,2,0)</f>
        <v>#N/A</v>
      </c>
      <c r="AK1029" t="str">
        <f t="shared" si="16"/>
        <v/>
      </c>
    </row>
    <row r="1030" spans="1:37" x14ac:dyDescent="0.25">
      <c r="A1030" s="1">
        <v>1028</v>
      </c>
      <c r="B1030">
        <v>1028</v>
      </c>
      <c r="C1030">
        <v>18</v>
      </c>
      <c r="D1030" t="s">
        <v>2620</v>
      </c>
      <c r="G1030" t="s">
        <v>2621</v>
      </c>
      <c r="H1030" t="s">
        <v>510</v>
      </c>
      <c r="I1030" t="s">
        <v>2611</v>
      </c>
      <c r="J1030" t="s">
        <v>36</v>
      </c>
      <c r="L1030" t="s">
        <v>2402</v>
      </c>
      <c r="M1030" t="s">
        <v>38</v>
      </c>
      <c r="N1030" t="s">
        <v>2621</v>
      </c>
      <c r="O1030" t="s">
        <v>510</v>
      </c>
      <c r="P1030" t="s">
        <v>71</v>
      </c>
      <c r="Q1030" t="s">
        <v>1294</v>
      </c>
      <c r="V1030" t="s">
        <v>1295</v>
      </c>
      <c r="W1030" t="s">
        <v>510</v>
      </c>
      <c r="AC1030" t="s">
        <v>511</v>
      </c>
      <c r="AD1030" t="s">
        <v>53</v>
      </c>
      <c r="AE1030">
        <v>1866</v>
      </c>
      <c r="AF1030">
        <v>1887</v>
      </c>
      <c r="AI1030" t="e">
        <f>VLOOKUP(I1030,Current!J:Q,2,0)</f>
        <v>#N/A</v>
      </c>
      <c r="AJ1030" t="e">
        <f>VLOOKUP(I1030,Current!J:M,2,0)</f>
        <v>#N/A</v>
      </c>
      <c r="AK1030" t="str">
        <f t="shared" si="16"/>
        <v/>
      </c>
    </row>
    <row r="1031" spans="1:37" x14ac:dyDescent="0.25">
      <c r="A1031" s="1">
        <v>1029</v>
      </c>
      <c r="B1031">
        <v>1029</v>
      </c>
      <c r="C1031">
        <v>19</v>
      </c>
      <c r="D1031" t="s">
        <v>2620</v>
      </c>
      <c r="G1031" t="s">
        <v>510</v>
      </c>
      <c r="H1031" t="s">
        <v>1170</v>
      </c>
      <c r="I1031" t="s">
        <v>2611</v>
      </c>
      <c r="J1031" t="s">
        <v>83</v>
      </c>
      <c r="L1031" t="s">
        <v>2402</v>
      </c>
      <c r="M1031" t="s">
        <v>38</v>
      </c>
      <c r="N1031" t="s">
        <v>510</v>
      </c>
      <c r="O1031" t="s">
        <v>1170</v>
      </c>
      <c r="P1031" t="s">
        <v>510</v>
      </c>
      <c r="V1031" t="s">
        <v>511</v>
      </c>
      <c r="W1031" t="s">
        <v>1170</v>
      </c>
      <c r="AC1031" t="s">
        <v>1448</v>
      </c>
      <c r="AD1031" t="s">
        <v>53</v>
      </c>
      <c r="AE1031">
        <v>1887</v>
      </c>
      <c r="AF1031">
        <v>1924</v>
      </c>
      <c r="AI1031" t="e">
        <f>VLOOKUP(I1031,Current!J:Q,2,0)</f>
        <v>#N/A</v>
      </c>
      <c r="AJ1031" t="e">
        <f>VLOOKUP(I1031,Current!J:M,2,0)</f>
        <v>#N/A</v>
      </c>
      <c r="AK1031" t="str">
        <f t="shared" si="16"/>
        <v/>
      </c>
    </row>
    <row r="1032" spans="1:37" x14ac:dyDescent="0.25">
      <c r="A1032" s="1">
        <v>1030</v>
      </c>
      <c r="B1032">
        <v>1030</v>
      </c>
      <c r="C1032">
        <v>20</v>
      </c>
      <c r="D1032" t="s">
        <v>2620</v>
      </c>
      <c r="E1032" t="s">
        <v>2622</v>
      </c>
      <c r="G1032" t="s">
        <v>1170</v>
      </c>
      <c r="I1032" s="4" t="s">
        <v>2611</v>
      </c>
      <c r="J1032" t="s">
        <v>55</v>
      </c>
      <c r="L1032" t="s">
        <v>2402</v>
      </c>
      <c r="M1032" t="s">
        <v>38</v>
      </c>
      <c r="N1032" t="s">
        <v>1170</v>
      </c>
      <c r="P1032" t="s">
        <v>1170</v>
      </c>
      <c r="V1032" t="s">
        <v>1448</v>
      </c>
      <c r="AC1032" t="s">
        <v>40</v>
      </c>
      <c r="AD1032" t="s">
        <v>56</v>
      </c>
      <c r="AI1032" t="e">
        <f>VLOOKUP(I1032,Current!J:Q,2,0)</f>
        <v>#N/A</v>
      </c>
      <c r="AJ1032" t="e">
        <f>VLOOKUP(I1032,Current!J:M,2,0)</f>
        <v>#N/A</v>
      </c>
      <c r="AK1032" t="str">
        <f t="shared" si="16"/>
        <v/>
      </c>
    </row>
    <row r="1033" spans="1:37" x14ac:dyDescent="0.25">
      <c r="A1033" s="1">
        <v>1031</v>
      </c>
      <c r="B1033">
        <v>1031</v>
      </c>
      <c r="C1033">
        <v>21</v>
      </c>
      <c r="D1033" t="s">
        <v>2623</v>
      </c>
      <c r="G1033" t="s">
        <v>493</v>
      </c>
      <c r="H1033" t="s">
        <v>1170</v>
      </c>
      <c r="I1033" t="s">
        <v>2507</v>
      </c>
      <c r="J1033" t="s">
        <v>83</v>
      </c>
      <c r="L1033" t="s">
        <v>2402</v>
      </c>
      <c r="M1033" t="s">
        <v>38</v>
      </c>
      <c r="N1033" t="s">
        <v>493</v>
      </c>
      <c r="O1033" t="s">
        <v>1170</v>
      </c>
      <c r="P1033" t="s">
        <v>493</v>
      </c>
      <c r="V1033" t="s">
        <v>495</v>
      </c>
      <c r="W1033" t="s">
        <v>1170</v>
      </c>
      <c r="AC1033" t="s">
        <v>1448</v>
      </c>
      <c r="AD1033" t="s">
        <v>53</v>
      </c>
      <c r="AE1033">
        <v>1881</v>
      </c>
      <c r="AF1033">
        <v>1924</v>
      </c>
      <c r="AI1033" t="e">
        <f>VLOOKUP(I1033,Current!J:Q,2,0)</f>
        <v>#N/A</v>
      </c>
      <c r="AJ1033" t="e">
        <f>VLOOKUP(I1033,Current!J:M,2,0)</f>
        <v>#N/A</v>
      </c>
      <c r="AK1033" t="str">
        <f t="shared" si="16"/>
        <v/>
      </c>
    </row>
    <row r="1034" spans="1:37" x14ac:dyDescent="0.25">
      <c r="A1034" s="1">
        <v>1032</v>
      </c>
      <c r="B1034">
        <v>1032</v>
      </c>
      <c r="C1034">
        <v>22</v>
      </c>
      <c r="D1034" t="s">
        <v>2623</v>
      </c>
      <c r="E1034" t="s">
        <v>2624</v>
      </c>
      <c r="G1034" t="s">
        <v>2625</v>
      </c>
      <c r="H1034" t="s">
        <v>2626</v>
      </c>
      <c r="I1034" t="s">
        <v>2507</v>
      </c>
      <c r="J1034" t="s">
        <v>55</v>
      </c>
      <c r="L1034" t="s">
        <v>2402</v>
      </c>
      <c r="M1034" t="s">
        <v>38</v>
      </c>
      <c r="N1034" t="s">
        <v>2625</v>
      </c>
      <c r="O1034" t="s">
        <v>2626</v>
      </c>
      <c r="P1034" t="s">
        <v>229</v>
      </c>
      <c r="Q1034" t="s">
        <v>1170</v>
      </c>
      <c r="V1034" t="s">
        <v>1448</v>
      </c>
      <c r="W1034" t="s">
        <v>631</v>
      </c>
      <c r="X1034" t="s">
        <v>231</v>
      </c>
      <c r="AC1034" t="s">
        <v>232</v>
      </c>
      <c r="AD1034" t="s">
        <v>53</v>
      </c>
      <c r="AE1034">
        <v>1924</v>
      </c>
      <c r="AF1034">
        <v>1961</v>
      </c>
      <c r="AI1034" t="e">
        <f>VLOOKUP(I1034,Current!J:Q,2,0)</f>
        <v>#N/A</v>
      </c>
      <c r="AJ1034" t="e">
        <f>VLOOKUP(I1034,Current!J:M,2,0)</f>
        <v>#N/A</v>
      </c>
      <c r="AK1034" t="str">
        <f t="shared" si="16"/>
        <v/>
      </c>
    </row>
    <row r="1035" spans="1:37" x14ac:dyDescent="0.25">
      <c r="A1035" s="1">
        <v>1033</v>
      </c>
      <c r="B1035">
        <v>1033</v>
      </c>
      <c r="C1035">
        <v>23</v>
      </c>
      <c r="D1035" t="s">
        <v>2627</v>
      </c>
      <c r="E1035" t="s">
        <v>2628</v>
      </c>
      <c r="G1035" t="s">
        <v>2629</v>
      </c>
      <c r="H1035" t="s">
        <v>2626</v>
      </c>
      <c r="I1035" t="s">
        <v>2630</v>
      </c>
      <c r="J1035" t="s">
        <v>55</v>
      </c>
      <c r="L1035" t="s">
        <v>2402</v>
      </c>
      <c r="M1035" t="s">
        <v>38</v>
      </c>
      <c r="N1035" t="s">
        <v>2629</v>
      </c>
      <c r="O1035" t="s">
        <v>2626</v>
      </c>
      <c r="P1035" t="s">
        <v>509</v>
      </c>
      <c r="Q1035" t="s">
        <v>966</v>
      </c>
      <c r="V1035" t="s">
        <v>967</v>
      </c>
      <c r="W1035" t="s">
        <v>631</v>
      </c>
      <c r="X1035" t="s">
        <v>231</v>
      </c>
      <c r="AC1035" t="s">
        <v>232</v>
      </c>
      <c r="AD1035" t="s">
        <v>53</v>
      </c>
      <c r="AE1035">
        <v>1923</v>
      </c>
      <c r="AF1035">
        <v>1961</v>
      </c>
      <c r="AI1035" t="e">
        <f>VLOOKUP(I1035,Current!J:Q,2,0)</f>
        <v>#N/A</v>
      </c>
      <c r="AJ1035" t="e">
        <f>VLOOKUP(I1035,Current!J:M,2,0)</f>
        <v>#N/A</v>
      </c>
      <c r="AK1035" t="str">
        <f t="shared" si="16"/>
        <v/>
      </c>
    </row>
    <row r="1036" spans="1:37" x14ac:dyDescent="0.25">
      <c r="A1036" s="1">
        <v>1034</v>
      </c>
      <c r="B1036">
        <v>1034</v>
      </c>
      <c r="C1036">
        <v>0</v>
      </c>
      <c r="D1036" t="s">
        <v>2631</v>
      </c>
      <c r="E1036" t="s">
        <v>2632</v>
      </c>
      <c r="G1036" t="s">
        <v>2633</v>
      </c>
      <c r="H1036" t="s">
        <v>2634</v>
      </c>
      <c r="I1036" t="s">
        <v>2635</v>
      </c>
      <c r="J1036" t="s">
        <v>36</v>
      </c>
      <c r="L1036" t="s">
        <v>2402</v>
      </c>
      <c r="M1036" t="s">
        <v>38</v>
      </c>
      <c r="N1036" t="s">
        <v>2633</v>
      </c>
      <c r="O1036" t="s">
        <v>2634</v>
      </c>
      <c r="P1036" t="s">
        <v>48</v>
      </c>
      <c r="Q1036" t="s">
        <v>64</v>
      </c>
      <c r="V1036" t="s">
        <v>65</v>
      </c>
      <c r="W1036" t="s">
        <v>230</v>
      </c>
      <c r="X1036" t="s">
        <v>618</v>
      </c>
      <c r="AC1036" t="s">
        <v>619</v>
      </c>
      <c r="AD1036" t="s">
        <v>53</v>
      </c>
      <c r="AE1036">
        <v>1901</v>
      </c>
      <c r="AF1036">
        <v>1917</v>
      </c>
      <c r="AI1036" t="e">
        <f>VLOOKUP(I1036,Current!J:Q,2,0)</f>
        <v>#N/A</v>
      </c>
      <c r="AJ1036" t="e">
        <f>VLOOKUP(I1036,Current!J:M,2,0)</f>
        <v>#N/A</v>
      </c>
      <c r="AK1036" t="str">
        <f t="shared" si="16"/>
        <v/>
      </c>
    </row>
    <row r="1037" spans="1:37" x14ac:dyDescent="0.25">
      <c r="A1037" s="1">
        <v>1035</v>
      </c>
      <c r="B1037">
        <v>1035</v>
      </c>
      <c r="C1037">
        <v>1</v>
      </c>
      <c r="D1037" t="s">
        <v>2636</v>
      </c>
      <c r="E1037" t="s">
        <v>2637</v>
      </c>
      <c r="G1037" t="s">
        <v>2638</v>
      </c>
      <c r="H1037" t="s">
        <v>2639</v>
      </c>
      <c r="I1037" t="s">
        <v>2640</v>
      </c>
      <c r="J1037" t="s">
        <v>36</v>
      </c>
      <c r="L1037" t="s">
        <v>2402</v>
      </c>
      <c r="M1037" t="s">
        <v>38</v>
      </c>
      <c r="N1037" t="s">
        <v>2638</v>
      </c>
      <c r="O1037" t="s">
        <v>2639</v>
      </c>
      <c r="P1037" t="s">
        <v>48</v>
      </c>
      <c r="Q1037" t="s">
        <v>51</v>
      </c>
      <c r="V1037" t="s">
        <v>52</v>
      </c>
      <c r="W1037" t="s">
        <v>275</v>
      </c>
      <c r="X1037" t="s">
        <v>364</v>
      </c>
      <c r="AC1037" t="s">
        <v>365</v>
      </c>
      <c r="AD1037" t="s">
        <v>53</v>
      </c>
      <c r="AE1037">
        <v>1895</v>
      </c>
      <c r="AF1037">
        <v>1922</v>
      </c>
      <c r="AI1037" t="e">
        <f>VLOOKUP(I1037,Current!J:Q,2,0)</f>
        <v>#N/A</v>
      </c>
      <c r="AJ1037" t="e">
        <f>VLOOKUP(I1037,Current!J:M,2,0)</f>
        <v>#N/A</v>
      </c>
      <c r="AK1037" t="str">
        <f t="shared" si="16"/>
        <v/>
      </c>
    </row>
    <row r="1038" spans="1:37" x14ac:dyDescent="0.25">
      <c r="A1038" s="1">
        <v>1036</v>
      </c>
      <c r="B1038">
        <v>1036</v>
      </c>
      <c r="C1038">
        <v>2</v>
      </c>
      <c r="D1038" t="s">
        <v>2636</v>
      </c>
      <c r="E1038" t="s">
        <v>2641</v>
      </c>
      <c r="G1038" t="s">
        <v>2642</v>
      </c>
      <c r="H1038" t="s">
        <v>2643</v>
      </c>
      <c r="I1038" t="s">
        <v>2640</v>
      </c>
      <c r="J1038" t="s">
        <v>2406</v>
      </c>
      <c r="L1038" t="s">
        <v>2402</v>
      </c>
      <c r="M1038" t="s">
        <v>38</v>
      </c>
      <c r="N1038" t="s">
        <v>2642</v>
      </c>
      <c r="O1038" t="s">
        <v>2643</v>
      </c>
      <c r="P1038" t="s">
        <v>48</v>
      </c>
      <c r="Q1038" t="s">
        <v>364</v>
      </c>
      <c r="V1038" t="s">
        <v>365</v>
      </c>
      <c r="W1038" t="s">
        <v>179</v>
      </c>
      <c r="X1038" t="s">
        <v>1170</v>
      </c>
      <c r="AC1038" t="s">
        <v>1448</v>
      </c>
      <c r="AD1038" t="s">
        <v>53</v>
      </c>
      <c r="AE1038">
        <v>1922</v>
      </c>
      <c r="AF1038">
        <v>1924</v>
      </c>
      <c r="AI1038" t="e">
        <f>VLOOKUP(I1038,Current!J:Q,2,0)</f>
        <v>#N/A</v>
      </c>
      <c r="AJ1038" t="e">
        <f>VLOOKUP(I1038,Current!J:M,2,0)</f>
        <v>#N/A</v>
      </c>
      <c r="AK1038" t="str">
        <f t="shared" si="16"/>
        <v/>
      </c>
    </row>
    <row r="1039" spans="1:37" x14ac:dyDescent="0.25">
      <c r="A1039" s="1">
        <v>1037</v>
      </c>
      <c r="B1039">
        <v>1037</v>
      </c>
      <c r="C1039">
        <v>3</v>
      </c>
      <c r="D1039" t="s">
        <v>2644</v>
      </c>
      <c r="E1039" t="s">
        <v>2645</v>
      </c>
      <c r="G1039" t="s">
        <v>2646</v>
      </c>
      <c r="H1039" t="s">
        <v>2647</v>
      </c>
      <c r="I1039" t="s">
        <v>2648</v>
      </c>
      <c r="J1039" t="s">
        <v>36</v>
      </c>
      <c r="L1039" t="s">
        <v>2402</v>
      </c>
      <c r="M1039" t="s">
        <v>38</v>
      </c>
      <c r="N1039" t="s">
        <v>2646</v>
      </c>
      <c r="O1039" t="s">
        <v>2647</v>
      </c>
      <c r="P1039" t="s">
        <v>509</v>
      </c>
      <c r="Q1039" t="s">
        <v>1374</v>
      </c>
      <c r="V1039" t="s">
        <v>1375</v>
      </c>
      <c r="W1039" t="s">
        <v>380</v>
      </c>
      <c r="X1039" t="s">
        <v>348</v>
      </c>
      <c r="AC1039" t="s">
        <v>349</v>
      </c>
      <c r="AD1039" t="s">
        <v>53</v>
      </c>
      <c r="AE1039">
        <v>1889</v>
      </c>
      <c r="AF1039">
        <v>1907</v>
      </c>
      <c r="AI1039" t="e">
        <f>VLOOKUP(I1039,Current!J:Q,2,0)</f>
        <v>#N/A</v>
      </c>
      <c r="AJ1039" t="e">
        <f>VLOOKUP(I1039,Current!J:M,2,0)</f>
        <v>#N/A</v>
      </c>
      <c r="AK1039" t="str">
        <f t="shared" si="16"/>
        <v/>
      </c>
    </row>
    <row r="1040" spans="1:37" x14ac:dyDescent="0.25">
      <c r="A1040" s="1">
        <v>1038</v>
      </c>
      <c r="B1040">
        <v>1038</v>
      </c>
      <c r="C1040">
        <v>4</v>
      </c>
      <c r="D1040" t="s">
        <v>2644</v>
      </c>
      <c r="E1040" t="s">
        <v>2649</v>
      </c>
      <c r="G1040" t="s">
        <v>2650</v>
      </c>
      <c r="H1040" t="s">
        <v>2651</v>
      </c>
      <c r="I1040" t="s">
        <v>2652</v>
      </c>
      <c r="J1040" t="s">
        <v>55</v>
      </c>
      <c r="L1040" t="s">
        <v>2402</v>
      </c>
      <c r="M1040" t="s">
        <v>38</v>
      </c>
      <c r="N1040" t="s">
        <v>2650</v>
      </c>
      <c r="O1040" t="s">
        <v>2651</v>
      </c>
      <c r="P1040" t="s">
        <v>262</v>
      </c>
      <c r="Q1040" t="s">
        <v>542</v>
      </c>
      <c r="V1040" t="s">
        <v>547</v>
      </c>
      <c r="W1040" t="s">
        <v>109</v>
      </c>
      <c r="X1040" t="s">
        <v>119</v>
      </c>
      <c r="AC1040" t="s">
        <v>120</v>
      </c>
      <c r="AD1040" t="s">
        <v>53</v>
      </c>
      <c r="AE1040">
        <v>1906</v>
      </c>
      <c r="AF1040">
        <v>1939</v>
      </c>
      <c r="AI1040" t="e">
        <f>VLOOKUP(I1040,Current!J:Q,2,0)</f>
        <v>#N/A</v>
      </c>
      <c r="AJ1040" t="e">
        <f>VLOOKUP(I1040,Current!J:M,2,0)</f>
        <v>#N/A</v>
      </c>
      <c r="AK1040" t="str">
        <f t="shared" si="16"/>
        <v/>
      </c>
    </row>
    <row r="1041" spans="1:37" x14ac:dyDescent="0.25">
      <c r="A1041" s="1">
        <v>1039</v>
      </c>
      <c r="B1041">
        <v>1039</v>
      </c>
      <c r="C1041">
        <v>5</v>
      </c>
      <c r="D1041" t="s">
        <v>2653</v>
      </c>
      <c r="E1041" t="s">
        <v>2654</v>
      </c>
      <c r="G1041" t="s">
        <v>2655</v>
      </c>
      <c r="H1041" t="s">
        <v>2656</v>
      </c>
      <c r="I1041" t="s">
        <v>2657</v>
      </c>
      <c r="J1041" t="s">
        <v>36</v>
      </c>
      <c r="L1041" t="s">
        <v>2402</v>
      </c>
      <c r="M1041" t="s">
        <v>38</v>
      </c>
      <c r="N1041" t="s">
        <v>2655</v>
      </c>
      <c r="O1041" t="s">
        <v>2658</v>
      </c>
      <c r="P1041" t="s">
        <v>198</v>
      </c>
      <c r="Q1041" t="s">
        <v>435</v>
      </c>
      <c r="V1041" t="s">
        <v>954</v>
      </c>
      <c r="W1041" t="s">
        <v>162</v>
      </c>
      <c r="AC1041" t="s">
        <v>255</v>
      </c>
      <c r="AD1041" t="s">
        <v>53</v>
      </c>
      <c r="AE1041">
        <v>1879</v>
      </c>
      <c r="AF1041">
        <v>1909</v>
      </c>
      <c r="AI1041" t="e">
        <f>VLOOKUP(I1041,Current!J:Q,2,0)</f>
        <v>#N/A</v>
      </c>
      <c r="AJ1041" t="e">
        <f>VLOOKUP(I1041,Current!J:M,2,0)</f>
        <v>#N/A</v>
      </c>
      <c r="AK1041" t="str">
        <f t="shared" si="16"/>
        <v/>
      </c>
    </row>
    <row r="1042" spans="1:37" x14ac:dyDescent="0.25">
      <c r="A1042" s="1">
        <v>1040</v>
      </c>
      <c r="B1042">
        <v>1040</v>
      </c>
      <c r="C1042">
        <v>6</v>
      </c>
      <c r="D1042" t="s">
        <v>2653</v>
      </c>
      <c r="E1042" t="s">
        <v>2659</v>
      </c>
      <c r="G1042" t="s">
        <v>162</v>
      </c>
      <c r="H1042" t="s">
        <v>2660</v>
      </c>
      <c r="I1042" t="s">
        <v>2657</v>
      </c>
      <c r="J1042" t="s">
        <v>55</v>
      </c>
      <c r="L1042" t="s">
        <v>2402</v>
      </c>
      <c r="M1042" t="s">
        <v>38</v>
      </c>
      <c r="N1042" t="s">
        <v>162</v>
      </c>
      <c r="O1042" t="s">
        <v>2660</v>
      </c>
      <c r="P1042" t="s">
        <v>162</v>
      </c>
      <c r="V1042" t="s">
        <v>255</v>
      </c>
      <c r="W1042" t="s">
        <v>452</v>
      </c>
      <c r="X1042" t="s">
        <v>350</v>
      </c>
      <c r="AC1042" t="s">
        <v>351</v>
      </c>
      <c r="AD1042" t="s">
        <v>53</v>
      </c>
      <c r="AE1042">
        <v>1909</v>
      </c>
      <c r="AF1042">
        <v>1949</v>
      </c>
      <c r="AI1042" t="e">
        <f>VLOOKUP(I1042,Current!J:Q,2,0)</f>
        <v>#N/A</v>
      </c>
      <c r="AJ1042" t="e">
        <f>VLOOKUP(I1042,Current!J:M,2,0)</f>
        <v>#N/A</v>
      </c>
      <c r="AK1042" t="str">
        <f t="shared" si="16"/>
        <v/>
      </c>
    </row>
    <row r="1043" spans="1:37" x14ac:dyDescent="0.25">
      <c r="A1043" s="1">
        <v>1041</v>
      </c>
      <c r="B1043">
        <v>1041</v>
      </c>
      <c r="C1043">
        <v>7</v>
      </c>
      <c r="D1043" t="s">
        <v>2661</v>
      </c>
      <c r="E1043" t="s">
        <v>2662</v>
      </c>
      <c r="G1043" t="s">
        <v>158</v>
      </c>
      <c r="H1043" t="s">
        <v>35</v>
      </c>
      <c r="I1043" t="s">
        <v>2657</v>
      </c>
      <c r="J1043" t="s">
        <v>36</v>
      </c>
      <c r="L1043" t="s">
        <v>2402</v>
      </c>
      <c r="M1043" t="s">
        <v>38</v>
      </c>
      <c r="N1043" t="s">
        <v>158</v>
      </c>
      <c r="O1043" t="s">
        <v>39</v>
      </c>
      <c r="P1043" t="s">
        <v>158</v>
      </c>
      <c r="V1043" t="s">
        <v>1194</v>
      </c>
      <c r="AC1043" t="s">
        <v>40</v>
      </c>
      <c r="AD1043" t="s">
        <v>61</v>
      </c>
      <c r="AI1043" t="e">
        <f>VLOOKUP(I1043,Current!J:Q,2,0)</f>
        <v>#N/A</v>
      </c>
      <c r="AJ1043" t="e">
        <f>VLOOKUP(I1043,Current!J:M,2,0)</f>
        <v>#N/A</v>
      </c>
      <c r="AK1043" t="str">
        <f t="shared" si="16"/>
        <v/>
      </c>
    </row>
    <row r="1044" spans="1:37" x14ac:dyDescent="0.25">
      <c r="A1044" s="1">
        <v>1042</v>
      </c>
      <c r="B1044">
        <v>1042</v>
      </c>
      <c r="C1044">
        <v>8</v>
      </c>
      <c r="D1044" t="s">
        <v>2661</v>
      </c>
      <c r="E1044" t="s">
        <v>2663</v>
      </c>
      <c r="G1044" t="s">
        <v>362</v>
      </c>
      <c r="H1044" t="s">
        <v>685</v>
      </c>
      <c r="I1044" t="s">
        <v>2657</v>
      </c>
      <c r="J1044" t="s">
        <v>83</v>
      </c>
      <c r="L1044" t="s">
        <v>2402</v>
      </c>
      <c r="M1044" t="s">
        <v>38</v>
      </c>
      <c r="N1044" t="s">
        <v>362</v>
      </c>
      <c r="O1044" t="s">
        <v>685</v>
      </c>
      <c r="P1044" t="s">
        <v>362</v>
      </c>
      <c r="V1044" t="s">
        <v>363</v>
      </c>
      <c r="W1044" t="s">
        <v>685</v>
      </c>
      <c r="AC1044" t="s">
        <v>686</v>
      </c>
      <c r="AD1044" t="s">
        <v>53</v>
      </c>
      <c r="AE1044">
        <v>1883</v>
      </c>
      <c r="AF1044">
        <v>1931</v>
      </c>
      <c r="AI1044" t="e">
        <f>VLOOKUP(I1044,Current!J:Q,2,0)</f>
        <v>#N/A</v>
      </c>
      <c r="AJ1044" t="e">
        <f>VLOOKUP(I1044,Current!J:M,2,0)</f>
        <v>#N/A</v>
      </c>
      <c r="AK1044" t="str">
        <f t="shared" si="16"/>
        <v/>
      </c>
    </row>
    <row r="1045" spans="1:37" x14ac:dyDescent="0.25">
      <c r="A1045" s="1">
        <v>1043</v>
      </c>
      <c r="B1045">
        <v>1043</v>
      </c>
      <c r="C1045">
        <v>9</v>
      </c>
      <c r="D1045" t="s">
        <v>2661</v>
      </c>
      <c r="G1045" t="s">
        <v>298</v>
      </c>
      <c r="H1045" t="s">
        <v>2664</v>
      </c>
      <c r="I1045" t="s">
        <v>2657</v>
      </c>
      <c r="J1045" t="s">
        <v>2406</v>
      </c>
      <c r="L1045" t="s">
        <v>2402</v>
      </c>
      <c r="M1045" t="s">
        <v>38</v>
      </c>
      <c r="N1045" t="s">
        <v>298</v>
      </c>
      <c r="O1045" t="s">
        <v>2665</v>
      </c>
      <c r="P1045" t="s">
        <v>298</v>
      </c>
      <c r="V1045" t="s">
        <v>299</v>
      </c>
      <c r="W1045" t="s">
        <v>685</v>
      </c>
      <c r="AC1045" t="s">
        <v>686</v>
      </c>
      <c r="AD1045" t="s">
        <v>53</v>
      </c>
      <c r="AE1045">
        <v>1910</v>
      </c>
      <c r="AF1045">
        <v>1931</v>
      </c>
      <c r="AI1045" t="e">
        <f>VLOOKUP(I1045,Current!J:Q,2,0)</f>
        <v>#N/A</v>
      </c>
      <c r="AJ1045" t="e">
        <f>VLOOKUP(I1045,Current!J:M,2,0)</f>
        <v>#N/A</v>
      </c>
      <c r="AK1045" t="str">
        <f t="shared" si="16"/>
        <v/>
      </c>
    </row>
    <row r="1046" spans="1:37" x14ac:dyDescent="0.25">
      <c r="A1046" s="1">
        <v>1044</v>
      </c>
      <c r="B1046">
        <v>1044</v>
      </c>
      <c r="C1046">
        <v>10</v>
      </c>
      <c r="D1046" t="s">
        <v>2661</v>
      </c>
      <c r="E1046" t="s">
        <v>2666</v>
      </c>
      <c r="G1046" t="s">
        <v>303</v>
      </c>
      <c r="H1046" t="s">
        <v>2660</v>
      </c>
      <c r="I1046" t="s">
        <v>2657</v>
      </c>
      <c r="J1046" t="s">
        <v>55</v>
      </c>
      <c r="L1046" t="s">
        <v>2402</v>
      </c>
      <c r="M1046" t="s">
        <v>38</v>
      </c>
      <c r="N1046" t="s">
        <v>303</v>
      </c>
      <c r="O1046" t="s">
        <v>2660</v>
      </c>
      <c r="P1046" t="s">
        <v>303</v>
      </c>
      <c r="V1046" t="s">
        <v>305</v>
      </c>
      <c r="W1046" t="s">
        <v>452</v>
      </c>
      <c r="X1046" t="s">
        <v>350</v>
      </c>
      <c r="AC1046" t="s">
        <v>351</v>
      </c>
      <c r="AD1046" t="s">
        <v>53</v>
      </c>
      <c r="AE1046">
        <v>1911</v>
      </c>
      <c r="AF1046">
        <v>1949</v>
      </c>
      <c r="AI1046" t="e">
        <f>VLOOKUP(I1046,Current!J:Q,2,0)</f>
        <v>#N/A</v>
      </c>
      <c r="AJ1046" t="e">
        <f>VLOOKUP(I1046,Current!J:M,2,0)</f>
        <v>#N/A</v>
      </c>
      <c r="AK1046" t="str">
        <f t="shared" si="16"/>
        <v/>
      </c>
    </row>
    <row r="1047" spans="1:37" x14ac:dyDescent="0.25">
      <c r="A1047" s="1">
        <v>1045</v>
      </c>
      <c r="B1047">
        <v>1045</v>
      </c>
      <c r="C1047">
        <v>11</v>
      </c>
      <c r="D1047" t="s">
        <v>2667</v>
      </c>
      <c r="E1047" t="s">
        <v>2668</v>
      </c>
      <c r="G1047" t="s">
        <v>2669</v>
      </c>
      <c r="I1047" t="s">
        <v>2670</v>
      </c>
      <c r="J1047" t="s">
        <v>55</v>
      </c>
      <c r="L1047" t="s">
        <v>2402</v>
      </c>
      <c r="M1047" t="s">
        <v>38</v>
      </c>
      <c r="N1047" t="s">
        <v>2669</v>
      </c>
      <c r="P1047" t="s">
        <v>386</v>
      </c>
      <c r="Q1047" t="s">
        <v>2378</v>
      </c>
      <c r="V1047" t="s">
        <v>2379</v>
      </c>
      <c r="AC1047" t="s">
        <v>40</v>
      </c>
      <c r="AD1047" t="s">
        <v>56</v>
      </c>
      <c r="AI1047">
        <f>VLOOKUP(I1047,Current!J:Q,2,0)</f>
        <v>1983</v>
      </c>
      <c r="AJ1047">
        <f>VLOOKUP(I1047,Current!J:M,2,0)</f>
        <v>1983</v>
      </c>
      <c r="AK1047">
        <f t="shared" si="16"/>
        <v>1983</v>
      </c>
    </row>
    <row r="1048" spans="1:37" x14ac:dyDescent="0.25">
      <c r="A1048" s="1">
        <v>1046</v>
      </c>
      <c r="B1048">
        <v>1046</v>
      </c>
      <c r="C1048">
        <v>12</v>
      </c>
      <c r="D1048" t="s">
        <v>2671</v>
      </c>
      <c r="G1048" t="s">
        <v>158</v>
      </c>
      <c r="H1048" t="s">
        <v>35</v>
      </c>
      <c r="J1048" t="s">
        <v>83</v>
      </c>
      <c r="L1048" t="s">
        <v>2402</v>
      </c>
      <c r="M1048" t="s">
        <v>38</v>
      </c>
      <c r="N1048" t="s">
        <v>158</v>
      </c>
      <c r="O1048" t="s">
        <v>39</v>
      </c>
      <c r="P1048" t="s">
        <v>158</v>
      </c>
      <c r="V1048" t="s">
        <v>1194</v>
      </c>
      <c r="AC1048" t="s">
        <v>40</v>
      </c>
      <c r="AD1048" t="s">
        <v>61</v>
      </c>
      <c r="AI1048" t="e">
        <f>VLOOKUP(I1048,Current!J:Q,2,0)</f>
        <v>#N/A</v>
      </c>
      <c r="AJ1048" t="e">
        <f>VLOOKUP(I1048,Current!J:M,2,0)</f>
        <v>#N/A</v>
      </c>
      <c r="AK1048" t="str">
        <f t="shared" si="16"/>
        <v/>
      </c>
    </row>
    <row r="1049" spans="1:37" x14ac:dyDescent="0.25">
      <c r="A1049" s="1">
        <v>1047</v>
      </c>
      <c r="B1049">
        <v>1047</v>
      </c>
      <c r="C1049">
        <v>13</v>
      </c>
      <c r="D1049" t="s">
        <v>2671</v>
      </c>
      <c r="G1049" t="s">
        <v>125</v>
      </c>
      <c r="H1049" t="s">
        <v>113</v>
      </c>
      <c r="J1049" t="s">
        <v>36</v>
      </c>
      <c r="L1049" t="s">
        <v>2402</v>
      </c>
      <c r="M1049" t="s">
        <v>38</v>
      </c>
      <c r="N1049" t="s">
        <v>125</v>
      </c>
      <c r="O1049" t="s">
        <v>113</v>
      </c>
      <c r="P1049" t="s">
        <v>125</v>
      </c>
      <c r="V1049" t="s">
        <v>126</v>
      </c>
      <c r="W1049" t="s">
        <v>113</v>
      </c>
      <c r="AC1049" t="s">
        <v>114</v>
      </c>
      <c r="AD1049" t="s">
        <v>53</v>
      </c>
      <c r="AE1049">
        <v>1893</v>
      </c>
      <c r="AF1049">
        <v>1929</v>
      </c>
      <c r="AI1049" t="e">
        <f>VLOOKUP(I1049,Current!J:Q,2,0)</f>
        <v>#N/A</v>
      </c>
      <c r="AJ1049" t="e">
        <f>VLOOKUP(I1049,Current!J:M,2,0)</f>
        <v>#N/A</v>
      </c>
      <c r="AK1049" t="str">
        <f t="shared" si="16"/>
        <v/>
      </c>
    </row>
    <row r="1050" spans="1:37" x14ac:dyDescent="0.25">
      <c r="A1050" s="1">
        <v>1048</v>
      </c>
      <c r="B1050">
        <v>1048</v>
      </c>
      <c r="C1050">
        <v>14</v>
      </c>
      <c r="D1050" t="s">
        <v>2671</v>
      </c>
      <c r="G1050" t="s">
        <v>966</v>
      </c>
      <c r="H1050" t="s">
        <v>113</v>
      </c>
      <c r="J1050" t="s">
        <v>2406</v>
      </c>
      <c r="L1050" t="s">
        <v>2402</v>
      </c>
      <c r="M1050" t="s">
        <v>38</v>
      </c>
      <c r="N1050" t="s">
        <v>966</v>
      </c>
      <c r="O1050" t="s">
        <v>113</v>
      </c>
      <c r="P1050" t="s">
        <v>966</v>
      </c>
      <c r="V1050" t="s">
        <v>967</v>
      </c>
      <c r="W1050" t="s">
        <v>113</v>
      </c>
      <c r="AC1050" t="s">
        <v>114</v>
      </c>
      <c r="AD1050" t="s">
        <v>53</v>
      </c>
      <c r="AE1050">
        <v>1923</v>
      </c>
      <c r="AF1050">
        <v>1929</v>
      </c>
      <c r="AI1050" t="e">
        <f>VLOOKUP(I1050,Current!J:Q,2,0)</f>
        <v>#N/A</v>
      </c>
      <c r="AJ1050" t="e">
        <f>VLOOKUP(I1050,Current!J:M,2,0)</f>
        <v>#N/A</v>
      </c>
      <c r="AK1050" t="str">
        <f t="shared" si="16"/>
        <v/>
      </c>
    </row>
    <row r="1051" spans="1:37" x14ac:dyDescent="0.25">
      <c r="A1051" s="1">
        <v>1049</v>
      </c>
      <c r="B1051">
        <v>1049</v>
      </c>
      <c r="C1051">
        <v>0</v>
      </c>
      <c r="D1051" t="s">
        <v>2672</v>
      </c>
      <c r="G1051" t="s">
        <v>49</v>
      </c>
      <c r="H1051" t="s">
        <v>298</v>
      </c>
      <c r="J1051" t="s">
        <v>83</v>
      </c>
      <c r="L1051" t="s">
        <v>2402</v>
      </c>
      <c r="M1051" t="s">
        <v>38</v>
      </c>
      <c r="N1051" t="s">
        <v>49</v>
      </c>
      <c r="O1051" t="s">
        <v>298</v>
      </c>
      <c r="P1051" t="s">
        <v>49</v>
      </c>
      <c r="V1051" t="s">
        <v>50</v>
      </c>
      <c r="W1051" t="s">
        <v>298</v>
      </c>
      <c r="AC1051" t="s">
        <v>299</v>
      </c>
      <c r="AD1051" t="s">
        <v>53</v>
      </c>
      <c r="AE1051">
        <v>1885</v>
      </c>
      <c r="AF1051">
        <v>1910</v>
      </c>
      <c r="AI1051" t="e">
        <f>VLOOKUP(I1051,Current!J:Q,2,0)</f>
        <v>#N/A</v>
      </c>
      <c r="AJ1051" t="e">
        <f>VLOOKUP(I1051,Current!J:M,2,0)</f>
        <v>#N/A</v>
      </c>
      <c r="AK1051" t="str">
        <f t="shared" si="16"/>
        <v/>
      </c>
    </row>
    <row r="1052" spans="1:37" x14ac:dyDescent="0.25">
      <c r="A1052" s="1">
        <v>1050</v>
      </c>
      <c r="B1052">
        <v>1050</v>
      </c>
      <c r="C1052">
        <v>1</v>
      </c>
      <c r="D1052" t="s">
        <v>2672</v>
      </c>
      <c r="G1052" t="s">
        <v>298</v>
      </c>
      <c r="H1052" t="s">
        <v>601</v>
      </c>
      <c r="J1052" t="s">
        <v>55</v>
      </c>
      <c r="L1052" t="s">
        <v>2402</v>
      </c>
      <c r="M1052" t="s">
        <v>38</v>
      </c>
      <c r="N1052" t="s">
        <v>298</v>
      </c>
      <c r="O1052" t="s">
        <v>601</v>
      </c>
      <c r="P1052" t="s">
        <v>298</v>
      </c>
      <c r="V1052" t="s">
        <v>299</v>
      </c>
      <c r="W1052" t="s">
        <v>601</v>
      </c>
      <c r="AC1052" t="s">
        <v>602</v>
      </c>
      <c r="AD1052" t="s">
        <v>53</v>
      </c>
      <c r="AE1052">
        <v>1910</v>
      </c>
      <c r="AF1052">
        <v>1944</v>
      </c>
      <c r="AI1052" t="e">
        <f>VLOOKUP(I1052,Current!J:Q,2,0)</f>
        <v>#N/A</v>
      </c>
      <c r="AJ1052" t="e">
        <f>VLOOKUP(I1052,Current!J:M,2,0)</f>
        <v>#N/A</v>
      </c>
      <c r="AK1052" t="str">
        <f t="shared" si="16"/>
        <v/>
      </c>
    </row>
    <row r="1053" spans="1:37" x14ac:dyDescent="0.25">
      <c r="A1053" s="1">
        <v>1051</v>
      </c>
      <c r="B1053">
        <v>1051</v>
      </c>
      <c r="C1053">
        <v>0</v>
      </c>
      <c r="D1053" t="s">
        <v>2517</v>
      </c>
      <c r="G1053" t="s">
        <v>2673</v>
      </c>
      <c r="H1053" t="s">
        <v>2674</v>
      </c>
      <c r="I1053" t="s">
        <v>2675</v>
      </c>
      <c r="J1053" t="s">
        <v>55</v>
      </c>
      <c r="L1053" t="s">
        <v>2676</v>
      </c>
      <c r="M1053" t="s">
        <v>38</v>
      </c>
      <c r="N1053" t="s">
        <v>2673</v>
      </c>
      <c r="O1053" t="s">
        <v>2674</v>
      </c>
      <c r="P1053" t="s">
        <v>509</v>
      </c>
      <c r="Q1053" t="s">
        <v>318</v>
      </c>
      <c r="V1053" t="s">
        <v>319</v>
      </c>
      <c r="W1053" t="s">
        <v>269</v>
      </c>
      <c r="X1053" t="s">
        <v>1459</v>
      </c>
      <c r="AC1053" t="s">
        <v>1460</v>
      </c>
      <c r="AD1053" t="s">
        <v>53</v>
      </c>
      <c r="AE1053">
        <v>1897</v>
      </c>
      <c r="AF1053">
        <v>1965</v>
      </c>
      <c r="AI1053" t="e">
        <f>VLOOKUP(I1053,Current!J:Q,2,0)</f>
        <v>#N/A</v>
      </c>
      <c r="AJ1053" t="e">
        <f>VLOOKUP(I1053,Current!J:M,2,0)</f>
        <v>#N/A</v>
      </c>
      <c r="AK1053" t="str">
        <f t="shared" si="16"/>
        <v/>
      </c>
    </row>
    <row r="1054" spans="1:37" x14ac:dyDescent="0.25">
      <c r="A1054" s="1">
        <v>1052</v>
      </c>
      <c r="B1054">
        <v>1052</v>
      </c>
      <c r="C1054">
        <v>1</v>
      </c>
      <c r="D1054" t="s">
        <v>2517</v>
      </c>
      <c r="G1054" t="s">
        <v>2677</v>
      </c>
      <c r="H1054" t="s">
        <v>609</v>
      </c>
      <c r="I1054" t="s">
        <v>2678</v>
      </c>
      <c r="J1054" t="s">
        <v>55</v>
      </c>
      <c r="L1054" t="s">
        <v>2676</v>
      </c>
      <c r="M1054" t="s">
        <v>38</v>
      </c>
      <c r="N1054" t="s">
        <v>2677</v>
      </c>
      <c r="O1054" t="s">
        <v>39</v>
      </c>
      <c r="P1054" t="s">
        <v>201</v>
      </c>
      <c r="Q1054" t="s">
        <v>939</v>
      </c>
      <c r="V1054" t="s">
        <v>940</v>
      </c>
      <c r="AC1054" t="s">
        <v>40</v>
      </c>
      <c r="AD1054" t="s">
        <v>96</v>
      </c>
      <c r="AI1054">
        <f>VLOOKUP(I1054,Current!J:Q,2,0)</f>
        <v>2010</v>
      </c>
      <c r="AJ1054">
        <f>VLOOKUP(I1054,Current!J:M,2,0)</f>
        <v>2010</v>
      </c>
      <c r="AK1054">
        <f t="shared" si="16"/>
        <v>2010</v>
      </c>
    </row>
    <row r="1055" spans="1:37" x14ac:dyDescent="0.25">
      <c r="A1055" s="1">
        <v>1053</v>
      </c>
      <c r="B1055">
        <v>1053</v>
      </c>
      <c r="C1055">
        <v>2</v>
      </c>
      <c r="D1055" t="s">
        <v>2679</v>
      </c>
      <c r="G1055" t="s">
        <v>2680</v>
      </c>
      <c r="H1055" t="s">
        <v>2681</v>
      </c>
      <c r="I1055" t="s">
        <v>2682</v>
      </c>
      <c r="J1055" t="s">
        <v>36</v>
      </c>
      <c r="L1055" t="s">
        <v>2676</v>
      </c>
      <c r="M1055" t="s">
        <v>38</v>
      </c>
      <c r="N1055" t="s">
        <v>2680</v>
      </c>
      <c r="O1055" t="s">
        <v>2681</v>
      </c>
      <c r="P1055" t="s">
        <v>93</v>
      </c>
      <c r="Q1055" t="s">
        <v>206</v>
      </c>
      <c r="V1055" t="s">
        <v>207</v>
      </c>
      <c r="W1055" t="s">
        <v>380</v>
      </c>
      <c r="X1055" t="s">
        <v>536</v>
      </c>
      <c r="AC1055" t="s">
        <v>537</v>
      </c>
      <c r="AD1055" t="s">
        <v>53</v>
      </c>
      <c r="AE1055">
        <v>1875</v>
      </c>
      <c r="AF1055">
        <v>1900</v>
      </c>
      <c r="AI1055">
        <f>VLOOKUP(I1055,Current!J:Q,2,0)</f>
        <v>1875</v>
      </c>
      <c r="AJ1055">
        <f>VLOOKUP(I1055,Current!J:M,2,0)</f>
        <v>1875</v>
      </c>
      <c r="AK1055" t="str">
        <f t="shared" si="16"/>
        <v/>
      </c>
    </row>
    <row r="1056" spans="1:37" x14ac:dyDescent="0.25">
      <c r="A1056" s="1">
        <v>1054</v>
      </c>
      <c r="B1056">
        <v>1054</v>
      </c>
      <c r="C1056">
        <v>3</v>
      </c>
      <c r="D1056" t="s">
        <v>2679</v>
      </c>
      <c r="E1056" t="s">
        <v>2683</v>
      </c>
      <c r="G1056" t="s">
        <v>2684</v>
      </c>
      <c r="H1056" t="s">
        <v>609</v>
      </c>
      <c r="I1056" t="s">
        <v>2682</v>
      </c>
      <c r="J1056" t="s">
        <v>55</v>
      </c>
      <c r="L1056" t="s">
        <v>2676</v>
      </c>
      <c r="M1056" t="s">
        <v>38</v>
      </c>
      <c r="N1056" t="s">
        <v>2684</v>
      </c>
      <c r="O1056" t="s">
        <v>39</v>
      </c>
      <c r="P1056" t="s">
        <v>509</v>
      </c>
      <c r="Q1056" t="s">
        <v>284</v>
      </c>
      <c r="V1056" t="s">
        <v>285</v>
      </c>
      <c r="AC1056" t="s">
        <v>40</v>
      </c>
      <c r="AD1056" t="s">
        <v>96</v>
      </c>
      <c r="AI1056">
        <f>VLOOKUP(I1056,Current!J:Q,2,0)</f>
        <v>1875</v>
      </c>
      <c r="AJ1056">
        <f>VLOOKUP(I1056,Current!J:M,2,0)</f>
        <v>1875</v>
      </c>
      <c r="AK1056">
        <f t="shared" si="16"/>
        <v>1875</v>
      </c>
    </row>
    <row r="1057" spans="1:37" x14ac:dyDescent="0.25">
      <c r="A1057" s="1">
        <v>1055</v>
      </c>
      <c r="B1057">
        <v>1055</v>
      </c>
      <c r="C1057">
        <v>4</v>
      </c>
      <c r="D1057" t="s">
        <v>2685</v>
      </c>
      <c r="G1057" t="s">
        <v>2686</v>
      </c>
      <c r="H1057" t="s">
        <v>2687</v>
      </c>
      <c r="I1057" t="s">
        <v>2688</v>
      </c>
      <c r="J1057" t="s">
        <v>55</v>
      </c>
      <c r="L1057" t="s">
        <v>2676</v>
      </c>
      <c r="M1057" t="s">
        <v>38</v>
      </c>
      <c r="N1057" t="s">
        <v>2686</v>
      </c>
      <c r="O1057" t="s">
        <v>2687</v>
      </c>
      <c r="P1057" t="s">
        <v>509</v>
      </c>
      <c r="Q1057" t="s">
        <v>64</v>
      </c>
      <c r="V1057" t="s">
        <v>65</v>
      </c>
      <c r="W1057" t="s">
        <v>575</v>
      </c>
      <c r="X1057" t="s">
        <v>403</v>
      </c>
      <c r="AC1057" t="s">
        <v>404</v>
      </c>
      <c r="AD1057" t="s">
        <v>53</v>
      </c>
      <c r="AE1057">
        <v>1901</v>
      </c>
      <c r="AF1057">
        <v>1988</v>
      </c>
      <c r="AI1057">
        <f>VLOOKUP(I1057,Current!J:Q,2,0)</f>
        <v>1901</v>
      </c>
      <c r="AJ1057">
        <f>VLOOKUP(I1057,Current!J:M,2,0)</f>
        <v>1901</v>
      </c>
      <c r="AK1057" t="str">
        <f t="shared" si="16"/>
        <v/>
      </c>
    </row>
    <row r="1058" spans="1:37" x14ac:dyDescent="0.25">
      <c r="A1058" s="1">
        <v>1056</v>
      </c>
      <c r="B1058">
        <v>1056</v>
      </c>
      <c r="C1058">
        <v>5</v>
      </c>
      <c r="D1058" t="s">
        <v>2685</v>
      </c>
      <c r="G1058" t="s">
        <v>2689</v>
      </c>
      <c r="H1058" t="s">
        <v>609</v>
      </c>
      <c r="I1058" t="s">
        <v>2690</v>
      </c>
      <c r="J1058" t="s">
        <v>55</v>
      </c>
      <c r="L1058" t="s">
        <v>2676</v>
      </c>
      <c r="M1058" t="s">
        <v>38</v>
      </c>
      <c r="N1058" t="s">
        <v>2689</v>
      </c>
      <c r="O1058" t="s">
        <v>39</v>
      </c>
      <c r="P1058" t="s">
        <v>179</v>
      </c>
      <c r="Q1058" t="s">
        <v>1933</v>
      </c>
      <c r="V1058" t="s">
        <v>1934</v>
      </c>
      <c r="AC1058" t="s">
        <v>40</v>
      </c>
      <c r="AD1058" t="s">
        <v>96</v>
      </c>
      <c r="AI1058" t="e">
        <f>VLOOKUP(I1058,Current!J:Q,2,0)</f>
        <v>#N/A</v>
      </c>
      <c r="AJ1058" t="e">
        <f>VLOOKUP(I1058,Current!J:M,2,0)</f>
        <v>#N/A</v>
      </c>
      <c r="AK1058" t="str">
        <f t="shared" si="16"/>
        <v/>
      </c>
    </row>
    <row r="1059" spans="1:37" x14ac:dyDescent="0.25">
      <c r="A1059" s="1">
        <v>1057</v>
      </c>
      <c r="B1059">
        <v>1057</v>
      </c>
      <c r="C1059">
        <v>0</v>
      </c>
      <c r="D1059" t="s">
        <v>2691</v>
      </c>
      <c r="G1059" t="s">
        <v>51</v>
      </c>
      <c r="H1059" t="s">
        <v>189</v>
      </c>
      <c r="I1059" t="s">
        <v>2692</v>
      </c>
      <c r="J1059" t="s">
        <v>36</v>
      </c>
      <c r="L1059" t="s">
        <v>2693</v>
      </c>
      <c r="M1059" t="s">
        <v>38</v>
      </c>
      <c r="N1059" t="s">
        <v>51</v>
      </c>
      <c r="O1059" t="s">
        <v>189</v>
      </c>
      <c r="P1059" t="s">
        <v>51</v>
      </c>
      <c r="V1059" t="s">
        <v>52</v>
      </c>
      <c r="W1059" t="s">
        <v>189</v>
      </c>
      <c r="AC1059" t="s">
        <v>190</v>
      </c>
      <c r="AD1059" t="s">
        <v>53</v>
      </c>
      <c r="AE1059">
        <v>1895</v>
      </c>
      <c r="AF1059">
        <v>1915</v>
      </c>
      <c r="AI1059" t="e">
        <f>VLOOKUP(I1059,Current!J:Q,2,0)</f>
        <v>#N/A</v>
      </c>
      <c r="AJ1059" t="e">
        <f>VLOOKUP(I1059,Current!J:M,2,0)</f>
        <v>#N/A</v>
      </c>
      <c r="AK1059" t="str">
        <f t="shared" si="16"/>
        <v/>
      </c>
    </row>
    <row r="1060" spans="1:37" x14ac:dyDescent="0.25">
      <c r="A1060" s="1">
        <v>1058</v>
      </c>
      <c r="B1060">
        <v>1058</v>
      </c>
      <c r="C1060">
        <v>1</v>
      </c>
      <c r="D1060" t="s">
        <v>2694</v>
      </c>
      <c r="E1060" t="s">
        <v>271</v>
      </c>
      <c r="G1060" t="s">
        <v>51</v>
      </c>
      <c r="H1060" t="s">
        <v>642</v>
      </c>
      <c r="I1060" t="s">
        <v>2695</v>
      </c>
      <c r="J1060" t="s">
        <v>55</v>
      </c>
      <c r="L1060" t="s">
        <v>2693</v>
      </c>
      <c r="M1060" t="s">
        <v>38</v>
      </c>
      <c r="N1060" t="s">
        <v>51</v>
      </c>
      <c r="O1060" t="s">
        <v>642</v>
      </c>
      <c r="P1060" t="s">
        <v>51</v>
      </c>
      <c r="V1060" t="s">
        <v>52</v>
      </c>
      <c r="W1060" t="s">
        <v>642</v>
      </c>
      <c r="AC1060" t="s">
        <v>643</v>
      </c>
      <c r="AD1060" t="s">
        <v>53</v>
      </c>
      <c r="AE1060">
        <v>1895</v>
      </c>
      <c r="AF1060">
        <v>1972</v>
      </c>
      <c r="AI1060" t="e">
        <f>VLOOKUP(I1060,Current!J:Q,2,0)</f>
        <v>#N/A</v>
      </c>
      <c r="AJ1060" t="e">
        <f>VLOOKUP(I1060,Current!J:M,2,0)</f>
        <v>#N/A</v>
      </c>
      <c r="AK1060" t="str">
        <f t="shared" si="16"/>
        <v/>
      </c>
    </row>
    <row r="1061" spans="1:37" x14ac:dyDescent="0.25">
      <c r="A1061" s="1">
        <v>1059</v>
      </c>
      <c r="B1061">
        <v>1059</v>
      </c>
      <c r="C1061">
        <v>2</v>
      </c>
      <c r="D1061" t="s">
        <v>2696</v>
      </c>
      <c r="E1061" t="s">
        <v>294</v>
      </c>
      <c r="G1061" t="s">
        <v>2697</v>
      </c>
      <c r="H1061" t="s">
        <v>110</v>
      </c>
      <c r="I1061" t="s">
        <v>2698</v>
      </c>
      <c r="J1061" t="s">
        <v>36</v>
      </c>
      <c r="L1061" t="s">
        <v>2693</v>
      </c>
      <c r="M1061" t="s">
        <v>38</v>
      </c>
      <c r="N1061" t="s">
        <v>2697</v>
      </c>
      <c r="O1061" t="s">
        <v>110</v>
      </c>
      <c r="P1061" t="s">
        <v>179</v>
      </c>
      <c r="Q1061" t="s">
        <v>72</v>
      </c>
      <c r="V1061" t="s">
        <v>73</v>
      </c>
      <c r="W1061" t="s">
        <v>110</v>
      </c>
      <c r="AC1061" t="s">
        <v>111</v>
      </c>
      <c r="AD1061" t="s">
        <v>53</v>
      </c>
      <c r="AE1061">
        <v>1888</v>
      </c>
      <c r="AF1061">
        <v>1896</v>
      </c>
      <c r="AI1061">
        <f>VLOOKUP(I1061,Current!J:Q,2,0)</f>
        <v>1888</v>
      </c>
      <c r="AJ1061">
        <f>VLOOKUP(I1061,Current!J:M,2,0)</f>
        <v>1888</v>
      </c>
      <c r="AK1061" t="str">
        <f t="shared" si="16"/>
        <v/>
      </c>
    </row>
    <row r="1062" spans="1:37" x14ac:dyDescent="0.25">
      <c r="A1062" s="1">
        <v>1060</v>
      </c>
      <c r="B1062">
        <v>1060</v>
      </c>
      <c r="C1062">
        <v>3</v>
      </c>
      <c r="D1062" t="s">
        <v>2696</v>
      </c>
      <c r="E1062" t="s">
        <v>294</v>
      </c>
      <c r="G1062" t="s">
        <v>51</v>
      </c>
      <c r="I1062" t="s">
        <v>2698</v>
      </c>
      <c r="J1062" t="s">
        <v>55</v>
      </c>
      <c r="L1062" t="s">
        <v>2693</v>
      </c>
      <c r="M1062" t="s">
        <v>38</v>
      </c>
      <c r="N1062" t="s">
        <v>51</v>
      </c>
      <c r="P1062" t="s">
        <v>51</v>
      </c>
      <c r="V1062" t="s">
        <v>52</v>
      </c>
      <c r="AC1062" t="s">
        <v>40</v>
      </c>
      <c r="AD1062" t="s">
        <v>56</v>
      </c>
      <c r="AI1062">
        <f>VLOOKUP(I1062,Current!J:Q,2,0)</f>
        <v>1888</v>
      </c>
      <c r="AJ1062">
        <f>VLOOKUP(I1062,Current!J:M,2,0)</f>
        <v>1888</v>
      </c>
      <c r="AK1062">
        <f t="shared" si="16"/>
        <v>1888</v>
      </c>
    </row>
    <row r="1063" spans="1:37" x14ac:dyDescent="0.25">
      <c r="A1063" s="1">
        <v>1061</v>
      </c>
      <c r="B1063">
        <v>1061</v>
      </c>
      <c r="C1063">
        <v>4</v>
      </c>
      <c r="D1063" t="s">
        <v>2699</v>
      </c>
      <c r="E1063" t="s">
        <v>2700</v>
      </c>
      <c r="G1063" t="s">
        <v>2701</v>
      </c>
      <c r="H1063" t="s">
        <v>2702</v>
      </c>
      <c r="I1063" t="s">
        <v>2703</v>
      </c>
      <c r="J1063" t="s">
        <v>55</v>
      </c>
      <c r="L1063" t="s">
        <v>2693</v>
      </c>
      <c r="M1063" t="s">
        <v>38</v>
      </c>
      <c r="N1063" t="s">
        <v>2701</v>
      </c>
      <c r="O1063" t="s">
        <v>2702</v>
      </c>
      <c r="P1063" t="s">
        <v>575</v>
      </c>
      <c r="Q1063" t="s">
        <v>303</v>
      </c>
      <c r="V1063" t="s">
        <v>305</v>
      </c>
      <c r="W1063" t="s">
        <v>452</v>
      </c>
      <c r="X1063" t="s">
        <v>1124</v>
      </c>
      <c r="AC1063" t="s">
        <v>1125</v>
      </c>
      <c r="AD1063" t="s">
        <v>53</v>
      </c>
      <c r="AE1063">
        <v>1911</v>
      </c>
      <c r="AF1063">
        <v>1921</v>
      </c>
      <c r="AI1063" t="e">
        <f>VLOOKUP(I1063,Current!J:Q,2,0)</f>
        <v>#N/A</v>
      </c>
      <c r="AJ1063" t="e">
        <f>VLOOKUP(I1063,Current!J:M,2,0)</f>
        <v>#N/A</v>
      </c>
      <c r="AK1063" t="str">
        <f t="shared" si="16"/>
        <v/>
      </c>
    </row>
    <row r="1064" spans="1:37" x14ac:dyDescent="0.25">
      <c r="A1064" s="1">
        <v>1062</v>
      </c>
      <c r="B1064">
        <v>1062</v>
      </c>
      <c r="C1064">
        <v>5</v>
      </c>
      <c r="D1064" t="s">
        <v>2704</v>
      </c>
      <c r="G1064" t="s">
        <v>2705</v>
      </c>
      <c r="I1064" t="s">
        <v>2706</v>
      </c>
      <c r="J1064" t="s">
        <v>55</v>
      </c>
      <c r="L1064" t="s">
        <v>2693</v>
      </c>
      <c r="M1064" t="s">
        <v>38</v>
      </c>
      <c r="N1064" t="s">
        <v>2705</v>
      </c>
      <c r="P1064" t="s">
        <v>210</v>
      </c>
      <c r="Q1064" t="s">
        <v>1080</v>
      </c>
      <c r="V1064" t="s">
        <v>1081</v>
      </c>
      <c r="AC1064" t="s">
        <v>40</v>
      </c>
      <c r="AD1064" t="s">
        <v>56</v>
      </c>
      <c r="AI1064">
        <f>VLOOKUP(I1064,Current!J:Q,2,0)</f>
        <v>1959</v>
      </c>
      <c r="AJ1064">
        <f>VLOOKUP(I1064,Current!J:M,2,0)</f>
        <v>1959</v>
      </c>
      <c r="AK1064">
        <f t="shared" si="16"/>
        <v>1959</v>
      </c>
    </row>
    <row r="1065" spans="1:37" x14ac:dyDescent="0.25">
      <c r="A1065" s="1">
        <v>1063</v>
      </c>
      <c r="B1065">
        <v>1063</v>
      </c>
      <c r="C1065">
        <v>6</v>
      </c>
      <c r="D1065" t="s">
        <v>2707</v>
      </c>
      <c r="E1065" t="s">
        <v>294</v>
      </c>
      <c r="G1065" t="s">
        <v>2708</v>
      </c>
      <c r="I1065" t="s">
        <v>2709</v>
      </c>
      <c r="J1065" t="s">
        <v>55</v>
      </c>
      <c r="L1065" t="s">
        <v>2693</v>
      </c>
      <c r="M1065" t="s">
        <v>38</v>
      </c>
      <c r="N1065" t="s">
        <v>2708</v>
      </c>
      <c r="P1065" t="s">
        <v>159</v>
      </c>
      <c r="Q1065" t="s">
        <v>51</v>
      </c>
      <c r="V1065" t="s">
        <v>52</v>
      </c>
      <c r="AC1065" t="s">
        <v>40</v>
      </c>
      <c r="AD1065" t="s">
        <v>56</v>
      </c>
      <c r="AI1065">
        <f>VLOOKUP(I1065,Current!J:Q,2,0)</f>
        <v>1895</v>
      </c>
      <c r="AJ1065">
        <f>VLOOKUP(I1065,Current!J:M,2,0)</f>
        <v>1895</v>
      </c>
      <c r="AK1065">
        <f t="shared" si="16"/>
        <v>1895</v>
      </c>
    </row>
    <row r="1066" spans="1:37" x14ac:dyDescent="0.25">
      <c r="A1066" s="1">
        <v>1064</v>
      </c>
      <c r="B1066">
        <v>1064</v>
      </c>
      <c r="C1066">
        <v>7</v>
      </c>
      <c r="D1066" t="s">
        <v>2710</v>
      </c>
      <c r="G1066" t="s">
        <v>2711</v>
      </c>
      <c r="H1066" t="s">
        <v>110</v>
      </c>
      <c r="I1066" t="s">
        <v>2712</v>
      </c>
      <c r="J1066" t="s">
        <v>36</v>
      </c>
      <c r="L1066" t="s">
        <v>2693</v>
      </c>
      <c r="M1066" t="s">
        <v>38</v>
      </c>
      <c r="N1066" t="s">
        <v>2711</v>
      </c>
      <c r="O1066" t="s">
        <v>110</v>
      </c>
      <c r="P1066" t="s">
        <v>201</v>
      </c>
      <c r="Q1066" t="s">
        <v>449</v>
      </c>
      <c r="V1066" t="s">
        <v>450</v>
      </c>
      <c r="W1066" t="s">
        <v>110</v>
      </c>
      <c r="AC1066" t="s">
        <v>111</v>
      </c>
      <c r="AD1066" t="s">
        <v>53</v>
      </c>
      <c r="AE1066">
        <v>1873</v>
      </c>
      <c r="AF1066">
        <v>1896</v>
      </c>
      <c r="AI1066">
        <f>VLOOKUP(I1066,Current!J:Q,2,0)</f>
        <v>1873</v>
      </c>
      <c r="AJ1066">
        <f>VLOOKUP(I1066,Current!J:M,2,0)</f>
        <v>1873</v>
      </c>
      <c r="AK1066" t="str">
        <f t="shared" si="16"/>
        <v/>
      </c>
    </row>
    <row r="1067" spans="1:37" x14ac:dyDescent="0.25">
      <c r="A1067" s="1">
        <v>1065</v>
      </c>
      <c r="B1067">
        <v>1065</v>
      </c>
      <c r="C1067">
        <v>8</v>
      </c>
      <c r="D1067" t="s">
        <v>2710</v>
      </c>
      <c r="G1067" t="s">
        <v>51</v>
      </c>
      <c r="I1067" t="s">
        <v>2712</v>
      </c>
      <c r="J1067" t="s">
        <v>55</v>
      </c>
      <c r="L1067" t="s">
        <v>2693</v>
      </c>
      <c r="M1067" t="s">
        <v>38</v>
      </c>
      <c r="N1067" t="s">
        <v>51</v>
      </c>
      <c r="P1067" t="s">
        <v>51</v>
      </c>
      <c r="V1067" t="s">
        <v>52</v>
      </c>
      <c r="AC1067" t="s">
        <v>40</v>
      </c>
      <c r="AD1067" t="s">
        <v>56</v>
      </c>
      <c r="AI1067">
        <f>VLOOKUP(I1067,Current!J:Q,2,0)</f>
        <v>1873</v>
      </c>
      <c r="AJ1067">
        <f>VLOOKUP(I1067,Current!J:M,2,0)</f>
        <v>1873</v>
      </c>
      <c r="AK1067">
        <f t="shared" si="16"/>
        <v>1873</v>
      </c>
    </row>
    <row r="1068" spans="1:37" x14ac:dyDescent="0.25">
      <c r="A1068" s="1">
        <v>1066</v>
      </c>
      <c r="B1068">
        <v>1066</v>
      </c>
      <c r="C1068">
        <v>9</v>
      </c>
      <c r="D1068" t="s">
        <v>2713</v>
      </c>
      <c r="G1068" t="s">
        <v>2714</v>
      </c>
      <c r="I1068" t="s">
        <v>2715</v>
      </c>
      <c r="J1068" t="s">
        <v>55</v>
      </c>
      <c r="L1068" t="s">
        <v>2693</v>
      </c>
      <c r="M1068" t="s">
        <v>38</v>
      </c>
      <c r="N1068" t="s">
        <v>2714</v>
      </c>
      <c r="P1068" t="s">
        <v>198</v>
      </c>
      <c r="Q1068" t="s">
        <v>151</v>
      </c>
      <c r="V1068" t="s">
        <v>152</v>
      </c>
      <c r="AC1068" t="s">
        <v>40</v>
      </c>
      <c r="AD1068" t="s">
        <v>56</v>
      </c>
      <c r="AI1068">
        <f>VLOOKUP(I1068,Current!J:Q,2,0)</f>
        <v>1899</v>
      </c>
      <c r="AJ1068">
        <f>VLOOKUP(I1068,Current!J:M,2,0)</f>
        <v>1899</v>
      </c>
      <c r="AK1068">
        <f t="shared" si="16"/>
        <v>1899</v>
      </c>
    </row>
    <row r="1069" spans="1:37" x14ac:dyDescent="0.25">
      <c r="A1069" s="1">
        <v>1067</v>
      </c>
      <c r="B1069">
        <v>1067</v>
      </c>
      <c r="C1069">
        <v>10</v>
      </c>
      <c r="D1069" t="s">
        <v>2716</v>
      </c>
      <c r="E1069" t="s">
        <v>294</v>
      </c>
      <c r="G1069" t="s">
        <v>2717</v>
      </c>
      <c r="H1069" t="s">
        <v>151</v>
      </c>
      <c r="I1069" t="s">
        <v>2718</v>
      </c>
      <c r="J1069" t="s">
        <v>36</v>
      </c>
      <c r="L1069" t="s">
        <v>2693</v>
      </c>
      <c r="M1069" t="s">
        <v>38</v>
      </c>
      <c r="N1069" t="s">
        <v>2717</v>
      </c>
      <c r="O1069" t="s">
        <v>151</v>
      </c>
      <c r="P1069" t="s">
        <v>109</v>
      </c>
      <c r="Q1069" t="s">
        <v>110</v>
      </c>
      <c r="V1069" t="s">
        <v>111</v>
      </c>
      <c r="W1069" t="s">
        <v>151</v>
      </c>
      <c r="AC1069" t="s">
        <v>152</v>
      </c>
      <c r="AD1069" t="s">
        <v>53</v>
      </c>
      <c r="AE1069">
        <v>1896</v>
      </c>
      <c r="AF1069">
        <v>1899</v>
      </c>
      <c r="AI1069">
        <f>VLOOKUP(I1069,Current!J:Q,2,0)</f>
        <v>1896</v>
      </c>
      <c r="AJ1069">
        <f>VLOOKUP(I1069,Current!J:M,2,0)</f>
        <v>1896</v>
      </c>
      <c r="AK1069" t="str">
        <f t="shared" si="16"/>
        <v/>
      </c>
    </row>
    <row r="1070" spans="1:37" x14ac:dyDescent="0.25">
      <c r="A1070" s="1">
        <v>1068</v>
      </c>
      <c r="B1070">
        <v>1068</v>
      </c>
      <c r="C1070">
        <v>11</v>
      </c>
      <c r="D1070" t="s">
        <v>2716</v>
      </c>
      <c r="E1070" t="s">
        <v>294</v>
      </c>
      <c r="G1070" t="s">
        <v>151</v>
      </c>
      <c r="I1070" t="s">
        <v>2718</v>
      </c>
      <c r="J1070" t="s">
        <v>55</v>
      </c>
      <c r="L1070" t="s">
        <v>2693</v>
      </c>
      <c r="M1070" t="s">
        <v>38</v>
      </c>
      <c r="N1070" t="s">
        <v>151</v>
      </c>
      <c r="P1070" t="s">
        <v>151</v>
      </c>
      <c r="V1070" t="s">
        <v>152</v>
      </c>
      <c r="AC1070" t="s">
        <v>40</v>
      </c>
      <c r="AD1070" t="s">
        <v>56</v>
      </c>
      <c r="AI1070">
        <f>VLOOKUP(I1070,Current!J:Q,2,0)</f>
        <v>1896</v>
      </c>
      <c r="AJ1070">
        <f>VLOOKUP(I1070,Current!J:M,2,0)</f>
        <v>1896</v>
      </c>
      <c r="AK1070">
        <f t="shared" si="16"/>
        <v>1896</v>
      </c>
    </row>
    <row r="1071" spans="1:37" x14ac:dyDescent="0.25">
      <c r="A1071" s="1">
        <v>1069</v>
      </c>
      <c r="B1071">
        <v>1069</v>
      </c>
      <c r="C1071">
        <v>12</v>
      </c>
      <c r="D1071" t="s">
        <v>2719</v>
      </c>
      <c r="E1071" t="s">
        <v>294</v>
      </c>
      <c r="G1071" t="s">
        <v>144</v>
      </c>
      <c r="H1071" t="s">
        <v>1477</v>
      </c>
      <c r="I1071" t="s">
        <v>2720</v>
      </c>
      <c r="J1071" t="s">
        <v>55</v>
      </c>
      <c r="L1071" t="s">
        <v>2693</v>
      </c>
      <c r="M1071" t="s">
        <v>38</v>
      </c>
      <c r="N1071" t="s">
        <v>144</v>
      </c>
      <c r="O1071" t="s">
        <v>1477</v>
      </c>
      <c r="P1071" t="s">
        <v>144</v>
      </c>
      <c r="V1071" t="s">
        <v>145</v>
      </c>
      <c r="W1071" t="s">
        <v>1477</v>
      </c>
      <c r="AC1071" t="s">
        <v>1478</v>
      </c>
      <c r="AD1071" t="s">
        <v>53</v>
      </c>
      <c r="AE1071">
        <v>1912</v>
      </c>
      <c r="AF1071">
        <v>1962</v>
      </c>
      <c r="AI1071" t="e">
        <f>VLOOKUP(I1071,Current!J:Q,2,0)</f>
        <v>#N/A</v>
      </c>
      <c r="AJ1071" t="e">
        <f>VLOOKUP(I1071,Current!J:M,2,0)</f>
        <v>#N/A</v>
      </c>
      <c r="AK1071" t="str">
        <f t="shared" si="16"/>
        <v/>
      </c>
    </row>
    <row r="1072" spans="1:37" x14ac:dyDescent="0.25">
      <c r="A1072" s="1">
        <v>1070</v>
      </c>
      <c r="B1072">
        <v>1070</v>
      </c>
      <c r="C1072">
        <v>13</v>
      </c>
      <c r="D1072" t="s">
        <v>2721</v>
      </c>
      <c r="G1072" t="s">
        <v>318</v>
      </c>
      <c r="H1072" t="s">
        <v>151</v>
      </c>
      <c r="I1072" t="s">
        <v>2722</v>
      </c>
      <c r="J1072" t="s">
        <v>2723</v>
      </c>
      <c r="L1072" t="s">
        <v>2693</v>
      </c>
      <c r="M1072" t="s">
        <v>38</v>
      </c>
      <c r="N1072" t="s">
        <v>318</v>
      </c>
      <c r="O1072" t="s">
        <v>151</v>
      </c>
      <c r="P1072" t="s">
        <v>318</v>
      </c>
      <c r="V1072" t="s">
        <v>319</v>
      </c>
      <c r="W1072" t="s">
        <v>151</v>
      </c>
      <c r="AC1072" t="s">
        <v>152</v>
      </c>
      <c r="AD1072" t="s">
        <v>53</v>
      </c>
      <c r="AE1072">
        <v>1897</v>
      </c>
      <c r="AF1072">
        <v>1899</v>
      </c>
      <c r="AI1072" t="e">
        <f>VLOOKUP(I1072,Current!J:Q,2,0)</f>
        <v>#N/A</v>
      </c>
      <c r="AJ1072" t="e">
        <f>VLOOKUP(I1072,Current!J:M,2,0)</f>
        <v>#N/A</v>
      </c>
      <c r="AK1072" t="str">
        <f t="shared" si="16"/>
        <v/>
      </c>
    </row>
    <row r="1073" spans="1:37" x14ac:dyDescent="0.25">
      <c r="A1073" s="1">
        <v>1071</v>
      </c>
      <c r="B1073">
        <v>1071</v>
      </c>
      <c r="C1073">
        <v>14</v>
      </c>
      <c r="D1073" t="s">
        <v>2721</v>
      </c>
      <c r="E1073" t="s">
        <v>294</v>
      </c>
      <c r="G1073" t="s">
        <v>536</v>
      </c>
      <c r="H1073" t="s">
        <v>184</v>
      </c>
      <c r="I1073" t="s">
        <v>2722</v>
      </c>
      <c r="J1073" t="s">
        <v>55</v>
      </c>
      <c r="L1073" t="s">
        <v>2693</v>
      </c>
      <c r="M1073" t="s">
        <v>38</v>
      </c>
      <c r="N1073" t="s">
        <v>536</v>
      </c>
      <c r="O1073" t="s">
        <v>184</v>
      </c>
      <c r="P1073" t="s">
        <v>536</v>
      </c>
      <c r="V1073" t="s">
        <v>537</v>
      </c>
      <c r="W1073" t="s">
        <v>184</v>
      </c>
      <c r="AC1073" t="s">
        <v>1049</v>
      </c>
      <c r="AD1073" t="s">
        <v>53</v>
      </c>
      <c r="AE1073">
        <v>1900</v>
      </c>
      <c r="AF1073">
        <v>1967</v>
      </c>
      <c r="AI1073" t="e">
        <f>VLOOKUP(I1073,Current!J:Q,2,0)</f>
        <v>#N/A</v>
      </c>
      <c r="AJ1073" t="e">
        <f>VLOOKUP(I1073,Current!J:M,2,0)</f>
        <v>#N/A</v>
      </c>
      <c r="AK1073" t="str">
        <f t="shared" si="16"/>
        <v/>
      </c>
    </row>
    <row r="1074" spans="1:37" x14ac:dyDescent="0.25">
      <c r="A1074" s="1">
        <v>1072</v>
      </c>
      <c r="B1074">
        <v>1072</v>
      </c>
      <c r="C1074">
        <v>15</v>
      </c>
      <c r="D1074" t="s">
        <v>2724</v>
      </c>
      <c r="E1074" t="s">
        <v>2725</v>
      </c>
      <c r="G1074" t="s">
        <v>2726</v>
      </c>
      <c r="H1074" t="s">
        <v>51</v>
      </c>
      <c r="I1074" t="s">
        <v>2727</v>
      </c>
      <c r="J1074" t="s">
        <v>83</v>
      </c>
      <c r="L1074" t="s">
        <v>2693</v>
      </c>
      <c r="M1074" t="s">
        <v>38</v>
      </c>
      <c r="N1074" t="s">
        <v>2726</v>
      </c>
      <c r="O1074" t="s">
        <v>51</v>
      </c>
      <c r="P1074" t="s">
        <v>71</v>
      </c>
      <c r="Q1074" t="s">
        <v>284</v>
      </c>
      <c r="V1074" t="s">
        <v>285</v>
      </c>
      <c r="W1074" t="s">
        <v>51</v>
      </c>
      <c r="AC1074" t="s">
        <v>52</v>
      </c>
      <c r="AD1074" t="s">
        <v>53</v>
      </c>
      <c r="AE1074">
        <v>1894</v>
      </c>
      <c r="AF1074">
        <v>1895</v>
      </c>
      <c r="AI1074">
        <f>VLOOKUP(I1074,Current!J:Q,2,0)</f>
        <v>1898</v>
      </c>
      <c r="AJ1074">
        <f>VLOOKUP(I1074,Current!J:M,2,0)</f>
        <v>1898</v>
      </c>
      <c r="AK1074" t="str">
        <f t="shared" si="16"/>
        <v/>
      </c>
    </row>
    <row r="1075" spans="1:37" x14ac:dyDescent="0.25">
      <c r="A1075" s="1">
        <v>1073</v>
      </c>
      <c r="B1075">
        <v>1073</v>
      </c>
      <c r="C1075">
        <v>16</v>
      </c>
      <c r="D1075" t="s">
        <v>2724</v>
      </c>
      <c r="E1075" t="s">
        <v>2728</v>
      </c>
      <c r="G1075" t="s">
        <v>234</v>
      </c>
      <c r="I1075" t="s">
        <v>2727</v>
      </c>
      <c r="J1075" t="s">
        <v>55</v>
      </c>
      <c r="L1075" t="s">
        <v>2693</v>
      </c>
      <c r="M1075" t="s">
        <v>38</v>
      </c>
      <c r="N1075" t="s">
        <v>234</v>
      </c>
      <c r="P1075" t="s">
        <v>234</v>
      </c>
      <c r="V1075" t="s">
        <v>237</v>
      </c>
      <c r="AC1075" t="s">
        <v>40</v>
      </c>
      <c r="AD1075" t="s">
        <v>56</v>
      </c>
      <c r="AI1075">
        <f>VLOOKUP(I1075,Current!J:Q,2,0)</f>
        <v>1898</v>
      </c>
      <c r="AJ1075">
        <f>VLOOKUP(I1075,Current!J:M,2,0)</f>
        <v>1898</v>
      </c>
      <c r="AK1075">
        <f t="shared" si="16"/>
        <v>1898</v>
      </c>
    </row>
    <row r="1076" spans="1:37" x14ac:dyDescent="0.25">
      <c r="A1076" s="1">
        <v>1074</v>
      </c>
      <c r="B1076">
        <v>1074</v>
      </c>
      <c r="C1076">
        <v>17</v>
      </c>
      <c r="D1076" t="s">
        <v>2729</v>
      </c>
      <c r="G1076" t="s">
        <v>2730</v>
      </c>
      <c r="H1076" t="s">
        <v>2731</v>
      </c>
      <c r="I1076" t="s">
        <v>2732</v>
      </c>
      <c r="J1076" t="s">
        <v>55</v>
      </c>
      <c r="L1076" t="s">
        <v>2693</v>
      </c>
      <c r="M1076" t="s">
        <v>38</v>
      </c>
      <c r="N1076" t="s">
        <v>2730</v>
      </c>
      <c r="O1076" t="s">
        <v>2731</v>
      </c>
      <c r="P1076" t="s">
        <v>131</v>
      </c>
      <c r="Q1076" t="s">
        <v>303</v>
      </c>
      <c r="V1076" t="s">
        <v>305</v>
      </c>
      <c r="W1076" t="s">
        <v>275</v>
      </c>
      <c r="X1076" t="s">
        <v>278</v>
      </c>
      <c r="AC1076" t="s">
        <v>279</v>
      </c>
      <c r="AD1076" t="s">
        <v>53</v>
      </c>
      <c r="AE1076">
        <v>1911</v>
      </c>
      <c r="AF1076">
        <v>1938</v>
      </c>
      <c r="AI1076" t="e">
        <f>VLOOKUP(I1076,Current!J:Q,2,0)</f>
        <v>#N/A</v>
      </c>
      <c r="AJ1076" t="e">
        <f>VLOOKUP(I1076,Current!J:M,2,0)</f>
        <v>#N/A</v>
      </c>
      <c r="AK1076" t="str">
        <f t="shared" si="16"/>
        <v/>
      </c>
    </row>
    <row r="1077" spans="1:37" x14ac:dyDescent="0.25">
      <c r="A1077" s="1">
        <v>1075</v>
      </c>
      <c r="B1077">
        <v>1075</v>
      </c>
      <c r="C1077">
        <v>18</v>
      </c>
      <c r="D1077" t="s">
        <v>2733</v>
      </c>
      <c r="G1077" t="s">
        <v>2734</v>
      </c>
      <c r="H1077" t="s">
        <v>443</v>
      </c>
      <c r="I1077" t="s">
        <v>2735</v>
      </c>
      <c r="J1077" t="s">
        <v>36</v>
      </c>
      <c r="L1077" t="s">
        <v>2693</v>
      </c>
      <c r="M1077" t="s">
        <v>38</v>
      </c>
      <c r="N1077" t="s">
        <v>2734</v>
      </c>
      <c r="O1077" t="s">
        <v>443</v>
      </c>
      <c r="P1077" t="s">
        <v>48</v>
      </c>
      <c r="Q1077" t="s">
        <v>158</v>
      </c>
      <c r="V1077" t="s">
        <v>1194</v>
      </c>
      <c r="W1077" t="s">
        <v>443</v>
      </c>
      <c r="AC1077" t="s">
        <v>638</v>
      </c>
      <c r="AD1077" t="s">
        <v>53</v>
      </c>
      <c r="AE1077">
        <v>1882</v>
      </c>
      <c r="AF1077">
        <v>1890</v>
      </c>
      <c r="AI1077">
        <f>VLOOKUP(I1077,Current!J:Q,2,0)</f>
        <v>1901</v>
      </c>
      <c r="AJ1077">
        <f>VLOOKUP(I1077,Current!J:M,2,0)</f>
        <v>1901</v>
      </c>
      <c r="AK1077" t="str">
        <f t="shared" si="16"/>
        <v/>
      </c>
    </row>
    <row r="1078" spans="1:37" x14ac:dyDescent="0.25">
      <c r="A1078" s="1">
        <v>1076</v>
      </c>
      <c r="B1078">
        <v>1076</v>
      </c>
      <c r="C1078">
        <v>19</v>
      </c>
      <c r="D1078" t="s">
        <v>2733</v>
      </c>
      <c r="E1078" t="s">
        <v>2736</v>
      </c>
      <c r="G1078" t="s">
        <v>64</v>
      </c>
      <c r="I1078" t="s">
        <v>2735</v>
      </c>
      <c r="J1078" t="s">
        <v>55</v>
      </c>
      <c r="L1078" t="s">
        <v>2693</v>
      </c>
      <c r="M1078" t="s">
        <v>38</v>
      </c>
      <c r="N1078" t="s">
        <v>64</v>
      </c>
      <c r="P1078" t="s">
        <v>64</v>
      </c>
      <c r="V1078" t="s">
        <v>65</v>
      </c>
      <c r="AC1078" t="s">
        <v>40</v>
      </c>
      <c r="AD1078" t="s">
        <v>56</v>
      </c>
      <c r="AI1078">
        <f>VLOOKUP(I1078,Current!J:Q,2,0)</f>
        <v>1901</v>
      </c>
      <c r="AJ1078">
        <f>VLOOKUP(I1078,Current!J:M,2,0)</f>
        <v>1901</v>
      </c>
      <c r="AK1078">
        <f t="shared" si="16"/>
        <v>1901</v>
      </c>
    </row>
    <row r="1079" spans="1:37" x14ac:dyDescent="0.25">
      <c r="A1079" s="1">
        <v>1077</v>
      </c>
      <c r="B1079">
        <v>1077</v>
      </c>
      <c r="C1079">
        <v>20</v>
      </c>
      <c r="D1079" t="s">
        <v>2737</v>
      </c>
      <c r="E1079" t="s">
        <v>294</v>
      </c>
      <c r="G1079" t="s">
        <v>234</v>
      </c>
      <c r="H1079" t="s">
        <v>538</v>
      </c>
      <c r="I1079" t="s">
        <v>2738</v>
      </c>
      <c r="J1079" t="s">
        <v>55</v>
      </c>
      <c r="L1079" t="s">
        <v>2693</v>
      </c>
      <c r="M1079" t="s">
        <v>38</v>
      </c>
      <c r="N1079" t="s">
        <v>234</v>
      </c>
      <c r="O1079" t="s">
        <v>538</v>
      </c>
      <c r="P1079" t="s">
        <v>234</v>
      </c>
      <c r="V1079" t="s">
        <v>237</v>
      </c>
      <c r="W1079" t="s">
        <v>538</v>
      </c>
      <c r="AC1079" t="s">
        <v>539</v>
      </c>
      <c r="AD1079" t="s">
        <v>53</v>
      </c>
      <c r="AE1079">
        <v>1898</v>
      </c>
      <c r="AF1079">
        <v>1969</v>
      </c>
      <c r="AI1079" t="e">
        <f>VLOOKUP(I1079,Current!J:Q,2,0)</f>
        <v>#N/A</v>
      </c>
      <c r="AJ1079" t="e">
        <f>VLOOKUP(I1079,Current!J:M,2,0)</f>
        <v>#N/A</v>
      </c>
      <c r="AK1079" t="str">
        <f t="shared" si="16"/>
        <v/>
      </c>
    </row>
    <row r="1080" spans="1:37" x14ac:dyDescent="0.25">
      <c r="A1080" s="1">
        <v>1078</v>
      </c>
      <c r="B1080">
        <v>1078</v>
      </c>
      <c r="C1080">
        <v>21</v>
      </c>
      <c r="D1080" t="s">
        <v>2739</v>
      </c>
      <c r="E1080" t="s">
        <v>2740</v>
      </c>
      <c r="G1080" t="s">
        <v>2741</v>
      </c>
      <c r="I1080" t="s">
        <v>2742</v>
      </c>
      <c r="J1080" t="s">
        <v>55</v>
      </c>
      <c r="L1080" t="s">
        <v>2693</v>
      </c>
      <c r="M1080" t="s">
        <v>38</v>
      </c>
      <c r="N1080" t="s">
        <v>2741</v>
      </c>
      <c r="P1080" t="s">
        <v>71</v>
      </c>
      <c r="Q1080" t="s">
        <v>234</v>
      </c>
      <c r="V1080" t="s">
        <v>237</v>
      </c>
      <c r="AC1080" t="s">
        <v>40</v>
      </c>
      <c r="AD1080" t="s">
        <v>56</v>
      </c>
      <c r="AI1080">
        <f>VLOOKUP(I1080,Current!J:Q,2,0)</f>
        <v>1898</v>
      </c>
      <c r="AJ1080">
        <f>VLOOKUP(I1080,Current!J:M,2,0)</f>
        <v>1898</v>
      </c>
      <c r="AK1080">
        <f t="shared" si="16"/>
        <v>1898</v>
      </c>
    </row>
    <row r="1081" spans="1:37" x14ac:dyDescent="0.25">
      <c r="A1081" s="1">
        <v>1079</v>
      </c>
      <c r="B1081">
        <v>1079</v>
      </c>
      <c r="C1081">
        <v>22</v>
      </c>
      <c r="D1081" t="s">
        <v>2743</v>
      </c>
      <c r="E1081" t="s">
        <v>294</v>
      </c>
      <c r="G1081" t="s">
        <v>348</v>
      </c>
      <c r="H1081" t="s">
        <v>1459</v>
      </c>
      <c r="I1081" t="s">
        <v>2744</v>
      </c>
      <c r="J1081" t="s">
        <v>55</v>
      </c>
      <c r="L1081" t="s">
        <v>2693</v>
      </c>
      <c r="M1081" t="s">
        <v>38</v>
      </c>
      <c r="N1081" t="s">
        <v>348</v>
      </c>
      <c r="O1081" t="s">
        <v>1459</v>
      </c>
      <c r="P1081" t="s">
        <v>348</v>
      </c>
      <c r="V1081" t="s">
        <v>349</v>
      </c>
      <c r="W1081" t="s">
        <v>1459</v>
      </c>
      <c r="AC1081" t="s">
        <v>1460</v>
      </c>
      <c r="AD1081" t="s">
        <v>53</v>
      </c>
      <c r="AE1081">
        <v>1907</v>
      </c>
      <c r="AF1081">
        <v>1965</v>
      </c>
      <c r="AI1081">
        <f>VLOOKUP(I1081,Current!J:Q,2,0)</f>
        <v>2015</v>
      </c>
      <c r="AJ1081">
        <f>VLOOKUP(I1081,Current!J:M,2,0)</f>
        <v>2015</v>
      </c>
      <c r="AK1081" t="str">
        <f t="shared" si="16"/>
        <v/>
      </c>
    </row>
    <row r="1082" spans="1:37" x14ac:dyDescent="0.25">
      <c r="A1082" s="1">
        <v>1080</v>
      </c>
      <c r="B1082">
        <v>1080</v>
      </c>
      <c r="C1082">
        <v>23</v>
      </c>
      <c r="D1082" t="s">
        <v>2743</v>
      </c>
      <c r="G1082" t="s">
        <v>2745</v>
      </c>
      <c r="I1082" t="s">
        <v>2744</v>
      </c>
      <c r="J1082" t="s">
        <v>55</v>
      </c>
      <c r="L1082" t="s">
        <v>2693</v>
      </c>
      <c r="M1082" t="s">
        <v>38</v>
      </c>
      <c r="N1082" t="s">
        <v>2745</v>
      </c>
      <c r="P1082" t="s">
        <v>112</v>
      </c>
      <c r="Q1082" t="s">
        <v>2342</v>
      </c>
      <c r="V1082" t="s">
        <v>2343</v>
      </c>
      <c r="AC1082" t="s">
        <v>40</v>
      </c>
      <c r="AD1082" t="s">
        <v>56</v>
      </c>
      <c r="AI1082">
        <f>VLOOKUP(I1082,Current!J:Q,2,0)</f>
        <v>2015</v>
      </c>
      <c r="AJ1082">
        <f>VLOOKUP(I1082,Current!J:M,2,0)</f>
        <v>2015</v>
      </c>
      <c r="AK1082">
        <f t="shared" si="16"/>
        <v>2015</v>
      </c>
    </row>
    <row r="1083" spans="1:37" x14ac:dyDescent="0.25">
      <c r="A1083" s="1">
        <v>1081</v>
      </c>
      <c r="B1083">
        <v>1081</v>
      </c>
      <c r="C1083">
        <v>24</v>
      </c>
      <c r="D1083" t="s">
        <v>2746</v>
      </c>
      <c r="G1083" t="s">
        <v>2747</v>
      </c>
      <c r="H1083" t="s">
        <v>35</v>
      </c>
      <c r="I1083" t="s">
        <v>2748</v>
      </c>
      <c r="J1083" t="s">
        <v>36</v>
      </c>
      <c r="L1083" t="s">
        <v>2693</v>
      </c>
      <c r="M1083" t="s">
        <v>38</v>
      </c>
      <c r="N1083" t="s">
        <v>2747</v>
      </c>
      <c r="O1083" t="s">
        <v>39</v>
      </c>
      <c r="P1083" t="s">
        <v>275</v>
      </c>
      <c r="Q1083" t="s">
        <v>316</v>
      </c>
      <c r="V1083" t="s">
        <v>317</v>
      </c>
      <c r="AC1083" t="s">
        <v>40</v>
      </c>
      <c r="AD1083" t="s">
        <v>61</v>
      </c>
      <c r="AI1083">
        <f>VLOOKUP(I1083,Current!J:Q,2,0)</f>
        <v>1880</v>
      </c>
      <c r="AJ1083">
        <f>VLOOKUP(I1083,Current!J:M,2,0)</f>
        <v>1880</v>
      </c>
      <c r="AK1083">
        <f t="shared" si="16"/>
        <v>1880</v>
      </c>
    </row>
    <row r="1084" spans="1:37" x14ac:dyDescent="0.25">
      <c r="A1084" s="1">
        <v>1082</v>
      </c>
      <c r="B1084">
        <v>1082</v>
      </c>
      <c r="C1084">
        <v>25</v>
      </c>
      <c r="D1084" t="s">
        <v>2746</v>
      </c>
      <c r="E1084" t="s">
        <v>2749</v>
      </c>
      <c r="G1084" t="s">
        <v>234</v>
      </c>
      <c r="I1084" t="s">
        <v>2748</v>
      </c>
      <c r="J1084" t="s">
        <v>55</v>
      </c>
      <c r="L1084" t="s">
        <v>2693</v>
      </c>
      <c r="M1084" t="s">
        <v>38</v>
      </c>
      <c r="N1084" t="s">
        <v>234</v>
      </c>
      <c r="P1084" t="s">
        <v>234</v>
      </c>
      <c r="V1084" t="s">
        <v>237</v>
      </c>
      <c r="AC1084" t="s">
        <v>40</v>
      </c>
      <c r="AD1084" t="s">
        <v>56</v>
      </c>
      <c r="AI1084">
        <f>VLOOKUP(I1084,Current!J:Q,2,0)</f>
        <v>1880</v>
      </c>
      <c r="AJ1084">
        <f>VLOOKUP(I1084,Current!J:M,2,0)</f>
        <v>1880</v>
      </c>
      <c r="AK1084">
        <f t="shared" si="16"/>
        <v>1880</v>
      </c>
    </row>
    <row r="1085" spans="1:37" x14ac:dyDescent="0.25">
      <c r="A1085" s="1">
        <v>1083</v>
      </c>
      <c r="B1085">
        <v>1083</v>
      </c>
      <c r="C1085">
        <v>26</v>
      </c>
      <c r="D1085" t="s">
        <v>2750</v>
      </c>
      <c r="E1085" t="s">
        <v>2751</v>
      </c>
      <c r="G1085" t="s">
        <v>234</v>
      </c>
      <c r="H1085" t="s">
        <v>2752</v>
      </c>
      <c r="I1085" t="s">
        <v>1246</v>
      </c>
      <c r="J1085" t="s">
        <v>55</v>
      </c>
      <c r="L1085" t="s">
        <v>2693</v>
      </c>
      <c r="M1085" t="s">
        <v>38</v>
      </c>
      <c r="N1085" t="s">
        <v>234</v>
      </c>
      <c r="O1085" t="s">
        <v>2752</v>
      </c>
      <c r="P1085" t="s">
        <v>234</v>
      </c>
      <c r="V1085" t="s">
        <v>237</v>
      </c>
      <c r="W1085" t="s">
        <v>78</v>
      </c>
      <c r="X1085" t="s">
        <v>709</v>
      </c>
      <c r="AC1085" t="s">
        <v>710</v>
      </c>
      <c r="AD1085" t="s">
        <v>53</v>
      </c>
      <c r="AE1085">
        <v>1898</v>
      </c>
      <c r="AF1085">
        <v>1945</v>
      </c>
      <c r="AI1085">
        <f>VLOOKUP(I1085,Current!J:Q,2,0)</f>
        <v>1898</v>
      </c>
      <c r="AJ1085">
        <f>VLOOKUP(I1085,Current!J:M,2,0)</f>
        <v>1898</v>
      </c>
      <c r="AK1085" t="str">
        <f t="shared" si="16"/>
        <v/>
      </c>
    </row>
    <row r="1086" spans="1:37" x14ac:dyDescent="0.25">
      <c r="A1086" s="1">
        <v>1084</v>
      </c>
      <c r="B1086">
        <v>1084</v>
      </c>
      <c r="C1086">
        <v>27</v>
      </c>
      <c r="D1086" t="s">
        <v>2753</v>
      </c>
      <c r="E1086" t="s">
        <v>294</v>
      </c>
      <c r="G1086" t="s">
        <v>222</v>
      </c>
      <c r="H1086" t="s">
        <v>35</v>
      </c>
      <c r="I1086" t="s">
        <v>2754</v>
      </c>
      <c r="J1086" t="s">
        <v>36</v>
      </c>
      <c r="L1086" t="s">
        <v>2693</v>
      </c>
      <c r="M1086" t="s">
        <v>38</v>
      </c>
      <c r="N1086" t="s">
        <v>222</v>
      </c>
      <c r="O1086" t="s">
        <v>39</v>
      </c>
      <c r="P1086" t="s">
        <v>222</v>
      </c>
      <c r="V1086" t="s">
        <v>223</v>
      </c>
      <c r="AC1086" t="s">
        <v>40</v>
      </c>
      <c r="AD1086" t="s">
        <v>61</v>
      </c>
      <c r="AI1086" t="e">
        <f>VLOOKUP(I1086,Current!J:Q,2,0)</f>
        <v>#N/A</v>
      </c>
      <c r="AJ1086" t="e">
        <f>VLOOKUP(I1086,Current!J:M,2,0)</f>
        <v>#N/A</v>
      </c>
      <c r="AK1086" t="str">
        <f t="shared" si="16"/>
        <v/>
      </c>
    </row>
    <row r="1087" spans="1:37" x14ac:dyDescent="0.25">
      <c r="A1087" s="1">
        <v>1085</v>
      </c>
      <c r="B1087">
        <v>1085</v>
      </c>
      <c r="C1087">
        <v>28</v>
      </c>
      <c r="D1087" t="s">
        <v>2753</v>
      </c>
      <c r="E1087" t="s">
        <v>294</v>
      </c>
      <c r="G1087" t="s">
        <v>298</v>
      </c>
      <c r="H1087" t="s">
        <v>1080</v>
      </c>
      <c r="I1087" t="s">
        <v>2754</v>
      </c>
      <c r="J1087" t="s">
        <v>55</v>
      </c>
      <c r="L1087" t="s">
        <v>2693</v>
      </c>
      <c r="M1087" t="s">
        <v>38</v>
      </c>
      <c r="N1087" t="s">
        <v>298</v>
      </c>
      <c r="O1087" t="s">
        <v>1080</v>
      </c>
      <c r="P1087" t="s">
        <v>298</v>
      </c>
      <c r="V1087" t="s">
        <v>299</v>
      </c>
      <c r="W1087" t="s">
        <v>1080</v>
      </c>
      <c r="AC1087" t="s">
        <v>1081</v>
      </c>
      <c r="AD1087" t="s">
        <v>53</v>
      </c>
      <c r="AE1087">
        <v>1910</v>
      </c>
      <c r="AF1087">
        <v>1959</v>
      </c>
      <c r="AI1087" t="e">
        <f>VLOOKUP(I1087,Current!J:Q,2,0)</f>
        <v>#N/A</v>
      </c>
      <c r="AJ1087" t="e">
        <f>VLOOKUP(I1087,Current!J:M,2,0)</f>
        <v>#N/A</v>
      </c>
      <c r="AK1087" t="str">
        <f t="shared" si="16"/>
        <v/>
      </c>
    </row>
    <row r="1088" spans="1:37" x14ac:dyDescent="0.25">
      <c r="A1088" s="1">
        <v>1086</v>
      </c>
      <c r="B1088">
        <v>1086</v>
      </c>
      <c r="C1088">
        <v>29</v>
      </c>
      <c r="D1088" t="s">
        <v>2755</v>
      </c>
      <c r="G1088" t="s">
        <v>2756</v>
      </c>
      <c r="H1088" t="s">
        <v>234</v>
      </c>
      <c r="I1088" t="s">
        <v>2757</v>
      </c>
      <c r="J1088" t="s">
        <v>36</v>
      </c>
      <c r="L1088" t="s">
        <v>2693</v>
      </c>
      <c r="M1088" t="s">
        <v>38</v>
      </c>
      <c r="N1088" t="s">
        <v>2756</v>
      </c>
      <c r="O1088" t="s">
        <v>234</v>
      </c>
      <c r="P1088" t="s">
        <v>159</v>
      </c>
      <c r="Q1088" t="s">
        <v>435</v>
      </c>
      <c r="V1088" t="s">
        <v>954</v>
      </c>
      <c r="W1088" t="s">
        <v>234</v>
      </c>
      <c r="AC1088" t="s">
        <v>237</v>
      </c>
      <c r="AD1088" t="s">
        <v>53</v>
      </c>
      <c r="AE1088">
        <v>1879</v>
      </c>
      <c r="AF1088">
        <v>1898</v>
      </c>
      <c r="AI1088">
        <f>VLOOKUP(I1088,Current!J:Q,2,0)</f>
        <v>1879</v>
      </c>
      <c r="AJ1088">
        <f>VLOOKUP(I1088,Current!J:M,2,0)</f>
        <v>1879</v>
      </c>
      <c r="AK1088" t="str">
        <f t="shared" si="16"/>
        <v/>
      </c>
    </row>
    <row r="1089" spans="1:37" x14ac:dyDescent="0.25">
      <c r="A1089" s="1">
        <v>1087</v>
      </c>
      <c r="B1089">
        <v>1087</v>
      </c>
      <c r="C1089">
        <v>30</v>
      </c>
      <c r="D1089" t="s">
        <v>2755</v>
      </c>
      <c r="G1089" t="s">
        <v>318</v>
      </c>
      <c r="I1089" t="s">
        <v>2757</v>
      </c>
      <c r="J1089" t="s">
        <v>55</v>
      </c>
      <c r="L1089" t="s">
        <v>2693</v>
      </c>
      <c r="M1089" t="s">
        <v>38</v>
      </c>
      <c r="N1089" t="s">
        <v>318</v>
      </c>
      <c r="P1089" t="s">
        <v>318</v>
      </c>
      <c r="V1089" t="s">
        <v>319</v>
      </c>
      <c r="AC1089" t="s">
        <v>40</v>
      </c>
      <c r="AD1089" t="s">
        <v>56</v>
      </c>
      <c r="AI1089">
        <f>VLOOKUP(I1089,Current!J:Q,2,0)</f>
        <v>1879</v>
      </c>
      <c r="AJ1089">
        <f>VLOOKUP(I1089,Current!J:M,2,0)</f>
        <v>1879</v>
      </c>
      <c r="AK1089">
        <f t="shared" si="16"/>
        <v>1879</v>
      </c>
    </row>
    <row r="1090" spans="1:37" x14ac:dyDescent="0.25">
      <c r="A1090" s="1">
        <v>1088</v>
      </c>
      <c r="B1090">
        <v>1088</v>
      </c>
      <c r="C1090">
        <v>31</v>
      </c>
      <c r="D1090" t="s">
        <v>2758</v>
      </c>
      <c r="E1090" t="s">
        <v>294</v>
      </c>
      <c r="G1090" t="s">
        <v>303</v>
      </c>
      <c r="H1090" t="s">
        <v>2759</v>
      </c>
      <c r="I1090" t="s">
        <v>2760</v>
      </c>
      <c r="J1090" t="s">
        <v>55</v>
      </c>
      <c r="L1090" t="s">
        <v>2693</v>
      </c>
      <c r="M1090" t="s">
        <v>38</v>
      </c>
      <c r="N1090" t="s">
        <v>303</v>
      </c>
      <c r="O1090" t="s">
        <v>2759</v>
      </c>
      <c r="P1090" t="s">
        <v>303</v>
      </c>
      <c r="V1090" t="s">
        <v>305</v>
      </c>
      <c r="W1090" t="s">
        <v>2759</v>
      </c>
      <c r="AC1090" t="s">
        <v>2761</v>
      </c>
      <c r="AD1090" t="s">
        <v>53</v>
      </c>
      <c r="AE1090">
        <v>1911</v>
      </c>
      <c r="AF1090">
        <v>1942</v>
      </c>
      <c r="AI1090" t="e">
        <f>VLOOKUP(I1090,Current!J:Q,2,0)</f>
        <v>#N/A</v>
      </c>
      <c r="AJ1090" t="e">
        <f>VLOOKUP(I1090,Current!J:M,2,0)</f>
        <v>#N/A</v>
      </c>
      <c r="AK1090" t="str">
        <f t="shared" si="16"/>
        <v/>
      </c>
    </row>
    <row r="1091" spans="1:37" x14ac:dyDescent="0.25">
      <c r="A1091" s="1">
        <v>1089</v>
      </c>
      <c r="B1091">
        <v>1089</v>
      </c>
      <c r="C1091">
        <v>32</v>
      </c>
      <c r="D1091" t="s">
        <v>2762</v>
      </c>
      <c r="E1091" t="s">
        <v>294</v>
      </c>
      <c r="G1091" t="s">
        <v>249</v>
      </c>
      <c r="H1091" t="s">
        <v>2763</v>
      </c>
      <c r="I1091" t="s">
        <v>2764</v>
      </c>
      <c r="J1091" t="s">
        <v>36</v>
      </c>
      <c r="L1091" t="s">
        <v>2693</v>
      </c>
      <c r="M1091" t="s">
        <v>38</v>
      </c>
      <c r="N1091" t="s">
        <v>249</v>
      </c>
      <c r="O1091" t="s">
        <v>2765</v>
      </c>
      <c r="P1091" t="s">
        <v>249</v>
      </c>
      <c r="V1091" t="s">
        <v>250</v>
      </c>
      <c r="W1091" t="s">
        <v>536</v>
      </c>
      <c r="AC1091" t="s">
        <v>537</v>
      </c>
      <c r="AD1091" t="s">
        <v>53</v>
      </c>
      <c r="AE1091">
        <v>1891</v>
      </c>
      <c r="AF1091">
        <v>1900</v>
      </c>
      <c r="AI1091">
        <f>VLOOKUP(I1091,Current!J:Q,2,0)</f>
        <v>1891</v>
      </c>
      <c r="AJ1091">
        <f>VLOOKUP(I1091,Current!J:M,2,0)</f>
        <v>1891</v>
      </c>
      <c r="AK1091" t="str">
        <f t="shared" si="16"/>
        <v/>
      </c>
    </row>
    <row r="1092" spans="1:37" x14ac:dyDescent="0.25">
      <c r="A1092" s="1">
        <v>1090</v>
      </c>
      <c r="B1092">
        <v>1090</v>
      </c>
      <c r="C1092">
        <v>33</v>
      </c>
      <c r="D1092" t="s">
        <v>2762</v>
      </c>
      <c r="E1092" t="s">
        <v>294</v>
      </c>
      <c r="G1092" t="s">
        <v>2766</v>
      </c>
      <c r="I1092" t="s">
        <v>2764</v>
      </c>
      <c r="J1092" t="s">
        <v>55</v>
      </c>
      <c r="L1092" t="s">
        <v>2693</v>
      </c>
      <c r="M1092" t="s">
        <v>38</v>
      </c>
      <c r="N1092" t="s">
        <v>2766</v>
      </c>
      <c r="P1092" t="s">
        <v>143</v>
      </c>
      <c r="Q1092" t="s">
        <v>151</v>
      </c>
      <c r="V1092" t="s">
        <v>152</v>
      </c>
      <c r="AC1092" t="s">
        <v>40</v>
      </c>
      <c r="AD1092" t="s">
        <v>56</v>
      </c>
      <c r="AI1092">
        <f>VLOOKUP(I1092,Current!J:Q,2,0)</f>
        <v>1891</v>
      </c>
      <c r="AJ1092">
        <f>VLOOKUP(I1092,Current!J:M,2,0)</f>
        <v>1891</v>
      </c>
      <c r="AK1092">
        <f t="shared" ref="AK1092:AK1155" si="17">IFERROR(IF(AD1092="Sure","",AJ1092),"")</f>
        <v>1891</v>
      </c>
    </row>
    <row r="1093" spans="1:37" x14ac:dyDescent="0.25">
      <c r="A1093" s="1">
        <v>1091</v>
      </c>
      <c r="B1093">
        <v>1091</v>
      </c>
      <c r="C1093">
        <v>34</v>
      </c>
      <c r="D1093" t="s">
        <v>2767</v>
      </c>
      <c r="E1093" t="s">
        <v>294</v>
      </c>
      <c r="G1093" t="s">
        <v>234</v>
      </c>
      <c r="H1093" t="s">
        <v>807</v>
      </c>
      <c r="I1093" t="s">
        <v>2768</v>
      </c>
      <c r="J1093" t="s">
        <v>55</v>
      </c>
      <c r="L1093" t="s">
        <v>2693</v>
      </c>
      <c r="M1093" t="s">
        <v>38</v>
      </c>
      <c r="N1093" t="s">
        <v>234</v>
      </c>
      <c r="O1093" t="s">
        <v>807</v>
      </c>
      <c r="P1093" t="s">
        <v>234</v>
      </c>
      <c r="V1093" t="s">
        <v>237</v>
      </c>
      <c r="W1093" t="s">
        <v>807</v>
      </c>
      <c r="AC1093" t="s">
        <v>808</v>
      </c>
      <c r="AD1093" t="s">
        <v>53</v>
      </c>
      <c r="AE1093">
        <v>1898</v>
      </c>
      <c r="AF1093">
        <v>1966</v>
      </c>
      <c r="AI1093" t="e">
        <f>VLOOKUP(I1093,Current!J:Q,2,0)</f>
        <v>#N/A</v>
      </c>
      <c r="AJ1093" t="e">
        <f>VLOOKUP(I1093,Current!J:M,2,0)</f>
        <v>#N/A</v>
      </c>
      <c r="AK1093" t="str">
        <f t="shared" si="17"/>
        <v/>
      </c>
    </row>
    <row r="1094" spans="1:37" x14ac:dyDescent="0.25">
      <c r="A1094" s="1">
        <v>1092</v>
      </c>
      <c r="B1094">
        <v>1092</v>
      </c>
      <c r="C1094">
        <v>35</v>
      </c>
      <c r="D1094" t="s">
        <v>2769</v>
      </c>
      <c r="E1094" t="s">
        <v>2770</v>
      </c>
      <c r="G1094" t="s">
        <v>2771</v>
      </c>
      <c r="H1094" t="s">
        <v>2772</v>
      </c>
      <c r="I1094" t="s">
        <v>2773</v>
      </c>
      <c r="J1094" t="s">
        <v>36</v>
      </c>
      <c r="L1094" t="s">
        <v>2693</v>
      </c>
      <c r="M1094" t="s">
        <v>38</v>
      </c>
      <c r="N1094" t="s">
        <v>2771</v>
      </c>
      <c r="O1094" t="s">
        <v>2772</v>
      </c>
      <c r="P1094" t="s">
        <v>374</v>
      </c>
      <c r="Q1094" t="s">
        <v>1294</v>
      </c>
      <c r="V1094" t="s">
        <v>1295</v>
      </c>
      <c r="W1094" t="s">
        <v>172</v>
      </c>
      <c r="AC1094" t="s">
        <v>174</v>
      </c>
      <c r="AD1094" t="s">
        <v>53</v>
      </c>
      <c r="AE1094">
        <v>1866</v>
      </c>
      <c r="AF1094">
        <v>1914</v>
      </c>
      <c r="AI1094">
        <f>VLOOKUP(I1094,Current!J:Q,2,0)</f>
        <v>1908</v>
      </c>
      <c r="AJ1094">
        <f>VLOOKUP(I1094,Current!J:M,2,0)</f>
        <v>1908</v>
      </c>
      <c r="AK1094" t="str">
        <f t="shared" si="17"/>
        <v/>
      </c>
    </row>
    <row r="1095" spans="1:37" x14ac:dyDescent="0.25">
      <c r="A1095" s="1">
        <v>1093</v>
      </c>
      <c r="B1095">
        <v>1093</v>
      </c>
      <c r="C1095">
        <v>36</v>
      </c>
      <c r="D1095" t="s">
        <v>2769</v>
      </c>
      <c r="E1095" t="s">
        <v>2774</v>
      </c>
      <c r="G1095" t="s">
        <v>2775</v>
      </c>
      <c r="I1095" t="s">
        <v>2773</v>
      </c>
      <c r="J1095" t="s">
        <v>55</v>
      </c>
      <c r="L1095" t="s">
        <v>2693</v>
      </c>
      <c r="M1095" t="s">
        <v>38</v>
      </c>
      <c r="N1095" t="s">
        <v>2775</v>
      </c>
      <c r="P1095" t="s">
        <v>84</v>
      </c>
      <c r="Q1095" t="s">
        <v>211</v>
      </c>
      <c r="V1095" t="s">
        <v>212</v>
      </c>
      <c r="AC1095" t="s">
        <v>40</v>
      </c>
      <c r="AD1095" t="s">
        <v>56</v>
      </c>
      <c r="AI1095">
        <f>VLOOKUP(I1095,Current!J:Q,2,0)</f>
        <v>1908</v>
      </c>
      <c r="AJ1095">
        <f>VLOOKUP(I1095,Current!J:M,2,0)</f>
        <v>1908</v>
      </c>
      <c r="AK1095">
        <f t="shared" si="17"/>
        <v>1908</v>
      </c>
    </row>
    <row r="1096" spans="1:37" x14ac:dyDescent="0.25">
      <c r="A1096" s="1">
        <v>1094</v>
      </c>
      <c r="B1096">
        <v>1094</v>
      </c>
      <c r="C1096">
        <v>37</v>
      </c>
      <c r="D1096" t="s">
        <v>2776</v>
      </c>
      <c r="G1096" t="s">
        <v>2777</v>
      </c>
      <c r="H1096" t="s">
        <v>542</v>
      </c>
      <c r="I1096" t="s">
        <v>2778</v>
      </c>
      <c r="J1096" t="s">
        <v>36</v>
      </c>
      <c r="L1096" t="s">
        <v>2693</v>
      </c>
      <c r="M1096" t="s">
        <v>38</v>
      </c>
      <c r="N1096" t="s">
        <v>2777</v>
      </c>
      <c r="O1096" t="s">
        <v>542</v>
      </c>
      <c r="P1096" t="s">
        <v>216</v>
      </c>
      <c r="Q1096" t="s">
        <v>437</v>
      </c>
      <c r="V1096" t="s">
        <v>721</v>
      </c>
      <c r="W1096" t="s">
        <v>542</v>
      </c>
      <c r="AC1096" t="s">
        <v>547</v>
      </c>
      <c r="AD1096" t="s">
        <v>53</v>
      </c>
      <c r="AE1096">
        <v>1877</v>
      </c>
      <c r="AF1096">
        <v>1906</v>
      </c>
      <c r="AI1096">
        <f>VLOOKUP(I1096,Current!J:Q,2,0)</f>
        <v>1877</v>
      </c>
      <c r="AJ1096">
        <f>VLOOKUP(I1096,Current!J:M,2,0)</f>
        <v>1877</v>
      </c>
      <c r="AK1096" t="str">
        <f t="shared" si="17"/>
        <v/>
      </c>
    </row>
    <row r="1097" spans="1:37" x14ac:dyDescent="0.25">
      <c r="A1097" s="1">
        <v>1095</v>
      </c>
      <c r="B1097">
        <v>1095</v>
      </c>
      <c r="C1097">
        <v>38</v>
      </c>
      <c r="D1097" t="s">
        <v>2776</v>
      </c>
      <c r="G1097" t="s">
        <v>125</v>
      </c>
      <c r="I1097" t="s">
        <v>2778</v>
      </c>
      <c r="J1097" t="s">
        <v>55</v>
      </c>
      <c r="L1097" t="s">
        <v>2693</v>
      </c>
      <c r="M1097" t="s">
        <v>38</v>
      </c>
      <c r="N1097" t="s">
        <v>125</v>
      </c>
      <c r="P1097" t="s">
        <v>125</v>
      </c>
      <c r="V1097" t="s">
        <v>126</v>
      </c>
      <c r="AC1097" t="s">
        <v>40</v>
      </c>
      <c r="AD1097" t="s">
        <v>56</v>
      </c>
      <c r="AI1097">
        <f>VLOOKUP(I1097,Current!J:Q,2,0)</f>
        <v>1877</v>
      </c>
      <c r="AJ1097">
        <f>VLOOKUP(I1097,Current!J:M,2,0)</f>
        <v>1877</v>
      </c>
      <c r="AK1097">
        <f t="shared" si="17"/>
        <v>1877</v>
      </c>
    </row>
    <row r="1098" spans="1:37" x14ac:dyDescent="0.25">
      <c r="A1098" s="1">
        <v>1096</v>
      </c>
      <c r="B1098">
        <v>1096</v>
      </c>
      <c r="C1098">
        <v>0</v>
      </c>
      <c r="D1098" t="s">
        <v>2779</v>
      </c>
      <c r="G1098" t="s">
        <v>2780</v>
      </c>
      <c r="H1098" t="s">
        <v>172</v>
      </c>
      <c r="J1098" t="s">
        <v>2781</v>
      </c>
      <c r="L1098" t="s">
        <v>2782</v>
      </c>
      <c r="M1098" t="s">
        <v>38</v>
      </c>
      <c r="N1098" t="s">
        <v>2780</v>
      </c>
      <c r="O1098" t="s">
        <v>172</v>
      </c>
      <c r="P1098" t="s">
        <v>262</v>
      </c>
      <c r="Q1098" t="s">
        <v>437</v>
      </c>
      <c r="V1098" t="s">
        <v>721</v>
      </c>
      <c r="W1098" t="s">
        <v>172</v>
      </c>
      <c r="AC1098" t="s">
        <v>174</v>
      </c>
      <c r="AD1098" t="s">
        <v>53</v>
      </c>
      <c r="AE1098">
        <v>1877</v>
      </c>
      <c r="AF1098">
        <v>1914</v>
      </c>
      <c r="AI1098" t="e">
        <f>VLOOKUP(I1098,Current!J:Q,2,0)</f>
        <v>#N/A</v>
      </c>
      <c r="AJ1098" t="e">
        <f>VLOOKUP(I1098,Current!J:M,2,0)</f>
        <v>#N/A</v>
      </c>
      <c r="AK1098" t="str">
        <f t="shared" si="17"/>
        <v/>
      </c>
    </row>
    <row r="1099" spans="1:37" x14ac:dyDescent="0.25">
      <c r="A1099" s="1">
        <v>1097</v>
      </c>
      <c r="B1099">
        <v>1097</v>
      </c>
      <c r="C1099">
        <v>1</v>
      </c>
      <c r="D1099" t="s">
        <v>2779</v>
      </c>
      <c r="G1099" t="s">
        <v>2783</v>
      </c>
      <c r="H1099" t="s">
        <v>172</v>
      </c>
      <c r="J1099" t="s">
        <v>83</v>
      </c>
      <c r="L1099" t="s">
        <v>2782</v>
      </c>
      <c r="M1099" t="s">
        <v>38</v>
      </c>
      <c r="N1099" t="s">
        <v>2783</v>
      </c>
      <c r="O1099" t="s">
        <v>172</v>
      </c>
      <c r="P1099" t="s">
        <v>229</v>
      </c>
      <c r="Q1099" t="s">
        <v>158</v>
      </c>
      <c r="V1099" t="s">
        <v>1194</v>
      </c>
      <c r="W1099" t="s">
        <v>172</v>
      </c>
      <c r="AC1099" t="s">
        <v>174</v>
      </c>
      <c r="AD1099" t="s">
        <v>53</v>
      </c>
      <c r="AE1099">
        <v>1882</v>
      </c>
      <c r="AF1099">
        <v>1914</v>
      </c>
      <c r="AI1099" t="e">
        <f>VLOOKUP(I1099,Current!J:Q,2,0)</f>
        <v>#N/A</v>
      </c>
      <c r="AJ1099" t="e">
        <f>VLOOKUP(I1099,Current!J:M,2,0)</f>
        <v>#N/A</v>
      </c>
      <c r="AK1099" t="str">
        <f t="shared" si="17"/>
        <v/>
      </c>
    </row>
    <row r="1100" spans="1:37" x14ac:dyDescent="0.25">
      <c r="A1100" s="1">
        <v>1098</v>
      </c>
      <c r="B1100">
        <v>1098</v>
      </c>
      <c r="C1100">
        <v>2</v>
      </c>
      <c r="D1100" t="s">
        <v>2779</v>
      </c>
      <c r="G1100" t="s">
        <v>2784</v>
      </c>
      <c r="H1100" t="s">
        <v>2785</v>
      </c>
      <c r="J1100" t="s">
        <v>55</v>
      </c>
      <c r="L1100" t="s">
        <v>2782</v>
      </c>
      <c r="M1100" t="s">
        <v>38</v>
      </c>
      <c r="N1100" t="s">
        <v>2784</v>
      </c>
      <c r="O1100" t="s">
        <v>2785</v>
      </c>
      <c r="P1100" t="s">
        <v>112</v>
      </c>
      <c r="Q1100" t="s">
        <v>172</v>
      </c>
      <c r="V1100" t="s">
        <v>174</v>
      </c>
      <c r="W1100" t="s">
        <v>262</v>
      </c>
      <c r="X1100" t="s">
        <v>308</v>
      </c>
      <c r="AC1100" t="s">
        <v>309</v>
      </c>
      <c r="AD1100" t="s">
        <v>53</v>
      </c>
      <c r="AE1100">
        <v>1914</v>
      </c>
      <c r="AF1100">
        <v>1963</v>
      </c>
      <c r="AI1100" t="e">
        <f>VLOOKUP(I1100,Current!J:Q,2,0)</f>
        <v>#N/A</v>
      </c>
      <c r="AJ1100" t="e">
        <f>VLOOKUP(I1100,Current!J:M,2,0)</f>
        <v>#N/A</v>
      </c>
      <c r="AK1100" t="str">
        <f t="shared" si="17"/>
        <v/>
      </c>
    </row>
    <row r="1101" spans="1:37" x14ac:dyDescent="0.25">
      <c r="A1101" s="1">
        <v>1099</v>
      </c>
      <c r="B1101">
        <v>1099</v>
      </c>
      <c r="C1101">
        <v>3</v>
      </c>
      <c r="D1101" t="s">
        <v>2786</v>
      </c>
      <c r="E1101" t="s">
        <v>271</v>
      </c>
      <c r="G1101" t="s">
        <v>2787</v>
      </c>
      <c r="H1101" t="s">
        <v>2788</v>
      </c>
      <c r="J1101" t="s">
        <v>2781</v>
      </c>
      <c r="L1101" t="s">
        <v>2782</v>
      </c>
      <c r="M1101" t="s">
        <v>38</v>
      </c>
      <c r="N1101" t="s">
        <v>2787</v>
      </c>
      <c r="O1101" t="s">
        <v>2788</v>
      </c>
      <c r="P1101" t="s">
        <v>386</v>
      </c>
      <c r="Q1101" t="s">
        <v>461</v>
      </c>
      <c r="R1101" t="s">
        <v>48</v>
      </c>
      <c r="S1101" t="s">
        <v>180</v>
      </c>
      <c r="V1101" t="s">
        <v>2789</v>
      </c>
      <c r="W1101" t="s">
        <v>362</v>
      </c>
      <c r="X1101" t="s">
        <v>298</v>
      </c>
      <c r="AC1101" t="s">
        <v>2790</v>
      </c>
      <c r="AD1101" t="s">
        <v>53</v>
      </c>
      <c r="AE1101">
        <v>1874</v>
      </c>
      <c r="AF1101">
        <v>1883</v>
      </c>
      <c r="AG1101">
        <v>1904</v>
      </c>
      <c r="AH1101">
        <v>1910</v>
      </c>
      <c r="AI1101" t="e">
        <f>VLOOKUP(I1101,Current!J:Q,2,0)</f>
        <v>#N/A</v>
      </c>
      <c r="AJ1101" t="e">
        <f>VLOOKUP(I1101,Current!J:M,2,0)</f>
        <v>#N/A</v>
      </c>
      <c r="AK1101" t="str">
        <f t="shared" si="17"/>
        <v/>
      </c>
    </row>
    <row r="1102" spans="1:37" x14ac:dyDescent="0.25">
      <c r="A1102" s="1">
        <v>1100</v>
      </c>
      <c r="B1102">
        <v>1100</v>
      </c>
      <c r="C1102">
        <v>4</v>
      </c>
      <c r="D1102" t="s">
        <v>2786</v>
      </c>
      <c r="E1102" t="s">
        <v>2791</v>
      </c>
      <c r="G1102" t="s">
        <v>2792</v>
      </c>
      <c r="H1102" t="s">
        <v>2793</v>
      </c>
      <c r="J1102" t="s">
        <v>55</v>
      </c>
      <c r="L1102" t="s">
        <v>2782</v>
      </c>
      <c r="M1102" t="s">
        <v>38</v>
      </c>
      <c r="N1102" t="s">
        <v>2792</v>
      </c>
      <c r="O1102" t="s">
        <v>2793</v>
      </c>
      <c r="P1102" t="s">
        <v>48</v>
      </c>
      <c r="Q1102" t="s">
        <v>303</v>
      </c>
      <c r="V1102" t="s">
        <v>305</v>
      </c>
      <c r="W1102" t="s">
        <v>631</v>
      </c>
      <c r="X1102" t="s">
        <v>1637</v>
      </c>
      <c r="AC1102" t="s">
        <v>1638</v>
      </c>
      <c r="AD1102" t="s">
        <v>53</v>
      </c>
      <c r="AE1102">
        <v>1911</v>
      </c>
      <c r="AF1102">
        <v>1980</v>
      </c>
      <c r="AI1102" t="e">
        <f>VLOOKUP(I1102,Current!J:Q,2,0)</f>
        <v>#N/A</v>
      </c>
      <c r="AJ1102" t="e">
        <f>VLOOKUP(I1102,Current!J:M,2,0)</f>
        <v>#N/A</v>
      </c>
      <c r="AK1102" t="str">
        <f t="shared" si="17"/>
        <v/>
      </c>
    </row>
    <row r="1103" spans="1:37" x14ac:dyDescent="0.25">
      <c r="A1103" s="1">
        <v>1101</v>
      </c>
      <c r="B1103">
        <v>1101</v>
      </c>
      <c r="C1103">
        <v>5</v>
      </c>
      <c r="D1103" t="s">
        <v>2794</v>
      </c>
      <c r="E1103" t="s">
        <v>2795</v>
      </c>
      <c r="G1103" t="s">
        <v>2796</v>
      </c>
      <c r="H1103" t="s">
        <v>884</v>
      </c>
      <c r="J1103" t="s">
        <v>2781</v>
      </c>
      <c r="L1103" t="s">
        <v>2782</v>
      </c>
      <c r="M1103" t="s">
        <v>38</v>
      </c>
      <c r="N1103" t="s">
        <v>2796</v>
      </c>
      <c r="O1103" t="s">
        <v>884</v>
      </c>
      <c r="P1103" t="s">
        <v>103</v>
      </c>
      <c r="V1103" t="s">
        <v>104</v>
      </c>
      <c r="W1103" t="s">
        <v>884</v>
      </c>
      <c r="AC1103" t="s">
        <v>885</v>
      </c>
      <c r="AD1103" t="s">
        <v>53</v>
      </c>
      <c r="AE1103">
        <v>1876</v>
      </c>
      <c r="AF1103">
        <v>1930</v>
      </c>
      <c r="AI1103" t="e">
        <f>VLOOKUP(I1103,Current!J:Q,2,0)</f>
        <v>#N/A</v>
      </c>
      <c r="AJ1103" t="e">
        <f>VLOOKUP(I1103,Current!J:M,2,0)</f>
        <v>#N/A</v>
      </c>
      <c r="AK1103" t="str">
        <f t="shared" si="17"/>
        <v/>
      </c>
    </row>
    <row r="1104" spans="1:37" x14ac:dyDescent="0.25">
      <c r="A1104" s="1">
        <v>1102</v>
      </c>
      <c r="B1104">
        <v>1102</v>
      </c>
      <c r="C1104">
        <v>6</v>
      </c>
      <c r="D1104" t="s">
        <v>2794</v>
      </c>
      <c r="G1104" t="s">
        <v>362</v>
      </c>
      <c r="H1104" t="s">
        <v>191</v>
      </c>
      <c r="J1104" t="s">
        <v>83</v>
      </c>
      <c r="L1104" t="s">
        <v>2782</v>
      </c>
      <c r="M1104" t="s">
        <v>38</v>
      </c>
      <c r="N1104" t="s">
        <v>362</v>
      </c>
      <c r="O1104" t="s">
        <v>191</v>
      </c>
      <c r="P1104" t="s">
        <v>362</v>
      </c>
      <c r="V1104" t="s">
        <v>363</v>
      </c>
      <c r="W1104" t="s">
        <v>191</v>
      </c>
      <c r="AC1104" t="s">
        <v>192</v>
      </c>
      <c r="AD1104" t="s">
        <v>53</v>
      </c>
      <c r="AE1104">
        <v>1883</v>
      </c>
      <c r="AF1104">
        <v>1926</v>
      </c>
      <c r="AI1104" t="e">
        <f>VLOOKUP(I1104,Current!J:Q,2,0)</f>
        <v>#N/A</v>
      </c>
      <c r="AJ1104" t="e">
        <f>VLOOKUP(I1104,Current!J:M,2,0)</f>
        <v>#N/A</v>
      </c>
      <c r="AK1104" t="str">
        <f t="shared" si="17"/>
        <v/>
      </c>
    </row>
    <row r="1105" spans="1:37" x14ac:dyDescent="0.25">
      <c r="A1105" s="1">
        <v>1103</v>
      </c>
      <c r="B1105">
        <v>1103</v>
      </c>
      <c r="C1105">
        <v>7</v>
      </c>
      <c r="D1105" t="s">
        <v>2797</v>
      </c>
      <c r="E1105" t="s">
        <v>2797</v>
      </c>
      <c r="G1105" t="s">
        <v>2797</v>
      </c>
      <c r="H1105" t="s">
        <v>2797</v>
      </c>
      <c r="J1105" t="s">
        <v>2797</v>
      </c>
      <c r="K1105" t="s">
        <v>2797</v>
      </c>
      <c r="L1105" t="s">
        <v>2782</v>
      </c>
      <c r="M1105" t="s">
        <v>38</v>
      </c>
      <c r="N1105" t="s">
        <v>2797</v>
      </c>
      <c r="O1105" t="s">
        <v>2797</v>
      </c>
      <c r="V1105" t="s">
        <v>40</v>
      </c>
      <c r="AC1105" t="s">
        <v>40</v>
      </c>
      <c r="AD1105" t="s">
        <v>96</v>
      </c>
      <c r="AI1105" t="e">
        <f>VLOOKUP(I1105,Current!J:Q,2,0)</f>
        <v>#N/A</v>
      </c>
      <c r="AJ1105" t="e">
        <f>VLOOKUP(I1105,Current!J:M,2,0)</f>
        <v>#N/A</v>
      </c>
      <c r="AK1105" t="str">
        <f t="shared" si="17"/>
        <v/>
      </c>
    </row>
    <row r="1106" spans="1:37" x14ac:dyDescent="0.25">
      <c r="A1106" s="1">
        <v>1104</v>
      </c>
      <c r="B1106">
        <v>1104</v>
      </c>
      <c r="C1106">
        <v>8</v>
      </c>
      <c r="D1106" t="s">
        <v>2798</v>
      </c>
      <c r="G1106" t="s">
        <v>2799</v>
      </c>
      <c r="H1106" t="s">
        <v>2800</v>
      </c>
      <c r="J1106" t="s">
        <v>2781</v>
      </c>
      <c r="K1106" t="s">
        <v>2801</v>
      </c>
      <c r="L1106" t="s">
        <v>2782</v>
      </c>
      <c r="M1106" t="s">
        <v>38</v>
      </c>
      <c r="N1106" t="s">
        <v>2799</v>
      </c>
      <c r="O1106" t="s">
        <v>2800</v>
      </c>
      <c r="P1106" t="s">
        <v>386</v>
      </c>
      <c r="Q1106" t="s">
        <v>449</v>
      </c>
      <c r="V1106" t="s">
        <v>450</v>
      </c>
      <c r="W1106" t="s">
        <v>216</v>
      </c>
      <c r="X1106" t="s">
        <v>276</v>
      </c>
      <c r="AC1106" t="s">
        <v>277</v>
      </c>
      <c r="AD1106" t="s">
        <v>53</v>
      </c>
      <c r="AE1106">
        <v>1873</v>
      </c>
      <c r="AF1106">
        <v>1902</v>
      </c>
      <c r="AI1106" t="e">
        <f>VLOOKUP(I1106,Current!J:Q,2,0)</f>
        <v>#N/A</v>
      </c>
      <c r="AJ1106" t="e">
        <f>VLOOKUP(I1106,Current!J:M,2,0)</f>
        <v>#N/A</v>
      </c>
      <c r="AK1106" t="str">
        <f t="shared" si="17"/>
        <v/>
      </c>
    </row>
    <row r="1107" spans="1:37" x14ac:dyDescent="0.25">
      <c r="A1107" s="1">
        <v>1105</v>
      </c>
      <c r="B1107">
        <v>1105</v>
      </c>
      <c r="C1107">
        <v>9</v>
      </c>
      <c r="D1107" t="s">
        <v>2798</v>
      </c>
      <c r="G1107" t="s">
        <v>1374</v>
      </c>
      <c r="H1107" t="s">
        <v>170</v>
      </c>
      <c r="J1107" t="s">
        <v>83</v>
      </c>
      <c r="K1107" t="s">
        <v>2801</v>
      </c>
      <c r="L1107" t="s">
        <v>2782</v>
      </c>
      <c r="M1107" t="s">
        <v>38</v>
      </c>
      <c r="N1107" t="s">
        <v>1374</v>
      </c>
      <c r="O1107" t="s">
        <v>170</v>
      </c>
      <c r="P1107" t="s">
        <v>1374</v>
      </c>
      <c r="V1107" t="s">
        <v>1375</v>
      </c>
      <c r="W1107" t="s">
        <v>170</v>
      </c>
      <c r="AC1107" t="s">
        <v>171</v>
      </c>
      <c r="AD1107" t="s">
        <v>53</v>
      </c>
      <c r="AE1107">
        <v>1889</v>
      </c>
      <c r="AF1107">
        <v>1892</v>
      </c>
      <c r="AI1107" t="e">
        <f>VLOOKUP(I1107,Current!J:Q,2,0)</f>
        <v>#N/A</v>
      </c>
      <c r="AJ1107" t="e">
        <f>VLOOKUP(I1107,Current!J:M,2,0)</f>
        <v>#N/A</v>
      </c>
      <c r="AK1107" t="str">
        <f t="shared" si="17"/>
        <v/>
      </c>
    </row>
    <row r="1108" spans="1:37" x14ac:dyDescent="0.25">
      <c r="A1108" s="1">
        <v>1106</v>
      </c>
      <c r="B1108">
        <v>1106</v>
      </c>
      <c r="C1108">
        <v>10</v>
      </c>
      <c r="D1108" t="s">
        <v>2798</v>
      </c>
      <c r="E1108" t="s">
        <v>312</v>
      </c>
      <c r="G1108" t="s">
        <v>2802</v>
      </c>
      <c r="H1108" t="s">
        <v>2803</v>
      </c>
      <c r="J1108" t="s">
        <v>108</v>
      </c>
      <c r="K1108" t="s">
        <v>2801</v>
      </c>
      <c r="L1108" t="s">
        <v>2782</v>
      </c>
      <c r="M1108" t="s">
        <v>38</v>
      </c>
      <c r="N1108" t="s">
        <v>2802</v>
      </c>
      <c r="O1108" t="s">
        <v>2803</v>
      </c>
      <c r="P1108" t="s">
        <v>380</v>
      </c>
      <c r="Q1108" t="s">
        <v>443</v>
      </c>
      <c r="V1108" t="s">
        <v>638</v>
      </c>
      <c r="W1108" t="s">
        <v>509</v>
      </c>
      <c r="X1108" t="s">
        <v>329</v>
      </c>
      <c r="AC1108" t="s">
        <v>330</v>
      </c>
      <c r="AD1108" t="s">
        <v>53</v>
      </c>
      <c r="AE1108">
        <v>1890</v>
      </c>
      <c r="AF1108">
        <v>1913</v>
      </c>
      <c r="AI1108" t="e">
        <f>VLOOKUP(I1108,Current!J:Q,2,0)</f>
        <v>#N/A</v>
      </c>
      <c r="AJ1108" t="e">
        <f>VLOOKUP(I1108,Current!J:M,2,0)</f>
        <v>#N/A</v>
      </c>
      <c r="AK1108" t="str">
        <f t="shared" si="17"/>
        <v/>
      </c>
    </row>
    <row r="1109" spans="1:37" x14ac:dyDescent="0.25">
      <c r="A1109" s="1">
        <v>1107</v>
      </c>
      <c r="B1109">
        <v>1107</v>
      </c>
      <c r="C1109">
        <v>11</v>
      </c>
      <c r="D1109" t="s">
        <v>2798</v>
      </c>
      <c r="E1109" t="s">
        <v>312</v>
      </c>
      <c r="G1109" t="s">
        <v>2804</v>
      </c>
      <c r="I1109" s="4"/>
      <c r="J1109" t="s">
        <v>55</v>
      </c>
      <c r="K1109" t="s">
        <v>2801</v>
      </c>
      <c r="L1109" t="s">
        <v>2782</v>
      </c>
      <c r="M1109" t="s">
        <v>38</v>
      </c>
      <c r="N1109" t="s">
        <v>2804</v>
      </c>
      <c r="P1109" t="s">
        <v>269</v>
      </c>
      <c r="Q1109" t="s">
        <v>64</v>
      </c>
      <c r="V1109" t="s">
        <v>65</v>
      </c>
      <c r="AC1109" t="s">
        <v>40</v>
      </c>
      <c r="AD1109" t="s">
        <v>56</v>
      </c>
      <c r="AI1109" t="e">
        <f>VLOOKUP(I1109,Current!J:Q,2,0)</f>
        <v>#N/A</v>
      </c>
      <c r="AJ1109" t="e">
        <f>VLOOKUP(I1109,Current!J:M,2,0)</f>
        <v>#N/A</v>
      </c>
      <c r="AK1109" t="str">
        <f t="shared" si="17"/>
        <v/>
      </c>
    </row>
    <row r="1110" spans="1:37" x14ac:dyDescent="0.25">
      <c r="A1110" s="1">
        <v>1108</v>
      </c>
      <c r="B1110">
        <v>1108</v>
      </c>
      <c r="C1110">
        <v>12</v>
      </c>
      <c r="D1110" t="s">
        <v>2805</v>
      </c>
      <c r="E1110" t="s">
        <v>2806</v>
      </c>
      <c r="G1110" t="s">
        <v>2807</v>
      </c>
      <c r="I1110" s="4"/>
      <c r="J1110" t="s">
        <v>55</v>
      </c>
      <c r="K1110" t="s">
        <v>2808</v>
      </c>
      <c r="L1110" t="s">
        <v>2782</v>
      </c>
      <c r="M1110" t="s">
        <v>38</v>
      </c>
      <c r="N1110" t="s">
        <v>2807</v>
      </c>
      <c r="P1110" t="s">
        <v>275</v>
      </c>
      <c r="Q1110" t="s">
        <v>949</v>
      </c>
      <c r="V1110" t="s">
        <v>950</v>
      </c>
      <c r="AC1110" t="s">
        <v>40</v>
      </c>
      <c r="AD1110" t="s">
        <v>56</v>
      </c>
      <c r="AI1110" t="e">
        <f>VLOOKUP(I1110,Current!J:Q,2,0)</f>
        <v>#N/A</v>
      </c>
      <c r="AJ1110" t="e">
        <f>VLOOKUP(I1110,Current!J:M,2,0)</f>
        <v>#N/A</v>
      </c>
      <c r="AK1110" t="str">
        <f t="shared" si="17"/>
        <v/>
      </c>
    </row>
    <row r="1111" spans="1:37" x14ac:dyDescent="0.25">
      <c r="A1111" s="1">
        <v>1109</v>
      </c>
      <c r="B1111">
        <v>1109</v>
      </c>
      <c r="C1111">
        <v>13</v>
      </c>
      <c r="D1111" t="s">
        <v>2809</v>
      </c>
      <c r="E1111" t="s">
        <v>2810</v>
      </c>
      <c r="G1111" t="s">
        <v>2811</v>
      </c>
      <c r="I1111" s="4"/>
      <c r="J1111" t="s">
        <v>55</v>
      </c>
      <c r="K1111" t="s">
        <v>2812</v>
      </c>
      <c r="L1111" t="s">
        <v>2782</v>
      </c>
      <c r="M1111" t="s">
        <v>38</v>
      </c>
      <c r="N1111" t="s">
        <v>2811</v>
      </c>
      <c r="P1111" t="s">
        <v>269</v>
      </c>
      <c r="Q1111" t="s">
        <v>180</v>
      </c>
      <c r="V1111" t="s">
        <v>499</v>
      </c>
      <c r="AC1111" t="s">
        <v>40</v>
      </c>
      <c r="AD1111" t="s">
        <v>56</v>
      </c>
      <c r="AI1111" t="e">
        <f>VLOOKUP(I1111,Current!J:Q,2,0)</f>
        <v>#N/A</v>
      </c>
      <c r="AJ1111" t="e">
        <f>VLOOKUP(I1111,Current!J:M,2,0)</f>
        <v>#N/A</v>
      </c>
      <c r="AK1111" t="str">
        <f t="shared" si="17"/>
        <v/>
      </c>
    </row>
    <row r="1112" spans="1:37" x14ac:dyDescent="0.25">
      <c r="A1112" s="1">
        <v>1110</v>
      </c>
      <c r="B1112">
        <v>1110</v>
      </c>
      <c r="C1112">
        <v>14</v>
      </c>
      <c r="D1112" t="s">
        <v>2813</v>
      </c>
      <c r="E1112" t="s">
        <v>2813</v>
      </c>
      <c r="G1112" t="s">
        <v>2813</v>
      </c>
      <c r="H1112" t="s">
        <v>2813</v>
      </c>
      <c r="J1112" t="s">
        <v>2813</v>
      </c>
      <c r="K1112" t="s">
        <v>2813</v>
      </c>
      <c r="L1112" t="s">
        <v>2782</v>
      </c>
      <c r="M1112" t="s">
        <v>38</v>
      </c>
      <c r="N1112" t="s">
        <v>2813</v>
      </c>
      <c r="O1112" t="s">
        <v>2813</v>
      </c>
      <c r="V1112" t="s">
        <v>40</v>
      </c>
      <c r="AC1112" t="s">
        <v>40</v>
      </c>
      <c r="AD1112" t="s">
        <v>96</v>
      </c>
      <c r="AI1112" t="e">
        <f>VLOOKUP(I1112,Current!J:Q,2,0)</f>
        <v>#N/A</v>
      </c>
      <c r="AJ1112" t="e">
        <f>VLOOKUP(I1112,Current!J:M,2,0)</f>
        <v>#N/A</v>
      </c>
      <c r="AK1112" t="str">
        <f t="shared" si="17"/>
        <v/>
      </c>
    </row>
    <row r="1113" spans="1:37" x14ac:dyDescent="0.25">
      <c r="A1113" s="1">
        <v>1111</v>
      </c>
      <c r="B1113">
        <v>1111</v>
      </c>
      <c r="C1113">
        <v>15</v>
      </c>
      <c r="D1113" t="s">
        <v>2814</v>
      </c>
      <c r="G1113" t="s">
        <v>2815</v>
      </c>
      <c r="H1113" t="s">
        <v>160</v>
      </c>
      <c r="J1113" t="s">
        <v>2781</v>
      </c>
      <c r="K1113" t="s">
        <v>2816</v>
      </c>
      <c r="L1113" t="s">
        <v>2782</v>
      </c>
      <c r="M1113" t="s">
        <v>38</v>
      </c>
      <c r="N1113" t="s">
        <v>2815</v>
      </c>
      <c r="O1113" t="s">
        <v>160</v>
      </c>
      <c r="P1113" t="s">
        <v>112</v>
      </c>
      <c r="Q1113" t="s">
        <v>1329</v>
      </c>
      <c r="V1113" t="s">
        <v>1330</v>
      </c>
      <c r="W1113" t="s">
        <v>160</v>
      </c>
      <c r="AC1113" t="s">
        <v>359</v>
      </c>
      <c r="AD1113" t="s">
        <v>53</v>
      </c>
      <c r="AE1113">
        <v>1872</v>
      </c>
      <c r="AF1113">
        <v>1903</v>
      </c>
      <c r="AI1113" t="e">
        <f>VLOOKUP(I1113,Current!J:Q,2,0)</f>
        <v>#N/A</v>
      </c>
      <c r="AJ1113" t="e">
        <f>VLOOKUP(I1113,Current!J:M,2,0)</f>
        <v>#N/A</v>
      </c>
      <c r="AK1113" t="str">
        <f t="shared" si="17"/>
        <v/>
      </c>
    </row>
    <row r="1114" spans="1:37" x14ac:dyDescent="0.25">
      <c r="A1114" s="1">
        <v>1112</v>
      </c>
      <c r="B1114">
        <v>1112</v>
      </c>
      <c r="C1114">
        <v>16</v>
      </c>
      <c r="D1114" t="s">
        <v>2814</v>
      </c>
      <c r="G1114" t="s">
        <v>290</v>
      </c>
      <c r="H1114" t="s">
        <v>2817</v>
      </c>
      <c r="J1114" t="s">
        <v>83</v>
      </c>
      <c r="K1114" t="s">
        <v>2816</v>
      </c>
      <c r="L1114" t="s">
        <v>2782</v>
      </c>
      <c r="M1114" t="s">
        <v>38</v>
      </c>
      <c r="N1114" t="s">
        <v>290</v>
      </c>
      <c r="O1114" t="s">
        <v>2817</v>
      </c>
      <c r="P1114" t="s">
        <v>290</v>
      </c>
      <c r="V1114" t="s">
        <v>291</v>
      </c>
      <c r="W1114" t="s">
        <v>631</v>
      </c>
      <c r="X1114" t="s">
        <v>172</v>
      </c>
      <c r="AC1114" t="s">
        <v>174</v>
      </c>
      <c r="AD1114" t="s">
        <v>53</v>
      </c>
      <c r="AE1114">
        <v>1878</v>
      </c>
      <c r="AF1114">
        <v>1914</v>
      </c>
      <c r="AI1114" t="e">
        <f>VLOOKUP(I1114,Current!J:Q,2,0)</f>
        <v>#N/A</v>
      </c>
      <c r="AJ1114" t="e">
        <f>VLOOKUP(I1114,Current!J:M,2,0)</f>
        <v>#N/A</v>
      </c>
      <c r="AK1114" t="str">
        <f t="shared" si="17"/>
        <v/>
      </c>
    </row>
    <row r="1115" spans="1:37" x14ac:dyDescent="0.25">
      <c r="A1115" s="1">
        <v>1113</v>
      </c>
      <c r="B1115">
        <v>1113</v>
      </c>
      <c r="C1115">
        <v>17</v>
      </c>
      <c r="D1115" t="s">
        <v>2814</v>
      </c>
      <c r="E1115" t="s">
        <v>2818</v>
      </c>
      <c r="G1115" t="s">
        <v>2819</v>
      </c>
      <c r="I1115" s="4"/>
      <c r="J1115" t="s">
        <v>55</v>
      </c>
      <c r="K1115" t="s">
        <v>2816</v>
      </c>
      <c r="L1115" t="s">
        <v>2782</v>
      </c>
      <c r="M1115" t="s">
        <v>38</v>
      </c>
      <c r="N1115" t="s">
        <v>2819</v>
      </c>
      <c r="P1115" t="s">
        <v>575</v>
      </c>
      <c r="Q1115" t="s">
        <v>51</v>
      </c>
      <c r="V1115" t="s">
        <v>52</v>
      </c>
      <c r="AC1115" t="s">
        <v>40</v>
      </c>
      <c r="AD1115" t="s">
        <v>56</v>
      </c>
      <c r="AI1115" t="e">
        <f>VLOOKUP(I1115,Current!J:Q,2,0)</f>
        <v>#N/A</v>
      </c>
      <c r="AJ1115" t="e">
        <f>VLOOKUP(I1115,Current!J:M,2,0)</f>
        <v>#N/A</v>
      </c>
      <c r="AK1115" t="str">
        <f t="shared" si="17"/>
        <v/>
      </c>
    </row>
    <row r="1116" spans="1:37" x14ac:dyDescent="0.25">
      <c r="A1116" s="1">
        <v>1114</v>
      </c>
      <c r="B1116">
        <v>1114</v>
      </c>
      <c r="C1116">
        <v>18</v>
      </c>
      <c r="D1116" t="s">
        <v>2820</v>
      </c>
      <c r="E1116" t="s">
        <v>2806</v>
      </c>
      <c r="G1116" t="s">
        <v>2821</v>
      </c>
      <c r="I1116" s="4"/>
      <c r="J1116" t="s">
        <v>55</v>
      </c>
      <c r="K1116" t="s">
        <v>2822</v>
      </c>
      <c r="L1116" t="s">
        <v>2782</v>
      </c>
      <c r="M1116" t="s">
        <v>38</v>
      </c>
      <c r="N1116" t="s">
        <v>2821</v>
      </c>
      <c r="P1116" t="s">
        <v>102</v>
      </c>
      <c r="Q1116" t="s">
        <v>856</v>
      </c>
      <c r="V1116" t="s">
        <v>857</v>
      </c>
      <c r="AC1116" t="s">
        <v>40</v>
      </c>
      <c r="AD1116" t="s">
        <v>56</v>
      </c>
      <c r="AI1116" t="e">
        <f>VLOOKUP(I1116,Current!J:Q,2,0)</f>
        <v>#N/A</v>
      </c>
      <c r="AJ1116" t="e">
        <f>VLOOKUP(I1116,Current!J:M,2,0)</f>
        <v>#N/A</v>
      </c>
      <c r="AK1116" t="str">
        <f t="shared" si="17"/>
        <v/>
      </c>
    </row>
    <row r="1117" spans="1:37" x14ac:dyDescent="0.25">
      <c r="A1117" s="1">
        <v>1115</v>
      </c>
      <c r="B1117">
        <v>1115</v>
      </c>
      <c r="C1117">
        <v>19</v>
      </c>
      <c r="D1117" t="s">
        <v>2823</v>
      </c>
      <c r="E1117" t="s">
        <v>2824</v>
      </c>
      <c r="G1117" t="s">
        <v>2825</v>
      </c>
      <c r="H1117" t="s">
        <v>2826</v>
      </c>
      <c r="J1117" t="s">
        <v>2827</v>
      </c>
      <c r="L1117" t="s">
        <v>2782</v>
      </c>
      <c r="M1117" t="s">
        <v>38</v>
      </c>
      <c r="N1117" t="s">
        <v>2825</v>
      </c>
      <c r="O1117" t="s">
        <v>2826</v>
      </c>
      <c r="P1117" t="s">
        <v>109</v>
      </c>
      <c r="Q1117" t="s">
        <v>461</v>
      </c>
      <c r="V1117" t="s">
        <v>462</v>
      </c>
      <c r="W1117" t="s">
        <v>183</v>
      </c>
      <c r="AC1117" t="s">
        <v>581</v>
      </c>
      <c r="AD1117" t="s">
        <v>53</v>
      </c>
      <c r="AE1117">
        <v>1874</v>
      </c>
      <c r="AF1117">
        <v>1934</v>
      </c>
      <c r="AI1117" t="e">
        <f>VLOOKUP(I1117,Current!J:Q,2,0)</f>
        <v>#N/A</v>
      </c>
      <c r="AJ1117" t="e">
        <f>VLOOKUP(I1117,Current!J:M,2,0)</f>
        <v>#N/A</v>
      </c>
      <c r="AK1117" t="str">
        <f t="shared" si="17"/>
        <v/>
      </c>
    </row>
    <row r="1118" spans="1:37" x14ac:dyDescent="0.25">
      <c r="A1118" s="1">
        <v>1116</v>
      </c>
      <c r="B1118">
        <v>1116</v>
      </c>
      <c r="C1118">
        <v>0</v>
      </c>
      <c r="D1118" t="s">
        <v>2828</v>
      </c>
      <c r="G1118" t="s">
        <v>2829</v>
      </c>
      <c r="H1118" t="s">
        <v>85</v>
      </c>
      <c r="I1118" t="s">
        <v>2830</v>
      </c>
      <c r="J1118" t="s">
        <v>36</v>
      </c>
      <c r="L1118" t="s">
        <v>2831</v>
      </c>
      <c r="M1118" t="s">
        <v>38</v>
      </c>
      <c r="N1118" t="s">
        <v>2829</v>
      </c>
      <c r="O1118" t="s">
        <v>85</v>
      </c>
      <c r="P1118" t="s">
        <v>71</v>
      </c>
      <c r="Q1118" t="s">
        <v>429</v>
      </c>
      <c r="V1118" t="s">
        <v>430</v>
      </c>
      <c r="W1118" t="s">
        <v>85</v>
      </c>
      <c r="AC1118" t="s">
        <v>86</v>
      </c>
      <c r="AD1118" t="s">
        <v>53</v>
      </c>
      <c r="AE1118">
        <v>1869</v>
      </c>
      <c r="AF1118">
        <v>1916</v>
      </c>
      <c r="AI1118" t="e">
        <f>VLOOKUP(I1118,Current!J:Q,2,0)</f>
        <v>#N/A</v>
      </c>
      <c r="AJ1118" t="e">
        <f>VLOOKUP(I1118,Current!J:M,2,0)</f>
        <v>#N/A</v>
      </c>
      <c r="AK1118" t="str">
        <f t="shared" si="17"/>
        <v/>
      </c>
    </row>
    <row r="1119" spans="1:37" x14ac:dyDescent="0.25">
      <c r="A1119" s="1">
        <v>1117</v>
      </c>
      <c r="B1119">
        <v>1117</v>
      </c>
      <c r="C1119">
        <v>1</v>
      </c>
      <c r="D1119" t="s">
        <v>2828</v>
      </c>
      <c r="G1119" t="s">
        <v>35</v>
      </c>
      <c r="H1119" t="s">
        <v>35</v>
      </c>
      <c r="I1119" t="s">
        <v>2830</v>
      </c>
      <c r="J1119" t="s">
        <v>83</v>
      </c>
      <c r="L1119" t="s">
        <v>2831</v>
      </c>
      <c r="M1119" t="s">
        <v>38</v>
      </c>
      <c r="N1119" t="s">
        <v>39</v>
      </c>
      <c r="O1119" t="s">
        <v>39</v>
      </c>
      <c r="V1119" t="s">
        <v>40</v>
      </c>
      <c r="AC1119" t="s">
        <v>40</v>
      </c>
      <c r="AD1119" t="s">
        <v>41</v>
      </c>
      <c r="AI1119" t="e">
        <f>VLOOKUP(I1119,Current!J:Q,2,0)</f>
        <v>#N/A</v>
      </c>
      <c r="AJ1119" t="e">
        <f>VLOOKUP(I1119,Current!J:M,2,0)</f>
        <v>#N/A</v>
      </c>
      <c r="AK1119" t="str">
        <f t="shared" si="17"/>
        <v/>
      </c>
    </row>
    <row r="1120" spans="1:37" x14ac:dyDescent="0.25">
      <c r="A1120" s="1">
        <v>1118</v>
      </c>
      <c r="B1120">
        <v>1118</v>
      </c>
      <c r="C1120">
        <v>2</v>
      </c>
      <c r="D1120" t="s">
        <v>2828</v>
      </c>
      <c r="G1120" t="s">
        <v>35</v>
      </c>
      <c r="H1120" t="s">
        <v>35</v>
      </c>
      <c r="I1120" t="s">
        <v>2830</v>
      </c>
      <c r="J1120" t="s">
        <v>545</v>
      </c>
      <c r="L1120" t="s">
        <v>2831</v>
      </c>
      <c r="M1120" t="s">
        <v>38</v>
      </c>
      <c r="N1120" t="s">
        <v>39</v>
      </c>
      <c r="O1120" t="s">
        <v>39</v>
      </c>
      <c r="V1120" t="s">
        <v>40</v>
      </c>
      <c r="AC1120" t="s">
        <v>40</v>
      </c>
      <c r="AD1120" t="s">
        <v>41</v>
      </c>
      <c r="AI1120" t="e">
        <f>VLOOKUP(I1120,Current!J:Q,2,0)</f>
        <v>#N/A</v>
      </c>
      <c r="AJ1120" t="e">
        <f>VLOOKUP(I1120,Current!J:M,2,0)</f>
        <v>#N/A</v>
      </c>
      <c r="AK1120" t="str">
        <f t="shared" si="17"/>
        <v/>
      </c>
    </row>
    <row r="1121" spans="1:37" x14ac:dyDescent="0.25">
      <c r="A1121" s="1">
        <v>1119</v>
      </c>
      <c r="B1121">
        <v>1119</v>
      </c>
      <c r="C1121">
        <v>3</v>
      </c>
      <c r="D1121" t="s">
        <v>2828</v>
      </c>
      <c r="E1121" t="s">
        <v>271</v>
      </c>
      <c r="G1121" t="s">
        <v>2832</v>
      </c>
      <c r="I1121" s="4" t="s">
        <v>2830</v>
      </c>
      <c r="J1121" t="s">
        <v>55</v>
      </c>
      <c r="L1121" t="s">
        <v>2831</v>
      </c>
      <c r="M1121" t="s">
        <v>38</v>
      </c>
      <c r="N1121" t="s">
        <v>2832</v>
      </c>
      <c r="P1121" t="s">
        <v>198</v>
      </c>
      <c r="Q1121" t="s">
        <v>137</v>
      </c>
      <c r="V1121" t="s">
        <v>138</v>
      </c>
      <c r="AC1121" t="s">
        <v>40</v>
      </c>
      <c r="AD1121" t="s">
        <v>56</v>
      </c>
      <c r="AI1121" t="e">
        <f>VLOOKUP(I1121,Current!J:Q,2,0)</f>
        <v>#N/A</v>
      </c>
      <c r="AJ1121" t="e">
        <f>VLOOKUP(I1121,Current!J:M,2,0)</f>
        <v>#N/A</v>
      </c>
      <c r="AK1121" t="str">
        <f t="shared" si="17"/>
        <v/>
      </c>
    </row>
    <row r="1122" spans="1:37" x14ac:dyDescent="0.25">
      <c r="A1122" s="1">
        <v>1120</v>
      </c>
      <c r="B1122">
        <v>1120</v>
      </c>
      <c r="C1122">
        <v>4</v>
      </c>
      <c r="D1122" t="s">
        <v>2833</v>
      </c>
      <c r="E1122" t="s">
        <v>2834</v>
      </c>
      <c r="G1122" t="s">
        <v>2835</v>
      </c>
      <c r="H1122" t="s">
        <v>2836</v>
      </c>
      <c r="I1122" t="s">
        <v>2837</v>
      </c>
      <c r="J1122" t="s">
        <v>55</v>
      </c>
      <c r="L1122" t="s">
        <v>2831</v>
      </c>
      <c r="M1122" t="s">
        <v>38</v>
      </c>
      <c r="N1122" t="s">
        <v>2835</v>
      </c>
      <c r="O1122" t="s">
        <v>2836</v>
      </c>
      <c r="P1122" t="s">
        <v>143</v>
      </c>
      <c r="Q1122" t="s">
        <v>2838</v>
      </c>
      <c r="V1122" t="s">
        <v>2839</v>
      </c>
      <c r="W1122" t="s">
        <v>269</v>
      </c>
      <c r="X1122" t="s">
        <v>2840</v>
      </c>
      <c r="AC1122" t="s">
        <v>2841</v>
      </c>
      <c r="AD1122" t="s">
        <v>53</v>
      </c>
      <c r="AE1122">
        <v>1991</v>
      </c>
      <c r="AF1122">
        <v>2020</v>
      </c>
      <c r="AI1122" t="e">
        <f>VLOOKUP(I1122,Current!J:Q,2,0)</f>
        <v>#N/A</v>
      </c>
      <c r="AJ1122" t="e">
        <f>VLOOKUP(I1122,Current!J:M,2,0)</f>
        <v>#N/A</v>
      </c>
      <c r="AK1122" t="str">
        <f t="shared" si="17"/>
        <v/>
      </c>
    </row>
    <row r="1123" spans="1:37" x14ac:dyDescent="0.25">
      <c r="A1123" s="1">
        <v>1121</v>
      </c>
      <c r="B1123">
        <v>1121</v>
      </c>
      <c r="C1123">
        <v>5</v>
      </c>
      <c r="D1123" t="s">
        <v>2842</v>
      </c>
      <c r="G1123" t="s">
        <v>370</v>
      </c>
      <c r="H1123" t="s">
        <v>35</v>
      </c>
      <c r="I1123" t="s">
        <v>2843</v>
      </c>
      <c r="J1123" t="s">
        <v>36</v>
      </c>
      <c r="L1123" t="s">
        <v>2831</v>
      </c>
      <c r="M1123" t="s">
        <v>38</v>
      </c>
      <c r="N1123" t="s">
        <v>370</v>
      </c>
      <c r="O1123" t="s">
        <v>39</v>
      </c>
      <c r="P1123" t="s">
        <v>370</v>
      </c>
      <c r="V1123" t="s">
        <v>371</v>
      </c>
      <c r="AC1123" t="s">
        <v>40</v>
      </c>
      <c r="AD1123" t="s">
        <v>61</v>
      </c>
      <c r="AI1123" t="e">
        <f>VLOOKUP(I1123,Current!J:Q,2,0)</f>
        <v>#N/A</v>
      </c>
      <c r="AJ1123" t="e">
        <f>VLOOKUP(I1123,Current!J:M,2,0)</f>
        <v>#N/A</v>
      </c>
      <c r="AK1123" t="str">
        <f t="shared" si="17"/>
        <v/>
      </c>
    </row>
    <row r="1124" spans="1:37" x14ac:dyDescent="0.25">
      <c r="A1124" s="1">
        <v>1122</v>
      </c>
      <c r="B1124">
        <v>1122</v>
      </c>
      <c r="C1124">
        <v>6</v>
      </c>
      <c r="D1124" t="s">
        <v>2842</v>
      </c>
      <c r="E1124" t="s">
        <v>2844</v>
      </c>
      <c r="G1124" t="s">
        <v>2845</v>
      </c>
      <c r="I1124" s="4" t="s">
        <v>2843</v>
      </c>
      <c r="J1124" t="s">
        <v>55</v>
      </c>
      <c r="L1124" t="s">
        <v>2831</v>
      </c>
      <c r="M1124" t="s">
        <v>38</v>
      </c>
      <c r="N1124" t="s">
        <v>2845</v>
      </c>
      <c r="P1124" t="s">
        <v>229</v>
      </c>
      <c r="Q1124" t="s">
        <v>536</v>
      </c>
      <c r="V1124" t="s">
        <v>537</v>
      </c>
      <c r="AC1124" t="s">
        <v>40</v>
      </c>
      <c r="AD1124" t="s">
        <v>56</v>
      </c>
      <c r="AI1124" t="e">
        <f>VLOOKUP(I1124,Current!J:Q,2,0)</f>
        <v>#N/A</v>
      </c>
      <c r="AJ1124" t="e">
        <f>VLOOKUP(I1124,Current!J:M,2,0)</f>
        <v>#N/A</v>
      </c>
      <c r="AK1124" t="str">
        <f t="shared" si="17"/>
        <v/>
      </c>
    </row>
    <row r="1125" spans="1:37" x14ac:dyDescent="0.25">
      <c r="A1125" s="1">
        <v>1123</v>
      </c>
      <c r="B1125">
        <v>1123</v>
      </c>
      <c r="C1125">
        <v>7</v>
      </c>
      <c r="D1125" t="s">
        <v>2846</v>
      </c>
      <c r="G1125" t="s">
        <v>2847</v>
      </c>
      <c r="H1125" t="s">
        <v>2848</v>
      </c>
      <c r="I1125" t="s">
        <v>2849</v>
      </c>
      <c r="J1125" t="s">
        <v>2850</v>
      </c>
      <c r="L1125" t="s">
        <v>2831</v>
      </c>
      <c r="M1125" t="s">
        <v>38</v>
      </c>
      <c r="N1125" t="s">
        <v>2847</v>
      </c>
      <c r="O1125" t="s">
        <v>2848</v>
      </c>
      <c r="P1125" t="s">
        <v>102</v>
      </c>
      <c r="Q1125" t="s">
        <v>170</v>
      </c>
      <c r="V1125" t="s">
        <v>171</v>
      </c>
      <c r="W1125" t="s">
        <v>48</v>
      </c>
      <c r="X1125" t="s">
        <v>737</v>
      </c>
      <c r="AC1125" t="s">
        <v>738</v>
      </c>
      <c r="AD1125" t="s">
        <v>53</v>
      </c>
      <c r="AE1125">
        <v>1892</v>
      </c>
      <c r="AF1125">
        <v>1960</v>
      </c>
      <c r="AI1125" t="e">
        <f>VLOOKUP(I1125,Current!J:Q,2,0)</f>
        <v>#N/A</v>
      </c>
      <c r="AJ1125" t="e">
        <f>VLOOKUP(I1125,Current!J:M,2,0)</f>
        <v>#N/A</v>
      </c>
      <c r="AK1125" t="str">
        <f t="shared" si="17"/>
        <v/>
      </c>
    </row>
    <row r="1126" spans="1:37" x14ac:dyDescent="0.25">
      <c r="A1126" s="1">
        <v>1124</v>
      </c>
      <c r="B1126">
        <v>1124</v>
      </c>
      <c r="C1126">
        <v>8</v>
      </c>
      <c r="D1126" t="s">
        <v>2846</v>
      </c>
      <c r="E1126" t="s">
        <v>2851</v>
      </c>
      <c r="G1126" t="s">
        <v>2852</v>
      </c>
      <c r="H1126" t="s">
        <v>2853</v>
      </c>
      <c r="I1126" t="s">
        <v>2854</v>
      </c>
      <c r="J1126" t="s">
        <v>55</v>
      </c>
      <c r="L1126" t="s">
        <v>2831</v>
      </c>
      <c r="M1126" t="s">
        <v>38</v>
      </c>
      <c r="N1126" t="s">
        <v>2852</v>
      </c>
      <c r="O1126" t="s">
        <v>2853</v>
      </c>
      <c r="P1126" t="s">
        <v>159</v>
      </c>
      <c r="Q1126" t="s">
        <v>668</v>
      </c>
      <c r="V1126" t="s">
        <v>669</v>
      </c>
      <c r="W1126" t="s">
        <v>386</v>
      </c>
      <c r="X1126" t="s">
        <v>749</v>
      </c>
      <c r="AC1126" t="s">
        <v>750</v>
      </c>
      <c r="AD1126" t="s">
        <v>53</v>
      </c>
      <c r="AE1126">
        <v>1987</v>
      </c>
      <c r="AF1126">
        <v>2006</v>
      </c>
      <c r="AI1126" t="e">
        <f>VLOOKUP(I1126,Current!J:Q,2,0)</f>
        <v>#N/A</v>
      </c>
      <c r="AJ1126" t="e">
        <f>VLOOKUP(I1126,Current!J:M,2,0)</f>
        <v>#N/A</v>
      </c>
      <c r="AK1126" t="str">
        <f t="shared" si="17"/>
        <v/>
      </c>
    </row>
    <row r="1127" spans="1:37" x14ac:dyDescent="0.25">
      <c r="A1127" s="1">
        <v>1125</v>
      </c>
      <c r="B1127">
        <v>1125</v>
      </c>
      <c r="C1127">
        <v>9</v>
      </c>
      <c r="D1127" t="s">
        <v>2855</v>
      </c>
      <c r="G1127" t="s">
        <v>2856</v>
      </c>
      <c r="H1127" t="s">
        <v>113</v>
      </c>
      <c r="I1127" t="s">
        <v>2857</v>
      </c>
      <c r="J1127" t="s">
        <v>36</v>
      </c>
      <c r="L1127" t="s">
        <v>2831</v>
      </c>
      <c r="M1127" t="s">
        <v>38</v>
      </c>
      <c r="N1127" t="s">
        <v>2856</v>
      </c>
      <c r="O1127" t="s">
        <v>113</v>
      </c>
      <c r="P1127" t="s">
        <v>78</v>
      </c>
      <c r="Q1127" t="s">
        <v>1329</v>
      </c>
      <c r="V1127" t="s">
        <v>1330</v>
      </c>
      <c r="W1127" t="s">
        <v>113</v>
      </c>
      <c r="AC1127" t="s">
        <v>114</v>
      </c>
      <c r="AD1127" t="s">
        <v>53</v>
      </c>
      <c r="AE1127">
        <v>1872</v>
      </c>
      <c r="AF1127">
        <v>1929</v>
      </c>
      <c r="AI1127" t="e">
        <f>VLOOKUP(I1127,Current!J:Q,2,0)</f>
        <v>#N/A</v>
      </c>
      <c r="AJ1127" t="e">
        <f>VLOOKUP(I1127,Current!J:M,2,0)</f>
        <v>#N/A</v>
      </c>
      <c r="AK1127" t="str">
        <f t="shared" si="17"/>
        <v/>
      </c>
    </row>
    <row r="1128" spans="1:37" x14ac:dyDescent="0.25">
      <c r="A1128" s="1">
        <v>1126</v>
      </c>
      <c r="B1128">
        <v>1126</v>
      </c>
      <c r="C1128">
        <v>10</v>
      </c>
      <c r="D1128" t="s">
        <v>2855</v>
      </c>
      <c r="E1128" t="s">
        <v>2858</v>
      </c>
      <c r="G1128" t="s">
        <v>2859</v>
      </c>
      <c r="I1128" s="4" t="s">
        <v>2857</v>
      </c>
      <c r="J1128" t="s">
        <v>55</v>
      </c>
      <c r="L1128" t="s">
        <v>2831</v>
      </c>
      <c r="M1128" t="s">
        <v>38</v>
      </c>
      <c r="N1128" t="s">
        <v>2859</v>
      </c>
      <c r="P1128" t="s">
        <v>112</v>
      </c>
      <c r="Q1128" t="s">
        <v>284</v>
      </c>
      <c r="V1128" t="s">
        <v>285</v>
      </c>
      <c r="AC1128" t="s">
        <v>40</v>
      </c>
      <c r="AD1128" t="s">
        <v>56</v>
      </c>
      <c r="AI1128" t="e">
        <f>VLOOKUP(I1128,Current!J:Q,2,0)</f>
        <v>#N/A</v>
      </c>
      <c r="AJ1128" t="e">
        <f>VLOOKUP(I1128,Current!J:M,2,0)</f>
        <v>#N/A</v>
      </c>
      <c r="AK1128" t="str">
        <f t="shared" si="17"/>
        <v/>
      </c>
    </row>
    <row r="1129" spans="1:37" x14ac:dyDescent="0.25">
      <c r="A1129" s="1">
        <v>1127</v>
      </c>
      <c r="B1129">
        <v>1127</v>
      </c>
      <c r="C1129">
        <v>11</v>
      </c>
      <c r="D1129" t="s">
        <v>2860</v>
      </c>
      <c r="G1129" t="s">
        <v>2861</v>
      </c>
      <c r="H1129" t="s">
        <v>2862</v>
      </c>
      <c r="I1129" t="s">
        <v>2863</v>
      </c>
      <c r="J1129" t="s">
        <v>83</v>
      </c>
      <c r="L1129" t="s">
        <v>2831</v>
      </c>
      <c r="M1129" t="s">
        <v>38</v>
      </c>
      <c r="N1129" t="s">
        <v>2861</v>
      </c>
      <c r="O1129" t="s">
        <v>2862</v>
      </c>
      <c r="P1129" t="s">
        <v>78</v>
      </c>
      <c r="Q1129" t="s">
        <v>125</v>
      </c>
      <c r="V1129" t="s">
        <v>126</v>
      </c>
      <c r="W1129" t="s">
        <v>109</v>
      </c>
      <c r="X1129" t="s">
        <v>276</v>
      </c>
      <c r="AC1129" t="s">
        <v>277</v>
      </c>
      <c r="AD1129" t="s">
        <v>53</v>
      </c>
      <c r="AE1129">
        <v>1893</v>
      </c>
      <c r="AF1129">
        <v>1902</v>
      </c>
      <c r="AI1129" t="e">
        <f>VLOOKUP(I1129,Current!J:Q,2,0)</f>
        <v>#N/A</v>
      </c>
      <c r="AJ1129" t="e">
        <f>VLOOKUP(I1129,Current!J:M,2,0)</f>
        <v>#N/A</v>
      </c>
      <c r="AK1129" t="str">
        <f t="shared" si="17"/>
        <v/>
      </c>
    </row>
    <row r="1130" spans="1:37" x14ac:dyDescent="0.25">
      <c r="A1130" s="1">
        <v>1128</v>
      </c>
      <c r="B1130">
        <v>1128</v>
      </c>
      <c r="C1130">
        <v>12</v>
      </c>
      <c r="D1130" t="s">
        <v>2860</v>
      </c>
      <c r="E1130" t="s">
        <v>2864</v>
      </c>
      <c r="G1130" t="s">
        <v>2865</v>
      </c>
      <c r="I1130" s="4" t="s">
        <v>2863</v>
      </c>
      <c r="J1130" t="s">
        <v>55</v>
      </c>
      <c r="L1130" t="s">
        <v>2831</v>
      </c>
      <c r="M1130" t="s">
        <v>38</v>
      </c>
      <c r="N1130" t="s">
        <v>2865</v>
      </c>
      <c r="P1130" t="s">
        <v>48</v>
      </c>
      <c r="Q1130" t="s">
        <v>668</v>
      </c>
      <c r="V1130" t="s">
        <v>669</v>
      </c>
      <c r="AC1130" t="s">
        <v>40</v>
      </c>
      <c r="AD1130" t="s">
        <v>56</v>
      </c>
      <c r="AI1130" t="e">
        <f>VLOOKUP(I1130,Current!J:Q,2,0)</f>
        <v>#N/A</v>
      </c>
      <c r="AJ1130" t="e">
        <f>VLOOKUP(I1130,Current!J:M,2,0)</f>
        <v>#N/A</v>
      </c>
      <c r="AK1130" t="str">
        <f t="shared" si="17"/>
        <v/>
      </c>
    </row>
    <row r="1131" spans="1:37" x14ac:dyDescent="0.25">
      <c r="A1131" s="1">
        <v>1129</v>
      </c>
      <c r="B1131">
        <v>1129</v>
      </c>
      <c r="C1131">
        <v>13</v>
      </c>
      <c r="D1131" t="s">
        <v>2866</v>
      </c>
      <c r="G1131" t="s">
        <v>222</v>
      </c>
      <c r="H1131" t="s">
        <v>35</v>
      </c>
      <c r="I1131" t="s">
        <v>2867</v>
      </c>
      <c r="J1131" t="s">
        <v>83</v>
      </c>
      <c r="L1131" t="s">
        <v>2831</v>
      </c>
      <c r="M1131" t="s">
        <v>38</v>
      </c>
      <c r="N1131" t="s">
        <v>222</v>
      </c>
      <c r="O1131" t="s">
        <v>39</v>
      </c>
      <c r="P1131" t="s">
        <v>222</v>
      </c>
      <c r="V1131" t="s">
        <v>223</v>
      </c>
      <c r="AC1131" t="s">
        <v>40</v>
      </c>
      <c r="AD1131" t="s">
        <v>61</v>
      </c>
      <c r="AI1131" t="e">
        <f>VLOOKUP(I1131,Current!J:Q,2,0)</f>
        <v>#N/A</v>
      </c>
      <c r="AJ1131" t="e">
        <f>VLOOKUP(I1131,Current!J:M,2,0)</f>
        <v>#N/A</v>
      </c>
      <c r="AK1131" t="str">
        <f t="shared" si="17"/>
        <v/>
      </c>
    </row>
    <row r="1132" spans="1:37" x14ac:dyDescent="0.25">
      <c r="A1132" s="1">
        <v>1130</v>
      </c>
      <c r="B1132">
        <v>1130</v>
      </c>
      <c r="C1132">
        <v>14</v>
      </c>
      <c r="D1132" t="s">
        <v>2866</v>
      </c>
      <c r="E1132" t="s">
        <v>2868</v>
      </c>
      <c r="G1132" t="s">
        <v>2869</v>
      </c>
      <c r="H1132" t="s">
        <v>2870</v>
      </c>
      <c r="I1132" t="s">
        <v>2867</v>
      </c>
      <c r="J1132" t="s">
        <v>55</v>
      </c>
      <c r="L1132" t="s">
        <v>2831</v>
      </c>
      <c r="M1132" t="s">
        <v>38</v>
      </c>
      <c r="N1132" t="s">
        <v>2869</v>
      </c>
      <c r="O1132" t="s">
        <v>2870</v>
      </c>
      <c r="P1132" t="s">
        <v>179</v>
      </c>
      <c r="Q1132" t="s">
        <v>601</v>
      </c>
      <c r="V1132" t="s">
        <v>602</v>
      </c>
      <c r="W1132" t="s">
        <v>601</v>
      </c>
      <c r="AC1132" t="s">
        <v>602</v>
      </c>
      <c r="AD1132" t="s">
        <v>53</v>
      </c>
      <c r="AE1132">
        <v>1944</v>
      </c>
      <c r="AF1132">
        <v>1944</v>
      </c>
      <c r="AI1132" t="e">
        <f>VLOOKUP(I1132,Current!J:Q,2,0)</f>
        <v>#N/A</v>
      </c>
      <c r="AJ1132" t="e">
        <f>VLOOKUP(I1132,Current!J:M,2,0)</f>
        <v>#N/A</v>
      </c>
      <c r="AK1132" t="str">
        <f t="shared" si="17"/>
        <v/>
      </c>
    </row>
    <row r="1133" spans="1:37" x14ac:dyDescent="0.25">
      <c r="A1133" s="1">
        <v>1131</v>
      </c>
      <c r="B1133">
        <v>1131</v>
      </c>
      <c r="C1133">
        <v>15</v>
      </c>
      <c r="D1133" t="s">
        <v>2866</v>
      </c>
      <c r="G1133" t="s">
        <v>2871</v>
      </c>
      <c r="H1133" t="s">
        <v>2872</v>
      </c>
      <c r="I1133" t="s">
        <v>2867</v>
      </c>
      <c r="J1133" t="s">
        <v>55</v>
      </c>
      <c r="L1133" t="s">
        <v>2831</v>
      </c>
      <c r="M1133" t="s">
        <v>38</v>
      </c>
      <c r="N1133" t="s">
        <v>2871</v>
      </c>
      <c r="O1133" t="s">
        <v>2872</v>
      </c>
      <c r="P1133" t="s">
        <v>159</v>
      </c>
      <c r="Q1133" t="s">
        <v>1611</v>
      </c>
      <c r="V1133" t="s">
        <v>1613</v>
      </c>
      <c r="W1133" t="s">
        <v>201</v>
      </c>
      <c r="X1133" t="s">
        <v>2330</v>
      </c>
      <c r="AC1133" t="s">
        <v>2331</v>
      </c>
      <c r="AD1133" t="s">
        <v>53</v>
      </c>
      <c r="AE1133">
        <v>1984</v>
      </c>
      <c r="AF1133">
        <v>2008</v>
      </c>
      <c r="AI1133" t="e">
        <f>VLOOKUP(I1133,Current!J:Q,2,0)</f>
        <v>#N/A</v>
      </c>
      <c r="AJ1133" t="e">
        <f>VLOOKUP(I1133,Current!J:M,2,0)</f>
        <v>#N/A</v>
      </c>
      <c r="AK1133" t="str">
        <f t="shared" si="17"/>
        <v/>
      </c>
    </row>
    <row r="1134" spans="1:37" x14ac:dyDescent="0.25">
      <c r="A1134" s="1">
        <v>1132</v>
      </c>
      <c r="B1134">
        <v>1132</v>
      </c>
      <c r="C1134">
        <v>16</v>
      </c>
      <c r="D1134" t="s">
        <v>2873</v>
      </c>
      <c r="E1134" t="s">
        <v>2874</v>
      </c>
      <c r="G1134" t="s">
        <v>609</v>
      </c>
      <c r="H1134" t="s">
        <v>609</v>
      </c>
      <c r="I1134" t="s">
        <v>2875</v>
      </c>
      <c r="J1134" t="s">
        <v>55</v>
      </c>
      <c r="L1134" t="s">
        <v>2831</v>
      </c>
      <c r="M1134" t="s">
        <v>38</v>
      </c>
      <c r="N1134" t="s">
        <v>39</v>
      </c>
      <c r="O1134" t="s">
        <v>39</v>
      </c>
      <c r="V1134" t="s">
        <v>40</v>
      </c>
      <c r="AC1134" t="s">
        <v>40</v>
      </c>
      <c r="AD1134" t="s">
        <v>96</v>
      </c>
      <c r="AI1134" t="e">
        <f>VLOOKUP(I1134,Current!J:Q,2,0)</f>
        <v>#N/A</v>
      </c>
      <c r="AJ1134" t="e">
        <f>VLOOKUP(I1134,Current!J:M,2,0)</f>
        <v>#N/A</v>
      </c>
      <c r="AK1134" t="str">
        <f t="shared" si="17"/>
        <v/>
      </c>
    </row>
    <row r="1135" spans="1:37" x14ac:dyDescent="0.25">
      <c r="A1135" s="1">
        <v>1133</v>
      </c>
      <c r="B1135">
        <v>1133</v>
      </c>
      <c r="C1135">
        <v>17</v>
      </c>
      <c r="D1135" t="s">
        <v>2873</v>
      </c>
      <c r="E1135" t="s">
        <v>2876</v>
      </c>
      <c r="G1135" t="s">
        <v>2877</v>
      </c>
      <c r="H1135" t="s">
        <v>2878</v>
      </c>
      <c r="I1135" s="4" t="s">
        <v>2875</v>
      </c>
      <c r="J1135" t="s">
        <v>55</v>
      </c>
      <c r="L1135" t="s">
        <v>2831</v>
      </c>
      <c r="M1135" t="s">
        <v>38</v>
      </c>
      <c r="N1135" t="s">
        <v>2877</v>
      </c>
      <c r="O1135" t="s">
        <v>2878</v>
      </c>
      <c r="P1135" t="s">
        <v>84</v>
      </c>
      <c r="Q1135" t="s">
        <v>1611</v>
      </c>
      <c r="V1135" t="s">
        <v>1613</v>
      </c>
      <c r="AC1135" t="s">
        <v>40</v>
      </c>
      <c r="AD1135" t="s">
        <v>56</v>
      </c>
      <c r="AI1135" t="e">
        <f>VLOOKUP(I1135,Current!J:Q,2,0)</f>
        <v>#N/A</v>
      </c>
      <c r="AJ1135" t="e">
        <f>VLOOKUP(I1135,Current!J:M,2,0)</f>
        <v>#N/A</v>
      </c>
      <c r="AK1135" t="str">
        <f t="shared" si="17"/>
        <v/>
      </c>
    </row>
    <row r="1136" spans="1:37" x14ac:dyDescent="0.25">
      <c r="A1136" s="1">
        <v>1134</v>
      </c>
      <c r="B1136">
        <v>1134</v>
      </c>
      <c r="C1136">
        <v>18</v>
      </c>
      <c r="D1136" t="s">
        <v>2879</v>
      </c>
      <c r="E1136" t="s">
        <v>2880</v>
      </c>
      <c r="G1136" t="s">
        <v>2881</v>
      </c>
      <c r="I1136" s="4" t="s">
        <v>2882</v>
      </c>
      <c r="J1136" t="s">
        <v>55</v>
      </c>
      <c r="L1136" t="s">
        <v>2831</v>
      </c>
      <c r="M1136" t="s">
        <v>38</v>
      </c>
      <c r="N1136" t="s">
        <v>2881</v>
      </c>
      <c r="P1136" t="s">
        <v>84</v>
      </c>
      <c r="Q1136" t="s">
        <v>536</v>
      </c>
      <c r="V1136" t="s">
        <v>537</v>
      </c>
      <c r="AC1136" t="s">
        <v>40</v>
      </c>
      <c r="AD1136" t="s">
        <v>56</v>
      </c>
      <c r="AI1136" t="e">
        <f>VLOOKUP(I1136,Current!J:Q,2,0)</f>
        <v>#N/A</v>
      </c>
      <c r="AJ1136" t="e">
        <f>VLOOKUP(I1136,Current!J:M,2,0)</f>
        <v>#N/A</v>
      </c>
      <c r="AK1136" t="str">
        <f t="shared" si="17"/>
        <v/>
      </c>
    </row>
    <row r="1137" spans="1:37" x14ac:dyDescent="0.25">
      <c r="A1137" s="1">
        <v>1135</v>
      </c>
      <c r="B1137">
        <v>1135</v>
      </c>
      <c r="C1137">
        <v>19</v>
      </c>
      <c r="D1137" t="s">
        <v>2883</v>
      </c>
      <c r="E1137" t="s">
        <v>2884</v>
      </c>
      <c r="G1137" t="s">
        <v>1491</v>
      </c>
      <c r="H1137" t="s">
        <v>2878</v>
      </c>
      <c r="I1137" s="4" t="s">
        <v>2885</v>
      </c>
      <c r="J1137" t="s">
        <v>55</v>
      </c>
      <c r="L1137" t="s">
        <v>2831</v>
      </c>
      <c r="M1137" t="s">
        <v>38</v>
      </c>
      <c r="N1137" t="s">
        <v>1491</v>
      </c>
      <c r="O1137" t="s">
        <v>2878</v>
      </c>
      <c r="P1137" t="s">
        <v>48</v>
      </c>
      <c r="Q1137" t="s">
        <v>536</v>
      </c>
      <c r="V1137" t="s">
        <v>537</v>
      </c>
      <c r="AC1137" t="s">
        <v>40</v>
      </c>
      <c r="AD1137" t="s">
        <v>56</v>
      </c>
      <c r="AI1137" t="e">
        <f>VLOOKUP(I1137,Current!J:Q,2,0)</f>
        <v>#N/A</v>
      </c>
      <c r="AJ1137" t="e">
        <f>VLOOKUP(I1137,Current!J:M,2,0)</f>
        <v>#N/A</v>
      </c>
      <c r="AK1137" t="str">
        <f t="shared" si="17"/>
        <v/>
      </c>
    </row>
    <row r="1138" spans="1:37" x14ac:dyDescent="0.25">
      <c r="A1138" s="1">
        <v>1136</v>
      </c>
      <c r="B1138">
        <v>1136</v>
      </c>
      <c r="C1138">
        <v>20</v>
      </c>
      <c r="D1138" t="s">
        <v>2886</v>
      </c>
      <c r="G1138" t="s">
        <v>2887</v>
      </c>
      <c r="I1138" s="4" t="s">
        <v>2888</v>
      </c>
      <c r="J1138" t="s">
        <v>55</v>
      </c>
      <c r="L1138" t="s">
        <v>2831</v>
      </c>
      <c r="M1138" t="s">
        <v>38</v>
      </c>
      <c r="N1138" t="s">
        <v>2887</v>
      </c>
      <c r="P1138" t="s">
        <v>229</v>
      </c>
      <c r="Q1138" t="s">
        <v>542</v>
      </c>
      <c r="V1138" t="s">
        <v>547</v>
      </c>
      <c r="AC1138" t="s">
        <v>40</v>
      </c>
      <c r="AD1138" t="s">
        <v>56</v>
      </c>
      <c r="AI1138" t="e">
        <f>VLOOKUP(I1138,Current!J:Q,2,0)</f>
        <v>#N/A</v>
      </c>
      <c r="AJ1138" t="e">
        <f>VLOOKUP(I1138,Current!J:M,2,0)</f>
        <v>#N/A</v>
      </c>
      <c r="AK1138" t="str">
        <f t="shared" si="17"/>
        <v/>
      </c>
    </row>
    <row r="1139" spans="1:37" x14ac:dyDescent="0.25">
      <c r="A1139" s="1">
        <v>1137</v>
      </c>
      <c r="B1139">
        <v>1137</v>
      </c>
      <c r="C1139">
        <v>21</v>
      </c>
      <c r="D1139" t="s">
        <v>2889</v>
      </c>
      <c r="E1139" t="s">
        <v>2890</v>
      </c>
      <c r="G1139" t="s">
        <v>2891</v>
      </c>
      <c r="I1139" s="4" t="s">
        <v>2892</v>
      </c>
      <c r="J1139" t="s">
        <v>55</v>
      </c>
      <c r="L1139" t="s">
        <v>2831</v>
      </c>
      <c r="M1139" t="s">
        <v>38</v>
      </c>
      <c r="N1139" t="s">
        <v>2891</v>
      </c>
      <c r="P1139" t="s">
        <v>48</v>
      </c>
      <c r="Q1139" t="s">
        <v>668</v>
      </c>
      <c r="V1139" t="s">
        <v>669</v>
      </c>
      <c r="AC1139" t="s">
        <v>40</v>
      </c>
      <c r="AD1139" t="s">
        <v>56</v>
      </c>
      <c r="AI1139" t="e">
        <f>VLOOKUP(I1139,Current!J:Q,2,0)</f>
        <v>#N/A</v>
      </c>
      <c r="AJ1139" t="e">
        <f>VLOOKUP(I1139,Current!J:M,2,0)</f>
        <v>#N/A</v>
      </c>
      <c r="AK1139" t="str">
        <f t="shared" si="17"/>
        <v/>
      </c>
    </row>
    <row r="1140" spans="1:37" x14ac:dyDescent="0.25">
      <c r="A1140" s="1">
        <v>1138</v>
      </c>
      <c r="B1140">
        <v>1138</v>
      </c>
      <c r="C1140">
        <v>22</v>
      </c>
      <c r="D1140" t="s">
        <v>2893</v>
      </c>
      <c r="E1140" t="s">
        <v>2894</v>
      </c>
      <c r="G1140" t="s">
        <v>2895</v>
      </c>
      <c r="H1140" t="s">
        <v>2896</v>
      </c>
      <c r="I1140" t="s">
        <v>2897</v>
      </c>
      <c r="J1140" t="s">
        <v>55</v>
      </c>
      <c r="L1140" t="s">
        <v>2831</v>
      </c>
      <c r="M1140" t="s">
        <v>38</v>
      </c>
      <c r="N1140" t="s">
        <v>2895</v>
      </c>
      <c r="O1140" t="s">
        <v>2896</v>
      </c>
      <c r="P1140" t="s">
        <v>262</v>
      </c>
      <c r="Q1140" t="s">
        <v>403</v>
      </c>
      <c r="V1140" t="s">
        <v>404</v>
      </c>
      <c r="W1140" t="s">
        <v>275</v>
      </c>
      <c r="X1140" t="s">
        <v>765</v>
      </c>
      <c r="AC1140" t="s">
        <v>766</v>
      </c>
      <c r="AD1140" t="s">
        <v>53</v>
      </c>
      <c r="AE1140">
        <v>1988</v>
      </c>
      <c r="AF1140">
        <v>2011</v>
      </c>
      <c r="AI1140" t="e">
        <f>VLOOKUP(I1140,Current!J:Q,2,0)</f>
        <v>#N/A</v>
      </c>
      <c r="AJ1140" t="e">
        <f>VLOOKUP(I1140,Current!J:M,2,0)</f>
        <v>#N/A</v>
      </c>
      <c r="AK1140" t="str">
        <f t="shared" si="17"/>
        <v/>
      </c>
    </row>
    <row r="1141" spans="1:37" x14ac:dyDescent="0.25">
      <c r="A1141" s="1">
        <v>1139</v>
      </c>
      <c r="B1141">
        <v>1139</v>
      </c>
      <c r="C1141">
        <v>23</v>
      </c>
      <c r="D1141" t="s">
        <v>2898</v>
      </c>
      <c r="G1141" t="s">
        <v>2899</v>
      </c>
      <c r="H1141" t="s">
        <v>536</v>
      </c>
      <c r="J1141" t="s">
        <v>83</v>
      </c>
      <c r="L1141" t="s">
        <v>2831</v>
      </c>
      <c r="M1141" t="s">
        <v>38</v>
      </c>
      <c r="N1141" t="s">
        <v>2899</v>
      </c>
      <c r="O1141" t="s">
        <v>536</v>
      </c>
      <c r="P1141" t="s">
        <v>380</v>
      </c>
      <c r="Q1141" t="s">
        <v>536</v>
      </c>
      <c r="V1141" t="s">
        <v>537</v>
      </c>
      <c r="W1141" t="s">
        <v>536</v>
      </c>
      <c r="AC1141" t="s">
        <v>537</v>
      </c>
      <c r="AD1141" t="s">
        <v>53</v>
      </c>
      <c r="AE1141">
        <v>1900</v>
      </c>
      <c r="AF1141">
        <v>1900</v>
      </c>
      <c r="AI1141" t="e">
        <f>VLOOKUP(I1141,Current!J:Q,2,0)</f>
        <v>#N/A</v>
      </c>
      <c r="AJ1141" t="e">
        <f>VLOOKUP(I1141,Current!J:M,2,0)</f>
        <v>#N/A</v>
      </c>
      <c r="AK1141" t="str">
        <f t="shared" si="17"/>
        <v/>
      </c>
    </row>
    <row r="1142" spans="1:37" x14ac:dyDescent="0.25">
      <c r="A1142" s="1">
        <v>1140</v>
      </c>
      <c r="B1142">
        <v>1140</v>
      </c>
      <c r="C1142">
        <v>24</v>
      </c>
      <c r="D1142" t="s">
        <v>2898</v>
      </c>
      <c r="G1142" t="s">
        <v>2900</v>
      </c>
      <c r="H1142" t="s">
        <v>2901</v>
      </c>
      <c r="J1142" t="s">
        <v>55</v>
      </c>
      <c r="L1142" t="s">
        <v>2831</v>
      </c>
      <c r="M1142" t="s">
        <v>38</v>
      </c>
      <c r="N1142" t="s">
        <v>2900</v>
      </c>
      <c r="O1142" t="s">
        <v>2901</v>
      </c>
      <c r="P1142" t="s">
        <v>210</v>
      </c>
      <c r="Q1142" t="s">
        <v>536</v>
      </c>
      <c r="V1142" t="s">
        <v>537</v>
      </c>
      <c r="W1142" t="s">
        <v>269</v>
      </c>
      <c r="X1142" t="s">
        <v>542</v>
      </c>
      <c r="AC1142" t="s">
        <v>547</v>
      </c>
      <c r="AD1142" t="s">
        <v>53</v>
      </c>
      <c r="AE1142">
        <v>1900</v>
      </c>
      <c r="AF1142">
        <v>1906</v>
      </c>
      <c r="AI1142" t="e">
        <f>VLOOKUP(I1142,Current!J:Q,2,0)</f>
        <v>#N/A</v>
      </c>
      <c r="AJ1142" t="e">
        <f>VLOOKUP(I1142,Current!J:M,2,0)</f>
        <v>#N/A</v>
      </c>
      <c r="AK1142" t="str">
        <f t="shared" si="17"/>
        <v/>
      </c>
    </row>
    <row r="1143" spans="1:37" x14ac:dyDescent="0.25">
      <c r="A1143" s="1">
        <v>1141</v>
      </c>
      <c r="B1143">
        <v>1141</v>
      </c>
      <c r="C1143">
        <v>25</v>
      </c>
      <c r="D1143" t="s">
        <v>2902</v>
      </c>
      <c r="E1143" t="s">
        <v>294</v>
      </c>
      <c r="G1143" t="s">
        <v>2903</v>
      </c>
      <c r="H1143" t="s">
        <v>559</v>
      </c>
      <c r="I1143" t="s">
        <v>2904</v>
      </c>
      <c r="J1143" t="s">
        <v>55</v>
      </c>
      <c r="L1143" t="s">
        <v>2831</v>
      </c>
      <c r="M1143" t="s">
        <v>38</v>
      </c>
      <c r="N1143" t="s">
        <v>2903</v>
      </c>
      <c r="O1143" t="s">
        <v>559</v>
      </c>
      <c r="P1143" t="s">
        <v>210</v>
      </c>
      <c r="Q1143" t="s">
        <v>222</v>
      </c>
      <c r="V1143" t="s">
        <v>223</v>
      </c>
      <c r="W1143" t="s">
        <v>559</v>
      </c>
      <c r="AC1143" t="s">
        <v>560</v>
      </c>
      <c r="AD1143" t="s">
        <v>53</v>
      </c>
      <c r="AE1143">
        <v>1905</v>
      </c>
      <c r="AF1143">
        <v>1970</v>
      </c>
      <c r="AI1143" t="e">
        <f>VLOOKUP(I1143,Current!J:Q,2,0)</f>
        <v>#N/A</v>
      </c>
      <c r="AJ1143" t="e">
        <f>VLOOKUP(I1143,Current!J:M,2,0)</f>
        <v>#N/A</v>
      </c>
      <c r="AK1143" t="str">
        <f t="shared" si="17"/>
        <v/>
      </c>
    </row>
    <row r="1144" spans="1:37" x14ac:dyDescent="0.25">
      <c r="A1144" s="1">
        <v>1142</v>
      </c>
      <c r="B1144">
        <v>1142</v>
      </c>
      <c r="C1144">
        <v>26</v>
      </c>
      <c r="D1144" t="s">
        <v>2905</v>
      </c>
      <c r="E1144" t="s">
        <v>2906</v>
      </c>
      <c r="G1144" t="s">
        <v>618</v>
      </c>
      <c r="H1144" t="s">
        <v>2907</v>
      </c>
      <c r="I1144" t="s">
        <v>2904</v>
      </c>
      <c r="J1144" t="s">
        <v>55</v>
      </c>
      <c r="L1144" t="s">
        <v>2831</v>
      </c>
      <c r="M1144" t="s">
        <v>38</v>
      </c>
      <c r="N1144" t="s">
        <v>618</v>
      </c>
      <c r="O1144" t="s">
        <v>2907</v>
      </c>
      <c r="P1144" t="s">
        <v>618</v>
      </c>
      <c r="V1144" t="s">
        <v>619</v>
      </c>
      <c r="W1144" t="s">
        <v>78</v>
      </c>
      <c r="X1144" t="s">
        <v>765</v>
      </c>
      <c r="AC1144" t="s">
        <v>766</v>
      </c>
      <c r="AD1144" t="s">
        <v>53</v>
      </c>
      <c r="AE1144">
        <v>1917</v>
      </c>
      <c r="AF1144">
        <v>2011</v>
      </c>
      <c r="AI1144" t="e">
        <f>VLOOKUP(I1144,Current!J:Q,2,0)</f>
        <v>#N/A</v>
      </c>
      <c r="AJ1144" t="e">
        <f>VLOOKUP(I1144,Current!J:M,2,0)</f>
        <v>#N/A</v>
      </c>
      <c r="AK1144" t="str">
        <f t="shared" si="17"/>
        <v/>
      </c>
    </row>
    <row r="1145" spans="1:37" x14ac:dyDescent="0.25">
      <c r="A1145" s="1">
        <v>1143</v>
      </c>
      <c r="B1145">
        <v>1143</v>
      </c>
      <c r="C1145">
        <v>27</v>
      </c>
      <c r="D1145" t="s">
        <v>2908</v>
      </c>
      <c r="G1145" t="s">
        <v>429</v>
      </c>
      <c r="H1145" t="s">
        <v>35</v>
      </c>
      <c r="I1145" t="s">
        <v>2909</v>
      </c>
      <c r="J1145" t="s">
        <v>36</v>
      </c>
      <c r="L1145" t="s">
        <v>2831</v>
      </c>
      <c r="M1145" t="s">
        <v>38</v>
      </c>
      <c r="N1145" t="s">
        <v>429</v>
      </c>
      <c r="O1145" t="s">
        <v>39</v>
      </c>
      <c r="P1145" t="s">
        <v>429</v>
      </c>
      <c r="V1145" t="s">
        <v>430</v>
      </c>
      <c r="AC1145" t="s">
        <v>40</v>
      </c>
      <c r="AD1145" t="s">
        <v>61</v>
      </c>
      <c r="AI1145" t="e">
        <f>VLOOKUP(I1145,Current!J:Q,2,0)</f>
        <v>#N/A</v>
      </c>
      <c r="AJ1145" t="e">
        <f>VLOOKUP(I1145,Current!J:M,2,0)</f>
        <v>#N/A</v>
      </c>
      <c r="AK1145" t="str">
        <f t="shared" si="17"/>
        <v/>
      </c>
    </row>
    <row r="1146" spans="1:37" x14ac:dyDescent="0.25">
      <c r="A1146" s="1">
        <v>1144</v>
      </c>
      <c r="B1146">
        <v>1144</v>
      </c>
      <c r="C1146">
        <v>28</v>
      </c>
      <c r="D1146" t="s">
        <v>2908</v>
      </c>
      <c r="E1146" t="s">
        <v>2910</v>
      </c>
      <c r="G1146" t="s">
        <v>2911</v>
      </c>
      <c r="I1146" s="4" t="s">
        <v>2909</v>
      </c>
      <c r="J1146" t="s">
        <v>55</v>
      </c>
      <c r="L1146" t="s">
        <v>2831</v>
      </c>
      <c r="M1146" t="s">
        <v>38</v>
      </c>
      <c r="N1146" t="s">
        <v>2911</v>
      </c>
      <c r="P1146" t="s">
        <v>244</v>
      </c>
      <c r="Q1146" t="s">
        <v>151</v>
      </c>
      <c r="V1146" t="s">
        <v>152</v>
      </c>
      <c r="AC1146" t="s">
        <v>40</v>
      </c>
      <c r="AD1146" t="s">
        <v>56</v>
      </c>
      <c r="AI1146" t="e">
        <f>VLOOKUP(I1146,Current!J:Q,2,0)</f>
        <v>#N/A</v>
      </c>
      <c r="AJ1146" t="e">
        <f>VLOOKUP(I1146,Current!J:M,2,0)</f>
        <v>#N/A</v>
      </c>
      <c r="AK1146" t="str">
        <f t="shared" si="17"/>
        <v/>
      </c>
    </row>
    <row r="1147" spans="1:37" x14ac:dyDescent="0.25">
      <c r="A1147" s="1">
        <v>1145</v>
      </c>
      <c r="B1147">
        <v>1145</v>
      </c>
      <c r="C1147">
        <v>0</v>
      </c>
      <c r="D1147" t="s">
        <v>2912</v>
      </c>
      <c r="E1147" t="s">
        <v>398</v>
      </c>
      <c r="G1147" t="s">
        <v>2913</v>
      </c>
      <c r="H1147" t="s">
        <v>2914</v>
      </c>
      <c r="I1147" t="s">
        <v>2915</v>
      </c>
      <c r="J1147" t="s">
        <v>55</v>
      </c>
      <c r="L1147" t="s">
        <v>649</v>
      </c>
      <c r="M1147" t="s">
        <v>38</v>
      </c>
      <c r="N1147" t="s">
        <v>2913</v>
      </c>
      <c r="O1147" t="s">
        <v>2914</v>
      </c>
      <c r="P1147" t="s">
        <v>210</v>
      </c>
      <c r="Q1147" t="s">
        <v>183</v>
      </c>
      <c r="V1147" t="s">
        <v>581</v>
      </c>
      <c r="W1147" t="s">
        <v>452</v>
      </c>
      <c r="X1147" t="s">
        <v>2330</v>
      </c>
      <c r="AC1147" t="s">
        <v>2331</v>
      </c>
      <c r="AD1147" t="s">
        <v>53</v>
      </c>
      <c r="AE1147">
        <v>1934</v>
      </c>
      <c r="AF1147">
        <v>2008</v>
      </c>
      <c r="AI1147" t="e">
        <f>VLOOKUP(I1147,Current!J:Q,2,0)</f>
        <v>#N/A</v>
      </c>
      <c r="AJ1147" t="e">
        <f>VLOOKUP(I1147,Current!J:M,2,0)</f>
        <v>#N/A</v>
      </c>
      <c r="AK1147" t="str">
        <f t="shared" si="17"/>
        <v/>
      </c>
    </row>
    <row r="1148" spans="1:37" x14ac:dyDescent="0.25">
      <c r="A1148" s="1">
        <v>1146</v>
      </c>
      <c r="B1148">
        <v>1146</v>
      </c>
      <c r="C1148">
        <v>1</v>
      </c>
      <c r="D1148" t="s">
        <v>2916</v>
      </c>
      <c r="E1148" t="s">
        <v>398</v>
      </c>
      <c r="G1148" t="s">
        <v>2917</v>
      </c>
      <c r="H1148" t="s">
        <v>609</v>
      </c>
      <c r="I1148" t="s">
        <v>2918</v>
      </c>
      <c r="J1148" t="s">
        <v>55</v>
      </c>
      <c r="L1148" t="s">
        <v>649</v>
      </c>
      <c r="M1148" t="s">
        <v>38</v>
      </c>
      <c r="N1148" t="s">
        <v>2917</v>
      </c>
      <c r="O1148" t="s">
        <v>39</v>
      </c>
      <c r="P1148" t="s">
        <v>136</v>
      </c>
      <c r="Q1148" t="s">
        <v>715</v>
      </c>
      <c r="V1148" t="s">
        <v>716</v>
      </c>
      <c r="AC1148" t="s">
        <v>40</v>
      </c>
      <c r="AD1148" t="s">
        <v>96</v>
      </c>
      <c r="AI1148" t="e">
        <f>VLOOKUP(I1148,Current!J:Q,2,0)</f>
        <v>#N/A</v>
      </c>
      <c r="AJ1148" t="e">
        <f>VLOOKUP(I1148,Current!J:M,2,0)</f>
        <v>#N/A</v>
      </c>
      <c r="AK1148" t="str">
        <f t="shared" si="17"/>
        <v/>
      </c>
    </row>
    <row r="1149" spans="1:37" x14ac:dyDescent="0.25">
      <c r="A1149" s="1">
        <v>1147</v>
      </c>
      <c r="B1149">
        <v>1147</v>
      </c>
      <c r="C1149">
        <v>2</v>
      </c>
      <c r="D1149" t="s">
        <v>2919</v>
      </c>
      <c r="E1149" t="s">
        <v>2920</v>
      </c>
      <c r="G1149" t="s">
        <v>2921</v>
      </c>
      <c r="H1149" t="s">
        <v>609</v>
      </c>
      <c r="I1149" t="s">
        <v>2922</v>
      </c>
      <c r="J1149" t="s">
        <v>55</v>
      </c>
      <c r="L1149" t="s">
        <v>649</v>
      </c>
      <c r="M1149" t="s">
        <v>38</v>
      </c>
      <c r="N1149" t="s">
        <v>2921</v>
      </c>
      <c r="O1149" t="s">
        <v>39</v>
      </c>
      <c r="P1149" t="s">
        <v>179</v>
      </c>
      <c r="Q1149" t="s">
        <v>234</v>
      </c>
      <c r="V1149" t="s">
        <v>237</v>
      </c>
      <c r="AC1149" t="s">
        <v>40</v>
      </c>
      <c r="AD1149" t="s">
        <v>96</v>
      </c>
      <c r="AI1149" t="e">
        <f>VLOOKUP(I1149,Current!J:Q,2,0)</f>
        <v>#N/A</v>
      </c>
      <c r="AJ1149" t="e">
        <f>VLOOKUP(I1149,Current!J:M,2,0)</f>
        <v>#N/A</v>
      </c>
      <c r="AK1149" t="str">
        <f t="shared" si="17"/>
        <v/>
      </c>
    </row>
    <row r="1150" spans="1:37" x14ac:dyDescent="0.25">
      <c r="A1150" s="1">
        <v>1148</v>
      </c>
      <c r="B1150">
        <v>1148</v>
      </c>
      <c r="C1150">
        <v>3</v>
      </c>
      <c r="D1150" t="s">
        <v>2923</v>
      </c>
      <c r="E1150" t="s">
        <v>398</v>
      </c>
      <c r="G1150" t="s">
        <v>2924</v>
      </c>
      <c r="H1150" t="s">
        <v>609</v>
      </c>
      <c r="I1150" t="s">
        <v>2925</v>
      </c>
      <c r="J1150" t="s">
        <v>55</v>
      </c>
      <c r="L1150" t="s">
        <v>649</v>
      </c>
      <c r="M1150" t="s">
        <v>38</v>
      </c>
      <c r="N1150" t="s">
        <v>2924</v>
      </c>
      <c r="O1150" t="s">
        <v>39</v>
      </c>
      <c r="P1150" t="s">
        <v>102</v>
      </c>
      <c r="Q1150" t="s">
        <v>917</v>
      </c>
      <c r="V1150" t="s">
        <v>918</v>
      </c>
      <c r="AC1150" t="s">
        <v>40</v>
      </c>
      <c r="AD1150" t="s">
        <v>96</v>
      </c>
      <c r="AI1150" t="e">
        <f>VLOOKUP(I1150,Current!J:Q,2,0)</f>
        <v>#N/A</v>
      </c>
      <c r="AJ1150" t="e">
        <f>VLOOKUP(I1150,Current!J:M,2,0)</f>
        <v>#N/A</v>
      </c>
      <c r="AK1150" t="str">
        <f t="shared" si="17"/>
        <v/>
      </c>
    </row>
    <row r="1151" spans="1:37" x14ac:dyDescent="0.25">
      <c r="A1151" s="1">
        <v>1149</v>
      </c>
      <c r="B1151">
        <v>1149</v>
      </c>
      <c r="C1151">
        <v>4</v>
      </c>
      <c r="D1151" t="s">
        <v>2926</v>
      </c>
      <c r="G1151" t="s">
        <v>2927</v>
      </c>
      <c r="H1151" t="s">
        <v>144</v>
      </c>
      <c r="I1151" t="s">
        <v>2928</v>
      </c>
      <c r="J1151" t="s">
        <v>36</v>
      </c>
      <c r="L1151" t="s">
        <v>649</v>
      </c>
      <c r="M1151" t="s">
        <v>38</v>
      </c>
      <c r="N1151" t="s">
        <v>2927</v>
      </c>
      <c r="O1151" t="s">
        <v>144</v>
      </c>
      <c r="P1151" t="s">
        <v>201</v>
      </c>
      <c r="Q1151" t="s">
        <v>1329</v>
      </c>
      <c r="V1151" t="s">
        <v>1330</v>
      </c>
      <c r="W1151" t="s">
        <v>144</v>
      </c>
      <c r="AC1151" t="s">
        <v>145</v>
      </c>
      <c r="AD1151" t="s">
        <v>53</v>
      </c>
      <c r="AE1151">
        <v>1872</v>
      </c>
      <c r="AF1151">
        <v>1912</v>
      </c>
      <c r="AI1151">
        <f>VLOOKUP(I1151,Current!J:Q,2,0)</f>
        <v>1872</v>
      </c>
      <c r="AJ1151">
        <f>VLOOKUP(I1151,Current!J:M,2,0)</f>
        <v>1872</v>
      </c>
      <c r="AK1151" t="str">
        <f t="shared" si="17"/>
        <v/>
      </c>
    </row>
    <row r="1152" spans="1:37" x14ac:dyDescent="0.25">
      <c r="A1152" s="1">
        <v>1150</v>
      </c>
      <c r="B1152">
        <v>1150</v>
      </c>
      <c r="C1152">
        <v>5</v>
      </c>
      <c r="D1152" t="s">
        <v>2926</v>
      </c>
      <c r="G1152" t="s">
        <v>2929</v>
      </c>
      <c r="H1152" t="s">
        <v>364</v>
      </c>
      <c r="I1152" t="s">
        <v>2928</v>
      </c>
      <c r="J1152" t="s">
        <v>83</v>
      </c>
      <c r="L1152" t="s">
        <v>649</v>
      </c>
      <c r="M1152" t="s">
        <v>38</v>
      </c>
      <c r="N1152" t="s">
        <v>2929</v>
      </c>
      <c r="O1152" t="s">
        <v>364</v>
      </c>
      <c r="P1152" t="s">
        <v>198</v>
      </c>
      <c r="Q1152" t="s">
        <v>370</v>
      </c>
      <c r="V1152" t="s">
        <v>371</v>
      </c>
      <c r="W1152" t="s">
        <v>364</v>
      </c>
      <c r="AC1152" t="s">
        <v>365</v>
      </c>
      <c r="AD1152" t="s">
        <v>53</v>
      </c>
      <c r="AE1152">
        <v>1886</v>
      </c>
      <c r="AF1152">
        <v>1922</v>
      </c>
      <c r="AI1152">
        <f>VLOOKUP(I1152,Current!J:Q,2,0)</f>
        <v>1872</v>
      </c>
      <c r="AJ1152">
        <f>VLOOKUP(I1152,Current!J:M,2,0)</f>
        <v>1872</v>
      </c>
      <c r="AK1152" t="str">
        <f t="shared" si="17"/>
        <v/>
      </c>
    </row>
    <row r="1153" spans="1:37" x14ac:dyDescent="0.25">
      <c r="A1153" s="1">
        <v>1151</v>
      </c>
      <c r="B1153">
        <v>1151</v>
      </c>
      <c r="C1153">
        <v>6</v>
      </c>
      <c r="D1153" t="s">
        <v>2926</v>
      </c>
      <c r="E1153" t="s">
        <v>2930</v>
      </c>
      <c r="G1153" t="s">
        <v>2931</v>
      </c>
      <c r="H1153" t="s">
        <v>609</v>
      </c>
      <c r="I1153" t="s">
        <v>2928</v>
      </c>
      <c r="J1153" t="s">
        <v>55</v>
      </c>
      <c r="L1153" t="s">
        <v>649</v>
      </c>
      <c r="M1153" t="s">
        <v>38</v>
      </c>
      <c r="N1153" t="s">
        <v>2931</v>
      </c>
      <c r="O1153" t="s">
        <v>39</v>
      </c>
      <c r="P1153" t="s">
        <v>229</v>
      </c>
      <c r="Q1153" t="s">
        <v>151</v>
      </c>
      <c r="V1153" t="s">
        <v>152</v>
      </c>
      <c r="AC1153" t="s">
        <v>40</v>
      </c>
      <c r="AD1153" t="s">
        <v>96</v>
      </c>
      <c r="AI1153">
        <f>VLOOKUP(I1153,Current!J:Q,2,0)</f>
        <v>1872</v>
      </c>
      <c r="AJ1153">
        <f>VLOOKUP(I1153,Current!J:M,2,0)</f>
        <v>1872</v>
      </c>
      <c r="AK1153">
        <f t="shared" si="17"/>
        <v>1872</v>
      </c>
    </row>
    <row r="1154" spans="1:37" x14ac:dyDescent="0.25">
      <c r="A1154" s="1">
        <v>1152</v>
      </c>
      <c r="B1154">
        <v>1152</v>
      </c>
      <c r="C1154">
        <v>7</v>
      </c>
      <c r="D1154" t="s">
        <v>2932</v>
      </c>
      <c r="E1154" t="s">
        <v>398</v>
      </c>
      <c r="G1154" t="s">
        <v>2933</v>
      </c>
      <c r="H1154" t="s">
        <v>35</v>
      </c>
      <c r="J1154" t="s">
        <v>36</v>
      </c>
      <c r="L1154" t="s">
        <v>649</v>
      </c>
      <c r="M1154" t="s">
        <v>38</v>
      </c>
      <c r="N1154" t="s">
        <v>2934</v>
      </c>
      <c r="O1154" t="s">
        <v>39</v>
      </c>
      <c r="P1154" t="s">
        <v>348</v>
      </c>
      <c r="V1154" t="s">
        <v>349</v>
      </c>
      <c r="AC1154" t="s">
        <v>40</v>
      </c>
      <c r="AD1154" t="s">
        <v>61</v>
      </c>
      <c r="AI1154" t="e">
        <f>VLOOKUP(I1154,Current!J:Q,2,0)</f>
        <v>#N/A</v>
      </c>
      <c r="AJ1154" t="e">
        <f>VLOOKUP(I1154,Current!J:M,2,0)</f>
        <v>#N/A</v>
      </c>
      <c r="AK1154" t="str">
        <f t="shared" si="17"/>
        <v/>
      </c>
    </row>
    <row r="1155" spans="1:37" x14ac:dyDescent="0.25">
      <c r="A1155" s="1">
        <v>1153</v>
      </c>
      <c r="B1155">
        <v>1153</v>
      </c>
      <c r="C1155">
        <v>8</v>
      </c>
      <c r="D1155" t="s">
        <v>2935</v>
      </c>
      <c r="E1155" t="s">
        <v>2936</v>
      </c>
      <c r="G1155" t="s">
        <v>2937</v>
      </c>
      <c r="H1155" t="s">
        <v>2938</v>
      </c>
      <c r="I1155" t="s">
        <v>2939</v>
      </c>
      <c r="J1155" t="s">
        <v>55</v>
      </c>
      <c r="L1155" t="s">
        <v>649</v>
      </c>
      <c r="M1155" t="s">
        <v>38</v>
      </c>
      <c r="N1155" t="s">
        <v>2937</v>
      </c>
      <c r="O1155" t="s">
        <v>2938</v>
      </c>
      <c r="P1155" t="s">
        <v>452</v>
      </c>
      <c r="Q1155" t="s">
        <v>1170</v>
      </c>
      <c r="V1155" t="s">
        <v>1448</v>
      </c>
      <c r="W1155" t="s">
        <v>48</v>
      </c>
      <c r="X1155" t="s">
        <v>765</v>
      </c>
      <c r="AC1155" t="s">
        <v>766</v>
      </c>
      <c r="AD1155" t="s">
        <v>53</v>
      </c>
      <c r="AE1155">
        <v>1924</v>
      </c>
      <c r="AF1155">
        <v>2011</v>
      </c>
      <c r="AI1155" t="e">
        <f>VLOOKUP(I1155,Current!J:Q,2,0)</f>
        <v>#N/A</v>
      </c>
      <c r="AJ1155" t="e">
        <f>VLOOKUP(I1155,Current!J:M,2,0)</f>
        <v>#N/A</v>
      </c>
      <c r="AK1155" t="str">
        <f t="shared" si="17"/>
        <v/>
      </c>
    </row>
    <row r="1156" spans="1:37" x14ac:dyDescent="0.25">
      <c r="A1156" s="1">
        <v>1154</v>
      </c>
      <c r="B1156">
        <v>1154</v>
      </c>
      <c r="C1156">
        <v>9</v>
      </c>
      <c r="D1156" t="s">
        <v>2940</v>
      </c>
      <c r="E1156" t="s">
        <v>2941</v>
      </c>
      <c r="G1156" t="s">
        <v>2942</v>
      </c>
      <c r="H1156" t="s">
        <v>609</v>
      </c>
      <c r="I1156" t="s">
        <v>2943</v>
      </c>
      <c r="J1156" t="s">
        <v>55</v>
      </c>
      <c r="L1156" t="s">
        <v>649</v>
      </c>
      <c r="M1156" t="s">
        <v>38</v>
      </c>
      <c r="N1156" t="s">
        <v>2942</v>
      </c>
      <c r="O1156" t="s">
        <v>39</v>
      </c>
      <c r="P1156" t="s">
        <v>157</v>
      </c>
      <c r="Q1156" t="s">
        <v>234</v>
      </c>
      <c r="V1156" t="s">
        <v>237</v>
      </c>
      <c r="AC1156" t="s">
        <v>40</v>
      </c>
      <c r="AD1156" t="s">
        <v>96</v>
      </c>
      <c r="AI1156">
        <f>VLOOKUP(I1156,Current!J:Q,2,0)</f>
        <v>1898</v>
      </c>
      <c r="AJ1156">
        <f>VLOOKUP(I1156,Current!J:M,2,0)</f>
        <v>1898</v>
      </c>
      <c r="AK1156">
        <f t="shared" ref="AK1156:AK1219" si="18">IFERROR(IF(AD1156="Sure","",AJ1156),"")</f>
        <v>1898</v>
      </c>
    </row>
    <row r="1157" spans="1:37" x14ac:dyDescent="0.25">
      <c r="A1157" s="1">
        <v>1155</v>
      </c>
      <c r="B1157">
        <v>1155</v>
      </c>
      <c r="C1157">
        <v>10</v>
      </c>
      <c r="D1157" t="s">
        <v>2944</v>
      </c>
      <c r="E1157" t="s">
        <v>2945</v>
      </c>
      <c r="G1157" t="s">
        <v>276</v>
      </c>
      <c r="H1157" t="s">
        <v>1124</v>
      </c>
      <c r="J1157" t="s">
        <v>36</v>
      </c>
      <c r="L1157" t="s">
        <v>649</v>
      </c>
      <c r="M1157" t="s">
        <v>38</v>
      </c>
      <c r="N1157" t="s">
        <v>276</v>
      </c>
      <c r="O1157" t="s">
        <v>1124</v>
      </c>
      <c r="P1157" t="s">
        <v>276</v>
      </c>
      <c r="V1157" t="s">
        <v>277</v>
      </c>
      <c r="W1157" t="s">
        <v>1124</v>
      </c>
      <c r="AC1157" t="s">
        <v>1125</v>
      </c>
      <c r="AD1157" t="s">
        <v>53</v>
      </c>
      <c r="AE1157">
        <v>1902</v>
      </c>
      <c r="AF1157">
        <v>1921</v>
      </c>
      <c r="AI1157" t="e">
        <f>VLOOKUP(I1157,Current!J:Q,2,0)</f>
        <v>#N/A</v>
      </c>
      <c r="AJ1157" t="e">
        <f>VLOOKUP(I1157,Current!J:M,2,0)</f>
        <v>#N/A</v>
      </c>
      <c r="AK1157" t="str">
        <f t="shared" si="18"/>
        <v/>
      </c>
    </row>
    <row r="1158" spans="1:37" x14ac:dyDescent="0.25">
      <c r="A1158" s="1">
        <v>1156</v>
      </c>
      <c r="B1158">
        <v>1156</v>
      </c>
      <c r="C1158">
        <v>11</v>
      </c>
      <c r="D1158" t="s">
        <v>2946</v>
      </c>
      <c r="E1158" t="s">
        <v>398</v>
      </c>
      <c r="G1158" t="s">
        <v>2947</v>
      </c>
      <c r="H1158" t="s">
        <v>2948</v>
      </c>
      <c r="I1158" t="s">
        <v>2949</v>
      </c>
      <c r="J1158" t="s">
        <v>55</v>
      </c>
      <c r="L1158" t="s">
        <v>649</v>
      </c>
      <c r="M1158" t="s">
        <v>38</v>
      </c>
      <c r="N1158" t="s">
        <v>2947</v>
      </c>
      <c r="O1158" t="s">
        <v>2948</v>
      </c>
      <c r="P1158" t="s">
        <v>509</v>
      </c>
      <c r="Q1158" t="s">
        <v>308</v>
      </c>
      <c r="V1158" t="s">
        <v>309</v>
      </c>
      <c r="W1158" t="s">
        <v>109</v>
      </c>
      <c r="X1158" t="s">
        <v>939</v>
      </c>
      <c r="AC1158" t="s">
        <v>940</v>
      </c>
      <c r="AD1158" t="s">
        <v>53</v>
      </c>
      <c r="AE1158">
        <v>1963</v>
      </c>
      <c r="AF1158">
        <v>2010</v>
      </c>
      <c r="AI1158" t="e">
        <f>VLOOKUP(I1158,Current!J:Q,2,0)</f>
        <v>#N/A</v>
      </c>
      <c r="AJ1158" t="e">
        <f>VLOOKUP(I1158,Current!J:M,2,0)</f>
        <v>#N/A</v>
      </c>
      <c r="AK1158" t="str">
        <f t="shared" si="18"/>
        <v/>
      </c>
    </row>
    <row r="1159" spans="1:37" x14ac:dyDescent="0.25">
      <c r="A1159" s="1">
        <v>1157</v>
      </c>
      <c r="B1159">
        <v>1157</v>
      </c>
      <c r="C1159">
        <v>12</v>
      </c>
      <c r="D1159" t="s">
        <v>2950</v>
      </c>
      <c r="E1159" t="s">
        <v>2951</v>
      </c>
      <c r="G1159" t="s">
        <v>2952</v>
      </c>
      <c r="H1159" t="s">
        <v>609</v>
      </c>
      <c r="I1159" t="s">
        <v>2953</v>
      </c>
      <c r="J1159" t="s">
        <v>55</v>
      </c>
      <c r="L1159" t="s">
        <v>649</v>
      </c>
      <c r="M1159" t="s">
        <v>38</v>
      </c>
      <c r="N1159" t="s">
        <v>2952</v>
      </c>
      <c r="O1159" t="s">
        <v>39</v>
      </c>
      <c r="P1159" t="s">
        <v>262</v>
      </c>
      <c r="Q1159" t="s">
        <v>64</v>
      </c>
      <c r="V1159" t="s">
        <v>65</v>
      </c>
      <c r="AC1159" t="s">
        <v>40</v>
      </c>
      <c r="AD1159" t="s">
        <v>96</v>
      </c>
      <c r="AI1159" t="e">
        <f>VLOOKUP(I1159,Current!J:Q,2,0)</f>
        <v>#N/A</v>
      </c>
      <c r="AJ1159" t="e">
        <f>VLOOKUP(I1159,Current!J:M,2,0)</f>
        <v>#N/A</v>
      </c>
      <c r="AK1159" t="str">
        <f t="shared" si="18"/>
        <v/>
      </c>
    </row>
    <row r="1160" spans="1:37" x14ac:dyDescent="0.25">
      <c r="A1160" s="1">
        <v>1158</v>
      </c>
      <c r="B1160">
        <v>1158</v>
      </c>
      <c r="C1160">
        <v>13</v>
      </c>
      <c r="D1160" t="s">
        <v>2954</v>
      </c>
      <c r="E1160" t="s">
        <v>2955</v>
      </c>
      <c r="G1160" t="s">
        <v>2956</v>
      </c>
      <c r="H1160" t="s">
        <v>609</v>
      </c>
      <c r="I1160" t="s">
        <v>2957</v>
      </c>
      <c r="J1160" t="s">
        <v>55</v>
      </c>
      <c r="L1160" t="s">
        <v>649</v>
      </c>
      <c r="M1160" t="s">
        <v>38</v>
      </c>
      <c r="N1160" t="s">
        <v>2956</v>
      </c>
      <c r="O1160" t="s">
        <v>39</v>
      </c>
      <c r="P1160" t="s">
        <v>157</v>
      </c>
      <c r="Q1160" t="s">
        <v>1155</v>
      </c>
      <c r="V1160" t="s">
        <v>1156</v>
      </c>
      <c r="AC1160" t="s">
        <v>40</v>
      </c>
      <c r="AD1160" t="s">
        <v>96</v>
      </c>
      <c r="AI1160" t="e">
        <f>VLOOKUP(I1160,Current!J:Q,2,0)</f>
        <v>#N/A</v>
      </c>
      <c r="AJ1160" t="e">
        <f>VLOOKUP(I1160,Current!J:M,2,0)</f>
        <v>#N/A</v>
      </c>
      <c r="AK1160" t="str">
        <f t="shared" si="18"/>
        <v/>
      </c>
    </row>
    <row r="1161" spans="1:37" x14ac:dyDescent="0.25">
      <c r="A1161" s="1">
        <v>1159</v>
      </c>
      <c r="B1161">
        <v>1159</v>
      </c>
      <c r="C1161">
        <v>14</v>
      </c>
      <c r="D1161" t="s">
        <v>2958</v>
      </c>
      <c r="G1161" t="s">
        <v>2959</v>
      </c>
      <c r="H1161" t="s">
        <v>74</v>
      </c>
      <c r="I1161" t="s">
        <v>2960</v>
      </c>
      <c r="J1161" t="s">
        <v>36</v>
      </c>
      <c r="L1161" t="s">
        <v>649</v>
      </c>
      <c r="M1161" t="s">
        <v>38</v>
      </c>
      <c r="N1161" t="s">
        <v>2959</v>
      </c>
      <c r="O1161" t="s">
        <v>74</v>
      </c>
      <c r="P1161" t="s">
        <v>109</v>
      </c>
      <c r="Q1161" t="s">
        <v>72</v>
      </c>
      <c r="V1161" t="s">
        <v>73</v>
      </c>
      <c r="W1161" t="s">
        <v>74</v>
      </c>
      <c r="AC1161" t="s">
        <v>75</v>
      </c>
      <c r="AD1161" t="s">
        <v>53</v>
      </c>
      <c r="AE1161">
        <v>1888</v>
      </c>
      <c r="AF1161">
        <v>1919</v>
      </c>
      <c r="AI1161" t="e">
        <f>VLOOKUP(I1161,Current!J:Q,2,0)</f>
        <v>#N/A</v>
      </c>
      <c r="AJ1161" t="e">
        <f>VLOOKUP(I1161,Current!J:M,2,0)</f>
        <v>#N/A</v>
      </c>
      <c r="AK1161" t="str">
        <f t="shared" si="18"/>
        <v/>
      </c>
    </row>
    <row r="1162" spans="1:37" x14ac:dyDescent="0.25">
      <c r="A1162" s="1">
        <v>1160</v>
      </c>
      <c r="B1162">
        <v>1160</v>
      </c>
      <c r="C1162">
        <v>15</v>
      </c>
      <c r="D1162" t="s">
        <v>2958</v>
      </c>
      <c r="E1162" t="s">
        <v>398</v>
      </c>
      <c r="G1162" t="s">
        <v>2961</v>
      </c>
      <c r="H1162" t="s">
        <v>609</v>
      </c>
      <c r="I1162" t="s">
        <v>2960</v>
      </c>
      <c r="J1162" t="s">
        <v>55</v>
      </c>
      <c r="L1162" t="s">
        <v>649</v>
      </c>
      <c r="M1162" t="s">
        <v>38</v>
      </c>
      <c r="N1162" t="s">
        <v>2961</v>
      </c>
      <c r="O1162" t="s">
        <v>39</v>
      </c>
      <c r="P1162" t="s">
        <v>102</v>
      </c>
      <c r="Q1162" t="s">
        <v>199</v>
      </c>
      <c r="V1162" t="s">
        <v>200</v>
      </c>
      <c r="AC1162" t="s">
        <v>40</v>
      </c>
      <c r="AD1162" t="s">
        <v>96</v>
      </c>
      <c r="AI1162" t="e">
        <f>VLOOKUP(I1162,Current!J:Q,2,0)</f>
        <v>#N/A</v>
      </c>
      <c r="AJ1162" t="e">
        <f>VLOOKUP(I1162,Current!J:M,2,0)</f>
        <v>#N/A</v>
      </c>
      <c r="AK1162" t="str">
        <f t="shared" si="18"/>
        <v/>
      </c>
    </row>
    <row r="1163" spans="1:37" x14ac:dyDescent="0.25">
      <c r="A1163" s="1">
        <v>1161</v>
      </c>
      <c r="B1163">
        <v>1161</v>
      </c>
      <c r="C1163">
        <v>16</v>
      </c>
      <c r="D1163" t="s">
        <v>2962</v>
      </c>
      <c r="E1163" t="s">
        <v>2963</v>
      </c>
      <c r="G1163" t="s">
        <v>2964</v>
      </c>
      <c r="H1163" t="s">
        <v>2965</v>
      </c>
      <c r="I1163" t="s">
        <v>2966</v>
      </c>
      <c r="J1163" t="s">
        <v>55</v>
      </c>
      <c r="L1163" t="s">
        <v>649</v>
      </c>
      <c r="M1163" t="s">
        <v>38</v>
      </c>
      <c r="N1163" t="s">
        <v>2964</v>
      </c>
      <c r="O1163" t="s">
        <v>2965</v>
      </c>
      <c r="P1163" t="s">
        <v>78</v>
      </c>
      <c r="Q1163" t="s">
        <v>64</v>
      </c>
      <c r="V1163" t="s">
        <v>65</v>
      </c>
      <c r="W1163" t="s">
        <v>380</v>
      </c>
      <c r="X1163" t="s">
        <v>2967</v>
      </c>
      <c r="AC1163" t="s">
        <v>2968</v>
      </c>
      <c r="AD1163" t="s">
        <v>53</v>
      </c>
      <c r="AE1163">
        <v>1901</v>
      </c>
      <c r="AF1163">
        <v>2018</v>
      </c>
      <c r="AI1163" t="e">
        <f>VLOOKUP(I1163,Current!J:Q,2,0)</f>
        <v>#N/A</v>
      </c>
      <c r="AJ1163" t="e">
        <f>VLOOKUP(I1163,Current!J:M,2,0)</f>
        <v>#N/A</v>
      </c>
      <c r="AK1163" t="str">
        <f t="shared" si="18"/>
        <v/>
      </c>
    </row>
    <row r="1164" spans="1:37" x14ac:dyDescent="0.25">
      <c r="A1164" s="1">
        <v>1162</v>
      </c>
      <c r="B1164">
        <v>1162</v>
      </c>
      <c r="C1164">
        <v>17</v>
      </c>
      <c r="D1164" t="s">
        <v>2969</v>
      </c>
      <c r="G1164" t="s">
        <v>2970</v>
      </c>
      <c r="H1164" t="s">
        <v>2345</v>
      </c>
      <c r="I1164" t="s">
        <v>2971</v>
      </c>
      <c r="J1164" t="s">
        <v>36</v>
      </c>
      <c r="L1164" t="s">
        <v>649</v>
      </c>
      <c r="M1164" t="s">
        <v>38</v>
      </c>
      <c r="N1164" t="s">
        <v>2970</v>
      </c>
      <c r="O1164" t="s">
        <v>2346</v>
      </c>
      <c r="P1164" t="s">
        <v>159</v>
      </c>
      <c r="Q1164" t="s">
        <v>249</v>
      </c>
      <c r="V1164" t="s">
        <v>250</v>
      </c>
      <c r="W1164" t="s">
        <v>74</v>
      </c>
      <c r="AC1164" t="s">
        <v>75</v>
      </c>
      <c r="AD1164" t="s">
        <v>53</v>
      </c>
      <c r="AE1164">
        <v>1891</v>
      </c>
      <c r="AF1164">
        <v>1919</v>
      </c>
      <c r="AI1164" t="e">
        <f>VLOOKUP(I1164,Current!J:Q,2,0)</f>
        <v>#N/A</v>
      </c>
      <c r="AJ1164" t="e">
        <f>VLOOKUP(I1164,Current!J:M,2,0)</f>
        <v>#N/A</v>
      </c>
      <c r="AK1164" t="str">
        <f t="shared" si="18"/>
        <v/>
      </c>
    </row>
    <row r="1165" spans="1:37" x14ac:dyDescent="0.25">
      <c r="A1165" s="1">
        <v>1163</v>
      </c>
      <c r="B1165">
        <v>1163</v>
      </c>
      <c r="C1165">
        <v>18</v>
      </c>
      <c r="D1165" t="s">
        <v>2969</v>
      </c>
      <c r="E1165" t="s">
        <v>398</v>
      </c>
      <c r="G1165" t="s">
        <v>2972</v>
      </c>
      <c r="H1165" t="s">
        <v>2973</v>
      </c>
      <c r="I1165" t="s">
        <v>2971</v>
      </c>
      <c r="J1165" t="s">
        <v>55</v>
      </c>
      <c r="L1165" t="s">
        <v>649</v>
      </c>
      <c r="M1165" t="s">
        <v>38</v>
      </c>
      <c r="N1165" t="s">
        <v>2972</v>
      </c>
      <c r="O1165" t="s">
        <v>2973</v>
      </c>
      <c r="P1165" t="s">
        <v>143</v>
      </c>
      <c r="Q1165" t="s">
        <v>191</v>
      </c>
      <c r="V1165" t="s">
        <v>192</v>
      </c>
      <c r="W1165" t="s">
        <v>109</v>
      </c>
      <c r="X1165" t="s">
        <v>2277</v>
      </c>
      <c r="AC1165" t="s">
        <v>2278</v>
      </c>
      <c r="AD1165" t="s">
        <v>53</v>
      </c>
      <c r="AE1165">
        <v>1926</v>
      </c>
      <c r="AF1165">
        <v>2009</v>
      </c>
      <c r="AI1165" t="e">
        <f>VLOOKUP(I1165,Current!J:Q,2,0)</f>
        <v>#N/A</v>
      </c>
      <c r="AJ1165" t="e">
        <f>VLOOKUP(I1165,Current!J:M,2,0)</f>
        <v>#N/A</v>
      </c>
      <c r="AK1165" t="str">
        <f t="shared" si="18"/>
        <v/>
      </c>
    </row>
    <row r="1166" spans="1:37" x14ac:dyDescent="0.25">
      <c r="A1166" s="1">
        <v>1164</v>
      </c>
      <c r="B1166">
        <v>1164</v>
      </c>
      <c r="C1166">
        <v>19</v>
      </c>
      <c r="D1166" t="s">
        <v>2974</v>
      </c>
      <c r="E1166" t="s">
        <v>398</v>
      </c>
      <c r="G1166" t="s">
        <v>2975</v>
      </c>
      <c r="H1166" t="s">
        <v>609</v>
      </c>
      <c r="I1166" t="s">
        <v>2976</v>
      </c>
      <c r="J1166" t="s">
        <v>55</v>
      </c>
      <c r="L1166" t="s">
        <v>649</v>
      </c>
      <c r="M1166" t="s">
        <v>38</v>
      </c>
      <c r="N1166" t="s">
        <v>2977</v>
      </c>
      <c r="O1166" t="s">
        <v>39</v>
      </c>
      <c r="P1166" t="s">
        <v>386</v>
      </c>
      <c r="Q1166" t="s">
        <v>275</v>
      </c>
      <c r="R1166" t="s">
        <v>536</v>
      </c>
      <c r="V1166" t="s">
        <v>537</v>
      </c>
      <c r="AC1166" t="s">
        <v>40</v>
      </c>
      <c r="AD1166" t="s">
        <v>96</v>
      </c>
      <c r="AI1166" t="e">
        <f>VLOOKUP(I1166,Current!J:Q,2,0)</f>
        <v>#N/A</v>
      </c>
      <c r="AJ1166" t="e">
        <f>VLOOKUP(I1166,Current!J:M,2,0)</f>
        <v>#N/A</v>
      </c>
      <c r="AK1166" t="str">
        <f t="shared" si="18"/>
        <v/>
      </c>
    </row>
    <row r="1167" spans="1:37" x14ac:dyDescent="0.25">
      <c r="A1167" s="1">
        <v>1165</v>
      </c>
      <c r="B1167">
        <v>1165</v>
      </c>
      <c r="C1167">
        <v>0</v>
      </c>
      <c r="D1167" t="s">
        <v>2978</v>
      </c>
      <c r="G1167" t="s">
        <v>35</v>
      </c>
      <c r="H1167" t="s">
        <v>35</v>
      </c>
      <c r="J1167" t="s">
        <v>36</v>
      </c>
      <c r="L1167" t="s">
        <v>649</v>
      </c>
      <c r="M1167" t="s">
        <v>38</v>
      </c>
      <c r="N1167" t="s">
        <v>39</v>
      </c>
      <c r="O1167" t="s">
        <v>39</v>
      </c>
      <c r="V1167" t="s">
        <v>40</v>
      </c>
      <c r="AC1167" t="s">
        <v>40</v>
      </c>
      <c r="AD1167" t="s">
        <v>41</v>
      </c>
      <c r="AI1167" t="e">
        <f>VLOOKUP(I1167,Current!J:Q,2,0)</f>
        <v>#N/A</v>
      </c>
      <c r="AJ1167" t="e">
        <f>VLOOKUP(I1167,Current!J:M,2,0)</f>
        <v>#N/A</v>
      </c>
      <c r="AK1167" t="str">
        <f t="shared" si="18"/>
        <v/>
      </c>
    </row>
    <row r="1168" spans="1:37" x14ac:dyDescent="0.25">
      <c r="A1168" s="1">
        <v>1166</v>
      </c>
      <c r="B1168">
        <v>1166</v>
      </c>
      <c r="C1168">
        <v>1</v>
      </c>
      <c r="D1168" t="s">
        <v>2979</v>
      </c>
      <c r="E1168" t="s">
        <v>398</v>
      </c>
      <c r="G1168" t="s">
        <v>2980</v>
      </c>
      <c r="H1168" t="s">
        <v>609</v>
      </c>
      <c r="I1168" t="s">
        <v>2981</v>
      </c>
      <c r="J1168" t="s">
        <v>55</v>
      </c>
      <c r="L1168" t="s">
        <v>649</v>
      </c>
      <c r="M1168" t="s">
        <v>38</v>
      </c>
      <c r="N1168" t="s">
        <v>2980</v>
      </c>
      <c r="O1168" t="s">
        <v>39</v>
      </c>
      <c r="P1168" t="s">
        <v>374</v>
      </c>
      <c r="Q1168" t="s">
        <v>202</v>
      </c>
      <c r="V1168" t="s">
        <v>203</v>
      </c>
      <c r="AC1168" t="s">
        <v>40</v>
      </c>
      <c r="AD1168" t="s">
        <v>96</v>
      </c>
      <c r="AI1168">
        <f>VLOOKUP(I1168,Current!J:Q,2,0)</f>
        <v>1956</v>
      </c>
      <c r="AJ1168">
        <f>VLOOKUP(I1168,Current!J:M,2,0)</f>
        <v>1956</v>
      </c>
      <c r="AK1168">
        <f t="shared" si="18"/>
        <v>1956</v>
      </c>
    </row>
    <row r="1169" spans="1:37" x14ac:dyDescent="0.25">
      <c r="A1169" s="1">
        <v>1167</v>
      </c>
      <c r="B1169">
        <v>1167</v>
      </c>
      <c r="C1169">
        <v>2</v>
      </c>
      <c r="D1169" t="s">
        <v>2982</v>
      </c>
      <c r="G1169" t="s">
        <v>35</v>
      </c>
      <c r="H1169" t="s">
        <v>35</v>
      </c>
      <c r="J1169" t="s">
        <v>36</v>
      </c>
      <c r="L1169" t="s">
        <v>649</v>
      </c>
      <c r="M1169" t="s">
        <v>38</v>
      </c>
      <c r="N1169" t="s">
        <v>39</v>
      </c>
      <c r="O1169" t="s">
        <v>39</v>
      </c>
      <c r="V1169" t="s">
        <v>40</v>
      </c>
      <c r="AC1169" t="s">
        <v>40</v>
      </c>
      <c r="AD1169" t="s">
        <v>41</v>
      </c>
      <c r="AI1169" t="e">
        <f>VLOOKUP(I1169,Current!J:Q,2,0)</f>
        <v>#N/A</v>
      </c>
      <c r="AJ1169" t="e">
        <f>VLOOKUP(I1169,Current!J:M,2,0)</f>
        <v>#N/A</v>
      </c>
      <c r="AK1169" t="str">
        <f t="shared" si="18"/>
        <v/>
      </c>
    </row>
    <row r="1170" spans="1:37" x14ac:dyDescent="0.25">
      <c r="A1170" s="1">
        <v>1168</v>
      </c>
      <c r="B1170">
        <v>1168</v>
      </c>
      <c r="C1170">
        <v>3</v>
      </c>
      <c r="D1170" t="s">
        <v>2983</v>
      </c>
      <c r="E1170" t="s">
        <v>2984</v>
      </c>
      <c r="G1170" t="s">
        <v>2985</v>
      </c>
      <c r="H1170" t="s">
        <v>609</v>
      </c>
      <c r="I1170" t="s">
        <v>2986</v>
      </c>
      <c r="J1170" t="s">
        <v>55</v>
      </c>
      <c r="L1170" t="s">
        <v>649</v>
      </c>
      <c r="M1170" t="s">
        <v>38</v>
      </c>
      <c r="N1170" t="s">
        <v>2985</v>
      </c>
      <c r="O1170" t="s">
        <v>39</v>
      </c>
      <c r="P1170" t="s">
        <v>93</v>
      </c>
      <c r="Q1170" t="s">
        <v>456</v>
      </c>
      <c r="V1170" t="s">
        <v>457</v>
      </c>
      <c r="AC1170" t="s">
        <v>40</v>
      </c>
      <c r="AD1170" t="s">
        <v>96</v>
      </c>
      <c r="AI1170" t="e">
        <f>VLOOKUP(I1170,Current!J:Q,2,0)</f>
        <v>#N/A</v>
      </c>
      <c r="AJ1170" t="e">
        <f>VLOOKUP(I1170,Current!J:M,2,0)</f>
        <v>#N/A</v>
      </c>
      <c r="AK1170" t="str">
        <f t="shared" si="18"/>
        <v/>
      </c>
    </row>
    <row r="1171" spans="1:37" x14ac:dyDescent="0.25">
      <c r="A1171" s="1">
        <v>1169</v>
      </c>
      <c r="B1171">
        <v>1169</v>
      </c>
      <c r="C1171">
        <v>4</v>
      </c>
      <c r="D1171" t="s">
        <v>2987</v>
      </c>
      <c r="E1171" t="s">
        <v>398</v>
      </c>
      <c r="G1171" t="s">
        <v>2988</v>
      </c>
      <c r="H1171" t="s">
        <v>609</v>
      </c>
      <c r="I1171" t="s">
        <v>2989</v>
      </c>
      <c r="J1171" t="s">
        <v>55</v>
      </c>
      <c r="L1171" t="s">
        <v>649</v>
      </c>
      <c r="M1171" t="s">
        <v>38</v>
      </c>
      <c r="N1171" t="s">
        <v>2988</v>
      </c>
      <c r="O1171" t="s">
        <v>39</v>
      </c>
      <c r="P1171" t="s">
        <v>631</v>
      </c>
      <c r="Q1171" t="s">
        <v>144</v>
      </c>
      <c r="V1171" t="s">
        <v>145</v>
      </c>
      <c r="AC1171" t="s">
        <v>40</v>
      </c>
      <c r="AD1171" t="s">
        <v>96</v>
      </c>
      <c r="AI1171" t="e">
        <f>VLOOKUP(I1171,Current!J:Q,2,0)</f>
        <v>#N/A</v>
      </c>
      <c r="AJ1171" t="e">
        <f>VLOOKUP(I1171,Current!J:M,2,0)</f>
        <v>#N/A</v>
      </c>
      <c r="AK1171" t="str">
        <f t="shared" si="18"/>
        <v/>
      </c>
    </row>
    <row r="1172" spans="1:37" x14ac:dyDescent="0.25">
      <c r="A1172" s="1">
        <v>1170</v>
      </c>
      <c r="B1172">
        <v>1170</v>
      </c>
      <c r="C1172">
        <v>0</v>
      </c>
      <c r="D1172" t="s">
        <v>2990</v>
      </c>
      <c r="E1172" t="s">
        <v>2991</v>
      </c>
      <c r="G1172" t="s">
        <v>2992</v>
      </c>
      <c r="H1172" t="s">
        <v>609</v>
      </c>
      <c r="I1172" t="s">
        <v>2993</v>
      </c>
      <c r="J1172" t="s">
        <v>55</v>
      </c>
      <c r="L1172" t="s">
        <v>649</v>
      </c>
      <c r="M1172" t="s">
        <v>38</v>
      </c>
      <c r="N1172" t="s">
        <v>2992</v>
      </c>
      <c r="O1172" t="s">
        <v>39</v>
      </c>
      <c r="P1172" t="s">
        <v>350</v>
      </c>
      <c r="V1172" t="s">
        <v>351</v>
      </c>
      <c r="AC1172" t="s">
        <v>40</v>
      </c>
      <c r="AD1172" t="s">
        <v>96</v>
      </c>
      <c r="AI1172" t="e">
        <f>VLOOKUP(I1172,Current!J:Q,2,0)</f>
        <v>#N/A</v>
      </c>
      <c r="AJ1172" t="e">
        <f>VLOOKUP(I1172,Current!J:M,2,0)</f>
        <v>#N/A</v>
      </c>
      <c r="AK1172" t="str">
        <f t="shared" si="18"/>
        <v/>
      </c>
    </row>
    <row r="1173" spans="1:37" x14ac:dyDescent="0.25">
      <c r="A1173" s="1">
        <v>1171</v>
      </c>
      <c r="B1173">
        <v>1171</v>
      </c>
      <c r="C1173">
        <v>1</v>
      </c>
      <c r="D1173" t="s">
        <v>2994</v>
      </c>
      <c r="E1173" t="s">
        <v>398</v>
      </c>
      <c r="G1173" t="s">
        <v>2995</v>
      </c>
      <c r="H1173" t="s">
        <v>609</v>
      </c>
      <c r="I1173" t="s">
        <v>2996</v>
      </c>
      <c r="J1173" t="s">
        <v>55</v>
      </c>
      <c r="L1173" t="s">
        <v>649</v>
      </c>
      <c r="M1173" t="s">
        <v>38</v>
      </c>
      <c r="N1173" t="s">
        <v>2995</v>
      </c>
      <c r="O1173" t="s">
        <v>39</v>
      </c>
      <c r="P1173" t="s">
        <v>230</v>
      </c>
      <c r="Q1173" t="s">
        <v>737</v>
      </c>
      <c r="V1173" t="s">
        <v>738</v>
      </c>
      <c r="AC1173" t="s">
        <v>40</v>
      </c>
      <c r="AD1173" t="s">
        <v>96</v>
      </c>
      <c r="AI1173" t="e">
        <f>VLOOKUP(I1173,Current!J:Q,2,0)</f>
        <v>#N/A</v>
      </c>
      <c r="AJ1173" t="e">
        <f>VLOOKUP(I1173,Current!J:M,2,0)</f>
        <v>#N/A</v>
      </c>
      <c r="AK1173" t="str">
        <f t="shared" si="18"/>
        <v/>
      </c>
    </row>
    <row r="1174" spans="1:37" x14ac:dyDescent="0.25">
      <c r="A1174" s="1">
        <v>1172</v>
      </c>
      <c r="B1174">
        <v>1172</v>
      </c>
      <c r="C1174">
        <v>2</v>
      </c>
      <c r="D1174" t="s">
        <v>2997</v>
      </c>
      <c r="E1174" t="s">
        <v>398</v>
      </c>
      <c r="G1174" t="s">
        <v>2998</v>
      </c>
      <c r="H1174" t="s">
        <v>609</v>
      </c>
      <c r="I1174" t="s">
        <v>2999</v>
      </c>
      <c r="J1174" t="s">
        <v>55</v>
      </c>
      <c r="L1174" t="s">
        <v>649</v>
      </c>
      <c r="M1174" t="s">
        <v>38</v>
      </c>
      <c r="N1174" t="s">
        <v>2998</v>
      </c>
      <c r="O1174" t="s">
        <v>39</v>
      </c>
      <c r="P1174" t="s">
        <v>509</v>
      </c>
      <c r="Q1174" t="s">
        <v>917</v>
      </c>
      <c r="V1174" t="s">
        <v>918</v>
      </c>
      <c r="AC1174" t="s">
        <v>40</v>
      </c>
      <c r="AD1174" t="s">
        <v>96</v>
      </c>
      <c r="AI1174">
        <f>VLOOKUP(I1174,Current!J:Q,2,0)</f>
        <v>1947</v>
      </c>
      <c r="AJ1174">
        <f>VLOOKUP(I1174,Current!J:M,2,0)</f>
        <v>1947</v>
      </c>
      <c r="AK1174">
        <f t="shared" si="18"/>
        <v>1947</v>
      </c>
    </row>
    <row r="1175" spans="1:37" x14ac:dyDescent="0.25">
      <c r="A1175" s="1">
        <v>1173</v>
      </c>
      <c r="B1175">
        <v>1173</v>
      </c>
      <c r="C1175">
        <v>3</v>
      </c>
      <c r="D1175" t="s">
        <v>3000</v>
      </c>
      <c r="E1175" t="s">
        <v>398</v>
      </c>
      <c r="G1175" t="s">
        <v>3001</v>
      </c>
      <c r="H1175" t="s">
        <v>609</v>
      </c>
      <c r="I1175" t="s">
        <v>3002</v>
      </c>
      <c r="J1175" t="s">
        <v>55</v>
      </c>
      <c r="L1175" t="s">
        <v>649</v>
      </c>
      <c r="M1175" t="s">
        <v>38</v>
      </c>
      <c r="N1175" t="s">
        <v>3001</v>
      </c>
      <c r="O1175" t="s">
        <v>39</v>
      </c>
      <c r="P1175" t="s">
        <v>244</v>
      </c>
      <c r="Q1175" t="s">
        <v>89</v>
      </c>
      <c r="V1175" t="s">
        <v>90</v>
      </c>
      <c r="AC1175" t="s">
        <v>40</v>
      </c>
      <c r="AD1175" t="s">
        <v>96</v>
      </c>
      <c r="AI1175" t="e">
        <f>VLOOKUP(I1175,Current!J:Q,2,0)</f>
        <v>#N/A</v>
      </c>
      <c r="AJ1175" t="e">
        <f>VLOOKUP(I1175,Current!J:M,2,0)</f>
        <v>#N/A</v>
      </c>
      <c r="AK1175" t="str">
        <f t="shared" si="18"/>
        <v/>
      </c>
    </row>
    <row r="1176" spans="1:37" x14ac:dyDescent="0.25">
      <c r="A1176" s="1">
        <v>1174</v>
      </c>
      <c r="B1176">
        <v>1174</v>
      </c>
      <c r="C1176">
        <v>4</v>
      </c>
      <c r="D1176" t="s">
        <v>3003</v>
      </c>
      <c r="E1176" t="s">
        <v>398</v>
      </c>
      <c r="G1176" t="s">
        <v>3004</v>
      </c>
      <c r="H1176" t="s">
        <v>609</v>
      </c>
      <c r="I1176" t="s">
        <v>3005</v>
      </c>
      <c r="J1176" t="s">
        <v>55</v>
      </c>
      <c r="L1176" t="s">
        <v>649</v>
      </c>
      <c r="M1176" t="s">
        <v>38</v>
      </c>
      <c r="N1176" t="s">
        <v>3004</v>
      </c>
      <c r="O1176" t="s">
        <v>39</v>
      </c>
      <c r="P1176" t="s">
        <v>143</v>
      </c>
      <c r="Q1176" t="s">
        <v>184</v>
      </c>
      <c r="V1176" t="s">
        <v>1049</v>
      </c>
      <c r="AC1176" t="s">
        <v>40</v>
      </c>
      <c r="AD1176" t="s">
        <v>96</v>
      </c>
      <c r="AI1176" t="e">
        <f>VLOOKUP(I1176,Current!J:Q,2,0)</f>
        <v>#N/A</v>
      </c>
      <c r="AJ1176" t="e">
        <f>VLOOKUP(I1176,Current!J:M,2,0)</f>
        <v>#N/A</v>
      </c>
      <c r="AK1176" t="str">
        <f t="shared" si="18"/>
        <v/>
      </c>
    </row>
    <row r="1177" spans="1:37" x14ac:dyDescent="0.25">
      <c r="A1177" s="1">
        <v>1175</v>
      </c>
      <c r="B1177">
        <v>1175</v>
      </c>
      <c r="C1177">
        <v>5</v>
      </c>
      <c r="D1177" t="s">
        <v>3006</v>
      </c>
      <c r="E1177" t="s">
        <v>398</v>
      </c>
      <c r="G1177" t="s">
        <v>3007</v>
      </c>
      <c r="H1177" t="s">
        <v>609</v>
      </c>
      <c r="I1177" t="s">
        <v>3008</v>
      </c>
      <c r="J1177" t="s">
        <v>55</v>
      </c>
      <c r="L1177" t="s">
        <v>649</v>
      </c>
      <c r="M1177" t="s">
        <v>38</v>
      </c>
      <c r="N1177" t="s">
        <v>3007</v>
      </c>
      <c r="O1177" t="s">
        <v>39</v>
      </c>
      <c r="P1177" t="s">
        <v>48</v>
      </c>
      <c r="Q1177" t="s">
        <v>337</v>
      </c>
      <c r="V1177" t="s">
        <v>338</v>
      </c>
      <c r="AC1177" t="s">
        <v>40</v>
      </c>
      <c r="AD1177" t="s">
        <v>96</v>
      </c>
      <c r="AI1177" t="e">
        <f>VLOOKUP(I1177,Current!J:Q,2,0)</f>
        <v>#N/A</v>
      </c>
      <c r="AJ1177" t="e">
        <f>VLOOKUP(I1177,Current!J:M,2,0)</f>
        <v>#N/A</v>
      </c>
      <c r="AK1177" t="str">
        <f t="shared" si="18"/>
        <v/>
      </c>
    </row>
    <row r="1178" spans="1:37" x14ac:dyDescent="0.25">
      <c r="A1178" s="1">
        <v>1176</v>
      </c>
      <c r="B1178">
        <v>1176</v>
      </c>
      <c r="C1178">
        <v>6</v>
      </c>
      <c r="D1178" t="s">
        <v>3009</v>
      </c>
      <c r="E1178" t="s">
        <v>3010</v>
      </c>
      <c r="G1178" t="s">
        <v>3011</v>
      </c>
      <c r="H1178" t="s">
        <v>609</v>
      </c>
      <c r="I1178" t="s">
        <v>3012</v>
      </c>
      <c r="J1178" t="s">
        <v>55</v>
      </c>
      <c r="L1178" t="s">
        <v>649</v>
      </c>
      <c r="M1178" t="s">
        <v>38</v>
      </c>
      <c r="N1178" t="s">
        <v>3011</v>
      </c>
      <c r="O1178" t="s">
        <v>39</v>
      </c>
      <c r="P1178" t="s">
        <v>179</v>
      </c>
      <c r="Q1178" t="s">
        <v>2838</v>
      </c>
      <c r="V1178" t="s">
        <v>2839</v>
      </c>
      <c r="AC1178" t="s">
        <v>40</v>
      </c>
      <c r="AD1178" t="s">
        <v>96</v>
      </c>
      <c r="AI1178" t="e">
        <f>VLOOKUP(I1178,Current!J:Q,2,0)</f>
        <v>#N/A</v>
      </c>
      <c r="AJ1178" t="e">
        <f>VLOOKUP(I1178,Current!J:M,2,0)</f>
        <v>#N/A</v>
      </c>
      <c r="AK1178" t="str">
        <f t="shared" si="18"/>
        <v/>
      </c>
    </row>
    <row r="1179" spans="1:37" x14ac:dyDescent="0.25">
      <c r="A1179" s="1">
        <v>1177</v>
      </c>
      <c r="B1179">
        <v>1177</v>
      </c>
      <c r="C1179">
        <v>7</v>
      </c>
      <c r="D1179" t="s">
        <v>3013</v>
      </c>
      <c r="E1179" t="s">
        <v>398</v>
      </c>
      <c r="G1179" t="s">
        <v>3014</v>
      </c>
      <c r="H1179" t="s">
        <v>609</v>
      </c>
      <c r="I1179" t="s">
        <v>3015</v>
      </c>
      <c r="J1179" t="s">
        <v>55</v>
      </c>
      <c r="L1179" t="s">
        <v>649</v>
      </c>
      <c r="M1179" t="s">
        <v>38</v>
      </c>
      <c r="N1179" t="s">
        <v>3014</v>
      </c>
      <c r="O1179" t="s">
        <v>39</v>
      </c>
      <c r="P1179" t="s">
        <v>198</v>
      </c>
      <c r="Q1179" t="s">
        <v>263</v>
      </c>
      <c r="V1179" t="s">
        <v>264</v>
      </c>
      <c r="AC1179" t="s">
        <v>40</v>
      </c>
      <c r="AD1179" t="s">
        <v>96</v>
      </c>
      <c r="AI1179" t="e">
        <f>VLOOKUP(I1179,Current!J:Q,2,0)</f>
        <v>#N/A</v>
      </c>
      <c r="AJ1179" t="e">
        <f>VLOOKUP(I1179,Current!J:M,2,0)</f>
        <v>#N/A</v>
      </c>
      <c r="AK1179" t="str">
        <f t="shared" si="18"/>
        <v/>
      </c>
    </row>
    <row r="1180" spans="1:37" x14ac:dyDescent="0.25">
      <c r="A1180" s="1">
        <v>1178</v>
      </c>
      <c r="B1180">
        <v>1178</v>
      </c>
      <c r="C1180">
        <v>8</v>
      </c>
      <c r="D1180" t="s">
        <v>3013</v>
      </c>
      <c r="G1180" t="s">
        <v>146</v>
      </c>
      <c r="H1180" t="s">
        <v>35</v>
      </c>
      <c r="I1180" t="s">
        <v>3015</v>
      </c>
      <c r="J1180" t="s">
        <v>36</v>
      </c>
      <c r="L1180" t="s">
        <v>649</v>
      </c>
      <c r="M1180" t="s">
        <v>38</v>
      </c>
      <c r="N1180" t="s">
        <v>146</v>
      </c>
      <c r="O1180" t="s">
        <v>39</v>
      </c>
      <c r="P1180" t="s">
        <v>146</v>
      </c>
      <c r="V1180" t="s">
        <v>147</v>
      </c>
      <c r="AC1180" t="s">
        <v>40</v>
      </c>
      <c r="AD1180" t="s">
        <v>61</v>
      </c>
      <c r="AI1180" t="e">
        <f>VLOOKUP(I1180,Current!J:Q,2,0)</f>
        <v>#N/A</v>
      </c>
      <c r="AJ1180" t="e">
        <f>VLOOKUP(I1180,Current!J:M,2,0)</f>
        <v>#N/A</v>
      </c>
      <c r="AK1180" t="str">
        <f t="shared" si="18"/>
        <v/>
      </c>
    </row>
    <row r="1181" spans="1:37" x14ac:dyDescent="0.25">
      <c r="A1181" s="1">
        <v>1179</v>
      </c>
      <c r="B1181">
        <v>1179</v>
      </c>
      <c r="C1181">
        <v>9</v>
      </c>
      <c r="D1181" t="s">
        <v>3016</v>
      </c>
      <c r="E1181" t="s">
        <v>398</v>
      </c>
      <c r="G1181" t="s">
        <v>3017</v>
      </c>
      <c r="H1181" t="s">
        <v>609</v>
      </c>
      <c r="I1181" t="s">
        <v>3018</v>
      </c>
      <c r="J1181" t="s">
        <v>55</v>
      </c>
      <c r="L1181" t="s">
        <v>649</v>
      </c>
      <c r="M1181" t="s">
        <v>38</v>
      </c>
      <c r="N1181" t="s">
        <v>3017</v>
      </c>
      <c r="O1181" t="s">
        <v>39</v>
      </c>
      <c r="P1181" t="s">
        <v>109</v>
      </c>
      <c r="Q1181" t="s">
        <v>184</v>
      </c>
      <c r="V1181" t="s">
        <v>1049</v>
      </c>
      <c r="AC1181" t="s">
        <v>40</v>
      </c>
      <c r="AD1181" t="s">
        <v>96</v>
      </c>
      <c r="AI1181" t="e">
        <f>VLOOKUP(I1181,Current!J:Q,2,0)</f>
        <v>#N/A</v>
      </c>
      <c r="AJ1181" t="e">
        <f>VLOOKUP(I1181,Current!J:M,2,0)</f>
        <v>#N/A</v>
      </c>
      <c r="AK1181" t="str">
        <f t="shared" si="18"/>
        <v/>
      </c>
    </row>
    <row r="1182" spans="1:37" x14ac:dyDescent="0.25">
      <c r="A1182" s="1">
        <v>1180</v>
      </c>
      <c r="B1182">
        <v>1180</v>
      </c>
      <c r="C1182">
        <v>10</v>
      </c>
      <c r="D1182" t="s">
        <v>3019</v>
      </c>
      <c r="E1182" t="s">
        <v>3020</v>
      </c>
      <c r="G1182" t="s">
        <v>3021</v>
      </c>
      <c r="H1182" t="s">
        <v>609</v>
      </c>
      <c r="I1182" t="s">
        <v>3022</v>
      </c>
      <c r="J1182" t="s">
        <v>55</v>
      </c>
      <c r="L1182" t="s">
        <v>649</v>
      </c>
      <c r="M1182" t="s">
        <v>38</v>
      </c>
      <c r="N1182" t="s">
        <v>3021</v>
      </c>
      <c r="O1182" t="s">
        <v>39</v>
      </c>
      <c r="P1182" t="s">
        <v>275</v>
      </c>
      <c r="Q1182" t="s">
        <v>566</v>
      </c>
      <c r="V1182" t="s">
        <v>567</v>
      </c>
      <c r="AC1182" t="s">
        <v>40</v>
      </c>
      <c r="AD1182" t="s">
        <v>96</v>
      </c>
      <c r="AI1182" t="e">
        <f>VLOOKUP(I1182,Current!J:Q,2,0)</f>
        <v>#N/A</v>
      </c>
      <c r="AJ1182" t="e">
        <f>VLOOKUP(I1182,Current!J:M,2,0)</f>
        <v>#N/A</v>
      </c>
      <c r="AK1182" t="str">
        <f t="shared" si="18"/>
        <v/>
      </c>
    </row>
    <row r="1183" spans="1:37" x14ac:dyDescent="0.25">
      <c r="A1183" s="1">
        <v>1181</v>
      </c>
      <c r="B1183">
        <v>1181</v>
      </c>
      <c r="C1183">
        <v>11</v>
      </c>
      <c r="D1183" t="s">
        <v>3023</v>
      </c>
      <c r="E1183" t="s">
        <v>398</v>
      </c>
      <c r="G1183" t="s">
        <v>3024</v>
      </c>
      <c r="H1183" t="s">
        <v>609</v>
      </c>
      <c r="I1183" t="s">
        <v>3025</v>
      </c>
      <c r="J1183" t="s">
        <v>55</v>
      </c>
      <c r="L1183" t="s">
        <v>649</v>
      </c>
      <c r="M1183" t="s">
        <v>38</v>
      </c>
      <c r="N1183" t="s">
        <v>3024</v>
      </c>
      <c r="O1183" t="s">
        <v>39</v>
      </c>
      <c r="P1183" t="s">
        <v>48</v>
      </c>
      <c r="Q1183" t="s">
        <v>737</v>
      </c>
      <c r="V1183" t="s">
        <v>738</v>
      </c>
      <c r="AC1183" t="s">
        <v>40</v>
      </c>
      <c r="AD1183" t="s">
        <v>96</v>
      </c>
      <c r="AI1183" t="e">
        <f>VLOOKUP(I1183,Current!J:Q,2,0)</f>
        <v>#N/A</v>
      </c>
      <c r="AJ1183" t="e">
        <f>VLOOKUP(I1183,Current!J:M,2,0)</f>
        <v>#N/A</v>
      </c>
      <c r="AK1183" t="str">
        <f t="shared" si="18"/>
        <v/>
      </c>
    </row>
    <row r="1184" spans="1:37" x14ac:dyDescent="0.25">
      <c r="A1184" s="1">
        <v>1182</v>
      </c>
      <c r="B1184">
        <v>1182</v>
      </c>
      <c r="C1184">
        <v>12</v>
      </c>
      <c r="D1184" t="s">
        <v>3026</v>
      </c>
      <c r="E1184" t="s">
        <v>3027</v>
      </c>
      <c r="G1184" t="s">
        <v>3028</v>
      </c>
      <c r="H1184" t="s">
        <v>609</v>
      </c>
      <c r="I1184" t="s">
        <v>3029</v>
      </c>
      <c r="J1184" t="s">
        <v>55</v>
      </c>
      <c r="L1184" t="s">
        <v>649</v>
      </c>
      <c r="M1184" t="s">
        <v>38</v>
      </c>
      <c r="N1184" t="s">
        <v>3028</v>
      </c>
      <c r="O1184" t="s">
        <v>39</v>
      </c>
      <c r="P1184" t="s">
        <v>179</v>
      </c>
      <c r="Q1184" t="s">
        <v>173</v>
      </c>
      <c r="V1184" t="s">
        <v>175</v>
      </c>
      <c r="AC1184" t="s">
        <v>40</v>
      </c>
      <c r="AD1184" t="s">
        <v>96</v>
      </c>
      <c r="AI1184" t="e">
        <f>VLOOKUP(I1184,Current!J:Q,2,0)</f>
        <v>#N/A</v>
      </c>
      <c r="AJ1184" t="e">
        <f>VLOOKUP(I1184,Current!J:M,2,0)</f>
        <v>#N/A</v>
      </c>
      <c r="AK1184" t="str">
        <f t="shared" si="18"/>
        <v/>
      </c>
    </row>
    <row r="1185" spans="1:37" x14ac:dyDescent="0.25">
      <c r="A1185" s="1">
        <v>1183</v>
      </c>
      <c r="B1185">
        <v>1183</v>
      </c>
      <c r="C1185">
        <v>13</v>
      </c>
      <c r="D1185" t="s">
        <v>3030</v>
      </c>
      <c r="E1185" t="s">
        <v>3031</v>
      </c>
      <c r="G1185" t="s">
        <v>3032</v>
      </c>
      <c r="H1185" t="s">
        <v>609</v>
      </c>
      <c r="I1185" t="s">
        <v>3033</v>
      </c>
      <c r="J1185" t="s">
        <v>55</v>
      </c>
      <c r="L1185" t="s">
        <v>649</v>
      </c>
      <c r="M1185" t="s">
        <v>38</v>
      </c>
      <c r="N1185" t="s">
        <v>3032</v>
      </c>
      <c r="O1185" t="s">
        <v>39</v>
      </c>
      <c r="P1185" t="s">
        <v>84</v>
      </c>
      <c r="Q1185" t="s">
        <v>183</v>
      </c>
      <c r="V1185" t="s">
        <v>581</v>
      </c>
      <c r="AC1185" t="s">
        <v>40</v>
      </c>
      <c r="AD1185" t="s">
        <v>96</v>
      </c>
      <c r="AI1185">
        <f>VLOOKUP(I1185,Current!J:Q,2,0)</f>
        <v>1934</v>
      </c>
      <c r="AJ1185">
        <f>VLOOKUP(I1185,Current!J:M,2,0)</f>
        <v>1934</v>
      </c>
      <c r="AK1185">
        <f t="shared" si="18"/>
        <v>1934</v>
      </c>
    </row>
    <row r="1186" spans="1:37" x14ac:dyDescent="0.25">
      <c r="A1186" s="1">
        <v>1184</v>
      </c>
      <c r="B1186">
        <v>1184</v>
      </c>
      <c r="C1186">
        <v>14</v>
      </c>
      <c r="D1186" t="s">
        <v>3034</v>
      </c>
      <c r="E1186" t="s">
        <v>398</v>
      </c>
      <c r="G1186" t="s">
        <v>3035</v>
      </c>
      <c r="H1186" t="s">
        <v>609</v>
      </c>
      <c r="I1186" t="s">
        <v>3036</v>
      </c>
      <c r="J1186" t="s">
        <v>55</v>
      </c>
      <c r="L1186" t="s">
        <v>649</v>
      </c>
      <c r="M1186" t="s">
        <v>38</v>
      </c>
      <c r="N1186" t="s">
        <v>3035</v>
      </c>
      <c r="O1186" t="s">
        <v>39</v>
      </c>
      <c r="P1186" t="s">
        <v>210</v>
      </c>
      <c r="Q1186" t="s">
        <v>173</v>
      </c>
      <c r="V1186" t="s">
        <v>175</v>
      </c>
      <c r="AC1186" t="s">
        <v>40</v>
      </c>
      <c r="AD1186" t="s">
        <v>96</v>
      </c>
      <c r="AI1186" t="e">
        <f>VLOOKUP(I1186,Current!J:Q,2,0)</f>
        <v>#N/A</v>
      </c>
      <c r="AJ1186" t="e">
        <f>VLOOKUP(I1186,Current!J:M,2,0)</f>
        <v>#N/A</v>
      </c>
      <c r="AK1186" t="str">
        <f t="shared" si="18"/>
        <v/>
      </c>
    </row>
    <row r="1187" spans="1:37" x14ac:dyDescent="0.25">
      <c r="A1187" s="1">
        <v>1185</v>
      </c>
      <c r="B1187">
        <v>1185</v>
      </c>
      <c r="C1187">
        <v>15</v>
      </c>
      <c r="D1187" t="s">
        <v>3037</v>
      </c>
      <c r="E1187" t="s">
        <v>3038</v>
      </c>
      <c r="G1187" t="s">
        <v>3039</v>
      </c>
      <c r="H1187" t="s">
        <v>609</v>
      </c>
      <c r="I1187" t="s">
        <v>3040</v>
      </c>
      <c r="J1187" t="s">
        <v>55</v>
      </c>
      <c r="L1187" t="s">
        <v>649</v>
      </c>
      <c r="M1187" t="s">
        <v>38</v>
      </c>
      <c r="N1187" t="s">
        <v>3039</v>
      </c>
      <c r="O1187" t="s">
        <v>39</v>
      </c>
      <c r="P1187" t="s">
        <v>48</v>
      </c>
      <c r="Q1187" t="s">
        <v>350</v>
      </c>
      <c r="V1187" t="s">
        <v>351</v>
      </c>
      <c r="AC1187" t="s">
        <v>40</v>
      </c>
      <c r="AD1187" t="s">
        <v>96</v>
      </c>
      <c r="AI1187" t="e">
        <f>VLOOKUP(I1187,Current!J:Q,2,0)</f>
        <v>#N/A</v>
      </c>
      <c r="AJ1187" t="e">
        <f>VLOOKUP(I1187,Current!J:M,2,0)</f>
        <v>#N/A</v>
      </c>
      <c r="AK1187" t="str">
        <f t="shared" si="18"/>
        <v/>
      </c>
    </row>
    <row r="1188" spans="1:37" x14ac:dyDescent="0.25">
      <c r="A1188" s="1">
        <v>1186</v>
      </c>
      <c r="B1188">
        <v>1186</v>
      </c>
      <c r="C1188">
        <v>16</v>
      </c>
      <c r="D1188" t="s">
        <v>3041</v>
      </c>
      <c r="E1188" t="s">
        <v>398</v>
      </c>
      <c r="G1188" t="s">
        <v>3042</v>
      </c>
      <c r="H1188" t="s">
        <v>609</v>
      </c>
      <c r="I1188" t="s">
        <v>3043</v>
      </c>
      <c r="J1188" t="s">
        <v>55</v>
      </c>
      <c r="L1188" t="s">
        <v>649</v>
      </c>
      <c r="M1188" t="s">
        <v>38</v>
      </c>
      <c r="N1188" t="s">
        <v>3042</v>
      </c>
      <c r="O1188" t="s">
        <v>39</v>
      </c>
      <c r="P1188" t="s">
        <v>143</v>
      </c>
      <c r="Q1188" t="s">
        <v>263</v>
      </c>
      <c r="V1188" t="s">
        <v>264</v>
      </c>
      <c r="AC1188" t="s">
        <v>40</v>
      </c>
      <c r="AD1188" t="s">
        <v>96</v>
      </c>
      <c r="AI1188" t="e">
        <f>VLOOKUP(I1188,Current!J:Q,2,0)</f>
        <v>#N/A</v>
      </c>
      <c r="AJ1188" t="e">
        <f>VLOOKUP(I1188,Current!J:M,2,0)</f>
        <v>#N/A</v>
      </c>
      <c r="AK1188" t="str">
        <f t="shared" si="18"/>
        <v/>
      </c>
    </row>
    <row r="1189" spans="1:37" x14ac:dyDescent="0.25">
      <c r="A1189" s="1">
        <v>1187</v>
      </c>
      <c r="B1189">
        <v>1187</v>
      </c>
      <c r="C1189">
        <v>17</v>
      </c>
      <c r="D1189" t="s">
        <v>3044</v>
      </c>
      <c r="E1189" t="s">
        <v>3045</v>
      </c>
      <c r="G1189" t="s">
        <v>3046</v>
      </c>
      <c r="H1189" t="s">
        <v>3047</v>
      </c>
      <c r="I1189" t="s">
        <v>3048</v>
      </c>
      <c r="J1189" t="s">
        <v>55</v>
      </c>
      <c r="L1189" t="s">
        <v>649</v>
      </c>
      <c r="M1189" t="s">
        <v>38</v>
      </c>
      <c r="N1189" t="s">
        <v>3046</v>
      </c>
      <c r="O1189" t="s">
        <v>3047</v>
      </c>
      <c r="P1189" t="s">
        <v>109</v>
      </c>
      <c r="Q1189" t="s">
        <v>403</v>
      </c>
      <c r="V1189" t="s">
        <v>404</v>
      </c>
      <c r="W1189" t="s">
        <v>275</v>
      </c>
      <c r="X1189" t="s">
        <v>3049</v>
      </c>
      <c r="AC1189" t="s">
        <v>3050</v>
      </c>
      <c r="AD1189" t="s">
        <v>53</v>
      </c>
      <c r="AE1189">
        <v>1988</v>
      </c>
      <c r="AF1189">
        <v>2022</v>
      </c>
      <c r="AI1189" t="e">
        <f>VLOOKUP(I1189,Current!J:Q,2,0)</f>
        <v>#N/A</v>
      </c>
      <c r="AJ1189" t="e">
        <f>VLOOKUP(I1189,Current!J:M,2,0)</f>
        <v>#N/A</v>
      </c>
      <c r="AK1189" t="str">
        <f t="shared" si="18"/>
        <v/>
      </c>
    </row>
    <row r="1190" spans="1:37" x14ac:dyDescent="0.25">
      <c r="A1190" s="1">
        <v>1188</v>
      </c>
      <c r="B1190">
        <v>1188</v>
      </c>
      <c r="C1190">
        <v>18</v>
      </c>
      <c r="D1190" t="s">
        <v>3051</v>
      </c>
      <c r="E1190" t="s">
        <v>3052</v>
      </c>
      <c r="G1190" t="s">
        <v>3053</v>
      </c>
      <c r="H1190" t="s">
        <v>231</v>
      </c>
      <c r="I1190" t="s">
        <v>3054</v>
      </c>
      <c r="J1190" t="s">
        <v>55</v>
      </c>
      <c r="L1190" t="s">
        <v>649</v>
      </c>
      <c r="M1190" t="s">
        <v>38</v>
      </c>
      <c r="N1190" t="s">
        <v>3053</v>
      </c>
      <c r="O1190" t="s">
        <v>231</v>
      </c>
      <c r="P1190" t="s">
        <v>456</v>
      </c>
      <c r="V1190" t="s">
        <v>457</v>
      </c>
      <c r="W1190" t="s">
        <v>231</v>
      </c>
      <c r="AC1190" t="s">
        <v>232</v>
      </c>
      <c r="AD1190" t="s">
        <v>53</v>
      </c>
      <c r="AE1190">
        <v>1957</v>
      </c>
      <c r="AF1190">
        <v>1961</v>
      </c>
      <c r="AI1190" t="e">
        <f>VLOOKUP(I1190,Current!J:Q,2,0)</f>
        <v>#N/A</v>
      </c>
      <c r="AJ1190" t="e">
        <f>VLOOKUP(I1190,Current!J:M,2,0)</f>
        <v>#N/A</v>
      </c>
      <c r="AK1190" t="str">
        <f t="shared" si="18"/>
        <v/>
      </c>
    </row>
    <row r="1191" spans="1:37" x14ac:dyDescent="0.25">
      <c r="A1191" s="1">
        <v>1189</v>
      </c>
      <c r="B1191">
        <v>1189</v>
      </c>
      <c r="C1191">
        <v>0</v>
      </c>
      <c r="D1191" t="s">
        <v>3055</v>
      </c>
      <c r="E1191" t="s">
        <v>398</v>
      </c>
      <c r="G1191" t="s">
        <v>3056</v>
      </c>
      <c r="H1191" t="s">
        <v>3057</v>
      </c>
      <c r="I1191" t="s">
        <v>3058</v>
      </c>
      <c r="J1191" t="s">
        <v>55</v>
      </c>
      <c r="L1191" t="s">
        <v>649</v>
      </c>
      <c r="M1191" t="s">
        <v>38</v>
      </c>
      <c r="N1191" t="s">
        <v>3056</v>
      </c>
      <c r="O1191" t="s">
        <v>3057</v>
      </c>
      <c r="P1191" t="s">
        <v>84</v>
      </c>
      <c r="Q1191" t="s">
        <v>85</v>
      </c>
      <c r="V1191" t="s">
        <v>86</v>
      </c>
      <c r="W1191" t="s">
        <v>131</v>
      </c>
      <c r="X1191" t="s">
        <v>2107</v>
      </c>
      <c r="AC1191" t="s">
        <v>2108</v>
      </c>
      <c r="AD1191" t="s">
        <v>53</v>
      </c>
      <c r="AE1191">
        <v>1916</v>
      </c>
      <c r="AF1191">
        <v>2004</v>
      </c>
      <c r="AI1191" t="e">
        <f>VLOOKUP(I1191,Current!J:Q,2,0)</f>
        <v>#N/A</v>
      </c>
      <c r="AJ1191" t="e">
        <f>VLOOKUP(I1191,Current!J:M,2,0)</f>
        <v>#N/A</v>
      </c>
      <c r="AK1191" t="str">
        <f t="shared" si="18"/>
        <v/>
      </c>
    </row>
    <row r="1192" spans="1:37" x14ac:dyDescent="0.25">
      <c r="A1192" s="1">
        <v>1190</v>
      </c>
      <c r="B1192">
        <v>1190</v>
      </c>
      <c r="C1192">
        <v>1</v>
      </c>
      <c r="D1192" t="s">
        <v>3059</v>
      </c>
      <c r="E1192" t="s">
        <v>398</v>
      </c>
      <c r="G1192" t="s">
        <v>3060</v>
      </c>
      <c r="H1192" t="s">
        <v>609</v>
      </c>
      <c r="I1192" t="s">
        <v>3061</v>
      </c>
      <c r="J1192" t="s">
        <v>55</v>
      </c>
      <c r="L1192" t="s">
        <v>649</v>
      </c>
      <c r="M1192" t="s">
        <v>38</v>
      </c>
      <c r="N1192" t="s">
        <v>3060</v>
      </c>
      <c r="O1192" t="s">
        <v>39</v>
      </c>
      <c r="P1192" t="s">
        <v>112</v>
      </c>
      <c r="Q1192" t="s">
        <v>202</v>
      </c>
      <c r="V1192" t="s">
        <v>203</v>
      </c>
      <c r="AC1192" t="s">
        <v>40</v>
      </c>
      <c r="AD1192" t="s">
        <v>96</v>
      </c>
      <c r="AI1192" t="e">
        <f>VLOOKUP(I1192,Current!J:Q,2,0)</f>
        <v>#N/A</v>
      </c>
      <c r="AJ1192" t="e">
        <f>VLOOKUP(I1192,Current!J:M,2,0)</f>
        <v>#N/A</v>
      </c>
      <c r="AK1192" t="str">
        <f t="shared" si="18"/>
        <v/>
      </c>
    </row>
    <row r="1193" spans="1:37" x14ac:dyDescent="0.25">
      <c r="A1193" s="1">
        <v>1191</v>
      </c>
      <c r="B1193">
        <v>1191</v>
      </c>
      <c r="C1193">
        <v>2</v>
      </c>
      <c r="D1193" t="s">
        <v>3062</v>
      </c>
      <c r="E1193" t="s">
        <v>271</v>
      </c>
      <c r="G1193" t="s">
        <v>3063</v>
      </c>
      <c r="H1193" t="s">
        <v>3064</v>
      </c>
      <c r="I1193" t="s">
        <v>3065</v>
      </c>
      <c r="J1193" t="s">
        <v>36</v>
      </c>
      <c r="L1193" t="s">
        <v>649</v>
      </c>
      <c r="M1193" t="s">
        <v>38</v>
      </c>
      <c r="N1193" t="s">
        <v>3063</v>
      </c>
      <c r="O1193" t="s">
        <v>3064</v>
      </c>
      <c r="P1193" t="s">
        <v>84</v>
      </c>
      <c r="Q1193" t="s">
        <v>493</v>
      </c>
      <c r="V1193" t="s">
        <v>495</v>
      </c>
      <c r="W1193" t="s">
        <v>64</v>
      </c>
      <c r="AC1193" t="s">
        <v>65</v>
      </c>
      <c r="AD1193" t="s">
        <v>53</v>
      </c>
      <c r="AE1193">
        <v>1881</v>
      </c>
      <c r="AF1193">
        <v>1901</v>
      </c>
      <c r="AI1193" t="e">
        <f>VLOOKUP(I1193,Current!J:Q,2,0)</f>
        <v>#N/A</v>
      </c>
      <c r="AJ1193" t="e">
        <f>VLOOKUP(I1193,Current!J:M,2,0)</f>
        <v>#N/A</v>
      </c>
      <c r="AK1193" t="str">
        <f t="shared" si="18"/>
        <v/>
      </c>
    </row>
    <row r="1194" spans="1:37" x14ac:dyDescent="0.25">
      <c r="A1194" s="1">
        <v>1192</v>
      </c>
      <c r="B1194">
        <v>1192</v>
      </c>
      <c r="C1194">
        <v>3</v>
      </c>
      <c r="D1194" t="s">
        <v>3062</v>
      </c>
      <c r="E1194" t="s">
        <v>3066</v>
      </c>
      <c r="G1194" t="s">
        <v>3067</v>
      </c>
      <c r="H1194" t="s">
        <v>609</v>
      </c>
      <c r="I1194" t="s">
        <v>3065</v>
      </c>
      <c r="J1194" t="s">
        <v>55</v>
      </c>
      <c r="L1194" t="s">
        <v>649</v>
      </c>
      <c r="M1194" t="s">
        <v>38</v>
      </c>
      <c r="N1194" t="s">
        <v>3067</v>
      </c>
      <c r="O1194" t="s">
        <v>39</v>
      </c>
      <c r="P1194" t="s">
        <v>269</v>
      </c>
      <c r="Q1194" t="s">
        <v>51</v>
      </c>
      <c r="V1194" t="s">
        <v>52</v>
      </c>
      <c r="AC1194" t="s">
        <v>40</v>
      </c>
      <c r="AD1194" t="s">
        <v>96</v>
      </c>
      <c r="AI1194" t="e">
        <f>VLOOKUP(I1194,Current!J:Q,2,0)</f>
        <v>#N/A</v>
      </c>
      <c r="AJ1194" t="e">
        <f>VLOOKUP(I1194,Current!J:M,2,0)</f>
        <v>#N/A</v>
      </c>
      <c r="AK1194" t="str">
        <f t="shared" si="18"/>
        <v/>
      </c>
    </row>
    <row r="1195" spans="1:37" x14ac:dyDescent="0.25">
      <c r="A1195" s="1">
        <v>1193</v>
      </c>
      <c r="B1195">
        <v>1193</v>
      </c>
      <c r="C1195">
        <v>4</v>
      </c>
      <c r="D1195" t="s">
        <v>3068</v>
      </c>
      <c r="E1195" t="s">
        <v>803</v>
      </c>
      <c r="G1195" t="s">
        <v>3069</v>
      </c>
      <c r="H1195" t="s">
        <v>303</v>
      </c>
      <c r="J1195" t="s">
        <v>36</v>
      </c>
      <c r="L1195" t="s">
        <v>649</v>
      </c>
      <c r="M1195" t="s">
        <v>38</v>
      </c>
      <c r="N1195" t="s">
        <v>3070</v>
      </c>
      <c r="O1195" t="s">
        <v>303</v>
      </c>
      <c r="P1195" t="s">
        <v>48</v>
      </c>
      <c r="Q1195" t="s">
        <v>380</v>
      </c>
      <c r="R1195" t="s">
        <v>162</v>
      </c>
      <c r="V1195" t="s">
        <v>255</v>
      </c>
      <c r="W1195" t="s">
        <v>303</v>
      </c>
      <c r="AC1195" t="s">
        <v>305</v>
      </c>
      <c r="AD1195" t="s">
        <v>53</v>
      </c>
      <c r="AE1195">
        <v>1909</v>
      </c>
      <c r="AF1195">
        <v>1911</v>
      </c>
      <c r="AI1195" t="e">
        <f>VLOOKUP(I1195,Current!J:Q,2,0)</f>
        <v>#N/A</v>
      </c>
      <c r="AJ1195" t="e">
        <f>VLOOKUP(I1195,Current!J:M,2,0)</f>
        <v>#N/A</v>
      </c>
      <c r="AK1195" t="str">
        <f t="shared" si="18"/>
        <v/>
      </c>
    </row>
    <row r="1196" spans="1:37" x14ac:dyDescent="0.25">
      <c r="A1196" s="1">
        <v>1194</v>
      </c>
      <c r="B1196">
        <v>1194</v>
      </c>
      <c r="C1196">
        <v>5</v>
      </c>
      <c r="D1196" t="s">
        <v>3068</v>
      </c>
      <c r="E1196" t="s">
        <v>294</v>
      </c>
      <c r="G1196" t="s">
        <v>3071</v>
      </c>
      <c r="H1196" t="s">
        <v>3072</v>
      </c>
      <c r="J1196" t="s">
        <v>55</v>
      </c>
      <c r="L1196" t="s">
        <v>649</v>
      </c>
      <c r="M1196" t="s">
        <v>38</v>
      </c>
      <c r="N1196" t="s">
        <v>3073</v>
      </c>
      <c r="O1196" t="s">
        <v>3072</v>
      </c>
      <c r="P1196" t="s">
        <v>631</v>
      </c>
      <c r="Q1196" t="s">
        <v>201</v>
      </c>
      <c r="R1196" t="s">
        <v>144</v>
      </c>
      <c r="V1196" t="s">
        <v>145</v>
      </c>
      <c r="W1196" t="s">
        <v>2203</v>
      </c>
      <c r="AC1196" t="s">
        <v>2204</v>
      </c>
      <c r="AD1196" t="s">
        <v>53</v>
      </c>
      <c r="AE1196">
        <v>1912</v>
      </c>
      <c r="AF1196">
        <v>1941</v>
      </c>
      <c r="AI1196" t="e">
        <f>VLOOKUP(I1196,Current!J:Q,2,0)</f>
        <v>#N/A</v>
      </c>
      <c r="AJ1196" t="e">
        <f>VLOOKUP(I1196,Current!J:M,2,0)</f>
        <v>#N/A</v>
      </c>
      <c r="AK1196" t="str">
        <f t="shared" si="18"/>
        <v/>
      </c>
    </row>
    <row r="1197" spans="1:37" x14ac:dyDescent="0.25">
      <c r="A1197" s="1">
        <v>1195</v>
      </c>
      <c r="B1197">
        <v>1195</v>
      </c>
      <c r="C1197">
        <v>6</v>
      </c>
      <c r="D1197" t="s">
        <v>3074</v>
      </c>
      <c r="E1197" t="s">
        <v>3075</v>
      </c>
      <c r="G1197" t="s">
        <v>443</v>
      </c>
      <c r="H1197" t="s">
        <v>3076</v>
      </c>
      <c r="I1197" t="s">
        <v>3077</v>
      </c>
      <c r="J1197" t="s">
        <v>36</v>
      </c>
      <c r="L1197" t="s">
        <v>649</v>
      </c>
      <c r="M1197" t="s">
        <v>38</v>
      </c>
      <c r="N1197" t="s">
        <v>443</v>
      </c>
      <c r="O1197" t="s">
        <v>3078</v>
      </c>
      <c r="P1197" t="s">
        <v>443</v>
      </c>
      <c r="V1197" t="s">
        <v>638</v>
      </c>
      <c r="W1197" t="s">
        <v>1383</v>
      </c>
      <c r="AC1197" t="s">
        <v>1385</v>
      </c>
      <c r="AD1197" t="s">
        <v>53</v>
      </c>
      <c r="AE1197">
        <v>1890</v>
      </c>
      <c r="AF1197">
        <v>1918</v>
      </c>
      <c r="AI1197" t="e">
        <f>VLOOKUP(I1197,Current!J:Q,2,0)</f>
        <v>#N/A</v>
      </c>
      <c r="AJ1197" t="e">
        <f>VLOOKUP(I1197,Current!J:M,2,0)</f>
        <v>#N/A</v>
      </c>
      <c r="AK1197" t="str">
        <f t="shared" si="18"/>
        <v/>
      </c>
    </row>
    <row r="1198" spans="1:37" x14ac:dyDescent="0.25">
      <c r="A1198" s="1">
        <v>1196</v>
      </c>
      <c r="B1198">
        <v>1196</v>
      </c>
      <c r="C1198">
        <v>7</v>
      </c>
      <c r="D1198" t="s">
        <v>3079</v>
      </c>
      <c r="E1198" t="s">
        <v>3080</v>
      </c>
      <c r="G1198" t="s">
        <v>3081</v>
      </c>
      <c r="H1198" t="s">
        <v>3082</v>
      </c>
      <c r="I1198" t="s">
        <v>3083</v>
      </c>
      <c r="J1198" t="s">
        <v>36</v>
      </c>
      <c r="L1198" t="s">
        <v>649</v>
      </c>
      <c r="M1198" t="s">
        <v>38</v>
      </c>
      <c r="N1198" t="s">
        <v>3081</v>
      </c>
      <c r="O1198" t="s">
        <v>3082</v>
      </c>
      <c r="P1198" t="s">
        <v>244</v>
      </c>
      <c r="Q1198" t="s">
        <v>3084</v>
      </c>
      <c r="V1198" t="s">
        <v>3085</v>
      </c>
      <c r="W1198" t="s">
        <v>618</v>
      </c>
      <c r="AC1198" t="s">
        <v>619</v>
      </c>
      <c r="AD1198" t="s">
        <v>53</v>
      </c>
      <c r="AE1198">
        <v>1863</v>
      </c>
      <c r="AF1198">
        <v>1917</v>
      </c>
      <c r="AI1198" t="e">
        <f>VLOOKUP(I1198,Current!J:Q,2,0)</f>
        <v>#N/A</v>
      </c>
      <c r="AJ1198" t="e">
        <f>VLOOKUP(I1198,Current!J:M,2,0)</f>
        <v>#N/A</v>
      </c>
      <c r="AK1198" t="str">
        <f t="shared" si="18"/>
        <v/>
      </c>
    </row>
    <row r="1199" spans="1:37" x14ac:dyDescent="0.25">
      <c r="A1199" s="1">
        <v>1197</v>
      </c>
      <c r="B1199">
        <v>1197</v>
      </c>
      <c r="C1199">
        <v>8</v>
      </c>
      <c r="D1199" t="s">
        <v>3079</v>
      </c>
      <c r="E1199" t="s">
        <v>3080</v>
      </c>
      <c r="G1199" t="s">
        <v>158</v>
      </c>
      <c r="H1199" t="s">
        <v>364</v>
      </c>
      <c r="I1199" t="s">
        <v>3083</v>
      </c>
      <c r="J1199" t="s">
        <v>83</v>
      </c>
      <c r="L1199" t="s">
        <v>649</v>
      </c>
      <c r="M1199" t="s">
        <v>38</v>
      </c>
      <c r="N1199" t="s">
        <v>158</v>
      </c>
      <c r="O1199" t="s">
        <v>364</v>
      </c>
      <c r="P1199" t="s">
        <v>158</v>
      </c>
      <c r="V1199" t="s">
        <v>1194</v>
      </c>
      <c r="W1199" t="s">
        <v>364</v>
      </c>
      <c r="AC1199" t="s">
        <v>365</v>
      </c>
      <c r="AD1199" t="s">
        <v>53</v>
      </c>
      <c r="AE1199">
        <v>1882</v>
      </c>
      <c r="AF1199">
        <v>1922</v>
      </c>
      <c r="AI1199" t="e">
        <f>VLOOKUP(I1199,Current!J:Q,2,0)</f>
        <v>#N/A</v>
      </c>
      <c r="AJ1199" t="e">
        <f>VLOOKUP(I1199,Current!J:M,2,0)</f>
        <v>#N/A</v>
      </c>
      <c r="AK1199" t="str">
        <f t="shared" si="18"/>
        <v/>
      </c>
    </row>
    <row r="1200" spans="1:37" x14ac:dyDescent="0.25">
      <c r="A1200" s="1">
        <v>1198</v>
      </c>
      <c r="B1200">
        <v>1198</v>
      </c>
      <c r="C1200">
        <v>9</v>
      </c>
      <c r="D1200" t="s">
        <v>3079</v>
      </c>
      <c r="E1200" t="s">
        <v>3086</v>
      </c>
      <c r="G1200" t="s">
        <v>3087</v>
      </c>
      <c r="H1200" t="s">
        <v>609</v>
      </c>
      <c r="I1200" t="s">
        <v>3083</v>
      </c>
      <c r="J1200" t="s">
        <v>55</v>
      </c>
      <c r="L1200" t="s">
        <v>649</v>
      </c>
      <c r="M1200" t="s">
        <v>38</v>
      </c>
      <c r="N1200" t="s">
        <v>3087</v>
      </c>
      <c r="O1200" t="s">
        <v>39</v>
      </c>
      <c r="P1200" t="s">
        <v>198</v>
      </c>
      <c r="Q1200" t="s">
        <v>348</v>
      </c>
      <c r="V1200" t="s">
        <v>349</v>
      </c>
      <c r="AC1200" t="s">
        <v>40</v>
      </c>
      <c r="AD1200" t="s">
        <v>96</v>
      </c>
      <c r="AI1200" t="e">
        <f>VLOOKUP(I1200,Current!J:Q,2,0)</f>
        <v>#N/A</v>
      </c>
      <c r="AJ1200" t="e">
        <f>VLOOKUP(I1200,Current!J:M,2,0)</f>
        <v>#N/A</v>
      </c>
      <c r="AK1200" t="str">
        <f t="shared" si="18"/>
        <v/>
      </c>
    </row>
    <row r="1201" spans="1:37" x14ac:dyDescent="0.25">
      <c r="A1201" s="1">
        <v>1199</v>
      </c>
      <c r="B1201">
        <v>1199</v>
      </c>
      <c r="C1201">
        <v>10</v>
      </c>
      <c r="D1201" t="s">
        <v>3088</v>
      </c>
      <c r="E1201" t="s">
        <v>3089</v>
      </c>
      <c r="G1201" t="s">
        <v>35</v>
      </c>
      <c r="H1201" t="s">
        <v>35</v>
      </c>
      <c r="J1201" t="s">
        <v>83</v>
      </c>
      <c r="L1201" t="s">
        <v>649</v>
      </c>
      <c r="M1201" t="s">
        <v>38</v>
      </c>
      <c r="N1201" t="s">
        <v>39</v>
      </c>
      <c r="O1201" t="s">
        <v>39</v>
      </c>
      <c r="V1201" t="s">
        <v>40</v>
      </c>
      <c r="AC1201" t="s">
        <v>40</v>
      </c>
      <c r="AD1201" t="s">
        <v>41</v>
      </c>
      <c r="AI1201" t="e">
        <f>VLOOKUP(I1201,Current!J:Q,2,0)</f>
        <v>#N/A</v>
      </c>
      <c r="AJ1201" t="e">
        <f>VLOOKUP(I1201,Current!J:M,2,0)</f>
        <v>#N/A</v>
      </c>
      <c r="AK1201" t="str">
        <f t="shared" si="18"/>
        <v/>
      </c>
    </row>
    <row r="1202" spans="1:37" x14ac:dyDescent="0.25">
      <c r="A1202" s="1">
        <v>1200</v>
      </c>
      <c r="B1202">
        <v>1200</v>
      </c>
      <c r="C1202">
        <v>11</v>
      </c>
      <c r="D1202" t="s">
        <v>3090</v>
      </c>
      <c r="E1202" t="s">
        <v>3091</v>
      </c>
      <c r="G1202" t="s">
        <v>35</v>
      </c>
      <c r="H1202" t="s">
        <v>35</v>
      </c>
      <c r="J1202" t="s">
        <v>36</v>
      </c>
      <c r="L1202" t="s">
        <v>649</v>
      </c>
      <c r="M1202" t="s">
        <v>38</v>
      </c>
      <c r="N1202" t="s">
        <v>39</v>
      </c>
      <c r="O1202" t="s">
        <v>39</v>
      </c>
      <c r="V1202" t="s">
        <v>40</v>
      </c>
      <c r="AC1202" t="s">
        <v>40</v>
      </c>
      <c r="AD1202" t="s">
        <v>41</v>
      </c>
      <c r="AI1202" t="e">
        <f>VLOOKUP(I1202,Current!J:Q,2,0)</f>
        <v>#N/A</v>
      </c>
      <c r="AJ1202" t="e">
        <f>VLOOKUP(I1202,Current!J:M,2,0)</f>
        <v>#N/A</v>
      </c>
      <c r="AK1202" t="str">
        <f t="shared" si="18"/>
        <v/>
      </c>
    </row>
    <row r="1203" spans="1:37" x14ac:dyDescent="0.25">
      <c r="A1203" s="1">
        <v>1201</v>
      </c>
      <c r="B1203">
        <v>1201</v>
      </c>
      <c r="C1203">
        <v>12</v>
      </c>
      <c r="D1203" t="s">
        <v>3092</v>
      </c>
      <c r="G1203" t="s">
        <v>35</v>
      </c>
      <c r="H1203" t="s">
        <v>35</v>
      </c>
      <c r="J1203" t="s">
        <v>36</v>
      </c>
      <c r="L1203" t="s">
        <v>649</v>
      </c>
      <c r="M1203" t="s">
        <v>38</v>
      </c>
      <c r="N1203" t="s">
        <v>39</v>
      </c>
      <c r="O1203" t="s">
        <v>39</v>
      </c>
      <c r="V1203" t="s">
        <v>40</v>
      </c>
      <c r="AC1203" t="s">
        <v>40</v>
      </c>
      <c r="AD1203" t="s">
        <v>41</v>
      </c>
      <c r="AI1203" t="e">
        <f>VLOOKUP(I1203,Current!J:Q,2,0)</f>
        <v>#N/A</v>
      </c>
      <c r="AJ1203" t="e">
        <f>VLOOKUP(I1203,Current!J:M,2,0)</f>
        <v>#N/A</v>
      </c>
      <c r="AK1203" t="str">
        <f t="shared" si="18"/>
        <v/>
      </c>
    </row>
    <row r="1204" spans="1:37" x14ac:dyDescent="0.25">
      <c r="A1204" s="1">
        <v>1202</v>
      </c>
      <c r="B1204">
        <v>1202</v>
      </c>
      <c r="C1204">
        <v>13</v>
      </c>
      <c r="D1204" t="s">
        <v>3093</v>
      </c>
      <c r="G1204" t="s">
        <v>35</v>
      </c>
      <c r="H1204" t="s">
        <v>35</v>
      </c>
      <c r="J1204" t="s">
        <v>36</v>
      </c>
      <c r="L1204" t="s">
        <v>649</v>
      </c>
      <c r="M1204" t="s">
        <v>38</v>
      </c>
      <c r="N1204" t="s">
        <v>39</v>
      </c>
      <c r="O1204" t="s">
        <v>39</v>
      </c>
      <c r="V1204" t="s">
        <v>40</v>
      </c>
      <c r="AC1204" t="s">
        <v>40</v>
      </c>
      <c r="AD1204" t="s">
        <v>41</v>
      </c>
      <c r="AI1204" t="e">
        <f>VLOOKUP(I1204,Current!J:Q,2,0)</f>
        <v>#N/A</v>
      </c>
      <c r="AJ1204" t="e">
        <f>VLOOKUP(I1204,Current!J:M,2,0)</f>
        <v>#N/A</v>
      </c>
      <c r="AK1204" t="str">
        <f t="shared" si="18"/>
        <v/>
      </c>
    </row>
    <row r="1205" spans="1:37" x14ac:dyDescent="0.25">
      <c r="A1205" s="1">
        <v>1203</v>
      </c>
      <c r="B1205">
        <v>1203</v>
      </c>
      <c r="C1205">
        <v>14</v>
      </c>
      <c r="D1205" t="s">
        <v>3094</v>
      </c>
      <c r="E1205" t="s">
        <v>3095</v>
      </c>
      <c r="G1205" t="s">
        <v>3096</v>
      </c>
      <c r="H1205" t="s">
        <v>3097</v>
      </c>
      <c r="J1205" t="s">
        <v>55</v>
      </c>
      <c r="L1205" t="s">
        <v>649</v>
      </c>
      <c r="M1205" t="s">
        <v>38</v>
      </c>
      <c r="N1205" t="s">
        <v>3096</v>
      </c>
      <c r="O1205" t="s">
        <v>3097</v>
      </c>
      <c r="P1205" t="s">
        <v>84</v>
      </c>
      <c r="Q1205" t="s">
        <v>64</v>
      </c>
      <c r="V1205" t="s">
        <v>65</v>
      </c>
      <c r="W1205" t="s">
        <v>601</v>
      </c>
      <c r="AC1205" t="s">
        <v>602</v>
      </c>
      <c r="AD1205" t="s">
        <v>53</v>
      </c>
      <c r="AE1205">
        <v>1901</v>
      </c>
      <c r="AF1205">
        <v>1944</v>
      </c>
      <c r="AI1205" t="e">
        <f>VLOOKUP(I1205,Current!J:Q,2,0)</f>
        <v>#N/A</v>
      </c>
      <c r="AJ1205" t="e">
        <f>VLOOKUP(I1205,Current!J:M,2,0)</f>
        <v>#N/A</v>
      </c>
      <c r="AK1205" t="str">
        <f t="shared" si="18"/>
        <v/>
      </c>
    </row>
    <row r="1206" spans="1:37" x14ac:dyDescent="0.25">
      <c r="A1206" s="1">
        <v>1204</v>
      </c>
      <c r="B1206">
        <v>1204</v>
      </c>
      <c r="C1206">
        <v>15</v>
      </c>
      <c r="D1206" t="s">
        <v>3098</v>
      </c>
      <c r="E1206" t="s">
        <v>3099</v>
      </c>
      <c r="G1206" t="s">
        <v>3100</v>
      </c>
      <c r="H1206" t="s">
        <v>3101</v>
      </c>
      <c r="J1206" t="s">
        <v>83</v>
      </c>
      <c r="L1206" t="s">
        <v>649</v>
      </c>
      <c r="M1206" t="s">
        <v>38</v>
      </c>
      <c r="N1206" t="s">
        <v>3100</v>
      </c>
      <c r="O1206" t="s">
        <v>3101</v>
      </c>
      <c r="P1206" t="s">
        <v>374</v>
      </c>
      <c r="Q1206" t="s">
        <v>364</v>
      </c>
      <c r="V1206" t="s">
        <v>365</v>
      </c>
      <c r="W1206" t="s">
        <v>48</v>
      </c>
      <c r="X1206" t="s">
        <v>966</v>
      </c>
      <c r="AC1206" t="s">
        <v>967</v>
      </c>
      <c r="AD1206" t="s">
        <v>53</v>
      </c>
      <c r="AE1206">
        <v>1922</v>
      </c>
      <c r="AF1206">
        <v>1923</v>
      </c>
      <c r="AI1206" t="e">
        <f>VLOOKUP(I1206,Current!J:Q,2,0)</f>
        <v>#N/A</v>
      </c>
      <c r="AJ1206" t="e">
        <f>VLOOKUP(I1206,Current!J:M,2,0)</f>
        <v>#N/A</v>
      </c>
      <c r="AK1206" t="str">
        <f t="shared" si="18"/>
        <v/>
      </c>
    </row>
    <row r="1207" spans="1:37" x14ac:dyDescent="0.25">
      <c r="A1207" s="1">
        <v>1205</v>
      </c>
      <c r="B1207">
        <v>1205</v>
      </c>
      <c r="C1207">
        <v>16</v>
      </c>
      <c r="D1207" t="s">
        <v>3098</v>
      </c>
      <c r="E1207" t="s">
        <v>3099</v>
      </c>
      <c r="G1207" t="s">
        <v>3102</v>
      </c>
      <c r="H1207" t="s">
        <v>3072</v>
      </c>
      <c r="J1207" t="s">
        <v>55</v>
      </c>
      <c r="L1207" t="s">
        <v>649</v>
      </c>
      <c r="M1207" t="s">
        <v>38</v>
      </c>
      <c r="N1207" t="s">
        <v>3102</v>
      </c>
      <c r="O1207" t="s">
        <v>3072</v>
      </c>
      <c r="P1207" t="s">
        <v>93</v>
      </c>
      <c r="Q1207" t="s">
        <v>1170</v>
      </c>
      <c r="V1207" t="s">
        <v>1448</v>
      </c>
      <c r="W1207" t="s">
        <v>2203</v>
      </c>
      <c r="AC1207" t="s">
        <v>2204</v>
      </c>
      <c r="AD1207" t="s">
        <v>53</v>
      </c>
      <c r="AE1207">
        <v>1924</v>
      </c>
      <c r="AF1207">
        <v>1941</v>
      </c>
      <c r="AI1207" t="e">
        <f>VLOOKUP(I1207,Current!J:Q,2,0)</f>
        <v>#N/A</v>
      </c>
      <c r="AJ1207" t="e">
        <f>VLOOKUP(I1207,Current!J:M,2,0)</f>
        <v>#N/A</v>
      </c>
      <c r="AK1207" t="str">
        <f t="shared" si="18"/>
        <v/>
      </c>
    </row>
    <row r="1208" spans="1:37" x14ac:dyDescent="0.25">
      <c r="A1208" s="1">
        <v>1206</v>
      </c>
      <c r="B1208">
        <v>1206</v>
      </c>
      <c r="C1208">
        <v>17</v>
      </c>
      <c r="D1208" t="s">
        <v>3103</v>
      </c>
      <c r="E1208" t="s">
        <v>3104</v>
      </c>
      <c r="G1208" t="s">
        <v>646</v>
      </c>
      <c r="H1208" t="s">
        <v>647</v>
      </c>
      <c r="I1208" t="s">
        <v>648</v>
      </c>
      <c r="J1208" t="s">
        <v>55</v>
      </c>
      <c r="L1208" t="s">
        <v>649</v>
      </c>
      <c r="M1208" t="s">
        <v>38</v>
      </c>
      <c r="N1208" t="s">
        <v>646</v>
      </c>
      <c r="O1208" t="s">
        <v>647</v>
      </c>
      <c r="P1208" t="s">
        <v>78</v>
      </c>
      <c r="Q1208" t="s">
        <v>144</v>
      </c>
      <c r="V1208" t="s">
        <v>145</v>
      </c>
      <c r="W1208" t="s">
        <v>229</v>
      </c>
      <c r="X1208" t="s">
        <v>456</v>
      </c>
      <c r="AC1208" t="s">
        <v>457</v>
      </c>
      <c r="AD1208" t="s">
        <v>53</v>
      </c>
      <c r="AE1208">
        <v>1912</v>
      </c>
      <c r="AF1208">
        <v>1957</v>
      </c>
      <c r="AI1208" t="e">
        <f>VLOOKUP(I1208,Current!J:Q,2,0)</f>
        <v>#N/A</v>
      </c>
      <c r="AJ1208" t="e">
        <f>VLOOKUP(I1208,Current!J:M,2,0)</f>
        <v>#N/A</v>
      </c>
      <c r="AK1208" t="str">
        <f t="shared" si="18"/>
        <v/>
      </c>
    </row>
    <row r="1209" spans="1:37" x14ac:dyDescent="0.25">
      <c r="A1209" s="1">
        <v>1207</v>
      </c>
      <c r="B1209">
        <v>1207</v>
      </c>
      <c r="C1209">
        <v>18</v>
      </c>
      <c r="D1209" t="s">
        <v>3105</v>
      </c>
      <c r="E1209" t="s">
        <v>3106</v>
      </c>
      <c r="I1209" t="s">
        <v>3107</v>
      </c>
      <c r="L1209" t="s">
        <v>649</v>
      </c>
      <c r="M1209" t="s">
        <v>38</v>
      </c>
      <c r="V1209" t="s">
        <v>40</v>
      </c>
      <c r="AC1209" t="s">
        <v>40</v>
      </c>
      <c r="AD1209" t="s">
        <v>56</v>
      </c>
      <c r="AI1209" t="e">
        <f>VLOOKUP(I1209,Current!J:Q,2,0)</f>
        <v>#N/A</v>
      </c>
      <c r="AJ1209" t="e">
        <f>VLOOKUP(I1209,Current!J:M,2,0)</f>
        <v>#N/A</v>
      </c>
      <c r="AK1209" t="str">
        <f t="shared" si="18"/>
        <v/>
      </c>
    </row>
    <row r="1210" spans="1:37" x14ac:dyDescent="0.25">
      <c r="A1210" s="1">
        <v>1208</v>
      </c>
      <c r="B1210">
        <v>1208</v>
      </c>
      <c r="C1210">
        <v>0</v>
      </c>
      <c r="D1210" t="s">
        <v>3108</v>
      </c>
      <c r="G1210" t="s">
        <v>172</v>
      </c>
      <c r="H1210" t="s">
        <v>74</v>
      </c>
      <c r="J1210" t="s">
        <v>36</v>
      </c>
      <c r="L1210" t="s">
        <v>649</v>
      </c>
      <c r="M1210" t="s">
        <v>38</v>
      </c>
      <c r="N1210" t="s">
        <v>172</v>
      </c>
      <c r="O1210" t="s">
        <v>74</v>
      </c>
      <c r="P1210" t="s">
        <v>172</v>
      </c>
      <c r="V1210" t="s">
        <v>174</v>
      </c>
      <c r="W1210" t="s">
        <v>74</v>
      </c>
      <c r="AC1210" t="s">
        <v>75</v>
      </c>
      <c r="AD1210" t="s">
        <v>53</v>
      </c>
      <c r="AE1210">
        <v>1914</v>
      </c>
      <c r="AF1210">
        <v>1919</v>
      </c>
      <c r="AI1210" t="e">
        <f>VLOOKUP(I1210,Current!J:Q,2,0)</f>
        <v>#N/A</v>
      </c>
      <c r="AJ1210" t="e">
        <f>VLOOKUP(I1210,Current!J:M,2,0)</f>
        <v>#N/A</v>
      </c>
      <c r="AK1210" t="str">
        <f t="shared" si="18"/>
        <v/>
      </c>
    </row>
    <row r="1211" spans="1:37" x14ac:dyDescent="0.25">
      <c r="A1211" s="1">
        <v>1209</v>
      </c>
      <c r="B1211">
        <v>1209</v>
      </c>
      <c r="C1211">
        <v>1</v>
      </c>
      <c r="D1211" t="s">
        <v>3109</v>
      </c>
      <c r="E1211" t="s">
        <v>3110</v>
      </c>
      <c r="G1211" t="s">
        <v>3111</v>
      </c>
      <c r="H1211" t="s">
        <v>3112</v>
      </c>
      <c r="I1211" t="s">
        <v>3113</v>
      </c>
      <c r="J1211" t="s">
        <v>55</v>
      </c>
      <c r="L1211" t="s">
        <v>649</v>
      </c>
      <c r="M1211" t="s">
        <v>38</v>
      </c>
      <c r="N1211" t="s">
        <v>3111</v>
      </c>
      <c r="O1211" t="s">
        <v>3112</v>
      </c>
      <c r="P1211" t="s">
        <v>71</v>
      </c>
      <c r="Q1211" t="s">
        <v>536</v>
      </c>
      <c r="V1211" t="s">
        <v>537</v>
      </c>
      <c r="W1211" t="s">
        <v>229</v>
      </c>
      <c r="X1211" t="s">
        <v>949</v>
      </c>
      <c r="AC1211" t="s">
        <v>950</v>
      </c>
      <c r="AD1211" t="s">
        <v>53</v>
      </c>
      <c r="AE1211">
        <v>1900</v>
      </c>
      <c r="AF1211">
        <v>2007</v>
      </c>
      <c r="AI1211" t="e">
        <f>VLOOKUP(I1211,Current!J:Q,2,0)</f>
        <v>#N/A</v>
      </c>
      <c r="AJ1211" t="e">
        <f>VLOOKUP(I1211,Current!J:M,2,0)</f>
        <v>#N/A</v>
      </c>
      <c r="AK1211" t="str">
        <f t="shared" si="18"/>
        <v/>
      </c>
    </row>
    <row r="1212" spans="1:37" x14ac:dyDescent="0.25">
      <c r="A1212" s="1">
        <v>1210</v>
      </c>
      <c r="B1212">
        <v>1210</v>
      </c>
      <c r="C1212">
        <v>2</v>
      </c>
      <c r="D1212" t="s">
        <v>3114</v>
      </c>
      <c r="E1212" t="s">
        <v>3115</v>
      </c>
      <c r="G1212" t="s">
        <v>3116</v>
      </c>
      <c r="H1212" t="s">
        <v>3117</v>
      </c>
      <c r="I1212" t="s">
        <v>3118</v>
      </c>
      <c r="J1212" t="s">
        <v>55</v>
      </c>
      <c r="L1212" t="s">
        <v>649</v>
      </c>
      <c r="M1212" t="s">
        <v>38</v>
      </c>
      <c r="N1212" t="s">
        <v>3116</v>
      </c>
      <c r="O1212" t="s">
        <v>3117</v>
      </c>
      <c r="P1212" t="s">
        <v>102</v>
      </c>
      <c r="Q1212" t="s">
        <v>235</v>
      </c>
      <c r="V1212" t="s">
        <v>238</v>
      </c>
      <c r="W1212" t="s">
        <v>777</v>
      </c>
      <c r="AC1212" t="s">
        <v>778</v>
      </c>
      <c r="AD1212" t="s">
        <v>53</v>
      </c>
      <c r="AE1212">
        <v>1932</v>
      </c>
      <c r="AF1212">
        <v>1994</v>
      </c>
      <c r="AI1212" t="e">
        <f>VLOOKUP(I1212,Current!J:Q,2,0)</f>
        <v>#N/A</v>
      </c>
      <c r="AJ1212" t="e">
        <f>VLOOKUP(I1212,Current!J:M,2,0)</f>
        <v>#N/A</v>
      </c>
      <c r="AK1212" t="str">
        <f t="shared" si="18"/>
        <v/>
      </c>
    </row>
    <row r="1213" spans="1:37" x14ac:dyDescent="0.25">
      <c r="A1213" s="1">
        <v>1211</v>
      </c>
      <c r="B1213">
        <v>1211</v>
      </c>
      <c r="C1213">
        <v>3</v>
      </c>
      <c r="D1213" t="s">
        <v>3119</v>
      </c>
      <c r="G1213" t="s">
        <v>211</v>
      </c>
      <c r="H1213" t="s">
        <v>3120</v>
      </c>
      <c r="J1213" t="s">
        <v>36</v>
      </c>
      <c r="L1213" t="s">
        <v>649</v>
      </c>
      <c r="M1213" t="s">
        <v>38</v>
      </c>
      <c r="N1213" t="s">
        <v>211</v>
      </c>
      <c r="O1213" t="s">
        <v>3120</v>
      </c>
      <c r="P1213" t="s">
        <v>211</v>
      </c>
      <c r="V1213" t="s">
        <v>212</v>
      </c>
      <c r="AC1213" t="s">
        <v>40</v>
      </c>
      <c r="AD1213" t="s">
        <v>96</v>
      </c>
      <c r="AI1213" t="e">
        <f>VLOOKUP(I1213,Current!J:Q,2,0)</f>
        <v>#N/A</v>
      </c>
      <c r="AJ1213" t="e">
        <f>VLOOKUP(I1213,Current!J:M,2,0)</f>
        <v>#N/A</v>
      </c>
      <c r="AK1213" t="str">
        <f t="shared" si="18"/>
        <v/>
      </c>
    </row>
    <row r="1214" spans="1:37" x14ac:dyDescent="0.25">
      <c r="A1214" s="1">
        <v>1212</v>
      </c>
      <c r="B1214">
        <v>1212</v>
      </c>
      <c r="C1214">
        <v>4</v>
      </c>
      <c r="D1214" t="s">
        <v>3121</v>
      </c>
      <c r="E1214" t="s">
        <v>398</v>
      </c>
      <c r="G1214" t="s">
        <v>3122</v>
      </c>
      <c r="H1214" t="s">
        <v>609</v>
      </c>
      <c r="I1214" t="s">
        <v>3123</v>
      </c>
      <c r="J1214" t="s">
        <v>55</v>
      </c>
      <c r="L1214" t="s">
        <v>649</v>
      </c>
      <c r="M1214" t="s">
        <v>38</v>
      </c>
      <c r="N1214" t="s">
        <v>3124</v>
      </c>
      <c r="O1214" t="s">
        <v>39</v>
      </c>
      <c r="P1214" t="s">
        <v>216</v>
      </c>
      <c r="Q1214" t="s">
        <v>159</v>
      </c>
      <c r="R1214" t="s">
        <v>536</v>
      </c>
      <c r="V1214" t="s">
        <v>537</v>
      </c>
      <c r="AC1214" t="s">
        <v>40</v>
      </c>
      <c r="AD1214" t="s">
        <v>96</v>
      </c>
      <c r="AI1214" t="e">
        <f>VLOOKUP(I1214,Current!J:Q,2,0)</f>
        <v>#N/A</v>
      </c>
      <c r="AJ1214" t="e">
        <f>VLOOKUP(I1214,Current!J:M,2,0)</f>
        <v>#N/A</v>
      </c>
      <c r="AK1214" t="str">
        <f t="shared" si="18"/>
        <v/>
      </c>
    </row>
    <row r="1215" spans="1:37" x14ac:dyDescent="0.25">
      <c r="A1215" s="1">
        <v>1213</v>
      </c>
      <c r="B1215">
        <v>1213</v>
      </c>
      <c r="C1215">
        <v>5</v>
      </c>
      <c r="D1215" t="s">
        <v>3125</v>
      </c>
      <c r="G1215" t="s">
        <v>3126</v>
      </c>
      <c r="H1215" t="s">
        <v>172</v>
      </c>
      <c r="J1215" t="s">
        <v>88</v>
      </c>
      <c r="L1215" t="s">
        <v>649</v>
      </c>
      <c r="M1215" t="s">
        <v>38</v>
      </c>
      <c r="N1215" t="s">
        <v>3126</v>
      </c>
      <c r="O1215" t="s">
        <v>172</v>
      </c>
      <c r="P1215" t="s">
        <v>157</v>
      </c>
      <c r="Q1215" t="s">
        <v>144</v>
      </c>
      <c r="V1215" t="s">
        <v>145</v>
      </c>
      <c r="W1215" t="s">
        <v>172</v>
      </c>
      <c r="AC1215" t="s">
        <v>174</v>
      </c>
      <c r="AD1215" t="s">
        <v>53</v>
      </c>
      <c r="AE1215">
        <v>1912</v>
      </c>
      <c r="AF1215">
        <v>1914</v>
      </c>
      <c r="AI1215" t="e">
        <f>VLOOKUP(I1215,Current!J:Q,2,0)</f>
        <v>#N/A</v>
      </c>
      <c r="AJ1215" t="e">
        <f>VLOOKUP(I1215,Current!J:M,2,0)</f>
        <v>#N/A</v>
      </c>
      <c r="AK1215" t="str">
        <f t="shared" si="18"/>
        <v/>
      </c>
    </row>
    <row r="1216" spans="1:37" x14ac:dyDescent="0.25">
      <c r="A1216" s="1">
        <v>1214</v>
      </c>
      <c r="B1216">
        <v>1214</v>
      </c>
      <c r="C1216">
        <v>6</v>
      </c>
      <c r="D1216" t="s">
        <v>3125</v>
      </c>
      <c r="E1216" t="s">
        <v>3127</v>
      </c>
      <c r="G1216" t="s">
        <v>3128</v>
      </c>
      <c r="I1216" s="4"/>
      <c r="J1216" t="s">
        <v>55</v>
      </c>
      <c r="L1216" t="s">
        <v>649</v>
      </c>
      <c r="M1216" t="s">
        <v>38</v>
      </c>
      <c r="N1216" t="s">
        <v>3128</v>
      </c>
      <c r="P1216" t="s">
        <v>380</v>
      </c>
      <c r="Q1216" t="s">
        <v>172</v>
      </c>
      <c r="V1216" t="s">
        <v>174</v>
      </c>
      <c r="AC1216" t="s">
        <v>40</v>
      </c>
      <c r="AD1216" t="s">
        <v>56</v>
      </c>
      <c r="AI1216" t="e">
        <f>VLOOKUP(I1216,Current!J:Q,2,0)</f>
        <v>#N/A</v>
      </c>
      <c r="AJ1216" t="e">
        <f>VLOOKUP(I1216,Current!J:M,2,0)</f>
        <v>#N/A</v>
      </c>
      <c r="AK1216" t="str">
        <f t="shared" si="18"/>
        <v/>
      </c>
    </row>
    <row r="1217" spans="1:37" x14ac:dyDescent="0.25">
      <c r="A1217" s="1">
        <v>1215</v>
      </c>
      <c r="B1217">
        <v>1215</v>
      </c>
      <c r="C1217">
        <v>7</v>
      </c>
      <c r="D1217" t="s">
        <v>3129</v>
      </c>
      <c r="G1217" t="s">
        <v>1124</v>
      </c>
      <c r="H1217" t="s">
        <v>235</v>
      </c>
      <c r="J1217" t="s">
        <v>36</v>
      </c>
      <c r="L1217" t="s">
        <v>649</v>
      </c>
      <c r="M1217" t="s">
        <v>38</v>
      </c>
      <c r="N1217" t="s">
        <v>1124</v>
      </c>
      <c r="O1217" t="s">
        <v>235</v>
      </c>
      <c r="P1217" t="s">
        <v>1124</v>
      </c>
      <c r="V1217" t="s">
        <v>1125</v>
      </c>
      <c r="W1217" t="s">
        <v>235</v>
      </c>
      <c r="AC1217" t="s">
        <v>238</v>
      </c>
      <c r="AD1217" t="s">
        <v>53</v>
      </c>
      <c r="AE1217">
        <v>1921</v>
      </c>
      <c r="AF1217">
        <v>1932</v>
      </c>
      <c r="AI1217" t="e">
        <f>VLOOKUP(I1217,Current!J:Q,2,0)</f>
        <v>#N/A</v>
      </c>
      <c r="AJ1217" t="e">
        <f>VLOOKUP(I1217,Current!J:M,2,0)</f>
        <v>#N/A</v>
      </c>
      <c r="AK1217" t="str">
        <f t="shared" si="18"/>
        <v/>
      </c>
    </row>
    <row r="1218" spans="1:37" x14ac:dyDescent="0.25">
      <c r="A1218" s="1">
        <v>1216</v>
      </c>
      <c r="B1218">
        <v>1216</v>
      </c>
      <c r="C1218">
        <v>8</v>
      </c>
      <c r="D1218" t="s">
        <v>3130</v>
      </c>
      <c r="E1218" t="s">
        <v>398</v>
      </c>
      <c r="G1218" t="s">
        <v>3131</v>
      </c>
      <c r="H1218" t="s">
        <v>609</v>
      </c>
      <c r="I1218" t="s">
        <v>3132</v>
      </c>
      <c r="J1218" t="s">
        <v>55</v>
      </c>
      <c r="L1218" t="s">
        <v>649</v>
      </c>
      <c r="M1218" t="s">
        <v>38</v>
      </c>
      <c r="N1218" t="s">
        <v>3131</v>
      </c>
      <c r="O1218" t="s">
        <v>39</v>
      </c>
      <c r="P1218" t="s">
        <v>201</v>
      </c>
      <c r="Q1218" t="s">
        <v>982</v>
      </c>
      <c r="V1218" t="s">
        <v>983</v>
      </c>
      <c r="AC1218" t="s">
        <v>40</v>
      </c>
      <c r="AD1218" t="s">
        <v>96</v>
      </c>
      <c r="AI1218" t="e">
        <f>VLOOKUP(I1218,Current!J:Q,2,0)</f>
        <v>#N/A</v>
      </c>
      <c r="AJ1218" t="e">
        <f>VLOOKUP(I1218,Current!J:M,2,0)</f>
        <v>#N/A</v>
      </c>
      <c r="AK1218" t="str">
        <f t="shared" si="18"/>
        <v/>
      </c>
    </row>
    <row r="1219" spans="1:37" x14ac:dyDescent="0.25">
      <c r="A1219" s="1">
        <v>1217</v>
      </c>
      <c r="B1219">
        <v>1217</v>
      </c>
      <c r="C1219">
        <v>9</v>
      </c>
      <c r="D1219" t="s">
        <v>3133</v>
      </c>
      <c r="E1219" t="s">
        <v>398</v>
      </c>
      <c r="G1219" t="s">
        <v>3134</v>
      </c>
      <c r="H1219" t="s">
        <v>3135</v>
      </c>
      <c r="J1219" t="s">
        <v>55</v>
      </c>
      <c r="L1219" t="s">
        <v>649</v>
      </c>
      <c r="M1219" t="s">
        <v>38</v>
      </c>
      <c r="N1219" t="s">
        <v>3134</v>
      </c>
      <c r="O1219" t="s">
        <v>3135</v>
      </c>
      <c r="P1219" t="s">
        <v>275</v>
      </c>
      <c r="Q1219" t="s">
        <v>183</v>
      </c>
      <c r="V1219" t="s">
        <v>581</v>
      </c>
      <c r="W1219" t="s">
        <v>84</v>
      </c>
      <c r="X1219" t="s">
        <v>538</v>
      </c>
      <c r="AC1219" t="s">
        <v>539</v>
      </c>
      <c r="AD1219" t="s">
        <v>53</v>
      </c>
      <c r="AE1219">
        <v>1934</v>
      </c>
      <c r="AF1219">
        <v>1969</v>
      </c>
      <c r="AI1219" t="e">
        <f>VLOOKUP(I1219,Current!J:Q,2,0)</f>
        <v>#N/A</v>
      </c>
      <c r="AJ1219" t="e">
        <f>VLOOKUP(I1219,Current!J:M,2,0)</f>
        <v>#N/A</v>
      </c>
      <c r="AK1219" t="str">
        <f t="shared" si="18"/>
        <v/>
      </c>
    </row>
    <row r="1220" spans="1:37" x14ac:dyDescent="0.25">
      <c r="A1220" s="1">
        <v>1218</v>
      </c>
      <c r="B1220">
        <v>1218</v>
      </c>
      <c r="C1220">
        <v>10</v>
      </c>
      <c r="D1220" t="s">
        <v>3136</v>
      </c>
      <c r="E1220" t="s">
        <v>294</v>
      </c>
      <c r="G1220" t="s">
        <v>3137</v>
      </c>
      <c r="H1220" t="s">
        <v>609</v>
      </c>
      <c r="I1220" t="s">
        <v>3138</v>
      </c>
      <c r="J1220" t="s">
        <v>55</v>
      </c>
      <c r="L1220" t="s">
        <v>649</v>
      </c>
      <c r="M1220" t="s">
        <v>38</v>
      </c>
      <c r="N1220" t="s">
        <v>3137</v>
      </c>
      <c r="O1220" t="s">
        <v>39</v>
      </c>
      <c r="P1220" t="s">
        <v>380</v>
      </c>
      <c r="Q1220" t="s">
        <v>160</v>
      </c>
      <c r="V1220" t="s">
        <v>359</v>
      </c>
      <c r="AC1220" t="s">
        <v>40</v>
      </c>
      <c r="AD1220" t="s">
        <v>96</v>
      </c>
      <c r="AI1220">
        <f>VLOOKUP(I1220,Current!J:Q,2,0)</f>
        <v>1904</v>
      </c>
      <c r="AJ1220">
        <f>VLOOKUP(I1220,Current!J:M,2,0)</f>
        <v>1904</v>
      </c>
      <c r="AK1220">
        <f t="shared" ref="AK1220:AK1283" si="19">IFERROR(IF(AD1220="Sure","",AJ1220),"")</f>
        <v>1904</v>
      </c>
    </row>
    <row r="1221" spans="1:37" x14ac:dyDescent="0.25">
      <c r="A1221" s="1">
        <v>1219</v>
      </c>
      <c r="B1221">
        <v>1219</v>
      </c>
      <c r="C1221">
        <v>11</v>
      </c>
      <c r="D1221" t="s">
        <v>3139</v>
      </c>
      <c r="E1221" t="s">
        <v>609</v>
      </c>
      <c r="G1221" t="s">
        <v>3140</v>
      </c>
      <c r="H1221" t="s">
        <v>3141</v>
      </c>
      <c r="I1221" t="s">
        <v>3142</v>
      </c>
      <c r="J1221" t="s">
        <v>36</v>
      </c>
      <c r="L1221" t="s">
        <v>649</v>
      </c>
      <c r="M1221" t="s">
        <v>38</v>
      </c>
      <c r="N1221" t="s">
        <v>3140</v>
      </c>
      <c r="O1221" t="s">
        <v>3141</v>
      </c>
      <c r="P1221" t="s">
        <v>374</v>
      </c>
      <c r="Q1221" t="s">
        <v>510</v>
      </c>
      <c r="V1221" t="s">
        <v>511</v>
      </c>
      <c r="W1221" t="s">
        <v>276</v>
      </c>
      <c r="AC1221" t="s">
        <v>277</v>
      </c>
      <c r="AD1221" t="s">
        <v>53</v>
      </c>
      <c r="AE1221">
        <v>1887</v>
      </c>
      <c r="AF1221">
        <v>1902</v>
      </c>
      <c r="AI1221" t="e">
        <f>VLOOKUP(I1221,Current!J:Q,2,0)</f>
        <v>#N/A</v>
      </c>
      <c r="AJ1221" t="e">
        <f>VLOOKUP(I1221,Current!J:M,2,0)</f>
        <v>#N/A</v>
      </c>
      <c r="AK1221" t="str">
        <f t="shared" si="19"/>
        <v/>
      </c>
    </row>
    <row r="1222" spans="1:37" x14ac:dyDescent="0.25">
      <c r="A1222" s="1">
        <v>1220</v>
      </c>
      <c r="B1222">
        <v>1220</v>
      </c>
      <c r="C1222">
        <v>12</v>
      </c>
      <c r="D1222" t="s">
        <v>3139</v>
      </c>
      <c r="E1222" t="s">
        <v>3143</v>
      </c>
      <c r="G1222" t="s">
        <v>656</v>
      </c>
      <c r="H1222" t="s">
        <v>609</v>
      </c>
      <c r="I1222" t="s">
        <v>3142</v>
      </c>
      <c r="J1222" t="s">
        <v>55</v>
      </c>
      <c r="L1222" t="s">
        <v>649</v>
      </c>
      <c r="M1222" t="s">
        <v>38</v>
      </c>
      <c r="N1222" t="s">
        <v>656</v>
      </c>
      <c r="O1222" t="s">
        <v>39</v>
      </c>
      <c r="P1222" t="s">
        <v>452</v>
      </c>
      <c r="Q1222" t="s">
        <v>276</v>
      </c>
      <c r="V1222" t="s">
        <v>277</v>
      </c>
      <c r="AC1222" t="s">
        <v>40</v>
      </c>
      <c r="AD1222" t="s">
        <v>96</v>
      </c>
      <c r="AI1222" t="e">
        <f>VLOOKUP(I1222,Current!J:Q,2,0)</f>
        <v>#N/A</v>
      </c>
      <c r="AJ1222" t="e">
        <f>VLOOKUP(I1222,Current!J:M,2,0)</f>
        <v>#N/A</v>
      </c>
      <c r="AK1222" t="str">
        <f t="shared" si="19"/>
        <v/>
      </c>
    </row>
    <row r="1223" spans="1:37" x14ac:dyDescent="0.25">
      <c r="A1223" s="1">
        <v>1221</v>
      </c>
      <c r="B1223">
        <v>1221</v>
      </c>
      <c r="C1223">
        <v>13</v>
      </c>
      <c r="D1223" t="s">
        <v>3144</v>
      </c>
      <c r="G1223" t="s">
        <v>3145</v>
      </c>
      <c r="H1223" t="s">
        <v>3141</v>
      </c>
      <c r="J1223" t="s">
        <v>36</v>
      </c>
      <c r="L1223" t="s">
        <v>649</v>
      </c>
      <c r="M1223" t="s">
        <v>38</v>
      </c>
      <c r="N1223" t="s">
        <v>3145</v>
      </c>
      <c r="O1223" t="s">
        <v>3141</v>
      </c>
      <c r="P1223" t="s">
        <v>131</v>
      </c>
      <c r="Q1223" t="s">
        <v>443</v>
      </c>
      <c r="V1223" t="s">
        <v>638</v>
      </c>
      <c r="W1223" t="s">
        <v>276</v>
      </c>
      <c r="AC1223" t="s">
        <v>277</v>
      </c>
      <c r="AD1223" t="s">
        <v>53</v>
      </c>
      <c r="AE1223">
        <v>1890</v>
      </c>
      <c r="AF1223">
        <v>1902</v>
      </c>
      <c r="AI1223" t="e">
        <f>VLOOKUP(I1223,Current!J:Q,2,0)</f>
        <v>#N/A</v>
      </c>
      <c r="AJ1223" t="e">
        <f>VLOOKUP(I1223,Current!J:M,2,0)</f>
        <v>#N/A</v>
      </c>
      <c r="AK1223" t="str">
        <f t="shared" si="19"/>
        <v/>
      </c>
    </row>
    <row r="1224" spans="1:37" x14ac:dyDescent="0.25">
      <c r="A1224" s="1">
        <v>1222</v>
      </c>
      <c r="B1224">
        <v>1222</v>
      </c>
      <c r="C1224">
        <v>14</v>
      </c>
      <c r="D1224" t="s">
        <v>3144</v>
      </c>
      <c r="E1224" t="s">
        <v>3146</v>
      </c>
      <c r="G1224" t="s">
        <v>3147</v>
      </c>
      <c r="I1224" s="4"/>
      <c r="J1224" t="s">
        <v>55</v>
      </c>
      <c r="L1224" t="s">
        <v>649</v>
      </c>
      <c r="M1224" t="s">
        <v>38</v>
      </c>
      <c r="N1224" t="s">
        <v>3147</v>
      </c>
      <c r="P1224" t="s">
        <v>157</v>
      </c>
      <c r="Q1224" t="s">
        <v>160</v>
      </c>
      <c r="V1224" t="s">
        <v>359</v>
      </c>
      <c r="AC1224" t="s">
        <v>40</v>
      </c>
      <c r="AD1224" t="s">
        <v>56</v>
      </c>
      <c r="AI1224" t="e">
        <f>VLOOKUP(I1224,Current!J:Q,2,0)</f>
        <v>#N/A</v>
      </c>
      <c r="AJ1224" t="e">
        <f>VLOOKUP(I1224,Current!J:M,2,0)</f>
        <v>#N/A</v>
      </c>
      <c r="AK1224" t="str">
        <f t="shared" si="19"/>
        <v/>
      </c>
    </row>
    <row r="1225" spans="1:37" x14ac:dyDescent="0.25">
      <c r="A1225" s="1">
        <v>1223</v>
      </c>
      <c r="B1225">
        <v>1223</v>
      </c>
      <c r="C1225">
        <v>15</v>
      </c>
      <c r="D1225" t="s">
        <v>3148</v>
      </c>
      <c r="E1225" t="s">
        <v>3149</v>
      </c>
      <c r="G1225" t="s">
        <v>3116</v>
      </c>
      <c r="H1225" t="s">
        <v>3150</v>
      </c>
      <c r="I1225" t="s">
        <v>3151</v>
      </c>
      <c r="J1225" t="s">
        <v>55</v>
      </c>
      <c r="L1225" t="s">
        <v>649</v>
      </c>
      <c r="M1225" t="s">
        <v>38</v>
      </c>
      <c r="N1225" t="s">
        <v>3116</v>
      </c>
      <c r="O1225" t="s">
        <v>3150</v>
      </c>
      <c r="P1225" t="s">
        <v>102</v>
      </c>
      <c r="Q1225" t="s">
        <v>235</v>
      </c>
      <c r="V1225" t="s">
        <v>238</v>
      </c>
      <c r="W1225" t="s">
        <v>102</v>
      </c>
      <c r="X1225" t="s">
        <v>1024</v>
      </c>
      <c r="AC1225" t="s">
        <v>1025</v>
      </c>
      <c r="AD1225" t="s">
        <v>53</v>
      </c>
      <c r="AE1225">
        <v>1932</v>
      </c>
      <c r="AF1225">
        <v>2001</v>
      </c>
      <c r="AI1225" t="e">
        <f>VLOOKUP(I1225,Current!J:Q,2,0)</f>
        <v>#N/A</v>
      </c>
      <c r="AJ1225" t="e">
        <f>VLOOKUP(I1225,Current!J:M,2,0)</f>
        <v>#N/A</v>
      </c>
      <c r="AK1225" t="str">
        <f t="shared" si="19"/>
        <v/>
      </c>
    </row>
    <row r="1226" spans="1:37" x14ac:dyDescent="0.25">
      <c r="A1226" s="1">
        <v>1224</v>
      </c>
      <c r="B1226">
        <v>1224</v>
      </c>
      <c r="C1226">
        <v>16</v>
      </c>
      <c r="D1226" t="s">
        <v>3152</v>
      </c>
      <c r="E1226" t="s">
        <v>398</v>
      </c>
      <c r="G1226" t="s">
        <v>3116</v>
      </c>
      <c r="H1226" t="s">
        <v>609</v>
      </c>
      <c r="I1226" t="s">
        <v>3153</v>
      </c>
      <c r="J1226" t="s">
        <v>55</v>
      </c>
      <c r="L1226" t="s">
        <v>649</v>
      </c>
      <c r="M1226" t="s">
        <v>38</v>
      </c>
      <c r="N1226" t="s">
        <v>3116</v>
      </c>
      <c r="O1226" t="s">
        <v>39</v>
      </c>
      <c r="P1226" t="s">
        <v>102</v>
      </c>
      <c r="Q1226" t="s">
        <v>235</v>
      </c>
      <c r="V1226" t="s">
        <v>238</v>
      </c>
      <c r="AC1226" t="s">
        <v>40</v>
      </c>
      <c r="AD1226" t="s">
        <v>96</v>
      </c>
      <c r="AI1226">
        <f>VLOOKUP(I1226,Current!J:Q,2,0)</f>
        <v>1932</v>
      </c>
      <c r="AJ1226">
        <f>VLOOKUP(I1226,Current!J:M,2,0)</f>
        <v>1932</v>
      </c>
      <c r="AK1226">
        <f t="shared" si="19"/>
        <v>1932</v>
      </c>
    </row>
    <row r="1227" spans="1:37" x14ac:dyDescent="0.25">
      <c r="A1227" s="1">
        <v>1225</v>
      </c>
      <c r="B1227">
        <v>1225</v>
      </c>
      <c r="C1227">
        <v>17</v>
      </c>
      <c r="D1227" t="s">
        <v>3154</v>
      </c>
      <c r="E1227" t="s">
        <v>3155</v>
      </c>
      <c r="G1227" t="s">
        <v>3156</v>
      </c>
      <c r="H1227" t="s">
        <v>609</v>
      </c>
      <c r="I1227" t="s">
        <v>3157</v>
      </c>
      <c r="J1227" t="s">
        <v>55</v>
      </c>
      <c r="L1227" t="s">
        <v>649</v>
      </c>
      <c r="M1227" t="s">
        <v>38</v>
      </c>
      <c r="N1227" t="s">
        <v>3158</v>
      </c>
      <c r="O1227" t="s">
        <v>39</v>
      </c>
      <c r="P1227" t="s">
        <v>509</v>
      </c>
      <c r="Q1227" t="s">
        <v>143</v>
      </c>
      <c r="R1227" t="s">
        <v>180</v>
      </c>
      <c r="V1227" t="s">
        <v>499</v>
      </c>
      <c r="AC1227" t="s">
        <v>40</v>
      </c>
      <c r="AD1227" t="s">
        <v>96</v>
      </c>
      <c r="AI1227" t="e">
        <f>VLOOKUP(I1227,Current!J:Q,2,0)</f>
        <v>#N/A</v>
      </c>
      <c r="AJ1227" t="e">
        <f>VLOOKUP(I1227,Current!J:M,2,0)</f>
        <v>#N/A</v>
      </c>
      <c r="AK1227" t="str">
        <f t="shared" si="19"/>
        <v/>
      </c>
    </row>
    <row r="1228" spans="1:37" x14ac:dyDescent="0.25">
      <c r="A1228" s="1">
        <v>1226</v>
      </c>
      <c r="B1228">
        <v>1226</v>
      </c>
      <c r="C1228">
        <v>18</v>
      </c>
      <c r="D1228" t="s">
        <v>3159</v>
      </c>
      <c r="G1228" t="s">
        <v>189</v>
      </c>
      <c r="H1228" t="s">
        <v>1383</v>
      </c>
      <c r="J1228" t="s">
        <v>83</v>
      </c>
      <c r="L1228" t="s">
        <v>649</v>
      </c>
      <c r="M1228" t="s">
        <v>38</v>
      </c>
      <c r="N1228" t="s">
        <v>189</v>
      </c>
      <c r="O1228" t="s">
        <v>1383</v>
      </c>
      <c r="P1228" t="s">
        <v>189</v>
      </c>
      <c r="V1228" t="s">
        <v>190</v>
      </c>
      <c r="W1228" t="s">
        <v>1383</v>
      </c>
      <c r="AC1228" t="s">
        <v>1385</v>
      </c>
      <c r="AD1228" t="s">
        <v>53</v>
      </c>
      <c r="AE1228">
        <v>1915</v>
      </c>
      <c r="AF1228">
        <v>1918</v>
      </c>
      <c r="AI1228" t="e">
        <f>VLOOKUP(I1228,Current!J:Q,2,0)</f>
        <v>#N/A</v>
      </c>
      <c r="AJ1228" t="e">
        <f>VLOOKUP(I1228,Current!J:M,2,0)</f>
        <v>#N/A</v>
      </c>
      <c r="AK1228" t="str">
        <f t="shared" si="19"/>
        <v/>
      </c>
    </row>
    <row r="1229" spans="1:37" x14ac:dyDescent="0.25">
      <c r="A1229" s="1">
        <v>1227</v>
      </c>
      <c r="B1229">
        <v>1227</v>
      </c>
      <c r="C1229">
        <v>0</v>
      </c>
      <c r="D1229" t="s">
        <v>3160</v>
      </c>
      <c r="E1229" t="s">
        <v>398</v>
      </c>
      <c r="G1229" t="s">
        <v>3161</v>
      </c>
      <c r="H1229" t="s">
        <v>609</v>
      </c>
      <c r="I1229" t="s">
        <v>3162</v>
      </c>
      <c r="J1229" t="s">
        <v>55</v>
      </c>
      <c r="L1229" t="s">
        <v>649</v>
      </c>
      <c r="M1229" t="s">
        <v>38</v>
      </c>
      <c r="N1229" t="s">
        <v>3161</v>
      </c>
      <c r="O1229" t="s">
        <v>39</v>
      </c>
      <c r="P1229" t="s">
        <v>631</v>
      </c>
      <c r="Q1229" t="s">
        <v>235</v>
      </c>
      <c r="V1229" t="s">
        <v>238</v>
      </c>
      <c r="AC1229" t="s">
        <v>40</v>
      </c>
      <c r="AD1229" t="s">
        <v>96</v>
      </c>
      <c r="AI1229" t="e">
        <f>VLOOKUP(I1229,Current!J:Q,2,0)</f>
        <v>#N/A</v>
      </c>
      <c r="AJ1229" t="e">
        <f>VLOOKUP(I1229,Current!J:M,2,0)</f>
        <v>#N/A</v>
      </c>
      <c r="AK1229" t="str">
        <f t="shared" si="19"/>
        <v/>
      </c>
    </row>
    <row r="1230" spans="1:37" x14ac:dyDescent="0.25">
      <c r="A1230" s="1">
        <v>1228</v>
      </c>
      <c r="B1230">
        <v>1228</v>
      </c>
      <c r="C1230">
        <v>1</v>
      </c>
      <c r="D1230" t="s">
        <v>3163</v>
      </c>
      <c r="G1230" t="s">
        <v>3164</v>
      </c>
      <c r="H1230" t="s">
        <v>3165</v>
      </c>
      <c r="J1230" t="s">
        <v>55</v>
      </c>
      <c r="L1230" t="s">
        <v>649</v>
      </c>
      <c r="M1230" t="s">
        <v>38</v>
      </c>
      <c r="N1230" t="s">
        <v>3164</v>
      </c>
      <c r="O1230" t="s">
        <v>3165</v>
      </c>
      <c r="P1230" t="s">
        <v>136</v>
      </c>
      <c r="Q1230" t="s">
        <v>350</v>
      </c>
      <c r="V1230" t="s">
        <v>351</v>
      </c>
      <c r="W1230" t="s">
        <v>342</v>
      </c>
      <c r="AC1230" t="s">
        <v>343</v>
      </c>
      <c r="AD1230" t="s">
        <v>53</v>
      </c>
      <c r="AE1230">
        <v>1949</v>
      </c>
      <c r="AF1230">
        <v>1976</v>
      </c>
      <c r="AI1230" t="e">
        <f>VLOOKUP(I1230,Current!J:Q,2,0)</f>
        <v>#N/A</v>
      </c>
      <c r="AJ1230" t="e">
        <f>VLOOKUP(I1230,Current!J:M,2,0)</f>
        <v>#N/A</v>
      </c>
      <c r="AK1230" t="str">
        <f t="shared" si="19"/>
        <v/>
      </c>
    </row>
    <row r="1231" spans="1:37" x14ac:dyDescent="0.25">
      <c r="A1231" s="1">
        <v>1229</v>
      </c>
      <c r="B1231">
        <v>1229</v>
      </c>
      <c r="C1231">
        <v>2</v>
      </c>
      <c r="D1231" t="s">
        <v>3166</v>
      </c>
      <c r="G1231" t="s">
        <v>3167</v>
      </c>
      <c r="H1231" t="s">
        <v>3165</v>
      </c>
      <c r="J1231" t="s">
        <v>55</v>
      </c>
      <c r="L1231" t="s">
        <v>649</v>
      </c>
      <c r="M1231" t="s">
        <v>38</v>
      </c>
      <c r="N1231" t="s">
        <v>3167</v>
      </c>
      <c r="O1231" t="s">
        <v>3165</v>
      </c>
      <c r="P1231" t="s">
        <v>231</v>
      </c>
      <c r="V1231" t="s">
        <v>232</v>
      </c>
      <c r="W1231" t="s">
        <v>342</v>
      </c>
      <c r="AC1231" t="s">
        <v>343</v>
      </c>
      <c r="AD1231" t="s">
        <v>53</v>
      </c>
      <c r="AE1231">
        <v>1961</v>
      </c>
      <c r="AF1231">
        <v>1976</v>
      </c>
      <c r="AI1231" t="e">
        <f>VLOOKUP(I1231,Current!J:Q,2,0)</f>
        <v>#N/A</v>
      </c>
      <c r="AJ1231" t="e">
        <f>VLOOKUP(I1231,Current!J:M,2,0)</f>
        <v>#N/A</v>
      </c>
      <c r="AK1231" t="str">
        <f t="shared" si="19"/>
        <v/>
      </c>
    </row>
    <row r="1232" spans="1:37" x14ac:dyDescent="0.25">
      <c r="A1232" s="1">
        <v>1230</v>
      </c>
      <c r="B1232">
        <v>1230</v>
      </c>
      <c r="C1232">
        <v>3</v>
      </c>
      <c r="D1232" t="s">
        <v>3168</v>
      </c>
      <c r="G1232" t="s">
        <v>191</v>
      </c>
      <c r="H1232" t="s">
        <v>566</v>
      </c>
      <c r="J1232" t="s">
        <v>36</v>
      </c>
      <c r="L1232" t="s">
        <v>649</v>
      </c>
      <c r="M1232" t="s">
        <v>38</v>
      </c>
      <c r="N1232" t="s">
        <v>191</v>
      </c>
      <c r="O1232" t="s">
        <v>566</v>
      </c>
      <c r="P1232" t="s">
        <v>191</v>
      </c>
      <c r="V1232" t="s">
        <v>192</v>
      </c>
      <c r="W1232" t="s">
        <v>566</v>
      </c>
      <c r="AC1232" t="s">
        <v>567</v>
      </c>
      <c r="AD1232" t="s">
        <v>53</v>
      </c>
      <c r="AE1232">
        <v>1926</v>
      </c>
      <c r="AF1232">
        <v>1933</v>
      </c>
      <c r="AI1232" t="e">
        <f>VLOOKUP(I1232,Current!J:Q,2,0)</f>
        <v>#N/A</v>
      </c>
      <c r="AJ1232" t="e">
        <f>VLOOKUP(I1232,Current!J:M,2,0)</f>
        <v>#N/A</v>
      </c>
      <c r="AK1232" t="str">
        <f t="shared" si="19"/>
        <v/>
      </c>
    </row>
    <row r="1233" spans="1:37" x14ac:dyDescent="0.25">
      <c r="A1233" s="1">
        <v>1231</v>
      </c>
      <c r="B1233">
        <v>1231</v>
      </c>
      <c r="C1233">
        <v>4</v>
      </c>
      <c r="D1233" t="s">
        <v>3169</v>
      </c>
      <c r="E1233" t="s">
        <v>3170</v>
      </c>
      <c r="G1233" t="s">
        <v>609</v>
      </c>
      <c r="H1233" t="s">
        <v>609</v>
      </c>
      <c r="J1233" t="s">
        <v>1127</v>
      </c>
      <c r="L1233" t="s">
        <v>649</v>
      </c>
      <c r="M1233" t="s">
        <v>38</v>
      </c>
      <c r="N1233" t="s">
        <v>39</v>
      </c>
      <c r="O1233" t="s">
        <v>39</v>
      </c>
      <c r="V1233" t="s">
        <v>40</v>
      </c>
      <c r="AC1233" t="s">
        <v>40</v>
      </c>
      <c r="AD1233" t="s">
        <v>96</v>
      </c>
      <c r="AI1233" t="e">
        <f>VLOOKUP(I1233,Current!J:Q,2,0)</f>
        <v>#N/A</v>
      </c>
      <c r="AJ1233" t="e">
        <f>VLOOKUP(I1233,Current!J:M,2,0)</f>
        <v>#N/A</v>
      </c>
      <c r="AK1233" t="str">
        <f t="shared" si="19"/>
        <v/>
      </c>
    </row>
    <row r="1234" spans="1:37" x14ac:dyDescent="0.25">
      <c r="A1234" s="1">
        <v>1232</v>
      </c>
      <c r="B1234">
        <v>1232</v>
      </c>
      <c r="C1234">
        <v>5</v>
      </c>
      <c r="D1234" t="s">
        <v>3171</v>
      </c>
      <c r="E1234" t="s">
        <v>3172</v>
      </c>
      <c r="G1234" t="s">
        <v>3173</v>
      </c>
      <c r="H1234" t="s">
        <v>609</v>
      </c>
      <c r="I1234" t="s">
        <v>3174</v>
      </c>
      <c r="J1234" t="s">
        <v>55</v>
      </c>
      <c r="L1234" t="s">
        <v>649</v>
      </c>
      <c r="M1234" t="s">
        <v>38</v>
      </c>
      <c r="N1234" t="s">
        <v>3173</v>
      </c>
      <c r="O1234" t="s">
        <v>39</v>
      </c>
      <c r="P1234" t="s">
        <v>109</v>
      </c>
      <c r="Q1234" t="s">
        <v>982</v>
      </c>
      <c r="V1234" t="s">
        <v>983</v>
      </c>
      <c r="AC1234" t="s">
        <v>40</v>
      </c>
      <c r="AD1234" t="s">
        <v>96</v>
      </c>
      <c r="AI1234" t="e">
        <f>VLOOKUP(I1234,Current!J:Q,2,0)</f>
        <v>#N/A</v>
      </c>
      <c r="AJ1234" t="e">
        <f>VLOOKUP(I1234,Current!J:M,2,0)</f>
        <v>#N/A</v>
      </c>
      <c r="AK1234" t="str">
        <f t="shared" si="19"/>
        <v/>
      </c>
    </row>
    <row r="1235" spans="1:37" x14ac:dyDescent="0.25">
      <c r="A1235" s="1">
        <v>1233</v>
      </c>
      <c r="B1235">
        <v>1233</v>
      </c>
      <c r="C1235">
        <v>6</v>
      </c>
      <c r="D1235" t="s">
        <v>3175</v>
      </c>
      <c r="E1235" t="s">
        <v>398</v>
      </c>
      <c r="G1235" t="s">
        <v>3176</v>
      </c>
      <c r="H1235" t="s">
        <v>609</v>
      </c>
      <c r="I1235" t="s">
        <v>3177</v>
      </c>
      <c r="J1235" t="s">
        <v>55</v>
      </c>
      <c r="L1235" t="s">
        <v>649</v>
      </c>
      <c r="M1235" t="s">
        <v>38</v>
      </c>
      <c r="N1235" t="s">
        <v>3176</v>
      </c>
      <c r="O1235" t="s">
        <v>39</v>
      </c>
      <c r="P1235" t="s">
        <v>179</v>
      </c>
      <c r="Q1235" t="s">
        <v>146</v>
      </c>
      <c r="V1235" t="s">
        <v>147</v>
      </c>
      <c r="AC1235" t="s">
        <v>40</v>
      </c>
      <c r="AD1235" t="s">
        <v>96</v>
      </c>
      <c r="AI1235" t="e">
        <f>VLOOKUP(I1235,Current!J:Q,2,0)</f>
        <v>#N/A</v>
      </c>
      <c r="AJ1235" t="e">
        <f>VLOOKUP(I1235,Current!J:M,2,0)</f>
        <v>#N/A</v>
      </c>
      <c r="AK1235" t="str">
        <f t="shared" si="19"/>
        <v/>
      </c>
    </row>
    <row r="1236" spans="1:37" x14ac:dyDescent="0.25">
      <c r="A1236" s="1">
        <v>1234</v>
      </c>
      <c r="B1236">
        <v>1234</v>
      </c>
      <c r="C1236">
        <v>7</v>
      </c>
      <c r="D1236" t="s">
        <v>3178</v>
      </c>
      <c r="E1236" t="s">
        <v>398</v>
      </c>
      <c r="G1236" t="s">
        <v>3179</v>
      </c>
      <c r="H1236" t="s">
        <v>609</v>
      </c>
      <c r="I1236" t="s">
        <v>3180</v>
      </c>
      <c r="J1236" t="s">
        <v>55</v>
      </c>
      <c r="L1236" t="s">
        <v>649</v>
      </c>
      <c r="M1236" t="s">
        <v>38</v>
      </c>
      <c r="N1236" t="s">
        <v>3179</v>
      </c>
      <c r="O1236" t="s">
        <v>39</v>
      </c>
      <c r="P1236" t="s">
        <v>78</v>
      </c>
      <c r="Q1236" t="s">
        <v>598</v>
      </c>
      <c r="V1236" t="s">
        <v>599</v>
      </c>
      <c r="AC1236" t="s">
        <v>40</v>
      </c>
      <c r="AD1236" t="s">
        <v>96</v>
      </c>
      <c r="AI1236" t="e">
        <f>VLOOKUP(I1236,Current!J:Q,2,0)</f>
        <v>#N/A</v>
      </c>
      <c r="AJ1236" t="e">
        <f>VLOOKUP(I1236,Current!J:M,2,0)</f>
        <v>#N/A</v>
      </c>
      <c r="AK1236" t="str">
        <f t="shared" si="19"/>
        <v/>
      </c>
    </row>
    <row r="1237" spans="1:37" x14ac:dyDescent="0.25">
      <c r="A1237" s="1">
        <v>1235</v>
      </c>
      <c r="B1237">
        <v>1235</v>
      </c>
      <c r="C1237">
        <v>8</v>
      </c>
      <c r="D1237" t="s">
        <v>3181</v>
      </c>
      <c r="E1237" t="s">
        <v>3182</v>
      </c>
      <c r="G1237" t="s">
        <v>3183</v>
      </c>
      <c r="H1237" t="s">
        <v>609</v>
      </c>
      <c r="I1237" t="s">
        <v>3184</v>
      </c>
      <c r="J1237" t="s">
        <v>55</v>
      </c>
      <c r="L1237" t="s">
        <v>649</v>
      </c>
      <c r="M1237" t="s">
        <v>38</v>
      </c>
      <c r="N1237" t="s">
        <v>3183</v>
      </c>
      <c r="O1237" t="s">
        <v>39</v>
      </c>
      <c r="P1237" t="s">
        <v>136</v>
      </c>
      <c r="Q1237" t="s">
        <v>715</v>
      </c>
      <c r="V1237" t="s">
        <v>716</v>
      </c>
      <c r="AC1237" t="s">
        <v>40</v>
      </c>
      <c r="AD1237" t="s">
        <v>96</v>
      </c>
      <c r="AI1237">
        <f>VLOOKUP(I1237,Current!J:Q,2,0)</f>
        <v>1948</v>
      </c>
      <c r="AJ1237">
        <f>VLOOKUP(I1237,Current!J:M,2,0)</f>
        <v>1948</v>
      </c>
      <c r="AK1237">
        <f t="shared" si="19"/>
        <v>1948</v>
      </c>
    </row>
    <row r="1238" spans="1:37" x14ac:dyDescent="0.25">
      <c r="A1238" s="1">
        <v>1236</v>
      </c>
      <c r="B1238">
        <v>1236</v>
      </c>
      <c r="C1238">
        <v>9</v>
      </c>
      <c r="D1238" t="s">
        <v>3185</v>
      </c>
      <c r="E1238" t="s">
        <v>3186</v>
      </c>
      <c r="G1238" t="s">
        <v>331</v>
      </c>
      <c r="H1238" t="s">
        <v>1882</v>
      </c>
      <c r="J1238" t="s">
        <v>55</v>
      </c>
      <c r="L1238" t="s">
        <v>649</v>
      </c>
      <c r="M1238" t="s">
        <v>38</v>
      </c>
      <c r="N1238" t="s">
        <v>331</v>
      </c>
      <c r="O1238" t="s">
        <v>1882</v>
      </c>
      <c r="P1238" t="s">
        <v>331</v>
      </c>
      <c r="V1238" t="s">
        <v>332</v>
      </c>
      <c r="W1238" t="s">
        <v>1882</v>
      </c>
      <c r="AC1238" t="s">
        <v>1883</v>
      </c>
      <c r="AD1238" t="s">
        <v>53</v>
      </c>
      <c r="AE1238">
        <v>1973</v>
      </c>
      <c r="AF1238">
        <v>1997</v>
      </c>
      <c r="AI1238" t="e">
        <f>VLOOKUP(I1238,Current!J:Q,2,0)</f>
        <v>#N/A</v>
      </c>
      <c r="AJ1238" t="e">
        <f>VLOOKUP(I1238,Current!J:M,2,0)</f>
        <v>#N/A</v>
      </c>
      <c r="AK1238" t="str">
        <f t="shared" si="19"/>
        <v/>
      </c>
    </row>
    <row r="1239" spans="1:37" x14ac:dyDescent="0.25">
      <c r="A1239" s="1">
        <v>1237</v>
      </c>
      <c r="B1239">
        <v>1237</v>
      </c>
      <c r="C1239">
        <v>10</v>
      </c>
      <c r="D1239" t="s">
        <v>3187</v>
      </c>
      <c r="E1239" t="s">
        <v>3188</v>
      </c>
      <c r="G1239" t="s">
        <v>3189</v>
      </c>
      <c r="H1239" t="s">
        <v>609</v>
      </c>
      <c r="I1239" t="s">
        <v>3190</v>
      </c>
      <c r="J1239" t="s">
        <v>55</v>
      </c>
      <c r="L1239" t="s">
        <v>649</v>
      </c>
      <c r="M1239" t="s">
        <v>38</v>
      </c>
      <c r="N1239" t="s">
        <v>3189</v>
      </c>
      <c r="O1239" t="s">
        <v>39</v>
      </c>
      <c r="P1239" t="s">
        <v>269</v>
      </c>
      <c r="Q1239" t="s">
        <v>94</v>
      </c>
      <c r="V1239" t="s">
        <v>95</v>
      </c>
      <c r="AC1239" t="s">
        <v>40</v>
      </c>
      <c r="AD1239" t="s">
        <v>96</v>
      </c>
      <c r="AI1239">
        <f>VLOOKUP(I1239,Current!J:Q,2,0)</f>
        <v>1951</v>
      </c>
      <c r="AJ1239">
        <f>VLOOKUP(I1239,Current!J:M,2,0)</f>
        <v>1951</v>
      </c>
      <c r="AK1239">
        <f t="shared" si="19"/>
        <v>1951</v>
      </c>
    </row>
    <row r="1240" spans="1:37" x14ac:dyDescent="0.25">
      <c r="A1240" s="1">
        <v>1238</v>
      </c>
      <c r="B1240">
        <v>1238</v>
      </c>
      <c r="C1240">
        <v>11</v>
      </c>
      <c r="D1240" t="s">
        <v>3191</v>
      </c>
      <c r="E1240" t="s">
        <v>398</v>
      </c>
      <c r="G1240" t="s">
        <v>3192</v>
      </c>
      <c r="H1240" t="s">
        <v>3193</v>
      </c>
      <c r="I1240" t="s">
        <v>3194</v>
      </c>
      <c r="J1240" t="s">
        <v>55</v>
      </c>
      <c r="L1240" t="s">
        <v>649</v>
      </c>
      <c r="M1240" t="s">
        <v>38</v>
      </c>
      <c r="N1240" t="s">
        <v>3192</v>
      </c>
      <c r="O1240" t="s">
        <v>3193</v>
      </c>
      <c r="P1240" t="s">
        <v>84</v>
      </c>
      <c r="Q1240" t="s">
        <v>137</v>
      </c>
      <c r="V1240" t="s">
        <v>138</v>
      </c>
      <c r="W1240" t="s">
        <v>48</v>
      </c>
      <c r="X1240" t="s">
        <v>777</v>
      </c>
      <c r="AC1240" t="s">
        <v>778</v>
      </c>
      <c r="AD1240" t="s">
        <v>53</v>
      </c>
      <c r="AE1240">
        <v>1946</v>
      </c>
      <c r="AF1240">
        <v>1994</v>
      </c>
      <c r="AI1240" t="e">
        <f>VLOOKUP(I1240,Current!J:Q,2,0)</f>
        <v>#N/A</v>
      </c>
      <c r="AJ1240" t="e">
        <f>VLOOKUP(I1240,Current!J:M,2,0)</f>
        <v>#N/A</v>
      </c>
      <c r="AK1240" t="str">
        <f t="shared" si="19"/>
        <v/>
      </c>
    </row>
    <row r="1241" spans="1:37" x14ac:dyDescent="0.25">
      <c r="A1241" s="1">
        <v>1239</v>
      </c>
      <c r="B1241">
        <v>1239</v>
      </c>
      <c r="C1241">
        <v>12</v>
      </c>
      <c r="D1241" t="s">
        <v>3195</v>
      </c>
      <c r="G1241" t="s">
        <v>3196</v>
      </c>
      <c r="H1241" t="s">
        <v>3197</v>
      </c>
      <c r="J1241" t="s">
        <v>55</v>
      </c>
      <c r="L1241" t="s">
        <v>649</v>
      </c>
      <c r="M1241" t="s">
        <v>38</v>
      </c>
      <c r="N1241" t="s">
        <v>3196</v>
      </c>
      <c r="O1241" t="s">
        <v>3197</v>
      </c>
      <c r="P1241" t="s">
        <v>89</v>
      </c>
      <c r="V1241" t="s">
        <v>90</v>
      </c>
      <c r="W1241" t="s">
        <v>201</v>
      </c>
      <c r="X1241" t="s">
        <v>1459</v>
      </c>
      <c r="AC1241" t="s">
        <v>1460</v>
      </c>
      <c r="AD1241" t="s">
        <v>53</v>
      </c>
      <c r="AE1241">
        <v>1953</v>
      </c>
      <c r="AF1241">
        <v>1965</v>
      </c>
      <c r="AI1241" t="e">
        <f>VLOOKUP(I1241,Current!J:Q,2,0)</f>
        <v>#N/A</v>
      </c>
      <c r="AJ1241" t="e">
        <f>VLOOKUP(I1241,Current!J:M,2,0)</f>
        <v>#N/A</v>
      </c>
      <c r="AK1241" t="str">
        <f t="shared" si="19"/>
        <v/>
      </c>
    </row>
    <row r="1242" spans="1:37" x14ac:dyDescent="0.25">
      <c r="A1242" s="1">
        <v>1240</v>
      </c>
      <c r="B1242">
        <v>1240</v>
      </c>
      <c r="C1242">
        <v>13</v>
      </c>
      <c r="D1242" t="s">
        <v>3198</v>
      </c>
      <c r="E1242" t="s">
        <v>398</v>
      </c>
      <c r="G1242" t="s">
        <v>3199</v>
      </c>
      <c r="H1242" t="s">
        <v>609</v>
      </c>
      <c r="I1242" t="s">
        <v>3200</v>
      </c>
      <c r="J1242" t="s">
        <v>55</v>
      </c>
      <c r="L1242" t="s">
        <v>649</v>
      </c>
      <c r="M1242" t="s">
        <v>38</v>
      </c>
      <c r="N1242" t="s">
        <v>3199</v>
      </c>
      <c r="O1242" t="s">
        <v>39</v>
      </c>
      <c r="P1242" t="s">
        <v>102</v>
      </c>
      <c r="Q1242" t="s">
        <v>113</v>
      </c>
      <c r="V1242" t="s">
        <v>114</v>
      </c>
      <c r="AC1242" t="s">
        <v>40</v>
      </c>
      <c r="AD1242" t="s">
        <v>96</v>
      </c>
      <c r="AI1242" t="e">
        <f>VLOOKUP(I1242,Current!J:Q,2,0)</f>
        <v>#N/A</v>
      </c>
      <c r="AJ1242" t="e">
        <f>VLOOKUP(I1242,Current!J:M,2,0)</f>
        <v>#N/A</v>
      </c>
      <c r="AK1242" t="str">
        <f t="shared" si="19"/>
        <v/>
      </c>
    </row>
    <row r="1243" spans="1:37" x14ac:dyDescent="0.25">
      <c r="A1243" s="1">
        <v>1241</v>
      </c>
      <c r="B1243">
        <v>1241</v>
      </c>
      <c r="C1243">
        <v>14</v>
      </c>
      <c r="D1243" t="s">
        <v>3201</v>
      </c>
      <c r="E1243" t="s">
        <v>398</v>
      </c>
      <c r="G1243" t="s">
        <v>3202</v>
      </c>
      <c r="H1243" t="s">
        <v>609</v>
      </c>
      <c r="I1243" t="s">
        <v>3203</v>
      </c>
      <c r="J1243" t="s">
        <v>55</v>
      </c>
      <c r="L1243" t="s">
        <v>649</v>
      </c>
      <c r="M1243" t="s">
        <v>38</v>
      </c>
      <c r="N1243" t="s">
        <v>3202</v>
      </c>
      <c r="O1243" t="s">
        <v>39</v>
      </c>
      <c r="P1243" t="s">
        <v>229</v>
      </c>
      <c r="Q1243" t="s">
        <v>183</v>
      </c>
      <c r="V1243" t="s">
        <v>581</v>
      </c>
      <c r="AC1243" t="s">
        <v>40</v>
      </c>
      <c r="AD1243" t="s">
        <v>96</v>
      </c>
      <c r="AI1243">
        <f>VLOOKUP(I1243,Current!J:Q,2,0)</f>
        <v>1934</v>
      </c>
      <c r="AJ1243">
        <f>VLOOKUP(I1243,Current!J:M,2,0)</f>
        <v>1934</v>
      </c>
      <c r="AK1243">
        <f t="shared" si="19"/>
        <v>1934</v>
      </c>
    </row>
    <row r="1244" spans="1:37" x14ac:dyDescent="0.25">
      <c r="A1244" s="1">
        <v>1242</v>
      </c>
      <c r="B1244">
        <v>1242</v>
      </c>
      <c r="C1244">
        <v>0</v>
      </c>
      <c r="D1244" t="s">
        <v>3204</v>
      </c>
      <c r="E1244" t="s">
        <v>3205</v>
      </c>
      <c r="G1244" t="s">
        <v>3206</v>
      </c>
      <c r="H1244" t="s">
        <v>609</v>
      </c>
      <c r="I1244" t="s">
        <v>3207</v>
      </c>
      <c r="J1244" t="s">
        <v>55</v>
      </c>
      <c r="L1244" t="s">
        <v>649</v>
      </c>
      <c r="M1244" t="s">
        <v>38</v>
      </c>
      <c r="N1244" t="s">
        <v>3206</v>
      </c>
      <c r="O1244" t="s">
        <v>39</v>
      </c>
      <c r="P1244" t="s">
        <v>179</v>
      </c>
      <c r="Q1244" t="s">
        <v>146</v>
      </c>
      <c r="V1244" t="s">
        <v>147</v>
      </c>
      <c r="AC1244" t="s">
        <v>40</v>
      </c>
      <c r="AD1244" t="s">
        <v>96</v>
      </c>
      <c r="AI1244">
        <f>VLOOKUP(I1244,Current!J:Q,2,0)</f>
        <v>1935</v>
      </c>
      <c r="AJ1244">
        <f>VLOOKUP(I1244,Current!J:M,2,0)</f>
        <v>1935</v>
      </c>
      <c r="AK1244">
        <f t="shared" si="19"/>
        <v>1935</v>
      </c>
    </row>
    <row r="1245" spans="1:37" x14ac:dyDescent="0.25">
      <c r="A1245" s="1">
        <v>1243</v>
      </c>
      <c r="B1245">
        <v>1243</v>
      </c>
      <c r="C1245">
        <v>1</v>
      </c>
      <c r="D1245" t="s">
        <v>3208</v>
      </c>
      <c r="E1245" t="s">
        <v>3080</v>
      </c>
      <c r="G1245" t="s">
        <v>3209</v>
      </c>
      <c r="H1245" t="s">
        <v>1967</v>
      </c>
      <c r="I1245" t="s">
        <v>3210</v>
      </c>
      <c r="J1245" t="s">
        <v>36</v>
      </c>
      <c r="L1245" t="s">
        <v>649</v>
      </c>
      <c r="M1245" t="s">
        <v>38</v>
      </c>
      <c r="N1245" t="s">
        <v>3209</v>
      </c>
      <c r="O1245" t="s">
        <v>1967</v>
      </c>
      <c r="P1245" t="s">
        <v>452</v>
      </c>
      <c r="Q1245" t="s">
        <v>206</v>
      </c>
      <c r="V1245" t="s">
        <v>207</v>
      </c>
      <c r="W1245" t="s">
        <v>230</v>
      </c>
      <c r="X1245" t="s">
        <v>151</v>
      </c>
      <c r="AC1245" t="s">
        <v>152</v>
      </c>
      <c r="AD1245" t="s">
        <v>53</v>
      </c>
      <c r="AE1245">
        <v>1875</v>
      </c>
      <c r="AF1245">
        <v>1899</v>
      </c>
      <c r="AI1245" t="e">
        <f>VLOOKUP(I1245,Current!J:Q,2,0)</f>
        <v>#N/A</v>
      </c>
      <c r="AJ1245" t="e">
        <f>VLOOKUP(I1245,Current!J:M,2,0)</f>
        <v>#N/A</v>
      </c>
      <c r="AK1245" t="str">
        <f t="shared" si="19"/>
        <v/>
      </c>
    </row>
    <row r="1246" spans="1:37" x14ac:dyDescent="0.25">
      <c r="A1246" s="1">
        <v>1244</v>
      </c>
      <c r="B1246">
        <v>1244</v>
      </c>
      <c r="C1246">
        <v>2</v>
      </c>
      <c r="D1246" t="s">
        <v>3208</v>
      </c>
      <c r="E1246" t="s">
        <v>398</v>
      </c>
      <c r="G1246" t="s">
        <v>3211</v>
      </c>
      <c r="H1246" t="s">
        <v>609</v>
      </c>
      <c r="I1246" t="s">
        <v>3210</v>
      </c>
      <c r="J1246" t="s">
        <v>55</v>
      </c>
      <c r="L1246" t="s">
        <v>649</v>
      </c>
      <c r="M1246" t="s">
        <v>38</v>
      </c>
      <c r="N1246" t="s">
        <v>3211</v>
      </c>
      <c r="O1246" t="s">
        <v>39</v>
      </c>
      <c r="P1246" t="s">
        <v>452</v>
      </c>
      <c r="Q1246" t="s">
        <v>151</v>
      </c>
      <c r="V1246" t="s">
        <v>152</v>
      </c>
      <c r="AC1246" t="s">
        <v>40</v>
      </c>
      <c r="AD1246" t="s">
        <v>96</v>
      </c>
      <c r="AI1246" t="e">
        <f>VLOOKUP(I1246,Current!J:Q,2,0)</f>
        <v>#N/A</v>
      </c>
      <c r="AJ1246" t="e">
        <f>VLOOKUP(I1246,Current!J:M,2,0)</f>
        <v>#N/A</v>
      </c>
      <c r="AK1246" t="str">
        <f t="shared" si="19"/>
        <v/>
      </c>
    </row>
    <row r="1247" spans="1:37" x14ac:dyDescent="0.25">
      <c r="A1247" s="1">
        <v>1245</v>
      </c>
      <c r="B1247">
        <v>1245</v>
      </c>
      <c r="C1247">
        <v>3</v>
      </c>
      <c r="D1247" t="s">
        <v>3212</v>
      </c>
      <c r="E1247" t="s">
        <v>3213</v>
      </c>
      <c r="G1247" t="s">
        <v>609</v>
      </c>
      <c r="H1247" t="s">
        <v>609</v>
      </c>
      <c r="J1247" t="s">
        <v>1127</v>
      </c>
      <c r="L1247" t="s">
        <v>649</v>
      </c>
      <c r="M1247" t="s">
        <v>38</v>
      </c>
      <c r="N1247" t="s">
        <v>39</v>
      </c>
      <c r="O1247" t="s">
        <v>39</v>
      </c>
      <c r="V1247" t="s">
        <v>40</v>
      </c>
      <c r="AC1247" t="s">
        <v>40</v>
      </c>
      <c r="AD1247" t="s">
        <v>96</v>
      </c>
      <c r="AI1247" t="e">
        <f>VLOOKUP(I1247,Current!J:Q,2,0)</f>
        <v>#N/A</v>
      </c>
      <c r="AJ1247" t="e">
        <f>VLOOKUP(I1247,Current!J:M,2,0)</f>
        <v>#N/A</v>
      </c>
      <c r="AK1247" t="str">
        <f t="shared" si="19"/>
        <v/>
      </c>
    </row>
    <row r="1248" spans="1:37" x14ac:dyDescent="0.25">
      <c r="A1248" s="1">
        <v>1246</v>
      </c>
      <c r="B1248">
        <v>1246</v>
      </c>
      <c r="C1248">
        <v>4</v>
      </c>
      <c r="D1248" t="s">
        <v>3214</v>
      </c>
      <c r="E1248" t="s">
        <v>398</v>
      </c>
      <c r="G1248" t="s">
        <v>3215</v>
      </c>
      <c r="H1248" t="s">
        <v>609</v>
      </c>
      <c r="I1248" t="s">
        <v>3216</v>
      </c>
      <c r="J1248" t="s">
        <v>55</v>
      </c>
      <c r="L1248" t="s">
        <v>649</v>
      </c>
      <c r="M1248" t="s">
        <v>38</v>
      </c>
      <c r="N1248" t="s">
        <v>3215</v>
      </c>
      <c r="O1248" t="s">
        <v>39</v>
      </c>
      <c r="P1248" t="s">
        <v>210</v>
      </c>
      <c r="Q1248" t="s">
        <v>331</v>
      </c>
      <c r="V1248" t="s">
        <v>332</v>
      </c>
      <c r="AC1248" t="s">
        <v>40</v>
      </c>
      <c r="AD1248" t="s">
        <v>96</v>
      </c>
      <c r="AI1248" t="e">
        <f>VLOOKUP(I1248,Current!J:Q,2,0)</f>
        <v>#N/A</v>
      </c>
      <c r="AJ1248" t="e">
        <f>VLOOKUP(I1248,Current!J:M,2,0)</f>
        <v>#N/A</v>
      </c>
      <c r="AK1248" t="str">
        <f t="shared" si="19"/>
        <v/>
      </c>
    </row>
    <row r="1249" spans="1:37" x14ac:dyDescent="0.25">
      <c r="A1249" s="1">
        <v>1247</v>
      </c>
      <c r="B1249">
        <v>1247</v>
      </c>
      <c r="C1249">
        <v>5</v>
      </c>
      <c r="D1249" t="s">
        <v>3217</v>
      </c>
      <c r="E1249" t="s">
        <v>398</v>
      </c>
      <c r="G1249" t="s">
        <v>3218</v>
      </c>
      <c r="H1249" t="s">
        <v>609</v>
      </c>
      <c r="I1249" t="s">
        <v>3219</v>
      </c>
      <c r="J1249" t="s">
        <v>55</v>
      </c>
      <c r="L1249" t="s">
        <v>649</v>
      </c>
      <c r="M1249" t="s">
        <v>38</v>
      </c>
      <c r="N1249" t="s">
        <v>3218</v>
      </c>
      <c r="O1249" t="s">
        <v>39</v>
      </c>
      <c r="P1249" t="s">
        <v>109</v>
      </c>
      <c r="Q1249" t="s">
        <v>184</v>
      </c>
      <c r="V1249" t="s">
        <v>1049</v>
      </c>
      <c r="AC1249" t="s">
        <v>40</v>
      </c>
      <c r="AD1249" t="s">
        <v>96</v>
      </c>
      <c r="AI1249" t="e">
        <f>VLOOKUP(I1249,Current!J:Q,2,0)</f>
        <v>#N/A</v>
      </c>
      <c r="AJ1249" t="e">
        <f>VLOOKUP(I1249,Current!J:M,2,0)</f>
        <v>#N/A</v>
      </c>
      <c r="AK1249" t="str">
        <f t="shared" si="19"/>
        <v/>
      </c>
    </row>
    <row r="1250" spans="1:37" x14ac:dyDescent="0.25">
      <c r="A1250" s="1">
        <v>1248</v>
      </c>
      <c r="B1250">
        <v>1248</v>
      </c>
      <c r="C1250">
        <v>6</v>
      </c>
      <c r="D1250" t="s">
        <v>3220</v>
      </c>
      <c r="E1250" t="s">
        <v>3080</v>
      </c>
      <c r="G1250" t="s">
        <v>211</v>
      </c>
      <c r="H1250" t="s">
        <v>1383</v>
      </c>
      <c r="I1250" t="s">
        <v>3221</v>
      </c>
      <c r="J1250" t="s">
        <v>36</v>
      </c>
      <c r="L1250" t="s">
        <v>649</v>
      </c>
      <c r="M1250" t="s">
        <v>38</v>
      </c>
      <c r="N1250" t="s">
        <v>211</v>
      </c>
      <c r="O1250" t="s">
        <v>1383</v>
      </c>
      <c r="P1250" t="s">
        <v>211</v>
      </c>
      <c r="V1250" t="s">
        <v>212</v>
      </c>
      <c r="W1250" t="s">
        <v>1383</v>
      </c>
      <c r="AC1250" t="s">
        <v>1385</v>
      </c>
      <c r="AD1250" t="s">
        <v>53</v>
      </c>
      <c r="AE1250">
        <v>1908</v>
      </c>
      <c r="AF1250">
        <v>1918</v>
      </c>
      <c r="AI1250" t="e">
        <f>VLOOKUP(I1250,Current!J:Q,2,0)</f>
        <v>#N/A</v>
      </c>
      <c r="AJ1250" t="e">
        <f>VLOOKUP(I1250,Current!J:M,2,0)</f>
        <v>#N/A</v>
      </c>
      <c r="AK1250" t="str">
        <f t="shared" si="19"/>
        <v/>
      </c>
    </row>
    <row r="1251" spans="1:37" x14ac:dyDescent="0.25">
      <c r="A1251" s="1">
        <v>1249</v>
      </c>
      <c r="B1251">
        <v>1249</v>
      </c>
      <c r="C1251">
        <v>7</v>
      </c>
      <c r="D1251" t="s">
        <v>3220</v>
      </c>
      <c r="E1251" t="s">
        <v>3222</v>
      </c>
      <c r="G1251" t="s">
        <v>3223</v>
      </c>
      <c r="H1251" t="s">
        <v>609</v>
      </c>
      <c r="I1251" t="s">
        <v>3221</v>
      </c>
      <c r="J1251" t="s">
        <v>55</v>
      </c>
      <c r="L1251" t="s">
        <v>649</v>
      </c>
      <c r="M1251" t="s">
        <v>38</v>
      </c>
      <c r="N1251" t="s">
        <v>3223</v>
      </c>
      <c r="O1251" t="s">
        <v>39</v>
      </c>
      <c r="P1251" t="s">
        <v>262</v>
      </c>
      <c r="Q1251" t="s">
        <v>110</v>
      </c>
      <c r="V1251" t="s">
        <v>111</v>
      </c>
      <c r="AC1251" t="s">
        <v>40</v>
      </c>
      <c r="AD1251" t="s">
        <v>96</v>
      </c>
      <c r="AI1251" t="e">
        <f>VLOOKUP(I1251,Current!J:Q,2,0)</f>
        <v>#N/A</v>
      </c>
      <c r="AJ1251" t="e">
        <f>VLOOKUP(I1251,Current!J:M,2,0)</f>
        <v>#N/A</v>
      </c>
      <c r="AK1251" t="str">
        <f t="shared" si="19"/>
        <v/>
      </c>
    </row>
    <row r="1252" spans="1:37" x14ac:dyDescent="0.25">
      <c r="A1252" s="1">
        <v>1250</v>
      </c>
      <c r="B1252">
        <v>1250</v>
      </c>
      <c r="C1252">
        <v>8</v>
      </c>
      <c r="D1252" t="s">
        <v>3224</v>
      </c>
      <c r="E1252" t="s">
        <v>398</v>
      </c>
      <c r="G1252" t="s">
        <v>3225</v>
      </c>
      <c r="H1252" t="s">
        <v>3226</v>
      </c>
      <c r="I1252" t="s">
        <v>3227</v>
      </c>
      <c r="J1252" t="s">
        <v>55</v>
      </c>
      <c r="L1252" t="s">
        <v>649</v>
      </c>
      <c r="M1252" t="s">
        <v>38</v>
      </c>
      <c r="N1252" t="s">
        <v>3225</v>
      </c>
      <c r="O1252" t="s">
        <v>3226</v>
      </c>
      <c r="P1252" t="s">
        <v>102</v>
      </c>
      <c r="Q1252" t="s">
        <v>566</v>
      </c>
      <c r="V1252" t="s">
        <v>567</v>
      </c>
      <c r="W1252" t="s">
        <v>179</v>
      </c>
      <c r="X1252" t="s">
        <v>2342</v>
      </c>
      <c r="AC1252" t="s">
        <v>2343</v>
      </c>
      <c r="AD1252" t="s">
        <v>53</v>
      </c>
      <c r="AE1252">
        <v>1933</v>
      </c>
      <c r="AF1252">
        <v>2015</v>
      </c>
      <c r="AI1252" t="e">
        <f>VLOOKUP(I1252,Current!J:Q,2,0)</f>
        <v>#N/A</v>
      </c>
      <c r="AJ1252" t="e">
        <f>VLOOKUP(I1252,Current!J:M,2,0)</f>
        <v>#N/A</v>
      </c>
      <c r="AK1252" t="str">
        <f t="shared" si="19"/>
        <v/>
      </c>
    </row>
    <row r="1253" spans="1:37" x14ac:dyDescent="0.25">
      <c r="A1253" s="1">
        <v>1251</v>
      </c>
      <c r="B1253">
        <v>1251</v>
      </c>
      <c r="C1253">
        <v>9</v>
      </c>
      <c r="D1253" t="s">
        <v>3228</v>
      </c>
      <c r="G1253" t="s">
        <v>35</v>
      </c>
      <c r="H1253" t="s">
        <v>35</v>
      </c>
      <c r="J1253" t="s">
        <v>36</v>
      </c>
      <c r="L1253" t="s">
        <v>649</v>
      </c>
      <c r="M1253" t="s">
        <v>38</v>
      </c>
      <c r="N1253" t="s">
        <v>39</v>
      </c>
      <c r="O1253" t="s">
        <v>39</v>
      </c>
      <c r="V1253" t="s">
        <v>40</v>
      </c>
      <c r="AC1253" t="s">
        <v>40</v>
      </c>
      <c r="AD1253" t="s">
        <v>41</v>
      </c>
      <c r="AI1253" t="e">
        <f>VLOOKUP(I1253,Current!J:Q,2,0)</f>
        <v>#N/A</v>
      </c>
      <c r="AJ1253" t="e">
        <f>VLOOKUP(I1253,Current!J:M,2,0)</f>
        <v>#N/A</v>
      </c>
      <c r="AK1253" t="str">
        <f t="shared" si="19"/>
        <v/>
      </c>
    </row>
    <row r="1254" spans="1:37" x14ac:dyDescent="0.25">
      <c r="A1254" s="1">
        <v>1252</v>
      </c>
      <c r="B1254">
        <v>1252</v>
      </c>
      <c r="C1254">
        <v>10</v>
      </c>
      <c r="D1254" t="s">
        <v>3229</v>
      </c>
      <c r="E1254" t="s">
        <v>3230</v>
      </c>
      <c r="G1254" t="s">
        <v>3231</v>
      </c>
      <c r="H1254" t="s">
        <v>609</v>
      </c>
      <c r="I1254" t="s">
        <v>3232</v>
      </c>
      <c r="J1254" t="s">
        <v>55</v>
      </c>
      <c r="L1254" t="s">
        <v>649</v>
      </c>
      <c r="M1254" t="s">
        <v>38</v>
      </c>
      <c r="N1254" t="s">
        <v>3231</v>
      </c>
      <c r="O1254" t="s">
        <v>39</v>
      </c>
      <c r="P1254" t="s">
        <v>136</v>
      </c>
      <c r="Q1254" t="s">
        <v>202</v>
      </c>
      <c r="V1254" t="s">
        <v>203</v>
      </c>
      <c r="AC1254" t="s">
        <v>40</v>
      </c>
      <c r="AD1254" t="s">
        <v>96</v>
      </c>
      <c r="AI1254" t="e">
        <f>VLOOKUP(I1254,Current!J:Q,2,0)</f>
        <v>#N/A</v>
      </c>
      <c r="AJ1254" t="e">
        <f>VLOOKUP(I1254,Current!J:M,2,0)</f>
        <v>#N/A</v>
      </c>
      <c r="AK1254" t="str">
        <f t="shared" si="19"/>
        <v/>
      </c>
    </row>
    <row r="1255" spans="1:37" x14ac:dyDescent="0.25">
      <c r="A1255" s="1">
        <v>1253</v>
      </c>
      <c r="B1255">
        <v>1253</v>
      </c>
      <c r="C1255">
        <v>11</v>
      </c>
      <c r="D1255" t="s">
        <v>3233</v>
      </c>
      <c r="G1255" t="s">
        <v>146</v>
      </c>
      <c r="H1255" t="s">
        <v>598</v>
      </c>
      <c r="J1255" t="s">
        <v>545</v>
      </c>
      <c r="L1255" t="s">
        <v>649</v>
      </c>
      <c r="M1255" t="s">
        <v>38</v>
      </c>
      <c r="N1255" t="s">
        <v>146</v>
      </c>
      <c r="O1255" t="s">
        <v>598</v>
      </c>
      <c r="P1255" t="s">
        <v>146</v>
      </c>
      <c r="V1255" t="s">
        <v>147</v>
      </c>
      <c r="W1255" t="s">
        <v>598</v>
      </c>
      <c r="AC1255" t="s">
        <v>599</v>
      </c>
      <c r="AD1255" t="s">
        <v>53</v>
      </c>
      <c r="AE1255">
        <v>1935</v>
      </c>
      <c r="AF1255">
        <v>1937</v>
      </c>
      <c r="AI1255" t="e">
        <f>VLOOKUP(I1255,Current!J:Q,2,0)</f>
        <v>#N/A</v>
      </c>
      <c r="AJ1255" t="e">
        <f>VLOOKUP(I1255,Current!J:M,2,0)</f>
        <v>#N/A</v>
      </c>
      <c r="AK1255" t="str">
        <f t="shared" si="19"/>
        <v/>
      </c>
    </row>
    <row r="1256" spans="1:37" x14ac:dyDescent="0.25">
      <c r="A1256" s="1">
        <v>1254</v>
      </c>
      <c r="B1256">
        <v>1254</v>
      </c>
      <c r="C1256">
        <v>12</v>
      </c>
      <c r="D1256" t="s">
        <v>3234</v>
      </c>
      <c r="E1256" t="s">
        <v>3235</v>
      </c>
      <c r="G1256" t="s">
        <v>3199</v>
      </c>
      <c r="H1256" t="s">
        <v>609</v>
      </c>
      <c r="I1256" t="s">
        <v>3236</v>
      </c>
      <c r="J1256" t="s">
        <v>55</v>
      </c>
      <c r="L1256" t="s">
        <v>649</v>
      </c>
      <c r="M1256" t="s">
        <v>38</v>
      </c>
      <c r="N1256" t="s">
        <v>3199</v>
      </c>
      <c r="O1256" t="s">
        <v>39</v>
      </c>
      <c r="P1256" t="s">
        <v>102</v>
      </c>
      <c r="Q1256" t="s">
        <v>113</v>
      </c>
      <c r="V1256" t="s">
        <v>114</v>
      </c>
      <c r="AC1256" t="s">
        <v>40</v>
      </c>
      <c r="AD1256" t="s">
        <v>96</v>
      </c>
      <c r="AI1256" t="e">
        <f>VLOOKUP(I1256,Current!J:Q,2,0)</f>
        <v>#N/A</v>
      </c>
      <c r="AJ1256" t="e">
        <f>VLOOKUP(I1256,Current!J:M,2,0)</f>
        <v>#N/A</v>
      </c>
      <c r="AK1256" t="str">
        <f t="shared" si="19"/>
        <v/>
      </c>
    </row>
    <row r="1257" spans="1:37" x14ac:dyDescent="0.25">
      <c r="A1257" s="1">
        <v>1255</v>
      </c>
      <c r="B1257">
        <v>1255</v>
      </c>
      <c r="C1257">
        <v>13</v>
      </c>
      <c r="D1257" t="s">
        <v>3237</v>
      </c>
      <c r="E1257" t="s">
        <v>398</v>
      </c>
      <c r="G1257" t="s">
        <v>3238</v>
      </c>
      <c r="H1257" t="s">
        <v>609</v>
      </c>
      <c r="I1257" t="s">
        <v>3239</v>
      </c>
      <c r="J1257" t="s">
        <v>55</v>
      </c>
      <c r="L1257" t="s">
        <v>649</v>
      </c>
      <c r="M1257" t="s">
        <v>38</v>
      </c>
      <c r="N1257" t="s">
        <v>3238</v>
      </c>
      <c r="O1257" t="s">
        <v>39</v>
      </c>
      <c r="P1257" t="s">
        <v>198</v>
      </c>
      <c r="Q1257" t="s">
        <v>456</v>
      </c>
      <c r="V1257" t="s">
        <v>457</v>
      </c>
      <c r="AC1257" t="s">
        <v>40</v>
      </c>
      <c r="AD1257" t="s">
        <v>96</v>
      </c>
      <c r="AI1257">
        <f>VLOOKUP(I1257,Current!J:Q,2,0)</f>
        <v>1957</v>
      </c>
      <c r="AJ1257">
        <f>VLOOKUP(I1257,Current!J:M,2,0)</f>
        <v>1957</v>
      </c>
      <c r="AK1257">
        <f t="shared" si="19"/>
        <v>1957</v>
      </c>
    </row>
    <row r="1258" spans="1:37" x14ac:dyDescent="0.25">
      <c r="A1258" s="1">
        <v>1256</v>
      </c>
      <c r="B1258">
        <v>1256</v>
      </c>
      <c r="C1258">
        <v>14</v>
      </c>
      <c r="D1258" t="s">
        <v>3240</v>
      </c>
      <c r="E1258" t="s">
        <v>398</v>
      </c>
      <c r="G1258" t="s">
        <v>3241</v>
      </c>
      <c r="H1258" t="s">
        <v>618</v>
      </c>
      <c r="I1258" t="s">
        <v>3242</v>
      </c>
      <c r="J1258" t="s">
        <v>36</v>
      </c>
      <c r="L1258" t="s">
        <v>649</v>
      </c>
      <c r="M1258" t="s">
        <v>38</v>
      </c>
      <c r="N1258" t="s">
        <v>3241</v>
      </c>
      <c r="O1258" t="s">
        <v>618</v>
      </c>
      <c r="P1258" t="s">
        <v>201</v>
      </c>
      <c r="Q1258" t="s">
        <v>51</v>
      </c>
      <c r="V1258" t="s">
        <v>52</v>
      </c>
      <c r="W1258" t="s">
        <v>618</v>
      </c>
      <c r="AC1258" t="s">
        <v>619</v>
      </c>
      <c r="AD1258" t="s">
        <v>53</v>
      </c>
      <c r="AE1258">
        <v>1895</v>
      </c>
      <c r="AF1258">
        <v>1917</v>
      </c>
      <c r="AI1258" t="e">
        <f>VLOOKUP(I1258,Current!J:Q,2,0)</f>
        <v>#N/A</v>
      </c>
      <c r="AJ1258" t="e">
        <f>VLOOKUP(I1258,Current!J:M,2,0)</f>
        <v>#N/A</v>
      </c>
      <c r="AK1258" t="str">
        <f t="shared" si="19"/>
        <v/>
      </c>
    </row>
    <row r="1259" spans="1:37" x14ac:dyDescent="0.25">
      <c r="A1259" s="1">
        <v>1257</v>
      </c>
      <c r="B1259">
        <v>1257</v>
      </c>
      <c r="C1259">
        <v>15</v>
      </c>
      <c r="D1259" t="s">
        <v>3240</v>
      </c>
      <c r="E1259" t="s">
        <v>3243</v>
      </c>
      <c r="G1259" t="s">
        <v>3244</v>
      </c>
      <c r="H1259" t="s">
        <v>609</v>
      </c>
      <c r="I1259" t="s">
        <v>3242</v>
      </c>
      <c r="J1259" t="s">
        <v>55</v>
      </c>
      <c r="L1259" t="s">
        <v>649</v>
      </c>
      <c r="M1259" t="s">
        <v>38</v>
      </c>
      <c r="N1259" t="s">
        <v>3244</v>
      </c>
      <c r="O1259" t="s">
        <v>39</v>
      </c>
      <c r="P1259" t="s">
        <v>229</v>
      </c>
      <c r="Q1259" t="s">
        <v>189</v>
      </c>
      <c r="V1259" t="s">
        <v>190</v>
      </c>
      <c r="AC1259" t="s">
        <v>40</v>
      </c>
      <c r="AD1259" t="s">
        <v>96</v>
      </c>
      <c r="AI1259" t="e">
        <f>VLOOKUP(I1259,Current!J:Q,2,0)</f>
        <v>#N/A</v>
      </c>
      <c r="AJ1259" t="e">
        <f>VLOOKUP(I1259,Current!J:M,2,0)</f>
        <v>#N/A</v>
      </c>
      <c r="AK1259" t="str">
        <f t="shared" si="19"/>
        <v/>
      </c>
    </row>
    <row r="1260" spans="1:37" x14ac:dyDescent="0.25">
      <c r="A1260" s="1">
        <v>1258</v>
      </c>
      <c r="B1260">
        <v>1258</v>
      </c>
      <c r="C1260">
        <v>16</v>
      </c>
      <c r="D1260" t="s">
        <v>3245</v>
      </c>
      <c r="E1260" t="s">
        <v>398</v>
      </c>
      <c r="G1260" t="s">
        <v>3246</v>
      </c>
      <c r="H1260" t="s">
        <v>162</v>
      </c>
      <c r="I1260" t="s">
        <v>3247</v>
      </c>
      <c r="J1260" t="s">
        <v>36</v>
      </c>
      <c r="L1260" t="s">
        <v>649</v>
      </c>
      <c r="M1260" t="s">
        <v>38</v>
      </c>
      <c r="N1260" t="s">
        <v>3246</v>
      </c>
      <c r="O1260" t="s">
        <v>162</v>
      </c>
      <c r="P1260" t="s">
        <v>230</v>
      </c>
      <c r="Q1260" t="s">
        <v>510</v>
      </c>
      <c r="V1260" t="s">
        <v>511</v>
      </c>
      <c r="W1260" t="s">
        <v>162</v>
      </c>
      <c r="AC1260" t="s">
        <v>255</v>
      </c>
      <c r="AD1260" t="s">
        <v>53</v>
      </c>
      <c r="AE1260">
        <v>1887</v>
      </c>
      <c r="AF1260">
        <v>1909</v>
      </c>
      <c r="AI1260" t="e">
        <f>VLOOKUP(I1260,Current!J:Q,2,0)</f>
        <v>#N/A</v>
      </c>
      <c r="AJ1260" t="e">
        <f>VLOOKUP(I1260,Current!J:M,2,0)</f>
        <v>#N/A</v>
      </c>
      <c r="AK1260" t="str">
        <f t="shared" si="19"/>
        <v/>
      </c>
    </row>
    <row r="1261" spans="1:37" x14ac:dyDescent="0.25">
      <c r="A1261" s="1">
        <v>1259</v>
      </c>
      <c r="B1261">
        <v>1259</v>
      </c>
      <c r="C1261">
        <v>17</v>
      </c>
      <c r="D1261" t="s">
        <v>3245</v>
      </c>
      <c r="E1261" t="s">
        <v>3248</v>
      </c>
      <c r="G1261" t="s">
        <v>3249</v>
      </c>
      <c r="H1261" t="s">
        <v>609</v>
      </c>
      <c r="I1261" t="s">
        <v>3247</v>
      </c>
      <c r="J1261" t="s">
        <v>55</v>
      </c>
      <c r="L1261" t="s">
        <v>649</v>
      </c>
      <c r="M1261" t="s">
        <v>38</v>
      </c>
      <c r="N1261" t="s">
        <v>3249</v>
      </c>
      <c r="O1261" t="s">
        <v>39</v>
      </c>
      <c r="P1261" t="s">
        <v>201</v>
      </c>
      <c r="Q1261" t="s">
        <v>211</v>
      </c>
      <c r="V1261" t="s">
        <v>212</v>
      </c>
      <c r="AC1261" t="s">
        <v>40</v>
      </c>
      <c r="AD1261" t="s">
        <v>96</v>
      </c>
      <c r="AI1261" t="e">
        <f>VLOOKUP(I1261,Current!J:Q,2,0)</f>
        <v>#N/A</v>
      </c>
      <c r="AJ1261" t="e">
        <f>VLOOKUP(I1261,Current!J:M,2,0)</f>
        <v>#N/A</v>
      </c>
      <c r="AK1261" t="str">
        <f t="shared" si="19"/>
        <v/>
      </c>
    </row>
    <row r="1262" spans="1:37" x14ac:dyDescent="0.25">
      <c r="A1262" s="1">
        <v>1260</v>
      </c>
      <c r="B1262">
        <v>1260</v>
      </c>
      <c r="C1262">
        <v>18</v>
      </c>
      <c r="D1262" t="s">
        <v>3250</v>
      </c>
      <c r="E1262" t="s">
        <v>398</v>
      </c>
      <c r="G1262" t="s">
        <v>3251</v>
      </c>
      <c r="H1262" t="s">
        <v>609</v>
      </c>
      <c r="I1262" t="s">
        <v>3252</v>
      </c>
      <c r="J1262" t="s">
        <v>55</v>
      </c>
      <c r="L1262" t="s">
        <v>649</v>
      </c>
      <c r="M1262" t="s">
        <v>38</v>
      </c>
      <c r="N1262" t="s">
        <v>3251</v>
      </c>
      <c r="O1262" t="s">
        <v>39</v>
      </c>
      <c r="P1262" t="s">
        <v>48</v>
      </c>
      <c r="Q1262" t="s">
        <v>598</v>
      </c>
      <c r="V1262" t="s">
        <v>599</v>
      </c>
      <c r="AC1262" t="s">
        <v>40</v>
      </c>
      <c r="AD1262" t="s">
        <v>96</v>
      </c>
      <c r="AI1262" t="e">
        <f>VLOOKUP(I1262,Current!J:Q,2,0)</f>
        <v>#N/A</v>
      </c>
      <c r="AJ1262" t="e">
        <f>VLOOKUP(I1262,Current!J:M,2,0)</f>
        <v>#N/A</v>
      </c>
      <c r="AK1262" t="str">
        <f t="shared" si="19"/>
        <v/>
      </c>
    </row>
    <row r="1263" spans="1:37" x14ac:dyDescent="0.25">
      <c r="A1263" s="1">
        <v>1261</v>
      </c>
      <c r="B1263">
        <v>1261</v>
      </c>
      <c r="C1263">
        <v>19</v>
      </c>
      <c r="D1263" t="s">
        <v>3253</v>
      </c>
      <c r="E1263" t="s">
        <v>3254</v>
      </c>
      <c r="G1263" t="s">
        <v>3255</v>
      </c>
      <c r="I1263" s="4"/>
      <c r="J1263" t="s">
        <v>55</v>
      </c>
      <c r="L1263" t="s">
        <v>649</v>
      </c>
      <c r="M1263" t="s">
        <v>38</v>
      </c>
      <c r="N1263" t="s">
        <v>3255</v>
      </c>
      <c r="P1263" t="s">
        <v>143</v>
      </c>
      <c r="Q1263" t="s">
        <v>202</v>
      </c>
      <c r="V1263" t="s">
        <v>203</v>
      </c>
      <c r="AC1263" t="s">
        <v>40</v>
      </c>
      <c r="AD1263" t="s">
        <v>56</v>
      </c>
      <c r="AI1263" t="e">
        <f>VLOOKUP(I1263,Current!J:Q,2,0)</f>
        <v>#N/A</v>
      </c>
      <c r="AJ1263" t="e">
        <f>VLOOKUP(I1263,Current!J:M,2,0)</f>
        <v>#N/A</v>
      </c>
      <c r="AK1263" t="str">
        <f t="shared" si="19"/>
        <v/>
      </c>
    </row>
    <row r="1264" spans="1:37" x14ac:dyDescent="0.25">
      <c r="A1264" s="1">
        <v>1262</v>
      </c>
      <c r="B1264">
        <v>1262</v>
      </c>
      <c r="C1264">
        <v>20</v>
      </c>
      <c r="D1264" t="s">
        <v>3256</v>
      </c>
      <c r="E1264" t="s">
        <v>398</v>
      </c>
      <c r="G1264" t="s">
        <v>3257</v>
      </c>
      <c r="H1264" t="s">
        <v>609</v>
      </c>
      <c r="I1264" t="s">
        <v>3258</v>
      </c>
      <c r="J1264" t="s">
        <v>55</v>
      </c>
      <c r="L1264" t="s">
        <v>649</v>
      </c>
      <c r="M1264" t="s">
        <v>38</v>
      </c>
      <c r="N1264" t="s">
        <v>3257</v>
      </c>
      <c r="O1264" t="s">
        <v>39</v>
      </c>
      <c r="P1264" t="s">
        <v>136</v>
      </c>
      <c r="Q1264" t="s">
        <v>982</v>
      </c>
      <c r="V1264" t="s">
        <v>983</v>
      </c>
      <c r="AC1264" t="s">
        <v>40</v>
      </c>
      <c r="AD1264" t="s">
        <v>96</v>
      </c>
      <c r="AI1264" t="e">
        <f>VLOOKUP(I1264,Current!J:Q,2,0)</f>
        <v>#N/A</v>
      </c>
      <c r="AJ1264" t="e">
        <f>VLOOKUP(I1264,Current!J:M,2,0)</f>
        <v>#N/A</v>
      </c>
      <c r="AK1264" t="str">
        <f t="shared" si="19"/>
        <v/>
      </c>
    </row>
    <row r="1265" spans="1:37" x14ac:dyDescent="0.25">
      <c r="A1265" s="1">
        <v>1263</v>
      </c>
      <c r="B1265">
        <v>1263</v>
      </c>
      <c r="C1265">
        <v>21</v>
      </c>
      <c r="D1265" t="s">
        <v>3259</v>
      </c>
      <c r="E1265" t="s">
        <v>3260</v>
      </c>
      <c r="G1265" t="s">
        <v>3261</v>
      </c>
      <c r="H1265" t="s">
        <v>609</v>
      </c>
      <c r="I1265" t="s">
        <v>3262</v>
      </c>
      <c r="J1265" t="s">
        <v>55</v>
      </c>
      <c r="L1265" t="s">
        <v>649</v>
      </c>
      <c r="M1265" t="s">
        <v>38</v>
      </c>
      <c r="N1265" t="s">
        <v>3261</v>
      </c>
      <c r="O1265" t="s">
        <v>39</v>
      </c>
      <c r="P1265" t="s">
        <v>201</v>
      </c>
      <c r="Q1265" t="s">
        <v>329</v>
      </c>
      <c r="V1265" t="s">
        <v>330</v>
      </c>
      <c r="AC1265" t="s">
        <v>40</v>
      </c>
      <c r="AD1265" t="s">
        <v>96</v>
      </c>
      <c r="AI1265" t="e">
        <f>VLOOKUP(I1265,Current!J:Q,2,0)</f>
        <v>#N/A</v>
      </c>
      <c r="AJ1265" t="e">
        <f>VLOOKUP(I1265,Current!J:M,2,0)</f>
        <v>#N/A</v>
      </c>
      <c r="AK1265" t="str">
        <f t="shared" si="19"/>
        <v/>
      </c>
    </row>
    <row r="1266" spans="1:37" x14ac:dyDescent="0.25">
      <c r="A1266" s="1">
        <v>1264</v>
      </c>
      <c r="B1266">
        <v>1264</v>
      </c>
      <c r="C1266">
        <v>22</v>
      </c>
      <c r="D1266" t="s">
        <v>3263</v>
      </c>
      <c r="E1266" t="s">
        <v>3264</v>
      </c>
      <c r="G1266" t="s">
        <v>3265</v>
      </c>
      <c r="H1266" t="s">
        <v>609</v>
      </c>
      <c r="I1266" t="s">
        <v>3262</v>
      </c>
      <c r="J1266" t="s">
        <v>55</v>
      </c>
      <c r="L1266" t="s">
        <v>649</v>
      </c>
      <c r="M1266" t="s">
        <v>38</v>
      </c>
      <c r="N1266" t="s">
        <v>3265</v>
      </c>
      <c r="O1266" t="s">
        <v>39</v>
      </c>
      <c r="P1266" t="s">
        <v>93</v>
      </c>
      <c r="Q1266" t="s">
        <v>263</v>
      </c>
      <c r="V1266" t="s">
        <v>264</v>
      </c>
      <c r="AC1266" t="s">
        <v>40</v>
      </c>
      <c r="AD1266" t="s">
        <v>96</v>
      </c>
      <c r="AI1266" t="e">
        <f>VLOOKUP(I1266,Current!J:Q,2,0)</f>
        <v>#N/A</v>
      </c>
      <c r="AJ1266" t="e">
        <f>VLOOKUP(I1266,Current!J:M,2,0)</f>
        <v>#N/A</v>
      </c>
      <c r="AK1266" t="str">
        <f t="shared" si="19"/>
        <v/>
      </c>
    </row>
    <row r="1267" spans="1:37" x14ac:dyDescent="0.25">
      <c r="A1267" s="1">
        <v>1265</v>
      </c>
      <c r="B1267">
        <v>1265</v>
      </c>
      <c r="C1267">
        <v>23</v>
      </c>
      <c r="D1267" t="s">
        <v>3266</v>
      </c>
      <c r="E1267" t="s">
        <v>398</v>
      </c>
      <c r="G1267" t="s">
        <v>3267</v>
      </c>
      <c r="H1267" t="s">
        <v>609</v>
      </c>
      <c r="I1267" t="s">
        <v>3268</v>
      </c>
      <c r="J1267" t="s">
        <v>55</v>
      </c>
      <c r="L1267" t="s">
        <v>649</v>
      </c>
      <c r="M1267" t="s">
        <v>38</v>
      </c>
      <c r="N1267" t="s">
        <v>3267</v>
      </c>
      <c r="O1267" t="s">
        <v>39</v>
      </c>
      <c r="P1267" t="s">
        <v>275</v>
      </c>
      <c r="Q1267" t="s">
        <v>308</v>
      </c>
      <c r="V1267" t="s">
        <v>309</v>
      </c>
      <c r="AC1267" t="s">
        <v>40</v>
      </c>
      <c r="AD1267" t="s">
        <v>96</v>
      </c>
      <c r="AI1267">
        <f>VLOOKUP(I1267,Current!J:Q,2,0)</f>
        <v>1963</v>
      </c>
      <c r="AJ1267">
        <f>VLOOKUP(I1267,Current!J:M,2,0)</f>
        <v>1963</v>
      </c>
      <c r="AK1267">
        <f t="shared" si="19"/>
        <v>1963</v>
      </c>
    </row>
    <row r="1268" spans="1:37" x14ac:dyDescent="0.25">
      <c r="A1268" s="1">
        <v>1266</v>
      </c>
      <c r="B1268">
        <v>1266</v>
      </c>
      <c r="C1268">
        <v>0</v>
      </c>
      <c r="D1268" t="s">
        <v>3269</v>
      </c>
      <c r="E1268" t="s">
        <v>3270</v>
      </c>
      <c r="G1268" t="s">
        <v>3271</v>
      </c>
      <c r="H1268" t="s">
        <v>180</v>
      </c>
      <c r="I1268" t="s">
        <v>3272</v>
      </c>
      <c r="J1268" t="s">
        <v>36</v>
      </c>
      <c r="L1268" t="s">
        <v>3273</v>
      </c>
      <c r="M1268" t="s">
        <v>38</v>
      </c>
      <c r="N1268" t="s">
        <v>3271</v>
      </c>
      <c r="O1268" t="s">
        <v>180</v>
      </c>
      <c r="P1268" t="s">
        <v>380</v>
      </c>
      <c r="Q1268" t="s">
        <v>170</v>
      </c>
      <c r="V1268" t="s">
        <v>171</v>
      </c>
      <c r="W1268" t="s">
        <v>180</v>
      </c>
      <c r="AC1268" t="s">
        <v>499</v>
      </c>
      <c r="AD1268" t="s">
        <v>53</v>
      </c>
      <c r="AE1268">
        <v>1892</v>
      </c>
      <c r="AF1268">
        <v>1904</v>
      </c>
      <c r="AI1268">
        <f>VLOOKUP(I1268,Current!J:Q,2,0)</f>
        <v>1892</v>
      </c>
      <c r="AJ1268">
        <f>VLOOKUP(I1268,Current!J:M,2,0)</f>
        <v>1892</v>
      </c>
      <c r="AK1268" t="str">
        <f t="shared" si="19"/>
        <v/>
      </c>
    </row>
    <row r="1269" spans="1:37" x14ac:dyDescent="0.25">
      <c r="A1269" s="1">
        <v>1267</v>
      </c>
      <c r="B1269">
        <v>1267</v>
      </c>
      <c r="C1269">
        <v>1</v>
      </c>
      <c r="D1269" t="s">
        <v>3269</v>
      </c>
      <c r="E1269" t="s">
        <v>294</v>
      </c>
      <c r="G1269" t="s">
        <v>284</v>
      </c>
      <c r="I1269" t="s">
        <v>3272</v>
      </c>
      <c r="J1269" t="s">
        <v>55</v>
      </c>
      <c r="L1269" t="s">
        <v>3273</v>
      </c>
      <c r="M1269" t="s">
        <v>38</v>
      </c>
      <c r="N1269" t="s">
        <v>284</v>
      </c>
      <c r="P1269" t="s">
        <v>284</v>
      </c>
      <c r="V1269" t="s">
        <v>285</v>
      </c>
      <c r="AC1269" t="s">
        <v>40</v>
      </c>
      <c r="AD1269" t="s">
        <v>56</v>
      </c>
      <c r="AI1269">
        <f>VLOOKUP(I1269,Current!J:Q,2,0)</f>
        <v>1892</v>
      </c>
      <c r="AJ1269">
        <f>VLOOKUP(I1269,Current!J:M,2,0)</f>
        <v>1892</v>
      </c>
      <c r="AK1269">
        <f t="shared" si="19"/>
        <v>1892</v>
      </c>
    </row>
    <row r="1270" spans="1:37" x14ac:dyDescent="0.25">
      <c r="A1270" s="1">
        <v>1268</v>
      </c>
      <c r="B1270">
        <v>1268</v>
      </c>
      <c r="C1270">
        <v>2</v>
      </c>
      <c r="D1270" t="s">
        <v>3274</v>
      </c>
      <c r="G1270" t="s">
        <v>3275</v>
      </c>
      <c r="H1270" t="s">
        <v>3276</v>
      </c>
      <c r="I1270" t="s">
        <v>3277</v>
      </c>
      <c r="J1270" t="s">
        <v>55</v>
      </c>
      <c r="L1270" t="s">
        <v>3273</v>
      </c>
      <c r="M1270" t="s">
        <v>38</v>
      </c>
      <c r="N1270" t="s">
        <v>3275</v>
      </c>
      <c r="O1270" t="s">
        <v>3276</v>
      </c>
      <c r="P1270" t="s">
        <v>143</v>
      </c>
      <c r="Q1270" t="s">
        <v>884</v>
      </c>
      <c r="V1270" t="s">
        <v>885</v>
      </c>
      <c r="W1270" t="s">
        <v>216</v>
      </c>
      <c r="X1270" t="s">
        <v>263</v>
      </c>
      <c r="AC1270" t="s">
        <v>264</v>
      </c>
      <c r="AD1270" t="s">
        <v>53</v>
      </c>
      <c r="AE1270">
        <v>1930</v>
      </c>
      <c r="AF1270">
        <v>1958</v>
      </c>
      <c r="AI1270" t="e">
        <f>VLOOKUP(I1270,Current!J:Q,2,0)</f>
        <v>#N/A</v>
      </c>
      <c r="AJ1270" t="e">
        <f>VLOOKUP(I1270,Current!J:M,2,0)</f>
        <v>#N/A</v>
      </c>
      <c r="AK1270" t="str">
        <f t="shared" si="19"/>
        <v/>
      </c>
    </row>
    <row r="1271" spans="1:37" x14ac:dyDescent="0.25">
      <c r="A1271" s="1">
        <v>1269</v>
      </c>
      <c r="B1271">
        <v>1269</v>
      </c>
      <c r="C1271">
        <v>3</v>
      </c>
      <c r="D1271" t="s">
        <v>3278</v>
      </c>
      <c r="G1271" t="s">
        <v>3279</v>
      </c>
      <c r="H1271" t="s">
        <v>263</v>
      </c>
      <c r="I1271" t="s">
        <v>3280</v>
      </c>
      <c r="J1271" t="s">
        <v>55</v>
      </c>
      <c r="L1271" t="s">
        <v>3273</v>
      </c>
      <c r="M1271" t="s">
        <v>38</v>
      </c>
      <c r="N1271" t="s">
        <v>3279</v>
      </c>
      <c r="O1271" t="s">
        <v>263</v>
      </c>
      <c r="P1271" t="s">
        <v>3281</v>
      </c>
      <c r="Q1271" t="s">
        <v>303</v>
      </c>
      <c r="V1271" t="s">
        <v>305</v>
      </c>
      <c r="W1271" t="s">
        <v>263</v>
      </c>
      <c r="AC1271" t="s">
        <v>264</v>
      </c>
      <c r="AD1271" t="s">
        <v>53</v>
      </c>
      <c r="AE1271">
        <v>1911</v>
      </c>
      <c r="AF1271">
        <v>1958</v>
      </c>
      <c r="AI1271" t="e">
        <f>VLOOKUP(I1271,Current!J:Q,2,0)</f>
        <v>#N/A</v>
      </c>
      <c r="AJ1271" t="e">
        <f>VLOOKUP(I1271,Current!J:M,2,0)</f>
        <v>#N/A</v>
      </c>
      <c r="AK1271" t="str">
        <f t="shared" si="19"/>
        <v/>
      </c>
    </row>
    <row r="1272" spans="1:37" x14ac:dyDescent="0.25">
      <c r="A1272" s="1">
        <v>1270</v>
      </c>
      <c r="B1272">
        <v>1270</v>
      </c>
      <c r="C1272">
        <v>4</v>
      </c>
      <c r="D1272" t="s">
        <v>3282</v>
      </c>
      <c r="E1272" t="s">
        <v>3283</v>
      </c>
      <c r="G1272" t="s">
        <v>364</v>
      </c>
      <c r="H1272" t="s">
        <v>191</v>
      </c>
      <c r="I1272" t="s">
        <v>3284</v>
      </c>
      <c r="J1272" t="s">
        <v>36</v>
      </c>
      <c r="L1272" t="s">
        <v>3273</v>
      </c>
      <c r="M1272" t="s">
        <v>38</v>
      </c>
      <c r="N1272" t="s">
        <v>364</v>
      </c>
      <c r="O1272" t="s">
        <v>191</v>
      </c>
      <c r="P1272" t="s">
        <v>364</v>
      </c>
      <c r="V1272" t="s">
        <v>365</v>
      </c>
      <c r="W1272" t="s">
        <v>191</v>
      </c>
      <c r="AC1272" t="s">
        <v>192</v>
      </c>
      <c r="AD1272" t="s">
        <v>53</v>
      </c>
      <c r="AE1272">
        <v>1922</v>
      </c>
      <c r="AF1272">
        <v>1926</v>
      </c>
      <c r="AI1272" t="e">
        <f>VLOOKUP(I1272,Current!J:Q,2,0)</f>
        <v>#N/A</v>
      </c>
      <c r="AJ1272" t="e">
        <f>VLOOKUP(I1272,Current!J:M,2,0)</f>
        <v>#N/A</v>
      </c>
      <c r="AK1272" t="str">
        <f t="shared" si="19"/>
        <v/>
      </c>
    </row>
    <row r="1273" spans="1:37" x14ac:dyDescent="0.25">
      <c r="A1273" s="1">
        <v>1271</v>
      </c>
      <c r="B1273">
        <v>1271</v>
      </c>
      <c r="C1273">
        <v>5</v>
      </c>
      <c r="D1273" t="s">
        <v>3282</v>
      </c>
      <c r="E1273" t="s">
        <v>3285</v>
      </c>
      <c r="G1273" t="s">
        <v>191</v>
      </c>
      <c r="H1273" t="s">
        <v>598</v>
      </c>
      <c r="I1273" t="s">
        <v>3284</v>
      </c>
      <c r="J1273" t="s">
        <v>2406</v>
      </c>
      <c r="L1273" t="s">
        <v>3273</v>
      </c>
      <c r="M1273" t="s">
        <v>38</v>
      </c>
      <c r="N1273" t="s">
        <v>191</v>
      </c>
      <c r="O1273" t="s">
        <v>598</v>
      </c>
      <c r="P1273" t="s">
        <v>191</v>
      </c>
      <c r="V1273" t="s">
        <v>192</v>
      </c>
      <c r="W1273" t="s">
        <v>598</v>
      </c>
      <c r="AC1273" t="s">
        <v>599</v>
      </c>
      <c r="AD1273" t="s">
        <v>53</v>
      </c>
      <c r="AE1273">
        <v>1926</v>
      </c>
      <c r="AF1273">
        <v>1937</v>
      </c>
      <c r="AI1273" t="e">
        <f>VLOOKUP(I1273,Current!J:Q,2,0)</f>
        <v>#N/A</v>
      </c>
      <c r="AJ1273" t="e">
        <f>VLOOKUP(I1273,Current!J:M,2,0)</f>
        <v>#N/A</v>
      </c>
      <c r="AK1273" t="str">
        <f t="shared" si="19"/>
        <v/>
      </c>
    </row>
    <row r="1274" spans="1:37" x14ac:dyDescent="0.25">
      <c r="A1274" s="1">
        <v>1272</v>
      </c>
      <c r="B1274">
        <v>1272</v>
      </c>
      <c r="C1274">
        <v>6</v>
      </c>
      <c r="D1274" t="s">
        <v>3286</v>
      </c>
      <c r="G1274" t="s">
        <v>3287</v>
      </c>
      <c r="H1274" t="s">
        <v>3288</v>
      </c>
      <c r="I1274" t="s">
        <v>3289</v>
      </c>
      <c r="J1274" t="s">
        <v>55</v>
      </c>
      <c r="L1274" t="s">
        <v>3273</v>
      </c>
      <c r="M1274" t="s">
        <v>38</v>
      </c>
      <c r="N1274" t="s">
        <v>3287</v>
      </c>
      <c r="O1274" t="s">
        <v>3288</v>
      </c>
      <c r="P1274" t="s">
        <v>102</v>
      </c>
      <c r="Q1274" t="s">
        <v>318</v>
      </c>
      <c r="V1274" t="s">
        <v>319</v>
      </c>
      <c r="W1274" t="s">
        <v>452</v>
      </c>
      <c r="X1274" t="s">
        <v>417</v>
      </c>
      <c r="AC1274" t="s">
        <v>418</v>
      </c>
      <c r="AD1274" t="s">
        <v>53</v>
      </c>
      <c r="AE1274">
        <v>1897</v>
      </c>
      <c r="AF1274">
        <v>1974</v>
      </c>
      <c r="AI1274" t="e">
        <f>VLOOKUP(I1274,Current!J:Q,2,0)</f>
        <v>#N/A</v>
      </c>
      <c r="AJ1274" t="e">
        <f>VLOOKUP(I1274,Current!J:M,2,0)</f>
        <v>#N/A</v>
      </c>
      <c r="AK1274" t="str">
        <f t="shared" si="19"/>
        <v/>
      </c>
    </row>
    <row r="1275" spans="1:37" x14ac:dyDescent="0.25">
      <c r="A1275" s="1">
        <v>1273</v>
      </c>
      <c r="B1275">
        <v>1273</v>
      </c>
      <c r="C1275">
        <v>7</v>
      </c>
      <c r="D1275" t="s">
        <v>3290</v>
      </c>
      <c r="E1275" t="s">
        <v>3291</v>
      </c>
      <c r="G1275" t="s">
        <v>3292</v>
      </c>
      <c r="H1275" t="s">
        <v>3292</v>
      </c>
      <c r="I1275" t="s">
        <v>3293</v>
      </c>
      <c r="J1275" t="s">
        <v>55</v>
      </c>
      <c r="L1275" t="s">
        <v>3273</v>
      </c>
      <c r="M1275" t="s">
        <v>38</v>
      </c>
      <c r="N1275" t="s">
        <v>39</v>
      </c>
      <c r="O1275" t="s">
        <v>39</v>
      </c>
      <c r="V1275" t="s">
        <v>40</v>
      </c>
      <c r="AC1275" t="s">
        <v>40</v>
      </c>
      <c r="AD1275" t="s">
        <v>96</v>
      </c>
      <c r="AI1275" t="e">
        <f>VLOOKUP(I1275,Current!J:Q,2,0)</f>
        <v>#N/A</v>
      </c>
      <c r="AJ1275" t="e">
        <f>VLOOKUP(I1275,Current!J:M,2,0)</f>
        <v>#N/A</v>
      </c>
      <c r="AK1275" t="str">
        <f t="shared" si="19"/>
        <v/>
      </c>
    </row>
    <row r="1276" spans="1:37" x14ac:dyDescent="0.25">
      <c r="A1276" s="1">
        <v>1274</v>
      </c>
      <c r="B1276">
        <v>1274</v>
      </c>
      <c r="C1276">
        <v>0</v>
      </c>
      <c r="D1276" t="s">
        <v>3294</v>
      </c>
      <c r="G1276" t="s">
        <v>3295</v>
      </c>
      <c r="H1276" t="s">
        <v>35</v>
      </c>
      <c r="J1276" t="s">
        <v>2781</v>
      </c>
      <c r="L1276" t="s">
        <v>3296</v>
      </c>
      <c r="M1276" t="s">
        <v>38</v>
      </c>
      <c r="N1276" t="s">
        <v>3297</v>
      </c>
      <c r="O1276" t="s">
        <v>39</v>
      </c>
      <c r="P1276" t="s">
        <v>179</v>
      </c>
      <c r="V1276" t="s">
        <v>3298</v>
      </c>
      <c r="AC1276" t="s">
        <v>40</v>
      </c>
      <c r="AD1276" t="s">
        <v>61</v>
      </c>
      <c r="AI1276" t="e">
        <f>VLOOKUP(I1276,Current!J:Q,2,0)</f>
        <v>#N/A</v>
      </c>
      <c r="AJ1276" t="e">
        <f>VLOOKUP(I1276,Current!J:M,2,0)</f>
        <v>#N/A</v>
      </c>
      <c r="AK1276" t="str">
        <f t="shared" si="19"/>
        <v/>
      </c>
    </row>
    <row r="1277" spans="1:37" x14ac:dyDescent="0.25">
      <c r="A1277" s="1">
        <v>1275</v>
      </c>
      <c r="B1277">
        <v>1275</v>
      </c>
      <c r="C1277">
        <v>1</v>
      </c>
      <c r="D1277" t="s">
        <v>3294</v>
      </c>
      <c r="E1277" t="s">
        <v>3299</v>
      </c>
      <c r="G1277" t="s">
        <v>425</v>
      </c>
      <c r="H1277" t="s">
        <v>3300</v>
      </c>
      <c r="J1277" t="s">
        <v>55</v>
      </c>
      <c r="L1277" t="s">
        <v>3296</v>
      </c>
      <c r="M1277" t="s">
        <v>38</v>
      </c>
      <c r="N1277" t="s">
        <v>428</v>
      </c>
      <c r="O1277" t="s">
        <v>3300</v>
      </c>
      <c r="P1277" t="s">
        <v>431</v>
      </c>
      <c r="V1277" t="s">
        <v>432</v>
      </c>
      <c r="W1277" t="s">
        <v>201</v>
      </c>
      <c r="X1277" t="s">
        <v>213</v>
      </c>
      <c r="AC1277" t="s">
        <v>214</v>
      </c>
      <c r="AD1277" t="s">
        <v>96</v>
      </c>
      <c r="AI1277" t="e">
        <f>VLOOKUP(I1277,Current!J:Q,2,0)</f>
        <v>#N/A</v>
      </c>
      <c r="AJ1277" t="e">
        <f>VLOOKUP(I1277,Current!J:M,2,0)</f>
        <v>#N/A</v>
      </c>
      <c r="AK1277" t="str">
        <f t="shared" si="19"/>
        <v/>
      </c>
    </row>
    <row r="1278" spans="1:37" x14ac:dyDescent="0.25">
      <c r="A1278" s="1">
        <v>1276</v>
      </c>
      <c r="B1278">
        <v>1276</v>
      </c>
      <c r="C1278">
        <v>2</v>
      </c>
      <c r="D1278" t="s">
        <v>3301</v>
      </c>
      <c r="E1278" t="s">
        <v>3302</v>
      </c>
      <c r="G1278" t="s">
        <v>3303</v>
      </c>
      <c r="H1278" t="s">
        <v>3304</v>
      </c>
      <c r="J1278" t="s">
        <v>55</v>
      </c>
      <c r="L1278" t="s">
        <v>3296</v>
      </c>
      <c r="M1278" t="s">
        <v>38</v>
      </c>
      <c r="N1278" t="s">
        <v>3303</v>
      </c>
      <c r="O1278" t="s">
        <v>3304</v>
      </c>
      <c r="P1278" t="s">
        <v>102</v>
      </c>
      <c r="Q1278" t="s">
        <v>180</v>
      </c>
      <c r="V1278" t="s">
        <v>499</v>
      </c>
      <c r="W1278" t="s">
        <v>380</v>
      </c>
      <c r="X1278" t="s">
        <v>417</v>
      </c>
      <c r="AC1278" t="s">
        <v>418</v>
      </c>
      <c r="AD1278" t="s">
        <v>53</v>
      </c>
      <c r="AE1278">
        <v>1904</v>
      </c>
      <c r="AF1278">
        <v>1974</v>
      </c>
      <c r="AI1278" t="e">
        <f>VLOOKUP(I1278,Current!J:Q,2,0)</f>
        <v>#N/A</v>
      </c>
      <c r="AJ1278" t="e">
        <f>VLOOKUP(I1278,Current!J:M,2,0)</f>
        <v>#N/A</v>
      </c>
      <c r="AK1278" t="str">
        <f t="shared" si="19"/>
        <v/>
      </c>
    </row>
    <row r="1279" spans="1:37" x14ac:dyDescent="0.25">
      <c r="A1279" s="1">
        <v>1277</v>
      </c>
      <c r="B1279">
        <v>1277</v>
      </c>
      <c r="C1279">
        <v>3</v>
      </c>
      <c r="D1279" t="s">
        <v>3305</v>
      </c>
      <c r="G1279" t="s">
        <v>3306</v>
      </c>
      <c r="H1279" t="s">
        <v>3307</v>
      </c>
      <c r="J1279" t="s">
        <v>55</v>
      </c>
      <c r="L1279" t="s">
        <v>3296</v>
      </c>
      <c r="M1279" t="s">
        <v>38</v>
      </c>
      <c r="N1279" t="s">
        <v>3306</v>
      </c>
      <c r="O1279" t="s">
        <v>3307</v>
      </c>
      <c r="P1279" t="s">
        <v>131</v>
      </c>
      <c r="Q1279" t="s">
        <v>79</v>
      </c>
      <c r="V1279" t="s">
        <v>80</v>
      </c>
      <c r="W1279" t="s">
        <v>262</v>
      </c>
      <c r="X1279" t="s">
        <v>417</v>
      </c>
      <c r="AC1279" t="s">
        <v>418</v>
      </c>
      <c r="AD1279" t="s">
        <v>53</v>
      </c>
      <c r="AE1279">
        <v>1925</v>
      </c>
      <c r="AF1279">
        <v>1974</v>
      </c>
      <c r="AI1279" t="e">
        <f>VLOOKUP(I1279,Current!J:Q,2,0)</f>
        <v>#N/A</v>
      </c>
      <c r="AJ1279" t="e">
        <f>VLOOKUP(I1279,Current!J:M,2,0)</f>
        <v>#N/A</v>
      </c>
      <c r="AK1279" t="str">
        <f t="shared" si="19"/>
        <v/>
      </c>
    </row>
    <row r="1280" spans="1:37" x14ac:dyDescent="0.25">
      <c r="A1280" s="1">
        <v>1278</v>
      </c>
      <c r="B1280">
        <v>1278</v>
      </c>
      <c r="C1280">
        <v>4</v>
      </c>
      <c r="D1280" t="s">
        <v>3308</v>
      </c>
      <c r="E1280" t="s">
        <v>3309</v>
      </c>
      <c r="G1280" t="s">
        <v>3310</v>
      </c>
      <c r="H1280" t="s">
        <v>3311</v>
      </c>
      <c r="I1280" t="s">
        <v>3312</v>
      </c>
      <c r="J1280" t="s">
        <v>55</v>
      </c>
      <c r="L1280" t="s">
        <v>3296</v>
      </c>
      <c r="M1280" t="s">
        <v>38</v>
      </c>
      <c r="N1280" t="s">
        <v>3310</v>
      </c>
      <c r="O1280" t="s">
        <v>3311</v>
      </c>
      <c r="P1280" t="s">
        <v>452</v>
      </c>
      <c r="Q1280" t="s">
        <v>765</v>
      </c>
      <c r="V1280" t="s">
        <v>766</v>
      </c>
      <c r="W1280" t="s">
        <v>765</v>
      </c>
      <c r="AC1280" t="s">
        <v>766</v>
      </c>
      <c r="AD1280" t="s">
        <v>53</v>
      </c>
      <c r="AE1280">
        <v>2011</v>
      </c>
      <c r="AF1280">
        <v>2011</v>
      </c>
      <c r="AI1280" t="e">
        <f>VLOOKUP(I1280,Current!J:Q,2,0)</f>
        <v>#N/A</v>
      </c>
      <c r="AJ1280" t="e">
        <f>VLOOKUP(I1280,Current!J:M,2,0)</f>
        <v>#N/A</v>
      </c>
      <c r="AK1280" t="str">
        <f t="shared" si="19"/>
        <v/>
      </c>
    </row>
    <row r="1281" spans="1:37" x14ac:dyDescent="0.25">
      <c r="A1281" s="1">
        <v>1279</v>
      </c>
      <c r="B1281">
        <v>1279</v>
      </c>
      <c r="C1281">
        <v>5</v>
      </c>
      <c r="D1281" t="s">
        <v>3313</v>
      </c>
      <c r="G1281" t="s">
        <v>493</v>
      </c>
      <c r="H1281" t="s">
        <v>160</v>
      </c>
      <c r="J1281" t="s">
        <v>2781</v>
      </c>
      <c r="L1281" t="s">
        <v>3296</v>
      </c>
      <c r="M1281" t="s">
        <v>38</v>
      </c>
      <c r="N1281" t="s">
        <v>493</v>
      </c>
      <c r="O1281" t="s">
        <v>160</v>
      </c>
      <c r="P1281" t="s">
        <v>493</v>
      </c>
      <c r="V1281" t="s">
        <v>495</v>
      </c>
      <c r="W1281" t="s">
        <v>160</v>
      </c>
      <c r="AC1281" t="s">
        <v>359</v>
      </c>
      <c r="AD1281" t="s">
        <v>53</v>
      </c>
      <c r="AE1281">
        <v>1881</v>
      </c>
      <c r="AF1281">
        <v>1903</v>
      </c>
      <c r="AI1281" t="e">
        <f>VLOOKUP(I1281,Current!J:Q,2,0)</f>
        <v>#N/A</v>
      </c>
      <c r="AJ1281" t="e">
        <f>VLOOKUP(I1281,Current!J:M,2,0)</f>
        <v>#N/A</v>
      </c>
      <c r="AK1281" t="str">
        <f t="shared" si="19"/>
        <v/>
      </c>
    </row>
    <row r="1282" spans="1:37" x14ac:dyDescent="0.25">
      <c r="A1282" s="1">
        <v>1280</v>
      </c>
      <c r="B1282">
        <v>1280</v>
      </c>
      <c r="C1282">
        <v>6</v>
      </c>
      <c r="D1282" t="s">
        <v>3313</v>
      </c>
      <c r="E1282" t="s">
        <v>3314</v>
      </c>
      <c r="G1282" t="s">
        <v>160</v>
      </c>
      <c r="H1282" t="s">
        <v>3315</v>
      </c>
      <c r="J1282" t="s">
        <v>55</v>
      </c>
      <c r="L1282" t="s">
        <v>3296</v>
      </c>
      <c r="M1282" t="s">
        <v>38</v>
      </c>
      <c r="N1282" t="s">
        <v>160</v>
      </c>
      <c r="O1282" t="s">
        <v>3315</v>
      </c>
      <c r="P1282" t="s">
        <v>160</v>
      </c>
      <c r="V1282" t="s">
        <v>359</v>
      </c>
      <c r="W1282" t="s">
        <v>269</v>
      </c>
      <c r="X1282" t="s">
        <v>231</v>
      </c>
      <c r="AC1282" t="s">
        <v>232</v>
      </c>
      <c r="AD1282" t="s">
        <v>53</v>
      </c>
      <c r="AE1282">
        <v>1903</v>
      </c>
      <c r="AF1282">
        <v>1961</v>
      </c>
      <c r="AI1282" t="e">
        <f>VLOOKUP(I1282,Current!J:Q,2,0)</f>
        <v>#N/A</v>
      </c>
      <c r="AJ1282" t="e">
        <f>VLOOKUP(I1282,Current!J:M,2,0)</f>
        <v>#N/A</v>
      </c>
      <c r="AK1282" t="str">
        <f t="shared" si="19"/>
        <v/>
      </c>
    </row>
    <row r="1283" spans="1:37" x14ac:dyDescent="0.25">
      <c r="A1283" s="1">
        <v>1281</v>
      </c>
      <c r="B1283">
        <v>1281</v>
      </c>
      <c r="C1283">
        <v>7</v>
      </c>
      <c r="D1283" t="s">
        <v>3316</v>
      </c>
      <c r="G1283" t="s">
        <v>3317</v>
      </c>
      <c r="H1283" t="s">
        <v>3318</v>
      </c>
      <c r="J1283" t="s">
        <v>55</v>
      </c>
      <c r="L1283" t="s">
        <v>3296</v>
      </c>
      <c r="M1283" t="s">
        <v>38</v>
      </c>
      <c r="N1283" t="s">
        <v>3317</v>
      </c>
      <c r="O1283" t="s">
        <v>3318</v>
      </c>
      <c r="P1283" t="s">
        <v>48</v>
      </c>
      <c r="Q1283" t="s">
        <v>180</v>
      </c>
      <c r="V1283" t="s">
        <v>499</v>
      </c>
      <c r="W1283" t="s">
        <v>109</v>
      </c>
      <c r="X1283" t="s">
        <v>807</v>
      </c>
      <c r="AC1283" t="s">
        <v>808</v>
      </c>
      <c r="AD1283" t="s">
        <v>53</v>
      </c>
      <c r="AE1283">
        <v>1904</v>
      </c>
      <c r="AF1283">
        <v>1966</v>
      </c>
      <c r="AI1283" t="e">
        <f>VLOOKUP(I1283,Current!J:Q,2,0)</f>
        <v>#N/A</v>
      </c>
      <c r="AJ1283" t="e">
        <f>VLOOKUP(I1283,Current!J:M,2,0)</f>
        <v>#N/A</v>
      </c>
      <c r="AK1283" t="str">
        <f t="shared" si="19"/>
        <v/>
      </c>
    </row>
    <row r="1284" spans="1:37" x14ac:dyDescent="0.25">
      <c r="A1284" s="1">
        <v>1282</v>
      </c>
      <c r="B1284">
        <v>1282</v>
      </c>
      <c r="C1284">
        <v>8</v>
      </c>
      <c r="D1284" t="s">
        <v>3319</v>
      </c>
      <c r="G1284" t="s">
        <v>1174</v>
      </c>
      <c r="H1284" t="s">
        <v>3318</v>
      </c>
      <c r="J1284" t="s">
        <v>55</v>
      </c>
      <c r="L1284" t="s">
        <v>3296</v>
      </c>
      <c r="M1284" t="s">
        <v>38</v>
      </c>
      <c r="N1284" t="s">
        <v>1174</v>
      </c>
      <c r="O1284" t="s">
        <v>3318</v>
      </c>
      <c r="P1284" t="s">
        <v>210</v>
      </c>
      <c r="Q1284" t="s">
        <v>348</v>
      </c>
      <c r="V1284" t="s">
        <v>349</v>
      </c>
      <c r="W1284" t="s">
        <v>109</v>
      </c>
      <c r="X1284" t="s">
        <v>807</v>
      </c>
      <c r="AC1284" t="s">
        <v>808</v>
      </c>
      <c r="AD1284" t="s">
        <v>53</v>
      </c>
      <c r="AE1284">
        <v>1907</v>
      </c>
      <c r="AF1284">
        <v>1966</v>
      </c>
      <c r="AI1284" t="e">
        <f>VLOOKUP(I1284,Current!J:Q,2,0)</f>
        <v>#N/A</v>
      </c>
      <c r="AJ1284" t="e">
        <f>VLOOKUP(I1284,Current!J:M,2,0)</f>
        <v>#N/A</v>
      </c>
      <c r="AK1284" t="str">
        <f t="shared" ref="AK1284:AK1347" si="20">IFERROR(IF(AD1284="Sure","",AJ1284),"")</f>
        <v/>
      </c>
    </row>
    <row r="1285" spans="1:37" x14ac:dyDescent="0.25">
      <c r="A1285" s="1">
        <v>1283</v>
      </c>
      <c r="B1285">
        <v>1283</v>
      </c>
      <c r="C1285">
        <v>9</v>
      </c>
      <c r="D1285" t="s">
        <v>3320</v>
      </c>
      <c r="E1285" t="s">
        <v>3321</v>
      </c>
      <c r="G1285" t="s">
        <v>85</v>
      </c>
      <c r="H1285" t="s">
        <v>3322</v>
      </c>
      <c r="J1285" t="s">
        <v>2781</v>
      </c>
      <c r="L1285" t="s">
        <v>3296</v>
      </c>
      <c r="M1285" t="s">
        <v>38</v>
      </c>
      <c r="N1285" t="s">
        <v>85</v>
      </c>
      <c r="O1285" t="s">
        <v>3322</v>
      </c>
      <c r="P1285" t="s">
        <v>85</v>
      </c>
      <c r="V1285" t="s">
        <v>86</v>
      </c>
      <c r="W1285" t="s">
        <v>173</v>
      </c>
      <c r="AC1285" t="s">
        <v>175</v>
      </c>
      <c r="AD1285" t="s">
        <v>53</v>
      </c>
      <c r="AE1285">
        <v>1916</v>
      </c>
      <c r="AF1285">
        <v>1936</v>
      </c>
      <c r="AI1285" t="e">
        <f>VLOOKUP(I1285,Current!J:Q,2,0)</f>
        <v>#N/A</v>
      </c>
      <c r="AJ1285" t="e">
        <f>VLOOKUP(I1285,Current!J:M,2,0)</f>
        <v>#N/A</v>
      </c>
      <c r="AK1285" t="str">
        <f t="shared" si="20"/>
        <v/>
      </c>
    </row>
    <row r="1286" spans="1:37" x14ac:dyDescent="0.25">
      <c r="A1286" s="1">
        <v>1284</v>
      </c>
      <c r="B1286">
        <v>1284</v>
      </c>
      <c r="C1286">
        <v>10</v>
      </c>
      <c r="D1286" t="s">
        <v>3323</v>
      </c>
      <c r="G1286" t="s">
        <v>572</v>
      </c>
      <c r="H1286" t="s">
        <v>3324</v>
      </c>
      <c r="J1286" t="s">
        <v>2781</v>
      </c>
      <c r="L1286" t="s">
        <v>3296</v>
      </c>
      <c r="M1286" t="s">
        <v>38</v>
      </c>
      <c r="N1286" t="s">
        <v>572</v>
      </c>
      <c r="O1286" t="s">
        <v>3324</v>
      </c>
      <c r="P1286" t="s">
        <v>572</v>
      </c>
      <c r="V1286" t="s">
        <v>573</v>
      </c>
      <c r="W1286" t="s">
        <v>210</v>
      </c>
      <c r="X1286" t="s">
        <v>364</v>
      </c>
      <c r="AC1286" t="s">
        <v>365</v>
      </c>
      <c r="AD1286" t="s">
        <v>53</v>
      </c>
      <c r="AE1286">
        <v>1884</v>
      </c>
      <c r="AF1286">
        <v>1922</v>
      </c>
      <c r="AI1286" t="e">
        <f>VLOOKUP(I1286,Current!J:Q,2,0)</f>
        <v>#N/A</v>
      </c>
      <c r="AJ1286" t="e">
        <f>VLOOKUP(I1286,Current!J:M,2,0)</f>
        <v>#N/A</v>
      </c>
      <c r="AK1286" t="str">
        <f t="shared" si="20"/>
        <v/>
      </c>
    </row>
    <row r="1287" spans="1:37" x14ac:dyDescent="0.25">
      <c r="A1287" s="1">
        <v>1285</v>
      </c>
      <c r="B1287">
        <v>1285</v>
      </c>
      <c r="C1287">
        <v>11</v>
      </c>
      <c r="D1287" t="s">
        <v>3325</v>
      </c>
      <c r="E1287" t="s">
        <v>3326</v>
      </c>
      <c r="G1287" t="s">
        <v>3327</v>
      </c>
      <c r="H1287" t="s">
        <v>3328</v>
      </c>
      <c r="J1287" t="s">
        <v>36</v>
      </c>
      <c r="L1287" t="s">
        <v>3296</v>
      </c>
      <c r="M1287" t="s">
        <v>38</v>
      </c>
      <c r="N1287" t="s">
        <v>3329</v>
      </c>
      <c r="O1287" t="s">
        <v>3330</v>
      </c>
      <c r="P1287" t="s">
        <v>3331</v>
      </c>
      <c r="V1287" t="s">
        <v>3332</v>
      </c>
      <c r="W1287" t="s">
        <v>112</v>
      </c>
      <c r="AC1287" t="s">
        <v>3333</v>
      </c>
      <c r="AD1287" t="s">
        <v>96</v>
      </c>
      <c r="AI1287" t="e">
        <f>VLOOKUP(I1287,Current!J:Q,2,0)</f>
        <v>#N/A</v>
      </c>
      <c r="AJ1287" t="e">
        <f>VLOOKUP(I1287,Current!J:M,2,0)</f>
        <v>#N/A</v>
      </c>
      <c r="AK1287" t="str">
        <f t="shared" si="20"/>
        <v/>
      </c>
    </row>
    <row r="1288" spans="1:37" x14ac:dyDescent="0.25">
      <c r="A1288" s="1">
        <v>1286</v>
      </c>
      <c r="B1288">
        <v>1286</v>
      </c>
      <c r="C1288">
        <v>12</v>
      </c>
      <c r="D1288" t="s">
        <v>3334</v>
      </c>
      <c r="E1288" t="s">
        <v>3335</v>
      </c>
      <c r="G1288" t="s">
        <v>3336</v>
      </c>
      <c r="H1288" t="s">
        <v>151</v>
      </c>
      <c r="J1288" t="s">
        <v>2781</v>
      </c>
      <c r="L1288" t="s">
        <v>3296</v>
      </c>
      <c r="M1288" t="s">
        <v>38</v>
      </c>
      <c r="N1288" t="s">
        <v>3336</v>
      </c>
      <c r="O1288" t="s">
        <v>151</v>
      </c>
      <c r="P1288" t="s">
        <v>136</v>
      </c>
      <c r="Q1288" t="s">
        <v>510</v>
      </c>
      <c r="V1288" t="s">
        <v>511</v>
      </c>
      <c r="W1288" t="s">
        <v>151</v>
      </c>
      <c r="AC1288" t="s">
        <v>152</v>
      </c>
      <c r="AD1288" t="s">
        <v>53</v>
      </c>
      <c r="AE1288">
        <v>1887</v>
      </c>
      <c r="AF1288">
        <v>1899</v>
      </c>
      <c r="AI1288" t="e">
        <f>VLOOKUP(I1288,Current!J:Q,2,0)</f>
        <v>#N/A</v>
      </c>
      <c r="AJ1288" t="e">
        <f>VLOOKUP(I1288,Current!J:M,2,0)</f>
        <v>#N/A</v>
      </c>
      <c r="AK1288" t="str">
        <f t="shared" si="20"/>
        <v/>
      </c>
    </row>
    <row r="1289" spans="1:37" x14ac:dyDescent="0.25">
      <c r="A1289" s="1">
        <v>1287</v>
      </c>
      <c r="B1289">
        <v>1287</v>
      </c>
      <c r="C1289">
        <v>13</v>
      </c>
      <c r="D1289" t="s">
        <v>3334</v>
      </c>
      <c r="E1289" t="s">
        <v>3337</v>
      </c>
      <c r="G1289" t="s">
        <v>151</v>
      </c>
      <c r="H1289" t="s">
        <v>1908</v>
      </c>
      <c r="J1289" t="s">
        <v>55</v>
      </c>
      <c r="L1289" t="s">
        <v>3296</v>
      </c>
      <c r="M1289" t="s">
        <v>38</v>
      </c>
      <c r="N1289" t="s">
        <v>151</v>
      </c>
      <c r="O1289" t="s">
        <v>1908</v>
      </c>
      <c r="P1289" t="s">
        <v>151</v>
      </c>
      <c r="V1289" t="s">
        <v>152</v>
      </c>
      <c r="W1289" t="s">
        <v>210</v>
      </c>
      <c r="X1289" t="s">
        <v>737</v>
      </c>
      <c r="AC1289" t="s">
        <v>738</v>
      </c>
      <c r="AD1289" t="s">
        <v>53</v>
      </c>
      <c r="AE1289">
        <v>1899</v>
      </c>
      <c r="AF1289">
        <v>1960</v>
      </c>
      <c r="AI1289" t="e">
        <f>VLOOKUP(I1289,Current!J:Q,2,0)</f>
        <v>#N/A</v>
      </c>
      <c r="AJ1289" t="e">
        <f>VLOOKUP(I1289,Current!J:M,2,0)</f>
        <v>#N/A</v>
      </c>
      <c r="AK1289" t="str">
        <f t="shared" si="20"/>
        <v/>
      </c>
    </row>
    <row r="1290" spans="1:37" x14ac:dyDescent="0.25">
      <c r="A1290" s="1">
        <v>1288</v>
      </c>
      <c r="B1290">
        <v>1288</v>
      </c>
      <c r="C1290">
        <v>14</v>
      </c>
      <c r="D1290" t="s">
        <v>3334</v>
      </c>
      <c r="E1290" t="s">
        <v>3338</v>
      </c>
      <c r="G1290" t="s">
        <v>3339</v>
      </c>
      <c r="I1290" s="4" t="s">
        <v>3340</v>
      </c>
      <c r="J1290" t="s">
        <v>55</v>
      </c>
      <c r="L1290" t="s">
        <v>3296</v>
      </c>
      <c r="M1290" t="s">
        <v>38</v>
      </c>
      <c r="N1290" t="s">
        <v>3339</v>
      </c>
      <c r="P1290" t="s">
        <v>78</v>
      </c>
      <c r="Q1290" t="s">
        <v>949</v>
      </c>
      <c r="V1290" t="s">
        <v>950</v>
      </c>
      <c r="AC1290" t="s">
        <v>40</v>
      </c>
      <c r="AD1290" t="s">
        <v>56</v>
      </c>
      <c r="AI1290" t="e">
        <f>VLOOKUP(I1290,Current!J:Q,2,0)</f>
        <v>#N/A</v>
      </c>
      <c r="AJ1290" t="e">
        <f>VLOOKUP(I1290,Current!J:M,2,0)</f>
        <v>#N/A</v>
      </c>
      <c r="AK1290" t="str">
        <f t="shared" si="20"/>
        <v/>
      </c>
    </row>
    <row r="1291" spans="1:37" x14ac:dyDescent="0.25">
      <c r="A1291" s="1">
        <v>1289</v>
      </c>
      <c r="B1291">
        <v>1289</v>
      </c>
      <c r="C1291">
        <v>15</v>
      </c>
      <c r="D1291" t="s">
        <v>3341</v>
      </c>
      <c r="E1291" t="s">
        <v>3342</v>
      </c>
      <c r="G1291" t="s">
        <v>3343</v>
      </c>
      <c r="H1291" t="s">
        <v>3344</v>
      </c>
      <c r="I1291" t="s">
        <v>3345</v>
      </c>
      <c r="J1291" t="s">
        <v>55</v>
      </c>
      <c r="L1291" t="s">
        <v>3296</v>
      </c>
      <c r="M1291" t="s">
        <v>38</v>
      </c>
      <c r="N1291" t="s">
        <v>3343</v>
      </c>
      <c r="O1291" t="s">
        <v>3344</v>
      </c>
      <c r="P1291" t="s">
        <v>143</v>
      </c>
      <c r="Q1291" t="s">
        <v>749</v>
      </c>
      <c r="V1291" t="s">
        <v>750</v>
      </c>
      <c r="W1291" t="s">
        <v>157</v>
      </c>
      <c r="X1291" t="s">
        <v>705</v>
      </c>
      <c r="AC1291" t="s">
        <v>707</v>
      </c>
      <c r="AD1291" t="s">
        <v>53</v>
      </c>
      <c r="AE1291">
        <v>2006</v>
      </c>
      <c r="AF1291">
        <v>2012</v>
      </c>
      <c r="AI1291" t="e">
        <f>VLOOKUP(I1291,Current!J:Q,2,0)</f>
        <v>#N/A</v>
      </c>
      <c r="AJ1291" t="e">
        <f>VLOOKUP(I1291,Current!J:M,2,0)</f>
        <v>#N/A</v>
      </c>
      <c r="AK1291" t="str">
        <f t="shared" si="20"/>
        <v/>
      </c>
    </row>
    <row r="1292" spans="1:37" x14ac:dyDescent="0.25">
      <c r="A1292" s="1">
        <v>1290</v>
      </c>
      <c r="B1292">
        <v>1290</v>
      </c>
      <c r="C1292">
        <v>0</v>
      </c>
      <c r="D1292" t="s">
        <v>3346</v>
      </c>
      <c r="E1292" t="s">
        <v>271</v>
      </c>
      <c r="G1292" t="s">
        <v>3347</v>
      </c>
      <c r="H1292" t="s">
        <v>160</v>
      </c>
      <c r="J1292" t="s">
        <v>36</v>
      </c>
      <c r="L1292" t="s">
        <v>3296</v>
      </c>
      <c r="M1292" t="s">
        <v>38</v>
      </c>
      <c r="N1292" t="s">
        <v>3347</v>
      </c>
      <c r="O1292" t="s">
        <v>160</v>
      </c>
      <c r="P1292" t="s">
        <v>112</v>
      </c>
      <c r="Q1292" t="s">
        <v>49</v>
      </c>
      <c r="V1292" t="s">
        <v>50</v>
      </c>
      <c r="W1292" t="s">
        <v>160</v>
      </c>
      <c r="AC1292" t="s">
        <v>359</v>
      </c>
      <c r="AD1292" t="s">
        <v>53</v>
      </c>
      <c r="AE1292">
        <v>1885</v>
      </c>
      <c r="AF1292">
        <v>1903</v>
      </c>
      <c r="AI1292" t="e">
        <f>VLOOKUP(I1292,Current!J:Q,2,0)</f>
        <v>#N/A</v>
      </c>
      <c r="AJ1292" t="e">
        <f>VLOOKUP(I1292,Current!J:M,2,0)</f>
        <v>#N/A</v>
      </c>
      <c r="AK1292" t="str">
        <f t="shared" si="20"/>
        <v/>
      </c>
    </row>
    <row r="1293" spans="1:37" x14ac:dyDescent="0.25">
      <c r="A1293" s="1">
        <v>1291</v>
      </c>
      <c r="B1293">
        <v>1291</v>
      </c>
      <c r="C1293">
        <v>1</v>
      </c>
      <c r="D1293" t="s">
        <v>3346</v>
      </c>
      <c r="E1293" t="s">
        <v>3348</v>
      </c>
      <c r="G1293" t="s">
        <v>3349</v>
      </c>
      <c r="H1293" t="s">
        <v>3350</v>
      </c>
      <c r="J1293" t="s">
        <v>55</v>
      </c>
      <c r="L1293" t="s">
        <v>3296</v>
      </c>
      <c r="M1293" t="s">
        <v>38</v>
      </c>
      <c r="N1293" t="s">
        <v>3349</v>
      </c>
      <c r="O1293" t="s">
        <v>3350</v>
      </c>
      <c r="P1293" t="s">
        <v>631</v>
      </c>
      <c r="Q1293" t="s">
        <v>276</v>
      </c>
      <c r="V1293" t="s">
        <v>277</v>
      </c>
      <c r="W1293" t="s">
        <v>201</v>
      </c>
      <c r="X1293" t="s">
        <v>342</v>
      </c>
      <c r="AC1293" t="s">
        <v>343</v>
      </c>
      <c r="AD1293" t="s">
        <v>53</v>
      </c>
      <c r="AE1293">
        <v>1902</v>
      </c>
      <c r="AF1293">
        <v>1976</v>
      </c>
      <c r="AI1293" t="e">
        <f>VLOOKUP(I1293,Current!J:Q,2,0)</f>
        <v>#N/A</v>
      </c>
      <c r="AJ1293" t="e">
        <f>VLOOKUP(I1293,Current!J:M,2,0)</f>
        <v>#N/A</v>
      </c>
      <c r="AK1293" t="str">
        <f t="shared" si="20"/>
        <v/>
      </c>
    </row>
    <row r="1294" spans="1:37" x14ac:dyDescent="0.25">
      <c r="A1294" s="1">
        <v>1292</v>
      </c>
      <c r="B1294">
        <v>1292</v>
      </c>
      <c r="C1294">
        <v>2</v>
      </c>
      <c r="D1294" t="s">
        <v>3346</v>
      </c>
      <c r="E1294" t="s">
        <v>3351</v>
      </c>
      <c r="G1294" t="s">
        <v>3352</v>
      </c>
      <c r="I1294" t="s">
        <v>3353</v>
      </c>
      <c r="J1294" t="s">
        <v>55</v>
      </c>
      <c r="L1294" t="s">
        <v>3296</v>
      </c>
      <c r="M1294" t="s">
        <v>38</v>
      </c>
      <c r="N1294" t="s">
        <v>3352</v>
      </c>
      <c r="P1294" t="s">
        <v>112</v>
      </c>
      <c r="Q1294" t="s">
        <v>765</v>
      </c>
      <c r="V1294" t="s">
        <v>766</v>
      </c>
      <c r="AC1294" t="s">
        <v>40</v>
      </c>
      <c r="AD1294" t="s">
        <v>56</v>
      </c>
      <c r="AI1294">
        <f>VLOOKUP(I1294,Current!J:Q,2,0)</f>
        <v>2011</v>
      </c>
      <c r="AJ1294">
        <f>VLOOKUP(I1294,Current!J:M,2,0)</f>
        <v>2011</v>
      </c>
      <c r="AK1294">
        <f t="shared" si="20"/>
        <v>2011</v>
      </c>
    </row>
    <row r="1295" spans="1:37" x14ac:dyDescent="0.25">
      <c r="A1295" s="1">
        <v>1293</v>
      </c>
      <c r="B1295">
        <v>1293</v>
      </c>
      <c r="C1295">
        <v>0</v>
      </c>
      <c r="D1295" t="s">
        <v>3354</v>
      </c>
      <c r="G1295" t="s">
        <v>3355</v>
      </c>
      <c r="H1295" t="s">
        <v>884</v>
      </c>
      <c r="J1295" t="s">
        <v>36</v>
      </c>
      <c r="L1295" t="s">
        <v>3296</v>
      </c>
      <c r="M1295" t="s">
        <v>38</v>
      </c>
      <c r="N1295" t="s">
        <v>3355</v>
      </c>
      <c r="O1295" t="s">
        <v>884</v>
      </c>
      <c r="P1295" t="s">
        <v>48</v>
      </c>
      <c r="Q1295" t="s">
        <v>211</v>
      </c>
      <c r="V1295" t="s">
        <v>212</v>
      </c>
      <c r="W1295" t="s">
        <v>884</v>
      </c>
      <c r="AC1295" t="s">
        <v>885</v>
      </c>
      <c r="AD1295" t="s">
        <v>53</v>
      </c>
      <c r="AE1295">
        <v>1908</v>
      </c>
      <c r="AF1295">
        <v>1930</v>
      </c>
      <c r="AI1295" t="e">
        <f>VLOOKUP(I1295,Current!J:Q,2,0)</f>
        <v>#N/A</v>
      </c>
      <c r="AJ1295" t="e">
        <f>VLOOKUP(I1295,Current!J:M,2,0)</f>
        <v>#N/A</v>
      </c>
      <c r="AK1295" t="str">
        <f t="shared" si="20"/>
        <v/>
      </c>
    </row>
    <row r="1296" spans="1:37" x14ac:dyDescent="0.25">
      <c r="A1296" s="1">
        <v>1294</v>
      </c>
      <c r="B1296">
        <v>1294</v>
      </c>
      <c r="C1296">
        <v>1</v>
      </c>
      <c r="D1296" t="s">
        <v>3356</v>
      </c>
      <c r="G1296" t="s">
        <v>3357</v>
      </c>
      <c r="H1296" t="s">
        <v>162</v>
      </c>
      <c r="J1296" t="s">
        <v>2781</v>
      </c>
      <c r="L1296" t="s">
        <v>3296</v>
      </c>
      <c r="M1296" t="s">
        <v>38</v>
      </c>
      <c r="N1296" t="s">
        <v>3357</v>
      </c>
      <c r="O1296" t="s">
        <v>162</v>
      </c>
      <c r="P1296" t="s">
        <v>275</v>
      </c>
      <c r="Q1296" t="s">
        <v>443</v>
      </c>
      <c r="V1296" t="s">
        <v>638</v>
      </c>
      <c r="W1296" t="s">
        <v>162</v>
      </c>
      <c r="AC1296" t="s">
        <v>255</v>
      </c>
      <c r="AD1296" t="s">
        <v>53</v>
      </c>
      <c r="AE1296">
        <v>1890</v>
      </c>
      <c r="AF1296">
        <v>1909</v>
      </c>
      <c r="AI1296" t="e">
        <f>VLOOKUP(I1296,Current!J:Q,2,0)</f>
        <v>#N/A</v>
      </c>
      <c r="AJ1296" t="e">
        <f>VLOOKUP(I1296,Current!J:M,2,0)</f>
        <v>#N/A</v>
      </c>
      <c r="AK1296" t="str">
        <f t="shared" si="20"/>
        <v/>
      </c>
    </row>
    <row r="1297" spans="1:37" x14ac:dyDescent="0.25">
      <c r="A1297" s="1">
        <v>1295</v>
      </c>
      <c r="B1297">
        <v>1295</v>
      </c>
      <c r="C1297">
        <v>2</v>
      </c>
      <c r="D1297" t="s">
        <v>3356</v>
      </c>
      <c r="G1297" t="s">
        <v>162</v>
      </c>
      <c r="H1297" t="s">
        <v>3358</v>
      </c>
      <c r="J1297" t="s">
        <v>55</v>
      </c>
      <c r="L1297" t="s">
        <v>3296</v>
      </c>
      <c r="M1297" t="s">
        <v>38</v>
      </c>
      <c r="N1297" t="s">
        <v>162</v>
      </c>
      <c r="O1297" t="s">
        <v>3358</v>
      </c>
      <c r="P1297" t="s">
        <v>162</v>
      </c>
      <c r="V1297" t="s">
        <v>255</v>
      </c>
      <c r="W1297" t="s">
        <v>216</v>
      </c>
      <c r="X1297" t="s">
        <v>213</v>
      </c>
      <c r="AC1297" t="s">
        <v>214</v>
      </c>
      <c r="AD1297" t="s">
        <v>53</v>
      </c>
      <c r="AE1297">
        <v>1909</v>
      </c>
      <c r="AF1297">
        <v>1964</v>
      </c>
      <c r="AI1297" t="e">
        <f>VLOOKUP(I1297,Current!J:Q,2,0)</f>
        <v>#N/A</v>
      </c>
      <c r="AJ1297" t="e">
        <f>VLOOKUP(I1297,Current!J:M,2,0)</f>
        <v>#N/A</v>
      </c>
      <c r="AK1297" t="str">
        <f t="shared" si="20"/>
        <v/>
      </c>
    </row>
    <row r="1298" spans="1:37" x14ac:dyDescent="0.25">
      <c r="A1298" s="1">
        <v>1296</v>
      </c>
      <c r="B1298">
        <v>1296</v>
      </c>
      <c r="C1298">
        <v>3</v>
      </c>
      <c r="D1298" t="s">
        <v>3359</v>
      </c>
      <c r="G1298" t="s">
        <v>3295</v>
      </c>
      <c r="H1298" t="s">
        <v>3328</v>
      </c>
      <c r="J1298" t="s">
        <v>2781</v>
      </c>
      <c r="L1298" t="s">
        <v>3296</v>
      </c>
      <c r="M1298" t="s">
        <v>38</v>
      </c>
      <c r="N1298" t="s">
        <v>3297</v>
      </c>
      <c r="O1298" t="s">
        <v>3330</v>
      </c>
      <c r="P1298" t="s">
        <v>179</v>
      </c>
      <c r="V1298" t="s">
        <v>3298</v>
      </c>
      <c r="W1298" t="s">
        <v>112</v>
      </c>
      <c r="AC1298" t="s">
        <v>3333</v>
      </c>
      <c r="AD1298" t="s">
        <v>96</v>
      </c>
      <c r="AI1298" t="e">
        <f>VLOOKUP(I1298,Current!J:Q,2,0)</f>
        <v>#N/A</v>
      </c>
      <c r="AJ1298" t="e">
        <f>VLOOKUP(I1298,Current!J:M,2,0)</f>
        <v>#N/A</v>
      </c>
      <c r="AK1298" t="str">
        <f t="shared" si="20"/>
        <v/>
      </c>
    </row>
    <row r="1299" spans="1:37" x14ac:dyDescent="0.25">
      <c r="A1299" s="1">
        <v>1297</v>
      </c>
      <c r="B1299">
        <v>1297</v>
      </c>
      <c r="C1299">
        <v>4</v>
      </c>
      <c r="D1299" t="s">
        <v>3360</v>
      </c>
      <c r="G1299" t="s">
        <v>3295</v>
      </c>
      <c r="H1299" t="s">
        <v>364</v>
      </c>
      <c r="J1299" t="s">
        <v>36</v>
      </c>
      <c r="L1299" t="s">
        <v>3296</v>
      </c>
      <c r="M1299" t="s">
        <v>38</v>
      </c>
      <c r="N1299" t="s">
        <v>3297</v>
      </c>
      <c r="O1299" t="s">
        <v>364</v>
      </c>
      <c r="P1299" t="s">
        <v>179</v>
      </c>
      <c r="V1299" t="s">
        <v>3298</v>
      </c>
      <c r="W1299" t="s">
        <v>364</v>
      </c>
      <c r="AC1299" t="s">
        <v>365</v>
      </c>
      <c r="AD1299" t="s">
        <v>96</v>
      </c>
      <c r="AI1299" t="e">
        <f>VLOOKUP(I1299,Current!J:Q,2,0)</f>
        <v>#N/A</v>
      </c>
      <c r="AJ1299" t="e">
        <f>VLOOKUP(I1299,Current!J:M,2,0)</f>
        <v>#N/A</v>
      </c>
      <c r="AK1299" t="str">
        <f t="shared" si="20"/>
        <v/>
      </c>
    </row>
    <row r="1300" spans="1:37" x14ac:dyDescent="0.25">
      <c r="A1300" s="1">
        <v>1298</v>
      </c>
      <c r="B1300">
        <v>1298</v>
      </c>
      <c r="C1300">
        <v>5</v>
      </c>
      <c r="D1300" t="s">
        <v>3360</v>
      </c>
      <c r="E1300" t="s">
        <v>3361</v>
      </c>
      <c r="G1300" t="s">
        <v>364</v>
      </c>
      <c r="H1300" t="s">
        <v>456</v>
      </c>
      <c r="J1300" t="s">
        <v>3362</v>
      </c>
      <c r="L1300" t="s">
        <v>3296</v>
      </c>
      <c r="M1300" t="s">
        <v>38</v>
      </c>
      <c r="N1300" t="s">
        <v>364</v>
      </c>
      <c r="O1300" t="s">
        <v>456</v>
      </c>
      <c r="P1300" t="s">
        <v>364</v>
      </c>
      <c r="V1300" t="s">
        <v>365</v>
      </c>
      <c r="W1300" t="s">
        <v>456</v>
      </c>
      <c r="AC1300" t="s">
        <v>457</v>
      </c>
      <c r="AD1300" t="s">
        <v>53</v>
      </c>
      <c r="AE1300">
        <v>1922</v>
      </c>
      <c r="AF1300">
        <v>1957</v>
      </c>
      <c r="AI1300" t="e">
        <f>VLOOKUP(I1300,Current!J:Q,2,0)</f>
        <v>#N/A</v>
      </c>
      <c r="AJ1300" t="e">
        <f>VLOOKUP(I1300,Current!J:M,2,0)</f>
        <v>#N/A</v>
      </c>
      <c r="AK1300" t="str">
        <f t="shared" si="20"/>
        <v/>
      </c>
    </row>
    <row r="1301" spans="1:37" x14ac:dyDescent="0.25">
      <c r="A1301" s="1">
        <v>1299</v>
      </c>
      <c r="B1301">
        <v>1299</v>
      </c>
      <c r="C1301">
        <v>6</v>
      </c>
      <c r="D1301" t="s">
        <v>3363</v>
      </c>
      <c r="G1301" t="s">
        <v>3295</v>
      </c>
      <c r="H1301" t="s">
        <v>618</v>
      </c>
      <c r="J1301" t="s">
        <v>2781</v>
      </c>
      <c r="L1301" t="s">
        <v>3296</v>
      </c>
      <c r="M1301" t="s">
        <v>38</v>
      </c>
      <c r="N1301" t="s">
        <v>3297</v>
      </c>
      <c r="O1301" t="s">
        <v>618</v>
      </c>
      <c r="P1301" t="s">
        <v>179</v>
      </c>
      <c r="V1301" t="s">
        <v>3298</v>
      </c>
      <c r="W1301" t="s">
        <v>618</v>
      </c>
      <c r="AC1301" t="s">
        <v>619</v>
      </c>
      <c r="AD1301" t="s">
        <v>96</v>
      </c>
      <c r="AI1301" t="e">
        <f>VLOOKUP(I1301,Current!J:Q,2,0)</f>
        <v>#N/A</v>
      </c>
      <c r="AJ1301" t="e">
        <f>VLOOKUP(I1301,Current!J:M,2,0)</f>
        <v>#N/A</v>
      </c>
      <c r="AK1301" t="str">
        <f t="shared" si="20"/>
        <v/>
      </c>
    </row>
    <row r="1302" spans="1:37" x14ac:dyDescent="0.25">
      <c r="A1302" s="1">
        <v>1300</v>
      </c>
      <c r="B1302">
        <v>1300</v>
      </c>
      <c r="C1302">
        <v>7</v>
      </c>
      <c r="D1302" t="s">
        <v>3363</v>
      </c>
      <c r="G1302" t="s">
        <v>618</v>
      </c>
      <c r="H1302" t="s">
        <v>3364</v>
      </c>
      <c r="J1302" t="s">
        <v>83</v>
      </c>
      <c r="L1302" t="s">
        <v>3296</v>
      </c>
      <c r="M1302" t="s">
        <v>38</v>
      </c>
      <c r="N1302" t="s">
        <v>618</v>
      </c>
      <c r="O1302" t="s">
        <v>3364</v>
      </c>
      <c r="P1302" t="s">
        <v>618</v>
      </c>
      <c r="V1302" t="s">
        <v>619</v>
      </c>
      <c r="W1302" t="s">
        <v>78</v>
      </c>
      <c r="X1302" t="s">
        <v>183</v>
      </c>
      <c r="AC1302" t="s">
        <v>581</v>
      </c>
      <c r="AD1302" t="s">
        <v>53</v>
      </c>
      <c r="AE1302">
        <v>1917</v>
      </c>
      <c r="AF1302">
        <v>1934</v>
      </c>
      <c r="AI1302" t="e">
        <f>VLOOKUP(I1302,Current!J:Q,2,0)</f>
        <v>#N/A</v>
      </c>
      <c r="AJ1302" t="e">
        <f>VLOOKUP(I1302,Current!J:M,2,0)</f>
        <v>#N/A</v>
      </c>
      <c r="AK1302" t="str">
        <f t="shared" si="20"/>
        <v/>
      </c>
    </row>
    <row r="1303" spans="1:37" x14ac:dyDescent="0.25">
      <c r="A1303" s="1">
        <v>1301</v>
      </c>
      <c r="B1303">
        <v>1301</v>
      </c>
      <c r="C1303">
        <v>8</v>
      </c>
      <c r="D1303" t="s">
        <v>3365</v>
      </c>
      <c r="G1303" t="s">
        <v>170</v>
      </c>
      <c r="H1303" t="s">
        <v>1170</v>
      </c>
      <c r="J1303" t="s">
        <v>36</v>
      </c>
      <c r="L1303" t="s">
        <v>3296</v>
      </c>
      <c r="M1303" t="s">
        <v>38</v>
      </c>
      <c r="N1303" t="s">
        <v>170</v>
      </c>
      <c r="O1303" t="s">
        <v>1170</v>
      </c>
      <c r="P1303" t="s">
        <v>170</v>
      </c>
      <c r="V1303" t="s">
        <v>171</v>
      </c>
      <c r="W1303" t="s">
        <v>1170</v>
      </c>
      <c r="AC1303" t="s">
        <v>1448</v>
      </c>
      <c r="AD1303" t="s">
        <v>53</v>
      </c>
      <c r="AE1303">
        <v>1892</v>
      </c>
      <c r="AF1303">
        <v>1924</v>
      </c>
      <c r="AI1303" t="e">
        <f>VLOOKUP(I1303,Current!J:Q,2,0)</f>
        <v>#N/A</v>
      </c>
      <c r="AJ1303" t="e">
        <f>VLOOKUP(I1303,Current!J:M,2,0)</f>
        <v>#N/A</v>
      </c>
      <c r="AK1303" t="str">
        <f t="shared" si="20"/>
        <v/>
      </c>
    </row>
    <row r="1304" spans="1:37" x14ac:dyDescent="0.25">
      <c r="A1304" s="1">
        <v>1302</v>
      </c>
      <c r="B1304">
        <v>1302</v>
      </c>
      <c r="C1304">
        <v>9</v>
      </c>
      <c r="D1304" t="s">
        <v>3365</v>
      </c>
      <c r="G1304" t="s">
        <v>1170</v>
      </c>
      <c r="H1304" t="s">
        <v>3366</v>
      </c>
      <c r="J1304" t="s">
        <v>55</v>
      </c>
      <c r="L1304" t="s">
        <v>3296</v>
      </c>
      <c r="M1304" t="s">
        <v>38</v>
      </c>
      <c r="N1304" t="s">
        <v>1170</v>
      </c>
      <c r="O1304" t="s">
        <v>3367</v>
      </c>
      <c r="P1304" t="s">
        <v>1170</v>
      </c>
      <c r="V1304" t="s">
        <v>1448</v>
      </c>
      <c r="W1304" t="s">
        <v>476</v>
      </c>
      <c r="AC1304" t="s">
        <v>478</v>
      </c>
      <c r="AD1304" t="s">
        <v>53</v>
      </c>
      <c r="AE1304">
        <v>1924</v>
      </c>
      <c r="AF1304">
        <v>1955</v>
      </c>
      <c r="AI1304" t="e">
        <f>VLOOKUP(I1304,Current!J:Q,2,0)</f>
        <v>#N/A</v>
      </c>
      <c r="AJ1304" t="e">
        <f>VLOOKUP(I1304,Current!J:M,2,0)</f>
        <v>#N/A</v>
      </c>
      <c r="AK1304" t="str">
        <f t="shared" si="20"/>
        <v/>
      </c>
    </row>
    <row r="1305" spans="1:37" x14ac:dyDescent="0.25">
      <c r="A1305" s="1">
        <v>1303</v>
      </c>
      <c r="B1305">
        <v>1303</v>
      </c>
      <c r="C1305">
        <v>0</v>
      </c>
      <c r="D1305" t="s">
        <v>3368</v>
      </c>
      <c r="G1305" t="s">
        <v>3369</v>
      </c>
      <c r="H1305" t="s">
        <v>364</v>
      </c>
      <c r="J1305" t="s">
        <v>2781</v>
      </c>
      <c r="L1305" t="s">
        <v>3296</v>
      </c>
      <c r="M1305" t="s">
        <v>38</v>
      </c>
      <c r="N1305" t="s">
        <v>3369</v>
      </c>
      <c r="O1305" t="s">
        <v>364</v>
      </c>
      <c r="P1305" t="s">
        <v>136</v>
      </c>
      <c r="Q1305" t="s">
        <v>493</v>
      </c>
      <c r="V1305" t="s">
        <v>495</v>
      </c>
      <c r="W1305" t="s">
        <v>364</v>
      </c>
      <c r="AC1305" t="s">
        <v>365</v>
      </c>
      <c r="AD1305" t="s">
        <v>53</v>
      </c>
      <c r="AE1305">
        <v>1881</v>
      </c>
      <c r="AF1305">
        <v>1922</v>
      </c>
      <c r="AI1305" t="e">
        <f>VLOOKUP(I1305,Current!J:Q,2,0)</f>
        <v>#N/A</v>
      </c>
      <c r="AJ1305" t="e">
        <f>VLOOKUP(I1305,Current!J:M,2,0)</f>
        <v>#N/A</v>
      </c>
      <c r="AK1305" t="str">
        <f t="shared" si="20"/>
        <v/>
      </c>
    </row>
    <row r="1306" spans="1:37" x14ac:dyDescent="0.25">
      <c r="A1306" s="1">
        <v>1304</v>
      </c>
      <c r="B1306">
        <v>1304</v>
      </c>
      <c r="C1306">
        <v>1</v>
      </c>
      <c r="D1306" t="s">
        <v>3368</v>
      </c>
      <c r="E1306" t="s">
        <v>3370</v>
      </c>
      <c r="G1306" t="s">
        <v>364</v>
      </c>
      <c r="H1306" t="s">
        <v>3371</v>
      </c>
      <c r="J1306" t="s">
        <v>88</v>
      </c>
      <c r="L1306" t="s">
        <v>3296</v>
      </c>
      <c r="M1306" t="s">
        <v>38</v>
      </c>
      <c r="N1306" t="s">
        <v>364</v>
      </c>
      <c r="O1306" t="s">
        <v>3371</v>
      </c>
      <c r="P1306" t="s">
        <v>364</v>
      </c>
      <c r="V1306" t="s">
        <v>365</v>
      </c>
      <c r="W1306" t="s">
        <v>71</v>
      </c>
      <c r="X1306" t="s">
        <v>146</v>
      </c>
      <c r="AC1306" t="s">
        <v>147</v>
      </c>
      <c r="AD1306" t="s">
        <v>53</v>
      </c>
      <c r="AE1306">
        <v>1922</v>
      </c>
      <c r="AF1306">
        <v>1935</v>
      </c>
      <c r="AI1306" t="e">
        <f>VLOOKUP(I1306,Current!J:Q,2,0)</f>
        <v>#N/A</v>
      </c>
      <c r="AJ1306" t="e">
        <f>VLOOKUP(I1306,Current!J:M,2,0)</f>
        <v>#N/A</v>
      </c>
      <c r="AK1306" t="str">
        <f t="shared" si="20"/>
        <v/>
      </c>
    </row>
    <row r="1307" spans="1:37" x14ac:dyDescent="0.25">
      <c r="A1307" s="1">
        <v>1305</v>
      </c>
      <c r="B1307">
        <v>1305</v>
      </c>
      <c r="C1307">
        <v>2</v>
      </c>
      <c r="D1307" t="s">
        <v>3372</v>
      </c>
      <c r="G1307" t="s">
        <v>3373</v>
      </c>
      <c r="H1307" t="s">
        <v>35</v>
      </c>
      <c r="I1307" t="s">
        <v>3374</v>
      </c>
      <c r="J1307" t="s">
        <v>2781</v>
      </c>
      <c r="L1307" t="s">
        <v>3296</v>
      </c>
      <c r="M1307" t="s">
        <v>38</v>
      </c>
      <c r="N1307" t="s">
        <v>3373</v>
      </c>
      <c r="O1307" t="s">
        <v>39</v>
      </c>
      <c r="P1307" t="s">
        <v>631</v>
      </c>
      <c r="Q1307" t="s">
        <v>249</v>
      </c>
      <c r="V1307" t="s">
        <v>250</v>
      </c>
      <c r="AC1307" t="s">
        <v>40</v>
      </c>
      <c r="AD1307" t="s">
        <v>61</v>
      </c>
      <c r="AI1307" t="e">
        <f>VLOOKUP(I1307,Current!J:Q,2,0)</f>
        <v>#N/A</v>
      </c>
      <c r="AJ1307" t="e">
        <f>VLOOKUP(I1307,Current!J:M,2,0)</f>
        <v>#N/A</v>
      </c>
      <c r="AK1307" t="str">
        <f t="shared" si="20"/>
        <v/>
      </c>
    </row>
    <row r="1308" spans="1:37" x14ac:dyDescent="0.25">
      <c r="A1308" s="1">
        <v>1306</v>
      </c>
      <c r="B1308">
        <v>1306</v>
      </c>
      <c r="C1308">
        <v>3</v>
      </c>
      <c r="D1308" t="s">
        <v>3372</v>
      </c>
      <c r="G1308" t="s">
        <v>35</v>
      </c>
      <c r="H1308" t="s">
        <v>35</v>
      </c>
      <c r="I1308" t="s">
        <v>3374</v>
      </c>
      <c r="J1308" t="s">
        <v>83</v>
      </c>
      <c r="L1308" t="s">
        <v>3296</v>
      </c>
      <c r="M1308" t="s">
        <v>38</v>
      </c>
      <c r="N1308" t="s">
        <v>39</v>
      </c>
      <c r="O1308" t="s">
        <v>39</v>
      </c>
      <c r="V1308" t="s">
        <v>40</v>
      </c>
      <c r="AC1308" t="s">
        <v>40</v>
      </c>
      <c r="AD1308" t="s">
        <v>41</v>
      </c>
      <c r="AI1308" t="e">
        <f>VLOOKUP(I1308,Current!J:Q,2,0)</f>
        <v>#N/A</v>
      </c>
      <c r="AJ1308" t="e">
        <f>VLOOKUP(I1308,Current!J:M,2,0)</f>
        <v>#N/A</v>
      </c>
      <c r="AK1308" t="str">
        <f t="shared" si="20"/>
        <v/>
      </c>
    </row>
    <row r="1309" spans="1:37" x14ac:dyDescent="0.25">
      <c r="A1309" s="1">
        <v>1307</v>
      </c>
      <c r="B1309">
        <v>1307</v>
      </c>
      <c r="C1309">
        <v>4</v>
      </c>
      <c r="D1309" t="s">
        <v>3372</v>
      </c>
      <c r="G1309" t="s">
        <v>3375</v>
      </c>
      <c r="H1309" t="s">
        <v>337</v>
      </c>
      <c r="I1309" t="s">
        <v>3374</v>
      </c>
      <c r="J1309" t="s">
        <v>88</v>
      </c>
      <c r="L1309" t="s">
        <v>3296</v>
      </c>
      <c r="M1309" t="s">
        <v>38</v>
      </c>
      <c r="N1309" t="s">
        <v>3375</v>
      </c>
      <c r="O1309" t="s">
        <v>337</v>
      </c>
      <c r="P1309" t="s">
        <v>380</v>
      </c>
      <c r="Q1309" t="s">
        <v>1124</v>
      </c>
      <c r="V1309" t="s">
        <v>1125</v>
      </c>
      <c r="W1309" t="s">
        <v>337</v>
      </c>
      <c r="AC1309" t="s">
        <v>338</v>
      </c>
      <c r="AD1309" t="s">
        <v>53</v>
      </c>
      <c r="AE1309">
        <v>1921</v>
      </c>
      <c r="AF1309">
        <v>1940</v>
      </c>
      <c r="AI1309" t="e">
        <f>VLOOKUP(I1309,Current!J:Q,2,0)</f>
        <v>#N/A</v>
      </c>
      <c r="AJ1309" t="e">
        <f>VLOOKUP(I1309,Current!J:M,2,0)</f>
        <v>#N/A</v>
      </c>
      <c r="AK1309" t="str">
        <f t="shared" si="20"/>
        <v/>
      </c>
    </row>
    <row r="1310" spans="1:37" x14ac:dyDescent="0.25">
      <c r="A1310" s="1">
        <v>1308</v>
      </c>
      <c r="B1310">
        <v>1308</v>
      </c>
      <c r="C1310">
        <v>5</v>
      </c>
      <c r="D1310" t="s">
        <v>3372</v>
      </c>
      <c r="E1310" t="s">
        <v>257</v>
      </c>
      <c r="G1310" t="s">
        <v>3373</v>
      </c>
      <c r="H1310" t="s">
        <v>3376</v>
      </c>
      <c r="I1310" t="s">
        <v>3374</v>
      </c>
      <c r="J1310" t="s">
        <v>55</v>
      </c>
      <c r="L1310" t="s">
        <v>3296</v>
      </c>
      <c r="M1310" t="s">
        <v>38</v>
      </c>
      <c r="N1310" t="s">
        <v>3373</v>
      </c>
      <c r="O1310" t="s">
        <v>3376</v>
      </c>
      <c r="P1310" t="s">
        <v>631</v>
      </c>
      <c r="Q1310" t="s">
        <v>249</v>
      </c>
      <c r="V1310" t="s">
        <v>250</v>
      </c>
      <c r="W1310" t="s">
        <v>1080</v>
      </c>
      <c r="AC1310" t="s">
        <v>1081</v>
      </c>
      <c r="AD1310" t="s">
        <v>53</v>
      </c>
      <c r="AE1310">
        <v>1891</v>
      </c>
      <c r="AF1310">
        <v>1959</v>
      </c>
      <c r="AI1310" t="e">
        <f>VLOOKUP(I1310,Current!J:Q,2,0)</f>
        <v>#N/A</v>
      </c>
      <c r="AJ1310" t="e">
        <f>VLOOKUP(I1310,Current!J:M,2,0)</f>
        <v>#N/A</v>
      </c>
      <c r="AK1310" t="str">
        <f t="shared" si="20"/>
        <v/>
      </c>
    </row>
    <row r="1311" spans="1:37" x14ac:dyDescent="0.25">
      <c r="A1311" s="1">
        <v>1309</v>
      </c>
      <c r="B1311">
        <v>1309</v>
      </c>
      <c r="C1311">
        <v>6</v>
      </c>
      <c r="D1311" t="s">
        <v>3377</v>
      </c>
      <c r="E1311" t="s">
        <v>3378</v>
      </c>
      <c r="G1311" t="s">
        <v>3379</v>
      </c>
      <c r="I1311" t="s">
        <v>3380</v>
      </c>
      <c r="J1311" t="s">
        <v>55</v>
      </c>
      <c r="L1311" t="s">
        <v>3296</v>
      </c>
      <c r="M1311" t="s">
        <v>38</v>
      </c>
      <c r="N1311" t="s">
        <v>3379</v>
      </c>
      <c r="P1311" t="s">
        <v>157</v>
      </c>
      <c r="Q1311" t="s">
        <v>329</v>
      </c>
      <c r="V1311" t="s">
        <v>330</v>
      </c>
      <c r="AC1311" t="s">
        <v>40</v>
      </c>
      <c r="AD1311" t="s">
        <v>56</v>
      </c>
      <c r="AI1311">
        <f>VLOOKUP(I1311,Current!J:Q,2,0)</f>
        <v>1913</v>
      </c>
      <c r="AJ1311">
        <f>VLOOKUP(I1311,Current!J:M,2,0)</f>
        <v>1913</v>
      </c>
      <c r="AK1311">
        <f t="shared" si="20"/>
        <v>1913</v>
      </c>
    </row>
    <row r="1312" spans="1:37" x14ac:dyDescent="0.25">
      <c r="A1312" s="1">
        <v>1310</v>
      </c>
      <c r="B1312">
        <v>1310</v>
      </c>
      <c r="C1312">
        <v>0</v>
      </c>
      <c r="D1312" t="s">
        <v>3381</v>
      </c>
      <c r="G1312" t="s">
        <v>1758</v>
      </c>
      <c r="H1312" t="s">
        <v>3382</v>
      </c>
      <c r="J1312" t="s">
        <v>36</v>
      </c>
      <c r="L1312" t="s">
        <v>3296</v>
      </c>
      <c r="M1312" t="s">
        <v>38</v>
      </c>
      <c r="N1312" t="s">
        <v>1759</v>
      </c>
      <c r="O1312" t="s">
        <v>3382</v>
      </c>
      <c r="P1312" t="s">
        <v>1760</v>
      </c>
      <c r="V1312" t="s">
        <v>1761</v>
      </c>
      <c r="W1312" t="s">
        <v>329</v>
      </c>
      <c r="AC1312" t="s">
        <v>330</v>
      </c>
      <c r="AD1312" t="s">
        <v>96</v>
      </c>
      <c r="AI1312" t="e">
        <f>VLOOKUP(I1312,Current!J:Q,2,0)</f>
        <v>#N/A</v>
      </c>
      <c r="AJ1312" t="e">
        <f>VLOOKUP(I1312,Current!J:M,2,0)</f>
        <v>#N/A</v>
      </c>
      <c r="AK1312" t="str">
        <f t="shared" si="20"/>
        <v/>
      </c>
    </row>
    <row r="1313" spans="1:37" x14ac:dyDescent="0.25">
      <c r="A1313" s="1">
        <v>1311</v>
      </c>
      <c r="B1313">
        <v>1311</v>
      </c>
      <c r="C1313">
        <v>1</v>
      </c>
      <c r="D1313" t="s">
        <v>3383</v>
      </c>
      <c r="G1313" t="s">
        <v>3384</v>
      </c>
      <c r="H1313" t="s">
        <v>35</v>
      </c>
      <c r="J1313" t="s">
        <v>2781</v>
      </c>
      <c r="L1313" t="s">
        <v>3296</v>
      </c>
      <c r="M1313" t="s">
        <v>38</v>
      </c>
      <c r="N1313" t="s">
        <v>3384</v>
      </c>
      <c r="O1313" t="s">
        <v>39</v>
      </c>
      <c r="P1313" t="s">
        <v>216</v>
      </c>
      <c r="Q1313" t="s">
        <v>103</v>
      </c>
      <c r="V1313" t="s">
        <v>104</v>
      </c>
      <c r="AC1313" t="s">
        <v>40</v>
      </c>
      <c r="AD1313" t="s">
        <v>61</v>
      </c>
      <c r="AI1313" t="e">
        <f>VLOOKUP(I1313,Current!J:Q,2,0)</f>
        <v>#N/A</v>
      </c>
      <c r="AJ1313" t="e">
        <f>VLOOKUP(I1313,Current!J:M,2,0)</f>
        <v>#N/A</v>
      </c>
      <c r="AK1313" t="str">
        <f t="shared" si="20"/>
        <v/>
      </c>
    </row>
    <row r="1314" spans="1:37" x14ac:dyDescent="0.25">
      <c r="A1314" s="1">
        <v>1312</v>
      </c>
      <c r="B1314">
        <v>1312</v>
      </c>
      <c r="C1314">
        <v>2</v>
      </c>
      <c r="D1314" t="s">
        <v>3383</v>
      </c>
      <c r="G1314" t="s">
        <v>3385</v>
      </c>
      <c r="H1314" t="s">
        <v>3386</v>
      </c>
      <c r="J1314" t="s">
        <v>55</v>
      </c>
      <c r="L1314" t="s">
        <v>3296</v>
      </c>
      <c r="M1314" t="s">
        <v>38</v>
      </c>
      <c r="N1314" t="s">
        <v>3385</v>
      </c>
      <c r="O1314" t="s">
        <v>3386</v>
      </c>
      <c r="P1314" t="s">
        <v>143</v>
      </c>
      <c r="Q1314" t="s">
        <v>110</v>
      </c>
      <c r="V1314" t="s">
        <v>111</v>
      </c>
      <c r="W1314" t="s">
        <v>275</v>
      </c>
      <c r="X1314" t="s">
        <v>213</v>
      </c>
      <c r="AC1314" t="s">
        <v>214</v>
      </c>
      <c r="AD1314" t="s">
        <v>53</v>
      </c>
      <c r="AE1314">
        <v>1896</v>
      </c>
      <c r="AF1314">
        <v>1964</v>
      </c>
      <c r="AI1314" t="e">
        <f>VLOOKUP(I1314,Current!J:Q,2,0)</f>
        <v>#N/A</v>
      </c>
      <c r="AJ1314" t="e">
        <f>VLOOKUP(I1314,Current!J:M,2,0)</f>
        <v>#N/A</v>
      </c>
      <c r="AK1314" t="str">
        <f t="shared" si="20"/>
        <v/>
      </c>
    </row>
    <row r="1315" spans="1:37" x14ac:dyDescent="0.25">
      <c r="A1315" s="1">
        <v>1313</v>
      </c>
      <c r="B1315">
        <v>1313</v>
      </c>
      <c r="C1315">
        <v>3</v>
      </c>
      <c r="D1315" t="s">
        <v>3383</v>
      </c>
      <c r="E1315" t="s">
        <v>294</v>
      </c>
      <c r="G1315" t="s">
        <v>3387</v>
      </c>
      <c r="I1315" t="s">
        <v>3388</v>
      </c>
      <c r="J1315" t="s">
        <v>55</v>
      </c>
      <c r="L1315" t="s">
        <v>3296</v>
      </c>
      <c r="M1315" t="s">
        <v>38</v>
      </c>
      <c r="N1315" t="s">
        <v>3387</v>
      </c>
      <c r="P1315" t="s">
        <v>179</v>
      </c>
      <c r="Q1315" t="s">
        <v>856</v>
      </c>
      <c r="V1315" t="s">
        <v>857</v>
      </c>
      <c r="AC1315" t="s">
        <v>40</v>
      </c>
      <c r="AD1315" t="s">
        <v>56</v>
      </c>
      <c r="AI1315">
        <f>VLOOKUP(I1315,Current!J:Q,2,0)</f>
        <v>2002</v>
      </c>
      <c r="AJ1315">
        <f>VLOOKUP(I1315,Current!J:M,2,0)</f>
        <v>2002</v>
      </c>
      <c r="AK1315">
        <f t="shared" si="20"/>
        <v>2002</v>
      </c>
    </row>
    <row r="1316" spans="1:37" x14ac:dyDescent="0.25">
      <c r="A1316" s="1">
        <v>1314</v>
      </c>
      <c r="B1316">
        <v>1314</v>
      </c>
      <c r="C1316">
        <v>4</v>
      </c>
      <c r="D1316" t="s">
        <v>3389</v>
      </c>
      <c r="G1316" t="s">
        <v>3390</v>
      </c>
      <c r="H1316" t="s">
        <v>318</v>
      </c>
      <c r="J1316" t="s">
        <v>2781</v>
      </c>
      <c r="L1316" t="s">
        <v>3296</v>
      </c>
      <c r="M1316" t="s">
        <v>38</v>
      </c>
      <c r="N1316" t="s">
        <v>3390</v>
      </c>
      <c r="O1316" t="s">
        <v>318</v>
      </c>
      <c r="P1316" t="s">
        <v>179</v>
      </c>
      <c r="Q1316" t="s">
        <v>510</v>
      </c>
      <c r="V1316" t="s">
        <v>511</v>
      </c>
      <c r="W1316" t="s">
        <v>318</v>
      </c>
      <c r="AC1316" t="s">
        <v>319</v>
      </c>
      <c r="AD1316" t="s">
        <v>53</v>
      </c>
      <c r="AE1316">
        <v>1887</v>
      </c>
      <c r="AF1316">
        <v>1897</v>
      </c>
      <c r="AI1316" t="e">
        <f>VLOOKUP(I1316,Current!J:Q,2,0)</f>
        <v>#N/A</v>
      </c>
      <c r="AJ1316" t="e">
        <f>VLOOKUP(I1316,Current!J:M,2,0)</f>
        <v>#N/A</v>
      </c>
      <c r="AK1316" t="str">
        <f t="shared" si="20"/>
        <v/>
      </c>
    </row>
    <row r="1317" spans="1:37" x14ac:dyDescent="0.25">
      <c r="A1317" s="1">
        <v>1315</v>
      </c>
      <c r="B1317">
        <v>1315</v>
      </c>
      <c r="C1317">
        <v>5</v>
      </c>
      <c r="D1317" t="s">
        <v>3389</v>
      </c>
      <c r="E1317" t="s">
        <v>3299</v>
      </c>
      <c r="G1317" t="s">
        <v>318</v>
      </c>
      <c r="H1317" t="s">
        <v>3391</v>
      </c>
      <c r="J1317" t="s">
        <v>55</v>
      </c>
      <c r="L1317" t="s">
        <v>3296</v>
      </c>
      <c r="M1317" t="s">
        <v>38</v>
      </c>
      <c r="N1317" t="s">
        <v>318</v>
      </c>
      <c r="O1317" t="s">
        <v>3391</v>
      </c>
      <c r="P1317" t="s">
        <v>318</v>
      </c>
      <c r="V1317" t="s">
        <v>319</v>
      </c>
      <c r="W1317" t="s">
        <v>374</v>
      </c>
      <c r="X1317" t="s">
        <v>263</v>
      </c>
      <c r="AC1317" t="s">
        <v>264</v>
      </c>
      <c r="AD1317" t="s">
        <v>53</v>
      </c>
      <c r="AE1317">
        <v>1897</v>
      </c>
      <c r="AF1317">
        <v>1958</v>
      </c>
      <c r="AI1317" t="e">
        <f>VLOOKUP(I1317,Current!J:Q,2,0)</f>
        <v>#N/A</v>
      </c>
      <c r="AJ1317" t="e">
        <f>VLOOKUP(I1317,Current!J:M,2,0)</f>
        <v>#N/A</v>
      </c>
      <c r="AK1317" t="str">
        <f t="shared" si="20"/>
        <v/>
      </c>
    </row>
    <row r="1318" spans="1:37" x14ac:dyDescent="0.25">
      <c r="A1318" s="1">
        <v>1316</v>
      </c>
      <c r="B1318">
        <v>1316</v>
      </c>
      <c r="C1318">
        <v>6</v>
      </c>
      <c r="D1318" t="s">
        <v>3392</v>
      </c>
      <c r="G1318" t="s">
        <v>3393</v>
      </c>
      <c r="H1318" t="s">
        <v>74</v>
      </c>
      <c r="J1318" t="s">
        <v>2781</v>
      </c>
      <c r="L1318" t="s">
        <v>3296</v>
      </c>
      <c r="M1318" t="s">
        <v>38</v>
      </c>
      <c r="N1318" t="s">
        <v>3393</v>
      </c>
      <c r="O1318" t="s">
        <v>74</v>
      </c>
      <c r="P1318" t="s">
        <v>48</v>
      </c>
      <c r="Q1318" t="s">
        <v>125</v>
      </c>
      <c r="V1318" t="s">
        <v>126</v>
      </c>
      <c r="W1318" t="s">
        <v>74</v>
      </c>
      <c r="AC1318" t="s">
        <v>75</v>
      </c>
      <c r="AD1318" t="s">
        <v>53</v>
      </c>
      <c r="AE1318">
        <v>1893</v>
      </c>
      <c r="AF1318">
        <v>1919</v>
      </c>
      <c r="AI1318" t="e">
        <f>VLOOKUP(I1318,Current!J:Q,2,0)</f>
        <v>#N/A</v>
      </c>
      <c r="AJ1318" t="e">
        <f>VLOOKUP(I1318,Current!J:M,2,0)</f>
        <v>#N/A</v>
      </c>
      <c r="AK1318" t="str">
        <f t="shared" si="20"/>
        <v/>
      </c>
    </row>
    <row r="1319" spans="1:37" x14ac:dyDescent="0.25">
      <c r="A1319" s="1">
        <v>1317</v>
      </c>
      <c r="B1319">
        <v>1317</v>
      </c>
      <c r="C1319">
        <v>7</v>
      </c>
      <c r="D1319" t="s">
        <v>3392</v>
      </c>
      <c r="G1319" t="s">
        <v>74</v>
      </c>
      <c r="H1319" t="s">
        <v>3394</v>
      </c>
      <c r="J1319" t="s">
        <v>55</v>
      </c>
      <c r="L1319" t="s">
        <v>3296</v>
      </c>
      <c r="M1319" t="s">
        <v>38</v>
      </c>
      <c r="N1319" t="s">
        <v>74</v>
      </c>
      <c r="O1319" t="s">
        <v>3394</v>
      </c>
      <c r="P1319" t="s">
        <v>74</v>
      </c>
      <c r="V1319" t="s">
        <v>75</v>
      </c>
      <c r="W1319" t="s">
        <v>179</v>
      </c>
      <c r="X1319" t="s">
        <v>89</v>
      </c>
      <c r="AC1319" t="s">
        <v>90</v>
      </c>
      <c r="AD1319" t="s">
        <v>53</v>
      </c>
      <c r="AE1319">
        <v>1919</v>
      </c>
      <c r="AF1319">
        <v>1953</v>
      </c>
      <c r="AI1319" t="e">
        <f>VLOOKUP(I1319,Current!J:Q,2,0)</f>
        <v>#N/A</v>
      </c>
      <c r="AJ1319" t="e">
        <f>VLOOKUP(I1319,Current!J:M,2,0)</f>
        <v>#N/A</v>
      </c>
      <c r="AK1319" t="str">
        <f t="shared" si="20"/>
        <v/>
      </c>
    </row>
    <row r="1320" spans="1:37" x14ac:dyDescent="0.25">
      <c r="A1320" s="1">
        <v>1318</v>
      </c>
      <c r="B1320">
        <v>1318</v>
      </c>
      <c r="C1320">
        <v>8</v>
      </c>
      <c r="D1320" t="s">
        <v>3395</v>
      </c>
      <c r="E1320" t="s">
        <v>294</v>
      </c>
      <c r="G1320" t="s">
        <v>3396</v>
      </c>
      <c r="I1320" s="4" t="s">
        <v>3397</v>
      </c>
      <c r="J1320" t="s">
        <v>55</v>
      </c>
      <c r="L1320" t="s">
        <v>3296</v>
      </c>
      <c r="M1320" t="s">
        <v>38</v>
      </c>
      <c r="N1320" t="s">
        <v>3396</v>
      </c>
      <c r="P1320" t="s">
        <v>159</v>
      </c>
      <c r="Q1320" t="s">
        <v>2330</v>
      </c>
      <c r="V1320" t="s">
        <v>2331</v>
      </c>
      <c r="AC1320" t="s">
        <v>40</v>
      </c>
      <c r="AD1320" t="s">
        <v>56</v>
      </c>
      <c r="AI1320" t="e">
        <f>VLOOKUP(I1320,Current!J:Q,2,0)</f>
        <v>#N/A</v>
      </c>
      <c r="AJ1320" t="e">
        <f>VLOOKUP(I1320,Current!J:M,2,0)</f>
        <v>#N/A</v>
      </c>
      <c r="AK1320" t="str">
        <f t="shared" si="20"/>
        <v/>
      </c>
    </row>
    <row r="1321" spans="1:37" x14ac:dyDescent="0.25">
      <c r="A1321" s="1">
        <v>1319</v>
      </c>
      <c r="B1321">
        <v>1319</v>
      </c>
      <c r="C1321">
        <v>0</v>
      </c>
      <c r="D1321" t="s">
        <v>3398</v>
      </c>
      <c r="E1321" t="s">
        <v>294</v>
      </c>
      <c r="G1321" t="s">
        <v>249</v>
      </c>
      <c r="H1321" t="s">
        <v>298</v>
      </c>
      <c r="J1321" t="s">
        <v>83</v>
      </c>
      <c r="L1321" t="s">
        <v>3296</v>
      </c>
      <c r="M1321" t="s">
        <v>38</v>
      </c>
      <c r="N1321" t="s">
        <v>249</v>
      </c>
      <c r="O1321" t="s">
        <v>298</v>
      </c>
      <c r="P1321" t="s">
        <v>249</v>
      </c>
      <c r="V1321" t="s">
        <v>250</v>
      </c>
      <c r="W1321" t="s">
        <v>298</v>
      </c>
      <c r="AC1321" t="s">
        <v>299</v>
      </c>
      <c r="AD1321" t="s">
        <v>53</v>
      </c>
      <c r="AE1321">
        <v>1891</v>
      </c>
      <c r="AF1321">
        <v>1910</v>
      </c>
      <c r="AI1321" t="e">
        <f>VLOOKUP(I1321,Current!J:Q,2,0)</f>
        <v>#N/A</v>
      </c>
      <c r="AJ1321" t="e">
        <f>VLOOKUP(I1321,Current!J:M,2,0)</f>
        <v>#N/A</v>
      </c>
      <c r="AK1321" t="str">
        <f t="shared" si="20"/>
        <v/>
      </c>
    </row>
    <row r="1322" spans="1:37" x14ac:dyDescent="0.25">
      <c r="A1322" s="1">
        <v>1320</v>
      </c>
      <c r="B1322">
        <v>1320</v>
      </c>
      <c r="C1322">
        <v>1</v>
      </c>
      <c r="D1322" t="s">
        <v>3398</v>
      </c>
      <c r="E1322" t="s">
        <v>3399</v>
      </c>
      <c r="G1322" t="s">
        <v>298</v>
      </c>
      <c r="H1322" t="s">
        <v>146</v>
      </c>
      <c r="J1322" t="s">
        <v>55</v>
      </c>
      <c r="L1322" t="s">
        <v>3296</v>
      </c>
      <c r="M1322" t="s">
        <v>38</v>
      </c>
      <c r="N1322" t="s">
        <v>298</v>
      </c>
      <c r="O1322" t="s">
        <v>146</v>
      </c>
      <c r="P1322" t="s">
        <v>298</v>
      </c>
      <c r="V1322" t="s">
        <v>299</v>
      </c>
      <c r="W1322" t="s">
        <v>146</v>
      </c>
      <c r="AC1322" t="s">
        <v>147</v>
      </c>
      <c r="AD1322" t="s">
        <v>53</v>
      </c>
      <c r="AE1322">
        <v>1910</v>
      </c>
      <c r="AF1322">
        <v>1935</v>
      </c>
      <c r="AI1322" t="e">
        <f>VLOOKUP(I1322,Current!J:Q,2,0)</f>
        <v>#N/A</v>
      </c>
      <c r="AJ1322" t="e">
        <f>VLOOKUP(I1322,Current!J:M,2,0)</f>
        <v>#N/A</v>
      </c>
      <c r="AK1322" t="str">
        <f t="shared" si="20"/>
        <v/>
      </c>
    </row>
    <row r="1323" spans="1:37" x14ac:dyDescent="0.25">
      <c r="A1323" s="1">
        <v>1321</v>
      </c>
      <c r="B1323">
        <v>1321</v>
      </c>
      <c r="C1323">
        <v>2</v>
      </c>
      <c r="D1323" t="s">
        <v>3400</v>
      </c>
      <c r="E1323" t="s">
        <v>3401</v>
      </c>
      <c r="G1323" t="s">
        <v>3402</v>
      </c>
      <c r="H1323" t="s">
        <v>202</v>
      </c>
      <c r="J1323" t="s">
        <v>3403</v>
      </c>
      <c r="L1323" t="s">
        <v>3296</v>
      </c>
      <c r="M1323" t="s">
        <v>38</v>
      </c>
      <c r="N1323" t="s">
        <v>3402</v>
      </c>
      <c r="O1323" t="s">
        <v>202</v>
      </c>
      <c r="P1323" t="s">
        <v>210</v>
      </c>
      <c r="Q1323" t="s">
        <v>64</v>
      </c>
      <c r="V1323" t="s">
        <v>65</v>
      </c>
      <c r="W1323" t="s">
        <v>202</v>
      </c>
      <c r="AC1323" t="s">
        <v>203</v>
      </c>
      <c r="AD1323" t="s">
        <v>53</v>
      </c>
      <c r="AE1323">
        <v>1901</v>
      </c>
      <c r="AF1323">
        <v>1956</v>
      </c>
      <c r="AI1323" t="e">
        <f>VLOOKUP(I1323,Current!J:Q,2,0)</f>
        <v>#N/A</v>
      </c>
      <c r="AJ1323" t="e">
        <f>VLOOKUP(I1323,Current!J:M,2,0)</f>
        <v>#N/A</v>
      </c>
      <c r="AK1323" t="str">
        <f t="shared" si="20"/>
        <v/>
      </c>
    </row>
    <row r="1324" spans="1:37" x14ac:dyDescent="0.25">
      <c r="A1324" s="1">
        <v>1322</v>
      </c>
      <c r="B1324">
        <v>1322</v>
      </c>
      <c r="C1324">
        <v>3</v>
      </c>
      <c r="D1324" t="s">
        <v>3400</v>
      </c>
      <c r="G1324" t="s">
        <v>3404</v>
      </c>
      <c r="I1324" t="s">
        <v>3405</v>
      </c>
      <c r="J1324" t="s">
        <v>55</v>
      </c>
      <c r="L1324" t="s">
        <v>3296</v>
      </c>
      <c r="M1324" t="s">
        <v>38</v>
      </c>
      <c r="N1324" t="s">
        <v>3404</v>
      </c>
      <c r="P1324" t="s">
        <v>452</v>
      </c>
      <c r="Q1324" t="s">
        <v>949</v>
      </c>
      <c r="V1324" t="s">
        <v>950</v>
      </c>
      <c r="AC1324" t="s">
        <v>40</v>
      </c>
      <c r="AD1324" t="s">
        <v>56</v>
      </c>
      <c r="AI1324">
        <f>VLOOKUP(I1324,Current!J:Q,2,0)</f>
        <v>2007</v>
      </c>
      <c r="AJ1324">
        <f>VLOOKUP(I1324,Current!J:M,2,0)</f>
        <v>2007</v>
      </c>
      <c r="AK1324">
        <f t="shared" si="20"/>
        <v>2007</v>
      </c>
    </row>
    <row r="1325" spans="1:37" x14ac:dyDescent="0.25">
      <c r="A1325" s="1">
        <v>1323</v>
      </c>
      <c r="B1325">
        <v>1323</v>
      </c>
      <c r="C1325">
        <v>0</v>
      </c>
      <c r="D1325" t="s">
        <v>3406</v>
      </c>
      <c r="G1325" t="s">
        <v>449</v>
      </c>
      <c r="H1325" t="s">
        <v>206</v>
      </c>
      <c r="J1325" t="s">
        <v>83</v>
      </c>
      <c r="L1325" t="s">
        <v>3296</v>
      </c>
      <c r="M1325" t="s">
        <v>38</v>
      </c>
      <c r="N1325" t="s">
        <v>449</v>
      </c>
      <c r="O1325" t="s">
        <v>206</v>
      </c>
      <c r="P1325" t="s">
        <v>449</v>
      </c>
      <c r="V1325" t="s">
        <v>450</v>
      </c>
      <c r="W1325" t="s">
        <v>206</v>
      </c>
      <c r="AC1325" t="s">
        <v>207</v>
      </c>
      <c r="AD1325" t="s">
        <v>53</v>
      </c>
      <c r="AE1325">
        <v>1873</v>
      </c>
      <c r="AF1325">
        <v>1875</v>
      </c>
      <c r="AI1325" t="e">
        <f>VLOOKUP(I1325,Current!J:Q,2,0)</f>
        <v>#N/A</v>
      </c>
      <c r="AJ1325" t="e">
        <f>VLOOKUP(I1325,Current!J:M,2,0)</f>
        <v>#N/A</v>
      </c>
      <c r="AK1325" t="str">
        <f t="shared" si="20"/>
        <v/>
      </c>
    </row>
    <row r="1326" spans="1:37" x14ac:dyDescent="0.25">
      <c r="A1326" s="1">
        <v>1324</v>
      </c>
      <c r="B1326">
        <v>1324</v>
      </c>
      <c r="C1326">
        <v>1</v>
      </c>
      <c r="D1326" t="s">
        <v>3406</v>
      </c>
      <c r="G1326" t="s">
        <v>206</v>
      </c>
      <c r="H1326" t="s">
        <v>211</v>
      </c>
      <c r="J1326" t="s">
        <v>36</v>
      </c>
      <c r="L1326" t="s">
        <v>3296</v>
      </c>
      <c r="M1326" t="s">
        <v>38</v>
      </c>
      <c r="N1326" t="s">
        <v>206</v>
      </c>
      <c r="O1326" t="s">
        <v>211</v>
      </c>
      <c r="P1326" t="s">
        <v>206</v>
      </c>
      <c r="V1326" t="s">
        <v>207</v>
      </c>
      <c r="W1326" t="s">
        <v>211</v>
      </c>
      <c r="AC1326" t="s">
        <v>212</v>
      </c>
      <c r="AD1326" t="s">
        <v>53</v>
      </c>
      <c r="AE1326">
        <v>1875</v>
      </c>
      <c r="AF1326">
        <v>1908</v>
      </c>
      <c r="AI1326" t="e">
        <f>VLOOKUP(I1326,Current!J:Q,2,0)</f>
        <v>#N/A</v>
      </c>
      <c r="AJ1326" t="e">
        <f>VLOOKUP(I1326,Current!J:M,2,0)</f>
        <v>#N/A</v>
      </c>
      <c r="AK1326" t="str">
        <f t="shared" si="20"/>
        <v/>
      </c>
    </row>
    <row r="1327" spans="1:37" x14ac:dyDescent="0.25">
      <c r="A1327" s="1">
        <v>1325</v>
      </c>
      <c r="B1327">
        <v>1325</v>
      </c>
      <c r="C1327">
        <v>2</v>
      </c>
      <c r="D1327" t="s">
        <v>3406</v>
      </c>
      <c r="G1327" t="s">
        <v>211</v>
      </c>
      <c r="H1327" t="s">
        <v>3407</v>
      </c>
      <c r="J1327" t="s">
        <v>55</v>
      </c>
      <c r="L1327" t="s">
        <v>3296</v>
      </c>
      <c r="M1327" t="s">
        <v>38</v>
      </c>
      <c r="N1327" t="s">
        <v>211</v>
      </c>
      <c r="O1327" t="s">
        <v>3407</v>
      </c>
      <c r="P1327" t="s">
        <v>211</v>
      </c>
      <c r="V1327" t="s">
        <v>212</v>
      </c>
      <c r="W1327" t="s">
        <v>374</v>
      </c>
      <c r="X1327" t="s">
        <v>94</v>
      </c>
      <c r="AC1327" t="s">
        <v>95</v>
      </c>
      <c r="AD1327" t="s">
        <v>53</v>
      </c>
      <c r="AE1327">
        <v>1908</v>
      </c>
      <c r="AF1327">
        <v>1951</v>
      </c>
      <c r="AI1327" t="e">
        <f>VLOOKUP(I1327,Current!J:Q,2,0)</f>
        <v>#N/A</v>
      </c>
      <c r="AJ1327" t="e">
        <f>VLOOKUP(I1327,Current!J:M,2,0)</f>
        <v>#N/A</v>
      </c>
      <c r="AK1327" t="str">
        <f t="shared" si="20"/>
        <v/>
      </c>
    </row>
    <row r="1328" spans="1:37" x14ac:dyDescent="0.25">
      <c r="A1328" s="1">
        <v>1326</v>
      </c>
      <c r="B1328">
        <v>1326</v>
      </c>
      <c r="C1328">
        <v>0</v>
      </c>
      <c r="D1328" t="s">
        <v>3408</v>
      </c>
      <c r="G1328" t="s">
        <v>3409</v>
      </c>
      <c r="H1328" t="s">
        <v>3410</v>
      </c>
      <c r="I1328" t="s">
        <v>3411</v>
      </c>
      <c r="J1328" t="s">
        <v>2781</v>
      </c>
      <c r="L1328" t="s">
        <v>3296</v>
      </c>
      <c r="M1328" t="s">
        <v>38</v>
      </c>
      <c r="N1328" t="s">
        <v>3409</v>
      </c>
      <c r="O1328" t="s">
        <v>3410</v>
      </c>
      <c r="P1328" t="s">
        <v>201</v>
      </c>
      <c r="Q1328" t="s">
        <v>493</v>
      </c>
      <c r="V1328" t="s">
        <v>495</v>
      </c>
      <c r="W1328" t="s">
        <v>179</v>
      </c>
      <c r="X1328" t="s">
        <v>303</v>
      </c>
      <c r="AC1328" t="s">
        <v>305</v>
      </c>
      <c r="AD1328" t="s">
        <v>53</v>
      </c>
      <c r="AE1328">
        <v>1881</v>
      </c>
      <c r="AF1328">
        <v>1911</v>
      </c>
      <c r="AI1328" t="e">
        <f>VLOOKUP(I1328,Current!J:Q,2,0)</f>
        <v>#N/A</v>
      </c>
      <c r="AJ1328" t="e">
        <f>VLOOKUP(I1328,Current!J:M,2,0)</f>
        <v>#N/A</v>
      </c>
      <c r="AK1328" t="str">
        <f t="shared" si="20"/>
        <v/>
      </c>
    </row>
    <row r="1329" spans="1:37" x14ac:dyDescent="0.25">
      <c r="A1329" s="1">
        <v>1327</v>
      </c>
      <c r="B1329">
        <v>1327</v>
      </c>
      <c r="C1329">
        <v>1</v>
      </c>
      <c r="D1329" t="s">
        <v>3408</v>
      </c>
      <c r="G1329" t="s">
        <v>3412</v>
      </c>
      <c r="H1329" t="s">
        <v>3413</v>
      </c>
      <c r="I1329" t="s">
        <v>3411</v>
      </c>
      <c r="J1329" t="s">
        <v>55</v>
      </c>
      <c r="L1329" t="s">
        <v>3296</v>
      </c>
      <c r="M1329" t="s">
        <v>38</v>
      </c>
      <c r="N1329" t="s">
        <v>3412</v>
      </c>
      <c r="O1329" t="s">
        <v>3413</v>
      </c>
      <c r="P1329" t="s">
        <v>102</v>
      </c>
      <c r="Q1329" t="s">
        <v>298</v>
      </c>
      <c r="V1329" t="s">
        <v>299</v>
      </c>
      <c r="W1329" t="s">
        <v>93</v>
      </c>
      <c r="X1329" t="s">
        <v>566</v>
      </c>
      <c r="AC1329" t="s">
        <v>567</v>
      </c>
      <c r="AD1329" t="s">
        <v>53</v>
      </c>
      <c r="AE1329">
        <v>1910</v>
      </c>
      <c r="AF1329">
        <v>1933</v>
      </c>
      <c r="AI1329" t="e">
        <f>VLOOKUP(I1329,Current!J:Q,2,0)</f>
        <v>#N/A</v>
      </c>
      <c r="AJ1329" t="e">
        <f>VLOOKUP(I1329,Current!J:M,2,0)</f>
        <v>#N/A</v>
      </c>
      <c r="AK1329" t="str">
        <f t="shared" si="20"/>
        <v/>
      </c>
    </row>
    <row r="1330" spans="1:37" x14ac:dyDescent="0.25">
      <c r="A1330" s="1">
        <v>1328</v>
      </c>
      <c r="B1330">
        <v>1328</v>
      </c>
      <c r="C1330">
        <v>0</v>
      </c>
      <c r="D1330" t="s">
        <v>3414</v>
      </c>
      <c r="G1330" t="s">
        <v>3415</v>
      </c>
      <c r="H1330" t="s">
        <v>348</v>
      </c>
      <c r="I1330" t="s">
        <v>3416</v>
      </c>
      <c r="J1330" t="s">
        <v>2781</v>
      </c>
      <c r="L1330" t="s">
        <v>3296</v>
      </c>
      <c r="M1330" t="s">
        <v>38</v>
      </c>
      <c r="N1330" t="s">
        <v>3415</v>
      </c>
      <c r="O1330" t="s">
        <v>348</v>
      </c>
      <c r="P1330" t="s">
        <v>84</v>
      </c>
      <c r="Q1330" t="s">
        <v>1329</v>
      </c>
      <c r="V1330" t="s">
        <v>1330</v>
      </c>
      <c r="W1330" t="s">
        <v>348</v>
      </c>
      <c r="AC1330" t="s">
        <v>349</v>
      </c>
      <c r="AD1330" t="s">
        <v>53</v>
      </c>
      <c r="AE1330">
        <v>1872</v>
      </c>
      <c r="AF1330">
        <v>1907</v>
      </c>
      <c r="AI1330">
        <f>VLOOKUP(I1330,Current!J:Q,2,0)</f>
        <v>1901</v>
      </c>
      <c r="AJ1330">
        <f>VLOOKUP(I1330,Current!J:M,2,0)</f>
        <v>1901</v>
      </c>
      <c r="AK1330" t="str">
        <f t="shared" si="20"/>
        <v/>
      </c>
    </row>
    <row r="1331" spans="1:37" x14ac:dyDescent="0.25">
      <c r="A1331" s="1">
        <v>1329</v>
      </c>
      <c r="B1331">
        <v>1329</v>
      </c>
      <c r="C1331">
        <v>1</v>
      </c>
      <c r="D1331" t="s">
        <v>3414</v>
      </c>
      <c r="G1331" t="s">
        <v>437</v>
      </c>
      <c r="H1331" t="s">
        <v>348</v>
      </c>
      <c r="I1331" t="s">
        <v>3416</v>
      </c>
      <c r="J1331" t="s">
        <v>83</v>
      </c>
      <c r="L1331" t="s">
        <v>3296</v>
      </c>
      <c r="M1331" t="s">
        <v>38</v>
      </c>
      <c r="N1331" t="s">
        <v>437</v>
      </c>
      <c r="O1331" t="s">
        <v>348</v>
      </c>
      <c r="P1331" t="s">
        <v>437</v>
      </c>
      <c r="V1331" t="s">
        <v>721</v>
      </c>
      <c r="W1331" t="s">
        <v>348</v>
      </c>
      <c r="AC1331" t="s">
        <v>349</v>
      </c>
      <c r="AD1331" t="s">
        <v>53</v>
      </c>
      <c r="AE1331">
        <v>1877</v>
      </c>
      <c r="AF1331">
        <v>1907</v>
      </c>
      <c r="AI1331">
        <f>VLOOKUP(I1331,Current!J:Q,2,0)</f>
        <v>1901</v>
      </c>
      <c r="AJ1331">
        <f>VLOOKUP(I1331,Current!J:M,2,0)</f>
        <v>1901</v>
      </c>
      <c r="AK1331" t="str">
        <f t="shared" si="20"/>
        <v/>
      </c>
    </row>
    <row r="1332" spans="1:37" x14ac:dyDescent="0.25">
      <c r="A1332" s="1">
        <v>1330</v>
      </c>
      <c r="B1332">
        <v>1330</v>
      </c>
      <c r="C1332">
        <v>2</v>
      </c>
      <c r="D1332" t="s">
        <v>3414</v>
      </c>
      <c r="E1332" t="s">
        <v>3417</v>
      </c>
      <c r="G1332" t="s">
        <v>3418</v>
      </c>
      <c r="H1332" t="s">
        <v>3419</v>
      </c>
      <c r="I1332" t="s">
        <v>3416</v>
      </c>
      <c r="J1332" t="s">
        <v>55</v>
      </c>
      <c r="L1332" t="s">
        <v>3296</v>
      </c>
      <c r="M1332" t="s">
        <v>38</v>
      </c>
      <c r="N1332" t="s">
        <v>3418</v>
      </c>
      <c r="O1332" t="s">
        <v>3419</v>
      </c>
      <c r="P1332" t="s">
        <v>84</v>
      </c>
      <c r="Q1332" t="s">
        <v>151</v>
      </c>
      <c r="V1332" t="s">
        <v>152</v>
      </c>
      <c r="W1332" t="s">
        <v>112</v>
      </c>
      <c r="X1332" t="s">
        <v>800</v>
      </c>
      <c r="AC1332" t="s">
        <v>801</v>
      </c>
      <c r="AD1332" t="s">
        <v>53</v>
      </c>
      <c r="AE1332">
        <v>1899</v>
      </c>
      <c r="AF1332">
        <v>1971</v>
      </c>
      <c r="AI1332">
        <f>VLOOKUP(I1332,Current!J:Q,2,0)</f>
        <v>1901</v>
      </c>
      <c r="AJ1332">
        <f>VLOOKUP(I1332,Current!J:M,2,0)</f>
        <v>1901</v>
      </c>
      <c r="AK1332" t="str">
        <f t="shared" si="20"/>
        <v/>
      </c>
    </row>
    <row r="1333" spans="1:37" x14ac:dyDescent="0.25">
      <c r="A1333" s="1">
        <v>1331</v>
      </c>
      <c r="B1333">
        <v>1331</v>
      </c>
      <c r="C1333">
        <v>3</v>
      </c>
      <c r="D1333" t="s">
        <v>3414</v>
      </c>
      <c r="G1333" t="s">
        <v>3420</v>
      </c>
      <c r="I1333" s="4" t="s">
        <v>3421</v>
      </c>
      <c r="J1333" t="s">
        <v>55</v>
      </c>
      <c r="L1333" t="s">
        <v>3296</v>
      </c>
      <c r="M1333" t="s">
        <v>38</v>
      </c>
      <c r="N1333" t="s">
        <v>3420</v>
      </c>
      <c r="P1333" t="s">
        <v>198</v>
      </c>
      <c r="Q1333" t="s">
        <v>64</v>
      </c>
      <c r="V1333" t="s">
        <v>65</v>
      </c>
      <c r="AC1333" t="s">
        <v>40</v>
      </c>
      <c r="AD1333" t="s">
        <v>56</v>
      </c>
      <c r="AI1333" t="e">
        <f>VLOOKUP(I1333,Current!J:Q,2,0)</f>
        <v>#N/A</v>
      </c>
      <c r="AJ1333" t="e">
        <f>VLOOKUP(I1333,Current!J:M,2,0)</f>
        <v>#N/A</v>
      </c>
      <c r="AK1333" t="str">
        <f t="shared" si="20"/>
        <v/>
      </c>
    </row>
    <row r="1334" spans="1:37" x14ac:dyDescent="0.25">
      <c r="A1334" s="1">
        <v>1332</v>
      </c>
      <c r="B1334">
        <v>1332</v>
      </c>
      <c r="C1334">
        <v>4</v>
      </c>
      <c r="D1334" t="s">
        <v>3414</v>
      </c>
      <c r="G1334" t="s">
        <v>3422</v>
      </c>
      <c r="I1334" s="4" t="s">
        <v>3423</v>
      </c>
      <c r="J1334" t="s">
        <v>55</v>
      </c>
      <c r="L1334" t="s">
        <v>3296</v>
      </c>
      <c r="M1334" t="s">
        <v>38</v>
      </c>
      <c r="N1334" t="s">
        <v>3422</v>
      </c>
      <c r="P1334" t="s">
        <v>136</v>
      </c>
      <c r="Q1334" t="s">
        <v>2107</v>
      </c>
      <c r="V1334" t="s">
        <v>2108</v>
      </c>
      <c r="AC1334" t="s">
        <v>40</v>
      </c>
      <c r="AD1334" t="s">
        <v>56</v>
      </c>
      <c r="AI1334" t="e">
        <f>VLOOKUP(I1334,Current!J:Q,2,0)</f>
        <v>#N/A</v>
      </c>
      <c r="AJ1334" t="e">
        <f>VLOOKUP(I1334,Current!J:M,2,0)</f>
        <v>#N/A</v>
      </c>
      <c r="AK1334" t="str">
        <f t="shared" si="20"/>
        <v/>
      </c>
    </row>
    <row r="1335" spans="1:37" x14ac:dyDescent="0.25">
      <c r="A1335" s="1">
        <v>1333</v>
      </c>
      <c r="B1335">
        <v>1333</v>
      </c>
      <c r="C1335">
        <v>5</v>
      </c>
      <c r="D1335" t="s">
        <v>3414</v>
      </c>
      <c r="G1335" t="s">
        <v>3424</v>
      </c>
      <c r="I1335" s="4" t="s">
        <v>3425</v>
      </c>
      <c r="J1335" t="s">
        <v>55</v>
      </c>
      <c r="L1335" t="s">
        <v>3296</v>
      </c>
      <c r="M1335" t="s">
        <v>38</v>
      </c>
      <c r="N1335" t="s">
        <v>3424</v>
      </c>
      <c r="P1335" t="s">
        <v>210</v>
      </c>
      <c r="Q1335" t="s">
        <v>2107</v>
      </c>
      <c r="V1335" t="s">
        <v>2108</v>
      </c>
      <c r="AC1335" t="s">
        <v>40</v>
      </c>
      <c r="AD1335" t="s">
        <v>56</v>
      </c>
      <c r="AI1335" t="e">
        <f>VLOOKUP(I1335,Current!J:Q,2,0)</f>
        <v>#N/A</v>
      </c>
      <c r="AJ1335" t="e">
        <f>VLOOKUP(I1335,Current!J:M,2,0)</f>
        <v>#N/A</v>
      </c>
      <c r="AK1335" t="str">
        <f t="shared" si="20"/>
        <v/>
      </c>
    </row>
    <row r="1336" spans="1:37" x14ac:dyDescent="0.25">
      <c r="A1336" s="1">
        <v>1334</v>
      </c>
      <c r="B1336">
        <v>1334</v>
      </c>
      <c r="C1336">
        <v>6</v>
      </c>
      <c r="D1336" t="s">
        <v>3426</v>
      </c>
      <c r="G1336" t="s">
        <v>3427</v>
      </c>
      <c r="H1336" t="s">
        <v>278</v>
      </c>
      <c r="J1336" t="s">
        <v>55</v>
      </c>
      <c r="L1336" t="s">
        <v>3296</v>
      </c>
      <c r="M1336" t="s">
        <v>38</v>
      </c>
      <c r="N1336" t="s">
        <v>3427</v>
      </c>
      <c r="O1336" t="s">
        <v>278</v>
      </c>
      <c r="P1336" t="s">
        <v>112</v>
      </c>
      <c r="Q1336" t="s">
        <v>303</v>
      </c>
      <c r="V1336" t="s">
        <v>305</v>
      </c>
      <c r="W1336" t="s">
        <v>278</v>
      </c>
      <c r="AC1336" t="s">
        <v>279</v>
      </c>
      <c r="AD1336" t="s">
        <v>53</v>
      </c>
      <c r="AE1336">
        <v>1911</v>
      </c>
      <c r="AF1336">
        <v>1938</v>
      </c>
      <c r="AI1336" t="e">
        <f>VLOOKUP(I1336,Current!J:Q,2,0)</f>
        <v>#N/A</v>
      </c>
      <c r="AJ1336" t="e">
        <f>VLOOKUP(I1336,Current!J:M,2,0)</f>
        <v>#N/A</v>
      </c>
      <c r="AK1336" t="str">
        <f t="shared" si="20"/>
        <v/>
      </c>
    </row>
    <row r="1337" spans="1:37" x14ac:dyDescent="0.25">
      <c r="A1337" s="1">
        <v>1335</v>
      </c>
      <c r="B1337">
        <v>1335</v>
      </c>
      <c r="C1337">
        <v>7</v>
      </c>
      <c r="D1337" t="s">
        <v>3428</v>
      </c>
      <c r="G1337" t="s">
        <v>3429</v>
      </c>
      <c r="H1337" t="s">
        <v>3430</v>
      </c>
      <c r="J1337" t="s">
        <v>55</v>
      </c>
      <c r="L1337" t="s">
        <v>3296</v>
      </c>
      <c r="M1337" t="s">
        <v>38</v>
      </c>
      <c r="N1337" t="s">
        <v>3429</v>
      </c>
      <c r="O1337" t="s">
        <v>3430</v>
      </c>
      <c r="P1337" t="s">
        <v>244</v>
      </c>
      <c r="Q1337" t="s">
        <v>410</v>
      </c>
      <c r="V1337" t="s">
        <v>411</v>
      </c>
      <c r="W1337" t="s">
        <v>631</v>
      </c>
      <c r="X1337" t="s">
        <v>1459</v>
      </c>
      <c r="AC1337" t="s">
        <v>1460</v>
      </c>
      <c r="AD1337" t="s">
        <v>53</v>
      </c>
      <c r="AE1337">
        <v>1928</v>
      </c>
      <c r="AF1337">
        <v>1965</v>
      </c>
      <c r="AI1337" t="e">
        <f>VLOOKUP(I1337,Current!J:Q,2,0)</f>
        <v>#N/A</v>
      </c>
      <c r="AJ1337" t="e">
        <f>VLOOKUP(I1337,Current!J:M,2,0)</f>
        <v>#N/A</v>
      </c>
      <c r="AK1337" t="str">
        <f t="shared" si="20"/>
        <v/>
      </c>
    </row>
    <row r="1338" spans="1:37" x14ac:dyDescent="0.25">
      <c r="A1338" s="1">
        <v>1336</v>
      </c>
      <c r="B1338">
        <v>1336</v>
      </c>
      <c r="C1338">
        <v>8</v>
      </c>
      <c r="D1338" t="s">
        <v>3431</v>
      </c>
      <c r="G1338" t="s">
        <v>3432</v>
      </c>
      <c r="H1338" t="s">
        <v>3433</v>
      </c>
      <c r="J1338" t="s">
        <v>55</v>
      </c>
      <c r="L1338" t="s">
        <v>3296</v>
      </c>
      <c r="M1338" t="s">
        <v>38</v>
      </c>
      <c r="N1338" t="s">
        <v>3432</v>
      </c>
      <c r="O1338" t="s">
        <v>3433</v>
      </c>
      <c r="P1338" t="s">
        <v>48</v>
      </c>
      <c r="Q1338" t="s">
        <v>85</v>
      </c>
      <c r="V1338" t="s">
        <v>86</v>
      </c>
      <c r="W1338" t="s">
        <v>275</v>
      </c>
      <c r="X1338" t="s">
        <v>476</v>
      </c>
      <c r="AC1338" t="s">
        <v>478</v>
      </c>
      <c r="AD1338" t="s">
        <v>53</v>
      </c>
      <c r="AE1338">
        <v>1916</v>
      </c>
      <c r="AF1338">
        <v>1955</v>
      </c>
      <c r="AI1338" t="e">
        <f>VLOOKUP(I1338,Current!J:Q,2,0)</f>
        <v>#N/A</v>
      </c>
      <c r="AJ1338" t="e">
        <f>VLOOKUP(I1338,Current!J:M,2,0)</f>
        <v>#N/A</v>
      </c>
      <c r="AK1338" t="str">
        <f t="shared" si="20"/>
        <v/>
      </c>
    </row>
    <row r="1339" spans="1:37" x14ac:dyDescent="0.25">
      <c r="A1339" s="1">
        <v>1337</v>
      </c>
      <c r="B1339">
        <v>1337</v>
      </c>
      <c r="C1339">
        <v>9</v>
      </c>
      <c r="D1339" t="s">
        <v>3434</v>
      </c>
      <c r="G1339" t="s">
        <v>3435</v>
      </c>
      <c r="H1339" t="s">
        <v>3436</v>
      </c>
      <c r="J1339" t="s">
        <v>2781</v>
      </c>
      <c r="L1339" t="s">
        <v>3296</v>
      </c>
      <c r="M1339" t="s">
        <v>38</v>
      </c>
      <c r="N1339" t="s">
        <v>3435</v>
      </c>
      <c r="O1339" t="s">
        <v>3436</v>
      </c>
      <c r="P1339" t="s">
        <v>631</v>
      </c>
      <c r="Q1339" t="s">
        <v>362</v>
      </c>
      <c r="V1339" t="s">
        <v>363</v>
      </c>
      <c r="W1339" t="s">
        <v>230</v>
      </c>
      <c r="X1339" t="s">
        <v>110</v>
      </c>
      <c r="AC1339" t="s">
        <v>111</v>
      </c>
      <c r="AD1339" t="s">
        <v>53</v>
      </c>
      <c r="AE1339">
        <v>1883</v>
      </c>
      <c r="AF1339">
        <v>1896</v>
      </c>
      <c r="AI1339" t="e">
        <f>VLOOKUP(I1339,Current!J:Q,2,0)</f>
        <v>#N/A</v>
      </c>
      <c r="AJ1339" t="e">
        <f>VLOOKUP(I1339,Current!J:M,2,0)</f>
        <v>#N/A</v>
      </c>
      <c r="AK1339" t="str">
        <f t="shared" si="20"/>
        <v/>
      </c>
    </row>
    <row r="1340" spans="1:37" x14ac:dyDescent="0.25">
      <c r="A1340" s="1">
        <v>1338</v>
      </c>
      <c r="B1340">
        <v>1338</v>
      </c>
      <c r="C1340">
        <v>10</v>
      </c>
      <c r="D1340" t="s">
        <v>3437</v>
      </c>
      <c r="G1340" t="s">
        <v>3438</v>
      </c>
      <c r="H1340" t="s">
        <v>410</v>
      </c>
      <c r="J1340" t="s">
        <v>2781</v>
      </c>
      <c r="L1340" t="s">
        <v>3296</v>
      </c>
      <c r="M1340" t="s">
        <v>38</v>
      </c>
      <c r="N1340" t="s">
        <v>3438</v>
      </c>
      <c r="O1340" t="s">
        <v>410</v>
      </c>
      <c r="P1340" t="s">
        <v>262</v>
      </c>
      <c r="Q1340" t="s">
        <v>49</v>
      </c>
      <c r="V1340" t="s">
        <v>50</v>
      </c>
      <c r="W1340" t="s">
        <v>410</v>
      </c>
      <c r="AC1340" t="s">
        <v>411</v>
      </c>
      <c r="AD1340" t="s">
        <v>53</v>
      </c>
      <c r="AE1340">
        <v>1885</v>
      </c>
      <c r="AF1340">
        <v>1928</v>
      </c>
      <c r="AI1340" t="e">
        <f>VLOOKUP(I1340,Current!J:Q,2,0)</f>
        <v>#N/A</v>
      </c>
      <c r="AJ1340" t="e">
        <f>VLOOKUP(I1340,Current!J:M,2,0)</f>
        <v>#N/A</v>
      </c>
      <c r="AK1340" t="str">
        <f t="shared" si="20"/>
        <v/>
      </c>
    </row>
    <row r="1341" spans="1:37" x14ac:dyDescent="0.25">
      <c r="A1341" s="1">
        <v>1339</v>
      </c>
      <c r="B1341">
        <v>1339</v>
      </c>
      <c r="C1341">
        <v>0</v>
      </c>
      <c r="D1341" t="s">
        <v>3439</v>
      </c>
      <c r="G1341" t="s">
        <v>3440</v>
      </c>
      <c r="H1341" t="s">
        <v>3441</v>
      </c>
      <c r="J1341" t="s">
        <v>36</v>
      </c>
      <c r="L1341" t="s">
        <v>3296</v>
      </c>
      <c r="M1341" t="s">
        <v>38</v>
      </c>
      <c r="N1341" t="s">
        <v>3440</v>
      </c>
      <c r="O1341" t="s">
        <v>3442</v>
      </c>
      <c r="P1341" t="s">
        <v>159</v>
      </c>
      <c r="Q1341" t="s">
        <v>1374</v>
      </c>
      <c r="V1341" t="s">
        <v>1375</v>
      </c>
      <c r="W1341" t="s">
        <v>144</v>
      </c>
      <c r="AC1341" t="s">
        <v>145</v>
      </c>
      <c r="AD1341" t="s">
        <v>53</v>
      </c>
      <c r="AE1341">
        <v>1889</v>
      </c>
      <c r="AF1341">
        <v>1912</v>
      </c>
      <c r="AI1341" t="e">
        <f>VLOOKUP(I1341,Current!J:Q,2,0)</f>
        <v>#N/A</v>
      </c>
      <c r="AJ1341" t="e">
        <f>VLOOKUP(I1341,Current!J:M,2,0)</f>
        <v>#N/A</v>
      </c>
      <c r="AK1341" t="str">
        <f t="shared" si="20"/>
        <v/>
      </c>
    </row>
    <row r="1342" spans="1:37" x14ac:dyDescent="0.25">
      <c r="A1342" s="1">
        <v>1340</v>
      </c>
      <c r="B1342">
        <v>1340</v>
      </c>
      <c r="C1342">
        <v>0</v>
      </c>
      <c r="D1342" t="s">
        <v>3443</v>
      </c>
      <c r="G1342" t="s">
        <v>3444</v>
      </c>
      <c r="H1342" t="s">
        <v>329</v>
      </c>
      <c r="J1342" t="s">
        <v>2781</v>
      </c>
      <c r="L1342" t="s">
        <v>3296</v>
      </c>
      <c r="M1342" t="s">
        <v>38</v>
      </c>
      <c r="N1342" t="s">
        <v>3444</v>
      </c>
      <c r="O1342" t="s">
        <v>329</v>
      </c>
      <c r="P1342" t="s">
        <v>48</v>
      </c>
      <c r="Q1342" t="s">
        <v>160</v>
      </c>
      <c r="V1342" t="s">
        <v>359</v>
      </c>
      <c r="W1342" t="s">
        <v>329</v>
      </c>
      <c r="AC1342" t="s">
        <v>330</v>
      </c>
      <c r="AD1342" t="s">
        <v>53</v>
      </c>
      <c r="AE1342">
        <v>1903</v>
      </c>
      <c r="AF1342">
        <v>1913</v>
      </c>
      <c r="AI1342" t="e">
        <f>VLOOKUP(I1342,Current!J:Q,2,0)</f>
        <v>#N/A</v>
      </c>
      <c r="AJ1342" t="e">
        <f>VLOOKUP(I1342,Current!J:M,2,0)</f>
        <v>#N/A</v>
      </c>
      <c r="AK1342" t="str">
        <f t="shared" si="20"/>
        <v/>
      </c>
    </row>
    <row r="1343" spans="1:37" x14ac:dyDescent="0.25">
      <c r="A1343" s="1">
        <v>1341</v>
      </c>
      <c r="B1343">
        <v>1341</v>
      </c>
      <c r="C1343">
        <v>1</v>
      </c>
      <c r="D1343" t="s">
        <v>3443</v>
      </c>
      <c r="G1343" t="s">
        <v>329</v>
      </c>
      <c r="H1343" t="s">
        <v>3445</v>
      </c>
      <c r="J1343" t="s">
        <v>55</v>
      </c>
      <c r="L1343" t="s">
        <v>3296</v>
      </c>
      <c r="M1343" t="s">
        <v>38</v>
      </c>
      <c r="N1343" t="s">
        <v>329</v>
      </c>
      <c r="O1343" t="s">
        <v>3445</v>
      </c>
      <c r="P1343" t="s">
        <v>329</v>
      </c>
      <c r="V1343" t="s">
        <v>330</v>
      </c>
      <c r="W1343" t="s">
        <v>1477</v>
      </c>
      <c r="AC1343" t="s">
        <v>1478</v>
      </c>
      <c r="AD1343" t="s">
        <v>53</v>
      </c>
      <c r="AE1343">
        <v>1913</v>
      </c>
      <c r="AF1343">
        <v>1962</v>
      </c>
      <c r="AI1343" t="e">
        <f>VLOOKUP(I1343,Current!J:Q,2,0)</f>
        <v>#N/A</v>
      </c>
      <c r="AJ1343" t="e">
        <f>VLOOKUP(I1343,Current!J:M,2,0)</f>
        <v>#N/A</v>
      </c>
      <c r="AK1343" t="str">
        <f t="shared" si="20"/>
        <v/>
      </c>
    </row>
    <row r="1344" spans="1:37" x14ac:dyDescent="0.25">
      <c r="A1344" s="1">
        <v>1342</v>
      </c>
      <c r="B1344">
        <v>1342</v>
      </c>
      <c r="C1344">
        <v>2</v>
      </c>
      <c r="D1344" t="s">
        <v>3443</v>
      </c>
      <c r="E1344" t="s">
        <v>3446</v>
      </c>
      <c r="G1344" t="s">
        <v>3447</v>
      </c>
      <c r="I1344" s="4" t="s">
        <v>3448</v>
      </c>
      <c r="J1344" t="s">
        <v>55</v>
      </c>
      <c r="L1344" t="s">
        <v>3296</v>
      </c>
      <c r="M1344" t="s">
        <v>38</v>
      </c>
      <c r="N1344" t="s">
        <v>3447</v>
      </c>
      <c r="P1344" t="s">
        <v>1882</v>
      </c>
      <c r="V1344" t="s">
        <v>1883</v>
      </c>
      <c r="AC1344" t="s">
        <v>40</v>
      </c>
      <c r="AD1344" t="s">
        <v>56</v>
      </c>
      <c r="AI1344" t="e">
        <f>VLOOKUP(I1344,Current!J:Q,2,0)</f>
        <v>#N/A</v>
      </c>
      <c r="AJ1344" t="e">
        <f>VLOOKUP(I1344,Current!J:M,2,0)</f>
        <v>#N/A</v>
      </c>
      <c r="AK1344" t="str">
        <f t="shared" si="20"/>
        <v/>
      </c>
    </row>
    <row r="1345" spans="1:37" x14ac:dyDescent="0.25">
      <c r="A1345" s="1">
        <v>1343</v>
      </c>
      <c r="B1345">
        <v>1343</v>
      </c>
      <c r="C1345">
        <v>3</v>
      </c>
      <c r="D1345" t="s">
        <v>3449</v>
      </c>
      <c r="G1345" t="s">
        <v>35</v>
      </c>
      <c r="H1345" t="s">
        <v>1477</v>
      </c>
      <c r="J1345" t="s">
        <v>55</v>
      </c>
      <c r="L1345" t="s">
        <v>3296</v>
      </c>
      <c r="M1345" t="s">
        <v>38</v>
      </c>
      <c r="N1345" t="s">
        <v>39</v>
      </c>
      <c r="O1345" t="s">
        <v>1477</v>
      </c>
      <c r="V1345" t="s">
        <v>40</v>
      </c>
      <c r="W1345" t="s">
        <v>1477</v>
      </c>
      <c r="AC1345" t="s">
        <v>1478</v>
      </c>
      <c r="AD1345" t="s">
        <v>470</v>
      </c>
      <c r="AF1345">
        <v>1962</v>
      </c>
      <c r="AI1345" t="e">
        <f>VLOOKUP(I1345,Current!J:Q,2,0)</f>
        <v>#N/A</v>
      </c>
      <c r="AJ1345" t="e">
        <f>VLOOKUP(I1345,Current!J:M,2,0)</f>
        <v>#N/A</v>
      </c>
      <c r="AK1345" t="str">
        <f t="shared" si="20"/>
        <v/>
      </c>
    </row>
    <row r="1346" spans="1:37" x14ac:dyDescent="0.25">
      <c r="A1346" s="1">
        <v>1344</v>
      </c>
      <c r="B1346">
        <v>1344</v>
      </c>
      <c r="C1346">
        <v>4</v>
      </c>
      <c r="D1346" t="s">
        <v>3450</v>
      </c>
      <c r="G1346" t="s">
        <v>3451</v>
      </c>
      <c r="H1346" t="s">
        <v>1170</v>
      </c>
      <c r="J1346" t="s">
        <v>83</v>
      </c>
      <c r="L1346" t="s">
        <v>3296</v>
      </c>
      <c r="M1346" t="s">
        <v>38</v>
      </c>
      <c r="N1346" t="s">
        <v>3451</v>
      </c>
      <c r="O1346" t="s">
        <v>1170</v>
      </c>
      <c r="P1346" t="s">
        <v>575</v>
      </c>
      <c r="Q1346" t="s">
        <v>1374</v>
      </c>
      <c r="V1346" t="s">
        <v>1375</v>
      </c>
      <c r="W1346" t="s">
        <v>1170</v>
      </c>
      <c r="AC1346" t="s">
        <v>1448</v>
      </c>
      <c r="AD1346" t="s">
        <v>53</v>
      </c>
      <c r="AE1346">
        <v>1889</v>
      </c>
      <c r="AF1346">
        <v>1924</v>
      </c>
      <c r="AI1346" t="e">
        <f>VLOOKUP(I1346,Current!J:Q,2,0)</f>
        <v>#N/A</v>
      </c>
      <c r="AJ1346" t="e">
        <f>VLOOKUP(I1346,Current!J:M,2,0)</f>
        <v>#N/A</v>
      </c>
      <c r="AK1346" t="str">
        <f t="shared" si="20"/>
        <v/>
      </c>
    </row>
    <row r="1347" spans="1:37" x14ac:dyDescent="0.25">
      <c r="A1347" s="1">
        <v>1345</v>
      </c>
      <c r="B1347">
        <v>1345</v>
      </c>
      <c r="C1347">
        <v>5</v>
      </c>
      <c r="D1347" t="s">
        <v>3450</v>
      </c>
      <c r="G1347" t="s">
        <v>1170</v>
      </c>
      <c r="H1347" t="s">
        <v>1863</v>
      </c>
      <c r="J1347" t="s">
        <v>55</v>
      </c>
      <c r="L1347" t="s">
        <v>3296</v>
      </c>
      <c r="M1347" t="s">
        <v>38</v>
      </c>
      <c r="N1347" t="s">
        <v>1170</v>
      </c>
      <c r="O1347" t="s">
        <v>1863</v>
      </c>
      <c r="P1347" t="s">
        <v>1170</v>
      </c>
      <c r="V1347" t="s">
        <v>1448</v>
      </c>
      <c r="W1347" t="s">
        <v>1863</v>
      </c>
      <c r="AC1347" t="s">
        <v>1864</v>
      </c>
      <c r="AD1347" t="s">
        <v>53</v>
      </c>
      <c r="AE1347">
        <v>1924</v>
      </c>
      <c r="AF1347">
        <v>1943</v>
      </c>
      <c r="AI1347" t="e">
        <f>VLOOKUP(I1347,Current!J:Q,2,0)</f>
        <v>#N/A</v>
      </c>
      <c r="AJ1347" t="e">
        <f>VLOOKUP(I1347,Current!J:M,2,0)</f>
        <v>#N/A</v>
      </c>
      <c r="AK1347" t="str">
        <f t="shared" si="20"/>
        <v/>
      </c>
    </row>
    <row r="1348" spans="1:37" x14ac:dyDescent="0.25">
      <c r="A1348" s="1">
        <v>1346</v>
      </c>
      <c r="B1348">
        <v>1346</v>
      </c>
      <c r="C1348">
        <v>6</v>
      </c>
      <c r="D1348" t="s">
        <v>3452</v>
      </c>
      <c r="G1348" t="s">
        <v>162</v>
      </c>
      <c r="H1348" t="s">
        <v>3453</v>
      </c>
      <c r="J1348" t="s">
        <v>2781</v>
      </c>
      <c r="L1348" t="s">
        <v>3296</v>
      </c>
      <c r="M1348" t="s">
        <v>38</v>
      </c>
      <c r="N1348" t="s">
        <v>162</v>
      </c>
      <c r="O1348" t="s">
        <v>3454</v>
      </c>
      <c r="P1348" t="s">
        <v>162</v>
      </c>
      <c r="V1348" t="s">
        <v>255</v>
      </c>
      <c r="W1348" t="s">
        <v>3455</v>
      </c>
      <c r="AC1348" t="s">
        <v>3456</v>
      </c>
      <c r="AD1348" t="s">
        <v>96</v>
      </c>
      <c r="AI1348" t="e">
        <f>VLOOKUP(I1348,Current!J:Q,2,0)</f>
        <v>#N/A</v>
      </c>
      <c r="AJ1348" t="e">
        <f>VLOOKUP(I1348,Current!J:M,2,0)</f>
        <v>#N/A</v>
      </c>
      <c r="AK1348" t="str">
        <f t="shared" ref="AK1348:AK1411" si="21">IFERROR(IF(AD1348="Sure","",AJ1348),"")</f>
        <v/>
      </c>
    </row>
    <row r="1349" spans="1:37" x14ac:dyDescent="0.25">
      <c r="A1349" s="1">
        <v>1347</v>
      </c>
      <c r="B1349">
        <v>1347</v>
      </c>
      <c r="C1349">
        <v>7</v>
      </c>
      <c r="D1349" t="s">
        <v>3457</v>
      </c>
      <c r="E1349" t="s">
        <v>3299</v>
      </c>
      <c r="G1349" t="s">
        <v>3458</v>
      </c>
      <c r="H1349" t="s">
        <v>3459</v>
      </c>
      <c r="J1349" t="s">
        <v>55</v>
      </c>
      <c r="L1349" t="s">
        <v>3296</v>
      </c>
      <c r="M1349" t="s">
        <v>38</v>
      </c>
      <c r="N1349" t="s">
        <v>3458</v>
      </c>
      <c r="O1349" t="s">
        <v>3459</v>
      </c>
      <c r="P1349" t="s">
        <v>216</v>
      </c>
      <c r="Q1349" t="s">
        <v>172</v>
      </c>
      <c r="V1349" t="s">
        <v>174</v>
      </c>
      <c r="W1349" t="s">
        <v>275</v>
      </c>
      <c r="X1349" t="s">
        <v>530</v>
      </c>
      <c r="AC1349" t="s">
        <v>531</v>
      </c>
      <c r="AD1349" t="s">
        <v>53</v>
      </c>
      <c r="AE1349">
        <v>1914</v>
      </c>
      <c r="AF1349">
        <v>1968</v>
      </c>
      <c r="AI1349" t="e">
        <f>VLOOKUP(I1349,Current!J:Q,2,0)</f>
        <v>#N/A</v>
      </c>
      <c r="AJ1349" t="e">
        <f>VLOOKUP(I1349,Current!J:M,2,0)</f>
        <v>#N/A</v>
      </c>
      <c r="AK1349" t="str">
        <f t="shared" si="21"/>
        <v/>
      </c>
    </row>
    <row r="1350" spans="1:37" x14ac:dyDescent="0.25">
      <c r="A1350" s="1">
        <v>1348</v>
      </c>
      <c r="B1350">
        <v>1348</v>
      </c>
      <c r="C1350">
        <v>0</v>
      </c>
      <c r="D1350" t="s">
        <v>3460</v>
      </c>
      <c r="E1350" t="s">
        <v>3461</v>
      </c>
      <c r="G1350" t="s">
        <v>609</v>
      </c>
      <c r="H1350" t="s">
        <v>609</v>
      </c>
      <c r="J1350" t="s">
        <v>1127</v>
      </c>
      <c r="L1350" t="s">
        <v>3296</v>
      </c>
      <c r="M1350" t="s">
        <v>38</v>
      </c>
      <c r="N1350" t="s">
        <v>39</v>
      </c>
      <c r="O1350" t="s">
        <v>39</v>
      </c>
      <c r="V1350" t="s">
        <v>40</v>
      </c>
      <c r="AC1350" t="s">
        <v>40</v>
      </c>
      <c r="AD1350" t="s">
        <v>96</v>
      </c>
      <c r="AI1350" t="e">
        <f>VLOOKUP(I1350,Current!J:Q,2,0)</f>
        <v>#N/A</v>
      </c>
      <c r="AJ1350" t="e">
        <f>VLOOKUP(I1350,Current!J:M,2,0)</f>
        <v>#N/A</v>
      </c>
      <c r="AK1350" t="str">
        <f t="shared" si="21"/>
        <v/>
      </c>
    </row>
    <row r="1351" spans="1:37" x14ac:dyDescent="0.25">
      <c r="A1351" s="1">
        <v>1349</v>
      </c>
      <c r="B1351">
        <v>1349</v>
      </c>
      <c r="C1351">
        <v>1</v>
      </c>
      <c r="D1351" t="s">
        <v>3462</v>
      </c>
      <c r="G1351" t="s">
        <v>3463</v>
      </c>
      <c r="H1351" t="s">
        <v>609</v>
      </c>
      <c r="I1351" t="s">
        <v>3464</v>
      </c>
      <c r="J1351" t="s">
        <v>55</v>
      </c>
      <c r="L1351" t="s">
        <v>3296</v>
      </c>
      <c r="M1351" t="s">
        <v>38</v>
      </c>
      <c r="N1351" t="s">
        <v>3463</v>
      </c>
      <c r="O1351" t="s">
        <v>39</v>
      </c>
      <c r="P1351" t="s">
        <v>93</v>
      </c>
      <c r="Q1351" t="s">
        <v>949</v>
      </c>
      <c r="V1351" t="s">
        <v>950</v>
      </c>
      <c r="AC1351" t="s">
        <v>40</v>
      </c>
      <c r="AD1351" t="s">
        <v>96</v>
      </c>
      <c r="AI1351">
        <f>VLOOKUP(I1351,Current!J:Q,2,0)</f>
        <v>2007</v>
      </c>
      <c r="AJ1351">
        <f>VLOOKUP(I1351,Current!J:M,2,0)</f>
        <v>2007</v>
      </c>
      <c r="AK1351">
        <f t="shared" si="21"/>
        <v>2007</v>
      </c>
    </row>
    <row r="1352" spans="1:37" x14ac:dyDescent="0.25">
      <c r="A1352" s="1">
        <v>1350</v>
      </c>
      <c r="B1352">
        <v>1350</v>
      </c>
      <c r="C1352">
        <v>2</v>
      </c>
      <c r="D1352" t="s">
        <v>3465</v>
      </c>
      <c r="G1352" t="s">
        <v>3466</v>
      </c>
      <c r="H1352" t="s">
        <v>35</v>
      </c>
      <c r="I1352" t="s">
        <v>3467</v>
      </c>
      <c r="J1352" t="s">
        <v>2781</v>
      </c>
      <c r="L1352" t="s">
        <v>3296</v>
      </c>
      <c r="M1352" t="s">
        <v>38</v>
      </c>
      <c r="N1352" t="s">
        <v>3466</v>
      </c>
      <c r="O1352" t="s">
        <v>39</v>
      </c>
      <c r="P1352" t="s">
        <v>269</v>
      </c>
      <c r="Q1352" t="s">
        <v>524</v>
      </c>
      <c r="V1352" t="s">
        <v>525</v>
      </c>
      <c r="AC1352" t="s">
        <v>40</v>
      </c>
      <c r="AD1352" t="s">
        <v>61</v>
      </c>
      <c r="AI1352" t="e">
        <f>VLOOKUP(I1352,Current!J:Q,2,0)</f>
        <v>#N/A</v>
      </c>
      <c r="AJ1352" t="e">
        <f>VLOOKUP(I1352,Current!J:M,2,0)</f>
        <v>#N/A</v>
      </c>
      <c r="AK1352" t="str">
        <f t="shared" si="21"/>
        <v/>
      </c>
    </row>
    <row r="1353" spans="1:37" x14ac:dyDescent="0.25">
      <c r="A1353" s="1">
        <v>1351</v>
      </c>
      <c r="B1353">
        <v>1351</v>
      </c>
      <c r="C1353">
        <v>3</v>
      </c>
      <c r="D1353" t="s">
        <v>3465</v>
      </c>
      <c r="G1353" t="s">
        <v>290</v>
      </c>
      <c r="H1353" t="s">
        <v>35</v>
      </c>
      <c r="I1353" t="s">
        <v>3467</v>
      </c>
      <c r="J1353" t="s">
        <v>83</v>
      </c>
      <c r="L1353" t="s">
        <v>3296</v>
      </c>
      <c r="M1353" t="s">
        <v>38</v>
      </c>
      <c r="N1353" t="s">
        <v>290</v>
      </c>
      <c r="O1353" t="s">
        <v>39</v>
      </c>
      <c r="P1353" t="s">
        <v>290</v>
      </c>
      <c r="V1353" t="s">
        <v>291</v>
      </c>
      <c r="AC1353" t="s">
        <v>40</v>
      </c>
      <c r="AD1353" t="s">
        <v>61</v>
      </c>
      <c r="AI1353" t="e">
        <f>VLOOKUP(I1353,Current!J:Q,2,0)</f>
        <v>#N/A</v>
      </c>
      <c r="AJ1353" t="e">
        <f>VLOOKUP(I1353,Current!J:M,2,0)</f>
        <v>#N/A</v>
      </c>
      <c r="AK1353" t="str">
        <f t="shared" si="21"/>
        <v/>
      </c>
    </row>
    <row r="1354" spans="1:37" x14ac:dyDescent="0.25">
      <c r="A1354" s="1">
        <v>1352</v>
      </c>
      <c r="B1354">
        <v>1352</v>
      </c>
      <c r="C1354">
        <v>4</v>
      </c>
      <c r="D1354" t="s">
        <v>3465</v>
      </c>
      <c r="G1354" t="s">
        <v>234</v>
      </c>
      <c r="H1354" t="s">
        <v>3468</v>
      </c>
      <c r="I1354" t="s">
        <v>3467</v>
      </c>
      <c r="J1354" t="s">
        <v>55</v>
      </c>
      <c r="L1354" t="s">
        <v>3296</v>
      </c>
      <c r="M1354" t="s">
        <v>38</v>
      </c>
      <c r="N1354" t="s">
        <v>234</v>
      </c>
      <c r="O1354" t="s">
        <v>3468</v>
      </c>
      <c r="P1354" t="s">
        <v>234</v>
      </c>
      <c r="V1354" t="s">
        <v>237</v>
      </c>
      <c r="W1354" t="s">
        <v>48</v>
      </c>
      <c r="X1354" t="s">
        <v>642</v>
      </c>
      <c r="AC1354" t="s">
        <v>643</v>
      </c>
      <c r="AD1354" t="s">
        <v>53</v>
      </c>
      <c r="AE1354">
        <v>1898</v>
      </c>
      <c r="AF1354">
        <v>1972</v>
      </c>
      <c r="AI1354" t="e">
        <f>VLOOKUP(I1354,Current!J:Q,2,0)</f>
        <v>#N/A</v>
      </c>
      <c r="AJ1354" t="e">
        <f>VLOOKUP(I1354,Current!J:M,2,0)</f>
        <v>#N/A</v>
      </c>
      <c r="AK1354" t="str">
        <f t="shared" si="21"/>
        <v/>
      </c>
    </row>
    <row r="1355" spans="1:37" x14ac:dyDescent="0.25">
      <c r="A1355" s="1">
        <v>1353</v>
      </c>
      <c r="B1355">
        <v>1353</v>
      </c>
      <c r="C1355">
        <v>5</v>
      </c>
      <c r="D1355" t="s">
        <v>3465</v>
      </c>
      <c r="E1355" t="s">
        <v>1032</v>
      </c>
      <c r="G1355" t="s">
        <v>3469</v>
      </c>
      <c r="I1355" t="s">
        <v>3470</v>
      </c>
      <c r="J1355" t="s">
        <v>55</v>
      </c>
      <c r="L1355" t="s">
        <v>3296</v>
      </c>
      <c r="M1355" t="s">
        <v>38</v>
      </c>
      <c r="N1355" t="s">
        <v>3469</v>
      </c>
      <c r="P1355" t="s">
        <v>71</v>
      </c>
      <c r="Q1355" t="s">
        <v>949</v>
      </c>
      <c r="V1355" t="s">
        <v>950</v>
      </c>
      <c r="AC1355" t="s">
        <v>40</v>
      </c>
      <c r="AD1355" t="s">
        <v>56</v>
      </c>
      <c r="AI1355">
        <f>VLOOKUP(I1355,Current!J:Q,2,0)</f>
        <v>2007</v>
      </c>
      <c r="AJ1355">
        <f>VLOOKUP(I1355,Current!J:M,2,0)</f>
        <v>2007</v>
      </c>
      <c r="AK1355">
        <f t="shared" si="21"/>
        <v>2007</v>
      </c>
    </row>
    <row r="1356" spans="1:37" x14ac:dyDescent="0.25">
      <c r="A1356" s="1">
        <v>1354</v>
      </c>
      <c r="B1356">
        <v>1354</v>
      </c>
      <c r="C1356">
        <v>0</v>
      </c>
      <c r="D1356" t="s">
        <v>3471</v>
      </c>
      <c r="G1356" t="s">
        <v>3472</v>
      </c>
      <c r="H1356" t="s">
        <v>348</v>
      </c>
      <c r="J1356" t="s">
        <v>2781</v>
      </c>
      <c r="L1356" t="s">
        <v>3296</v>
      </c>
      <c r="M1356" t="s">
        <v>38</v>
      </c>
      <c r="N1356" t="s">
        <v>3472</v>
      </c>
      <c r="O1356" t="s">
        <v>348</v>
      </c>
      <c r="P1356" t="s">
        <v>170</v>
      </c>
      <c r="V1356" t="s">
        <v>171</v>
      </c>
      <c r="W1356" t="s">
        <v>348</v>
      </c>
      <c r="AC1356" t="s">
        <v>349</v>
      </c>
      <c r="AD1356" t="s">
        <v>53</v>
      </c>
      <c r="AE1356">
        <v>1892</v>
      </c>
      <c r="AF1356">
        <v>1907</v>
      </c>
      <c r="AI1356" t="e">
        <f>VLOOKUP(I1356,Current!J:Q,2,0)</f>
        <v>#N/A</v>
      </c>
      <c r="AJ1356" t="e">
        <f>VLOOKUP(I1356,Current!J:M,2,0)</f>
        <v>#N/A</v>
      </c>
      <c r="AK1356" t="str">
        <f t="shared" si="21"/>
        <v/>
      </c>
    </row>
    <row r="1357" spans="1:37" x14ac:dyDescent="0.25">
      <c r="A1357" s="1">
        <v>1355</v>
      </c>
      <c r="B1357">
        <v>1355</v>
      </c>
      <c r="C1357">
        <v>1</v>
      </c>
      <c r="D1357" t="s">
        <v>3471</v>
      </c>
      <c r="E1357" t="s">
        <v>294</v>
      </c>
      <c r="G1357" t="s">
        <v>348</v>
      </c>
      <c r="H1357" t="s">
        <v>1080</v>
      </c>
      <c r="J1357" t="s">
        <v>55</v>
      </c>
      <c r="L1357" t="s">
        <v>3296</v>
      </c>
      <c r="M1357" t="s">
        <v>38</v>
      </c>
      <c r="N1357" t="s">
        <v>348</v>
      </c>
      <c r="O1357" t="s">
        <v>1080</v>
      </c>
      <c r="P1357" t="s">
        <v>348</v>
      </c>
      <c r="V1357" t="s">
        <v>349</v>
      </c>
      <c r="W1357" t="s">
        <v>1080</v>
      </c>
      <c r="AC1357" t="s">
        <v>1081</v>
      </c>
      <c r="AD1357" t="s">
        <v>53</v>
      </c>
      <c r="AE1357">
        <v>1907</v>
      </c>
      <c r="AF1357">
        <v>1959</v>
      </c>
      <c r="AI1357" t="e">
        <f>VLOOKUP(I1357,Current!J:Q,2,0)</f>
        <v>#N/A</v>
      </c>
      <c r="AJ1357" t="e">
        <f>VLOOKUP(I1357,Current!J:M,2,0)</f>
        <v>#N/A</v>
      </c>
      <c r="AK1357" t="str">
        <f t="shared" si="21"/>
        <v/>
      </c>
    </row>
    <row r="1358" spans="1:37" x14ac:dyDescent="0.25">
      <c r="A1358" s="1">
        <v>1356</v>
      </c>
      <c r="B1358">
        <v>1356</v>
      </c>
      <c r="C1358">
        <v>2</v>
      </c>
      <c r="D1358" t="s">
        <v>3473</v>
      </c>
      <c r="G1358" t="s">
        <v>3474</v>
      </c>
      <c r="H1358" t="s">
        <v>276</v>
      </c>
      <c r="J1358" t="s">
        <v>2781</v>
      </c>
      <c r="L1358" t="s">
        <v>3296</v>
      </c>
      <c r="M1358" t="s">
        <v>38</v>
      </c>
      <c r="N1358" t="s">
        <v>3474</v>
      </c>
      <c r="O1358" t="s">
        <v>276</v>
      </c>
      <c r="P1358" t="s">
        <v>110</v>
      </c>
      <c r="V1358" t="s">
        <v>111</v>
      </c>
      <c r="W1358" t="s">
        <v>276</v>
      </c>
      <c r="AC1358" t="s">
        <v>277</v>
      </c>
      <c r="AD1358" t="s">
        <v>53</v>
      </c>
      <c r="AE1358">
        <v>1896</v>
      </c>
      <c r="AF1358">
        <v>1902</v>
      </c>
      <c r="AI1358" t="e">
        <f>VLOOKUP(I1358,Current!J:Q,2,0)</f>
        <v>#N/A</v>
      </c>
      <c r="AJ1358" t="e">
        <f>VLOOKUP(I1358,Current!J:M,2,0)</f>
        <v>#N/A</v>
      </c>
      <c r="AK1358" t="str">
        <f t="shared" si="21"/>
        <v/>
      </c>
    </row>
    <row r="1359" spans="1:37" x14ac:dyDescent="0.25">
      <c r="A1359" s="1">
        <v>1357</v>
      </c>
      <c r="B1359">
        <v>1357</v>
      </c>
      <c r="C1359">
        <v>3</v>
      </c>
      <c r="D1359" t="s">
        <v>3473</v>
      </c>
      <c r="G1359" t="s">
        <v>276</v>
      </c>
      <c r="H1359" t="s">
        <v>542</v>
      </c>
      <c r="J1359" t="s">
        <v>83</v>
      </c>
      <c r="L1359" t="s">
        <v>3296</v>
      </c>
      <c r="M1359" t="s">
        <v>38</v>
      </c>
      <c r="N1359" t="s">
        <v>276</v>
      </c>
      <c r="O1359" t="s">
        <v>542</v>
      </c>
      <c r="P1359" t="s">
        <v>276</v>
      </c>
      <c r="V1359" t="s">
        <v>277</v>
      </c>
      <c r="W1359" t="s">
        <v>542</v>
      </c>
      <c r="AC1359" t="s">
        <v>547</v>
      </c>
      <c r="AD1359" t="s">
        <v>53</v>
      </c>
      <c r="AE1359">
        <v>1902</v>
      </c>
      <c r="AF1359">
        <v>1906</v>
      </c>
      <c r="AI1359" t="e">
        <f>VLOOKUP(I1359,Current!J:Q,2,0)</f>
        <v>#N/A</v>
      </c>
      <c r="AJ1359" t="e">
        <f>VLOOKUP(I1359,Current!J:M,2,0)</f>
        <v>#N/A</v>
      </c>
      <c r="AK1359" t="str">
        <f t="shared" si="21"/>
        <v/>
      </c>
    </row>
    <row r="1360" spans="1:37" x14ac:dyDescent="0.25">
      <c r="A1360" s="1">
        <v>1358</v>
      </c>
      <c r="B1360">
        <v>1358</v>
      </c>
      <c r="C1360">
        <v>4</v>
      </c>
      <c r="D1360" t="s">
        <v>3473</v>
      </c>
      <c r="G1360" t="s">
        <v>542</v>
      </c>
      <c r="H1360" t="s">
        <v>3475</v>
      </c>
      <c r="J1360" t="s">
        <v>55</v>
      </c>
      <c r="L1360" t="s">
        <v>3296</v>
      </c>
      <c r="M1360" t="s">
        <v>38</v>
      </c>
      <c r="N1360" t="s">
        <v>542</v>
      </c>
      <c r="O1360" t="s">
        <v>3475</v>
      </c>
      <c r="P1360" t="s">
        <v>542</v>
      </c>
      <c r="V1360" t="s">
        <v>547</v>
      </c>
      <c r="W1360" t="s">
        <v>198</v>
      </c>
      <c r="X1360" t="s">
        <v>113</v>
      </c>
      <c r="AC1360" t="s">
        <v>114</v>
      </c>
      <c r="AD1360" t="s">
        <v>53</v>
      </c>
      <c r="AE1360">
        <v>1906</v>
      </c>
      <c r="AF1360">
        <v>1929</v>
      </c>
      <c r="AI1360" t="e">
        <f>VLOOKUP(I1360,Current!J:Q,2,0)</f>
        <v>#N/A</v>
      </c>
      <c r="AJ1360" t="e">
        <f>VLOOKUP(I1360,Current!J:M,2,0)</f>
        <v>#N/A</v>
      </c>
      <c r="AK1360" t="str">
        <f t="shared" si="21"/>
        <v/>
      </c>
    </row>
    <row r="1361" spans="1:37" x14ac:dyDescent="0.25">
      <c r="A1361" s="1">
        <v>1359</v>
      </c>
      <c r="B1361">
        <v>1359</v>
      </c>
      <c r="C1361">
        <v>5</v>
      </c>
      <c r="D1361" t="s">
        <v>3473</v>
      </c>
      <c r="G1361" t="s">
        <v>3476</v>
      </c>
      <c r="I1361" t="s">
        <v>3477</v>
      </c>
      <c r="J1361" t="s">
        <v>55</v>
      </c>
      <c r="L1361" t="s">
        <v>3296</v>
      </c>
      <c r="M1361" t="s">
        <v>38</v>
      </c>
      <c r="N1361" t="s">
        <v>3476</v>
      </c>
      <c r="P1361" t="s">
        <v>198</v>
      </c>
      <c r="Q1361" t="s">
        <v>949</v>
      </c>
      <c r="V1361" t="s">
        <v>950</v>
      </c>
      <c r="AC1361" t="s">
        <v>40</v>
      </c>
      <c r="AD1361" t="s">
        <v>56</v>
      </c>
      <c r="AI1361">
        <f>VLOOKUP(I1361,Current!J:Q,2,0)</f>
        <v>2011</v>
      </c>
      <c r="AJ1361">
        <f>VLOOKUP(I1361,Current!J:M,2,0)</f>
        <v>2011</v>
      </c>
      <c r="AK1361">
        <f t="shared" si="21"/>
        <v>2011</v>
      </c>
    </row>
    <row r="1362" spans="1:37" x14ac:dyDescent="0.25">
      <c r="A1362" s="1">
        <v>1360</v>
      </c>
      <c r="B1362">
        <v>1360</v>
      </c>
      <c r="C1362">
        <v>0</v>
      </c>
      <c r="D1362" t="s">
        <v>3478</v>
      </c>
      <c r="G1362" t="s">
        <v>3479</v>
      </c>
      <c r="H1362" t="s">
        <v>35</v>
      </c>
      <c r="J1362" t="s">
        <v>55</v>
      </c>
      <c r="L1362" t="s">
        <v>3296</v>
      </c>
      <c r="M1362" t="s">
        <v>38</v>
      </c>
      <c r="N1362" t="s">
        <v>3479</v>
      </c>
      <c r="O1362" t="s">
        <v>39</v>
      </c>
      <c r="P1362" t="s">
        <v>159</v>
      </c>
      <c r="Q1362" t="s">
        <v>303</v>
      </c>
      <c r="V1362" t="s">
        <v>305</v>
      </c>
      <c r="AC1362" t="s">
        <v>40</v>
      </c>
      <c r="AD1362" t="s">
        <v>61</v>
      </c>
      <c r="AI1362" t="e">
        <f>VLOOKUP(I1362,Current!J:Q,2,0)</f>
        <v>#N/A</v>
      </c>
      <c r="AJ1362" t="e">
        <f>VLOOKUP(I1362,Current!J:M,2,0)</f>
        <v>#N/A</v>
      </c>
      <c r="AK1362" t="str">
        <f t="shared" si="21"/>
        <v/>
      </c>
    </row>
    <row r="1363" spans="1:37" x14ac:dyDescent="0.25">
      <c r="A1363" s="1">
        <v>1361</v>
      </c>
      <c r="B1363">
        <v>1361</v>
      </c>
      <c r="C1363">
        <v>0</v>
      </c>
      <c r="D1363" t="s">
        <v>3480</v>
      </c>
      <c r="E1363" t="s">
        <v>3481</v>
      </c>
      <c r="G1363" t="s">
        <v>609</v>
      </c>
      <c r="H1363" t="s">
        <v>609</v>
      </c>
      <c r="J1363" t="s">
        <v>1127</v>
      </c>
      <c r="L1363" t="s">
        <v>3296</v>
      </c>
      <c r="M1363" t="s">
        <v>38</v>
      </c>
      <c r="N1363" t="s">
        <v>39</v>
      </c>
      <c r="O1363" t="s">
        <v>39</v>
      </c>
      <c r="V1363" t="s">
        <v>40</v>
      </c>
      <c r="AC1363" t="s">
        <v>40</v>
      </c>
      <c r="AD1363" t="s">
        <v>96</v>
      </c>
      <c r="AI1363" t="e">
        <f>VLOOKUP(I1363,Current!J:Q,2,0)</f>
        <v>#N/A</v>
      </c>
      <c r="AJ1363" t="e">
        <f>VLOOKUP(I1363,Current!J:M,2,0)</f>
        <v>#N/A</v>
      </c>
      <c r="AK1363" t="str">
        <f t="shared" si="21"/>
        <v/>
      </c>
    </row>
    <row r="1364" spans="1:37" x14ac:dyDescent="0.25">
      <c r="A1364" s="1">
        <v>1362</v>
      </c>
      <c r="B1364">
        <v>1362</v>
      </c>
      <c r="C1364">
        <v>1</v>
      </c>
      <c r="D1364" t="s">
        <v>3482</v>
      </c>
      <c r="G1364" t="s">
        <v>3483</v>
      </c>
      <c r="H1364" t="s">
        <v>276</v>
      </c>
      <c r="I1364" t="s">
        <v>3484</v>
      </c>
      <c r="J1364" t="s">
        <v>2781</v>
      </c>
      <c r="L1364" t="s">
        <v>3296</v>
      </c>
      <c r="M1364" t="s">
        <v>38</v>
      </c>
      <c r="N1364" t="s">
        <v>3483</v>
      </c>
      <c r="O1364" t="s">
        <v>276</v>
      </c>
      <c r="P1364" t="s">
        <v>230</v>
      </c>
      <c r="Q1364" t="s">
        <v>125</v>
      </c>
      <c r="V1364" t="s">
        <v>126</v>
      </c>
      <c r="W1364" t="s">
        <v>276</v>
      </c>
      <c r="AC1364" t="s">
        <v>277</v>
      </c>
      <c r="AD1364" t="s">
        <v>53</v>
      </c>
      <c r="AE1364">
        <v>1893</v>
      </c>
      <c r="AF1364">
        <v>1902</v>
      </c>
      <c r="AI1364" t="e">
        <f>VLOOKUP(I1364,Current!J:Q,2,0)</f>
        <v>#N/A</v>
      </c>
      <c r="AJ1364" t="e">
        <f>VLOOKUP(I1364,Current!J:M,2,0)</f>
        <v>#N/A</v>
      </c>
      <c r="AK1364" t="str">
        <f t="shared" si="21"/>
        <v/>
      </c>
    </row>
    <row r="1365" spans="1:37" x14ac:dyDescent="0.25">
      <c r="A1365" s="1">
        <v>1363</v>
      </c>
      <c r="B1365">
        <v>1363</v>
      </c>
      <c r="C1365">
        <v>2</v>
      </c>
      <c r="D1365" t="s">
        <v>3482</v>
      </c>
      <c r="G1365" t="s">
        <v>276</v>
      </c>
      <c r="H1365" t="s">
        <v>1170</v>
      </c>
      <c r="I1365" t="s">
        <v>3484</v>
      </c>
      <c r="J1365" t="s">
        <v>83</v>
      </c>
      <c r="L1365" t="s">
        <v>3296</v>
      </c>
      <c r="M1365" t="s">
        <v>38</v>
      </c>
      <c r="N1365" t="s">
        <v>276</v>
      </c>
      <c r="O1365" t="s">
        <v>1170</v>
      </c>
      <c r="P1365" t="s">
        <v>276</v>
      </c>
      <c r="V1365" t="s">
        <v>277</v>
      </c>
      <c r="W1365" t="s">
        <v>1170</v>
      </c>
      <c r="AC1365" t="s">
        <v>1448</v>
      </c>
      <c r="AD1365" t="s">
        <v>53</v>
      </c>
      <c r="AE1365">
        <v>1902</v>
      </c>
      <c r="AF1365">
        <v>1924</v>
      </c>
      <c r="AI1365" t="e">
        <f>VLOOKUP(I1365,Current!J:Q,2,0)</f>
        <v>#N/A</v>
      </c>
      <c r="AJ1365" t="e">
        <f>VLOOKUP(I1365,Current!J:M,2,0)</f>
        <v>#N/A</v>
      </c>
      <c r="AK1365" t="str">
        <f t="shared" si="21"/>
        <v/>
      </c>
    </row>
    <row r="1366" spans="1:37" x14ac:dyDescent="0.25">
      <c r="A1366" s="1">
        <v>1364</v>
      </c>
      <c r="B1366">
        <v>1364</v>
      </c>
      <c r="C1366">
        <v>3</v>
      </c>
      <c r="D1366" t="s">
        <v>3482</v>
      </c>
      <c r="G1366" t="s">
        <v>1170</v>
      </c>
      <c r="H1366" t="s">
        <v>3485</v>
      </c>
      <c r="I1366" t="s">
        <v>3484</v>
      </c>
      <c r="J1366" t="s">
        <v>55</v>
      </c>
      <c r="L1366" t="s">
        <v>3296</v>
      </c>
      <c r="M1366" t="s">
        <v>38</v>
      </c>
      <c r="N1366" t="s">
        <v>1170</v>
      </c>
      <c r="O1366" t="s">
        <v>3485</v>
      </c>
      <c r="P1366" t="s">
        <v>1170</v>
      </c>
      <c r="V1366" t="s">
        <v>1448</v>
      </c>
      <c r="W1366" t="s">
        <v>380</v>
      </c>
      <c r="X1366" t="s">
        <v>538</v>
      </c>
      <c r="AC1366" t="s">
        <v>539</v>
      </c>
      <c r="AD1366" t="s">
        <v>53</v>
      </c>
      <c r="AE1366">
        <v>1924</v>
      </c>
      <c r="AF1366">
        <v>1969</v>
      </c>
      <c r="AI1366" t="e">
        <f>VLOOKUP(I1366,Current!J:Q,2,0)</f>
        <v>#N/A</v>
      </c>
      <c r="AJ1366" t="e">
        <f>VLOOKUP(I1366,Current!J:M,2,0)</f>
        <v>#N/A</v>
      </c>
      <c r="AK1366" t="str">
        <f t="shared" si="21"/>
        <v/>
      </c>
    </row>
    <row r="1367" spans="1:37" x14ac:dyDescent="0.25">
      <c r="A1367" s="1">
        <v>1365</v>
      </c>
      <c r="B1367">
        <v>1365</v>
      </c>
      <c r="C1367">
        <v>4</v>
      </c>
      <c r="D1367" t="s">
        <v>3482</v>
      </c>
      <c r="E1367" t="s">
        <v>3486</v>
      </c>
      <c r="G1367" t="s">
        <v>3487</v>
      </c>
      <c r="I1367" t="s">
        <v>3488</v>
      </c>
      <c r="J1367" t="s">
        <v>55</v>
      </c>
      <c r="L1367" t="s">
        <v>3296</v>
      </c>
      <c r="M1367" t="s">
        <v>38</v>
      </c>
      <c r="N1367" t="s">
        <v>3487</v>
      </c>
      <c r="P1367" t="s">
        <v>109</v>
      </c>
      <c r="Q1367" t="s">
        <v>906</v>
      </c>
      <c r="V1367" t="s">
        <v>907</v>
      </c>
      <c r="AC1367" t="s">
        <v>40</v>
      </c>
      <c r="AD1367" t="s">
        <v>56</v>
      </c>
      <c r="AI1367">
        <f>VLOOKUP(I1367,Current!J:Q,2,0)</f>
        <v>1999</v>
      </c>
      <c r="AJ1367">
        <f>VLOOKUP(I1367,Current!J:M,2,0)</f>
        <v>1999</v>
      </c>
      <c r="AK1367">
        <f t="shared" si="21"/>
        <v>1999</v>
      </c>
    </row>
    <row r="1368" spans="1:37" x14ac:dyDescent="0.25">
      <c r="A1368" s="1">
        <v>1366</v>
      </c>
      <c r="B1368">
        <v>1366</v>
      </c>
      <c r="C1368">
        <v>5</v>
      </c>
      <c r="D1368" t="s">
        <v>3489</v>
      </c>
      <c r="E1368" t="s">
        <v>3490</v>
      </c>
      <c r="G1368" t="s">
        <v>3491</v>
      </c>
      <c r="H1368" t="s">
        <v>3492</v>
      </c>
      <c r="J1368" t="s">
        <v>2781</v>
      </c>
      <c r="L1368" t="s">
        <v>3296</v>
      </c>
      <c r="M1368" t="s">
        <v>38</v>
      </c>
      <c r="N1368" t="s">
        <v>3491</v>
      </c>
      <c r="O1368" t="s">
        <v>3492</v>
      </c>
      <c r="P1368" t="s">
        <v>210</v>
      </c>
      <c r="Q1368" t="s">
        <v>2612</v>
      </c>
      <c r="V1368" t="s">
        <v>2613</v>
      </c>
      <c r="W1368" t="s">
        <v>78</v>
      </c>
      <c r="X1368" t="s">
        <v>493</v>
      </c>
      <c r="AC1368" t="s">
        <v>495</v>
      </c>
      <c r="AD1368" t="s">
        <v>53</v>
      </c>
      <c r="AE1368">
        <v>1864</v>
      </c>
      <c r="AF1368">
        <v>1881</v>
      </c>
      <c r="AI1368" t="e">
        <f>VLOOKUP(I1368,Current!J:Q,2,0)</f>
        <v>#N/A</v>
      </c>
      <c r="AJ1368" t="e">
        <f>VLOOKUP(I1368,Current!J:M,2,0)</f>
        <v>#N/A</v>
      </c>
      <c r="AK1368" t="str">
        <f t="shared" si="21"/>
        <v/>
      </c>
    </row>
    <row r="1369" spans="1:37" x14ac:dyDescent="0.25">
      <c r="A1369" s="1">
        <v>1367</v>
      </c>
      <c r="B1369">
        <v>1367</v>
      </c>
      <c r="C1369">
        <v>6</v>
      </c>
      <c r="D1369" t="s">
        <v>3493</v>
      </c>
      <c r="E1369" t="s">
        <v>3494</v>
      </c>
      <c r="J1369" t="s">
        <v>1127</v>
      </c>
      <c r="L1369" t="s">
        <v>3296</v>
      </c>
      <c r="M1369" t="s">
        <v>38</v>
      </c>
      <c r="V1369" t="s">
        <v>40</v>
      </c>
      <c r="AC1369" t="s">
        <v>40</v>
      </c>
      <c r="AD1369" t="s">
        <v>56</v>
      </c>
      <c r="AI1369" t="e">
        <f>VLOOKUP(I1369,Current!J:Q,2,0)</f>
        <v>#N/A</v>
      </c>
      <c r="AJ1369" t="e">
        <f>VLOOKUP(I1369,Current!J:M,2,0)</f>
        <v>#N/A</v>
      </c>
      <c r="AK1369" t="str">
        <f t="shared" si="21"/>
        <v/>
      </c>
    </row>
    <row r="1370" spans="1:37" x14ac:dyDescent="0.25">
      <c r="A1370" s="1">
        <v>1368</v>
      </c>
      <c r="B1370">
        <v>1368</v>
      </c>
      <c r="C1370">
        <v>7</v>
      </c>
      <c r="D1370" t="s">
        <v>3495</v>
      </c>
      <c r="G1370" t="s">
        <v>3496</v>
      </c>
      <c r="H1370" t="s">
        <v>79</v>
      </c>
      <c r="I1370" t="s">
        <v>3497</v>
      </c>
      <c r="J1370" t="s">
        <v>2781</v>
      </c>
      <c r="L1370" t="s">
        <v>3296</v>
      </c>
      <c r="M1370" t="s">
        <v>38</v>
      </c>
      <c r="N1370" t="s">
        <v>3496</v>
      </c>
      <c r="O1370" t="s">
        <v>79</v>
      </c>
      <c r="P1370" t="s">
        <v>159</v>
      </c>
      <c r="Q1370" t="s">
        <v>103</v>
      </c>
      <c r="V1370" t="s">
        <v>104</v>
      </c>
      <c r="W1370" t="s">
        <v>79</v>
      </c>
      <c r="AC1370" t="s">
        <v>80</v>
      </c>
      <c r="AD1370" t="s">
        <v>53</v>
      </c>
      <c r="AE1370">
        <v>1876</v>
      </c>
      <c r="AF1370">
        <v>1925</v>
      </c>
      <c r="AI1370" t="e">
        <f>VLOOKUP(I1370,Current!J:Q,2,0)</f>
        <v>#N/A</v>
      </c>
      <c r="AJ1370" t="e">
        <f>VLOOKUP(I1370,Current!J:M,2,0)</f>
        <v>#N/A</v>
      </c>
      <c r="AK1370" t="str">
        <f t="shared" si="21"/>
        <v/>
      </c>
    </row>
    <row r="1371" spans="1:37" x14ac:dyDescent="0.25">
      <c r="A1371" s="1">
        <v>1369</v>
      </c>
      <c r="B1371">
        <v>1369</v>
      </c>
      <c r="C1371">
        <v>8</v>
      </c>
      <c r="D1371" t="s">
        <v>3495</v>
      </c>
      <c r="G1371" t="s">
        <v>170</v>
      </c>
      <c r="H1371" t="s">
        <v>35</v>
      </c>
      <c r="I1371" t="s">
        <v>3497</v>
      </c>
      <c r="J1371" t="s">
        <v>83</v>
      </c>
      <c r="L1371" t="s">
        <v>3296</v>
      </c>
      <c r="M1371" t="s">
        <v>38</v>
      </c>
      <c r="N1371" t="s">
        <v>170</v>
      </c>
      <c r="O1371" t="s">
        <v>39</v>
      </c>
      <c r="P1371" t="s">
        <v>170</v>
      </c>
      <c r="V1371" t="s">
        <v>171</v>
      </c>
      <c r="AC1371" t="s">
        <v>40</v>
      </c>
      <c r="AD1371" t="s">
        <v>61</v>
      </c>
      <c r="AI1371" t="e">
        <f>VLOOKUP(I1371,Current!J:Q,2,0)</f>
        <v>#N/A</v>
      </c>
      <c r="AJ1371" t="e">
        <f>VLOOKUP(I1371,Current!J:M,2,0)</f>
        <v>#N/A</v>
      </c>
      <c r="AK1371" t="str">
        <f t="shared" si="21"/>
        <v/>
      </c>
    </row>
    <row r="1372" spans="1:37" x14ac:dyDescent="0.25">
      <c r="A1372" s="1">
        <v>1370</v>
      </c>
      <c r="B1372">
        <v>1370</v>
      </c>
      <c r="C1372">
        <v>9</v>
      </c>
      <c r="D1372" t="s">
        <v>3495</v>
      </c>
      <c r="G1372" t="s">
        <v>536</v>
      </c>
      <c r="H1372" t="s">
        <v>3498</v>
      </c>
      <c r="I1372" t="s">
        <v>3497</v>
      </c>
      <c r="J1372" t="s">
        <v>55</v>
      </c>
      <c r="L1372" t="s">
        <v>3296</v>
      </c>
      <c r="M1372" t="s">
        <v>38</v>
      </c>
      <c r="N1372" t="s">
        <v>536</v>
      </c>
      <c r="O1372" t="s">
        <v>3498</v>
      </c>
      <c r="P1372" t="s">
        <v>536</v>
      </c>
      <c r="V1372" t="s">
        <v>537</v>
      </c>
      <c r="W1372" t="s">
        <v>262</v>
      </c>
      <c r="X1372" t="s">
        <v>559</v>
      </c>
      <c r="AC1372" t="s">
        <v>560</v>
      </c>
      <c r="AD1372" t="s">
        <v>53</v>
      </c>
      <c r="AE1372">
        <v>1900</v>
      </c>
      <c r="AF1372">
        <v>1970</v>
      </c>
      <c r="AI1372" t="e">
        <f>VLOOKUP(I1372,Current!J:Q,2,0)</f>
        <v>#N/A</v>
      </c>
      <c r="AJ1372" t="e">
        <f>VLOOKUP(I1372,Current!J:M,2,0)</f>
        <v>#N/A</v>
      </c>
      <c r="AK1372" t="str">
        <f t="shared" si="21"/>
        <v/>
      </c>
    </row>
    <row r="1373" spans="1:37" x14ac:dyDescent="0.25">
      <c r="A1373" s="1">
        <v>1371</v>
      </c>
      <c r="B1373">
        <v>1371</v>
      </c>
      <c r="C1373">
        <v>10</v>
      </c>
      <c r="D1373" t="s">
        <v>3495</v>
      </c>
      <c r="E1373" t="s">
        <v>3499</v>
      </c>
      <c r="G1373" t="s">
        <v>3500</v>
      </c>
      <c r="I1373" t="s">
        <v>3501</v>
      </c>
      <c r="J1373" t="s">
        <v>55</v>
      </c>
      <c r="L1373" t="s">
        <v>3296</v>
      </c>
      <c r="M1373" t="s">
        <v>38</v>
      </c>
      <c r="N1373" t="s">
        <v>3500</v>
      </c>
      <c r="P1373" t="s">
        <v>131</v>
      </c>
      <c r="Q1373" t="s">
        <v>777</v>
      </c>
      <c r="V1373" t="s">
        <v>778</v>
      </c>
      <c r="AC1373" t="s">
        <v>40</v>
      </c>
      <c r="AD1373" t="s">
        <v>56</v>
      </c>
      <c r="AI1373">
        <f>VLOOKUP(I1373,Current!J:Q,2,0)</f>
        <v>1994</v>
      </c>
      <c r="AJ1373">
        <f>VLOOKUP(I1373,Current!J:M,2,0)</f>
        <v>1994</v>
      </c>
      <c r="AK1373">
        <f t="shared" si="21"/>
        <v>1994</v>
      </c>
    </row>
    <row r="1374" spans="1:37" x14ac:dyDescent="0.25">
      <c r="A1374" s="1">
        <v>1372</v>
      </c>
      <c r="B1374">
        <v>1372</v>
      </c>
      <c r="C1374">
        <v>11</v>
      </c>
      <c r="D1374" t="s">
        <v>3502</v>
      </c>
      <c r="G1374" t="s">
        <v>35</v>
      </c>
      <c r="H1374" t="s">
        <v>3328</v>
      </c>
      <c r="J1374" t="s">
        <v>2781</v>
      </c>
      <c r="L1374" t="s">
        <v>3296</v>
      </c>
      <c r="M1374" t="s">
        <v>38</v>
      </c>
      <c r="N1374" t="s">
        <v>39</v>
      </c>
      <c r="O1374" t="s">
        <v>3330</v>
      </c>
      <c r="V1374" t="s">
        <v>40</v>
      </c>
      <c r="W1374" t="s">
        <v>112</v>
      </c>
      <c r="AC1374" t="s">
        <v>3333</v>
      </c>
      <c r="AD1374" t="s">
        <v>470</v>
      </c>
      <c r="AF1374">
        <v>19</v>
      </c>
      <c r="AI1374" t="e">
        <f>VLOOKUP(I1374,Current!J:Q,2,0)</f>
        <v>#N/A</v>
      </c>
      <c r="AJ1374" t="e">
        <f>VLOOKUP(I1374,Current!J:M,2,0)</f>
        <v>#N/A</v>
      </c>
      <c r="AK1374" t="str">
        <f t="shared" si="21"/>
        <v/>
      </c>
    </row>
    <row r="1375" spans="1:37" x14ac:dyDescent="0.25">
      <c r="A1375" s="1">
        <v>1373</v>
      </c>
      <c r="B1375">
        <v>1373</v>
      </c>
      <c r="C1375">
        <v>12</v>
      </c>
      <c r="D1375" t="s">
        <v>3503</v>
      </c>
      <c r="G1375" t="s">
        <v>3504</v>
      </c>
      <c r="H1375" t="s">
        <v>35</v>
      </c>
      <c r="J1375" t="s">
        <v>2781</v>
      </c>
      <c r="L1375" t="s">
        <v>3296</v>
      </c>
      <c r="M1375" t="s">
        <v>38</v>
      </c>
      <c r="N1375" t="s">
        <v>3504</v>
      </c>
      <c r="O1375" t="s">
        <v>39</v>
      </c>
      <c r="P1375" t="s">
        <v>48</v>
      </c>
      <c r="Q1375" t="s">
        <v>110</v>
      </c>
      <c r="V1375" t="s">
        <v>111</v>
      </c>
      <c r="AC1375" t="s">
        <v>40</v>
      </c>
      <c r="AD1375" t="s">
        <v>61</v>
      </c>
      <c r="AI1375" t="e">
        <f>VLOOKUP(I1375,Current!J:Q,2,0)</f>
        <v>#N/A</v>
      </c>
      <c r="AJ1375" t="e">
        <f>VLOOKUP(I1375,Current!J:M,2,0)</f>
        <v>#N/A</v>
      </c>
      <c r="AK1375" t="str">
        <f t="shared" si="21"/>
        <v/>
      </c>
    </row>
    <row r="1376" spans="1:37" x14ac:dyDescent="0.25">
      <c r="A1376" s="1">
        <v>1374</v>
      </c>
      <c r="B1376">
        <v>1374</v>
      </c>
      <c r="C1376">
        <v>13</v>
      </c>
      <c r="D1376" t="s">
        <v>3503</v>
      </c>
      <c r="E1376" t="s">
        <v>3490</v>
      </c>
      <c r="G1376" t="s">
        <v>3505</v>
      </c>
      <c r="H1376" t="s">
        <v>3506</v>
      </c>
      <c r="J1376" t="s">
        <v>83</v>
      </c>
      <c r="L1376" t="s">
        <v>3296</v>
      </c>
      <c r="M1376" t="s">
        <v>38</v>
      </c>
      <c r="N1376" t="s">
        <v>3505</v>
      </c>
      <c r="O1376" t="s">
        <v>3506</v>
      </c>
      <c r="P1376" t="s">
        <v>74</v>
      </c>
      <c r="Q1376" t="s">
        <v>191</v>
      </c>
      <c r="V1376" t="s">
        <v>3507</v>
      </c>
      <c r="W1376" t="s">
        <v>191</v>
      </c>
      <c r="X1376" t="s">
        <v>685</v>
      </c>
      <c r="AC1376" t="s">
        <v>3508</v>
      </c>
      <c r="AD1376" t="s">
        <v>53</v>
      </c>
      <c r="AE1376">
        <v>1919</v>
      </c>
      <c r="AF1376">
        <v>1926</v>
      </c>
      <c r="AG1376">
        <v>1926</v>
      </c>
      <c r="AH1376">
        <v>1931</v>
      </c>
      <c r="AI1376" t="e">
        <f>VLOOKUP(I1376,Current!J:Q,2,0)</f>
        <v>#N/A</v>
      </c>
      <c r="AJ1376" t="e">
        <f>VLOOKUP(I1376,Current!J:M,2,0)</f>
        <v>#N/A</v>
      </c>
      <c r="AK1376" t="str">
        <f t="shared" si="21"/>
        <v/>
      </c>
    </row>
    <row r="1377" spans="1:37" x14ac:dyDescent="0.25">
      <c r="A1377" s="1">
        <v>1375</v>
      </c>
      <c r="B1377">
        <v>1375</v>
      </c>
      <c r="C1377">
        <v>0</v>
      </c>
      <c r="D1377" t="s">
        <v>3509</v>
      </c>
      <c r="G1377" t="s">
        <v>3510</v>
      </c>
      <c r="H1377" t="s">
        <v>3511</v>
      </c>
      <c r="J1377" t="s">
        <v>55</v>
      </c>
      <c r="L1377" t="s">
        <v>3296</v>
      </c>
      <c r="M1377" t="s">
        <v>38</v>
      </c>
      <c r="N1377" t="s">
        <v>3510</v>
      </c>
      <c r="O1377" t="s">
        <v>3511</v>
      </c>
      <c r="P1377" t="s">
        <v>230</v>
      </c>
      <c r="Q1377" t="s">
        <v>162</v>
      </c>
      <c r="V1377" t="s">
        <v>255</v>
      </c>
      <c r="W1377" t="s">
        <v>136</v>
      </c>
      <c r="X1377" t="s">
        <v>202</v>
      </c>
      <c r="AC1377" t="s">
        <v>203</v>
      </c>
      <c r="AD1377" t="s">
        <v>53</v>
      </c>
      <c r="AE1377">
        <v>1909</v>
      </c>
      <c r="AF1377">
        <v>1956</v>
      </c>
      <c r="AI1377" t="e">
        <f>VLOOKUP(I1377,Current!J:Q,2,0)</f>
        <v>#N/A</v>
      </c>
      <c r="AJ1377" t="e">
        <f>VLOOKUP(I1377,Current!J:M,2,0)</f>
        <v>#N/A</v>
      </c>
      <c r="AK1377" t="str">
        <f t="shared" si="21"/>
        <v/>
      </c>
    </row>
    <row r="1378" spans="1:37" x14ac:dyDescent="0.25">
      <c r="A1378" s="1">
        <v>1376</v>
      </c>
      <c r="B1378">
        <v>1376</v>
      </c>
      <c r="C1378">
        <v>1</v>
      </c>
      <c r="D1378" t="s">
        <v>3512</v>
      </c>
      <c r="G1378" t="s">
        <v>3513</v>
      </c>
      <c r="H1378" t="s">
        <v>3514</v>
      </c>
      <c r="I1378" t="s">
        <v>3515</v>
      </c>
      <c r="J1378" t="s">
        <v>36</v>
      </c>
      <c r="L1378" t="s">
        <v>3296</v>
      </c>
      <c r="M1378" t="s">
        <v>38</v>
      </c>
      <c r="N1378" t="s">
        <v>3513</v>
      </c>
      <c r="O1378" t="s">
        <v>3514</v>
      </c>
      <c r="P1378" t="s">
        <v>71</v>
      </c>
      <c r="Q1378" t="s">
        <v>435</v>
      </c>
      <c r="V1378" t="s">
        <v>954</v>
      </c>
      <c r="W1378" t="s">
        <v>78</v>
      </c>
      <c r="X1378" t="s">
        <v>276</v>
      </c>
      <c r="AC1378" t="s">
        <v>277</v>
      </c>
      <c r="AD1378" t="s">
        <v>53</v>
      </c>
      <c r="AE1378">
        <v>1879</v>
      </c>
      <c r="AF1378">
        <v>1902</v>
      </c>
      <c r="AI1378" t="e">
        <f>VLOOKUP(I1378,Current!J:Q,2,0)</f>
        <v>#N/A</v>
      </c>
      <c r="AJ1378" t="e">
        <f>VLOOKUP(I1378,Current!J:M,2,0)</f>
        <v>#N/A</v>
      </c>
      <c r="AK1378" t="str">
        <f t="shared" si="21"/>
        <v/>
      </c>
    </row>
    <row r="1379" spans="1:37" x14ac:dyDescent="0.25">
      <c r="A1379" s="1">
        <v>1377</v>
      </c>
      <c r="B1379">
        <v>1377</v>
      </c>
      <c r="C1379">
        <v>2</v>
      </c>
      <c r="D1379" t="s">
        <v>3512</v>
      </c>
      <c r="G1379" t="s">
        <v>3516</v>
      </c>
      <c r="H1379" t="s">
        <v>609</v>
      </c>
      <c r="I1379" t="s">
        <v>3515</v>
      </c>
      <c r="J1379" t="s">
        <v>55</v>
      </c>
      <c r="L1379" t="s">
        <v>3296</v>
      </c>
      <c r="M1379" t="s">
        <v>38</v>
      </c>
      <c r="N1379" t="s">
        <v>3516</v>
      </c>
      <c r="O1379" t="s">
        <v>39</v>
      </c>
      <c r="P1379" t="s">
        <v>179</v>
      </c>
      <c r="Q1379" t="s">
        <v>276</v>
      </c>
      <c r="V1379" t="s">
        <v>277</v>
      </c>
      <c r="AC1379" t="s">
        <v>40</v>
      </c>
      <c r="AD1379" t="s">
        <v>96</v>
      </c>
      <c r="AI1379" t="e">
        <f>VLOOKUP(I1379,Current!J:Q,2,0)</f>
        <v>#N/A</v>
      </c>
      <c r="AJ1379" t="e">
        <f>VLOOKUP(I1379,Current!J:M,2,0)</f>
        <v>#N/A</v>
      </c>
      <c r="AK1379" t="str">
        <f t="shared" si="21"/>
        <v/>
      </c>
    </row>
    <row r="1380" spans="1:37" x14ac:dyDescent="0.25">
      <c r="A1380" s="1">
        <v>1378</v>
      </c>
      <c r="B1380">
        <v>1378</v>
      </c>
      <c r="C1380">
        <v>3</v>
      </c>
      <c r="D1380" t="s">
        <v>3517</v>
      </c>
      <c r="G1380" t="s">
        <v>3518</v>
      </c>
      <c r="H1380" t="s">
        <v>3519</v>
      </c>
      <c r="J1380" t="s">
        <v>55</v>
      </c>
      <c r="L1380" t="s">
        <v>3296</v>
      </c>
      <c r="M1380" t="s">
        <v>38</v>
      </c>
      <c r="N1380" t="s">
        <v>3518</v>
      </c>
      <c r="O1380" t="s">
        <v>3519</v>
      </c>
      <c r="P1380" t="s">
        <v>374</v>
      </c>
      <c r="Q1380" t="s">
        <v>160</v>
      </c>
      <c r="V1380" t="s">
        <v>359</v>
      </c>
      <c r="W1380" t="s">
        <v>452</v>
      </c>
      <c r="X1380" t="s">
        <v>184</v>
      </c>
      <c r="AC1380" t="s">
        <v>1049</v>
      </c>
      <c r="AD1380" t="s">
        <v>53</v>
      </c>
      <c r="AE1380">
        <v>1903</v>
      </c>
      <c r="AF1380">
        <v>1967</v>
      </c>
      <c r="AI1380" t="e">
        <f>VLOOKUP(I1380,Current!J:Q,2,0)</f>
        <v>#N/A</v>
      </c>
      <c r="AJ1380" t="e">
        <f>VLOOKUP(I1380,Current!J:M,2,0)</f>
        <v>#N/A</v>
      </c>
      <c r="AK1380" t="str">
        <f t="shared" si="21"/>
        <v/>
      </c>
    </row>
    <row r="1381" spans="1:37" x14ac:dyDescent="0.25">
      <c r="A1381" s="1">
        <v>1379</v>
      </c>
      <c r="B1381">
        <v>1379</v>
      </c>
      <c r="C1381">
        <v>4</v>
      </c>
      <c r="D1381" t="s">
        <v>3520</v>
      </c>
      <c r="E1381" t="s">
        <v>3521</v>
      </c>
      <c r="G1381" t="s">
        <v>3522</v>
      </c>
      <c r="H1381" t="s">
        <v>3523</v>
      </c>
      <c r="J1381" t="s">
        <v>36</v>
      </c>
      <c r="L1381" t="s">
        <v>3296</v>
      </c>
      <c r="M1381" t="s">
        <v>38</v>
      </c>
      <c r="N1381" t="s">
        <v>3522</v>
      </c>
      <c r="O1381" t="s">
        <v>3523</v>
      </c>
      <c r="P1381" t="s">
        <v>437</v>
      </c>
      <c r="V1381" t="s">
        <v>721</v>
      </c>
      <c r="W1381" t="s">
        <v>443</v>
      </c>
      <c r="AC1381" t="s">
        <v>638</v>
      </c>
      <c r="AD1381" t="s">
        <v>53</v>
      </c>
      <c r="AE1381">
        <v>1877</v>
      </c>
      <c r="AF1381">
        <v>1890</v>
      </c>
      <c r="AI1381" t="e">
        <f>VLOOKUP(I1381,Current!J:Q,2,0)</f>
        <v>#N/A</v>
      </c>
      <c r="AJ1381" t="e">
        <f>VLOOKUP(I1381,Current!J:M,2,0)</f>
        <v>#N/A</v>
      </c>
      <c r="AK1381" t="str">
        <f t="shared" si="21"/>
        <v/>
      </c>
    </row>
    <row r="1382" spans="1:37" x14ac:dyDescent="0.25">
      <c r="A1382" s="1">
        <v>1380</v>
      </c>
      <c r="B1382">
        <v>1380</v>
      </c>
      <c r="C1382">
        <v>5</v>
      </c>
      <c r="D1382" t="s">
        <v>3524</v>
      </c>
      <c r="G1382" t="s">
        <v>3525</v>
      </c>
      <c r="H1382" t="s">
        <v>3526</v>
      </c>
      <c r="J1382" t="s">
        <v>55</v>
      </c>
      <c r="L1382" t="s">
        <v>3296</v>
      </c>
      <c r="M1382" t="s">
        <v>38</v>
      </c>
      <c r="N1382" t="s">
        <v>3525</v>
      </c>
      <c r="O1382" t="s">
        <v>3526</v>
      </c>
      <c r="P1382" t="s">
        <v>575</v>
      </c>
      <c r="Q1382" t="s">
        <v>348</v>
      </c>
      <c r="V1382" t="s">
        <v>349</v>
      </c>
      <c r="W1382" t="s">
        <v>102</v>
      </c>
      <c r="X1382" t="s">
        <v>263</v>
      </c>
      <c r="AC1382" t="s">
        <v>264</v>
      </c>
      <c r="AD1382" t="s">
        <v>53</v>
      </c>
      <c r="AE1382">
        <v>1907</v>
      </c>
      <c r="AF1382">
        <v>1958</v>
      </c>
      <c r="AI1382" t="e">
        <f>VLOOKUP(I1382,Current!J:Q,2,0)</f>
        <v>#N/A</v>
      </c>
      <c r="AJ1382" t="e">
        <f>VLOOKUP(I1382,Current!J:M,2,0)</f>
        <v>#N/A</v>
      </c>
      <c r="AK1382" t="str">
        <f t="shared" si="21"/>
        <v/>
      </c>
    </row>
    <row r="1383" spans="1:37" x14ac:dyDescent="0.25">
      <c r="A1383" s="1">
        <v>1381</v>
      </c>
      <c r="B1383">
        <v>1381</v>
      </c>
      <c r="C1383">
        <v>6</v>
      </c>
      <c r="D1383" t="s">
        <v>3527</v>
      </c>
      <c r="G1383" t="s">
        <v>3528</v>
      </c>
      <c r="H1383" t="s">
        <v>3529</v>
      </c>
      <c r="J1383" t="s">
        <v>55</v>
      </c>
      <c r="L1383" t="s">
        <v>3296</v>
      </c>
      <c r="M1383" t="s">
        <v>38</v>
      </c>
      <c r="N1383" t="s">
        <v>3528</v>
      </c>
      <c r="O1383" t="s">
        <v>3529</v>
      </c>
      <c r="P1383" t="s">
        <v>131</v>
      </c>
      <c r="Q1383" t="s">
        <v>298</v>
      </c>
      <c r="V1383" t="s">
        <v>299</v>
      </c>
      <c r="W1383" t="s">
        <v>109</v>
      </c>
      <c r="X1383" t="s">
        <v>350</v>
      </c>
      <c r="AC1383" t="s">
        <v>351</v>
      </c>
      <c r="AD1383" t="s">
        <v>53</v>
      </c>
      <c r="AE1383">
        <v>1910</v>
      </c>
      <c r="AF1383">
        <v>1949</v>
      </c>
      <c r="AI1383" t="e">
        <f>VLOOKUP(I1383,Current!J:Q,2,0)</f>
        <v>#N/A</v>
      </c>
      <c r="AJ1383" t="e">
        <f>VLOOKUP(I1383,Current!J:M,2,0)</f>
        <v>#N/A</v>
      </c>
      <c r="AK1383" t="str">
        <f t="shared" si="21"/>
        <v/>
      </c>
    </row>
    <row r="1384" spans="1:37" x14ac:dyDescent="0.25">
      <c r="A1384" s="1">
        <v>1382</v>
      </c>
      <c r="B1384">
        <v>1382</v>
      </c>
      <c r="C1384">
        <v>7</v>
      </c>
      <c r="D1384" t="s">
        <v>3530</v>
      </c>
      <c r="E1384" t="s">
        <v>3531</v>
      </c>
      <c r="G1384" t="s">
        <v>3532</v>
      </c>
      <c r="H1384" t="s">
        <v>3533</v>
      </c>
      <c r="J1384" t="s">
        <v>55</v>
      </c>
      <c r="L1384" t="s">
        <v>3296</v>
      </c>
      <c r="M1384" t="s">
        <v>38</v>
      </c>
      <c r="N1384" t="s">
        <v>3532</v>
      </c>
      <c r="O1384" t="s">
        <v>3533</v>
      </c>
      <c r="P1384" t="s">
        <v>48</v>
      </c>
      <c r="Q1384" t="s">
        <v>348</v>
      </c>
      <c r="V1384" t="s">
        <v>349</v>
      </c>
      <c r="W1384" t="s">
        <v>78</v>
      </c>
      <c r="X1384" t="s">
        <v>263</v>
      </c>
      <c r="AC1384" t="s">
        <v>264</v>
      </c>
      <c r="AD1384" t="s">
        <v>53</v>
      </c>
      <c r="AE1384">
        <v>1907</v>
      </c>
      <c r="AF1384">
        <v>1958</v>
      </c>
      <c r="AI1384" t="e">
        <f>VLOOKUP(I1384,Current!J:Q,2,0)</f>
        <v>#N/A</v>
      </c>
      <c r="AJ1384" t="e">
        <f>VLOOKUP(I1384,Current!J:M,2,0)</f>
        <v>#N/A</v>
      </c>
      <c r="AK1384" t="str">
        <f t="shared" si="21"/>
        <v/>
      </c>
    </row>
    <row r="1385" spans="1:37" x14ac:dyDescent="0.25">
      <c r="A1385" s="1">
        <v>1383</v>
      </c>
      <c r="B1385">
        <v>1383</v>
      </c>
      <c r="C1385">
        <v>8</v>
      </c>
      <c r="D1385" t="s">
        <v>3534</v>
      </c>
      <c r="G1385" t="s">
        <v>3535</v>
      </c>
      <c r="H1385" t="s">
        <v>3536</v>
      </c>
      <c r="J1385" t="s">
        <v>36</v>
      </c>
      <c r="L1385" t="s">
        <v>3296</v>
      </c>
      <c r="M1385" t="s">
        <v>38</v>
      </c>
      <c r="N1385" t="s">
        <v>3535</v>
      </c>
      <c r="O1385" t="s">
        <v>3536</v>
      </c>
      <c r="P1385" t="s">
        <v>48</v>
      </c>
      <c r="Q1385" t="s">
        <v>536</v>
      </c>
      <c r="V1385" t="s">
        <v>537</v>
      </c>
      <c r="W1385" t="s">
        <v>172</v>
      </c>
      <c r="AC1385" t="s">
        <v>174</v>
      </c>
      <c r="AD1385" t="s">
        <v>53</v>
      </c>
      <c r="AE1385">
        <v>1900</v>
      </c>
      <c r="AF1385">
        <v>1914</v>
      </c>
      <c r="AI1385" t="e">
        <f>VLOOKUP(I1385,Current!J:Q,2,0)</f>
        <v>#N/A</v>
      </c>
      <c r="AJ1385" t="e">
        <f>VLOOKUP(I1385,Current!J:M,2,0)</f>
        <v>#N/A</v>
      </c>
      <c r="AK1385" t="str">
        <f t="shared" si="21"/>
        <v/>
      </c>
    </row>
    <row r="1386" spans="1:37" x14ac:dyDescent="0.25">
      <c r="A1386" s="1">
        <v>1384</v>
      </c>
      <c r="B1386">
        <v>1384</v>
      </c>
      <c r="C1386">
        <v>9</v>
      </c>
      <c r="D1386" t="s">
        <v>3537</v>
      </c>
      <c r="G1386" t="s">
        <v>3538</v>
      </c>
      <c r="H1386" t="s">
        <v>3539</v>
      </c>
      <c r="J1386" t="s">
        <v>36</v>
      </c>
      <c r="L1386" t="s">
        <v>3296</v>
      </c>
      <c r="M1386" t="s">
        <v>38</v>
      </c>
      <c r="N1386" t="s">
        <v>3538</v>
      </c>
      <c r="O1386" t="s">
        <v>3539</v>
      </c>
      <c r="P1386" t="s">
        <v>222</v>
      </c>
      <c r="V1386" t="s">
        <v>223</v>
      </c>
      <c r="W1386" t="s">
        <v>1170</v>
      </c>
      <c r="AC1386" t="s">
        <v>1448</v>
      </c>
      <c r="AD1386" t="s">
        <v>53</v>
      </c>
      <c r="AE1386">
        <v>1905</v>
      </c>
      <c r="AF1386">
        <v>1924</v>
      </c>
      <c r="AI1386" t="e">
        <f>VLOOKUP(I1386,Current!J:Q,2,0)</f>
        <v>#N/A</v>
      </c>
      <c r="AJ1386" t="e">
        <f>VLOOKUP(I1386,Current!J:M,2,0)</f>
        <v>#N/A</v>
      </c>
      <c r="AK1386" t="str">
        <f t="shared" si="21"/>
        <v/>
      </c>
    </row>
    <row r="1387" spans="1:37" x14ac:dyDescent="0.25">
      <c r="A1387" s="1">
        <v>1385</v>
      </c>
      <c r="B1387">
        <v>1385</v>
      </c>
      <c r="C1387">
        <v>10</v>
      </c>
      <c r="D1387" t="s">
        <v>3540</v>
      </c>
      <c r="E1387" t="s">
        <v>3541</v>
      </c>
      <c r="G1387" t="s">
        <v>3542</v>
      </c>
      <c r="H1387" t="s">
        <v>609</v>
      </c>
      <c r="I1387" t="s">
        <v>3543</v>
      </c>
      <c r="J1387" t="s">
        <v>55</v>
      </c>
      <c r="L1387" t="s">
        <v>3296</v>
      </c>
      <c r="M1387" t="s">
        <v>38</v>
      </c>
      <c r="N1387" t="s">
        <v>3542</v>
      </c>
      <c r="O1387" t="s">
        <v>39</v>
      </c>
      <c r="P1387" t="s">
        <v>230</v>
      </c>
      <c r="Q1387" t="s">
        <v>2840</v>
      </c>
      <c r="V1387" t="s">
        <v>2841</v>
      </c>
      <c r="AC1387" t="s">
        <v>40</v>
      </c>
      <c r="AD1387" t="s">
        <v>96</v>
      </c>
      <c r="AI1387">
        <f>VLOOKUP(I1387,Current!J:Q,2,0)</f>
        <v>2020</v>
      </c>
      <c r="AJ1387">
        <f>VLOOKUP(I1387,Current!J:M,2,0)</f>
        <v>2020</v>
      </c>
      <c r="AK1387">
        <f t="shared" si="21"/>
        <v>2020</v>
      </c>
    </row>
    <row r="1388" spans="1:37" x14ac:dyDescent="0.25">
      <c r="A1388" s="1">
        <v>1386</v>
      </c>
      <c r="B1388">
        <v>1386</v>
      </c>
      <c r="C1388">
        <v>11</v>
      </c>
      <c r="D1388" t="s">
        <v>3544</v>
      </c>
      <c r="G1388" t="s">
        <v>3545</v>
      </c>
      <c r="H1388" t="s">
        <v>3546</v>
      </c>
      <c r="I1388" t="s">
        <v>3547</v>
      </c>
      <c r="J1388" t="s">
        <v>36</v>
      </c>
      <c r="L1388" t="s">
        <v>3296</v>
      </c>
      <c r="M1388" t="s">
        <v>38</v>
      </c>
      <c r="N1388" t="s">
        <v>3545</v>
      </c>
      <c r="O1388" t="s">
        <v>3546</v>
      </c>
      <c r="P1388" t="s">
        <v>78</v>
      </c>
      <c r="Q1388" t="s">
        <v>510</v>
      </c>
      <c r="V1388" t="s">
        <v>511</v>
      </c>
      <c r="W1388" t="s">
        <v>452</v>
      </c>
      <c r="X1388" t="s">
        <v>348</v>
      </c>
      <c r="AC1388" t="s">
        <v>349</v>
      </c>
      <c r="AD1388" t="s">
        <v>53</v>
      </c>
      <c r="AE1388">
        <v>1887</v>
      </c>
      <c r="AF1388">
        <v>1907</v>
      </c>
      <c r="AI1388" t="e">
        <f>VLOOKUP(I1388,Current!J:Q,2,0)</f>
        <v>#N/A</v>
      </c>
      <c r="AJ1388" t="e">
        <f>VLOOKUP(I1388,Current!J:M,2,0)</f>
        <v>#N/A</v>
      </c>
      <c r="AK1388" t="str">
        <f t="shared" si="21"/>
        <v/>
      </c>
    </row>
    <row r="1389" spans="1:37" x14ac:dyDescent="0.25">
      <c r="A1389" s="1">
        <v>1387</v>
      </c>
      <c r="B1389">
        <v>1387</v>
      </c>
      <c r="C1389">
        <v>12</v>
      </c>
      <c r="D1389" t="s">
        <v>3544</v>
      </c>
      <c r="E1389" t="s">
        <v>3548</v>
      </c>
      <c r="G1389" t="s">
        <v>1596</v>
      </c>
      <c r="H1389" t="s">
        <v>3549</v>
      </c>
      <c r="I1389" t="s">
        <v>3547</v>
      </c>
      <c r="J1389" t="s">
        <v>55</v>
      </c>
      <c r="L1389" t="s">
        <v>3296</v>
      </c>
      <c r="M1389" t="s">
        <v>38</v>
      </c>
      <c r="N1389" t="s">
        <v>1596</v>
      </c>
      <c r="O1389" t="s">
        <v>3549</v>
      </c>
      <c r="P1389" t="s">
        <v>262</v>
      </c>
      <c r="Q1389" t="s">
        <v>542</v>
      </c>
      <c r="V1389" t="s">
        <v>547</v>
      </c>
      <c r="W1389" t="s">
        <v>244</v>
      </c>
      <c r="X1389" t="s">
        <v>331</v>
      </c>
      <c r="AC1389" t="s">
        <v>332</v>
      </c>
      <c r="AD1389" t="s">
        <v>53</v>
      </c>
      <c r="AE1389">
        <v>1906</v>
      </c>
      <c r="AF1389">
        <v>1973</v>
      </c>
      <c r="AI1389" t="e">
        <f>VLOOKUP(I1389,Current!J:Q,2,0)</f>
        <v>#N/A</v>
      </c>
      <c r="AJ1389" t="e">
        <f>VLOOKUP(I1389,Current!J:M,2,0)</f>
        <v>#N/A</v>
      </c>
      <c r="AK1389" t="str">
        <f t="shared" si="21"/>
        <v/>
      </c>
    </row>
    <row r="1390" spans="1:37" x14ac:dyDescent="0.25">
      <c r="A1390" s="1">
        <v>1388</v>
      </c>
      <c r="B1390">
        <v>1388</v>
      </c>
      <c r="C1390">
        <v>13</v>
      </c>
      <c r="D1390" t="s">
        <v>3550</v>
      </c>
      <c r="G1390" t="s">
        <v>3551</v>
      </c>
      <c r="H1390" t="s">
        <v>609</v>
      </c>
      <c r="I1390" t="s">
        <v>3552</v>
      </c>
      <c r="J1390" t="s">
        <v>55</v>
      </c>
      <c r="L1390" t="s">
        <v>3296</v>
      </c>
      <c r="M1390" t="s">
        <v>38</v>
      </c>
      <c r="N1390" t="s">
        <v>3551</v>
      </c>
      <c r="O1390" t="s">
        <v>39</v>
      </c>
      <c r="P1390" t="s">
        <v>216</v>
      </c>
      <c r="Q1390" t="s">
        <v>180</v>
      </c>
      <c r="V1390" t="s">
        <v>499</v>
      </c>
      <c r="AC1390" t="s">
        <v>40</v>
      </c>
      <c r="AD1390" t="s">
        <v>96</v>
      </c>
      <c r="AI1390">
        <f>VLOOKUP(I1390,Current!J:Q,2,0)</f>
        <v>1904</v>
      </c>
      <c r="AJ1390">
        <f>VLOOKUP(I1390,Current!J:M,2,0)</f>
        <v>1904</v>
      </c>
      <c r="AK1390">
        <f t="shared" si="21"/>
        <v>1904</v>
      </c>
    </row>
    <row r="1391" spans="1:37" x14ac:dyDescent="0.25">
      <c r="A1391" s="1">
        <v>1389</v>
      </c>
      <c r="B1391">
        <v>1389</v>
      </c>
      <c r="C1391">
        <v>14</v>
      </c>
      <c r="D1391" t="s">
        <v>3553</v>
      </c>
      <c r="G1391" t="s">
        <v>3554</v>
      </c>
      <c r="H1391" t="s">
        <v>3555</v>
      </c>
      <c r="I1391" t="s">
        <v>3556</v>
      </c>
      <c r="J1391" t="s">
        <v>36</v>
      </c>
      <c r="L1391" t="s">
        <v>3296</v>
      </c>
      <c r="M1391" t="s">
        <v>38</v>
      </c>
      <c r="N1391" t="s">
        <v>3554</v>
      </c>
      <c r="O1391" t="s">
        <v>3555</v>
      </c>
      <c r="P1391" t="s">
        <v>216</v>
      </c>
      <c r="Q1391" t="s">
        <v>437</v>
      </c>
      <c r="V1391" t="s">
        <v>721</v>
      </c>
      <c r="W1391" t="s">
        <v>216</v>
      </c>
      <c r="X1391" t="s">
        <v>222</v>
      </c>
      <c r="AC1391" t="s">
        <v>223</v>
      </c>
      <c r="AD1391" t="s">
        <v>53</v>
      </c>
      <c r="AE1391">
        <v>1877</v>
      </c>
      <c r="AF1391">
        <v>1905</v>
      </c>
      <c r="AI1391" t="e">
        <f>VLOOKUP(I1391,Current!J:Q,2,0)</f>
        <v>#N/A</v>
      </c>
      <c r="AJ1391" t="e">
        <f>VLOOKUP(I1391,Current!J:M,2,0)</f>
        <v>#N/A</v>
      </c>
      <c r="AK1391" t="str">
        <f t="shared" si="21"/>
        <v/>
      </c>
    </row>
    <row r="1392" spans="1:37" x14ac:dyDescent="0.25">
      <c r="A1392" s="1">
        <v>1390</v>
      </c>
      <c r="B1392">
        <v>1390</v>
      </c>
      <c r="C1392">
        <v>15</v>
      </c>
      <c r="D1392" t="s">
        <v>3553</v>
      </c>
      <c r="G1392" t="s">
        <v>3557</v>
      </c>
      <c r="H1392" t="s">
        <v>3558</v>
      </c>
      <c r="I1392" t="s">
        <v>3556</v>
      </c>
      <c r="J1392" t="s">
        <v>83</v>
      </c>
      <c r="L1392" t="s">
        <v>3296</v>
      </c>
      <c r="M1392" t="s">
        <v>38</v>
      </c>
      <c r="N1392" t="s">
        <v>3557</v>
      </c>
      <c r="O1392" t="s">
        <v>3558</v>
      </c>
      <c r="P1392" t="s">
        <v>374</v>
      </c>
      <c r="Q1392" t="s">
        <v>510</v>
      </c>
      <c r="V1392" t="s">
        <v>511</v>
      </c>
      <c r="W1392" t="s">
        <v>109</v>
      </c>
      <c r="X1392" t="s">
        <v>64</v>
      </c>
      <c r="AC1392" t="s">
        <v>65</v>
      </c>
      <c r="AD1392" t="s">
        <v>53</v>
      </c>
      <c r="AE1392">
        <v>1887</v>
      </c>
      <c r="AF1392">
        <v>1901</v>
      </c>
      <c r="AI1392" t="e">
        <f>VLOOKUP(I1392,Current!J:Q,2,0)</f>
        <v>#N/A</v>
      </c>
      <c r="AJ1392" t="e">
        <f>VLOOKUP(I1392,Current!J:M,2,0)</f>
        <v>#N/A</v>
      </c>
      <c r="AK1392" t="str">
        <f t="shared" si="21"/>
        <v/>
      </c>
    </row>
    <row r="1393" spans="1:37" x14ac:dyDescent="0.25">
      <c r="A1393" s="1">
        <v>1391</v>
      </c>
      <c r="B1393">
        <v>1391</v>
      </c>
      <c r="C1393">
        <v>16</v>
      </c>
      <c r="D1393" t="s">
        <v>3553</v>
      </c>
      <c r="E1393" t="s">
        <v>3559</v>
      </c>
      <c r="G1393" t="s">
        <v>3560</v>
      </c>
      <c r="H1393" t="s">
        <v>3561</v>
      </c>
      <c r="I1393" t="s">
        <v>3556</v>
      </c>
      <c r="J1393" t="s">
        <v>88</v>
      </c>
      <c r="L1393" t="s">
        <v>3296</v>
      </c>
      <c r="M1393" t="s">
        <v>38</v>
      </c>
      <c r="N1393" t="s">
        <v>3560</v>
      </c>
      <c r="O1393" t="s">
        <v>3561</v>
      </c>
      <c r="P1393" t="s">
        <v>380</v>
      </c>
      <c r="Q1393" t="s">
        <v>1170</v>
      </c>
      <c r="V1393" t="s">
        <v>1448</v>
      </c>
      <c r="W1393" t="s">
        <v>48</v>
      </c>
      <c r="X1393" t="s">
        <v>113</v>
      </c>
      <c r="AC1393" t="s">
        <v>114</v>
      </c>
      <c r="AD1393" t="s">
        <v>53</v>
      </c>
      <c r="AE1393">
        <v>1924</v>
      </c>
      <c r="AF1393">
        <v>1929</v>
      </c>
      <c r="AI1393" t="e">
        <f>VLOOKUP(I1393,Current!J:Q,2,0)</f>
        <v>#N/A</v>
      </c>
      <c r="AJ1393" t="e">
        <f>VLOOKUP(I1393,Current!J:M,2,0)</f>
        <v>#N/A</v>
      </c>
      <c r="AK1393" t="str">
        <f t="shared" si="21"/>
        <v/>
      </c>
    </row>
    <row r="1394" spans="1:37" x14ac:dyDescent="0.25">
      <c r="A1394" s="1">
        <v>1392</v>
      </c>
      <c r="B1394">
        <v>1392</v>
      </c>
      <c r="C1394">
        <v>17</v>
      </c>
      <c r="D1394" t="s">
        <v>3553</v>
      </c>
      <c r="E1394" t="s">
        <v>3562</v>
      </c>
      <c r="G1394" t="s">
        <v>3563</v>
      </c>
      <c r="H1394" t="s">
        <v>184</v>
      </c>
      <c r="I1394" t="s">
        <v>3556</v>
      </c>
      <c r="J1394" t="s">
        <v>55</v>
      </c>
      <c r="L1394" t="s">
        <v>3296</v>
      </c>
      <c r="M1394" t="s">
        <v>38</v>
      </c>
      <c r="N1394" t="s">
        <v>3563</v>
      </c>
      <c r="O1394" t="s">
        <v>184</v>
      </c>
      <c r="P1394" t="s">
        <v>136</v>
      </c>
      <c r="Q1394" t="s">
        <v>64</v>
      </c>
      <c r="V1394" t="s">
        <v>65</v>
      </c>
      <c r="W1394" t="s">
        <v>184</v>
      </c>
      <c r="AC1394" t="s">
        <v>1049</v>
      </c>
      <c r="AD1394" t="s">
        <v>53</v>
      </c>
      <c r="AE1394">
        <v>1901</v>
      </c>
      <c r="AF1394">
        <v>1967</v>
      </c>
      <c r="AI1394" t="e">
        <f>VLOOKUP(I1394,Current!J:Q,2,0)</f>
        <v>#N/A</v>
      </c>
      <c r="AJ1394" t="e">
        <f>VLOOKUP(I1394,Current!J:M,2,0)</f>
        <v>#N/A</v>
      </c>
      <c r="AK1394" t="str">
        <f t="shared" si="21"/>
        <v/>
      </c>
    </row>
    <row r="1395" spans="1:37" x14ac:dyDescent="0.25">
      <c r="A1395" s="1">
        <v>1393</v>
      </c>
      <c r="B1395">
        <v>1393</v>
      </c>
      <c r="C1395">
        <v>18</v>
      </c>
      <c r="D1395" t="s">
        <v>3553</v>
      </c>
      <c r="E1395" t="s">
        <v>3564</v>
      </c>
      <c r="G1395" t="s">
        <v>3565</v>
      </c>
      <c r="H1395" t="s">
        <v>609</v>
      </c>
      <c r="I1395" t="s">
        <v>3566</v>
      </c>
      <c r="J1395" t="s">
        <v>55</v>
      </c>
      <c r="L1395" t="s">
        <v>3296</v>
      </c>
      <c r="M1395" t="s">
        <v>38</v>
      </c>
      <c r="N1395" t="s">
        <v>3565</v>
      </c>
      <c r="O1395" t="s">
        <v>39</v>
      </c>
      <c r="P1395" t="s">
        <v>2838</v>
      </c>
      <c r="V1395" t="s">
        <v>2839</v>
      </c>
      <c r="AC1395" t="s">
        <v>40</v>
      </c>
      <c r="AD1395" t="s">
        <v>96</v>
      </c>
      <c r="AI1395" t="e">
        <f>VLOOKUP(I1395,Current!J:Q,2,0)</f>
        <v>#N/A</v>
      </c>
      <c r="AJ1395" t="e">
        <f>VLOOKUP(I1395,Current!J:M,2,0)</f>
        <v>#N/A</v>
      </c>
      <c r="AK1395" t="str">
        <f t="shared" si="21"/>
        <v/>
      </c>
    </row>
    <row r="1396" spans="1:37" x14ac:dyDescent="0.25">
      <c r="A1396" s="1">
        <v>1394</v>
      </c>
      <c r="B1396">
        <v>1394</v>
      </c>
      <c r="C1396">
        <v>19</v>
      </c>
      <c r="D1396" t="s">
        <v>3553</v>
      </c>
      <c r="E1396" t="s">
        <v>1032</v>
      </c>
      <c r="G1396" t="s">
        <v>680</v>
      </c>
      <c r="H1396" t="s">
        <v>609</v>
      </c>
      <c r="I1396" t="s">
        <v>3567</v>
      </c>
      <c r="J1396" t="s">
        <v>55</v>
      </c>
      <c r="L1396" t="s">
        <v>3296</v>
      </c>
      <c r="M1396" t="s">
        <v>38</v>
      </c>
      <c r="N1396" t="s">
        <v>680</v>
      </c>
      <c r="O1396" t="s">
        <v>39</v>
      </c>
      <c r="P1396" t="s">
        <v>680</v>
      </c>
      <c r="V1396" t="s">
        <v>681</v>
      </c>
      <c r="AC1396" t="s">
        <v>40</v>
      </c>
      <c r="AD1396" t="s">
        <v>96</v>
      </c>
      <c r="AI1396" t="e">
        <f>VLOOKUP(I1396,Current!J:Q,2,0)</f>
        <v>#N/A</v>
      </c>
      <c r="AJ1396" t="e">
        <f>VLOOKUP(I1396,Current!J:M,2,0)</f>
        <v>#N/A</v>
      </c>
      <c r="AK1396" t="str">
        <f t="shared" si="21"/>
        <v/>
      </c>
    </row>
    <row r="1397" spans="1:37" x14ac:dyDescent="0.25">
      <c r="A1397" s="1">
        <v>1395</v>
      </c>
      <c r="B1397">
        <v>1395</v>
      </c>
      <c r="C1397">
        <v>20</v>
      </c>
      <c r="D1397" t="s">
        <v>3553</v>
      </c>
      <c r="E1397" t="s">
        <v>3568</v>
      </c>
      <c r="G1397" t="s">
        <v>939</v>
      </c>
      <c r="H1397" t="s">
        <v>609</v>
      </c>
      <c r="I1397" t="s">
        <v>3569</v>
      </c>
      <c r="J1397" t="s">
        <v>55</v>
      </c>
      <c r="L1397" t="s">
        <v>3296</v>
      </c>
      <c r="M1397" t="s">
        <v>38</v>
      </c>
      <c r="N1397" t="s">
        <v>939</v>
      </c>
      <c r="O1397" t="s">
        <v>39</v>
      </c>
      <c r="P1397" t="s">
        <v>939</v>
      </c>
      <c r="V1397" t="s">
        <v>940</v>
      </c>
      <c r="AC1397" t="s">
        <v>40</v>
      </c>
      <c r="AD1397" t="s">
        <v>96</v>
      </c>
      <c r="AI1397" t="e">
        <f>VLOOKUP(I1397,Current!J:Q,2,0)</f>
        <v>#N/A</v>
      </c>
      <c r="AJ1397" t="e">
        <f>VLOOKUP(I1397,Current!J:M,2,0)</f>
        <v>#N/A</v>
      </c>
      <c r="AK1397" t="str">
        <f t="shared" si="21"/>
        <v/>
      </c>
    </row>
    <row r="1398" spans="1:37" x14ac:dyDescent="0.25">
      <c r="A1398" s="1">
        <v>1396</v>
      </c>
      <c r="B1398">
        <v>1396</v>
      </c>
      <c r="C1398">
        <v>21</v>
      </c>
      <c r="D1398" t="s">
        <v>3570</v>
      </c>
      <c r="E1398" t="s">
        <v>3571</v>
      </c>
      <c r="G1398" t="s">
        <v>3572</v>
      </c>
      <c r="H1398" t="s">
        <v>609</v>
      </c>
      <c r="I1398" t="s">
        <v>3573</v>
      </c>
      <c r="J1398" t="s">
        <v>55</v>
      </c>
      <c r="L1398" t="s">
        <v>3296</v>
      </c>
      <c r="M1398" t="s">
        <v>38</v>
      </c>
      <c r="N1398" t="s">
        <v>3572</v>
      </c>
      <c r="O1398" t="s">
        <v>39</v>
      </c>
      <c r="P1398" t="s">
        <v>84</v>
      </c>
      <c r="Q1398" t="s">
        <v>348</v>
      </c>
      <c r="V1398" t="s">
        <v>349</v>
      </c>
      <c r="AC1398" t="s">
        <v>40</v>
      </c>
      <c r="AD1398" t="s">
        <v>96</v>
      </c>
      <c r="AI1398" t="e">
        <f>VLOOKUP(I1398,Current!J:Q,2,0)</f>
        <v>#N/A</v>
      </c>
      <c r="AJ1398" t="e">
        <f>VLOOKUP(I1398,Current!J:M,2,0)</f>
        <v>#N/A</v>
      </c>
      <c r="AK1398" t="str">
        <f t="shared" si="21"/>
        <v/>
      </c>
    </row>
    <row r="1399" spans="1:37" x14ac:dyDescent="0.25">
      <c r="A1399" s="1">
        <v>1397</v>
      </c>
      <c r="B1399">
        <v>1397</v>
      </c>
      <c r="C1399">
        <v>22</v>
      </c>
      <c r="D1399" t="s">
        <v>3574</v>
      </c>
      <c r="E1399" t="s">
        <v>3575</v>
      </c>
      <c r="G1399" t="s">
        <v>172</v>
      </c>
      <c r="H1399" t="s">
        <v>609</v>
      </c>
      <c r="I1399" t="s">
        <v>3576</v>
      </c>
      <c r="J1399" t="s">
        <v>55</v>
      </c>
      <c r="L1399" t="s">
        <v>3296</v>
      </c>
      <c r="M1399" t="s">
        <v>38</v>
      </c>
      <c r="N1399" t="s">
        <v>172</v>
      </c>
      <c r="O1399" t="s">
        <v>39</v>
      </c>
      <c r="P1399" t="s">
        <v>172</v>
      </c>
      <c r="V1399" t="s">
        <v>174</v>
      </c>
      <c r="AC1399" t="s">
        <v>40</v>
      </c>
      <c r="AD1399" t="s">
        <v>96</v>
      </c>
      <c r="AI1399" t="e">
        <f>VLOOKUP(I1399,Current!J:Q,2,0)</f>
        <v>#N/A</v>
      </c>
      <c r="AJ1399" t="e">
        <f>VLOOKUP(I1399,Current!J:M,2,0)</f>
        <v>#N/A</v>
      </c>
      <c r="AK1399" t="str">
        <f t="shared" si="21"/>
        <v/>
      </c>
    </row>
    <row r="1400" spans="1:37" x14ac:dyDescent="0.25">
      <c r="A1400" s="1">
        <v>1398</v>
      </c>
      <c r="B1400">
        <v>1398</v>
      </c>
      <c r="C1400">
        <v>23</v>
      </c>
      <c r="D1400" t="s">
        <v>3577</v>
      </c>
      <c r="E1400" t="s">
        <v>3578</v>
      </c>
      <c r="G1400" t="s">
        <v>3579</v>
      </c>
      <c r="H1400" t="s">
        <v>3580</v>
      </c>
      <c r="I1400" t="s">
        <v>3581</v>
      </c>
      <c r="J1400" t="s">
        <v>55</v>
      </c>
      <c r="L1400" t="s">
        <v>3296</v>
      </c>
      <c r="M1400" t="s">
        <v>38</v>
      </c>
      <c r="N1400" t="s">
        <v>3579</v>
      </c>
      <c r="O1400" t="s">
        <v>3580</v>
      </c>
      <c r="P1400" t="s">
        <v>109</v>
      </c>
      <c r="Q1400" t="s">
        <v>303</v>
      </c>
      <c r="V1400" t="s">
        <v>305</v>
      </c>
      <c r="W1400" t="s">
        <v>229</v>
      </c>
      <c r="X1400" t="s">
        <v>807</v>
      </c>
      <c r="AC1400" t="s">
        <v>808</v>
      </c>
      <c r="AD1400" t="s">
        <v>53</v>
      </c>
      <c r="AE1400">
        <v>1911</v>
      </c>
      <c r="AF1400">
        <v>1966</v>
      </c>
      <c r="AI1400" t="e">
        <f>VLOOKUP(I1400,Current!J:Q,2,0)</f>
        <v>#N/A</v>
      </c>
      <c r="AJ1400" t="e">
        <f>VLOOKUP(I1400,Current!J:M,2,0)</f>
        <v>#N/A</v>
      </c>
      <c r="AK1400" t="str">
        <f t="shared" si="21"/>
        <v/>
      </c>
    </row>
    <row r="1401" spans="1:37" x14ac:dyDescent="0.25">
      <c r="A1401" s="1">
        <v>1399</v>
      </c>
      <c r="B1401">
        <v>1399</v>
      </c>
      <c r="C1401">
        <v>24</v>
      </c>
      <c r="D1401" t="s">
        <v>3582</v>
      </c>
      <c r="G1401" t="s">
        <v>3528</v>
      </c>
      <c r="H1401" t="s">
        <v>3583</v>
      </c>
      <c r="J1401" t="s">
        <v>55</v>
      </c>
      <c r="L1401" t="s">
        <v>3296</v>
      </c>
      <c r="M1401" t="s">
        <v>38</v>
      </c>
      <c r="N1401" t="s">
        <v>3528</v>
      </c>
      <c r="O1401" t="s">
        <v>3583</v>
      </c>
      <c r="P1401" t="s">
        <v>131</v>
      </c>
      <c r="Q1401" t="s">
        <v>298</v>
      </c>
      <c r="V1401" t="s">
        <v>299</v>
      </c>
      <c r="W1401" t="s">
        <v>631</v>
      </c>
      <c r="X1401" t="s">
        <v>468</v>
      </c>
      <c r="AC1401" t="s">
        <v>469</v>
      </c>
      <c r="AD1401" t="s">
        <v>53</v>
      </c>
      <c r="AE1401">
        <v>1910</v>
      </c>
      <c r="AF1401">
        <v>1952</v>
      </c>
      <c r="AI1401" t="e">
        <f>VLOOKUP(I1401,Current!J:Q,2,0)</f>
        <v>#N/A</v>
      </c>
      <c r="AJ1401" t="e">
        <f>VLOOKUP(I1401,Current!J:M,2,0)</f>
        <v>#N/A</v>
      </c>
      <c r="AK1401" t="str">
        <f t="shared" si="21"/>
        <v/>
      </c>
    </row>
    <row r="1402" spans="1:37" x14ac:dyDescent="0.25">
      <c r="A1402" s="1">
        <v>1400</v>
      </c>
      <c r="B1402">
        <v>1400</v>
      </c>
      <c r="C1402">
        <v>25</v>
      </c>
      <c r="D1402" t="s">
        <v>3584</v>
      </c>
      <c r="E1402" t="s">
        <v>3585</v>
      </c>
      <c r="G1402" t="s">
        <v>609</v>
      </c>
      <c r="H1402" t="s">
        <v>609</v>
      </c>
      <c r="J1402" t="s">
        <v>1127</v>
      </c>
      <c r="L1402" t="s">
        <v>3296</v>
      </c>
      <c r="M1402" t="s">
        <v>38</v>
      </c>
      <c r="N1402" t="s">
        <v>39</v>
      </c>
      <c r="O1402" t="s">
        <v>39</v>
      </c>
      <c r="V1402" t="s">
        <v>40</v>
      </c>
      <c r="AC1402" t="s">
        <v>40</v>
      </c>
      <c r="AD1402" t="s">
        <v>96</v>
      </c>
      <c r="AI1402" t="e">
        <f>VLOOKUP(I1402,Current!J:Q,2,0)</f>
        <v>#N/A</v>
      </c>
      <c r="AJ1402" t="e">
        <f>VLOOKUP(I1402,Current!J:M,2,0)</f>
        <v>#N/A</v>
      </c>
      <c r="AK1402" t="str">
        <f t="shared" si="21"/>
        <v/>
      </c>
    </row>
    <row r="1403" spans="1:37" x14ac:dyDescent="0.25">
      <c r="A1403" s="1">
        <v>1401</v>
      </c>
      <c r="B1403">
        <v>1401</v>
      </c>
      <c r="C1403">
        <v>26</v>
      </c>
      <c r="D1403" t="s">
        <v>3586</v>
      </c>
      <c r="G1403" t="s">
        <v>1824</v>
      </c>
      <c r="H1403" t="s">
        <v>3587</v>
      </c>
      <c r="J1403" t="s">
        <v>55</v>
      </c>
      <c r="L1403" t="s">
        <v>3296</v>
      </c>
      <c r="M1403" t="s">
        <v>38</v>
      </c>
      <c r="N1403" t="s">
        <v>1824</v>
      </c>
      <c r="O1403" t="s">
        <v>3587</v>
      </c>
      <c r="P1403" t="s">
        <v>374</v>
      </c>
      <c r="Q1403" t="s">
        <v>542</v>
      </c>
      <c r="V1403" t="s">
        <v>547</v>
      </c>
      <c r="W1403" t="s">
        <v>575</v>
      </c>
      <c r="X1403" t="s">
        <v>89</v>
      </c>
      <c r="AC1403" t="s">
        <v>90</v>
      </c>
      <c r="AD1403" t="s">
        <v>53</v>
      </c>
      <c r="AE1403">
        <v>1906</v>
      </c>
      <c r="AF1403">
        <v>1953</v>
      </c>
      <c r="AI1403" t="e">
        <f>VLOOKUP(I1403,Current!J:Q,2,0)</f>
        <v>#N/A</v>
      </c>
      <c r="AJ1403" t="e">
        <f>VLOOKUP(I1403,Current!J:M,2,0)</f>
        <v>#N/A</v>
      </c>
      <c r="AK1403" t="str">
        <f t="shared" si="21"/>
        <v/>
      </c>
    </row>
    <row r="1404" spans="1:37" x14ac:dyDescent="0.25">
      <c r="A1404" s="1">
        <v>1402</v>
      </c>
      <c r="B1404">
        <v>1402</v>
      </c>
      <c r="C1404">
        <v>0</v>
      </c>
      <c r="D1404" t="s">
        <v>3588</v>
      </c>
      <c r="G1404" t="s">
        <v>3589</v>
      </c>
      <c r="H1404" t="s">
        <v>3590</v>
      </c>
      <c r="I1404" t="s">
        <v>3591</v>
      </c>
      <c r="J1404" t="s">
        <v>55</v>
      </c>
      <c r="L1404" t="s">
        <v>3592</v>
      </c>
      <c r="M1404" t="s">
        <v>38</v>
      </c>
      <c r="N1404" t="s">
        <v>3589</v>
      </c>
      <c r="O1404" t="s">
        <v>3590</v>
      </c>
      <c r="P1404" t="s">
        <v>229</v>
      </c>
      <c r="Q1404" t="s">
        <v>542</v>
      </c>
      <c r="V1404" t="s">
        <v>547</v>
      </c>
      <c r="W1404" t="s">
        <v>84</v>
      </c>
      <c r="X1404" t="s">
        <v>94</v>
      </c>
      <c r="AC1404" t="s">
        <v>95</v>
      </c>
      <c r="AD1404" t="s">
        <v>53</v>
      </c>
      <c r="AE1404">
        <v>1906</v>
      </c>
      <c r="AF1404">
        <v>1951</v>
      </c>
      <c r="AI1404" t="e">
        <f>VLOOKUP(I1404,Current!J:Q,2,0)</f>
        <v>#N/A</v>
      </c>
      <c r="AJ1404" t="e">
        <f>VLOOKUP(I1404,Current!J:M,2,0)</f>
        <v>#N/A</v>
      </c>
      <c r="AK1404" t="str">
        <f t="shared" si="21"/>
        <v/>
      </c>
    </row>
    <row r="1405" spans="1:37" x14ac:dyDescent="0.25">
      <c r="A1405" s="1">
        <v>1403</v>
      </c>
      <c r="B1405">
        <v>1403</v>
      </c>
      <c r="C1405">
        <v>1</v>
      </c>
      <c r="D1405" t="s">
        <v>3593</v>
      </c>
      <c r="E1405" t="s">
        <v>3594</v>
      </c>
      <c r="F1405" t="s">
        <v>3595</v>
      </c>
      <c r="G1405" t="s">
        <v>3596</v>
      </c>
      <c r="I1405" s="4" t="s">
        <v>3597</v>
      </c>
      <c r="J1405" t="s">
        <v>55</v>
      </c>
      <c r="L1405" t="s">
        <v>3592</v>
      </c>
      <c r="M1405" t="s">
        <v>38</v>
      </c>
      <c r="N1405" t="s">
        <v>3596</v>
      </c>
      <c r="P1405" t="s">
        <v>93</v>
      </c>
      <c r="Q1405" t="s">
        <v>170</v>
      </c>
      <c r="V1405" t="s">
        <v>171</v>
      </c>
      <c r="AC1405" t="s">
        <v>40</v>
      </c>
      <c r="AD1405" t="s">
        <v>56</v>
      </c>
      <c r="AI1405" t="e">
        <f>VLOOKUP(I1405,Current!J:Q,2,0)</f>
        <v>#N/A</v>
      </c>
      <c r="AJ1405" t="e">
        <f>VLOOKUP(I1405,Current!J:M,2,0)</f>
        <v>#N/A</v>
      </c>
      <c r="AK1405" t="str">
        <f t="shared" si="21"/>
        <v/>
      </c>
    </row>
    <row r="1406" spans="1:37" x14ac:dyDescent="0.25">
      <c r="A1406" s="1">
        <v>1404</v>
      </c>
      <c r="B1406">
        <v>1404</v>
      </c>
      <c r="C1406">
        <v>2</v>
      </c>
      <c r="D1406" t="s">
        <v>3593</v>
      </c>
      <c r="E1406" t="s">
        <v>3598</v>
      </c>
      <c r="G1406" t="s">
        <v>3599</v>
      </c>
      <c r="H1406" t="s">
        <v>3600</v>
      </c>
      <c r="I1406" t="s">
        <v>3601</v>
      </c>
      <c r="J1406" t="s">
        <v>83</v>
      </c>
      <c r="L1406" t="s">
        <v>3592</v>
      </c>
      <c r="M1406" t="s">
        <v>38</v>
      </c>
      <c r="N1406" t="s">
        <v>3599</v>
      </c>
      <c r="O1406" t="s">
        <v>3600</v>
      </c>
      <c r="P1406" t="s">
        <v>157</v>
      </c>
      <c r="Q1406" t="s">
        <v>510</v>
      </c>
      <c r="V1406" t="s">
        <v>511</v>
      </c>
      <c r="W1406" t="s">
        <v>452</v>
      </c>
      <c r="X1406" t="s">
        <v>222</v>
      </c>
      <c r="AC1406" t="s">
        <v>223</v>
      </c>
      <c r="AD1406" t="s">
        <v>53</v>
      </c>
      <c r="AE1406">
        <v>1887</v>
      </c>
      <c r="AF1406">
        <v>1905</v>
      </c>
      <c r="AI1406" t="e">
        <f>VLOOKUP(I1406,Current!J:Q,2,0)</f>
        <v>#N/A</v>
      </c>
      <c r="AJ1406" t="e">
        <f>VLOOKUP(I1406,Current!J:M,2,0)</f>
        <v>#N/A</v>
      </c>
      <c r="AK1406" t="str">
        <f t="shared" si="21"/>
        <v/>
      </c>
    </row>
    <row r="1407" spans="1:37" x14ac:dyDescent="0.25">
      <c r="A1407" s="1">
        <v>1405</v>
      </c>
      <c r="B1407">
        <v>1405</v>
      </c>
      <c r="C1407">
        <v>3</v>
      </c>
      <c r="D1407" t="s">
        <v>3593</v>
      </c>
      <c r="E1407" t="s">
        <v>3602</v>
      </c>
      <c r="F1407" t="s">
        <v>3603</v>
      </c>
      <c r="G1407" t="s">
        <v>3604</v>
      </c>
      <c r="I1407" s="4" t="s">
        <v>3601</v>
      </c>
      <c r="J1407" t="s">
        <v>55</v>
      </c>
      <c r="L1407" t="s">
        <v>3592</v>
      </c>
      <c r="M1407" t="s">
        <v>38</v>
      </c>
      <c r="N1407" t="s">
        <v>3604</v>
      </c>
      <c r="P1407" t="s">
        <v>93</v>
      </c>
      <c r="Q1407" t="s">
        <v>276</v>
      </c>
      <c r="V1407" t="s">
        <v>277</v>
      </c>
      <c r="AC1407" t="s">
        <v>40</v>
      </c>
      <c r="AD1407" t="s">
        <v>56</v>
      </c>
      <c r="AI1407" t="e">
        <f>VLOOKUP(I1407,Current!J:Q,2,0)</f>
        <v>#N/A</v>
      </c>
      <c r="AJ1407" t="e">
        <f>VLOOKUP(I1407,Current!J:M,2,0)</f>
        <v>#N/A</v>
      </c>
      <c r="AK1407" t="str">
        <f t="shared" si="21"/>
        <v/>
      </c>
    </row>
    <row r="1408" spans="1:37" x14ac:dyDescent="0.25">
      <c r="A1408" s="1">
        <v>1406</v>
      </c>
      <c r="B1408">
        <v>1406</v>
      </c>
      <c r="C1408">
        <v>4</v>
      </c>
      <c r="D1408" t="s">
        <v>3605</v>
      </c>
      <c r="E1408" t="s">
        <v>3598</v>
      </c>
      <c r="G1408" t="s">
        <v>3606</v>
      </c>
      <c r="H1408" t="s">
        <v>3558</v>
      </c>
      <c r="I1408" t="s">
        <v>3607</v>
      </c>
      <c r="J1408" t="s">
        <v>3608</v>
      </c>
      <c r="L1408" t="s">
        <v>3592</v>
      </c>
      <c r="M1408" t="s">
        <v>38</v>
      </c>
      <c r="N1408" t="s">
        <v>3606</v>
      </c>
      <c r="O1408" t="s">
        <v>3558</v>
      </c>
      <c r="P1408" t="s">
        <v>48</v>
      </c>
      <c r="Q1408" t="s">
        <v>443</v>
      </c>
      <c r="V1408" t="s">
        <v>638</v>
      </c>
      <c r="W1408" t="s">
        <v>109</v>
      </c>
      <c r="X1408" t="s">
        <v>64</v>
      </c>
      <c r="AC1408" t="s">
        <v>65</v>
      </c>
      <c r="AD1408" t="s">
        <v>53</v>
      </c>
      <c r="AE1408">
        <v>1890</v>
      </c>
      <c r="AF1408">
        <v>1901</v>
      </c>
      <c r="AI1408" t="e">
        <f>VLOOKUP(I1408,Current!J:Q,2,0)</f>
        <v>#N/A</v>
      </c>
      <c r="AJ1408" t="e">
        <f>VLOOKUP(I1408,Current!J:M,2,0)</f>
        <v>#N/A</v>
      </c>
      <c r="AK1408" t="str">
        <f t="shared" si="21"/>
        <v/>
      </c>
    </row>
    <row r="1409" spans="1:37" x14ac:dyDescent="0.25">
      <c r="A1409" s="1">
        <v>1407</v>
      </c>
      <c r="B1409">
        <v>1407</v>
      </c>
      <c r="C1409">
        <v>5</v>
      </c>
      <c r="D1409" t="s">
        <v>3605</v>
      </c>
      <c r="E1409" t="s">
        <v>3598</v>
      </c>
      <c r="G1409" t="s">
        <v>3609</v>
      </c>
      <c r="H1409" t="s">
        <v>3610</v>
      </c>
      <c r="I1409" t="s">
        <v>3607</v>
      </c>
      <c r="J1409" t="s">
        <v>83</v>
      </c>
      <c r="L1409" t="s">
        <v>3592</v>
      </c>
      <c r="M1409" t="s">
        <v>38</v>
      </c>
      <c r="N1409" t="s">
        <v>3609</v>
      </c>
      <c r="O1409" t="s">
        <v>3610</v>
      </c>
      <c r="P1409" t="s">
        <v>386</v>
      </c>
      <c r="Q1409" t="s">
        <v>284</v>
      </c>
      <c r="V1409" t="s">
        <v>285</v>
      </c>
      <c r="W1409" t="s">
        <v>93</v>
      </c>
      <c r="X1409" t="s">
        <v>276</v>
      </c>
      <c r="AC1409" t="s">
        <v>277</v>
      </c>
      <c r="AD1409" t="s">
        <v>53</v>
      </c>
      <c r="AE1409">
        <v>1894</v>
      </c>
      <c r="AF1409">
        <v>1902</v>
      </c>
      <c r="AI1409" t="e">
        <f>VLOOKUP(I1409,Current!J:Q,2,0)</f>
        <v>#N/A</v>
      </c>
      <c r="AJ1409" t="e">
        <f>VLOOKUP(I1409,Current!J:M,2,0)</f>
        <v>#N/A</v>
      </c>
      <c r="AK1409" t="str">
        <f t="shared" si="21"/>
        <v/>
      </c>
    </row>
    <row r="1410" spans="1:37" x14ac:dyDescent="0.25">
      <c r="A1410" s="1">
        <v>1408</v>
      </c>
      <c r="B1410">
        <v>1408</v>
      </c>
      <c r="C1410">
        <v>6</v>
      </c>
      <c r="D1410" t="s">
        <v>3605</v>
      </c>
      <c r="E1410" t="s">
        <v>2270</v>
      </c>
      <c r="F1410" t="s">
        <v>3611</v>
      </c>
      <c r="G1410" t="s">
        <v>3612</v>
      </c>
      <c r="I1410" s="4" t="s">
        <v>3607</v>
      </c>
      <c r="J1410" t="s">
        <v>55</v>
      </c>
      <c r="L1410" t="s">
        <v>3592</v>
      </c>
      <c r="M1410" t="s">
        <v>38</v>
      </c>
      <c r="N1410" t="s">
        <v>3612</v>
      </c>
      <c r="P1410" t="s">
        <v>48</v>
      </c>
      <c r="Q1410" t="s">
        <v>276</v>
      </c>
      <c r="V1410" t="s">
        <v>277</v>
      </c>
      <c r="AC1410" t="s">
        <v>40</v>
      </c>
      <c r="AD1410" t="s">
        <v>56</v>
      </c>
      <c r="AI1410" t="e">
        <f>VLOOKUP(I1410,Current!J:Q,2,0)</f>
        <v>#N/A</v>
      </c>
      <c r="AJ1410" t="e">
        <f>VLOOKUP(I1410,Current!J:M,2,0)</f>
        <v>#N/A</v>
      </c>
      <c r="AK1410" t="str">
        <f t="shared" si="21"/>
        <v/>
      </c>
    </row>
    <row r="1411" spans="1:37" x14ac:dyDescent="0.25">
      <c r="A1411" s="1">
        <v>1409</v>
      </c>
      <c r="B1411">
        <v>1409</v>
      </c>
      <c r="C1411">
        <v>7</v>
      </c>
      <c r="D1411" t="s">
        <v>3613</v>
      </c>
      <c r="E1411" t="s">
        <v>3614</v>
      </c>
      <c r="G1411" t="s">
        <v>3615</v>
      </c>
      <c r="H1411" t="s">
        <v>3616</v>
      </c>
      <c r="I1411" t="s">
        <v>3617</v>
      </c>
      <c r="J1411" t="s">
        <v>55</v>
      </c>
      <c r="L1411" t="s">
        <v>3592</v>
      </c>
      <c r="M1411" t="s">
        <v>38</v>
      </c>
      <c r="N1411" t="s">
        <v>3615</v>
      </c>
      <c r="O1411" t="s">
        <v>3616</v>
      </c>
      <c r="P1411" t="s">
        <v>216</v>
      </c>
      <c r="Q1411" t="s">
        <v>234</v>
      </c>
      <c r="V1411" t="s">
        <v>237</v>
      </c>
      <c r="W1411" t="s">
        <v>380</v>
      </c>
      <c r="X1411" t="s">
        <v>856</v>
      </c>
      <c r="AC1411" t="s">
        <v>857</v>
      </c>
      <c r="AD1411" t="s">
        <v>53</v>
      </c>
      <c r="AE1411">
        <v>1898</v>
      </c>
      <c r="AF1411">
        <v>2002</v>
      </c>
      <c r="AI1411" t="e">
        <f>VLOOKUP(I1411,Current!J:Q,2,0)</f>
        <v>#N/A</v>
      </c>
      <c r="AJ1411" t="e">
        <f>VLOOKUP(I1411,Current!J:M,2,0)</f>
        <v>#N/A</v>
      </c>
      <c r="AK1411" t="str">
        <f t="shared" si="21"/>
        <v/>
      </c>
    </row>
    <row r="1412" spans="1:37" x14ac:dyDescent="0.25">
      <c r="A1412" s="1">
        <v>1410</v>
      </c>
      <c r="B1412">
        <v>1410</v>
      </c>
      <c r="C1412">
        <v>8</v>
      </c>
      <c r="D1412" t="s">
        <v>3613</v>
      </c>
      <c r="E1412" t="s">
        <v>3618</v>
      </c>
      <c r="F1412" t="s">
        <v>3619</v>
      </c>
      <c r="I1412" t="s">
        <v>3620</v>
      </c>
      <c r="J1412" t="s">
        <v>55</v>
      </c>
      <c r="L1412" t="s">
        <v>3592</v>
      </c>
      <c r="M1412" t="s">
        <v>38</v>
      </c>
      <c r="V1412" t="s">
        <v>40</v>
      </c>
      <c r="AC1412" t="s">
        <v>40</v>
      </c>
      <c r="AD1412" t="s">
        <v>56</v>
      </c>
      <c r="AI1412" t="e">
        <f>VLOOKUP(I1412,Current!J:Q,2,0)</f>
        <v>#N/A</v>
      </c>
      <c r="AJ1412" t="e">
        <f>VLOOKUP(I1412,Current!J:M,2,0)</f>
        <v>#N/A</v>
      </c>
      <c r="AK1412" t="str">
        <f t="shared" ref="AK1412:AK1475" si="22">IFERROR(IF(AD1412="Sure","",AJ1412),"")</f>
        <v/>
      </c>
    </row>
    <row r="1413" spans="1:37" x14ac:dyDescent="0.25">
      <c r="A1413" s="1">
        <v>1411</v>
      </c>
      <c r="B1413">
        <v>1411</v>
      </c>
      <c r="C1413">
        <v>9</v>
      </c>
      <c r="D1413" t="s">
        <v>3621</v>
      </c>
      <c r="G1413" t="s">
        <v>3622</v>
      </c>
      <c r="H1413" t="s">
        <v>3623</v>
      </c>
      <c r="I1413" t="s">
        <v>3624</v>
      </c>
      <c r="J1413" t="s">
        <v>36</v>
      </c>
      <c r="L1413" t="s">
        <v>3592</v>
      </c>
      <c r="M1413" t="s">
        <v>38</v>
      </c>
      <c r="N1413" t="s">
        <v>3622</v>
      </c>
      <c r="O1413" t="s">
        <v>3623</v>
      </c>
      <c r="P1413" t="s">
        <v>179</v>
      </c>
      <c r="Q1413" t="s">
        <v>437</v>
      </c>
      <c r="V1413" t="s">
        <v>721</v>
      </c>
      <c r="W1413" t="s">
        <v>275</v>
      </c>
      <c r="X1413" t="s">
        <v>276</v>
      </c>
      <c r="AC1413" t="s">
        <v>277</v>
      </c>
      <c r="AD1413" t="s">
        <v>53</v>
      </c>
      <c r="AE1413">
        <v>1877</v>
      </c>
      <c r="AF1413">
        <v>1902</v>
      </c>
      <c r="AI1413" t="e">
        <f>VLOOKUP(I1413,Current!J:Q,2,0)</f>
        <v>#N/A</v>
      </c>
      <c r="AJ1413" t="e">
        <f>VLOOKUP(I1413,Current!J:M,2,0)</f>
        <v>#N/A</v>
      </c>
      <c r="AK1413" t="str">
        <f t="shared" si="22"/>
        <v/>
      </c>
    </row>
    <row r="1414" spans="1:37" x14ac:dyDescent="0.25">
      <c r="A1414" s="1">
        <v>1412</v>
      </c>
      <c r="B1414">
        <v>1412</v>
      </c>
      <c r="C1414">
        <v>10</v>
      </c>
      <c r="D1414" t="s">
        <v>3621</v>
      </c>
      <c r="G1414" t="s">
        <v>3625</v>
      </c>
      <c r="H1414" t="s">
        <v>3626</v>
      </c>
      <c r="I1414" t="s">
        <v>3624</v>
      </c>
      <c r="J1414" t="s">
        <v>55</v>
      </c>
      <c r="L1414" t="s">
        <v>3592</v>
      </c>
      <c r="M1414" t="s">
        <v>38</v>
      </c>
      <c r="N1414" t="s">
        <v>3625</v>
      </c>
      <c r="O1414" t="s">
        <v>3626</v>
      </c>
      <c r="P1414" t="s">
        <v>269</v>
      </c>
      <c r="Q1414" t="s">
        <v>276</v>
      </c>
      <c r="V1414" t="s">
        <v>277</v>
      </c>
      <c r="W1414" t="s">
        <v>631</v>
      </c>
      <c r="X1414" t="s">
        <v>715</v>
      </c>
      <c r="AC1414" t="s">
        <v>716</v>
      </c>
      <c r="AD1414" t="s">
        <v>53</v>
      </c>
      <c r="AE1414">
        <v>1902</v>
      </c>
      <c r="AF1414">
        <v>1948</v>
      </c>
      <c r="AI1414" t="e">
        <f>VLOOKUP(I1414,Current!J:Q,2,0)</f>
        <v>#N/A</v>
      </c>
      <c r="AJ1414" t="e">
        <f>VLOOKUP(I1414,Current!J:M,2,0)</f>
        <v>#N/A</v>
      </c>
      <c r="AK1414" t="str">
        <f t="shared" si="22"/>
        <v/>
      </c>
    </row>
    <row r="1415" spans="1:37" x14ac:dyDescent="0.25">
      <c r="A1415" s="1">
        <v>1413</v>
      </c>
      <c r="B1415">
        <v>1413</v>
      </c>
      <c r="C1415">
        <v>11</v>
      </c>
      <c r="D1415" t="s">
        <v>3627</v>
      </c>
      <c r="E1415" t="s">
        <v>2270</v>
      </c>
      <c r="G1415" t="s">
        <v>3628</v>
      </c>
      <c r="H1415" t="s">
        <v>3629</v>
      </c>
      <c r="I1415" t="s">
        <v>3630</v>
      </c>
      <c r="J1415" t="s">
        <v>55</v>
      </c>
      <c r="L1415" t="s">
        <v>3592</v>
      </c>
      <c r="M1415" t="s">
        <v>38</v>
      </c>
      <c r="N1415" t="s">
        <v>3628</v>
      </c>
      <c r="O1415" t="s">
        <v>3629</v>
      </c>
      <c r="P1415" t="s">
        <v>159</v>
      </c>
      <c r="Q1415" t="s">
        <v>303</v>
      </c>
      <c r="V1415" t="s">
        <v>305</v>
      </c>
      <c r="W1415" t="s">
        <v>269</v>
      </c>
      <c r="X1415" t="s">
        <v>476</v>
      </c>
      <c r="AC1415" t="s">
        <v>478</v>
      </c>
      <c r="AD1415" t="s">
        <v>53</v>
      </c>
      <c r="AE1415">
        <v>1911</v>
      </c>
      <c r="AF1415">
        <v>1955</v>
      </c>
      <c r="AI1415" t="e">
        <f>VLOOKUP(I1415,Current!J:Q,2,0)</f>
        <v>#N/A</v>
      </c>
      <c r="AJ1415" t="e">
        <f>VLOOKUP(I1415,Current!J:M,2,0)</f>
        <v>#N/A</v>
      </c>
      <c r="AK1415" t="str">
        <f t="shared" si="22"/>
        <v/>
      </c>
    </row>
    <row r="1416" spans="1:37" x14ac:dyDescent="0.25">
      <c r="A1416" s="1">
        <v>1414</v>
      </c>
      <c r="B1416">
        <v>1414</v>
      </c>
      <c r="C1416">
        <v>12</v>
      </c>
      <c r="D1416" t="s">
        <v>3631</v>
      </c>
      <c r="G1416" t="s">
        <v>1333</v>
      </c>
      <c r="H1416" t="s">
        <v>3632</v>
      </c>
      <c r="I1416" t="s">
        <v>3633</v>
      </c>
      <c r="J1416" t="s">
        <v>55</v>
      </c>
      <c r="L1416" t="s">
        <v>3592</v>
      </c>
      <c r="M1416" t="s">
        <v>38</v>
      </c>
      <c r="N1416" t="s">
        <v>1333</v>
      </c>
      <c r="O1416" t="s">
        <v>3632</v>
      </c>
      <c r="P1416" t="s">
        <v>48</v>
      </c>
      <c r="Q1416" t="s">
        <v>318</v>
      </c>
      <c r="V1416" t="s">
        <v>319</v>
      </c>
      <c r="W1416" t="s">
        <v>109</v>
      </c>
      <c r="X1416" t="s">
        <v>181</v>
      </c>
      <c r="AC1416" t="s">
        <v>691</v>
      </c>
      <c r="AD1416" t="s">
        <v>53</v>
      </c>
      <c r="AE1416">
        <v>1897</v>
      </c>
      <c r="AF1416">
        <v>1950</v>
      </c>
      <c r="AI1416" t="e">
        <f>VLOOKUP(I1416,Current!J:Q,2,0)</f>
        <v>#N/A</v>
      </c>
      <c r="AJ1416" t="e">
        <f>VLOOKUP(I1416,Current!J:M,2,0)</f>
        <v>#N/A</v>
      </c>
      <c r="AK1416" t="str">
        <f t="shared" si="22"/>
        <v/>
      </c>
    </row>
    <row r="1417" spans="1:37" x14ac:dyDescent="0.25">
      <c r="A1417" s="1">
        <v>1415</v>
      </c>
      <c r="B1417">
        <v>1415</v>
      </c>
      <c r="C1417">
        <v>13</v>
      </c>
      <c r="D1417" t="s">
        <v>3634</v>
      </c>
      <c r="G1417" t="s">
        <v>3635</v>
      </c>
      <c r="H1417" t="s">
        <v>1618</v>
      </c>
      <c r="I1417" t="s">
        <v>3636</v>
      </c>
      <c r="J1417" t="s">
        <v>55</v>
      </c>
      <c r="L1417" t="s">
        <v>3592</v>
      </c>
      <c r="M1417" t="s">
        <v>38</v>
      </c>
      <c r="N1417" t="s">
        <v>3635</v>
      </c>
      <c r="O1417" t="s">
        <v>1618</v>
      </c>
      <c r="P1417" t="s">
        <v>78</v>
      </c>
      <c r="Q1417" t="s">
        <v>318</v>
      </c>
      <c r="V1417" t="s">
        <v>319</v>
      </c>
      <c r="W1417" t="s">
        <v>269</v>
      </c>
      <c r="X1417" t="s">
        <v>1459</v>
      </c>
      <c r="AC1417" t="s">
        <v>1460</v>
      </c>
      <c r="AD1417" t="s">
        <v>53</v>
      </c>
      <c r="AE1417">
        <v>1897</v>
      </c>
      <c r="AF1417">
        <v>1965</v>
      </c>
      <c r="AI1417" t="e">
        <f>VLOOKUP(I1417,Current!J:Q,2,0)</f>
        <v>#N/A</v>
      </c>
      <c r="AJ1417" t="e">
        <f>VLOOKUP(I1417,Current!J:M,2,0)</f>
        <v>#N/A</v>
      </c>
      <c r="AK1417" t="str">
        <f t="shared" si="22"/>
        <v/>
      </c>
    </row>
    <row r="1418" spans="1:37" x14ac:dyDescent="0.25">
      <c r="A1418" s="1">
        <v>1416</v>
      </c>
      <c r="B1418">
        <v>1416</v>
      </c>
      <c r="C1418">
        <v>14</v>
      </c>
      <c r="D1418" t="s">
        <v>3637</v>
      </c>
      <c r="E1418" t="s">
        <v>3598</v>
      </c>
      <c r="G1418" t="s">
        <v>3638</v>
      </c>
      <c r="H1418" t="s">
        <v>3639</v>
      </c>
      <c r="I1418" t="s">
        <v>3640</v>
      </c>
      <c r="J1418" t="s">
        <v>36</v>
      </c>
      <c r="L1418" t="s">
        <v>3592</v>
      </c>
      <c r="M1418" t="s">
        <v>38</v>
      </c>
      <c r="N1418" t="s">
        <v>3638</v>
      </c>
      <c r="O1418" t="s">
        <v>3639</v>
      </c>
      <c r="P1418" t="s">
        <v>112</v>
      </c>
      <c r="Q1418" t="s">
        <v>3641</v>
      </c>
      <c r="V1418" t="s">
        <v>3642</v>
      </c>
      <c r="W1418" t="s">
        <v>131</v>
      </c>
      <c r="X1418" t="s">
        <v>276</v>
      </c>
      <c r="AC1418" t="s">
        <v>277</v>
      </c>
      <c r="AD1418" t="s">
        <v>53</v>
      </c>
      <c r="AE1418">
        <v>1862</v>
      </c>
      <c r="AF1418">
        <v>1902</v>
      </c>
      <c r="AI1418" t="e">
        <f>VLOOKUP(I1418,Current!J:Q,2,0)</f>
        <v>#N/A</v>
      </c>
      <c r="AJ1418" t="e">
        <f>VLOOKUP(I1418,Current!J:M,2,0)</f>
        <v>#N/A</v>
      </c>
      <c r="AK1418" t="str">
        <f t="shared" si="22"/>
        <v/>
      </c>
    </row>
    <row r="1419" spans="1:37" x14ac:dyDescent="0.25">
      <c r="A1419" s="1">
        <v>1417</v>
      </c>
      <c r="B1419">
        <v>1417</v>
      </c>
      <c r="C1419">
        <v>15</v>
      </c>
      <c r="D1419" t="s">
        <v>3637</v>
      </c>
      <c r="E1419" t="s">
        <v>3598</v>
      </c>
      <c r="G1419" t="s">
        <v>3643</v>
      </c>
      <c r="H1419" t="s">
        <v>656</v>
      </c>
      <c r="I1419" t="s">
        <v>3640</v>
      </c>
      <c r="J1419" t="s">
        <v>83</v>
      </c>
      <c r="L1419" t="s">
        <v>3592</v>
      </c>
      <c r="M1419" t="s">
        <v>38</v>
      </c>
      <c r="N1419" t="s">
        <v>3643</v>
      </c>
      <c r="O1419" t="s">
        <v>656</v>
      </c>
      <c r="P1419" t="s">
        <v>262</v>
      </c>
      <c r="Q1419" t="s">
        <v>437</v>
      </c>
      <c r="V1419" t="s">
        <v>721</v>
      </c>
      <c r="W1419" t="s">
        <v>452</v>
      </c>
      <c r="X1419" t="s">
        <v>276</v>
      </c>
      <c r="AC1419" t="s">
        <v>277</v>
      </c>
      <c r="AD1419" t="s">
        <v>53</v>
      </c>
      <c r="AE1419">
        <v>1877</v>
      </c>
      <c r="AF1419">
        <v>1902</v>
      </c>
      <c r="AI1419" t="e">
        <f>VLOOKUP(I1419,Current!J:Q,2,0)</f>
        <v>#N/A</v>
      </c>
      <c r="AJ1419" t="e">
        <f>VLOOKUP(I1419,Current!J:M,2,0)</f>
        <v>#N/A</v>
      </c>
      <c r="AK1419" t="str">
        <f t="shared" si="22"/>
        <v/>
      </c>
    </row>
    <row r="1420" spans="1:37" x14ac:dyDescent="0.25">
      <c r="A1420" s="1">
        <v>1418</v>
      </c>
      <c r="B1420">
        <v>1418</v>
      </c>
      <c r="C1420">
        <v>16</v>
      </c>
      <c r="D1420" t="s">
        <v>3637</v>
      </c>
      <c r="F1420" t="s">
        <v>3644</v>
      </c>
      <c r="G1420" t="s">
        <v>3645</v>
      </c>
      <c r="I1420" s="4" t="s">
        <v>3640</v>
      </c>
      <c r="J1420" t="s">
        <v>55</v>
      </c>
      <c r="L1420" t="s">
        <v>3592</v>
      </c>
      <c r="M1420" t="s">
        <v>38</v>
      </c>
      <c r="N1420" t="s">
        <v>3645</v>
      </c>
      <c r="P1420" t="s">
        <v>201</v>
      </c>
      <c r="Q1420" t="s">
        <v>284</v>
      </c>
      <c r="V1420" t="s">
        <v>285</v>
      </c>
      <c r="AC1420" t="s">
        <v>40</v>
      </c>
      <c r="AD1420" t="s">
        <v>56</v>
      </c>
      <c r="AI1420" t="e">
        <f>VLOOKUP(I1420,Current!J:Q,2,0)</f>
        <v>#N/A</v>
      </c>
      <c r="AJ1420" t="e">
        <f>VLOOKUP(I1420,Current!J:M,2,0)</f>
        <v>#N/A</v>
      </c>
      <c r="AK1420" t="str">
        <f t="shared" si="22"/>
        <v/>
      </c>
    </row>
    <row r="1421" spans="1:37" x14ac:dyDescent="0.25">
      <c r="A1421" s="1">
        <v>1419</v>
      </c>
      <c r="B1421">
        <v>1419</v>
      </c>
      <c r="C1421">
        <v>17</v>
      </c>
      <c r="D1421" t="s">
        <v>3646</v>
      </c>
      <c r="G1421" t="s">
        <v>3647</v>
      </c>
      <c r="H1421" t="s">
        <v>3648</v>
      </c>
      <c r="I1421" t="s">
        <v>3649</v>
      </c>
      <c r="J1421" t="s">
        <v>55</v>
      </c>
      <c r="L1421" t="s">
        <v>3592</v>
      </c>
      <c r="M1421" t="s">
        <v>38</v>
      </c>
      <c r="N1421" t="s">
        <v>3647</v>
      </c>
      <c r="O1421" t="s">
        <v>3648</v>
      </c>
      <c r="P1421" t="s">
        <v>48</v>
      </c>
      <c r="Q1421" t="s">
        <v>110</v>
      </c>
      <c r="V1421" t="s">
        <v>111</v>
      </c>
      <c r="W1421" t="s">
        <v>93</v>
      </c>
      <c r="X1421" t="s">
        <v>213</v>
      </c>
      <c r="AC1421" t="s">
        <v>214</v>
      </c>
      <c r="AD1421" t="s">
        <v>53</v>
      </c>
      <c r="AE1421">
        <v>1896</v>
      </c>
      <c r="AF1421">
        <v>1964</v>
      </c>
      <c r="AI1421" t="e">
        <f>VLOOKUP(I1421,Current!J:Q,2,0)</f>
        <v>#N/A</v>
      </c>
      <c r="AJ1421" t="e">
        <f>VLOOKUP(I1421,Current!J:M,2,0)</f>
        <v>#N/A</v>
      </c>
      <c r="AK1421" t="str">
        <f t="shared" si="22"/>
        <v/>
      </c>
    </row>
    <row r="1422" spans="1:37" x14ac:dyDescent="0.25">
      <c r="A1422" s="1">
        <v>1420</v>
      </c>
      <c r="B1422">
        <v>1420</v>
      </c>
      <c r="C1422">
        <v>18</v>
      </c>
      <c r="D1422" t="s">
        <v>3646</v>
      </c>
      <c r="E1422" t="s">
        <v>3650</v>
      </c>
      <c r="I1422" t="s">
        <v>3651</v>
      </c>
      <c r="J1422" t="s">
        <v>55</v>
      </c>
      <c r="L1422" t="s">
        <v>3592</v>
      </c>
      <c r="M1422" t="s">
        <v>38</v>
      </c>
      <c r="V1422" t="s">
        <v>40</v>
      </c>
      <c r="AC1422" t="s">
        <v>40</v>
      </c>
      <c r="AD1422" t="s">
        <v>56</v>
      </c>
      <c r="AI1422" t="e">
        <f>VLOOKUP(I1422,Current!J:Q,2,0)</f>
        <v>#N/A</v>
      </c>
      <c r="AJ1422" t="e">
        <f>VLOOKUP(I1422,Current!J:M,2,0)</f>
        <v>#N/A</v>
      </c>
      <c r="AK1422" t="str">
        <f t="shared" si="22"/>
        <v/>
      </c>
    </row>
    <row r="1423" spans="1:37" x14ac:dyDescent="0.25">
      <c r="A1423" s="1">
        <v>1421</v>
      </c>
      <c r="B1423">
        <v>1421</v>
      </c>
      <c r="C1423">
        <v>19</v>
      </c>
      <c r="D1423" t="s">
        <v>3652</v>
      </c>
      <c r="G1423" t="s">
        <v>3653</v>
      </c>
      <c r="H1423" t="s">
        <v>774</v>
      </c>
      <c r="I1423" t="s">
        <v>3654</v>
      </c>
      <c r="J1423" t="s">
        <v>55</v>
      </c>
      <c r="L1423" t="s">
        <v>3592</v>
      </c>
      <c r="M1423" t="s">
        <v>38</v>
      </c>
      <c r="N1423" t="s">
        <v>3653</v>
      </c>
      <c r="O1423" t="s">
        <v>774</v>
      </c>
      <c r="P1423" t="s">
        <v>509</v>
      </c>
      <c r="Q1423" t="s">
        <v>211</v>
      </c>
      <c r="V1423" t="s">
        <v>212</v>
      </c>
      <c r="W1423" t="s">
        <v>275</v>
      </c>
      <c r="X1423" t="s">
        <v>737</v>
      </c>
      <c r="AC1423" t="s">
        <v>738</v>
      </c>
      <c r="AD1423" t="s">
        <v>53</v>
      </c>
      <c r="AE1423">
        <v>1908</v>
      </c>
      <c r="AF1423">
        <v>1960</v>
      </c>
      <c r="AI1423" t="e">
        <f>VLOOKUP(I1423,Current!J:Q,2,0)</f>
        <v>#N/A</v>
      </c>
      <c r="AJ1423" t="e">
        <f>VLOOKUP(I1423,Current!J:M,2,0)</f>
        <v>#N/A</v>
      </c>
      <c r="AK1423" t="str">
        <f t="shared" si="22"/>
        <v/>
      </c>
    </row>
    <row r="1424" spans="1:37" x14ac:dyDescent="0.25">
      <c r="A1424" s="1">
        <v>1422</v>
      </c>
      <c r="B1424">
        <v>1422</v>
      </c>
      <c r="C1424">
        <v>20</v>
      </c>
      <c r="D1424" t="s">
        <v>3655</v>
      </c>
      <c r="G1424" t="s">
        <v>3656</v>
      </c>
      <c r="H1424" t="s">
        <v>3657</v>
      </c>
      <c r="I1424" t="s">
        <v>3658</v>
      </c>
      <c r="J1424" t="s">
        <v>55</v>
      </c>
      <c r="L1424" t="s">
        <v>3592</v>
      </c>
      <c r="M1424" t="s">
        <v>38</v>
      </c>
      <c r="N1424" t="s">
        <v>3656</v>
      </c>
      <c r="O1424" t="s">
        <v>3657</v>
      </c>
      <c r="P1424" t="s">
        <v>48</v>
      </c>
      <c r="Q1424" t="s">
        <v>110</v>
      </c>
      <c r="V1424" t="s">
        <v>111</v>
      </c>
      <c r="W1424" t="s">
        <v>386</v>
      </c>
      <c r="X1424" t="s">
        <v>1080</v>
      </c>
      <c r="AC1424" t="s">
        <v>1081</v>
      </c>
      <c r="AD1424" t="s">
        <v>53</v>
      </c>
      <c r="AE1424">
        <v>1896</v>
      </c>
      <c r="AF1424">
        <v>1959</v>
      </c>
      <c r="AI1424" t="e">
        <f>VLOOKUP(I1424,Current!J:Q,2,0)</f>
        <v>#N/A</v>
      </c>
      <c r="AJ1424" t="e">
        <f>VLOOKUP(I1424,Current!J:M,2,0)</f>
        <v>#N/A</v>
      </c>
      <c r="AK1424" t="str">
        <f t="shared" si="22"/>
        <v/>
      </c>
    </row>
    <row r="1425" spans="1:37" x14ac:dyDescent="0.25">
      <c r="A1425" s="1">
        <v>1423</v>
      </c>
      <c r="B1425">
        <v>1423</v>
      </c>
      <c r="C1425">
        <v>21</v>
      </c>
      <c r="D1425" t="s">
        <v>3655</v>
      </c>
      <c r="G1425" t="s">
        <v>3659</v>
      </c>
      <c r="H1425" t="s">
        <v>3660</v>
      </c>
      <c r="I1425" t="s">
        <v>3661</v>
      </c>
      <c r="J1425" t="s">
        <v>55</v>
      </c>
      <c r="L1425" t="s">
        <v>3592</v>
      </c>
      <c r="M1425" t="s">
        <v>38</v>
      </c>
      <c r="N1425" t="s">
        <v>3659</v>
      </c>
      <c r="O1425" t="s">
        <v>3660</v>
      </c>
      <c r="P1425" t="s">
        <v>244</v>
      </c>
      <c r="Q1425" t="s">
        <v>303</v>
      </c>
      <c r="V1425" t="s">
        <v>305</v>
      </c>
      <c r="W1425" t="s">
        <v>269</v>
      </c>
      <c r="X1425" t="s">
        <v>213</v>
      </c>
      <c r="AC1425" t="s">
        <v>214</v>
      </c>
      <c r="AD1425" t="s">
        <v>53</v>
      </c>
      <c r="AE1425">
        <v>1911</v>
      </c>
      <c r="AF1425">
        <v>1964</v>
      </c>
      <c r="AI1425" t="e">
        <f>VLOOKUP(I1425,Current!J:Q,2,0)</f>
        <v>#N/A</v>
      </c>
      <c r="AJ1425" t="e">
        <f>VLOOKUP(I1425,Current!J:M,2,0)</f>
        <v>#N/A</v>
      </c>
      <c r="AK1425" t="str">
        <f t="shared" si="22"/>
        <v/>
      </c>
    </row>
    <row r="1426" spans="1:37" x14ac:dyDescent="0.25">
      <c r="A1426" s="1">
        <v>1424</v>
      </c>
      <c r="B1426">
        <v>1424</v>
      </c>
      <c r="C1426">
        <v>22</v>
      </c>
      <c r="D1426" t="s">
        <v>3662</v>
      </c>
      <c r="G1426" t="s">
        <v>3663</v>
      </c>
      <c r="H1426" t="s">
        <v>3664</v>
      </c>
      <c r="I1426" t="s">
        <v>3665</v>
      </c>
      <c r="J1426" t="s">
        <v>55</v>
      </c>
      <c r="L1426" t="s">
        <v>3592</v>
      </c>
      <c r="M1426" t="s">
        <v>38</v>
      </c>
      <c r="N1426" t="s">
        <v>3663</v>
      </c>
      <c r="O1426" t="s">
        <v>3664</v>
      </c>
      <c r="P1426" t="s">
        <v>210</v>
      </c>
      <c r="Q1426" t="s">
        <v>151</v>
      </c>
      <c r="V1426" t="s">
        <v>152</v>
      </c>
      <c r="W1426" t="s">
        <v>374</v>
      </c>
      <c r="X1426" t="s">
        <v>231</v>
      </c>
      <c r="AC1426" t="s">
        <v>232</v>
      </c>
      <c r="AD1426" t="s">
        <v>53</v>
      </c>
      <c r="AE1426">
        <v>1899</v>
      </c>
      <c r="AF1426">
        <v>1961</v>
      </c>
      <c r="AI1426" t="e">
        <f>VLOOKUP(I1426,Current!J:Q,2,0)</f>
        <v>#N/A</v>
      </c>
      <c r="AJ1426" t="e">
        <f>VLOOKUP(I1426,Current!J:M,2,0)</f>
        <v>#N/A</v>
      </c>
      <c r="AK1426" t="str">
        <f t="shared" si="22"/>
        <v/>
      </c>
    </row>
    <row r="1427" spans="1:37" x14ac:dyDescent="0.25">
      <c r="A1427" s="1">
        <v>1425</v>
      </c>
      <c r="B1427">
        <v>1425</v>
      </c>
      <c r="C1427">
        <v>23</v>
      </c>
      <c r="D1427" t="s">
        <v>3666</v>
      </c>
      <c r="G1427" t="s">
        <v>3667</v>
      </c>
      <c r="H1427" t="s">
        <v>3668</v>
      </c>
      <c r="I1427" t="s">
        <v>3669</v>
      </c>
      <c r="J1427" t="s">
        <v>55</v>
      </c>
      <c r="L1427" t="s">
        <v>3592</v>
      </c>
      <c r="M1427" t="s">
        <v>38</v>
      </c>
      <c r="N1427" t="s">
        <v>3667</v>
      </c>
      <c r="O1427" t="s">
        <v>3668</v>
      </c>
      <c r="P1427" t="s">
        <v>71</v>
      </c>
      <c r="Q1427" t="s">
        <v>542</v>
      </c>
      <c r="V1427" t="s">
        <v>547</v>
      </c>
      <c r="W1427" t="s">
        <v>269</v>
      </c>
      <c r="X1427" t="s">
        <v>202</v>
      </c>
      <c r="AC1427" t="s">
        <v>203</v>
      </c>
      <c r="AD1427" t="s">
        <v>53</v>
      </c>
      <c r="AE1427">
        <v>1906</v>
      </c>
      <c r="AF1427">
        <v>1956</v>
      </c>
      <c r="AI1427" t="e">
        <f>VLOOKUP(I1427,Current!J:Q,2,0)</f>
        <v>#N/A</v>
      </c>
      <c r="AJ1427" t="e">
        <f>VLOOKUP(I1427,Current!J:M,2,0)</f>
        <v>#N/A</v>
      </c>
      <c r="AK1427" t="str">
        <f t="shared" si="22"/>
        <v/>
      </c>
    </row>
    <row r="1428" spans="1:37" x14ac:dyDescent="0.25">
      <c r="A1428" s="1">
        <v>1426</v>
      </c>
      <c r="B1428">
        <v>1426</v>
      </c>
      <c r="C1428">
        <v>24</v>
      </c>
      <c r="D1428" t="s">
        <v>3670</v>
      </c>
      <c r="E1428" t="s">
        <v>2270</v>
      </c>
      <c r="G1428" t="s">
        <v>3671</v>
      </c>
      <c r="H1428" t="s">
        <v>3672</v>
      </c>
      <c r="I1428" t="s">
        <v>3673</v>
      </c>
      <c r="J1428" t="s">
        <v>55</v>
      </c>
      <c r="L1428" t="s">
        <v>3592</v>
      </c>
      <c r="M1428" t="s">
        <v>38</v>
      </c>
      <c r="N1428" t="s">
        <v>3671</v>
      </c>
      <c r="O1428" t="s">
        <v>3672</v>
      </c>
      <c r="P1428" t="s">
        <v>71</v>
      </c>
      <c r="Q1428" t="s">
        <v>144</v>
      </c>
      <c r="V1428" t="s">
        <v>145</v>
      </c>
      <c r="W1428" t="s">
        <v>143</v>
      </c>
      <c r="X1428" t="s">
        <v>202</v>
      </c>
      <c r="AC1428" t="s">
        <v>203</v>
      </c>
      <c r="AD1428" t="s">
        <v>53</v>
      </c>
      <c r="AE1428">
        <v>1912</v>
      </c>
      <c r="AF1428">
        <v>1956</v>
      </c>
      <c r="AI1428" t="e">
        <f>VLOOKUP(I1428,Current!J:Q,2,0)</f>
        <v>#N/A</v>
      </c>
      <c r="AJ1428" t="e">
        <f>VLOOKUP(I1428,Current!J:M,2,0)</f>
        <v>#N/A</v>
      </c>
      <c r="AK1428" t="str">
        <f t="shared" si="22"/>
        <v/>
      </c>
    </row>
    <row r="1429" spans="1:37" x14ac:dyDescent="0.25">
      <c r="A1429" s="1">
        <v>1427</v>
      </c>
      <c r="B1429">
        <v>1427</v>
      </c>
      <c r="C1429">
        <v>25</v>
      </c>
      <c r="D1429" t="s">
        <v>3674</v>
      </c>
      <c r="E1429" t="s">
        <v>3675</v>
      </c>
      <c r="G1429" t="s">
        <v>249</v>
      </c>
      <c r="H1429" t="s">
        <v>3676</v>
      </c>
      <c r="I1429" t="s">
        <v>3677</v>
      </c>
      <c r="J1429" t="s">
        <v>36</v>
      </c>
      <c r="L1429" t="s">
        <v>3592</v>
      </c>
      <c r="M1429" t="s">
        <v>38</v>
      </c>
      <c r="N1429" t="s">
        <v>249</v>
      </c>
      <c r="O1429" t="s">
        <v>3676</v>
      </c>
      <c r="P1429" t="s">
        <v>249</v>
      </c>
      <c r="V1429" t="s">
        <v>250</v>
      </c>
      <c r="W1429" t="s">
        <v>329</v>
      </c>
      <c r="X1429" t="s">
        <v>278</v>
      </c>
      <c r="AC1429" t="s">
        <v>3678</v>
      </c>
      <c r="AD1429" t="s">
        <v>96</v>
      </c>
      <c r="AI1429" t="e">
        <f>VLOOKUP(I1429,Current!J:Q,2,0)</f>
        <v>#N/A</v>
      </c>
      <c r="AJ1429" t="e">
        <f>VLOOKUP(I1429,Current!J:M,2,0)</f>
        <v>#N/A</v>
      </c>
      <c r="AK1429" t="str">
        <f t="shared" si="22"/>
        <v/>
      </c>
    </row>
    <row r="1430" spans="1:37" x14ac:dyDescent="0.25">
      <c r="A1430" s="1">
        <v>1428</v>
      </c>
      <c r="B1430">
        <v>1428</v>
      </c>
      <c r="C1430">
        <v>26</v>
      </c>
      <c r="D1430" t="s">
        <v>3674</v>
      </c>
      <c r="E1430" t="s">
        <v>2270</v>
      </c>
      <c r="G1430" t="s">
        <v>3679</v>
      </c>
      <c r="H1430" t="s">
        <v>3680</v>
      </c>
      <c r="I1430" t="s">
        <v>3681</v>
      </c>
      <c r="J1430" t="s">
        <v>55</v>
      </c>
      <c r="L1430" t="s">
        <v>3592</v>
      </c>
      <c r="M1430" t="s">
        <v>38</v>
      </c>
      <c r="N1430" t="s">
        <v>3679</v>
      </c>
      <c r="O1430" t="s">
        <v>3680</v>
      </c>
      <c r="P1430" t="s">
        <v>112</v>
      </c>
      <c r="Q1430" t="s">
        <v>298</v>
      </c>
      <c r="V1430" t="s">
        <v>299</v>
      </c>
      <c r="W1430" t="s">
        <v>269</v>
      </c>
      <c r="X1430" t="s">
        <v>181</v>
      </c>
      <c r="AC1430" t="s">
        <v>691</v>
      </c>
      <c r="AD1430" t="s">
        <v>53</v>
      </c>
      <c r="AE1430">
        <v>1910</v>
      </c>
      <c r="AF1430">
        <v>1950</v>
      </c>
      <c r="AI1430" t="e">
        <f>VLOOKUP(I1430,Current!J:Q,2,0)</f>
        <v>#N/A</v>
      </c>
      <c r="AJ1430" t="e">
        <f>VLOOKUP(I1430,Current!J:M,2,0)</f>
        <v>#N/A</v>
      </c>
      <c r="AK1430" t="str">
        <f t="shared" si="22"/>
        <v/>
      </c>
    </row>
    <row r="1431" spans="1:37" x14ac:dyDescent="0.25">
      <c r="A1431" s="1">
        <v>1429</v>
      </c>
      <c r="B1431">
        <v>1429</v>
      </c>
      <c r="C1431">
        <v>27</v>
      </c>
      <c r="D1431" t="s">
        <v>3682</v>
      </c>
      <c r="E1431" t="s">
        <v>2270</v>
      </c>
      <c r="G1431" t="s">
        <v>3683</v>
      </c>
      <c r="H1431" t="s">
        <v>3684</v>
      </c>
      <c r="I1431" t="s">
        <v>3685</v>
      </c>
      <c r="J1431" t="s">
        <v>55</v>
      </c>
      <c r="L1431" t="s">
        <v>3592</v>
      </c>
      <c r="M1431" t="s">
        <v>38</v>
      </c>
      <c r="N1431" t="s">
        <v>3683</v>
      </c>
      <c r="O1431" t="s">
        <v>3684</v>
      </c>
      <c r="P1431" t="s">
        <v>93</v>
      </c>
      <c r="Q1431" t="s">
        <v>72</v>
      </c>
      <c r="V1431" t="s">
        <v>73</v>
      </c>
      <c r="W1431" t="s">
        <v>112</v>
      </c>
      <c r="X1431" t="s">
        <v>263</v>
      </c>
      <c r="AC1431" t="s">
        <v>264</v>
      </c>
      <c r="AD1431" t="s">
        <v>53</v>
      </c>
      <c r="AE1431">
        <v>1888</v>
      </c>
      <c r="AF1431">
        <v>1958</v>
      </c>
      <c r="AI1431" t="e">
        <f>VLOOKUP(I1431,Current!J:Q,2,0)</f>
        <v>#N/A</v>
      </c>
      <c r="AJ1431" t="e">
        <f>VLOOKUP(I1431,Current!J:M,2,0)</f>
        <v>#N/A</v>
      </c>
      <c r="AK1431" t="str">
        <f t="shared" si="22"/>
        <v/>
      </c>
    </row>
    <row r="1432" spans="1:37" x14ac:dyDescent="0.25">
      <c r="A1432" s="1">
        <v>1430</v>
      </c>
      <c r="B1432">
        <v>1430</v>
      </c>
      <c r="C1432">
        <v>28</v>
      </c>
      <c r="D1432" t="s">
        <v>3686</v>
      </c>
      <c r="G1432" t="s">
        <v>3687</v>
      </c>
      <c r="H1432" t="s">
        <v>3688</v>
      </c>
      <c r="I1432" t="s">
        <v>3689</v>
      </c>
      <c r="J1432" t="s">
        <v>36</v>
      </c>
      <c r="L1432" t="s">
        <v>3592</v>
      </c>
      <c r="M1432" t="s">
        <v>38</v>
      </c>
      <c r="N1432" t="s">
        <v>3687</v>
      </c>
      <c r="O1432" t="s">
        <v>3688</v>
      </c>
      <c r="P1432" t="s">
        <v>216</v>
      </c>
      <c r="Q1432" t="s">
        <v>284</v>
      </c>
      <c r="V1432" t="s">
        <v>285</v>
      </c>
      <c r="W1432" t="s">
        <v>269</v>
      </c>
      <c r="X1432" t="s">
        <v>709</v>
      </c>
      <c r="AC1432" t="s">
        <v>710</v>
      </c>
      <c r="AD1432" t="s">
        <v>53</v>
      </c>
      <c r="AE1432">
        <v>1894</v>
      </c>
      <c r="AF1432">
        <v>1945</v>
      </c>
      <c r="AI1432" t="e">
        <f>VLOOKUP(I1432,Current!J:Q,2,0)</f>
        <v>#N/A</v>
      </c>
      <c r="AJ1432" t="e">
        <f>VLOOKUP(I1432,Current!J:M,2,0)</f>
        <v>#N/A</v>
      </c>
      <c r="AK1432" t="str">
        <f t="shared" si="22"/>
        <v/>
      </c>
    </row>
    <row r="1433" spans="1:37" x14ac:dyDescent="0.25">
      <c r="A1433" s="1">
        <v>1431</v>
      </c>
      <c r="B1433">
        <v>1431</v>
      </c>
      <c r="C1433">
        <v>29</v>
      </c>
      <c r="D1433" t="s">
        <v>3690</v>
      </c>
      <c r="E1433" t="s">
        <v>3598</v>
      </c>
      <c r="G1433" t="s">
        <v>3691</v>
      </c>
      <c r="H1433" t="s">
        <v>3692</v>
      </c>
      <c r="I1433" t="s">
        <v>3693</v>
      </c>
      <c r="J1433" t="s">
        <v>83</v>
      </c>
      <c r="L1433" t="s">
        <v>3592</v>
      </c>
      <c r="M1433" t="s">
        <v>38</v>
      </c>
      <c r="N1433" t="s">
        <v>3691</v>
      </c>
      <c r="O1433" t="s">
        <v>3692</v>
      </c>
      <c r="P1433" t="s">
        <v>143</v>
      </c>
      <c r="Q1433" t="s">
        <v>170</v>
      </c>
      <c r="V1433" t="s">
        <v>171</v>
      </c>
      <c r="W1433" t="s">
        <v>71</v>
      </c>
      <c r="X1433" t="s">
        <v>276</v>
      </c>
      <c r="AC1433" t="s">
        <v>277</v>
      </c>
      <c r="AD1433" t="s">
        <v>53</v>
      </c>
      <c r="AE1433">
        <v>1892</v>
      </c>
      <c r="AF1433">
        <v>1902</v>
      </c>
      <c r="AI1433">
        <f>VLOOKUP(I1433,Current!J:Q,2,0)</f>
        <v>1892</v>
      </c>
      <c r="AJ1433">
        <f>VLOOKUP(I1433,Current!J:M,2,0)</f>
        <v>1892</v>
      </c>
      <c r="AK1433" t="str">
        <f t="shared" si="22"/>
        <v/>
      </c>
    </row>
    <row r="1434" spans="1:37" x14ac:dyDescent="0.25">
      <c r="A1434" s="1">
        <v>1432</v>
      </c>
      <c r="B1434">
        <v>1432</v>
      </c>
      <c r="C1434">
        <v>30</v>
      </c>
      <c r="D1434" t="s">
        <v>3690</v>
      </c>
      <c r="E1434" t="s">
        <v>3598</v>
      </c>
      <c r="G1434" t="s">
        <v>3694</v>
      </c>
      <c r="H1434" t="s">
        <v>3695</v>
      </c>
      <c r="I1434" t="s">
        <v>3693</v>
      </c>
      <c r="J1434" t="s">
        <v>36</v>
      </c>
      <c r="L1434" t="s">
        <v>3592</v>
      </c>
      <c r="M1434" t="s">
        <v>38</v>
      </c>
      <c r="N1434" t="s">
        <v>3694</v>
      </c>
      <c r="O1434" t="s">
        <v>3695</v>
      </c>
      <c r="P1434" t="s">
        <v>201</v>
      </c>
      <c r="Q1434" t="s">
        <v>284</v>
      </c>
      <c r="V1434" t="s">
        <v>285</v>
      </c>
      <c r="W1434" t="s">
        <v>109</v>
      </c>
      <c r="X1434" t="s">
        <v>318</v>
      </c>
      <c r="AC1434" t="s">
        <v>319</v>
      </c>
      <c r="AD1434" t="s">
        <v>53</v>
      </c>
      <c r="AE1434">
        <v>1894</v>
      </c>
      <c r="AF1434">
        <v>1897</v>
      </c>
      <c r="AI1434">
        <f>VLOOKUP(I1434,Current!J:Q,2,0)</f>
        <v>1892</v>
      </c>
      <c r="AJ1434">
        <f>VLOOKUP(I1434,Current!J:M,2,0)</f>
        <v>1892</v>
      </c>
      <c r="AK1434" t="str">
        <f t="shared" si="22"/>
        <v/>
      </c>
    </row>
    <row r="1435" spans="1:37" x14ac:dyDescent="0.25">
      <c r="A1435" s="1">
        <v>1433</v>
      </c>
      <c r="B1435">
        <v>1433</v>
      </c>
      <c r="C1435">
        <v>31</v>
      </c>
      <c r="D1435" t="s">
        <v>3690</v>
      </c>
      <c r="F1435" t="s">
        <v>3696</v>
      </c>
      <c r="G1435" t="s">
        <v>3697</v>
      </c>
      <c r="I1435" t="s">
        <v>3693</v>
      </c>
      <c r="J1435" t="s">
        <v>55</v>
      </c>
      <c r="L1435" t="s">
        <v>3592</v>
      </c>
      <c r="M1435" t="s">
        <v>38</v>
      </c>
      <c r="N1435" t="s">
        <v>3697</v>
      </c>
      <c r="P1435" t="s">
        <v>143</v>
      </c>
      <c r="Q1435" t="s">
        <v>318</v>
      </c>
      <c r="V1435" t="s">
        <v>319</v>
      </c>
      <c r="AC1435" t="s">
        <v>40</v>
      </c>
      <c r="AD1435" t="s">
        <v>56</v>
      </c>
      <c r="AI1435">
        <f>VLOOKUP(I1435,Current!J:Q,2,0)</f>
        <v>1892</v>
      </c>
      <c r="AJ1435">
        <f>VLOOKUP(I1435,Current!J:M,2,0)</f>
        <v>1892</v>
      </c>
      <c r="AK1435">
        <f t="shared" si="22"/>
        <v>1892</v>
      </c>
    </row>
    <row r="1436" spans="1:37" x14ac:dyDescent="0.25">
      <c r="A1436" s="1">
        <v>1434</v>
      </c>
      <c r="B1436">
        <v>1434</v>
      </c>
      <c r="C1436">
        <v>32</v>
      </c>
      <c r="D1436" t="s">
        <v>3698</v>
      </c>
      <c r="G1436" t="s">
        <v>3699</v>
      </c>
      <c r="H1436" t="s">
        <v>3700</v>
      </c>
      <c r="I1436" t="s">
        <v>3701</v>
      </c>
      <c r="J1436" t="s">
        <v>55</v>
      </c>
      <c r="L1436" t="s">
        <v>3592</v>
      </c>
      <c r="M1436" t="s">
        <v>38</v>
      </c>
      <c r="N1436" t="s">
        <v>3699</v>
      </c>
      <c r="O1436" t="s">
        <v>3700</v>
      </c>
      <c r="P1436" t="s">
        <v>262</v>
      </c>
      <c r="Q1436" t="s">
        <v>318</v>
      </c>
      <c r="V1436" t="s">
        <v>319</v>
      </c>
      <c r="W1436" t="s">
        <v>48</v>
      </c>
      <c r="X1436" t="s">
        <v>456</v>
      </c>
      <c r="AC1436" t="s">
        <v>457</v>
      </c>
      <c r="AD1436" t="s">
        <v>53</v>
      </c>
      <c r="AE1436">
        <v>1897</v>
      </c>
      <c r="AF1436">
        <v>1957</v>
      </c>
      <c r="AI1436" t="e">
        <f>VLOOKUP(I1436,Current!J:Q,2,0)</f>
        <v>#N/A</v>
      </c>
      <c r="AJ1436" t="e">
        <f>VLOOKUP(I1436,Current!J:M,2,0)</f>
        <v>#N/A</v>
      </c>
      <c r="AK1436" t="str">
        <f t="shared" si="22"/>
        <v/>
      </c>
    </row>
    <row r="1437" spans="1:37" x14ac:dyDescent="0.25">
      <c r="A1437" s="1">
        <v>1435</v>
      </c>
      <c r="B1437">
        <v>1435</v>
      </c>
      <c r="C1437">
        <v>33</v>
      </c>
      <c r="D1437" t="s">
        <v>3702</v>
      </c>
      <c r="G1437" t="s">
        <v>3703</v>
      </c>
      <c r="H1437" t="s">
        <v>3704</v>
      </c>
      <c r="I1437" t="s">
        <v>3705</v>
      </c>
      <c r="J1437" t="s">
        <v>55</v>
      </c>
      <c r="L1437" t="s">
        <v>3592</v>
      </c>
      <c r="M1437" t="s">
        <v>38</v>
      </c>
      <c r="N1437" t="s">
        <v>3703</v>
      </c>
      <c r="O1437" t="s">
        <v>3704</v>
      </c>
      <c r="P1437" t="s">
        <v>136</v>
      </c>
      <c r="Q1437" t="s">
        <v>110</v>
      </c>
      <c r="V1437" t="s">
        <v>111</v>
      </c>
      <c r="W1437" t="s">
        <v>179</v>
      </c>
      <c r="X1437" t="s">
        <v>235</v>
      </c>
      <c r="AC1437" t="s">
        <v>238</v>
      </c>
      <c r="AD1437" t="s">
        <v>53</v>
      </c>
      <c r="AE1437">
        <v>1896</v>
      </c>
      <c r="AF1437">
        <v>1932</v>
      </c>
      <c r="AI1437" t="e">
        <f>VLOOKUP(I1437,Current!J:Q,2,0)</f>
        <v>#N/A</v>
      </c>
      <c r="AJ1437" t="e">
        <f>VLOOKUP(I1437,Current!J:M,2,0)</f>
        <v>#N/A</v>
      </c>
      <c r="AK1437" t="str">
        <f t="shared" si="22"/>
        <v/>
      </c>
    </row>
    <row r="1438" spans="1:37" x14ac:dyDescent="0.25">
      <c r="A1438" s="1">
        <v>1436</v>
      </c>
      <c r="B1438">
        <v>1436</v>
      </c>
      <c r="C1438">
        <v>34</v>
      </c>
      <c r="D1438" t="s">
        <v>3706</v>
      </c>
      <c r="G1438" t="s">
        <v>3707</v>
      </c>
      <c r="H1438" t="s">
        <v>3708</v>
      </c>
      <c r="I1438" t="s">
        <v>3709</v>
      </c>
      <c r="J1438" t="s">
        <v>55</v>
      </c>
      <c r="L1438" t="s">
        <v>3592</v>
      </c>
      <c r="M1438" t="s">
        <v>38</v>
      </c>
      <c r="N1438" t="s">
        <v>3707</v>
      </c>
      <c r="O1438" t="s">
        <v>3708</v>
      </c>
      <c r="P1438" t="s">
        <v>374</v>
      </c>
      <c r="Q1438" t="s">
        <v>64</v>
      </c>
      <c r="V1438" t="s">
        <v>65</v>
      </c>
      <c r="W1438" t="s">
        <v>159</v>
      </c>
      <c r="X1438" t="s">
        <v>807</v>
      </c>
      <c r="AC1438" t="s">
        <v>808</v>
      </c>
      <c r="AD1438" t="s">
        <v>53</v>
      </c>
      <c r="AE1438">
        <v>1901</v>
      </c>
      <c r="AF1438">
        <v>1966</v>
      </c>
      <c r="AI1438" t="e">
        <f>VLOOKUP(I1438,Current!J:Q,2,0)</f>
        <v>#N/A</v>
      </c>
      <c r="AJ1438" t="e">
        <f>VLOOKUP(I1438,Current!J:M,2,0)</f>
        <v>#N/A</v>
      </c>
      <c r="AK1438" t="str">
        <f t="shared" si="22"/>
        <v/>
      </c>
    </row>
    <row r="1439" spans="1:37" x14ac:dyDescent="0.25">
      <c r="A1439" s="1">
        <v>1437</v>
      </c>
      <c r="B1439">
        <v>1437</v>
      </c>
      <c r="C1439">
        <v>35</v>
      </c>
      <c r="D1439" t="s">
        <v>3710</v>
      </c>
      <c r="G1439" t="s">
        <v>3711</v>
      </c>
      <c r="H1439" t="s">
        <v>3712</v>
      </c>
      <c r="I1439" t="s">
        <v>3713</v>
      </c>
      <c r="J1439" t="s">
        <v>55</v>
      </c>
      <c r="L1439" t="s">
        <v>3592</v>
      </c>
      <c r="M1439" t="s">
        <v>38</v>
      </c>
      <c r="N1439" t="s">
        <v>3711</v>
      </c>
      <c r="O1439" t="s">
        <v>3712</v>
      </c>
      <c r="P1439" t="s">
        <v>93</v>
      </c>
      <c r="Q1439" t="s">
        <v>536</v>
      </c>
      <c r="V1439" t="s">
        <v>537</v>
      </c>
      <c r="W1439" t="s">
        <v>109</v>
      </c>
      <c r="X1439" t="s">
        <v>308</v>
      </c>
      <c r="AC1439" t="s">
        <v>309</v>
      </c>
      <c r="AD1439" t="s">
        <v>53</v>
      </c>
      <c r="AE1439">
        <v>1900</v>
      </c>
      <c r="AF1439">
        <v>1963</v>
      </c>
      <c r="AI1439" t="e">
        <f>VLOOKUP(I1439,Current!J:Q,2,0)</f>
        <v>#N/A</v>
      </c>
      <c r="AJ1439" t="e">
        <f>VLOOKUP(I1439,Current!J:M,2,0)</f>
        <v>#N/A</v>
      </c>
      <c r="AK1439" t="str">
        <f t="shared" si="22"/>
        <v/>
      </c>
    </row>
    <row r="1440" spans="1:37" x14ac:dyDescent="0.25">
      <c r="A1440" s="1">
        <v>1438</v>
      </c>
      <c r="B1440">
        <v>1438</v>
      </c>
      <c r="C1440">
        <v>36</v>
      </c>
      <c r="D1440" t="s">
        <v>3714</v>
      </c>
      <c r="G1440" t="s">
        <v>3715</v>
      </c>
      <c r="H1440" t="s">
        <v>3716</v>
      </c>
      <c r="I1440" t="s">
        <v>3717</v>
      </c>
      <c r="J1440" t="s">
        <v>55</v>
      </c>
      <c r="L1440" t="s">
        <v>3592</v>
      </c>
      <c r="M1440" t="s">
        <v>38</v>
      </c>
      <c r="N1440" t="s">
        <v>3715</v>
      </c>
      <c r="O1440" t="s">
        <v>3716</v>
      </c>
      <c r="P1440" t="s">
        <v>452</v>
      </c>
      <c r="Q1440" t="s">
        <v>222</v>
      </c>
      <c r="V1440" t="s">
        <v>223</v>
      </c>
      <c r="W1440" t="s">
        <v>229</v>
      </c>
      <c r="X1440" t="s">
        <v>737</v>
      </c>
      <c r="AC1440" t="s">
        <v>738</v>
      </c>
      <c r="AD1440" t="s">
        <v>53</v>
      </c>
      <c r="AE1440">
        <v>1905</v>
      </c>
      <c r="AF1440">
        <v>1960</v>
      </c>
      <c r="AI1440" t="e">
        <f>VLOOKUP(I1440,Current!J:Q,2,0)</f>
        <v>#N/A</v>
      </c>
      <c r="AJ1440" t="e">
        <f>VLOOKUP(I1440,Current!J:M,2,0)</f>
        <v>#N/A</v>
      </c>
      <c r="AK1440" t="str">
        <f t="shared" si="22"/>
        <v/>
      </c>
    </row>
    <row r="1441" spans="1:37" x14ac:dyDescent="0.25">
      <c r="A1441" s="1">
        <v>1439</v>
      </c>
      <c r="B1441">
        <v>1439</v>
      </c>
      <c r="C1441">
        <v>37</v>
      </c>
      <c r="D1441" t="s">
        <v>3718</v>
      </c>
      <c r="G1441" t="s">
        <v>2861</v>
      </c>
      <c r="H1441" t="s">
        <v>3719</v>
      </c>
      <c r="I1441" t="s">
        <v>3720</v>
      </c>
      <c r="J1441" t="s">
        <v>55</v>
      </c>
      <c r="L1441" t="s">
        <v>3592</v>
      </c>
      <c r="M1441" t="s">
        <v>38</v>
      </c>
      <c r="N1441" t="s">
        <v>2861</v>
      </c>
      <c r="O1441" t="s">
        <v>3719</v>
      </c>
      <c r="P1441" t="s">
        <v>78</v>
      </c>
      <c r="Q1441" t="s">
        <v>125</v>
      </c>
      <c r="V1441" t="s">
        <v>126</v>
      </c>
      <c r="W1441" t="s">
        <v>275</v>
      </c>
      <c r="X1441" t="s">
        <v>160</v>
      </c>
      <c r="AC1441" t="s">
        <v>359</v>
      </c>
      <c r="AD1441" t="s">
        <v>53</v>
      </c>
      <c r="AE1441">
        <v>1893</v>
      </c>
      <c r="AF1441">
        <v>1903</v>
      </c>
      <c r="AI1441" t="e">
        <f>VLOOKUP(I1441,Current!J:Q,2,0)</f>
        <v>#N/A</v>
      </c>
      <c r="AJ1441" t="e">
        <f>VLOOKUP(I1441,Current!J:M,2,0)</f>
        <v>#N/A</v>
      </c>
      <c r="AK1441" t="str">
        <f t="shared" si="22"/>
        <v/>
      </c>
    </row>
    <row r="1442" spans="1:37" x14ac:dyDescent="0.25">
      <c r="A1442" s="1">
        <v>1440</v>
      </c>
      <c r="B1442">
        <v>1440</v>
      </c>
      <c r="C1442">
        <v>38</v>
      </c>
      <c r="D1442" t="s">
        <v>3721</v>
      </c>
      <c r="G1442" t="s">
        <v>3722</v>
      </c>
      <c r="H1442" t="s">
        <v>3723</v>
      </c>
      <c r="I1442" t="s">
        <v>3724</v>
      </c>
      <c r="J1442" t="s">
        <v>55</v>
      </c>
      <c r="L1442" t="s">
        <v>3592</v>
      </c>
      <c r="M1442" t="s">
        <v>38</v>
      </c>
      <c r="N1442" t="s">
        <v>3722</v>
      </c>
      <c r="O1442" t="s">
        <v>3723</v>
      </c>
      <c r="P1442" t="s">
        <v>275</v>
      </c>
      <c r="Q1442" t="s">
        <v>234</v>
      </c>
      <c r="V1442" t="s">
        <v>237</v>
      </c>
      <c r="W1442" t="s">
        <v>452</v>
      </c>
      <c r="X1442" t="s">
        <v>94</v>
      </c>
      <c r="AC1442" t="s">
        <v>95</v>
      </c>
      <c r="AD1442" t="s">
        <v>53</v>
      </c>
      <c r="AE1442">
        <v>1898</v>
      </c>
      <c r="AF1442">
        <v>1951</v>
      </c>
      <c r="AI1442" t="e">
        <f>VLOOKUP(I1442,Current!J:Q,2,0)</f>
        <v>#N/A</v>
      </c>
      <c r="AJ1442" t="e">
        <f>VLOOKUP(I1442,Current!J:M,2,0)</f>
        <v>#N/A</v>
      </c>
      <c r="AK1442" t="str">
        <f t="shared" si="22"/>
        <v/>
      </c>
    </row>
    <row r="1443" spans="1:37" x14ac:dyDescent="0.25">
      <c r="A1443" s="1">
        <v>1441</v>
      </c>
      <c r="B1443">
        <v>1441</v>
      </c>
      <c r="C1443">
        <v>39</v>
      </c>
      <c r="D1443" t="s">
        <v>3725</v>
      </c>
      <c r="G1443" t="s">
        <v>3726</v>
      </c>
      <c r="H1443" t="s">
        <v>3727</v>
      </c>
      <c r="I1443" t="s">
        <v>3728</v>
      </c>
      <c r="J1443" t="s">
        <v>55</v>
      </c>
      <c r="L1443" t="s">
        <v>3592</v>
      </c>
      <c r="M1443" t="s">
        <v>38</v>
      </c>
      <c r="N1443" t="s">
        <v>3726</v>
      </c>
      <c r="O1443" t="s">
        <v>3727</v>
      </c>
      <c r="P1443" t="s">
        <v>262</v>
      </c>
      <c r="Q1443" t="s">
        <v>348</v>
      </c>
      <c r="V1443" t="s">
        <v>349</v>
      </c>
      <c r="W1443" t="s">
        <v>374</v>
      </c>
      <c r="X1443" t="s">
        <v>1080</v>
      </c>
      <c r="AC1443" t="s">
        <v>1081</v>
      </c>
      <c r="AD1443" t="s">
        <v>53</v>
      </c>
      <c r="AE1443">
        <v>1907</v>
      </c>
      <c r="AF1443">
        <v>1959</v>
      </c>
      <c r="AI1443" t="e">
        <f>VLOOKUP(I1443,Current!J:Q,2,0)</f>
        <v>#N/A</v>
      </c>
      <c r="AJ1443" t="e">
        <f>VLOOKUP(I1443,Current!J:M,2,0)</f>
        <v>#N/A</v>
      </c>
      <c r="AK1443" t="str">
        <f t="shared" si="22"/>
        <v/>
      </c>
    </row>
    <row r="1444" spans="1:37" x14ac:dyDescent="0.25">
      <c r="A1444" s="1">
        <v>1442</v>
      </c>
      <c r="B1444">
        <v>1442</v>
      </c>
      <c r="C1444">
        <v>40</v>
      </c>
      <c r="D1444" t="s">
        <v>3729</v>
      </c>
      <c r="G1444" t="s">
        <v>3730</v>
      </c>
      <c r="H1444" t="s">
        <v>3731</v>
      </c>
      <c r="I1444" t="s">
        <v>3732</v>
      </c>
      <c r="J1444" t="s">
        <v>55</v>
      </c>
      <c r="L1444" t="s">
        <v>3592</v>
      </c>
      <c r="M1444" t="s">
        <v>38</v>
      </c>
      <c r="N1444" t="s">
        <v>3730</v>
      </c>
      <c r="O1444" t="s">
        <v>3731</v>
      </c>
      <c r="P1444" t="s">
        <v>136</v>
      </c>
      <c r="Q1444" t="s">
        <v>151</v>
      </c>
      <c r="V1444" t="s">
        <v>152</v>
      </c>
      <c r="W1444" t="s">
        <v>269</v>
      </c>
      <c r="X1444" t="s">
        <v>884</v>
      </c>
      <c r="AC1444" t="s">
        <v>885</v>
      </c>
      <c r="AD1444" t="s">
        <v>53</v>
      </c>
      <c r="AE1444">
        <v>1899</v>
      </c>
      <c r="AF1444">
        <v>1930</v>
      </c>
      <c r="AI1444" t="e">
        <f>VLOOKUP(I1444,Current!J:Q,2,0)</f>
        <v>#N/A</v>
      </c>
      <c r="AJ1444" t="e">
        <f>VLOOKUP(I1444,Current!J:M,2,0)</f>
        <v>#N/A</v>
      </c>
      <c r="AK1444" t="str">
        <f t="shared" si="22"/>
        <v/>
      </c>
    </row>
    <row r="1445" spans="1:37" x14ac:dyDescent="0.25">
      <c r="A1445" s="1">
        <v>1443</v>
      </c>
      <c r="B1445">
        <v>1443</v>
      </c>
      <c r="C1445">
        <v>41</v>
      </c>
      <c r="D1445" t="s">
        <v>3729</v>
      </c>
      <c r="E1445" t="s">
        <v>3598</v>
      </c>
      <c r="G1445" t="s">
        <v>3733</v>
      </c>
      <c r="H1445" t="s">
        <v>1165</v>
      </c>
      <c r="I1445" t="s">
        <v>3734</v>
      </c>
      <c r="J1445" t="s">
        <v>36</v>
      </c>
      <c r="L1445" t="s">
        <v>3592</v>
      </c>
      <c r="M1445" t="s">
        <v>38</v>
      </c>
      <c r="N1445" t="s">
        <v>3733</v>
      </c>
      <c r="O1445" t="s">
        <v>1165</v>
      </c>
      <c r="P1445" t="s">
        <v>136</v>
      </c>
      <c r="Q1445" t="s">
        <v>158</v>
      </c>
      <c r="V1445" t="s">
        <v>1194</v>
      </c>
      <c r="W1445" t="s">
        <v>157</v>
      </c>
      <c r="X1445" t="s">
        <v>536</v>
      </c>
      <c r="AC1445" t="s">
        <v>537</v>
      </c>
      <c r="AD1445" t="s">
        <v>53</v>
      </c>
      <c r="AE1445">
        <v>1882</v>
      </c>
      <c r="AF1445">
        <v>1900</v>
      </c>
      <c r="AI1445" t="e">
        <f>VLOOKUP(I1445,Current!J:Q,2,0)</f>
        <v>#N/A</v>
      </c>
      <c r="AJ1445" t="e">
        <f>VLOOKUP(I1445,Current!J:M,2,0)</f>
        <v>#N/A</v>
      </c>
      <c r="AK1445" t="str">
        <f t="shared" si="22"/>
        <v/>
      </c>
    </row>
    <row r="1446" spans="1:37" x14ac:dyDescent="0.25">
      <c r="A1446" s="1">
        <v>1444</v>
      </c>
      <c r="B1446">
        <v>1444</v>
      </c>
      <c r="C1446">
        <v>42</v>
      </c>
      <c r="D1446" t="s">
        <v>3729</v>
      </c>
      <c r="E1446" t="s">
        <v>3735</v>
      </c>
      <c r="F1446" t="s">
        <v>3736</v>
      </c>
      <c r="G1446" t="s">
        <v>3737</v>
      </c>
      <c r="I1446" s="4" t="s">
        <v>3734</v>
      </c>
      <c r="J1446" t="s">
        <v>55</v>
      </c>
      <c r="L1446" t="s">
        <v>3592</v>
      </c>
      <c r="M1446" t="s">
        <v>38</v>
      </c>
      <c r="N1446" t="s">
        <v>3737</v>
      </c>
      <c r="P1446" t="s">
        <v>210</v>
      </c>
      <c r="Q1446" t="s">
        <v>284</v>
      </c>
      <c r="V1446" t="s">
        <v>285</v>
      </c>
      <c r="AC1446" t="s">
        <v>40</v>
      </c>
      <c r="AD1446" t="s">
        <v>56</v>
      </c>
      <c r="AI1446" t="e">
        <f>VLOOKUP(I1446,Current!J:Q,2,0)</f>
        <v>#N/A</v>
      </c>
      <c r="AJ1446" t="e">
        <f>VLOOKUP(I1446,Current!J:M,2,0)</f>
        <v>#N/A</v>
      </c>
      <c r="AK1446" t="str">
        <f t="shared" si="22"/>
        <v/>
      </c>
    </row>
    <row r="1447" spans="1:37" x14ac:dyDescent="0.25">
      <c r="A1447" s="1">
        <v>1445</v>
      </c>
      <c r="B1447">
        <v>1445</v>
      </c>
      <c r="C1447">
        <v>43</v>
      </c>
      <c r="D1447" t="s">
        <v>3729</v>
      </c>
      <c r="E1447" t="s">
        <v>294</v>
      </c>
      <c r="G1447" t="s">
        <v>3738</v>
      </c>
      <c r="I1447" s="4" t="s">
        <v>3739</v>
      </c>
      <c r="J1447" t="s">
        <v>55</v>
      </c>
      <c r="L1447" t="s">
        <v>3592</v>
      </c>
      <c r="M1447" t="s">
        <v>38</v>
      </c>
      <c r="N1447" t="s">
        <v>3738</v>
      </c>
      <c r="P1447" t="s">
        <v>216</v>
      </c>
      <c r="Q1447" t="s">
        <v>749</v>
      </c>
      <c r="V1447" t="s">
        <v>750</v>
      </c>
      <c r="AC1447" t="s">
        <v>40</v>
      </c>
      <c r="AD1447" t="s">
        <v>56</v>
      </c>
      <c r="AI1447" t="e">
        <f>VLOOKUP(I1447,Current!J:Q,2,0)</f>
        <v>#N/A</v>
      </c>
      <c r="AJ1447" t="e">
        <f>VLOOKUP(I1447,Current!J:M,2,0)</f>
        <v>#N/A</v>
      </c>
      <c r="AK1447" t="str">
        <f t="shared" si="22"/>
        <v/>
      </c>
    </row>
    <row r="1448" spans="1:37" x14ac:dyDescent="0.25">
      <c r="A1448" s="1">
        <v>1446</v>
      </c>
      <c r="B1448">
        <v>1446</v>
      </c>
      <c r="C1448">
        <v>0</v>
      </c>
      <c r="D1448" t="s">
        <v>3740</v>
      </c>
      <c r="G1448" t="s">
        <v>189</v>
      </c>
      <c r="H1448" t="s">
        <v>3741</v>
      </c>
      <c r="I1448" t="s">
        <v>3742</v>
      </c>
      <c r="J1448" t="s">
        <v>36</v>
      </c>
      <c r="L1448" t="s">
        <v>3743</v>
      </c>
      <c r="M1448" t="s">
        <v>38</v>
      </c>
      <c r="N1448" t="s">
        <v>189</v>
      </c>
      <c r="O1448" t="s">
        <v>3744</v>
      </c>
      <c r="P1448" t="s">
        <v>189</v>
      </c>
      <c r="V1448" t="s">
        <v>190</v>
      </c>
      <c r="AC1448" t="s">
        <v>40</v>
      </c>
      <c r="AD1448" t="s">
        <v>96</v>
      </c>
      <c r="AI1448" t="e">
        <f>VLOOKUP(I1448,Current!J:Q,2,0)</f>
        <v>#N/A</v>
      </c>
      <c r="AJ1448" t="e">
        <f>VLOOKUP(I1448,Current!J:M,2,0)</f>
        <v>#N/A</v>
      </c>
      <c r="AK1448" t="str">
        <f t="shared" si="22"/>
        <v/>
      </c>
    </row>
    <row r="1449" spans="1:37" x14ac:dyDescent="0.25">
      <c r="A1449" s="1">
        <v>1447</v>
      </c>
      <c r="B1449">
        <v>1447</v>
      </c>
      <c r="C1449">
        <v>0</v>
      </c>
      <c r="D1449" t="s">
        <v>3745</v>
      </c>
      <c r="E1449" t="s">
        <v>3746</v>
      </c>
      <c r="G1449" t="s">
        <v>3747</v>
      </c>
      <c r="H1449" t="s">
        <v>3748</v>
      </c>
      <c r="J1449" t="s">
        <v>55</v>
      </c>
      <c r="L1449" t="s">
        <v>3743</v>
      </c>
      <c r="M1449" t="s">
        <v>38</v>
      </c>
      <c r="N1449" t="s">
        <v>3747</v>
      </c>
      <c r="O1449" t="s">
        <v>3748</v>
      </c>
      <c r="P1449" t="s">
        <v>179</v>
      </c>
      <c r="Q1449" t="s">
        <v>318</v>
      </c>
      <c r="V1449" t="s">
        <v>319</v>
      </c>
      <c r="W1449" t="s">
        <v>262</v>
      </c>
      <c r="X1449" t="s">
        <v>184</v>
      </c>
      <c r="AC1449" t="s">
        <v>1049</v>
      </c>
      <c r="AD1449" t="s">
        <v>53</v>
      </c>
      <c r="AE1449">
        <v>1897</v>
      </c>
      <c r="AF1449">
        <v>1967</v>
      </c>
      <c r="AI1449" t="e">
        <f>VLOOKUP(I1449,Current!J:Q,2,0)</f>
        <v>#N/A</v>
      </c>
      <c r="AJ1449" t="e">
        <f>VLOOKUP(I1449,Current!J:M,2,0)</f>
        <v>#N/A</v>
      </c>
      <c r="AK1449" t="str">
        <f t="shared" si="22"/>
        <v/>
      </c>
    </row>
    <row r="1450" spans="1:37" x14ac:dyDescent="0.25">
      <c r="A1450" s="1">
        <v>1448</v>
      </c>
      <c r="B1450">
        <v>1448</v>
      </c>
      <c r="C1450">
        <v>0</v>
      </c>
      <c r="D1450" t="s">
        <v>3749</v>
      </c>
      <c r="E1450" t="s">
        <v>3750</v>
      </c>
      <c r="G1450" t="s">
        <v>3751</v>
      </c>
      <c r="H1450" t="s">
        <v>609</v>
      </c>
      <c r="I1450" t="s">
        <v>3752</v>
      </c>
      <c r="J1450" t="s">
        <v>55</v>
      </c>
      <c r="L1450" t="s">
        <v>3743</v>
      </c>
      <c r="M1450" t="s">
        <v>38</v>
      </c>
      <c r="N1450" t="s">
        <v>3751</v>
      </c>
      <c r="O1450" t="s">
        <v>39</v>
      </c>
      <c r="P1450" t="s">
        <v>159</v>
      </c>
      <c r="Q1450" t="s">
        <v>172</v>
      </c>
      <c r="V1450" t="s">
        <v>174</v>
      </c>
      <c r="AC1450" t="s">
        <v>40</v>
      </c>
      <c r="AD1450" t="s">
        <v>96</v>
      </c>
      <c r="AI1450">
        <f>VLOOKUP(I1450,Current!J:Q,2,0)</f>
        <v>1914</v>
      </c>
      <c r="AJ1450">
        <f>VLOOKUP(I1450,Current!J:M,2,0)</f>
        <v>1914</v>
      </c>
      <c r="AK1450">
        <f t="shared" si="22"/>
        <v>1914</v>
      </c>
    </row>
    <row r="1451" spans="1:37" x14ac:dyDescent="0.25">
      <c r="A1451" s="1">
        <v>1449</v>
      </c>
      <c r="B1451">
        <v>1449</v>
      </c>
      <c r="C1451">
        <v>1</v>
      </c>
      <c r="D1451" t="s">
        <v>3753</v>
      </c>
      <c r="E1451" t="s">
        <v>3754</v>
      </c>
      <c r="G1451" t="s">
        <v>3755</v>
      </c>
      <c r="H1451" t="s">
        <v>3756</v>
      </c>
      <c r="J1451" t="s">
        <v>55</v>
      </c>
      <c r="L1451" t="s">
        <v>3743</v>
      </c>
      <c r="M1451" t="s">
        <v>38</v>
      </c>
      <c r="N1451" t="s">
        <v>3755</v>
      </c>
      <c r="O1451" t="s">
        <v>3756</v>
      </c>
      <c r="P1451" t="s">
        <v>102</v>
      </c>
      <c r="Q1451" t="s">
        <v>146</v>
      </c>
      <c r="V1451" t="s">
        <v>147</v>
      </c>
      <c r="W1451" t="s">
        <v>2203</v>
      </c>
      <c r="AC1451" t="s">
        <v>2204</v>
      </c>
      <c r="AD1451" t="s">
        <v>53</v>
      </c>
      <c r="AE1451">
        <v>1935</v>
      </c>
      <c r="AF1451">
        <v>1941</v>
      </c>
      <c r="AI1451" t="e">
        <f>VLOOKUP(I1451,Current!J:Q,2,0)</f>
        <v>#N/A</v>
      </c>
      <c r="AJ1451" t="e">
        <f>VLOOKUP(I1451,Current!J:M,2,0)</f>
        <v>#N/A</v>
      </c>
      <c r="AK1451" t="str">
        <f t="shared" si="22"/>
        <v/>
      </c>
    </row>
    <row r="1452" spans="1:37" x14ac:dyDescent="0.25">
      <c r="A1452" s="1">
        <v>1450</v>
      </c>
      <c r="B1452">
        <v>1450</v>
      </c>
      <c r="C1452">
        <v>2</v>
      </c>
      <c r="D1452" t="s">
        <v>3757</v>
      </c>
      <c r="E1452" t="s">
        <v>3758</v>
      </c>
      <c r="G1452" t="s">
        <v>3759</v>
      </c>
      <c r="H1452" t="s">
        <v>3760</v>
      </c>
      <c r="J1452" t="s">
        <v>55</v>
      </c>
      <c r="L1452" t="s">
        <v>3743</v>
      </c>
      <c r="M1452" t="s">
        <v>38</v>
      </c>
      <c r="N1452" t="s">
        <v>3759</v>
      </c>
      <c r="O1452" t="s">
        <v>3760</v>
      </c>
      <c r="P1452" t="s">
        <v>179</v>
      </c>
      <c r="Q1452" t="s">
        <v>1593</v>
      </c>
      <c r="V1452" t="s">
        <v>1594</v>
      </c>
      <c r="W1452" t="s">
        <v>548</v>
      </c>
      <c r="AC1452" t="s">
        <v>549</v>
      </c>
      <c r="AD1452" t="s">
        <v>53</v>
      </c>
      <c r="AE1452">
        <v>1989</v>
      </c>
      <c r="AF1452">
        <v>2014</v>
      </c>
      <c r="AI1452" t="e">
        <f>VLOOKUP(I1452,Current!J:Q,2,0)</f>
        <v>#N/A</v>
      </c>
      <c r="AJ1452" t="e">
        <f>VLOOKUP(I1452,Current!J:M,2,0)</f>
        <v>#N/A</v>
      </c>
      <c r="AK1452" t="str">
        <f t="shared" si="22"/>
        <v/>
      </c>
    </row>
    <row r="1453" spans="1:37" x14ac:dyDescent="0.25">
      <c r="A1453" s="1">
        <v>1451</v>
      </c>
      <c r="B1453">
        <v>1451</v>
      </c>
      <c r="C1453">
        <v>3</v>
      </c>
      <c r="D1453" t="s">
        <v>3761</v>
      </c>
      <c r="E1453" t="s">
        <v>3762</v>
      </c>
      <c r="G1453" t="s">
        <v>3763</v>
      </c>
      <c r="H1453" t="s">
        <v>3764</v>
      </c>
      <c r="J1453" t="s">
        <v>55</v>
      </c>
      <c r="L1453" t="s">
        <v>3743</v>
      </c>
      <c r="M1453" t="s">
        <v>38</v>
      </c>
      <c r="N1453" t="s">
        <v>3763</v>
      </c>
      <c r="O1453" t="s">
        <v>3764</v>
      </c>
      <c r="P1453" t="s">
        <v>230</v>
      </c>
      <c r="Q1453" t="s">
        <v>172</v>
      </c>
      <c r="V1453" t="s">
        <v>174</v>
      </c>
      <c r="W1453" t="s">
        <v>48</v>
      </c>
      <c r="X1453" t="s">
        <v>559</v>
      </c>
      <c r="AC1453" t="s">
        <v>560</v>
      </c>
      <c r="AD1453" t="s">
        <v>53</v>
      </c>
      <c r="AE1453">
        <v>1914</v>
      </c>
      <c r="AF1453">
        <v>1970</v>
      </c>
      <c r="AI1453" t="e">
        <f>VLOOKUP(I1453,Current!J:Q,2,0)</f>
        <v>#N/A</v>
      </c>
      <c r="AJ1453" t="e">
        <f>VLOOKUP(I1453,Current!J:M,2,0)</f>
        <v>#N/A</v>
      </c>
      <c r="AK1453" t="str">
        <f t="shared" si="22"/>
        <v/>
      </c>
    </row>
    <row r="1454" spans="1:37" x14ac:dyDescent="0.25">
      <c r="A1454" s="1">
        <v>1452</v>
      </c>
      <c r="B1454">
        <v>1452</v>
      </c>
      <c r="C1454">
        <v>0</v>
      </c>
      <c r="D1454" t="s">
        <v>3765</v>
      </c>
      <c r="E1454" t="s">
        <v>398</v>
      </c>
      <c r="G1454" t="s">
        <v>3766</v>
      </c>
      <c r="H1454" t="s">
        <v>609</v>
      </c>
      <c r="I1454" t="s">
        <v>3767</v>
      </c>
      <c r="J1454" t="s">
        <v>55</v>
      </c>
      <c r="L1454" t="s">
        <v>3743</v>
      </c>
      <c r="M1454" t="s">
        <v>38</v>
      </c>
      <c r="N1454" t="s">
        <v>3766</v>
      </c>
      <c r="O1454" t="s">
        <v>39</v>
      </c>
      <c r="P1454" t="s">
        <v>244</v>
      </c>
      <c r="Q1454" t="s">
        <v>146</v>
      </c>
      <c r="V1454" t="s">
        <v>147</v>
      </c>
      <c r="AC1454" t="s">
        <v>40</v>
      </c>
      <c r="AD1454" t="s">
        <v>96</v>
      </c>
      <c r="AI1454" t="e">
        <f>VLOOKUP(I1454,Current!J:Q,2,0)</f>
        <v>#N/A</v>
      </c>
      <c r="AJ1454" t="e">
        <f>VLOOKUP(I1454,Current!J:M,2,0)</f>
        <v>#N/A</v>
      </c>
      <c r="AK1454" t="str">
        <f t="shared" si="22"/>
        <v/>
      </c>
    </row>
    <row r="1455" spans="1:37" x14ac:dyDescent="0.25">
      <c r="A1455" s="1">
        <v>1453</v>
      </c>
      <c r="B1455">
        <v>1453</v>
      </c>
      <c r="C1455">
        <v>1</v>
      </c>
      <c r="D1455" t="s">
        <v>3768</v>
      </c>
      <c r="E1455" t="s">
        <v>3769</v>
      </c>
      <c r="G1455" t="s">
        <v>3770</v>
      </c>
      <c r="H1455" t="s">
        <v>609</v>
      </c>
      <c r="I1455" t="s">
        <v>3771</v>
      </c>
      <c r="J1455" t="s">
        <v>55</v>
      </c>
      <c r="L1455" t="s">
        <v>3743</v>
      </c>
      <c r="M1455" t="s">
        <v>38</v>
      </c>
      <c r="N1455" t="s">
        <v>3770</v>
      </c>
      <c r="O1455" t="s">
        <v>39</v>
      </c>
      <c r="P1455" t="s">
        <v>84</v>
      </c>
      <c r="Q1455" t="s">
        <v>318</v>
      </c>
      <c r="V1455" t="s">
        <v>319</v>
      </c>
      <c r="AC1455" t="s">
        <v>40</v>
      </c>
      <c r="AD1455" t="s">
        <v>96</v>
      </c>
      <c r="AI1455" t="e">
        <f>VLOOKUP(I1455,Current!J:Q,2,0)</f>
        <v>#N/A</v>
      </c>
      <c r="AJ1455" t="e">
        <f>VLOOKUP(I1455,Current!J:M,2,0)</f>
        <v>#N/A</v>
      </c>
      <c r="AK1455" t="str">
        <f t="shared" si="22"/>
        <v/>
      </c>
    </row>
    <row r="1456" spans="1:37" x14ac:dyDescent="0.25">
      <c r="A1456" s="1">
        <v>1454</v>
      </c>
      <c r="B1456">
        <v>1454</v>
      </c>
      <c r="C1456">
        <v>2</v>
      </c>
      <c r="D1456" t="s">
        <v>3772</v>
      </c>
      <c r="E1456" t="s">
        <v>3773</v>
      </c>
      <c r="G1456" t="s">
        <v>3774</v>
      </c>
      <c r="H1456" t="s">
        <v>609</v>
      </c>
      <c r="I1456" t="s">
        <v>3775</v>
      </c>
      <c r="J1456" t="s">
        <v>55</v>
      </c>
      <c r="L1456" t="s">
        <v>3743</v>
      </c>
      <c r="M1456" t="s">
        <v>38</v>
      </c>
      <c r="N1456" t="s">
        <v>3774</v>
      </c>
      <c r="O1456" t="s">
        <v>39</v>
      </c>
      <c r="P1456" t="s">
        <v>452</v>
      </c>
      <c r="Q1456" t="s">
        <v>146</v>
      </c>
      <c r="V1456" t="s">
        <v>147</v>
      </c>
      <c r="AC1456" t="s">
        <v>40</v>
      </c>
      <c r="AD1456" t="s">
        <v>96</v>
      </c>
      <c r="AI1456" t="e">
        <f>VLOOKUP(I1456,Current!J:Q,2,0)</f>
        <v>#N/A</v>
      </c>
      <c r="AJ1456" t="e">
        <f>VLOOKUP(I1456,Current!J:M,2,0)</f>
        <v>#N/A</v>
      </c>
      <c r="AK1456" t="str">
        <f t="shared" si="22"/>
        <v/>
      </c>
    </row>
    <row r="1457" spans="1:37" x14ac:dyDescent="0.25">
      <c r="A1457" s="1">
        <v>1455</v>
      </c>
      <c r="B1457">
        <v>1455</v>
      </c>
      <c r="C1457">
        <v>0</v>
      </c>
      <c r="D1457" t="s">
        <v>3776</v>
      </c>
      <c r="E1457" t="s">
        <v>3777</v>
      </c>
      <c r="G1457" t="s">
        <v>3778</v>
      </c>
      <c r="H1457" t="s">
        <v>3779</v>
      </c>
      <c r="I1457" t="s">
        <v>3780</v>
      </c>
      <c r="J1457" t="s">
        <v>55</v>
      </c>
      <c r="L1457" t="s">
        <v>3743</v>
      </c>
      <c r="M1457" t="s">
        <v>38</v>
      </c>
      <c r="N1457" t="s">
        <v>3778</v>
      </c>
      <c r="O1457" t="s">
        <v>3779</v>
      </c>
      <c r="P1457" t="s">
        <v>159</v>
      </c>
      <c r="Q1457" t="s">
        <v>1459</v>
      </c>
      <c r="V1457" t="s">
        <v>1460</v>
      </c>
      <c r="W1457" t="s">
        <v>217</v>
      </c>
      <c r="AC1457" t="s">
        <v>218</v>
      </c>
      <c r="AD1457" t="s">
        <v>53</v>
      </c>
      <c r="AE1457">
        <v>1965</v>
      </c>
      <c r="AF1457">
        <v>2017</v>
      </c>
      <c r="AI1457" t="e">
        <f>VLOOKUP(I1457,Current!J:Q,2,0)</f>
        <v>#N/A</v>
      </c>
      <c r="AJ1457" t="e">
        <f>VLOOKUP(I1457,Current!J:M,2,0)</f>
        <v>#N/A</v>
      </c>
      <c r="AK1457" t="str">
        <f t="shared" si="22"/>
        <v/>
      </c>
    </row>
    <row r="1458" spans="1:37" x14ac:dyDescent="0.25">
      <c r="A1458" s="1">
        <v>1456</v>
      </c>
      <c r="B1458">
        <v>1456</v>
      </c>
      <c r="C1458">
        <v>1</v>
      </c>
      <c r="D1458" t="s">
        <v>3781</v>
      </c>
      <c r="E1458" t="s">
        <v>398</v>
      </c>
      <c r="G1458" t="s">
        <v>3782</v>
      </c>
      <c r="H1458" t="s">
        <v>609</v>
      </c>
      <c r="I1458" t="s">
        <v>3783</v>
      </c>
      <c r="J1458" t="s">
        <v>55</v>
      </c>
      <c r="L1458" t="s">
        <v>3743</v>
      </c>
      <c r="M1458" t="s">
        <v>38</v>
      </c>
      <c r="N1458" t="s">
        <v>3782</v>
      </c>
      <c r="O1458" t="s">
        <v>39</v>
      </c>
      <c r="P1458" t="s">
        <v>109</v>
      </c>
      <c r="Q1458" t="s">
        <v>410</v>
      </c>
      <c r="V1458" t="s">
        <v>411</v>
      </c>
      <c r="AC1458" t="s">
        <v>40</v>
      </c>
      <c r="AD1458" t="s">
        <v>96</v>
      </c>
      <c r="AI1458" t="e">
        <f>VLOOKUP(I1458,Current!J:Q,2,0)</f>
        <v>#N/A</v>
      </c>
      <c r="AJ1458" t="e">
        <f>VLOOKUP(I1458,Current!J:M,2,0)</f>
        <v>#N/A</v>
      </c>
      <c r="AK1458" t="str">
        <f t="shared" si="22"/>
        <v/>
      </c>
    </row>
    <row r="1459" spans="1:37" x14ac:dyDescent="0.25">
      <c r="A1459" s="1">
        <v>1457</v>
      </c>
      <c r="B1459">
        <v>1457</v>
      </c>
      <c r="C1459">
        <v>2</v>
      </c>
      <c r="D1459" t="s">
        <v>3784</v>
      </c>
      <c r="E1459" t="s">
        <v>398</v>
      </c>
      <c r="G1459" t="s">
        <v>3785</v>
      </c>
      <c r="H1459" t="s">
        <v>609</v>
      </c>
      <c r="I1459" t="s">
        <v>3786</v>
      </c>
      <c r="J1459" t="s">
        <v>55</v>
      </c>
      <c r="L1459" t="s">
        <v>3743</v>
      </c>
      <c r="M1459" t="s">
        <v>38</v>
      </c>
      <c r="N1459" t="s">
        <v>3785</v>
      </c>
      <c r="O1459" t="s">
        <v>39</v>
      </c>
      <c r="P1459" t="s">
        <v>136</v>
      </c>
      <c r="Q1459" t="s">
        <v>709</v>
      </c>
      <c r="V1459" t="s">
        <v>710</v>
      </c>
      <c r="AC1459" t="s">
        <v>40</v>
      </c>
      <c r="AD1459" t="s">
        <v>96</v>
      </c>
      <c r="AI1459">
        <f>VLOOKUP(I1459,Current!J:Q,2,0)</f>
        <v>1945</v>
      </c>
      <c r="AJ1459">
        <f>VLOOKUP(I1459,Current!J:M,2,0)</f>
        <v>1945</v>
      </c>
      <c r="AK1459">
        <f t="shared" si="22"/>
        <v>1945</v>
      </c>
    </row>
    <row r="1460" spans="1:37" x14ac:dyDescent="0.25">
      <c r="A1460" s="1">
        <v>1458</v>
      </c>
      <c r="B1460">
        <v>1458</v>
      </c>
      <c r="C1460">
        <v>3</v>
      </c>
      <c r="D1460" t="s">
        <v>3787</v>
      </c>
      <c r="E1460" t="s">
        <v>3788</v>
      </c>
      <c r="G1460" t="s">
        <v>3116</v>
      </c>
      <c r="H1460" t="s">
        <v>609</v>
      </c>
      <c r="I1460" t="s">
        <v>3789</v>
      </c>
      <c r="J1460" t="s">
        <v>55</v>
      </c>
      <c r="L1460" t="s">
        <v>3743</v>
      </c>
      <c r="M1460" t="s">
        <v>38</v>
      </c>
      <c r="N1460" t="s">
        <v>3116</v>
      </c>
      <c r="O1460" t="s">
        <v>39</v>
      </c>
      <c r="P1460" t="s">
        <v>102</v>
      </c>
      <c r="Q1460" t="s">
        <v>235</v>
      </c>
      <c r="V1460" t="s">
        <v>238</v>
      </c>
      <c r="AC1460" t="s">
        <v>40</v>
      </c>
      <c r="AD1460" t="s">
        <v>96</v>
      </c>
      <c r="AI1460" t="e">
        <f>VLOOKUP(I1460,Current!J:Q,2,0)</f>
        <v>#N/A</v>
      </c>
      <c r="AJ1460" t="e">
        <f>VLOOKUP(I1460,Current!J:M,2,0)</f>
        <v>#N/A</v>
      </c>
      <c r="AK1460" t="str">
        <f t="shared" si="22"/>
        <v/>
      </c>
    </row>
    <row r="1461" spans="1:37" x14ac:dyDescent="0.25">
      <c r="A1461" s="1">
        <v>1459</v>
      </c>
      <c r="B1461">
        <v>1459</v>
      </c>
      <c r="C1461">
        <v>4</v>
      </c>
      <c r="D1461" t="s">
        <v>3790</v>
      </c>
      <c r="E1461" t="s">
        <v>3791</v>
      </c>
      <c r="G1461" t="s">
        <v>3792</v>
      </c>
      <c r="H1461" t="s">
        <v>3793</v>
      </c>
      <c r="J1461" t="s">
        <v>55</v>
      </c>
      <c r="L1461" t="s">
        <v>3743</v>
      </c>
      <c r="M1461" t="s">
        <v>38</v>
      </c>
      <c r="N1461" t="s">
        <v>3792</v>
      </c>
      <c r="O1461" t="s">
        <v>3793</v>
      </c>
      <c r="P1461" t="s">
        <v>159</v>
      </c>
      <c r="Q1461" t="s">
        <v>685</v>
      </c>
      <c r="V1461" t="s">
        <v>686</v>
      </c>
      <c r="W1461" t="s">
        <v>84</v>
      </c>
      <c r="X1461" t="s">
        <v>3794</v>
      </c>
      <c r="AC1461" t="s">
        <v>3795</v>
      </c>
      <c r="AD1461" t="s">
        <v>53</v>
      </c>
      <c r="AE1461">
        <v>1931</v>
      </c>
      <c r="AF1461">
        <v>2016</v>
      </c>
      <c r="AI1461" t="e">
        <f>VLOOKUP(I1461,Current!J:Q,2,0)</f>
        <v>#N/A</v>
      </c>
      <c r="AJ1461" t="e">
        <f>VLOOKUP(I1461,Current!J:M,2,0)</f>
        <v>#N/A</v>
      </c>
      <c r="AK1461" t="str">
        <f t="shared" si="22"/>
        <v/>
      </c>
    </row>
    <row r="1462" spans="1:37" x14ac:dyDescent="0.25">
      <c r="A1462" s="1">
        <v>1460</v>
      </c>
      <c r="B1462">
        <v>1460</v>
      </c>
      <c r="C1462">
        <v>5</v>
      </c>
      <c r="D1462" t="s">
        <v>3796</v>
      </c>
      <c r="E1462" t="s">
        <v>398</v>
      </c>
      <c r="G1462" t="s">
        <v>3797</v>
      </c>
      <c r="H1462" t="s">
        <v>3798</v>
      </c>
      <c r="J1462" t="s">
        <v>55</v>
      </c>
      <c r="L1462" t="s">
        <v>3743</v>
      </c>
      <c r="M1462" t="s">
        <v>38</v>
      </c>
      <c r="N1462" t="s">
        <v>3797</v>
      </c>
      <c r="O1462" t="s">
        <v>3798</v>
      </c>
      <c r="P1462" t="s">
        <v>575</v>
      </c>
      <c r="Q1462" t="s">
        <v>598</v>
      </c>
      <c r="V1462" t="s">
        <v>599</v>
      </c>
      <c r="W1462" t="s">
        <v>48</v>
      </c>
      <c r="X1462" t="s">
        <v>217</v>
      </c>
      <c r="AC1462" t="s">
        <v>218</v>
      </c>
      <c r="AD1462" t="s">
        <v>53</v>
      </c>
      <c r="AE1462">
        <v>1937</v>
      </c>
      <c r="AF1462">
        <v>2017</v>
      </c>
      <c r="AI1462" t="e">
        <f>VLOOKUP(I1462,Current!J:Q,2,0)</f>
        <v>#N/A</v>
      </c>
      <c r="AJ1462" t="e">
        <f>VLOOKUP(I1462,Current!J:M,2,0)</f>
        <v>#N/A</v>
      </c>
      <c r="AK1462" t="str">
        <f t="shared" si="22"/>
        <v/>
      </c>
    </row>
    <row r="1463" spans="1:37" x14ac:dyDescent="0.25">
      <c r="A1463" s="1">
        <v>1461</v>
      </c>
      <c r="B1463">
        <v>1461</v>
      </c>
      <c r="C1463">
        <v>6</v>
      </c>
      <c r="D1463" t="s">
        <v>3799</v>
      </c>
      <c r="E1463" t="s">
        <v>398</v>
      </c>
      <c r="G1463" t="s">
        <v>3800</v>
      </c>
      <c r="H1463" t="s">
        <v>3801</v>
      </c>
      <c r="J1463" t="s">
        <v>55</v>
      </c>
      <c r="L1463" t="s">
        <v>3743</v>
      </c>
      <c r="M1463" t="s">
        <v>38</v>
      </c>
      <c r="N1463" t="s">
        <v>3800</v>
      </c>
      <c r="O1463" t="s">
        <v>3801</v>
      </c>
      <c r="P1463" t="s">
        <v>131</v>
      </c>
      <c r="Q1463" t="s">
        <v>199</v>
      </c>
      <c r="V1463" t="s">
        <v>200</v>
      </c>
      <c r="W1463" t="s">
        <v>509</v>
      </c>
      <c r="X1463" t="s">
        <v>749</v>
      </c>
      <c r="AC1463" t="s">
        <v>750</v>
      </c>
      <c r="AD1463" t="s">
        <v>53</v>
      </c>
      <c r="AE1463">
        <v>1927</v>
      </c>
      <c r="AF1463">
        <v>2006</v>
      </c>
      <c r="AI1463" t="e">
        <f>VLOOKUP(I1463,Current!J:Q,2,0)</f>
        <v>#N/A</v>
      </c>
      <c r="AJ1463" t="e">
        <f>VLOOKUP(I1463,Current!J:M,2,0)</f>
        <v>#N/A</v>
      </c>
      <c r="AK1463" t="str">
        <f t="shared" si="22"/>
        <v/>
      </c>
    </row>
    <row r="1464" spans="1:37" x14ac:dyDescent="0.25">
      <c r="A1464" s="1">
        <v>1462</v>
      </c>
      <c r="B1464">
        <v>1462</v>
      </c>
      <c r="C1464">
        <v>7</v>
      </c>
      <c r="D1464" t="s">
        <v>3802</v>
      </c>
      <c r="E1464" t="s">
        <v>3803</v>
      </c>
      <c r="G1464" t="s">
        <v>3804</v>
      </c>
      <c r="H1464" t="s">
        <v>2203</v>
      </c>
      <c r="J1464" t="s">
        <v>55</v>
      </c>
      <c r="L1464" t="s">
        <v>3743</v>
      </c>
      <c r="M1464" t="s">
        <v>38</v>
      </c>
      <c r="N1464" t="s">
        <v>3804</v>
      </c>
      <c r="O1464" t="s">
        <v>2203</v>
      </c>
      <c r="P1464" t="s">
        <v>159</v>
      </c>
      <c r="Q1464" t="s">
        <v>1170</v>
      </c>
      <c r="R1464" t="s">
        <v>202</v>
      </c>
      <c r="V1464" t="s">
        <v>3805</v>
      </c>
      <c r="W1464" t="s">
        <v>2203</v>
      </c>
      <c r="AC1464" t="s">
        <v>2204</v>
      </c>
      <c r="AD1464" t="s">
        <v>96</v>
      </c>
      <c r="AI1464" t="e">
        <f>VLOOKUP(I1464,Current!J:Q,2,0)</f>
        <v>#N/A</v>
      </c>
      <c r="AJ1464" t="e">
        <f>VLOOKUP(I1464,Current!J:M,2,0)</f>
        <v>#N/A</v>
      </c>
      <c r="AK1464" t="str">
        <f t="shared" si="22"/>
        <v/>
      </c>
    </row>
    <row r="1465" spans="1:37" x14ac:dyDescent="0.25">
      <c r="A1465" s="1">
        <v>1463</v>
      </c>
      <c r="B1465">
        <v>1463</v>
      </c>
      <c r="C1465">
        <v>8</v>
      </c>
      <c r="D1465" t="s">
        <v>3806</v>
      </c>
      <c r="E1465" t="s">
        <v>3807</v>
      </c>
      <c r="G1465" t="s">
        <v>3808</v>
      </c>
      <c r="H1465" t="s">
        <v>3809</v>
      </c>
      <c r="I1465" t="s">
        <v>3810</v>
      </c>
      <c r="J1465" t="s">
        <v>55</v>
      </c>
      <c r="L1465" t="s">
        <v>3743</v>
      </c>
      <c r="M1465" t="s">
        <v>38</v>
      </c>
      <c r="N1465" t="s">
        <v>3808</v>
      </c>
      <c r="O1465" t="s">
        <v>3809</v>
      </c>
      <c r="P1465" t="s">
        <v>48</v>
      </c>
      <c r="Q1465" t="s">
        <v>566</v>
      </c>
      <c r="V1465" t="s">
        <v>567</v>
      </c>
      <c r="W1465" t="s">
        <v>452</v>
      </c>
      <c r="X1465" t="s">
        <v>3049</v>
      </c>
      <c r="AC1465" t="s">
        <v>3050</v>
      </c>
      <c r="AD1465" t="s">
        <v>53</v>
      </c>
      <c r="AE1465">
        <v>1933</v>
      </c>
      <c r="AF1465">
        <v>2022</v>
      </c>
      <c r="AI1465" t="e">
        <f>VLOOKUP(I1465,Current!J:Q,2,0)</f>
        <v>#N/A</v>
      </c>
      <c r="AJ1465" t="e">
        <f>VLOOKUP(I1465,Current!J:M,2,0)</f>
        <v>#N/A</v>
      </c>
      <c r="AK1465" t="str">
        <f t="shared" si="22"/>
        <v/>
      </c>
    </row>
    <row r="1466" spans="1:37" x14ac:dyDescent="0.25">
      <c r="A1466" s="1">
        <v>1464</v>
      </c>
      <c r="B1466">
        <v>1464</v>
      </c>
      <c r="C1466">
        <v>9</v>
      </c>
      <c r="D1466" t="s">
        <v>3811</v>
      </c>
      <c r="G1466" t="s">
        <v>3812</v>
      </c>
      <c r="H1466" t="s">
        <v>2203</v>
      </c>
      <c r="J1466" t="s">
        <v>3813</v>
      </c>
      <c r="L1466" t="s">
        <v>3743</v>
      </c>
      <c r="M1466" t="s">
        <v>38</v>
      </c>
      <c r="N1466" t="s">
        <v>3814</v>
      </c>
      <c r="O1466" t="s">
        <v>2203</v>
      </c>
      <c r="P1466" t="s">
        <v>884</v>
      </c>
      <c r="V1466" t="s">
        <v>885</v>
      </c>
      <c r="W1466" t="s">
        <v>2203</v>
      </c>
      <c r="AC1466" t="s">
        <v>2204</v>
      </c>
      <c r="AD1466" t="s">
        <v>53</v>
      </c>
      <c r="AE1466">
        <v>1930</v>
      </c>
      <c r="AF1466">
        <v>1941</v>
      </c>
      <c r="AI1466" t="e">
        <f>VLOOKUP(I1466,Current!J:Q,2,0)</f>
        <v>#N/A</v>
      </c>
      <c r="AJ1466" t="e">
        <f>VLOOKUP(I1466,Current!J:M,2,0)</f>
        <v>#N/A</v>
      </c>
      <c r="AK1466" t="str">
        <f t="shared" si="22"/>
        <v/>
      </c>
    </row>
    <row r="1467" spans="1:37" x14ac:dyDescent="0.25">
      <c r="A1467" s="1">
        <v>1465</v>
      </c>
      <c r="B1467">
        <v>1465</v>
      </c>
      <c r="C1467">
        <v>10</v>
      </c>
      <c r="D1467" t="s">
        <v>3815</v>
      </c>
      <c r="G1467" t="s">
        <v>284</v>
      </c>
      <c r="H1467" t="s">
        <v>3816</v>
      </c>
      <c r="J1467" t="s">
        <v>83</v>
      </c>
      <c r="L1467" t="s">
        <v>3743</v>
      </c>
      <c r="M1467" t="s">
        <v>38</v>
      </c>
      <c r="N1467" t="s">
        <v>284</v>
      </c>
      <c r="O1467" t="s">
        <v>3817</v>
      </c>
      <c r="P1467" t="s">
        <v>284</v>
      </c>
      <c r="V1467" t="s">
        <v>285</v>
      </c>
      <c r="W1467" t="s">
        <v>2203</v>
      </c>
      <c r="AC1467" t="s">
        <v>2204</v>
      </c>
      <c r="AD1467" t="s">
        <v>53</v>
      </c>
      <c r="AE1467">
        <v>1894</v>
      </c>
      <c r="AF1467">
        <v>1941</v>
      </c>
      <c r="AI1467" t="e">
        <f>VLOOKUP(I1467,Current!J:Q,2,0)</f>
        <v>#N/A</v>
      </c>
      <c r="AJ1467" t="e">
        <f>VLOOKUP(I1467,Current!J:M,2,0)</f>
        <v>#N/A</v>
      </c>
      <c r="AK1467" t="str">
        <f t="shared" si="22"/>
        <v/>
      </c>
    </row>
    <row r="1468" spans="1:37" x14ac:dyDescent="0.25">
      <c r="A1468" s="1">
        <v>1466</v>
      </c>
      <c r="B1468">
        <v>1466</v>
      </c>
      <c r="C1468">
        <v>11</v>
      </c>
      <c r="D1468" t="s">
        <v>3818</v>
      </c>
      <c r="E1468" t="s">
        <v>398</v>
      </c>
      <c r="G1468" t="s">
        <v>3819</v>
      </c>
      <c r="H1468" t="s">
        <v>3820</v>
      </c>
      <c r="J1468" t="s">
        <v>55</v>
      </c>
      <c r="L1468" t="s">
        <v>3743</v>
      </c>
      <c r="M1468" t="s">
        <v>38</v>
      </c>
      <c r="N1468" t="s">
        <v>3819</v>
      </c>
      <c r="O1468" t="s">
        <v>3820</v>
      </c>
      <c r="P1468" t="s">
        <v>216</v>
      </c>
      <c r="Q1468" t="s">
        <v>263</v>
      </c>
      <c r="V1468" t="s">
        <v>264</v>
      </c>
      <c r="W1468" t="s">
        <v>78</v>
      </c>
      <c r="X1468" t="s">
        <v>1637</v>
      </c>
      <c r="AC1468" t="s">
        <v>1638</v>
      </c>
      <c r="AD1468" t="s">
        <v>53</v>
      </c>
      <c r="AE1468">
        <v>1958</v>
      </c>
      <c r="AF1468">
        <v>1980</v>
      </c>
      <c r="AI1468" t="e">
        <f>VLOOKUP(I1468,Current!J:Q,2,0)</f>
        <v>#N/A</v>
      </c>
      <c r="AJ1468" t="e">
        <f>VLOOKUP(I1468,Current!J:M,2,0)</f>
        <v>#N/A</v>
      </c>
      <c r="AK1468" t="str">
        <f t="shared" si="22"/>
        <v/>
      </c>
    </row>
    <row r="1469" spans="1:37" x14ac:dyDescent="0.25">
      <c r="A1469" s="1">
        <v>1467</v>
      </c>
      <c r="B1469">
        <v>1467</v>
      </c>
      <c r="C1469">
        <v>12</v>
      </c>
      <c r="D1469" t="s">
        <v>3821</v>
      </c>
      <c r="E1469" t="s">
        <v>3822</v>
      </c>
      <c r="G1469" t="s">
        <v>3823</v>
      </c>
      <c r="H1469" t="s">
        <v>609</v>
      </c>
      <c r="I1469" t="s">
        <v>3824</v>
      </c>
      <c r="J1469" t="s">
        <v>55</v>
      </c>
      <c r="L1469" t="s">
        <v>3743</v>
      </c>
      <c r="M1469" t="s">
        <v>38</v>
      </c>
      <c r="N1469" t="s">
        <v>3823</v>
      </c>
      <c r="O1469" t="s">
        <v>39</v>
      </c>
      <c r="P1469" t="s">
        <v>71</v>
      </c>
      <c r="Q1469" t="s">
        <v>235</v>
      </c>
      <c r="V1469" t="s">
        <v>238</v>
      </c>
      <c r="AC1469" t="s">
        <v>40</v>
      </c>
      <c r="AD1469" t="s">
        <v>96</v>
      </c>
      <c r="AI1469">
        <f>VLOOKUP(I1469,Current!J:Q,2,0)</f>
        <v>1932</v>
      </c>
      <c r="AJ1469">
        <f>VLOOKUP(I1469,Current!J:M,2,0)</f>
        <v>1932</v>
      </c>
      <c r="AK1469">
        <f t="shared" si="22"/>
        <v>1932</v>
      </c>
    </row>
    <row r="1470" spans="1:37" x14ac:dyDescent="0.25">
      <c r="A1470" s="1">
        <v>1468</v>
      </c>
      <c r="B1470">
        <v>1468</v>
      </c>
      <c r="C1470">
        <v>0</v>
      </c>
      <c r="D1470" t="s">
        <v>3825</v>
      </c>
      <c r="G1470" t="s">
        <v>3826</v>
      </c>
      <c r="H1470" t="s">
        <v>35</v>
      </c>
      <c r="I1470" t="s">
        <v>3827</v>
      </c>
      <c r="J1470" t="s">
        <v>36</v>
      </c>
      <c r="L1470" t="s">
        <v>3743</v>
      </c>
      <c r="M1470" t="s">
        <v>38</v>
      </c>
      <c r="N1470" t="s">
        <v>3826</v>
      </c>
      <c r="O1470" t="s">
        <v>39</v>
      </c>
      <c r="P1470" t="s">
        <v>71</v>
      </c>
      <c r="Q1470" t="s">
        <v>158</v>
      </c>
      <c r="V1470" t="s">
        <v>1194</v>
      </c>
      <c r="AC1470" t="s">
        <v>40</v>
      </c>
      <c r="AD1470" t="s">
        <v>61</v>
      </c>
      <c r="AI1470">
        <f>VLOOKUP(I1470,Current!J:Q,2,0)</f>
        <v>1906</v>
      </c>
      <c r="AJ1470">
        <f>VLOOKUP(I1470,Current!J:M,2,0)</f>
        <v>1906</v>
      </c>
      <c r="AK1470">
        <f t="shared" si="22"/>
        <v>1906</v>
      </c>
    </row>
    <row r="1471" spans="1:37" x14ac:dyDescent="0.25">
      <c r="A1471" s="1">
        <v>1469</v>
      </c>
      <c r="B1471">
        <v>1469</v>
      </c>
      <c r="C1471">
        <v>1</v>
      </c>
      <c r="D1471" t="s">
        <v>3825</v>
      </c>
      <c r="E1471" t="s">
        <v>3828</v>
      </c>
      <c r="G1471" t="s">
        <v>3829</v>
      </c>
      <c r="H1471" t="s">
        <v>609</v>
      </c>
      <c r="I1471" t="s">
        <v>3827</v>
      </c>
      <c r="J1471" t="s">
        <v>55</v>
      </c>
      <c r="L1471" t="s">
        <v>3743</v>
      </c>
      <c r="M1471" t="s">
        <v>38</v>
      </c>
      <c r="N1471" t="s">
        <v>3829</v>
      </c>
      <c r="O1471" t="s">
        <v>39</v>
      </c>
      <c r="P1471" t="s">
        <v>143</v>
      </c>
      <c r="Q1471" t="s">
        <v>542</v>
      </c>
      <c r="V1471" t="s">
        <v>547</v>
      </c>
      <c r="AC1471" t="s">
        <v>40</v>
      </c>
      <c r="AD1471" t="s">
        <v>96</v>
      </c>
      <c r="AI1471">
        <f>VLOOKUP(I1471,Current!J:Q,2,0)</f>
        <v>1906</v>
      </c>
      <c r="AJ1471">
        <f>VLOOKUP(I1471,Current!J:M,2,0)</f>
        <v>1906</v>
      </c>
      <c r="AK1471">
        <f t="shared" si="22"/>
        <v>1906</v>
      </c>
    </row>
    <row r="1472" spans="1:37" x14ac:dyDescent="0.25">
      <c r="A1472" s="1">
        <v>1470</v>
      </c>
      <c r="B1472">
        <v>1470</v>
      </c>
      <c r="C1472">
        <v>0</v>
      </c>
      <c r="D1472" t="s">
        <v>3830</v>
      </c>
      <c r="E1472" t="s">
        <v>3831</v>
      </c>
      <c r="G1472" t="s">
        <v>3832</v>
      </c>
      <c r="H1472" t="s">
        <v>3833</v>
      </c>
      <c r="J1472" t="s">
        <v>55</v>
      </c>
      <c r="L1472" t="s">
        <v>3743</v>
      </c>
      <c r="M1472" t="s">
        <v>38</v>
      </c>
      <c r="N1472" t="s">
        <v>3832</v>
      </c>
      <c r="O1472" t="s">
        <v>3834</v>
      </c>
      <c r="P1472" t="s">
        <v>229</v>
      </c>
      <c r="Q1472" t="s">
        <v>318</v>
      </c>
      <c r="V1472" t="s">
        <v>319</v>
      </c>
      <c r="W1472" t="s">
        <v>2203</v>
      </c>
      <c r="AC1472" t="s">
        <v>2204</v>
      </c>
      <c r="AD1472" t="s">
        <v>53</v>
      </c>
      <c r="AE1472">
        <v>1897</v>
      </c>
      <c r="AF1472">
        <v>1941</v>
      </c>
      <c r="AI1472" t="e">
        <f>VLOOKUP(I1472,Current!J:Q,2,0)</f>
        <v>#N/A</v>
      </c>
      <c r="AJ1472" t="e">
        <f>VLOOKUP(I1472,Current!J:M,2,0)</f>
        <v>#N/A</v>
      </c>
      <c r="AK1472" t="str">
        <f t="shared" si="22"/>
        <v/>
      </c>
    </row>
    <row r="1473" spans="1:37" x14ac:dyDescent="0.25">
      <c r="A1473" s="1">
        <v>1471</v>
      </c>
      <c r="B1473">
        <v>1471</v>
      </c>
      <c r="C1473">
        <v>0</v>
      </c>
      <c r="D1473" t="s">
        <v>3835</v>
      </c>
      <c r="G1473" t="s">
        <v>3836</v>
      </c>
      <c r="H1473" t="s">
        <v>110</v>
      </c>
      <c r="I1473" t="s">
        <v>3837</v>
      </c>
      <c r="J1473" t="s">
        <v>36</v>
      </c>
      <c r="L1473" t="s">
        <v>3743</v>
      </c>
      <c r="M1473" t="s">
        <v>38</v>
      </c>
      <c r="N1473" t="s">
        <v>3836</v>
      </c>
      <c r="O1473" t="s">
        <v>110</v>
      </c>
      <c r="P1473" t="s">
        <v>374</v>
      </c>
      <c r="Q1473" t="s">
        <v>249</v>
      </c>
      <c r="V1473" t="s">
        <v>250</v>
      </c>
      <c r="W1473" t="s">
        <v>110</v>
      </c>
      <c r="AC1473" t="s">
        <v>111</v>
      </c>
      <c r="AD1473" t="s">
        <v>53</v>
      </c>
      <c r="AE1473">
        <v>1891</v>
      </c>
      <c r="AF1473">
        <v>1896</v>
      </c>
      <c r="AI1473">
        <f>VLOOKUP(I1473,Current!J:Q,2,0)</f>
        <v>1892</v>
      </c>
      <c r="AJ1473">
        <f>VLOOKUP(I1473,Current!J:M,2,0)</f>
        <v>1892</v>
      </c>
      <c r="AK1473" t="str">
        <f t="shared" si="22"/>
        <v/>
      </c>
    </row>
    <row r="1474" spans="1:37" x14ac:dyDescent="0.25">
      <c r="A1474" s="1">
        <v>1472</v>
      </c>
      <c r="B1474">
        <v>1472</v>
      </c>
      <c r="C1474">
        <v>1</v>
      </c>
      <c r="D1474" t="s">
        <v>3835</v>
      </c>
      <c r="G1474" t="s">
        <v>3838</v>
      </c>
      <c r="H1474" t="s">
        <v>180</v>
      </c>
      <c r="I1474" t="s">
        <v>3837</v>
      </c>
      <c r="J1474" t="s">
        <v>83</v>
      </c>
      <c r="L1474" t="s">
        <v>3743</v>
      </c>
      <c r="M1474" t="s">
        <v>38</v>
      </c>
      <c r="N1474" t="s">
        <v>3838</v>
      </c>
      <c r="O1474" t="s">
        <v>180</v>
      </c>
      <c r="P1474" t="s">
        <v>112</v>
      </c>
      <c r="Q1474" t="s">
        <v>170</v>
      </c>
      <c r="V1474" t="s">
        <v>171</v>
      </c>
      <c r="W1474" t="s">
        <v>180</v>
      </c>
      <c r="AC1474" t="s">
        <v>499</v>
      </c>
      <c r="AD1474" t="s">
        <v>53</v>
      </c>
      <c r="AE1474">
        <v>1892</v>
      </c>
      <c r="AF1474">
        <v>1904</v>
      </c>
      <c r="AI1474">
        <f>VLOOKUP(I1474,Current!J:Q,2,0)</f>
        <v>1892</v>
      </c>
      <c r="AJ1474">
        <f>VLOOKUP(I1474,Current!J:M,2,0)</f>
        <v>1892</v>
      </c>
      <c r="AK1474" t="str">
        <f t="shared" si="22"/>
        <v/>
      </c>
    </row>
    <row r="1475" spans="1:37" x14ac:dyDescent="0.25">
      <c r="A1475" s="1">
        <v>1473</v>
      </c>
      <c r="B1475">
        <v>1473</v>
      </c>
      <c r="C1475">
        <v>2</v>
      </c>
      <c r="D1475" t="s">
        <v>3835</v>
      </c>
      <c r="E1475" t="s">
        <v>3839</v>
      </c>
      <c r="G1475" t="s">
        <v>3840</v>
      </c>
      <c r="H1475" t="s">
        <v>609</v>
      </c>
      <c r="I1475" t="s">
        <v>3837</v>
      </c>
      <c r="J1475" t="s">
        <v>55</v>
      </c>
      <c r="L1475" t="s">
        <v>3743</v>
      </c>
      <c r="M1475" t="s">
        <v>38</v>
      </c>
      <c r="N1475" t="s">
        <v>3840</v>
      </c>
      <c r="O1475" t="s">
        <v>39</v>
      </c>
      <c r="P1475" t="s">
        <v>230</v>
      </c>
      <c r="Q1475" t="s">
        <v>170</v>
      </c>
      <c r="V1475" t="s">
        <v>171</v>
      </c>
      <c r="AC1475" t="s">
        <v>40</v>
      </c>
      <c r="AD1475" t="s">
        <v>96</v>
      </c>
      <c r="AI1475">
        <f>VLOOKUP(I1475,Current!J:Q,2,0)</f>
        <v>1892</v>
      </c>
      <c r="AJ1475">
        <f>VLOOKUP(I1475,Current!J:M,2,0)</f>
        <v>1892</v>
      </c>
      <c r="AK1475">
        <f t="shared" si="22"/>
        <v>1892</v>
      </c>
    </row>
    <row r="1476" spans="1:37" x14ac:dyDescent="0.25">
      <c r="A1476" s="1">
        <v>1474</v>
      </c>
      <c r="B1476">
        <v>1474</v>
      </c>
      <c r="C1476">
        <v>3</v>
      </c>
      <c r="D1476" t="s">
        <v>3841</v>
      </c>
      <c r="E1476" t="s">
        <v>3842</v>
      </c>
      <c r="G1476" t="s">
        <v>3843</v>
      </c>
      <c r="H1476" t="s">
        <v>183</v>
      </c>
      <c r="J1476" t="s">
        <v>2406</v>
      </c>
      <c r="L1476" t="s">
        <v>3743</v>
      </c>
      <c r="M1476" t="s">
        <v>38</v>
      </c>
      <c r="N1476" t="s">
        <v>3843</v>
      </c>
      <c r="O1476" t="s">
        <v>183</v>
      </c>
      <c r="P1476" t="s">
        <v>144</v>
      </c>
      <c r="V1476" t="s">
        <v>145</v>
      </c>
      <c r="W1476" t="s">
        <v>183</v>
      </c>
      <c r="AC1476" t="s">
        <v>581</v>
      </c>
      <c r="AD1476" t="s">
        <v>53</v>
      </c>
      <c r="AE1476">
        <v>1912</v>
      </c>
      <c r="AF1476">
        <v>1934</v>
      </c>
      <c r="AI1476" t="e">
        <f>VLOOKUP(I1476,Current!J:Q,2,0)</f>
        <v>#N/A</v>
      </c>
      <c r="AJ1476" t="e">
        <f>VLOOKUP(I1476,Current!J:M,2,0)</f>
        <v>#N/A</v>
      </c>
      <c r="AK1476" t="str">
        <f t="shared" ref="AK1476:AK1539" si="23">IFERROR(IF(AD1476="Sure","",AJ1476),"")</f>
        <v/>
      </c>
    </row>
    <row r="1477" spans="1:37" x14ac:dyDescent="0.25">
      <c r="A1477" s="1">
        <v>1475</v>
      </c>
      <c r="B1477">
        <v>1475</v>
      </c>
      <c r="C1477">
        <v>4</v>
      </c>
      <c r="D1477" t="s">
        <v>3841</v>
      </c>
      <c r="E1477" t="s">
        <v>3844</v>
      </c>
      <c r="G1477" t="s">
        <v>191</v>
      </c>
      <c r="I1477" s="4"/>
      <c r="J1477" t="s">
        <v>55</v>
      </c>
      <c r="L1477" t="s">
        <v>3743</v>
      </c>
      <c r="M1477" t="s">
        <v>38</v>
      </c>
      <c r="N1477" t="s">
        <v>191</v>
      </c>
      <c r="P1477" t="s">
        <v>191</v>
      </c>
      <c r="V1477" t="s">
        <v>192</v>
      </c>
      <c r="AC1477" t="s">
        <v>40</v>
      </c>
      <c r="AD1477" t="s">
        <v>56</v>
      </c>
      <c r="AI1477" t="e">
        <f>VLOOKUP(I1477,Current!J:Q,2,0)</f>
        <v>#N/A</v>
      </c>
      <c r="AJ1477" t="e">
        <f>VLOOKUP(I1477,Current!J:M,2,0)</f>
        <v>#N/A</v>
      </c>
      <c r="AK1477" t="str">
        <f t="shared" si="23"/>
        <v/>
      </c>
    </row>
    <row r="1478" spans="1:37" x14ac:dyDescent="0.25">
      <c r="A1478" s="1">
        <v>1476</v>
      </c>
      <c r="B1478">
        <v>1476</v>
      </c>
      <c r="C1478">
        <v>5</v>
      </c>
      <c r="D1478" t="s">
        <v>3845</v>
      </c>
      <c r="E1478" t="s">
        <v>3846</v>
      </c>
      <c r="G1478" t="s">
        <v>3847</v>
      </c>
      <c r="H1478" t="s">
        <v>3848</v>
      </c>
      <c r="J1478" t="s">
        <v>55</v>
      </c>
      <c r="L1478" t="s">
        <v>3743</v>
      </c>
      <c r="M1478" t="s">
        <v>38</v>
      </c>
      <c r="N1478" t="s">
        <v>3847</v>
      </c>
      <c r="O1478" t="s">
        <v>3849</v>
      </c>
      <c r="P1478" t="s">
        <v>162</v>
      </c>
      <c r="Q1478" t="s">
        <v>191</v>
      </c>
      <c r="V1478" t="s">
        <v>3850</v>
      </c>
      <c r="W1478" t="s">
        <v>74</v>
      </c>
      <c r="AC1478" t="s">
        <v>75</v>
      </c>
      <c r="AD1478" t="s">
        <v>96</v>
      </c>
      <c r="AI1478" t="e">
        <f>VLOOKUP(I1478,Current!J:Q,2,0)</f>
        <v>#N/A</v>
      </c>
      <c r="AJ1478" t="e">
        <f>VLOOKUP(I1478,Current!J:M,2,0)</f>
        <v>#N/A</v>
      </c>
      <c r="AK1478" t="str">
        <f t="shared" si="23"/>
        <v/>
      </c>
    </row>
    <row r="1479" spans="1:37" x14ac:dyDescent="0.25">
      <c r="A1479" s="1">
        <v>1477</v>
      </c>
      <c r="B1479">
        <v>1477</v>
      </c>
      <c r="C1479">
        <v>6</v>
      </c>
      <c r="D1479" t="s">
        <v>3851</v>
      </c>
      <c r="G1479" t="s">
        <v>234</v>
      </c>
      <c r="H1479" t="s">
        <v>64</v>
      </c>
      <c r="J1479" t="s">
        <v>36</v>
      </c>
      <c r="L1479" t="s">
        <v>3743</v>
      </c>
      <c r="M1479" t="s">
        <v>38</v>
      </c>
      <c r="N1479" t="s">
        <v>234</v>
      </c>
      <c r="O1479" t="s">
        <v>64</v>
      </c>
      <c r="P1479" t="s">
        <v>234</v>
      </c>
      <c r="V1479" t="s">
        <v>237</v>
      </c>
      <c r="W1479" t="s">
        <v>64</v>
      </c>
      <c r="AC1479" t="s">
        <v>65</v>
      </c>
      <c r="AD1479" t="s">
        <v>53</v>
      </c>
      <c r="AE1479">
        <v>1898</v>
      </c>
      <c r="AF1479">
        <v>1901</v>
      </c>
      <c r="AI1479" t="e">
        <f>VLOOKUP(I1479,Current!J:Q,2,0)</f>
        <v>#N/A</v>
      </c>
      <c r="AJ1479" t="e">
        <f>VLOOKUP(I1479,Current!J:M,2,0)</f>
        <v>#N/A</v>
      </c>
      <c r="AK1479" t="str">
        <f t="shared" si="23"/>
        <v/>
      </c>
    </row>
    <row r="1480" spans="1:37" x14ac:dyDescent="0.25">
      <c r="A1480" s="1">
        <v>1478</v>
      </c>
      <c r="B1480">
        <v>1478</v>
      </c>
      <c r="C1480">
        <v>7</v>
      </c>
      <c r="D1480" t="s">
        <v>3851</v>
      </c>
      <c r="E1480" t="s">
        <v>3852</v>
      </c>
      <c r="G1480" t="s">
        <v>64</v>
      </c>
      <c r="H1480" t="s">
        <v>35</v>
      </c>
      <c r="J1480" t="s">
        <v>55</v>
      </c>
      <c r="L1480" t="s">
        <v>3743</v>
      </c>
      <c r="M1480" t="s">
        <v>38</v>
      </c>
      <c r="N1480" t="s">
        <v>64</v>
      </c>
      <c r="O1480" t="s">
        <v>39</v>
      </c>
      <c r="P1480" t="s">
        <v>64</v>
      </c>
      <c r="V1480" t="s">
        <v>65</v>
      </c>
      <c r="AC1480" t="s">
        <v>40</v>
      </c>
      <c r="AD1480" t="s">
        <v>61</v>
      </c>
      <c r="AI1480" t="e">
        <f>VLOOKUP(I1480,Current!J:Q,2,0)</f>
        <v>#N/A</v>
      </c>
      <c r="AJ1480" t="e">
        <f>VLOOKUP(I1480,Current!J:M,2,0)</f>
        <v>#N/A</v>
      </c>
      <c r="AK1480" t="str">
        <f t="shared" si="23"/>
        <v/>
      </c>
    </row>
    <row r="1481" spans="1:37" x14ac:dyDescent="0.25">
      <c r="A1481" s="1">
        <v>1479</v>
      </c>
      <c r="B1481">
        <v>1479</v>
      </c>
      <c r="C1481">
        <v>8</v>
      </c>
      <c r="D1481" t="s">
        <v>3853</v>
      </c>
      <c r="G1481" t="s">
        <v>144</v>
      </c>
      <c r="H1481" t="s">
        <v>183</v>
      </c>
      <c r="J1481" t="s">
        <v>2406</v>
      </c>
      <c r="L1481" t="s">
        <v>3743</v>
      </c>
      <c r="M1481" t="s">
        <v>38</v>
      </c>
      <c r="N1481" t="s">
        <v>144</v>
      </c>
      <c r="O1481" t="s">
        <v>183</v>
      </c>
      <c r="P1481" t="s">
        <v>144</v>
      </c>
      <c r="V1481" t="s">
        <v>145</v>
      </c>
      <c r="W1481" t="s">
        <v>183</v>
      </c>
      <c r="AC1481" t="s">
        <v>581</v>
      </c>
      <c r="AD1481" t="s">
        <v>53</v>
      </c>
      <c r="AE1481">
        <v>1912</v>
      </c>
      <c r="AF1481">
        <v>1934</v>
      </c>
      <c r="AI1481" t="e">
        <f>VLOOKUP(I1481,Current!J:Q,2,0)</f>
        <v>#N/A</v>
      </c>
      <c r="AJ1481" t="e">
        <f>VLOOKUP(I1481,Current!J:M,2,0)</f>
        <v>#N/A</v>
      </c>
      <c r="AK1481" t="str">
        <f t="shared" si="23"/>
        <v/>
      </c>
    </row>
    <row r="1482" spans="1:37" x14ac:dyDescent="0.25">
      <c r="A1482" s="1">
        <v>1480</v>
      </c>
      <c r="B1482">
        <v>1480</v>
      </c>
      <c r="C1482">
        <v>0</v>
      </c>
      <c r="D1482" t="s">
        <v>3854</v>
      </c>
      <c r="E1482" t="s">
        <v>3855</v>
      </c>
      <c r="G1482" t="s">
        <v>3856</v>
      </c>
      <c r="H1482" t="s">
        <v>3857</v>
      </c>
      <c r="J1482" t="s">
        <v>55</v>
      </c>
      <c r="L1482" t="s">
        <v>3743</v>
      </c>
      <c r="M1482" t="s">
        <v>38</v>
      </c>
      <c r="N1482" t="s">
        <v>3856</v>
      </c>
      <c r="O1482" t="s">
        <v>3857</v>
      </c>
      <c r="P1482" t="s">
        <v>509</v>
      </c>
      <c r="Q1482" t="s">
        <v>183</v>
      </c>
      <c r="V1482" t="s">
        <v>581</v>
      </c>
      <c r="W1482" t="s">
        <v>109</v>
      </c>
      <c r="X1482" t="s">
        <v>548</v>
      </c>
      <c r="AC1482" t="s">
        <v>549</v>
      </c>
      <c r="AD1482" t="s">
        <v>53</v>
      </c>
      <c r="AE1482">
        <v>1934</v>
      </c>
      <c r="AF1482">
        <v>2014</v>
      </c>
      <c r="AI1482" t="e">
        <f>VLOOKUP(I1482,Current!J:Q,2,0)</f>
        <v>#N/A</v>
      </c>
      <c r="AJ1482" t="e">
        <f>VLOOKUP(I1482,Current!J:M,2,0)</f>
        <v>#N/A</v>
      </c>
      <c r="AK1482" t="str">
        <f t="shared" si="23"/>
        <v/>
      </c>
    </row>
    <row r="1483" spans="1:37" x14ac:dyDescent="0.25">
      <c r="A1483" s="1">
        <v>1481</v>
      </c>
      <c r="B1483">
        <v>1481</v>
      </c>
      <c r="C1483">
        <v>1</v>
      </c>
      <c r="D1483" t="s">
        <v>3858</v>
      </c>
      <c r="E1483" t="s">
        <v>3859</v>
      </c>
      <c r="G1483" t="s">
        <v>3860</v>
      </c>
      <c r="H1483" t="s">
        <v>3861</v>
      </c>
      <c r="J1483" t="s">
        <v>55</v>
      </c>
      <c r="L1483" t="s">
        <v>3743</v>
      </c>
      <c r="M1483" t="s">
        <v>38</v>
      </c>
      <c r="N1483" t="s">
        <v>3860</v>
      </c>
      <c r="O1483" t="s">
        <v>3861</v>
      </c>
      <c r="P1483" t="s">
        <v>146</v>
      </c>
      <c r="V1483" t="s">
        <v>147</v>
      </c>
      <c r="W1483" t="s">
        <v>179</v>
      </c>
      <c r="X1483" t="s">
        <v>2330</v>
      </c>
      <c r="AC1483" t="s">
        <v>2331</v>
      </c>
      <c r="AD1483" t="s">
        <v>53</v>
      </c>
      <c r="AE1483">
        <v>1935</v>
      </c>
      <c r="AF1483">
        <v>2008</v>
      </c>
      <c r="AI1483" t="e">
        <f>VLOOKUP(I1483,Current!J:Q,2,0)</f>
        <v>#N/A</v>
      </c>
      <c r="AJ1483" t="e">
        <f>VLOOKUP(I1483,Current!J:M,2,0)</f>
        <v>#N/A</v>
      </c>
      <c r="AK1483" t="str">
        <f t="shared" si="23"/>
        <v/>
      </c>
    </row>
    <row r="1484" spans="1:37" x14ac:dyDescent="0.25">
      <c r="A1484" s="1">
        <v>1482</v>
      </c>
      <c r="B1484">
        <v>1482</v>
      </c>
      <c r="C1484">
        <v>2</v>
      </c>
      <c r="D1484" t="s">
        <v>3862</v>
      </c>
      <c r="E1484" t="s">
        <v>398</v>
      </c>
      <c r="G1484" t="s">
        <v>3863</v>
      </c>
      <c r="H1484" t="s">
        <v>3864</v>
      </c>
      <c r="J1484" t="s">
        <v>55</v>
      </c>
      <c r="L1484" t="s">
        <v>3743</v>
      </c>
      <c r="M1484" t="s">
        <v>38</v>
      </c>
      <c r="N1484" t="s">
        <v>3863</v>
      </c>
      <c r="O1484" t="s">
        <v>3864</v>
      </c>
      <c r="P1484" t="s">
        <v>109</v>
      </c>
      <c r="Q1484" t="s">
        <v>598</v>
      </c>
      <c r="V1484" t="s">
        <v>599</v>
      </c>
      <c r="W1484" t="s">
        <v>949</v>
      </c>
      <c r="AC1484" t="s">
        <v>950</v>
      </c>
      <c r="AD1484" t="s">
        <v>53</v>
      </c>
      <c r="AE1484">
        <v>1937</v>
      </c>
      <c r="AF1484">
        <v>2007</v>
      </c>
      <c r="AI1484" t="e">
        <f>VLOOKUP(I1484,Current!J:Q,2,0)</f>
        <v>#N/A</v>
      </c>
      <c r="AJ1484" t="e">
        <f>VLOOKUP(I1484,Current!J:M,2,0)</f>
        <v>#N/A</v>
      </c>
      <c r="AK1484" t="str">
        <f t="shared" si="23"/>
        <v/>
      </c>
    </row>
    <row r="1485" spans="1:37" x14ac:dyDescent="0.25">
      <c r="A1485" s="1">
        <v>1483</v>
      </c>
      <c r="B1485">
        <v>1483</v>
      </c>
      <c r="C1485">
        <v>0</v>
      </c>
      <c r="D1485" t="s">
        <v>3865</v>
      </c>
      <c r="G1485" t="s">
        <v>3866</v>
      </c>
      <c r="H1485" t="s">
        <v>3867</v>
      </c>
      <c r="I1485" t="s">
        <v>3868</v>
      </c>
      <c r="J1485" t="s">
        <v>36</v>
      </c>
      <c r="L1485" t="s">
        <v>3743</v>
      </c>
      <c r="M1485" t="s">
        <v>38</v>
      </c>
      <c r="N1485" t="s">
        <v>3866</v>
      </c>
      <c r="O1485" t="s">
        <v>3869</v>
      </c>
      <c r="P1485" t="s">
        <v>136</v>
      </c>
      <c r="Q1485" t="s">
        <v>316</v>
      </c>
      <c r="V1485" t="s">
        <v>317</v>
      </c>
      <c r="W1485" t="s">
        <v>211</v>
      </c>
      <c r="AC1485" t="s">
        <v>212</v>
      </c>
      <c r="AD1485" t="s">
        <v>53</v>
      </c>
      <c r="AE1485">
        <v>1880</v>
      </c>
      <c r="AF1485">
        <v>1908</v>
      </c>
      <c r="AI1485">
        <f>VLOOKUP(I1485,Current!J:Q,2,0)</f>
        <v>1894</v>
      </c>
      <c r="AJ1485">
        <f>VLOOKUP(I1485,Current!J:M,2,0)</f>
        <v>1894</v>
      </c>
      <c r="AK1485" t="str">
        <f t="shared" si="23"/>
        <v/>
      </c>
    </row>
    <row r="1486" spans="1:37" x14ac:dyDescent="0.25">
      <c r="A1486" s="1">
        <v>1484</v>
      </c>
      <c r="B1486">
        <v>1484</v>
      </c>
      <c r="C1486">
        <v>1</v>
      </c>
      <c r="D1486" t="s">
        <v>3865</v>
      </c>
      <c r="E1486" t="s">
        <v>3870</v>
      </c>
      <c r="G1486" t="s">
        <v>3871</v>
      </c>
      <c r="H1486" t="s">
        <v>609</v>
      </c>
      <c r="I1486" t="s">
        <v>3868</v>
      </c>
      <c r="J1486" t="s">
        <v>55</v>
      </c>
      <c r="L1486" t="s">
        <v>3743</v>
      </c>
      <c r="M1486" t="s">
        <v>38</v>
      </c>
      <c r="N1486" t="s">
        <v>3871</v>
      </c>
      <c r="O1486" t="s">
        <v>39</v>
      </c>
      <c r="P1486" t="s">
        <v>269</v>
      </c>
      <c r="Q1486" t="s">
        <v>284</v>
      </c>
      <c r="V1486" t="s">
        <v>285</v>
      </c>
      <c r="AC1486" t="s">
        <v>40</v>
      </c>
      <c r="AD1486" t="s">
        <v>96</v>
      </c>
      <c r="AI1486">
        <f>VLOOKUP(I1486,Current!J:Q,2,0)</f>
        <v>1894</v>
      </c>
      <c r="AJ1486">
        <f>VLOOKUP(I1486,Current!J:M,2,0)</f>
        <v>1894</v>
      </c>
      <c r="AK1486">
        <f t="shared" si="23"/>
        <v>1894</v>
      </c>
    </row>
    <row r="1487" spans="1:37" x14ac:dyDescent="0.25">
      <c r="A1487" s="1">
        <v>1485</v>
      </c>
      <c r="B1487">
        <v>1485</v>
      </c>
      <c r="C1487">
        <v>0</v>
      </c>
      <c r="D1487" t="s">
        <v>3872</v>
      </c>
      <c r="G1487" t="s">
        <v>3873</v>
      </c>
      <c r="H1487" t="s">
        <v>3874</v>
      </c>
      <c r="I1487" t="s">
        <v>3875</v>
      </c>
      <c r="J1487" t="s">
        <v>36</v>
      </c>
      <c r="L1487" t="s">
        <v>3743</v>
      </c>
      <c r="M1487" t="s">
        <v>38</v>
      </c>
      <c r="N1487" t="s">
        <v>3873</v>
      </c>
      <c r="O1487" t="s">
        <v>3874</v>
      </c>
      <c r="P1487" t="s">
        <v>210</v>
      </c>
      <c r="Q1487" t="s">
        <v>318</v>
      </c>
      <c r="R1487" t="s">
        <v>1383</v>
      </c>
      <c r="V1487" t="s">
        <v>3876</v>
      </c>
      <c r="W1487" t="s">
        <v>189</v>
      </c>
      <c r="X1487" t="s">
        <v>1124</v>
      </c>
      <c r="AC1487" t="s">
        <v>3877</v>
      </c>
      <c r="AD1487" t="s">
        <v>53</v>
      </c>
      <c r="AE1487">
        <v>1897</v>
      </c>
      <c r="AF1487">
        <v>1915</v>
      </c>
      <c r="AG1487">
        <v>1918</v>
      </c>
      <c r="AH1487">
        <v>1921</v>
      </c>
      <c r="AI1487">
        <f>VLOOKUP(I1487,Current!J:Q,2,0)</f>
        <v>1922</v>
      </c>
      <c r="AJ1487">
        <f>VLOOKUP(I1487,Current!J:M,2,0)</f>
        <v>1922</v>
      </c>
      <c r="AK1487" t="str">
        <f t="shared" si="23"/>
        <v/>
      </c>
    </row>
    <row r="1488" spans="1:37" x14ac:dyDescent="0.25">
      <c r="A1488" s="1">
        <v>1486</v>
      </c>
      <c r="B1488">
        <v>1486</v>
      </c>
      <c r="C1488">
        <v>1</v>
      </c>
      <c r="D1488" t="s">
        <v>3872</v>
      </c>
      <c r="E1488" t="s">
        <v>3878</v>
      </c>
      <c r="G1488" t="s">
        <v>3879</v>
      </c>
      <c r="H1488" t="s">
        <v>3880</v>
      </c>
      <c r="I1488" t="s">
        <v>3875</v>
      </c>
      <c r="J1488" t="s">
        <v>55</v>
      </c>
      <c r="L1488" t="s">
        <v>3743</v>
      </c>
      <c r="M1488" t="s">
        <v>38</v>
      </c>
      <c r="N1488" t="s">
        <v>3879</v>
      </c>
      <c r="O1488" t="s">
        <v>3881</v>
      </c>
      <c r="P1488" t="s">
        <v>509</v>
      </c>
      <c r="Q1488" t="s">
        <v>189</v>
      </c>
      <c r="R1488" t="s">
        <v>364</v>
      </c>
      <c r="V1488" t="s">
        <v>3882</v>
      </c>
      <c r="W1488" t="s">
        <v>1383</v>
      </c>
      <c r="AC1488" t="s">
        <v>1385</v>
      </c>
      <c r="AD1488" t="s">
        <v>96</v>
      </c>
      <c r="AI1488">
        <f>VLOOKUP(I1488,Current!J:Q,2,0)</f>
        <v>1922</v>
      </c>
      <c r="AJ1488">
        <f>VLOOKUP(I1488,Current!J:M,2,0)</f>
        <v>1922</v>
      </c>
      <c r="AK1488">
        <f t="shared" si="23"/>
        <v>1922</v>
      </c>
    </row>
    <row r="1489" spans="1:37" x14ac:dyDescent="0.25">
      <c r="A1489" s="1">
        <v>1487</v>
      </c>
      <c r="B1489">
        <v>1487</v>
      </c>
      <c r="C1489">
        <v>0</v>
      </c>
      <c r="D1489" t="s">
        <v>3883</v>
      </c>
      <c r="G1489" t="s">
        <v>180</v>
      </c>
      <c r="H1489" t="s">
        <v>35</v>
      </c>
      <c r="J1489" t="s">
        <v>36</v>
      </c>
      <c r="L1489" t="s">
        <v>3743</v>
      </c>
      <c r="M1489" t="s">
        <v>38</v>
      </c>
      <c r="N1489" t="s">
        <v>180</v>
      </c>
      <c r="O1489" t="s">
        <v>39</v>
      </c>
      <c r="P1489" t="s">
        <v>180</v>
      </c>
      <c r="V1489" t="s">
        <v>499</v>
      </c>
      <c r="AC1489" t="s">
        <v>40</v>
      </c>
      <c r="AD1489" t="s">
        <v>61</v>
      </c>
      <c r="AI1489" t="e">
        <f>VLOOKUP(I1489,Current!J:Q,2,0)</f>
        <v>#N/A</v>
      </c>
      <c r="AJ1489" t="e">
        <f>VLOOKUP(I1489,Current!J:M,2,0)</f>
        <v>#N/A</v>
      </c>
      <c r="AK1489" t="str">
        <f t="shared" si="23"/>
        <v/>
      </c>
    </row>
    <row r="1490" spans="1:37" x14ac:dyDescent="0.25">
      <c r="A1490" s="1">
        <v>1488</v>
      </c>
      <c r="B1490">
        <v>1488</v>
      </c>
      <c r="C1490">
        <v>1</v>
      </c>
      <c r="D1490" t="s">
        <v>3883</v>
      </c>
      <c r="G1490" t="s">
        <v>348</v>
      </c>
      <c r="H1490" t="s">
        <v>884</v>
      </c>
      <c r="J1490" t="s">
        <v>83</v>
      </c>
      <c r="L1490" t="s">
        <v>3743</v>
      </c>
      <c r="M1490" t="s">
        <v>38</v>
      </c>
      <c r="N1490" t="s">
        <v>348</v>
      </c>
      <c r="O1490" t="s">
        <v>884</v>
      </c>
      <c r="P1490" t="s">
        <v>348</v>
      </c>
      <c r="V1490" t="s">
        <v>349</v>
      </c>
      <c r="W1490" t="s">
        <v>884</v>
      </c>
      <c r="AC1490" t="s">
        <v>885</v>
      </c>
      <c r="AD1490" t="s">
        <v>53</v>
      </c>
      <c r="AE1490">
        <v>1907</v>
      </c>
      <c r="AF1490">
        <v>1930</v>
      </c>
      <c r="AI1490" t="e">
        <f>VLOOKUP(I1490,Current!J:Q,2,0)</f>
        <v>#N/A</v>
      </c>
      <c r="AJ1490" t="e">
        <f>VLOOKUP(I1490,Current!J:M,2,0)</f>
        <v>#N/A</v>
      </c>
      <c r="AK1490" t="str">
        <f t="shared" si="23"/>
        <v/>
      </c>
    </row>
    <row r="1491" spans="1:37" x14ac:dyDescent="0.25">
      <c r="A1491" s="1">
        <v>1489</v>
      </c>
      <c r="B1491">
        <v>1489</v>
      </c>
      <c r="C1491">
        <v>2</v>
      </c>
      <c r="D1491" t="s">
        <v>3884</v>
      </c>
      <c r="G1491" t="s">
        <v>3885</v>
      </c>
      <c r="H1491" t="s">
        <v>3886</v>
      </c>
      <c r="I1491" t="s">
        <v>3887</v>
      </c>
      <c r="J1491" t="s">
        <v>36</v>
      </c>
      <c r="L1491" t="s">
        <v>3743</v>
      </c>
      <c r="M1491" t="s">
        <v>38</v>
      </c>
      <c r="N1491" t="s">
        <v>3885</v>
      </c>
      <c r="O1491" t="s">
        <v>3886</v>
      </c>
      <c r="P1491" t="s">
        <v>262</v>
      </c>
      <c r="Q1491" t="s">
        <v>316</v>
      </c>
      <c r="R1491" t="s">
        <v>74</v>
      </c>
      <c r="V1491" t="s">
        <v>3888</v>
      </c>
      <c r="W1491" t="s">
        <v>189</v>
      </c>
      <c r="X1491" t="s">
        <v>1124</v>
      </c>
      <c r="AC1491" t="s">
        <v>3877</v>
      </c>
      <c r="AD1491" t="s">
        <v>53</v>
      </c>
      <c r="AE1491">
        <v>1880</v>
      </c>
      <c r="AF1491">
        <v>1915</v>
      </c>
      <c r="AG1491">
        <v>1919</v>
      </c>
      <c r="AH1491">
        <v>1921</v>
      </c>
      <c r="AI1491">
        <f>VLOOKUP(I1491,Current!J:Q,2,0)</f>
        <v>1910</v>
      </c>
      <c r="AJ1491">
        <f>VLOOKUP(I1491,Current!J:M,2,0)</f>
        <v>1910</v>
      </c>
      <c r="AK1491" t="str">
        <f t="shared" si="23"/>
        <v/>
      </c>
    </row>
    <row r="1492" spans="1:37" x14ac:dyDescent="0.25">
      <c r="A1492" s="1">
        <v>1490</v>
      </c>
      <c r="B1492">
        <v>1490</v>
      </c>
      <c r="C1492">
        <v>3</v>
      </c>
      <c r="D1492" t="s">
        <v>3884</v>
      </c>
      <c r="E1492" t="s">
        <v>3889</v>
      </c>
      <c r="G1492" t="s">
        <v>3890</v>
      </c>
      <c r="H1492" t="s">
        <v>609</v>
      </c>
      <c r="I1492" t="s">
        <v>3887</v>
      </c>
      <c r="J1492" t="s">
        <v>55</v>
      </c>
      <c r="L1492" t="s">
        <v>3743</v>
      </c>
      <c r="M1492" t="s">
        <v>38</v>
      </c>
      <c r="N1492" t="s">
        <v>3890</v>
      </c>
      <c r="O1492" t="s">
        <v>39</v>
      </c>
      <c r="P1492" t="s">
        <v>71</v>
      </c>
      <c r="Q1492" t="s">
        <v>298</v>
      </c>
      <c r="V1492" t="s">
        <v>299</v>
      </c>
      <c r="AC1492" t="s">
        <v>40</v>
      </c>
      <c r="AD1492" t="s">
        <v>96</v>
      </c>
      <c r="AI1492">
        <f>VLOOKUP(I1492,Current!J:Q,2,0)</f>
        <v>1910</v>
      </c>
      <c r="AJ1492">
        <f>VLOOKUP(I1492,Current!J:M,2,0)</f>
        <v>1910</v>
      </c>
      <c r="AK1492">
        <f t="shared" si="23"/>
        <v>1910</v>
      </c>
    </row>
    <row r="1493" spans="1:37" x14ac:dyDescent="0.25">
      <c r="A1493" s="1">
        <v>1491</v>
      </c>
      <c r="B1493">
        <v>1491</v>
      </c>
      <c r="C1493">
        <v>4</v>
      </c>
      <c r="D1493" t="s">
        <v>3891</v>
      </c>
      <c r="G1493" t="s">
        <v>3892</v>
      </c>
      <c r="H1493" t="s">
        <v>618</v>
      </c>
      <c r="J1493" t="s">
        <v>36</v>
      </c>
      <c r="L1493" t="s">
        <v>3743</v>
      </c>
      <c r="M1493" t="s">
        <v>38</v>
      </c>
      <c r="N1493" t="s">
        <v>3892</v>
      </c>
      <c r="O1493" t="s">
        <v>618</v>
      </c>
      <c r="P1493" t="s">
        <v>159</v>
      </c>
      <c r="Q1493" t="s">
        <v>151</v>
      </c>
      <c r="V1493" t="s">
        <v>152</v>
      </c>
      <c r="W1493" t="s">
        <v>618</v>
      </c>
      <c r="AC1493" t="s">
        <v>619</v>
      </c>
      <c r="AD1493" t="s">
        <v>53</v>
      </c>
      <c r="AE1493">
        <v>1899</v>
      </c>
      <c r="AF1493">
        <v>1917</v>
      </c>
      <c r="AI1493" t="e">
        <f>VLOOKUP(I1493,Current!J:Q,2,0)</f>
        <v>#N/A</v>
      </c>
      <c r="AJ1493" t="e">
        <f>VLOOKUP(I1493,Current!J:M,2,0)</f>
        <v>#N/A</v>
      </c>
      <c r="AK1493" t="str">
        <f t="shared" si="23"/>
        <v/>
      </c>
    </row>
    <row r="1494" spans="1:37" x14ac:dyDescent="0.25">
      <c r="A1494" s="1">
        <v>1492</v>
      </c>
      <c r="B1494">
        <v>1492</v>
      </c>
      <c r="C1494">
        <v>5</v>
      </c>
      <c r="D1494" t="s">
        <v>3893</v>
      </c>
      <c r="G1494" t="s">
        <v>3894</v>
      </c>
      <c r="H1494" t="s">
        <v>189</v>
      </c>
      <c r="J1494" t="s">
        <v>36</v>
      </c>
      <c r="L1494" t="s">
        <v>3743</v>
      </c>
      <c r="M1494" t="s">
        <v>38</v>
      </c>
      <c r="N1494" t="s">
        <v>3894</v>
      </c>
      <c r="O1494" t="s">
        <v>189</v>
      </c>
      <c r="P1494" t="s">
        <v>157</v>
      </c>
      <c r="Q1494" t="s">
        <v>72</v>
      </c>
      <c r="V1494" t="s">
        <v>73</v>
      </c>
      <c r="W1494" t="s">
        <v>189</v>
      </c>
      <c r="AC1494" t="s">
        <v>190</v>
      </c>
      <c r="AD1494" t="s">
        <v>53</v>
      </c>
      <c r="AE1494">
        <v>1888</v>
      </c>
      <c r="AF1494">
        <v>1915</v>
      </c>
      <c r="AI1494" t="e">
        <f>VLOOKUP(I1494,Current!J:Q,2,0)</f>
        <v>#N/A</v>
      </c>
      <c r="AJ1494" t="e">
        <f>VLOOKUP(I1494,Current!J:M,2,0)</f>
        <v>#N/A</v>
      </c>
      <c r="AK1494" t="str">
        <f t="shared" si="23"/>
        <v/>
      </c>
    </row>
    <row r="1495" spans="1:37" x14ac:dyDescent="0.25">
      <c r="A1495" s="1">
        <v>1493</v>
      </c>
      <c r="B1495">
        <v>1493</v>
      </c>
      <c r="C1495">
        <v>6</v>
      </c>
      <c r="D1495" t="s">
        <v>3895</v>
      </c>
      <c r="G1495" t="s">
        <v>3896</v>
      </c>
      <c r="H1495" t="s">
        <v>3897</v>
      </c>
      <c r="J1495" t="s">
        <v>83</v>
      </c>
      <c r="L1495" t="s">
        <v>3743</v>
      </c>
      <c r="M1495" t="s">
        <v>38</v>
      </c>
      <c r="N1495" t="s">
        <v>3896</v>
      </c>
      <c r="O1495" t="s">
        <v>3898</v>
      </c>
      <c r="P1495" t="s">
        <v>159</v>
      </c>
      <c r="Q1495" t="s">
        <v>493</v>
      </c>
      <c r="R1495" t="s">
        <v>394</v>
      </c>
      <c r="V1495" t="s">
        <v>3899</v>
      </c>
      <c r="W1495" t="s">
        <v>144</v>
      </c>
      <c r="X1495" t="s">
        <v>136</v>
      </c>
      <c r="Y1495" t="s">
        <v>364</v>
      </c>
      <c r="AC1495" t="s">
        <v>3900</v>
      </c>
      <c r="AD1495" t="s">
        <v>53</v>
      </c>
      <c r="AE1495">
        <v>1881</v>
      </c>
      <c r="AF1495">
        <v>1912</v>
      </c>
      <c r="AG1495">
        <v>1920</v>
      </c>
      <c r="AH1495">
        <v>1922</v>
      </c>
      <c r="AI1495" t="e">
        <f>VLOOKUP(I1495,Current!J:Q,2,0)</f>
        <v>#N/A</v>
      </c>
      <c r="AJ1495" t="e">
        <f>VLOOKUP(I1495,Current!J:M,2,0)</f>
        <v>#N/A</v>
      </c>
      <c r="AK1495" t="str">
        <f t="shared" si="23"/>
        <v/>
      </c>
    </row>
    <row r="1496" spans="1:37" x14ac:dyDescent="0.25">
      <c r="A1496" s="1">
        <v>1494</v>
      </c>
      <c r="B1496">
        <v>1494</v>
      </c>
      <c r="C1496">
        <v>7</v>
      </c>
      <c r="D1496" t="s">
        <v>3901</v>
      </c>
      <c r="G1496" t="s">
        <v>3902</v>
      </c>
      <c r="H1496" t="s">
        <v>3903</v>
      </c>
      <c r="J1496" t="s">
        <v>83</v>
      </c>
      <c r="L1496" t="s">
        <v>3743</v>
      </c>
      <c r="M1496" t="s">
        <v>38</v>
      </c>
      <c r="N1496" t="s">
        <v>3902</v>
      </c>
      <c r="O1496" t="s">
        <v>3904</v>
      </c>
      <c r="P1496" t="s">
        <v>125</v>
      </c>
      <c r="Q1496" t="s">
        <v>394</v>
      </c>
      <c r="V1496" t="s">
        <v>3905</v>
      </c>
      <c r="W1496" t="s">
        <v>329</v>
      </c>
      <c r="X1496" t="s">
        <v>136</v>
      </c>
      <c r="Y1496" t="s">
        <v>364</v>
      </c>
      <c r="AC1496" t="s">
        <v>3906</v>
      </c>
      <c r="AD1496" t="s">
        <v>53</v>
      </c>
      <c r="AE1496">
        <v>1893</v>
      </c>
      <c r="AF1496">
        <v>1913</v>
      </c>
      <c r="AG1496">
        <v>1920</v>
      </c>
      <c r="AH1496">
        <v>1922</v>
      </c>
      <c r="AI1496" t="e">
        <f>VLOOKUP(I1496,Current!J:Q,2,0)</f>
        <v>#N/A</v>
      </c>
      <c r="AJ1496" t="e">
        <f>VLOOKUP(I1496,Current!J:M,2,0)</f>
        <v>#N/A</v>
      </c>
      <c r="AK1496" t="str">
        <f t="shared" si="23"/>
        <v/>
      </c>
    </row>
    <row r="1497" spans="1:37" x14ac:dyDescent="0.25">
      <c r="A1497" s="1">
        <v>1495</v>
      </c>
      <c r="B1497">
        <v>1495</v>
      </c>
      <c r="C1497">
        <v>8</v>
      </c>
      <c r="D1497" t="s">
        <v>3907</v>
      </c>
      <c r="G1497" t="s">
        <v>3908</v>
      </c>
      <c r="I1497" s="4"/>
      <c r="J1497" t="s">
        <v>55</v>
      </c>
      <c r="L1497" t="s">
        <v>3743</v>
      </c>
      <c r="M1497" t="s">
        <v>38</v>
      </c>
      <c r="N1497" t="s">
        <v>3908</v>
      </c>
      <c r="P1497" t="s">
        <v>201</v>
      </c>
      <c r="Q1497" t="s">
        <v>348</v>
      </c>
      <c r="V1497" t="s">
        <v>349</v>
      </c>
      <c r="AC1497" t="s">
        <v>40</v>
      </c>
      <c r="AD1497" t="s">
        <v>56</v>
      </c>
      <c r="AI1497" t="e">
        <f>VLOOKUP(I1497,Current!J:Q,2,0)</f>
        <v>#N/A</v>
      </c>
      <c r="AJ1497" t="e">
        <f>VLOOKUP(I1497,Current!J:M,2,0)</f>
        <v>#N/A</v>
      </c>
      <c r="AK1497" t="str">
        <f t="shared" si="23"/>
        <v/>
      </c>
    </row>
    <row r="1498" spans="1:37" x14ac:dyDescent="0.25">
      <c r="A1498" s="1">
        <v>1496</v>
      </c>
      <c r="B1498">
        <v>1496</v>
      </c>
      <c r="C1498">
        <v>0</v>
      </c>
      <c r="D1498" t="s">
        <v>3909</v>
      </c>
      <c r="G1498" t="s">
        <v>966</v>
      </c>
      <c r="H1498" t="s">
        <v>856</v>
      </c>
      <c r="J1498" t="s">
        <v>1127</v>
      </c>
      <c r="L1498" t="s">
        <v>3743</v>
      </c>
      <c r="M1498" t="s">
        <v>38</v>
      </c>
      <c r="N1498" t="s">
        <v>966</v>
      </c>
      <c r="O1498" t="s">
        <v>856</v>
      </c>
      <c r="P1498" t="s">
        <v>966</v>
      </c>
      <c r="V1498" t="s">
        <v>967</v>
      </c>
      <c r="W1498" t="s">
        <v>856</v>
      </c>
      <c r="AC1498" t="s">
        <v>857</v>
      </c>
      <c r="AD1498" t="s">
        <v>53</v>
      </c>
      <c r="AE1498">
        <v>1923</v>
      </c>
      <c r="AF1498">
        <v>2002</v>
      </c>
      <c r="AI1498" t="e">
        <f>VLOOKUP(I1498,Current!J:Q,2,0)</f>
        <v>#N/A</v>
      </c>
      <c r="AJ1498" t="e">
        <f>VLOOKUP(I1498,Current!J:M,2,0)</f>
        <v>#N/A</v>
      </c>
      <c r="AK1498" t="str">
        <f t="shared" si="23"/>
        <v/>
      </c>
    </row>
    <row r="1499" spans="1:37" x14ac:dyDescent="0.25">
      <c r="A1499" s="1">
        <v>1497</v>
      </c>
      <c r="B1499">
        <v>1497</v>
      </c>
      <c r="C1499">
        <v>1</v>
      </c>
      <c r="D1499" t="s">
        <v>3910</v>
      </c>
      <c r="E1499" t="s">
        <v>294</v>
      </c>
      <c r="G1499" t="s">
        <v>3911</v>
      </c>
      <c r="H1499" t="s">
        <v>1124</v>
      </c>
      <c r="J1499" t="s">
        <v>1127</v>
      </c>
      <c r="L1499" t="s">
        <v>3743</v>
      </c>
      <c r="M1499" t="s">
        <v>38</v>
      </c>
      <c r="N1499" t="s">
        <v>3911</v>
      </c>
      <c r="O1499" t="s">
        <v>1124</v>
      </c>
      <c r="P1499" t="s">
        <v>374</v>
      </c>
      <c r="Q1499" t="s">
        <v>151</v>
      </c>
      <c r="V1499" t="s">
        <v>152</v>
      </c>
      <c r="W1499" t="s">
        <v>1124</v>
      </c>
      <c r="AC1499" t="s">
        <v>1125</v>
      </c>
      <c r="AD1499" t="s">
        <v>53</v>
      </c>
      <c r="AE1499">
        <v>1899</v>
      </c>
      <c r="AF1499">
        <v>1921</v>
      </c>
      <c r="AI1499" t="e">
        <f>VLOOKUP(I1499,Current!J:Q,2,0)</f>
        <v>#N/A</v>
      </c>
      <c r="AJ1499" t="e">
        <f>VLOOKUP(I1499,Current!J:M,2,0)</f>
        <v>#N/A</v>
      </c>
      <c r="AK1499" t="str">
        <f t="shared" si="23"/>
        <v/>
      </c>
    </row>
    <row r="1500" spans="1:37" x14ac:dyDescent="0.25">
      <c r="A1500" s="1">
        <v>1498</v>
      </c>
      <c r="B1500">
        <v>1498</v>
      </c>
      <c r="C1500">
        <v>0</v>
      </c>
      <c r="D1500" t="s">
        <v>3912</v>
      </c>
      <c r="E1500" t="s">
        <v>3831</v>
      </c>
      <c r="G1500" t="s">
        <v>3913</v>
      </c>
      <c r="H1500" t="s">
        <v>2759</v>
      </c>
      <c r="J1500" t="s">
        <v>55</v>
      </c>
      <c r="L1500" t="s">
        <v>3743</v>
      </c>
      <c r="M1500" t="s">
        <v>38</v>
      </c>
      <c r="N1500" t="s">
        <v>3913</v>
      </c>
      <c r="O1500" t="s">
        <v>2759</v>
      </c>
      <c r="P1500" t="s">
        <v>71</v>
      </c>
      <c r="Q1500" t="s">
        <v>234</v>
      </c>
      <c r="V1500" t="s">
        <v>237</v>
      </c>
      <c r="W1500" t="s">
        <v>2759</v>
      </c>
      <c r="AC1500" t="s">
        <v>2761</v>
      </c>
      <c r="AD1500" t="s">
        <v>53</v>
      </c>
      <c r="AE1500">
        <v>1898</v>
      </c>
      <c r="AF1500">
        <v>1942</v>
      </c>
      <c r="AI1500" t="e">
        <f>VLOOKUP(I1500,Current!J:Q,2,0)</f>
        <v>#N/A</v>
      </c>
      <c r="AJ1500" t="e">
        <f>VLOOKUP(I1500,Current!J:M,2,0)</f>
        <v>#N/A</v>
      </c>
      <c r="AK1500" t="str">
        <f t="shared" si="23"/>
        <v/>
      </c>
    </row>
    <row r="1501" spans="1:37" x14ac:dyDescent="0.25">
      <c r="A1501" s="1">
        <v>1499</v>
      </c>
      <c r="B1501">
        <v>1499</v>
      </c>
      <c r="C1501">
        <v>1</v>
      </c>
      <c r="D1501" t="s">
        <v>3914</v>
      </c>
      <c r="E1501" t="s">
        <v>3915</v>
      </c>
      <c r="G1501" t="s">
        <v>79</v>
      </c>
      <c r="H1501" t="s">
        <v>2759</v>
      </c>
      <c r="J1501" t="s">
        <v>55</v>
      </c>
      <c r="L1501" t="s">
        <v>3743</v>
      </c>
      <c r="M1501" t="s">
        <v>38</v>
      </c>
      <c r="N1501" t="s">
        <v>79</v>
      </c>
      <c r="O1501" t="s">
        <v>2759</v>
      </c>
      <c r="P1501" t="s">
        <v>79</v>
      </c>
      <c r="V1501" t="s">
        <v>80</v>
      </c>
      <c r="W1501" t="s">
        <v>2759</v>
      </c>
      <c r="AC1501" t="s">
        <v>2761</v>
      </c>
      <c r="AD1501" t="s">
        <v>53</v>
      </c>
      <c r="AE1501">
        <v>1925</v>
      </c>
      <c r="AF1501">
        <v>1942</v>
      </c>
      <c r="AI1501" t="e">
        <f>VLOOKUP(I1501,Current!J:Q,2,0)</f>
        <v>#N/A</v>
      </c>
      <c r="AJ1501" t="e">
        <f>VLOOKUP(I1501,Current!J:M,2,0)</f>
        <v>#N/A</v>
      </c>
      <c r="AK1501" t="str">
        <f t="shared" si="23"/>
        <v/>
      </c>
    </row>
    <row r="1502" spans="1:37" x14ac:dyDescent="0.25">
      <c r="A1502" s="1">
        <v>1500</v>
      </c>
      <c r="B1502">
        <v>1500</v>
      </c>
      <c r="C1502">
        <v>0</v>
      </c>
      <c r="D1502" t="s">
        <v>3916</v>
      </c>
      <c r="E1502" t="s">
        <v>398</v>
      </c>
      <c r="G1502" t="s">
        <v>3917</v>
      </c>
      <c r="H1502" t="s">
        <v>609</v>
      </c>
      <c r="I1502" t="s">
        <v>3918</v>
      </c>
      <c r="J1502" t="s">
        <v>55</v>
      </c>
      <c r="L1502" t="s">
        <v>3743</v>
      </c>
      <c r="M1502" t="s">
        <v>38</v>
      </c>
      <c r="N1502" t="s">
        <v>3917</v>
      </c>
      <c r="O1502" t="s">
        <v>39</v>
      </c>
      <c r="P1502" t="s">
        <v>229</v>
      </c>
      <c r="Q1502" t="s">
        <v>350</v>
      </c>
      <c r="V1502" t="s">
        <v>351</v>
      </c>
      <c r="AC1502" t="s">
        <v>40</v>
      </c>
      <c r="AD1502" t="s">
        <v>96</v>
      </c>
      <c r="AI1502" t="e">
        <f>VLOOKUP(I1502,Current!J:Q,2,0)</f>
        <v>#N/A</v>
      </c>
      <c r="AJ1502" t="e">
        <f>VLOOKUP(I1502,Current!J:M,2,0)</f>
        <v>#N/A</v>
      </c>
      <c r="AK1502" t="str">
        <f t="shared" si="23"/>
        <v/>
      </c>
    </row>
    <row r="1503" spans="1:37" x14ac:dyDescent="0.25">
      <c r="A1503" s="1">
        <v>1501</v>
      </c>
      <c r="B1503">
        <v>1501</v>
      </c>
      <c r="C1503">
        <v>1</v>
      </c>
      <c r="D1503" t="s">
        <v>3919</v>
      </c>
      <c r="E1503" t="s">
        <v>3920</v>
      </c>
      <c r="G1503" t="s">
        <v>263</v>
      </c>
      <c r="H1503" t="s">
        <v>2076</v>
      </c>
      <c r="J1503" t="s">
        <v>36</v>
      </c>
      <c r="L1503" t="s">
        <v>3743</v>
      </c>
      <c r="M1503" t="s">
        <v>38</v>
      </c>
      <c r="N1503" t="s">
        <v>263</v>
      </c>
      <c r="O1503" t="s">
        <v>2076</v>
      </c>
      <c r="P1503" t="s">
        <v>263</v>
      </c>
      <c r="V1503" t="s">
        <v>264</v>
      </c>
      <c r="W1503" t="s">
        <v>2076</v>
      </c>
      <c r="AC1503" t="s">
        <v>2077</v>
      </c>
      <c r="AD1503" t="s">
        <v>53</v>
      </c>
      <c r="AE1503">
        <v>1958</v>
      </c>
      <c r="AF1503">
        <v>1999</v>
      </c>
      <c r="AI1503" t="e">
        <f>VLOOKUP(I1503,Current!J:Q,2,0)</f>
        <v>#N/A</v>
      </c>
      <c r="AJ1503" t="e">
        <f>VLOOKUP(I1503,Current!J:M,2,0)</f>
        <v>#N/A</v>
      </c>
      <c r="AK1503" t="str">
        <f t="shared" si="23"/>
        <v/>
      </c>
    </row>
    <row r="1504" spans="1:37" x14ac:dyDescent="0.25">
      <c r="A1504" s="1">
        <v>1502</v>
      </c>
      <c r="B1504">
        <v>1502</v>
      </c>
      <c r="C1504">
        <v>0</v>
      </c>
      <c r="D1504" t="s">
        <v>3921</v>
      </c>
      <c r="E1504" t="s">
        <v>3922</v>
      </c>
      <c r="G1504" t="s">
        <v>3923</v>
      </c>
      <c r="H1504" t="s">
        <v>609</v>
      </c>
      <c r="I1504" t="s">
        <v>3924</v>
      </c>
      <c r="J1504" t="s">
        <v>55</v>
      </c>
      <c r="L1504" t="s">
        <v>3743</v>
      </c>
      <c r="M1504" t="s">
        <v>38</v>
      </c>
      <c r="N1504" t="s">
        <v>3923</v>
      </c>
      <c r="O1504" t="s">
        <v>39</v>
      </c>
      <c r="P1504" t="s">
        <v>78</v>
      </c>
      <c r="Q1504" t="s">
        <v>329</v>
      </c>
      <c r="V1504" t="s">
        <v>330</v>
      </c>
      <c r="AC1504" t="s">
        <v>40</v>
      </c>
      <c r="AD1504" t="s">
        <v>96</v>
      </c>
      <c r="AI1504" t="e">
        <f>VLOOKUP(I1504,Current!J:Q,2,0)</f>
        <v>#N/A</v>
      </c>
      <c r="AJ1504" t="e">
        <f>VLOOKUP(I1504,Current!J:M,2,0)</f>
        <v>#N/A</v>
      </c>
      <c r="AK1504" t="str">
        <f t="shared" si="23"/>
        <v/>
      </c>
    </row>
    <row r="1505" spans="1:37" x14ac:dyDescent="0.25">
      <c r="A1505" s="1">
        <v>1503</v>
      </c>
      <c r="B1505">
        <v>1503</v>
      </c>
      <c r="C1505">
        <v>0</v>
      </c>
      <c r="D1505" t="s">
        <v>3925</v>
      </c>
      <c r="E1505" t="s">
        <v>3926</v>
      </c>
      <c r="G1505" t="s">
        <v>3927</v>
      </c>
      <c r="H1505" t="s">
        <v>609</v>
      </c>
      <c r="I1505" t="s">
        <v>3928</v>
      </c>
      <c r="J1505" t="s">
        <v>55</v>
      </c>
      <c r="L1505" t="s">
        <v>3743</v>
      </c>
      <c r="M1505" t="s">
        <v>38</v>
      </c>
      <c r="N1505" t="s">
        <v>3927</v>
      </c>
      <c r="O1505" t="s">
        <v>39</v>
      </c>
      <c r="P1505" t="s">
        <v>386</v>
      </c>
      <c r="Q1505" t="s">
        <v>235</v>
      </c>
      <c r="V1505" t="s">
        <v>238</v>
      </c>
      <c r="AC1505" t="s">
        <v>40</v>
      </c>
      <c r="AD1505" t="s">
        <v>96</v>
      </c>
      <c r="AI1505" t="e">
        <f>VLOOKUP(I1505,Current!J:Q,2,0)</f>
        <v>#N/A</v>
      </c>
      <c r="AJ1505" t="e">
        <f>VLOOKUP(I1505,Current!J:M,2,0)</f>
        <v>#N/A</v>
      </c>
      <c r="AK1505" t="str">
        <f t="shared" si="23"/>
        <v/>
      </c>
    </row>
    <row r="1506" spans="1:37" x14ac:dyDescent="0.25">
      <c r="A1506" s="1">
        <v>1504</v>
      </c>
      <c r="B1506">
        <v>1504</v>
      </c>
      <c r="C1506">
        <v>0</v>
      </c>
      <c r="D1506" t="s">
        <v>3929</v>
      </c>
      <c r="E1506" t="s">
        <v>398</v>
      </c>
      <c r="G1506" t="s">
        <v>3930</v>
      </c>
      <c r="H1506" t="s">
        <v>1124</v>
      </c>
      <c r="J1506" t="s">
        <v>36</v>
      </c>
      <c r="L1506" t="s">
        <v>3743</v>
      </c>
      <c r="M1506" t="s">
        <v>38</v>
      </c>
      <c r="N1506" t="s">
        <v>3930</v>
      </c>
      <c r="O1506" t="s">
        <v>1124</v>
      </c>
      <c r="P1506" t="s">
        <v>157</v>
      </c>
      <c r="Q1506" t="s">
        <v>170</v>
      </c>
      <c r="V1506" t="s">
        <v>171</v>
      </c>
      <c r="W1506" t="s">
        <v>1124</v>
      </c>
      <c r="AC1506" t="s">
        <v>1125</v>
      </c>
      <c r="AD1506" t="s">
        <v>53</v>
      </c>
      <c r="AE1506">
        <v>1892</v>
      </c>
      <c r="AF1506">
        <v>1921</v>
      </c>
      <c r="AI1506" t="e">
        <f>VLOOKUP(I1506,Current!J:Q,2,0)</f>
        <v>#N/A</v>
      </c>
      <c r="AJ1506" t="e">
        <f>VLOOKUP(I1506,Current!J:M,2,0)</f>
        <v>#N/A</v>
      </c>
      <c r="AK1506" t="str">
        <f t="shared" si="23"/>
        <v/>
      </c>
    </row>
    <row r="1507" spans="1:37" x14ac:dyDescent="0.25">
      <c r="A1507" s="1">
        <v>1505</v>
      </c>
      <c r="B1507">
        <v>1505</v>
      </c>
      <c r="C1507">
        <v>1</v>
      </c>
      <c r="D1507" t="s">
        <v>3931</v>
      </c>
      <c r="E1507" t="s">
        <v>3932</v>
      </c>
      <c r="G1507" t="s">
        <v>3933</v>
      </c>
      <c r="H1507" t="s">
        <v>609</v>
      </c>
      <c r="I1507" t="s">
        <v>3934</v>
      </c>
      <c r="J1507" t="s">
        <v>55</v>
      </c>
      <c r="L1507" t="s">
        <v>3743</v>
      </c>
      <c r="M1507" t="s">
        <v>38</v>
      </c>
      <c r="N1507" t="s">
        <v>3933</v>
      </c>
      <c r="O1507" t="s">
        <v>39</v>
      </c>
      <c r="P1507" t="s">
        <v>509</v>
      </c>
      <c r="Q1507" t="s">
        <v>151</v>
      </c>
      <c r="V1507" t="s">
        <v>152</v>
      </c>
      <c r="AC1507" t="s">
        <v>40</v>
      </c>
      <c r="AD1507" t="s">
        <v>96</v>
      </c>
      <c r="AI1507" t="e">
        <f>VLOOKUP(I1507,Current!J:Q,2,0)</f>
        <v>#N/A</v>
      </c>
      <c r="AJ1507" t="e">
        <f>VLOOKUP(I1507,Current!J:M,2,0)</f>
        <v>#N/A</v>
      </c>
      <c r="AK1507" t="str">
        <f t="shared" si="23"/>
        <v/>
      </c>
    </row>
    <row r="1508" spans="1:37" x14ac:dyDescent="0.25">
      <c r="A1508" s="1">
        <v>1506</v>
      </c>
      <c r="B1508">
        <v>1506</v>
      </c>
      <c r="C1508">
        <v>0</v>
      </c>
      <c r="D1508" t="s">
        <v>3935</v>
      </c>
      <c r="E1508" t="s">
        <v>3936</v>
      </c>
      <c r="G1508" t="s">
        <v>3937</v>
      </c>
      <c r="H1508" t="s">
        <v>3938</v>
      </c>
      <c r="I1508" t="s">
        <v>3939</v>
      </c>
      <c r="J1508" t="s">
        <v>83</v>
      </c>
      <c r="L1508" t="s">
        <v>3940</v>
      </c>
      <c r="M1508" t="s">
        <v>38</v>
      </c>
      <c r="N1508" t="s">
        <v>3937</v>
      </c>
      <c r="O1508" t="s">
        <v>3938</v>
      </c>
      <c r="P1508" t="s">
        <v>452</v>
      </c>
      <c r="Q1508" t="s">
        <v>572</v>
      </c>
      <c r="V1508" t="s">
        <v>573</v>
      </c>
      <c r="W1508" t="s">
        <v>1374</v>
      </c>
      <c r="AC1508" t="s">
        <v>1375</v>
      </c>
      <c r="AD1508" t="s">
        <v>53</v>
      </c>
      <c r="AE1508">
        <v>1884</v>
      </c>
      <c r="AF1508">
        <v>1889</v>
      </c>
      <c r="AI1508" t="e">
        <f>VLOOKUP(I1508,Current!J:Q,2,0)</f>
        <v>#N/A</v>
      </c>
      <c r="AJ1508" t="e">
        <f>VLOOKUP(I1508,Current!J:M,2,0)</f>
        <v>#N/A</v>
      </c>
      <c r="AK1508" t="str">
        <f t="shared" si="23"/>
        <v/>
      </c>
    </row>
    <row r="1509" spans="1:37" x14ac:dyDescent="0.25">
      <c r="A1509" s="1">
        <v>1507</v>
      </c>
      <c r="B1509">
        <v>1507</v>
      </c>
      <c r="C1509">
        <v>1</v>
      </c>
      <c r="D1509" t="s">
        <v>3941</v>
      </c>
      <c r="E1509" t="s">
        <v>3942</v>
      </c>
      <c r="G1509" t="s">
        <v>3943</v>
      </c>
      <c r="H1509" t="s">
        <v>3944</v>
      </c>
      <c r="I1509" t="s">
        <v>3945</v>
      </c>
      <c r="J1509" t="s">
        <v>55</v>
      </c>
      <c r="L1509" t="s">
        <v>3940</v>
      </c>
      <c r="M1509" t="s">
        <v>38</v>
      </c>
      <c r="N1509" t="s">
        <v>3943</v>
      </c>
      <c r="O1509" t="s">
        <v>3944</v>
      </c>
      <c r="P1509" t="s">
        <v>509</v>
      </c>
      <c r="Q1509" t="s">
        <v>160</v>
      </c>
      <c r="V1509" t="s">
        <v>359</v>
      </c>
      <c r="W1509" t="s">
        <v>269</v>
      </c>
      <c r="X1509" t="s">
        <v>113</v>
      </c>
      <c r="AC1509" t="s">
        <v>114</v>
      </c>
      <c r="AD1509" t="s">
        <v>53</v>
      </c>
      <c r="AE1509">
        <v>1903</v>
      </c>
      <c r="AF1509">
        <v>1929</v>
      </c>
      <c r="AI1509" t="e">
        <f>VLOOKUP(I1509,Current!J:Q,2,0)</f>
        <v>#N/A</v>
      </c>
      <c r="AJ1509" t="e">
        <f>VLOOKUP(I1509,Current!J:M,2,0)</f>
        <v>#N/A</v>
      </c>
      <c r="AK1509" t="str">
        <f t="shared" si="23"/>
        <v/>
      </c>
    </row>
    <row r="1510" spans="1:37" x14ac:dyDescent="0.25">
      <c r="A1510" s="1">
        <v>1508</v>
      </c>
      <c r="B1510">
        <v>1508</v>
      </c>
      <c r="C1510">
        <v>2</v>
      </c>
      <c r="D1510" t="s">
        <v>3941</v>
      </c>
      <c r="E1510" t="s">
        <v>3942</v>
      </c>
      <c r="G1510" t="s">
        <v>3946</v>
      </c>
      <c r="H1510" t="s">
        <v>3947</v>
      </c>
      <c r="I1510" t="s">
        <v>3948</v>
      </c>
      <c r="J1510" t="s">
        <v>55</v>
      </c>
      <c r="L1510" t="s">
        <v>3940</v>
      </c>
      <c r="M1510" t="s">
        <v>38</v>
      </c>
      <c r="N1510" t="s">
        <v>3946</v>
      </c>
      <c r="O1510" t="s">
        <v>3947</v>
      </c>
      <c r="P1510" t="s">
        <v>230</v>
      </c>
      <c r="Q1510" t="s">
        <v>542</v>
      </c>
      <c r="V1510" t="s">
        <v>547</v>
      </c>
      <c r="W1510" t="s">
        <v>112</v>
      </c>
      <c r="X1510" t="s">
        <v>199</v>
      </c>
      <c r="AC1510" t="s">
        <v>200</v>
      </c>
      <c r="AD1510" t="s">
        <v>53</v>
      </c>
      <c r="AE1510">
        <v>1906</v>
      </c>
      <c r="AF1510">
        <v>1927</v>
      </c>
      <c r="AI1510" t="e">
        <f>VLOOKUP(I1510,Current!J:Q,2,0)</f>
        <v>#N/A</v>
      </c>
      <c r="AJ1510" t="e">
        <f>VLOOKUP(I1510,Current!J:M,2,0)</f>
        <v>#N/A</v>
      </c>
      <c r="AK1510" t="str">
        <f t="shared" si="23"/>
        <v/>
      </c>
    </row>
    <row r="1511" spans="1:37" x14ac:dyDescent="0.25">
      <c r="A1511" s="1">
        <v>1509</v>
      </c>
      <c r="B1511">
        <v>1509</v>
      </c>
      <c r="C1511">
        <v>3</v>
      </c>
      <c r="D1511" t="s">
        <v>3949</v>
      </c>
      <c r="E1511" t="s">
        <v>3950</v>
      </c>
      <c r="G1511" t="s">
        <v>3951</v>
      </c>
      <c r="H1511" t="s">
        <v>3952</v>
      </c>
      <c r="I1511" t="s">
        <v>3953</v>
      </c>
      <c r="J1511" t="s">
        <v>36</v>
      </c>
      <c r="L1511" t="s">
        <v>3940</v>
      </c>
      <c r="M1511" t="s">
        <v>38</v>
      </c>
      <c r="N1511" t="s">
        <v>3951</v>
      </c>
      <c r="O1511" t="s">
        <v>3952</v>
      </c>
      <c r="P1511" t="s">
        <v>210</v>
      </c>
      <c r="Q1511" t="s">
        <v>158</v>
      </c>
      <c r="V1511" t="s">
        <v>1194</v>
      </c>
      <c r="W1511" t="s">
        <v>180</v>
      </c>
      <c r="AC1511" t="s">
        <v>499</v>
      </c>
      <c r="AD1511" t="s">
        <v>53</v>
      </c>
      <c r="AE1511">
        <v>1882</v>
      </c>
      <c r="AF1511">
        <v>1904</v>
      </c>
      <c r="AI1511" t="e">
        <f>VLOOKUP(I1511,Current!J:Q,2,0)</f>
        <v>#N/A</v>
      </c>
      <c r="AJ1511" t="e">
        <f>VLOOKUP(I1511,Current!J:M,2,0)</f>
        <v>#N/A</v>
      </c>
      <c r="AK1511" t="str">
        <f t="shared" si="23"/>
        <v/>
      </c>
    </row>
    <row r="1512" spans="1:37" x14ac:dyDescent="0.25">
      <c r="A1512" s="1">
        <v>1510</v>
      </c>
      <c r="B1512">
        <v>1510</v>
      </c>
      <c r="C1512">
        <v>4</v>
      </c>
      <c r="D1512" t="s">
        <v>3949</v>
      </c>
      <c r="E1512" t="s">
        <v>3950</v>
      </c>
      <c r="G1512" t="s">
        <v>3954</v>
      </c>
      <c r="H1512" t="s">
        <v>3955</v>
      </c>
      <c r="I1512" t="s">
        <v>3956</v>
      </c>
      <c r="J1512" t="s">
        <v>55</v>
      </c>
      <c r="L1512" t="s">
        <v>3940</v>
      </c>
      <c r="M1512" t="s">
        <v>38</v>
      </c>
      <c r="N1512" t="s">
        <v>3954</v>
      </c>
      <c r="O1512" t="s">
        <v>3955</v>
      </c>
      <c r="P1512" t="s">
        <v>262</v>
      </c>
      <c r="Q1512" t="s">
        <v>180</v>
      </c>
      <c r="V1512" t="s">
        <v>499</v>
      </c>
      <c r="W1512" t="s">
        <v>159</v>
      </c>
      <c r="X1512" t="s">
        <v>199</v>
      </c>
      <c r="AC1512" t="s">
        <v>200</v>
      </c>
      <c r="AD1512" t="s">
        <v>53</v>
      </c>
      <c r="AE1512">
        <v>1904</v>
      </c>
      <c r="AF1512">
        <v>1927</v>
      </c>
      <c r="AI1512" t="e">
        <f>VLOOKUP(I1512,Current!J:Q,2,0)</f>
        <v>#N/A</v>
      </c>
      <c r="AJ1512" t="e">
        <f>VLOOKUP(I1512,Current!J:M,2,0)</f>
        <v>#N/A</v>
      </c>
      <c r="AK1512" t="str">
        <f t="shared" si="23"/>
        <v/>
      </c>
    </row>
    <row r="1513" spans="1:37" x14ac:dyDescent="0.25">
      <c r="A1513" s="1">
        <v>1511</v>
      </c>
      <c r="B1513">
        <v>1511</v>
      </c>
      <c r="C1513">
        <v>5</v>
      </c>
      <c r="D1513" t="s">
        <v>3957</v>
      </c>
      <c r="E1513" t="s">
        <v>3958</v>
      </c>
      <c r="G1513" t="s">
        <v>3959</v>
      </c>
      <c r="H1513" t="s">
        <v>3960</v>
      </c>
      <c r="I1513" t="s">
        <v>3961</v>
      </c>
      <c r="J1513" t="s">
        <v>36</v>
      </c>
      <c r="L1513" t="s">
        <v>3940</v>
      </c>
      <c r="M1513" t="s">
        <v>38</v>
      </c>
      <c r="N1513" t="s">
        <v>3959</v>
      </c>
      <c r="O1513" t="s">
        <v>3960</v>
      </c>
      <c r="P1513" t="s">
        <v>93</v>
      </c>
      <c r="Q1513" t="s">
        <v>316</v>
      </c>
      <c r="V1513" t="s">
        <v>317</v>
      </c>
      <c r="W1513" t="s">
        <v>48</v>
      </c>
      <c r="X1513" t="s">
        <v>348</v>
      </c>
      <c r="AC1513" t="s">
        <v>349</v>
      </c>
      <c r="AD1513" t="s">
        <v>53</v>
      </c>
      <c r="AE1513">
        <v>1880</v>
      </c>
      <c r="AF1513">
        <v>1907</v>
      </c>
      <c r="AI1513" t="e">
        <f>VLOOKUP(I1513,Current!J:Q,2,0)</f>
        <v>#N/A</v>
      </c>
      <c r="AJ1513" t="e">
        <f>VLOOKUP(I1513,Current!J:M,2,0)</f>
        <v>#N/A</v>
      </c>
      <c r="AK1513" t="str">
        <f t="shared" si="23"/>
        <v/>
      </c>
    </row>
    <row r="1514" spans="1:37" x14ac:dyDescent="0.25">
      <c r="A1514" s="1">
        <v>1512</v>
      </c>
      <c r="B1514">
        <v>1512</v>
      </c>
      <c r="C1514">
        <v>6</v>
      </c>
      <c r="D1514" t="s">
        <v>3957</v>
      </c>
      <c r="E1514" t="s">
        <v>3958</v>
      </c>
      <c r="G1514" t="s">
        <v>3962</v>
      </c>
      <c r="H1514" t="s">
        <v>3963</v>
      </c>
      <c r="I1514" t="s">
        <v>3964</v>
      </c>
      <c r="J1514" t="s">
        <v>55</v>
      </c>
      <c r="L1514" t="s">
        <v>3940</v>
      </c>
      <c r="M1514" t="s">
        <v>38</v>
      </c>
      <c r="N1514" t="s">
        <v>3962</v>
      </c>
      <c r="O1514" t="s">
        <v>3963</v>
      </c>
      <c r="P1514" t="s">
        <v>244</v>
      </c>
      <c r="Q1514" t="s">
        <v>180</v>
      </c>
      <c r="V1514" t="s">
        <v>499</v>
      </c>
      <c r="W1514" t="s">
        <v>198</v>
      </c>
      <c r="X1514" t="s">
        <v>183</v>
      </c>
      <c r="AC1514" t="s">
        <v>581</v>
      </c>
      <c r="AD1514" t="s">
        <v>53</v>
      </c>
      <c r="AE1514">
        <v>1904</v>
      </c>
      <c r="AF1514">
        <v>1934</v>
      </c>
      <c r="AI1514" t="e">
        <f>VLOOKUP(I1514,Current!J:Q,2,0)</f>
        <v>#N/A</v>
      </c>
      <c r="AJ1514" t="e">
        <f>VLOOKUP(I1514,Current!J:M,2,0)</f>
        <v>#N/A</v>
      </c>
      <c r="AK1514" t="str">
        <f t="shared" si="23"/>
        <v/>
      </c>
    </row>
    <row r="1515" spans="1:37" x14ac:dyDescent="0.25">
      <c r="A1515" s="1">
        <v>1513</v>
      </c>
      <c r="B1515">
        <v>1513</v>
      </c>
      <c r="C1515">
        <v>7</v>
      </c>
      <c r="D1515" t="s">
        <v>3965</v>
      </c>
      <c r="E1515" t="s">
        <v>3942</v>
      </c>
      <c r="G1515" t="s">
        <v>3966</v>
      </c>
      <c r="H1515" t="s">
        <v>3967</v>
      </c>
      <c r="I1515" t="s">
        <v>3968</v>
      </c>
      <c r="J1515" t="s">
        <v>55</v>
      </c>
      <c r="L1515" t="s">
        <v>3940</v>
      </c>
      <c r="M1515" t="s">
        <v>38</v>
      </c>
      <c r="N1515" t="s">
        <v>3966</v>
      </c>
      <c r="O1515" t="s">
        <v>3967</v>
      </c>
      <c r="P1515" t="s">
        <v>143</v>
      </c>
      <c r="Q1515" t="s">
        <v>160</v>
      </c>
      <c r="V1515" t="s">
        <v>359</v>
      </c>
      <c r="W1515" t="s">
        <v>109</v>
      </c>
      <c r="X1515" t="s">
        <v>685</v>
      </c>
      <c r="AC1515" t="s">
        <v>686</v>
      </c>
      <c r="AD1515" t="s">
        <v>53</v>
      </c>
      <c r="AE1515">
        <v>1903</v>
      </c>
      <c r="AF1515">
        <v>1931</v>
      </c>
      <c r="AI1515" t="e">
        <f>VLOOKUP(I1515,Current!J:Q,2,0)</f>
        <v>#N/A</v>
      </c>
      <c r="AJ1515" t="e">
        <f>VLOOKUP(I1515,Current!J:M,2,0)</f>
        <v>#N/A</v>
      </c>
      <c r="AK1515" t="str">
        <f t="shared" si="23"/>
        <v/>
      </c>
    </row>
    <row r="1516" spans="1:37" x14ac:dyDescent="0.25">
      <c r="A1516" s="1">
        <v>1514</v>
      </c>
      <c r="B1516">
        <v>1514</v>
      </c>
      <c r="C1516">
        <v>8</v>
      </c>
      <c r="D1516" t="s">
        <v>3969</v>
      </c>
      <c r="E1516" t="s">
        <v>3950</v>
      </c>
      <c r="G1516" t="s">
        <v>3970</v>
      </c>
      <c r="H1516" t="s">
        <v>3971</v>
      </c>
      <c r="I1516" t="s">
        <v>3972</v>
      </c>
      <c r="J1516" t="s">
        <v>36</v>
      </c>
      <c r="L1516" t="s">
        <v>3940</v>
      </c>
      <c r="M1516" t="s">
        <v>38</v>
      </c>
      <c r="N1516" t="s">
        <v>3970</v>
      </c>
      <c r="O1516" t="s">
        <v>3971</v>
      </c>
      <c r="P1516" t="s">
        <v>71</v>
      </c>
      <c r="Q1516" t="s">
        <v>461</v>
      </c>
      <c r="V1516" t="s">
        <v>462</v>
      </c>
      <c r="W1516" t="s">
        <v>269</v>
      </c>
      <c r="X1516" t="s">
        <v>180</v>
      </c>
      <c r="AC1516" t="s">
        <v>499</v>
      </c>
      <c r="AD1516" t="s">
        <v>53</v>
      </c>
      <c r="AE1516">
        <v>1874</v>
      </c>
      <c r="AF1516">
        <v>1904</v>
      </c>
      <c r="AI1516" t="e">
        <f>VLOOKUP(I1516,Current!J:Q,2,0)</f>
        <v>#N/A</v>
      </c>
      <c r="AJ1516" t="e">
        <f>VLOOKUP(I1516,Current!J:M,2,0)</f>
        <v>#N/A</v>
      </c>
      <c r="AK1516" t="str">
        <f t="shared" si="23"/>
        <v/>
      </c>
    </row>
    <row r="1517" spans="1:37" x14ac:dyDescent="0.25">
      <c r="A1517" s="1">
        <v>1515</v>
      </c>
      <c r="B1517">
        <v>1515</v>
      </c>
      <c r="C1517">
        <v>9</v>
      </c>
      <c r="D1517" t="s">
        <v>3969</v>
      </c>
      <c r="E1517" t="s">
        <v>3950</v>
      </c>
      <c r="G1517" t="s">
        <v>3973</v>
      </c>
      <c r="H1517" t="s">
        <v>3974</v>
      </c>
      <c r="I1517" t="s">
        <v>3975</v>
      </c>
      <c r="J1517" t="s">
        <v>55</v>
      </c>
      <c r="L1517" t="s">
        <v>3940</v>
      </c>
      <c r="M1517" t="s">
        <v>38</v>
      </c>
      <c r="N1517" t="s">
        <v>3973</v>
      </c>
      <c r="O1517" t="s">
        <v>3974</v>
      </c>
      <c r="P1517" t="s">
        <v>179</v>
      </c>
      <c r="Q1517" t="s">
        <v>180</v>
      </c>
      <c r="V1517" t="s">
        <v>499</v>
      </c>
      <c r="W1517" t="s">
        <v>631</v>
      </c>
      <c r="X1517" t="s">
        <v>350</v>
      </c>
      <c r="AC1517" t="s">
        <v>351</v>
      </c>
      <c r="AD1517" t="s">
        <v>53</v>
      </c>
      <c r="AE1517">
        <v>1904</v>
      </c>
      <c r="AF1517">
        <v>1949</v>
      </c>
      <c r="AI1517" t="e">
        <f>VLOOKUP(I1517,Current!J:Q,2,0)</f>
        <v>#N/A</v>
      </c>
      <c r="AJ1517" t="e">
        <f>VLOOKUP(I1517,Current!J:M,2,0)</f>
        <v>#N/A</v>
      </c>
      <c r="AK1517" t="str">
        <f t="shared" si="23"/>
        <v/>
      </c>
    </row>
    <row r="1518" spans="1:37" x14ac:dyDescent="0.25">
      <c r="A1518" s="1">
        <v>1516</v>
      </c>
      <c r="B1518">
        <v>1516</v>
      </c>
      <c r="C1518">
        <v>10</v>
      </c>
      <c r="D1518" t="s">
        <v>3976</v>
      </c>
      <c r="E1518" t="s">
        <v>3950</v>
      </c>
      <c r="G1518" t="s">
        <v>3977</v>
      </c>
      <c r="H1518" t="s">
        <v>3978</v>
      </c>
      <c r="I1518" t="s">
        <v>3979</v>
      </c>
      <c r="J1518" t="s">
        <v>36</v>
      </c>
      <c r="L1518" t="s">
        <v>3940</v>
      </c>
      <c r="M1518" t="s">
        <v>38</v>
      </c>
      <c r="N1518" t="s">
        <v>3977</v>
      </c>
      <c r="O1518" t="s">
        <v>3978</v>
      </c>
      <c r="P1518" t="s">
        <v>210</v>
      </c>
      <c r="Q1518" t="s">
        <v>158</v>
      </c>
      <c r="V1518" t="s">
        <v>1194</v>
      </c>
      <c r="W1518" t="s">
        <v>201</v>
      </c>
      <c r="X1518" t="s">
        <v>222</v>
      </c>
      <c r="AC1518" t="s">
        <v>223</v>
      </c>
      <c r="AD1518" t="s">
        <v>53</v>
      </c>
      <c r="AE1518">
        <v>1882</v>
      </c>
      <c r="AF1518">
        <v>1905</v>
      </c>
      <c r="AI1518" t="e">
        <f>VLOOKUP(I1518,Current!J:Q,2,0)</f>
        <v>#N/A</v>
      </c>
      <c r="AJ1518" t="e">
        <f>VLOOKUP(I1518,Current!J:M,2,0)</f>
        <v>#N/A</v>
      </c>
      <c r="AK1518" t="str">
        <f t="shared" si="23"/>
        <v/>
      </c>
    </row>
    <row r="1519" spans="1:37" x14ac:dyDescent="0.25">
      <c r="A1519" s="1">
        <v>1517</v>
      </c>
      <c r="B1519">
        <v>1517</v>
      </c>
      <c r="C1519">
        <v>11</v>
      </c>
      <c r="D1519" t="s">
        <v>3976</v>
      </c>
      <c r="E1519" t="s">
        <v>3950</v>
      </c>
      <c r="G1519" t="s">
        <v>3980</v>
      </c>
      <c r="H1519" t="s">
        <v>3981</v>
      </c>
      <c r="I1519" t="s">
        <v>3982</v>
      </c>
      <c r="J1519" t="s">
        <v>55</v>
      </c>
      <c r="L1519" t="s">
        <v>3940</v>
      </c>
      <c r="M1519" t="s">
        <v>38</v>
      </c>
      <c r="N1519" t="s">
        <v>3980</v>
      </c>
      <c r="O1519" t="s">
        <v>3981</v>
      </c>
      <c r="P1519" t="s">
        <v>159</v>
      </c>
      <c r="Q1519" t="s">
        <v>222</v>
      </c>
      <c r="V1519" t="s">
        <v>223</v>
      </c>
      <c r="W1519" t="s">
        <v>157</v>
      </c>
      <c r="X1519" t="s">
        <v>113</v>
      </c>
      <c r="AC1519" t="s">
        <v>114</v>
      </c>
      <c r="AD1519" t="s">
        <v>53</v>
      </c>
      <c r="AE1519">
        <v>1905</v>
      </c>
      <c r="AF1519">
        <v>1929</v>
      </c>
      <c r="AI1519" t="e">
        <f>VLOOKUP(I1519,Current!J:Q,2,0)</f>
        <v>#N/A</v>
      </c>
      <c r="AJ1519" t="e">
        <f>VLOOKUP(I1519,Current!J:M,2,0)</f>
        <v>#N/A</v>
      </c>
      <c r="AK1519" t="str">
        <f t="shared" si="23"/>
        <v/>
      </c>
    </row>
    <row r="1520" spans="1:37" x14ac:dyDescent="0.25">
      <c r="A1520" s="1">
        <v>1518</v>
      </c>
      <c r="B1520">
        <v>1518</v>
      </c>
      <c r="C1520">
        <v>12</v>
      </c>
      <c r="D1520" t="s">
        <v>3983</v>
      </c>
      <c r="E1520" t="s">
        <v>3950</v>
      </c>
      <c r="G1520" t="s">
        <v>3984</v>
      </c>
      <c r="H1520" t="s">
        <v>3985</v>
      </c>
      <c r="I1520" t="s">
        <v>3986</v>
      </c>
      <c r="J1520" t="s">
        <v>55</v>
      </c>
      <c r="L1520" t="s">
        <v>3940</v>
      </c>
      <c r="M1520" t="s">
        <v>38</v>
      </c>
      <c r="N1520" t="s">
        <v>3984</v>
      </c>
      <c r="O1520" t="s">
        <v>3985</v>
      </c>
      <c r="P1520" t="s">
        <v>143</v>
      </c>
      <c r="Q1520" t="s">
        <v>222</v>
      </c>
      <c r="V1520" t="s">
        <v>223</v>
      </c>
      <c r="W1520" t="s">
        <v>631</v>
      </c>
      <c r="X1520" t="s">
        <v>235</v>
      </c>
      <c r="AC1520" t="s">
        <v>238</v>
      </c>
      <c r="AD1520" t="s">
        <v>53</v>
      </c>
      <c r="AE1520">
        <v>1905</v>
      </c>
      <c r="AF1520">
        <v>1932</v>
      </c>
      <c r="AI1520" t="e">
        <f>VLOOKUP(I1520,Current!J:Q,2,0)</f>
        <v>#N/A</v>
      </c>
      <c r="AJ1520" t="e">
        <f>VLOOKUP(I1520,Current!J:M,2,0)</f>
        <v>#N/A</v>
      </c>
      <c r="AK1520" t="str">
        <f t="shared" si="23"/>
        <v/>
      </c>
    </row>
    <row r="1521" spans="1:37" x14ac:dyDescent="0.25">
      <c r="A1521" s="1">
        <v>1519</v>
      </c>
      <c r="B1521">
        <v>1519</v>
      </c>
      <c r="C1521">
        <v>13</v>
      </c>
      <c r="D1521" t="s">
        <v>3987</v>
      </c>
      <c r="E1521" t="s">
        <v>3950</v>
      </c>
      <c r="G1521" t="s">
        <v>3988</v>
      </c>
      <c r="H1521" t="s">
        <v>3989</v>
      </c>
      <c r="I1521" t="s">
        <v>3990</v>
      </c>
      <c r="J1521" t="s">
        <v>108</v>
      </c>
      <c r="L1521" t="s">
        <v>3940</v>
      </c>
      <c r="M1521" t="s">
        <v>38</v>
      </c>
      <c r="N1521" t="s">
        <v>3988</v>
      </c>
      <c r="O1521" t="s">
        <v>3989</v>
      </c>
      <c r="P1521" t="s">
        <v>78</v>
      </c>
      <c r="Q1521" t="s">
        <v>125</v>
      </c>
      <c r="V1521" t="s">
        <v>126</v>
      </c>
      <c r="W1521" t="s">
        <v>275</v>
      </c>
      <c r="X1521" t="s">
        <v>199</v>
      </c>
      <c r="AC1521" t="s">
        <v>200</v>
      </c>
      <c r="AD1521" t="s">
        <v>53</v>
      </c>
      <c r="AE1521">
        <v>1893</v>
      </c>
      <c r="AF1521">
        <v>1927</v>
      </c>
      <c r="AI1521" t="e">
        <f>VLOOKUP(I1521,Current!J:Q,2,0)</f>
        <v>#N/A</v>
      </c>
      <c r="AJ1521" t="e">
        <f>VLOOKUP(I1521,Current!J:M,2,0)</f>
        <v>#N/A</v>
      </c>
      <c r="AK1521" t="str">
        <f t="shared" si="23"/>
        <v/>
      </c>
    </row>
    <row r="1522" spans="1:37" x14ac:dyDescent="0.25">
      <c r="A1522" s="1">
        <v>1520</v>
      </c>
      <c r="B1522">
        <v>1520</v>
      </c>
      <c r="C1522">
        <v>14</v>
      </c>
      <c r="D1522" t="s">
        <v>3991</v>
      </c>
      <c r="E1522" t="s">
        <v>3942</v>
      </c>
      <c r="G1522" t="s">
        <v>2589</v>
      </c>
      <c r="H1522" t="s">
        <v>3992</v>
      </c>
      <c r="I1522" t="s">
        <v>3993</v>
      </c>
      <c r="J1522" t="s">
        <v>36</v>
      </c>
      <c r="L1522" t="s">
        <v>3940</v>
      </c>
      <c r="M1522" t="s">
        <v>38</v>
      </c>
      <c r="N1522" t="s">
        <v>2589</v>
      </c>
      <c r="O1522" t="s">
        <v>3992</v>
      </c>
      <c r="P1522" t="s">
        <v>157</v>
      </c>
      <c r="Q1522" t="s">
        <v>493</v>
      </c>
      <c r="V1522" t="s">
        <v>495</v>
      </c>
      <c r="W1522" t="s">
        <v>179</v>
      </c>
      <c r="X1522" t="s">
        <v>180</v>
      </c>
      <c r="AC1522" t="s">
        <v>499</v>
      </c>
      <c r="AD1522" t="s">
        <v>53</v>
      </c>
      <c r="AE1522">
        <v>1881</v>
      </c>
      <c r="AF1522">
        <v>1904</v>
      </c>
      <c r="AI1522" t="e">
        <f>VLOOKUP(I1522,Current!J:Q,2,0)</f>
        <v>#N/A</v>
      </c>
      <c r="AJ1522" t="e">
        <f>VLOOKUP(I1522,Current!J:M,2,0)</f>
        <v>#N/A</v>
      </c>
      <c r="AK1522" t="str">
        <f t="shared" si="23"/>
        <v/>
      </c>
    </row>
    <row r="1523" spans="1:37" x14ac:dyDescent="0.25">
      <c r="A1523" s="1">
        <v>1521</v>
      </c>
      <c r="B1523">
        <v>1521</v>
      </c>
      <c r="C1523">
        <v>15</v>
      </c>
      <c r="D1523" t="s">
        <v>3991</v>
      </c>
      <c r="E1523" t="s">
        <v>3942</v>
      </c>
      <c r="G1523" t="s">
        <v>3994</v>
      </c>
      <c r="H1523" t="s">
        <v>3995</v>
      </c>
      <c r="I1523" t="s">
        <v>3996</v>
      </c>
      <c r="J1523" t="s">
        <v>55</v>
      </c>
      <c r="L1523" t="s">
        <v>3940</v>
      </c>
      <c r="M1523" t="s">
        <v>38</v>
      </c>
      <c r="N1523" t="s">
        <v>3994</v>
      </c>
      <c r="O1523" t="s">
        <v>3995</v>
      </c>
      <c r="P1523" t="s">
        <v>131</v>
      </c>
      <c r="Q1523" t="s">
        <v>180</v>
      </c>
      <c r="V1523" t="s">
        <v>499</v>
      </c>
      <c r="W1523" t="s">
        <v>109</v>
      </c>
      <c r="X1523" t="s">
        <v>183</v>
      </c>
      <c r="AC1523" t="s">
        <v>581</v>
      </c>
      <c r="AD1523" t="s">
        <v>53</v>
      </c>
      <c r="AE1523">
        <v>1904</v>
      </c>
      <c r="AF1523">
        <v>1934</v>
      </c>
      <c r="AI1523" t="e">
        <f>VLOOKUP(I1523,Current!J:Q,2,0)</f>
        <v>#N/A</v>
      </c>
      <c r="AJ1523" t="e">
        <f>VLOOKUP(I1523,Current!J:M,2,0)</f>
        <v>#N/A</v>
      </c>
      <c r="AK1523" t="str">
        <f t="shared" si="23"/>
        <v/>
      </c>
    </row>
    <row r="1524" spans="1:37" x14ac:dyDescent="0.25">
      <c r="A1524" s="1">
        <v>1522</v>
      </c>
      <c r="B1524">
        <v>1522</v>
      </c>
      <c r="C1524">
        <v>16</v>
      </c>
      <c r="D1524" t="s">
        <v>3997</v>
      </c>
      <c r="E1524" t="s">
        <v>3950</v>
      </c>
      <c r="G1524" t="s">
        <v>3998</v>
      </c>
      <c r="H1524" t="s">
        <v>3999</v>
      </c>
      <c r="I1524" t="s">
        <v>4000</v>
      </c>
      <c r="J1524" t="s">
        <v>36</v>
      </c>
      <c r="L1524" t="s">
        <v>3940</v>
      </c>
      <c r="M1524" t="s">
        <v>38</v>
      </c>
      <c r="N1524" t="s">
        <v>3998</v>
      </c>
      <c r="O1524" t="s">
        <v>3999</v>
      </c>
      <c r="P1524" t="s">
        <v>386</v>
      </c>
      <c r="Q1524" t="s">
        <v>290</v>
      </c>
      <c r="V1524" t="s">
        <v>291</v>
      </c>
      <c r="W1524" t="s">
        <v>275</v>
      </c>
      <c r="X1524" t="s">
        <v>276</v>
      </c>
      <c r="AC1524" t="s">
        <v>277</v>
      </c>
      <c r="AD1524" t="s">
        <v>53</v>
      </c>
      <c r="AE1524">
        <v>1878</v>
      </c>
      <c r="AF1524">
        <v>1902</v>
      </c>
      <c r="AI1524" t="e">
        <f>VLOOKUP(I1524,Current!J:Q,2,0)</f>
        <v>#N/A</v>
      </c>
      <c r="AJ1524" t="e">
        <f>VLOOKUP(I1524,Current!J:M,2,0)</f>
        <v>#N/A</v>
      </c>
      <c r="AK1524" t="str">
        <f t="shared" si="23"/>
        <v/>
      </c>
    </row>
    <row r="1525" spans="1:37" x14ac:dyDescent="0.25">
      <c r="A1525" s="1">
        <v>1523</v>
      </c>
      <c r="B1525">
        <v>1523</v>
      </c>
      <c r="C1525">
        <v>17</v>
      </c>
      <c r="D1525" t="s">
        <v>3997</v>
      </c>
      <c r="E1525" t="s">
        <v>3950</v>
      </c>
      <c r="G1525" t="s">
        <v>49</v>
      </c>
      <c r="H1525" t="s">
        <v>1374</v>
      </c>
      <c r="I1525" t="s">
        <v>4000</v>
      </c>
      <c r="J1525" t="s">
        <v>83</v>
      </c>
      <c r="L1525" t="s">
        <v>3940</v>
      </c>
      <c r="M1525" t="s">
        <v>38</v>
      </c>
      <c r="N1525" t="s">
        <v>49</v>
      </c>
      <c r="O1525" t="s">
        <v>1374</v>
      </c>
      <c r="P1525" t="s">
        <v>49</v>
      </c>
      <c r="V1525" t="s">
        <v>50</v>
      </c>
      <c r="W1525" t="s">
        <v>1374</v>
      </c>
      <c r="AC1525" t="s">
        <v>1375</v>
      </c>
      <c r="AD1525" t="s">
        <v>53</v>
      </c>
      <c r="AE1525">
        <v>1885</v>
      </c>
      <c r="AF1525">
        <v>1889</v>
      </c>
      <c r="AI1525" t="e">
        <f>VLOOKUP(I1525,Current!J:Q,2,0)</f>
        <v>#N/A</v>
      </c>
      <c r="AJ1525" t="e">
        <f>VLOOKUP(I1525,Current!J:M,2,0)</f>
        <v>#N/A</v>
      </c>
      <c r="AK1525" t="str">
        <f t="shared" si="23"/>
        <v/>
      </c>
    </row>
    <row r="1526" spans="1:37" x14ac:dyDescent="0.25">
      <c r="A1526" s="1">
        <v>1524</v>
      </c>
      <c r="B1526">
        <v>1524</v>
      </c>
      <c r="C1526">
        <v>18</v>
      </c>
      <c r="D1526" t="s">
        <v>3997</v>
      </c>
      <c r="E1526" t="s">
        <v>3950</v>
      </c>
      <c r="G1526" t="s">
        <v>4001</v>
      </c>
      <c r="H1526" t="s">
        <v>4002</v>
      </c>
      <c r="I1526" t="s">
        <v>4003</v>
      </c>
      <c r="J1526" t="s">
        <v>55</v>
      </c>
      <c r="L1526" t="s">
        <v>3940</v>
      </c>
      <c r="M1526" t="s">
        <v>38</v>
      </c>
      <c r="N1526" t="s">
        <v>4001</v>
      </c>
      <c r="O1526" t="s">
        <v>4002</v>
      </c>
      <c r="P1526" t="s">
        <v>48</v>
      </c>
      <c r="Q1526" t="s">
        <v>64</v>
      </c>
      <c r="V1526" t="s">
        <v>65</v>
      </c>
      <c r="W1526" t="s">
        <v>136</v>
      </c>
      <c r="X1526" t="s">
        <v>173</v>
      </c>
      <c r="AC1526" t="s">
        <v>175</v>
      </c>
      <c r="AD1526" t="s">
        <v>53</v>
      </c>
      <c r="AE1526">
        <v>1901</v>
      </c>
      <c r="AF1526">
        <v>1936</v>
      </c>
      <c r="AI1526" t="e">
        <f>VLOOKUP(I1526,Current!J:Q,2,0)</f>
        <v>#N/A</v>
      </c>
      <c r="AJ1526" t="e">
        <f>VLOOKUP(I1526,Current!J:M,2,0)</f>
        <v>#N/A</v>
      </c>
      <c r="AK1526" t="str">
        <f t="shared" si="23"/>
        <v/>
      </c>
    </row>
    <row r="1527" spans="1:37" x14ac:dyDescent="0.25">
      <c r="A1527" s="1">
        <v>1525</v>
      </c>
      <c r="B1527">
        <v>1525</v>
      </c>
      <c r="C1527">
        <v>19</v>
      </c>
      <c r="D1527" t="s">
        <v>3997</v>
      </c>
      <c r="E1527" t="s">
        <v>3950</v>
      </c>
      <c r="G1527" t="s">
        <v>4004</v>
      </c>
      <c r="H1527" t="s">
        <v>4005</v>
      </c>
      <c r="I1527" t="s">
        <v>4006</v>
      </c>
      <c r="J1527" t="s">
        <v>55</v>
      </c>
      <c r="L1527" t="s">
        <v>3940</v>
      </c>
      <c r="M1527" t="s">
        <v>38</v>
      </c>
      <c r="N1527" t="s">
        <v>4004</v>
      </c>
      <c r="O1527" t="s">
        <v>4005</v>
      </c>
      <c r="P1527" t="s">
        <v>157</v>
      </c>
      <c r="Q1527" t="s">
        <v>329</v>
      </c>
      <c r="V1527" t="s">
        <v>330</v>
      </c>
      <c r="W1527" t="s">
        <v>136</v>
      </c>
      <c r="X1527" t="s">
        <v>235</v>
      </c>
      <c r="AC1527" t="s">
        <v>238</v>
      </c>
      <c r="AD1527" t="s">
        <v>53</v>
      </c>
      <c r="AE1527">
        <v>1913</v>
      </c>
      <c r="AF1527">
        <v>1932</v>
      </c>
      <c r="AI1527" t="e">
        <f>VLOOKUP(I1527,Current!J:Q,2,0)</f>
        <v>#N/A</v>
      </c>
      <c r="AJ1527" t="e">
        <f>VLOOKUP(I1527,Current!J:M,2,0)</f>
        <v>#N/A</v>
      </c>
      <c r="AK1527" t="str">
        <f t="shared" si="23"/>
        <v/>
      </c>
    </row>
    <row r="1528" spans="1:37" x14ac:dyDescent="0.25">
      <c r="A1528" s="1">
        <v>1526</v>
      </c>
      <c r="B1528">
        <v>1526</v>
      </c>
      <c r="C1528">
        <v>20</v>
      </c>
      <c r="D1528" t="s">
        <v>3997</v>
      </c>
      <c r="E1528" t="s">
        <v>3950</v>
      </c>
      <c r="G1528" t="s">
        <v>4007</v>
      </c>
      <c r="I1528" t="s">
        <v>4008</v>
      </c>
      <c r="J1528" t="s">
        <v>55</v>
      </c>
      <c r="L1528" t="s">
        <v>3940</v>
      </c>
      <c r="M1528" t="s">
        <v>38</v>
      </c>
      <c r="N1528" t="s">
        <v>4007</v>
      </c>
      <c r="P1528" t="s">
        <v>631</v>
      </c>
      <c r="Q1528" t="s">
        <v>2107</v>
      </c>
      <c r="V1528" t="s">
        <v>2108</v>
      </c>
      <c r="AC1528" t="s">
        <v>40</v>
      </c>
      <c r="AD1528" t="s">
        <v>56</v>
      </c>
      <c r="AI1528">
        <f>VLOOKUP(I1528,Current!J:Q,2,0)</f>
        <v>2004</v>
      </c>
      <c r="AJ1528">
        <f>VLOOKUP(I1528,Current!J:M,2,0)</f>
        <v>2004</v>
      </c>
      <c r="AK1528">
        <f t="shared" si="23"/>
        <v>2004</v>
      </c>
    </row>
    <row r="1529" spans="1:37" x14ac:dyDescent="0.25">
      <c r="A1529" s="1">
        <v>1527</v>
      </c>
      <c r="B1529">
        <v>1527</v>
      </c>
      <c r="C1529">
        <v>0</v>
      </c>
      <c r="D1529" t="s">
        <v>4009</v>
      </c>
      <c r="E1529" t="s">
        <v>3950</v>
      </c>
      <c r="G1529" t="s">
        <v>4010</v>
      </c>
      <c r="H1529" t="s">
        <v>4011</v>
      </c>
      <c r="I1529" t="s">
        <v>4012</v>
      </c>
      <c r="J1529" t="s">
        <v>36</v>
      </c>
      <c r="L1529" t="s">
        <v>3940</v>
      </c>
      <c r="M1529" t="s">
        <v>38</v>
      </c>
      <c r="N1529" t="s">
        <v>4010</v>
      </c>
      <c r="O1529" t="s">
        <v>4011</v>
      </c>
      <c r="P1529" t="s">
        <v>78</v>
      </c>
      <c r="Q1529" t="s">
        <v>316</v>
      </c>
      <c r="V1529" t="s">
        <v>317</v>
      </c>
      <c r="W1529" t="s">
        <v>179</v>
      </c>
      <c r="X1529" t="s">
        <v>172</v>
      </c>
      <c r="AC1529" t="s">
        <v>174</v>
      </c>
      <c r="AD1529" t="s">
        <v>53</v>
      </c>
      <c r="AE1529">
        <v>1880</v>
      </c>
      <c r="AF1529">
        <v>1914</v>
      </c>
      <c r="AI1529" t="e">
        <f>VLOOKUP(I1529,Current!J:Q,2,0)</f>
        <v>#N/A</v>
      </c>
      <c r="AJ1529" t="e">
        <f>VLOOKUP(I1529,Current!J:M,2,0)</f>
        <v>#N/A</v>
      </c>
      <c r="AK1529" t="str">
        <f t="shared" si="23"/>
        <v/>
      </c>
    </row>
    <row r="1530" spans="1:37" x14ac:dyDescent="0.25">
      <c r="A1530" s="1">
        <v>1528</v>
      </c>
      <c r="B1530">
        <v>1528</v>
      </c>
      <c r="C1530">
        <v>1</v>
      </c>
      <c r="D1530" t="s">
        <v>4013</v>
      </c>
      <c r="G1530" t="s">
        <v>64</v>
      </c>
      <c r="H1530" t="s">
        <v>4014</v>
      </c>
      <c r="I1530" t="s">
        <v>4015</v>
      </c>
      <c r="J1530" t="s">
        <v>36</v>
      </c>
      <c r="L1530" t="s">
        <v>3940</v>
      </c>
      <c r="M1530" t="s">
        <v>38</v>
      </c>
      <c r="N1530" t="s">
        <v>64</v>
      </c>
      <c r="O1530" t="s">
        <v>4016</v>
      </c>
      <c r="P1530" t="s">
        <v>64</v>
      </c>
      <c r="V1530" t="s">
        <v>65</v>
      </c>
      <c r="W1530" t="s">
        <v>180</v>
      </c>
      <c r="AC1530" t="s">
        <v>499</v>
      </c>
      <c r="AD1530" t="s">
        <v>53</v>
      </c>
      <c r="AE1530">
        <v>1901</v>
      </c>
      <c r="AF1530">
        <v>1904</v>
      </c>
      <c r="AI1530" t="e">
        <f>VLOOKUP(I1530,Current!J:Q,2,0)</f>
        <v>#N/A</v>
      </c>
      <c r="AJ1530" t="e">
        <f>VLOOKUP(I1530,Current!J:M,2,0)</f>
        <v>#N/A</v>
      </c>
      <c r="AK1530" t="str">
        <f t="shared" si="23"/>
        <v/>
      </c>
    </row>
    <row r="1531" spans="1:37" x14ac:dyDescent="0.25">
      <c r="A1531" s="1">
        <v>1529</v>
      </c>
      <c r="B1531">
        <v>1529</v>
      </c>
      <c r="C1531">
        <v>2</v>
      </c>
      <c r="D1531" t="s">
        <v>4017</v>
      </c>
      <c r="E1531" t="s">
        <v>3942</v>
      </c>
      <c r="G1531" t="s">
        <v>4018</v>
      </c>
      <c r="H1531" t="s">
        <v>4019</v>
      </c>
      <c r="I1531" t="s">
        <v>4020</v>
      </c>
      <c r="J1531" t="s">
        <v>55</v>
      </c>
      <c r="L1531" t="s">
        <v>3940</v>
      </c>
      <c r="M1531" t="s">
        <v>38</v>
      </c>
      <c r="N1531" t="s">
        <v>4018</v>
      </c>
      <c r="O1531" t="s">
        <v>4019</v>
      </c>
      <c r="P1531" t="s">
        <v>78</v>
      </c>
      <c r="Q1531" t="s">
        <v>180</v>
      </c>
      <c r="V1531" t="s">
        <v>499</v>
      </c>
      <c r="W1531" t="s">
        <v>210</v>
      </c>
      <c r="X1531" t="s">
        <v>113</v>
      </c>
      <c r="AC1531" t="s">
        <v>114</v>
      </c>
      <c r="AD1531" t="s">
        <v>53</v>
      </c>
      <c r="AE1531">
        <v>1904</v>
      </c>
      <c r="AF1531">
        <v>1929</v>
      </c>
      <c r="AI1531" t="e">
        <f>VLOOKUP(I1531,Current!J:Q,2,0)</f>
        <v>#N/A</v>
      </c>
      <c r="AJ1531" t="e">
        <f>VLOOKUP(I1531,Current!J:M,2,0)</f>
        <v>#N/A</v>
      </c>
      <c r="AK1531" t="str">
        <f t="shared" si="23"/>
        <v/>
      </c>
    </row>
    <row r="1532" spans="1:37" x14ac:dyDescent="0.25">
      <c r="A1532" s="1">
        <v>1530</v>
      </c>
      <c r="B1532">
        <v>1530</v>
      </c>
      <c r="C1532">
        <v>3</v>
      </c>
      <c r="D1532" t="s">
        <v>4021</v>
      </c>
      <c r="E1532" t="s">
        <v>3942</v>
      </c>
      <c r="G1532" t="s">
        <v>4022</v>
      </c>
      <c r="H1532" t="s">
        <v>4023</v>
      </c>
      <c r="I1532" t="s">
        <v>4024</v>
      </c>
      <c r="J1532" t="s">
        <v>36</v>
      </c>
      <c r="L1532" t="s">
        <v>3940</v>
      </c>
      <c r="M1532" t="s">
        <v>38</v>
      </c>
      <c r="N1532" t="s">
        <v>4022</v>
      </c>
      <c r="O1532" t="s">
        <v>4023</v>
      </c>
      <c r="P1532" t="s">
        <v>230</v>
      </c>
      <c r="Q1532" t="s">
        <v>316</v>
      </c>
      <c r="V1532" t="s">
        <v>317</v>
      </c>
      <c r="W1532" t="s">
        <v>93</v>
      </c>
      <c r="X1532" t="s">
        <v>160</v>
      </c>
      <c r="AC1532" t="s">
        <v>359</v>
      </c>
      <c r="AD1532" t="s">
        <v>53</v>
      </c>
      <c r="AE1532">
        <v>1880</v>
      </c>
      <c r="AF1532">
        <v>1903</v>
      </c>
      <c r="AI1532" t="e">
        <f>VLOOKUP(I1532,Current!J:Q,2,0)</f>
        <v>#N/A</v>
      </c>
      <c r="AJ1532" t="e">
        <f>VLOOKUP(I1532,Current!J:M,2,0)</f>
        <v>#N/A</v>
      </c>
      <c r="AK1532" t="str">
        <f t="shared" si="23"/>
        <v/>
      </c>
    </row>
    <row r="1533" spans="1:37" x14ac:dyDescent="0.25">
      <c r="A1533" s="1">
        <v>1531</v>
      </c>
      <c r="B1533">
        <v>1531</v>
      </c>
      <c r="C1533">
        <v>4</v>
      </c>
      <c r="D1533" t="s">
        <v>4021</v>
      </c>
      <c r="E1533" t="s">
        <v>3942</v>
      </c>
      <c r="G1533" t="s">
        <v>4025</v>
      </c>
      <c r="H1533" t="s">
        <v>4026</v>
      </c>
      <c r="I1533" t="s">
        <v>4027</v>
      </c>
      <c r="J1533" t="s">
        <v>55</v>
      </c>
      <c r="L1533" t="s">
        <v>3940</v>
      </c>
      <c r="M1533" t="s">
        <v>38</v>
      </c>
      <c r="N1533" t="s">
        <v>4025</v>
      </c>
      <c r="O1533" t="s">
        <v>4026</v>
      </c>
      <c r="P1533" t="s">
        <v>159</v>
      </c>
      <c r="Q1533" t="s">
        <v>160</v>
      </c>
      <c r="V1533" t="s">
        <v>359</v>
      </c>
      <c r="W1533" t="s">
        <v>84</v>
      </c>
      <c r="X1533" t="s">
        <v>191</v>
      </c>
      <c r="AC1533" t="s">
        <v>192</v>
      </c>
      <c r="AD1533" t="s">
        <v>53</v>
      </c>
      <c r="AE1533">
        <v>1903</v>
      </c>
      <c r="AF1533">
        <v>1926</v>
      </c>
      <c r="AI1533" t="e">
        <f>VLOOKUP(I1533,Current!J:Q,2,0)</f>
        <v>#N/A</v>
      </c>
      <c r="AJ1533" t="e">
        <f>VLOOKUP(I1533,Current!J:M,2,0)</f>
        <v>#N/A</v>
      </c>
      <c r="AK1533" t="str">
        <f t="shared" si="23"/>
        <v/>
      </c>
    </row>
    <row r="1534" spans="1:37" x14ac:dyDescent="0.25">
      <c r="A1534" s="1">
        <v>1532</v>
      </c>
      <c r="B1534">
        <v>1532</v>
      </c>
      <c r="C1534">
        <v>5</v>
      </c>
      <c r="D1534" t="s">
        <v>4028</v>
      </c>
      <c r="E1534" t="s">
        <v>3942</v>
      </c>
      <c r="G1534" t="s">
        <v>4029</v>
      </c>
      <c r="H1534" t="s">
        <v>4030</v>
      </c>
      <c r="I1534" t="s">
        <v>4031</v>
      </c>
      <c r="J1534" t="s">
        <v>55</v>
      </c>
      <c r="L1534" t="s">
        <v>3940</v>
      </c>
      <c r="M1534" t="s">
        <v>38</v>
      </c>
      <c r="N1534" t="s">
        <v>4029</v>
      </c>
      <c r="O1534" t="s">
        <v>4030</v>
      </c>
      <c r="P1534" t="s">
        <v>201</v>
      </c>
      <c r="Q1534" t="s">
        <v>160</v>
      </c>
      <c r="V1534" t="s">
        <v>359</v>
      </c>
      <c r="W1534" t="s">
        <v>210</v>
      </c>
      <c r="X1534" t="s">
        <v>685</v>
      </c>
      <c r="AC1534" t="s">
        <v>686</v>
      </c>
      <c r="AD1534" t="s">
        <v>53</v>
      </c>
      <c r="AE1534">
        <v>1903</v>
      </c>
      <c r="AF1534">
        <v>1931</v>
      </c>
      <c r="AI1534" t="e">
        <f>VLOOKUP(I1534,Current!J:Q,2,0)</f>
        <v>#N/A</v>
      </c>
      <c r="AJ1534" t="e">
        <f>VLOOKUP(I1534,Current!J:M,2,0)</f>
        <v>#N/A</v>
      </c>
      <c r="AK1534" t="str">
        <f t="shared" si="23"/>
        <v/>
      </c>
    </row>
    <row r="1535" spans="1:37" x14ac:dyDescent="0.25">
      <c r="A1535" s="1">
        <v>1533</v>
      </c>
      <c r="B1535">
        <v>1533</v>
      </c>
      <c r="C1535">
        <v>6</v>
      </c>
      <c r="D1535" t="s">
        <v>4032</v>
      </c>
      <c r="E1535" t="s">
        <v>3950</v>
      </c>
      <c r="G1535" t="s">
        <v>4033</v>
      </c>
      <c r="H1535" t="s">
        <v>4034</v>
      </c>
      <c r="I1535" t="s">
        <v>4035</v>
      </c>
      <c r="J1535" t="s">
        <v>55</v>
      </c>
      <c r="L1535" t="s">
        <v>3940</v>
      </c>
      <c r="M1535" t="s">
        <v>38</v>
      </c>
      <c r="N1535" t="s">
        <v>4033</v>
      </c>
      <c r="O1535" t="s">
        <v>4034</v>
      </c>
      <c r="P1535" t="s">
        <v>131</v>
      </c>
      <c r="Q1535" t="s">
        <v>211</v>
      </c>
      <c r="V1535" t="s">
        <v>212</v>
      </c>
      <c r="W1535" t="s">
        <v>143</v>
      </c>
      <c r="X1535" t="s">
        <v>235</v>
      </c>
      <c r="AC1535" t="s">
        <v>238</v>
      </c>
      <c r="AD1535" t="s">
        <v>53</v>
      </c>
      <c r="AE1535">
        <v>1908</v>
      </c>
      <c r="AF1535">
        <v>1932</v>
      </c>
      <c r="AI1535" t="e">
        <f>VLOOKUP(I1535,Current!J:Q,2,0)</f>
        <v>#N/A</v>
      </c>
      <c r="AJ1535" t="e">
        <f>VLOOKUP(I1535,Current!J:M,2,0)</f>
        <v>#N/A</v>
      </c>
      <c r="AK1535" t="str">
        <f t="shared" si="23"/>
        <v/>
      </c>
    </row>
    <row r="1536" spans="1:37" x14ac:dyDescent="0.25">
      <c r="A1536" s="1">
        <v>1534</v>
      </c>
      <c r="B1536">
        <v>1534</v>
      </c>
      <c r="C1536">
        <v>7</v>
      </c>
      <c r="D1536" t="s">
        <v>4036</v>
      </c>
      <c r="E1536" t="s">
        <v>3942</v>
      </c>
      <c r="G1536" t="s">
        <v>4037</v>
      </c>
      <c r="H1536" t="s">
        <v>4038</v>
      </c>
      <c r="I1536" t="s">
        <v>4039</v>
      </c>
      <c r="J1536" t="s">
        <v>55</v>
      </c>
      <c r="L1536" t="s">
        <v>3940</v>
      </c>
      <c r="M1536" t="s">
        <v>38</v>
      </c>
      <c r="N1536" t="s">
        <v>4037</v>
      </c>
      <c r="O1536" t="s">
        <v>4038</v>
      </c>
      <c r="P1536" t="s">
        <v>275</v>
      </c>
      <c r="Q1536" t="s">
        <v>536</v>
      </c>
      <c r="V1536" t="s">
        <v>537</v>
      </c>
      <c r="W1536" t="s">
        <v>216</v>
      </c>
      <c r="X1536" t="s">
        <v>146</v>
      </c>
      <c r="AC1536" t="s">
        <v>147</v>
      </c>
      <c r="AD1536" t="s">
        <v>53</v>
      </c>
      <c r="AE1536">
        <v>1900</v>
      </c>
      <c r="AF1536">
        <v>1935</v>
      </c>
      <c r="AI1536" t="e">
        <f>VLOOKUP(I1536,Current!J:Q,2,0)</f>
        <v>#N/A</v>
      </c>
      <c r="AJ1536" t="e">
        <f>VLOOKUP(I1536,Current!J:M,2,0)</f>
        <v>#N/A</v>
      </c>
      <c r="AK1536" t="str">
        <f t="shared" si="23"/>
        <v/>
      </c>
    </row>
    <row r="1537" spans="1:37" x14ac:dyDescent="0.25">
      <c r="A1537" s="1">
        <v>1535</v>
      </c>
      <c r="B1537">
        <v>1535</v>
      </c>
      <c r="C1537">
        <v>8</v>
      </c>
      <c r="D1537" t="s">
        <v>4040</v>
      </c>
      <c r="E1537" t="s">
        <v>3942</v>
      </c>
      <c r="G1537" t="s">
        <v>4041</v>
      </c>
      <c r="H1537" t="s">
        <v>4042</v>
      </c>
      <c r="I1537" t="s">
        <v>4043</v>
      </c>
      <c r="J1537" t="s">
        <v>55</v>
      </c>
      <c r="L1537" t="s">
        <v>3940</v>
      </c>
      <c r="M1537" t="s">
        <v>38</v>
      </c>
      <c r="N1537" t="s">
        <v>4041</v>
      </c>
      <c r="O1537" t="s">
        <v>4042</v>
      </c>
      <c r="P1537" t="s">
        <v>71</v>
      </c>
      <c r="Q1537" t="s">
        <v>160</v>
      </c>
      <c r="V1537" t="s">
        <v>359</v>
      </c>
      <c r="W1537" t="s">
        <v>109</v>
      </c>
      <c r="X1537" t="s">
        <v>884</v>
      </c>
      <c r="AC1537" t="s">
        <v>885</v>
      </c>
      <c r="AD1537" t="s">
        <v>53</v>
      </c>
      <c r="AE1537">
        <v>1903</v>
      </c>
      <c r="AF1537">
        <v>1930</v>
      </c>
      <c r="AI1537" t="e">
        <f>VLOOKUP(I1537,Current!J:Q,2,0)</f>
        <v>#N/A</v>
      </c>
      <c r="AJ1537" t="e">
        <f>VLOOKUP(I1537,Current!J:M,2,0)</f>
        <v>#N/A</v>
      </c>
      <c r="AK1537" t="str">
        <f t="shared" si="23"/>
        <v/>
      </c>
    </row>
    <row r="1538" spans="1:37" x14ac:dyDescent="0.25">
      <c r="A1538" s="1">
        <v>1536</v>
      </c>
      <c r="B1538">
        <v>1536</v>
      </c>
      <c r="C1538">
        <v>9</v>
      </c>
      <c r="D1538" t="s">
        <v>4044</v>
      </c>
      <c r="E1538" t="s">
        <v>3942</v>
      </c>
      <c r="G1538" t="s">
        <v>4045</v>
      </c>
      <c r="H1538" t="s">
        <v>4046</v>
      </c>
      <c r="I1538" t="s">
        <v>4047</v>
      </c>
      <c r="J1538" t="s">
        <v>55</v>
      </c>
      <c r="L1538" t="s">
        <v>3940</v>
      </c>
      <c r="M1538" t="s">
        <v>38</v>
      </c>
      <c r="N1538" t="s">
        <v>4045</v>
      </c>
      <c r="O1538" t="s">
        <v>4046</v>
      </c>
      <c r="P1538" t="s">
        <v>112</v>
      </c>
      <c r="Q1538" t="s">
        <v>64</v>
      </c>
      <c r="V1538" t="s">
        <v>65</v>
      </c>
      <c r="W1538" t="s">
        <v>210</v>
      </c>
      <c r="X1538" t="s">
        <v>2759</v>
      </c>
      <c r="AC1538" t="s">
        <v>2761</v>
      </c>
      <c r="AD1538" t="s">
        <v>53</v>
      </c>
      <c r="AE1538">
        <v>1901</v>
      </c>
      <c r="AF1538">
        <v>1942</v>
      </c>
      <c r="AI1538" t="e">
        <f>VLOOKUP(I1538,Current!J:Q,2,0)</f>
        <v>#N/A</v>
      </c>
      <c r="AJ1538" t="e">
        <f>VLOOKUP(I1538,Current!J:M,2,0)</f>
        <v>#N/A</v>
      </c>
      <c r="AK1538" t="str">
        <f t="shared" si="23"/>
        <v/>
      </c>
    </row>
    <row r="1539" spans="1:37" x14ac:dyDescent="0.25">
      <c r="A1539" s="1">
        <v>1537</v>
      </c>
      <c r="B1539">
        <v>1537</v>
      </c>
      <c r="C1539">
        <v>10</v>
      </c>
      <c r="D1539" t="s">
        <v>4048</v>
      </c>
      <c r="E1539" t="s">
        <v>3950</v>
      </c>
      <c r="G1539" t="s">
        <v>4049</v>
      </c>
      <c r="H1539" t="s">
        <v>4050</v>
      </c>
      <c r="I1539" t="s">
        <v>4051</v>
      </c>
      <c r="J1539" t="s">
        <v>4052</v>
      </c>
      <c r="L1539" t="s">
        <v>3940</v>
      </c>
      <c r="M1539" t="s">
        <v>38</v>
      </c>
      <c r="N1539" t="s">
        <v>4049</v>
      </c>
      <c r="O1539" t="s">
        <v>4050</v>
      </c>
      <c r="P1539" t="s">
        <v>262</v>
      </c>
      <c r="Q1539" t="s">
        <v>362</v>
      </c>
      <c r="V1539" t="s">
        <v>363</v>
      </c>
      <c r="W1539" t="s">
        <v>269</v>
      </c>
      <c r="X1539" t="s">
        <v>199</v>
      </c>
      <c r="AC1539" t="s">
        <v>200</v>
      </c>
      <c r="AD1539" t="s">
        <v>53</v>
      </c>
      <c r="AE1539">
        <v>1883</v>
      </c>
      <c r="AF1539">
        <v>1927</v>
      </c>
      <c r="AI1539" t="e">
        <f>VLOOKUP(I1539,Current!J:Q,2,0)</f>
        <v>#N/A</v>
      </c>
      <c r="AJ1539" t="e">
        <f>VLOOKUP(I1539,Current!J:M,2,0)</f>
        <v>#N/A</v>
      </c>
      <c r="AK1539" t="str">
        <f t="shared" si="23"/>
        <v/>
      </c>
    </row>
    <row r="1540" spans="1:37" x14ac:dyDescent="0.25">
      <c r="A1540" s="1">
        <v>1538</v>
      </c>
      <c r="B1540">
        <v>1538</v>
      </c>
      <c r="C1540">
        <v>11</v>
      </c>
      <c r="D1540" t="s">
        <v>4053</v>
      </c>
      <c r="E1540" t="s">
        <v>4054</v>
      </c>
      <c r="G1540" t="s">
        <v>4055</v>
      </c>
      <c r="H1540" t="s">
        <v>4056</v>
      </c>
      <c r="I1540" t="s">
        <v>4057</v>
      </c>
      <c r="J1540" t="s">
        <v>36</v>
      </c>
      <c r="L1540" t="s">
        <v>3940</v>
      </c>
      <c r="M1540" t="s">
        <v>38</v>
      </c>
      <c r="N1540" t="s">
        <v>4055</v>
      </c>
      <c r="O1540" t="s">
        <v>4056</v>
      </c>
      <c r="P1540" t="s">
        <v>229</v>
      </c>
      <c r="Q1540" t="s">
        <v>206</v>
      </c>
      <c r="V1540" t="s">
        <v>207</v>
      </c>
      <c r="W1540" t="s">
        <v>157</v>
      </c>
      <c r="X1540" t="s">
        <v>222</v>
      </c>
      <c r="AC1540" t="s">
        <v>223</v>
      </c>
      <c r="AD1540" t="s">
        <v>53</v>
      </c>
      <c r="AE1540">
        <v>1875</v>
      </c>
      <c r="AF1540">
        <v>1905</v>
      </c>
      <c r="AI1540" t="e">
        <f>VLOOKUP(I1540,Current!J:Q,2,0)</f>
        <v>#N/A</v>
      </c>
      <c r="AJ1540" t="e">
        <f>VLOOKUP(I1540,Current!J:M,2,0)</f>
        <v>#N/A</v>
      </c>
      <c r="AK1540" t="str">
        <f t="shared" ref="AK1540:AK1603" si="24">IFERROR(IF(AD1540="Sure","",AJ1540),"")</f>
        <v/>
      </c>
    </row>
    <row r="1541" spans="1:37" x14ac:dyDescent="0.25">
      <c r="A1541" s="1">
        <v>1539</v>
      </c>
      <c r="B1541">
        <v>1539</v>
      </c>
      <c r="C1541">
        <v>12</v>
      </c>
      <c r="D1541" t="s">
        <v>4053</v>
      </c>
      <c r="E1541" t="s">
        <v>3942</v>
      </c>
      <c r="G1541" t="s">
        <v>4058</v>
      </c>
      <c r="H1541" t="s">
        <v>4059</v>
      </c>
      <c r="I1541" t="s">
        <v>4060</v>
      </c>
      <c r="J1541" t="s">
        <v>55</v>
      </c>
      <c r="L1541" t="s">
        <v>3940</v>
      </c>
      <c r="M1541" t="s">
        <v>38</v>
      </c>
      <c r="N1541" t="s">
        <v>4058</v>
      </c>
      <c r="O1541" t="s">
        <v>4059</v>
      </c>
      <c r="P1541" t="s">
        <v>112</v>
      </c>
      <c r="Q1541" t="s">
        <v>276</v>
      </c>
      <c r="V1541" t="s">
        <v>277</v>
      </c>
      <c r="W1541" t="s">
        <v>380</v>
      </c>
      <c r="X1541" t="s">
        <v>566</v>
      </c>
      <c r="AC1541" t="s">
        <v>567</v>
      </c>
      <c r="AD1541" t="s">
        <v>53</v>
      </c>
      <c r="AE1541">
        <v>1902</v>
      </c>
      <c r="AF1541">
        <v>1933</v>
      </c>
      <c r="AI1541" t="e">
        <f>VLOOKUP(I1541,Current!J:Q,2,0)</f>
        <v>#N/A</v>
      </c>
      <c r="AJ1541" t="e">
        <f>VLOOKUP(I1541,Current!J:M,2,0)</f>
        <v>#N/A</v>
      </c>
      <c r="AK1541" t="str">
        <f t="shared" si="24"/>
        <v/>
      </c>
    </row>
    <row r="1542" spans="1:37" x14ac:dyDescent="0.25">
      <c r="A1542" s="1">
        <v>1540</v>
      </c>
      <c r="B1542">
        <v>1540</v>
      </c>
      <c r="C1542">
        <v>0</v>
      </c>
      <c r="D1542" t="s">
        <v>4061</v>
      </c>
      <c r="E1542" t="s">
        <v>4062</v>
      </c>
      <c r="G1542" t="s">
        <v>4063</v>
      </c>
      <c r="H1542" t="s">
        <v>4064</v>
      </c>
      <c r="J1542" t="s">
        <v>36</v>
      </c>
      <c r="L1542" t="s">
        <v>3940</v>
      </c>
      <c r="M1542" t="s">
        <v>38</v>
      </c>
      <c r="N1542" t="s">
        <v>4063</v>
      </c>
      <c r="O1542" t="s">
        <v>4064</v>
      </c>
      <c r="P1542" t="s">
        <v>159</v>
      </c>
      <c r="Q1542" t="s">
        <v>4065</v>
      </c>
      <c r="R1542" t="s">
        <v>452</v>
      </c>
      <c r="S1542" t="s">
        <v>4066</v>
      </c>
      <c r="V1542" t="s">
        <v>4067</v>
      </c>
      <c r="W1542" t="s">
        <v>4065</v>
      </c>
      <c r="X1542" t="s">
        <v>275</v>
      </c>
      <c r="Y1542" t="s">
        <v>189</v>
      </c>
      <c r="AC1542" t="s">
        <v>4068</v>
      </c>
      <c r="AD1542" t="s">
        <v>53</v>
      </c>
      <c r="AE1542">
        <v>1861</v>
      </c>
      <c r="AF1542">
        <v>1861</v>
      </c>
      <c r="AG1542">
        <v>1870</v>
      </c>
      <c r="AH1542">
        <v>1915</v>
      </c>
      <c r="AI1542" t="e">
        <f>VLOOKUP(I1542,Current!J:Q,2,0)</f>
        <v>#N/A</v>
      </c>
      <c r="AJ1542" t="e">
        <f>VLOOKUP(I1542,Current!J:M,2,0)</f>
        <v>#N/A</v>
      </c>
      <c r="AK1542" t="str">
        <f t="shared" si="24"/>
        <v/>
      </c>
    </row>
    <row r="1543" spans="1:37" x14ac:dyDescent="0.25">
      <c r="A1543" s="1">
        <v>1541</v>
      </c>
      <c r="B1543">
        <v>1541</v>
      </c>
      <c r="C1543">
        <v>1</v>
      </c>
      <c r="D1543" t="s">
        <v>4061</v>
      </c>
      <c r="E1543" t="s">
        <v>4069</v>
      </c>
      <c r="G1543" t="s">
        <v>572</v>
      </c>
      <c r="H1543" t="s">
        <v>162</v>
      </c>
      <c r="J1543" t="s">
        <v>108</v>
      </c>
      <c r="L1543" t="s">
        <v>3940</v>
      </c>
      <c r="M1543" t="s">
        <v>38</v>
      </c>
      <c r="N1543" t="s">
        <v>572</v>
      </c>
      <c r="O1543" t="s">
        <v>162</v>
      </c>
      <c r="P1543" t="s">
        <v>572</v>
      </c>
      <c r="V1543" t="s">
        <v>573</v>
      </c>
      <c r="W1543" t="s">
        <v>162</v>
      </c>
      <c r="AC1543" t="s">
        <v>255</v>
      </c>
      <c r="AD1543" t="s">
        <v>53</v>
      </c>
      <c r="AE1543">
        <v>1884</v>
      </c>
      <c r="AF1543">
        <v>1909</v>
      </c>
      <c r="AI1543" t="e">
        <f>VLOOKUP(I1543,Current!J:Q,2,0)</f>
        <v>#N/A</v>
      </c>
      <c r="AJ1543" t="e">
        <f>VLOOKUP(I1543,Current!J:M,2,0)</f>
        <v>#N/A</v>
      </c>
      <c r="AK1543" t="str">
        <f t="shared" si="24"/>
        <v/>
      </c>
    </row>
    <row r="1544" spans="1:37" x14ac:dyDescent="0.25">
      <c r="A1544" s="1">
        <v>1542</v>
      </c>
      <c r="B1544">
        <v>1542</v>
      </c>
      <c r="C1544">
        <v>2</v>
      </c>
      <c r="D1544" t="s">
        <v>4061</v>
      </c>
      <c r="E1544" t="s">
        <v>4062</v>
      </c>
      <c r="G1544" t="s">
        <v>1374</v>
      </c>
      <c r="H1544" t="s">
        <v>170</v>
      </c>
      <c r="J1544" t="s">
        <v>441</v>
      </c>
      <c r="L1544" t="s">
        <v>3940</v>
      </c>
      <c r="M1544" t="s">
        <v>38</v>
      </c>
      <c r="N1544" t="s">
        <v>1374</v>
      </c>
      <c r="O1544" t="s">
        <v>170</v>
      </c>
      <c r="P1544" t="s">
        <v>1374</v>
      </c>
      <c r="V1544" t="s">
        <v>1375</v>
      </c>
      <c r="W1544" t="s">
        <v>170</v>
      </c>
      <c r="AC1544" t="s">
        <v>171</v>
      </c>
      <c r="AD1544" t="s">
        <v>53</v>
      </c>
      <c r="AE1544">
        <v>1889</v>
      </c>
      <c r="AF1544">
        <v>1892</v>
      </c>
      <c r="AI1544" t="e">
        <f>VLOOKUP(I1544,Current!J:Q,2,0)</f>
        <v>#N/A</v>
      </c>
      <c r="AJ1544" t="e">
        <f>VLOOKUP(I1544,Current!J:M,2,0)</f>
        <v>#N/A</v>
      </c>
      <c r="AK1544" t="str">
        <f t="shared" si="24"/>
        <v/>
      </c>
    </row>
    <row r="1545" spans="1:37" x14ac:dyDescent="0.25">
      <c r="A1545" s="1">
        <v>1543</v>
      </c>
      <c r="B1545">
        <v>1543</v>
      </c>
      <c r="C1545">
        <v>3</v>
      </c>
      <c r="D1545" t="s">
        <v>4061</v>
      </c>
      <c r="E1545" t="s">
        <v>4070</v>
      </c>
      <c r="G1545" t="s">
        <v>4071</v>
      </c>
      <c r="H1545" t="s">
        <v>4072</v>
      </c>
      <c r="J1545" t="s">
        <v>55</v>
      </c>
      <c r="L1545" t="s">
        <v>3940</v>
      </c>
      <c r="M1545" t="s">
        <v>38</v>
      </c>
      <c r="N1545" t="s">
        <v>4071</v>
      </c>
      <c r="O1545" t="s">
        <v>4072</v>
      </c>
      <c r="P1545" t="s">
        <v>157</v>
      </c>
      <c r="Q1545" t="s">
        <v>64</v>
      </c>
      <c r="V1545" t="s">
        <v>65</v>
      </c>
      <c r="W1545" t="s">
        <v>136</v>
      </c>
      <c r="X1545" t="s">
        <v>468</v>
      </c>
      <c r="AC1545" t="s">
        <v>469</v>
      </c>
      <c r="AD1545" t="s">
        <v>53</v>
      </c>
      <c r="AE1545">
        <v>1901</v>
      </c>
      <c r="AF1545">
        <v>1952</v>
      </c>
      <c r="AI1545" t="e">
        <f>VLOOKUP(I1545,Current!J:Q,2,0)</f>
        <v>#N/A</v>
      </c>
      <c r="AJ1545" t="e">
        <f>VLOOKUP(I1545,Current!J:M,2,0)</f>
        <v>#N/A</v>
      </c>
      <c r="AK1545" t="str">
        <f t="shared" si="24"/>
        <v/>
      </c>
    </row>
    <row r="1546" spans="1:37" x14ac:dyDescent="0.25">
      <c r="A1546" s="1">
        <v>1544</v>
      </c>
      <c r="B1546">
        <v>1544</v>
      </c>
      <c r="C1546">
        <v>0</v>
      </c>
      <c r="D1546" t="s">
        <v>4073</v>
      </c>
      <c r="E1546" t="s">
        <v>4074</v>
      </c>
      <c r="G1546" t="s">
        <v>362</v>
      </c>
      <c r="H1546" t="s">
        <v>144</v>
      </c>
      <c r="I1546" t="s">
        <v>4075</v>
      </c>
      <c r="J1546" t="s">
        <v>36</v>
      </c>
      <c r="L1546" t="s">
        <v>3940</v>
      </c>
      <c r="M1546" t="s">
        <v>38</v>
      </c>
      <c r="N1546" t="s">
        <v>362</v>
      </c>
      <c r="O1546" t="s">
        <v>144</v>
      </c>
      <c r="P1546" t="s">
        <v>362</v>
      </c>
      <c r="V1546" t="s">
        <v>363</v>
      </c>
      <c r="W1546" t="s">
        <v>144</v>
      </c>
      <c r="AC1546" t="s">
        <v>145</v>
      </c>
      <c r="AD1546" t="s">
        <v>53</v>
      </c>
      <c r="AE1546">
        <v>1883</v>
      </c>
      <c r="AF1546">
        <v>1912</v>
      </c>
      <c r="AI1546" t="e">
        <f>VLOOKUP(I1546,Current!J:Q,2,0)</f>
        <v>#N/A</v>
      </c>
      <c r="AJ1546" t="e">
        <f>VLOOKUP(I1546,Current!J:M,2,0)</f>
        <v>#N/A</v>
      </c>
      <c r="AK1546" t="str">
        <f t="shared" si="24"/>
        <v/>
      </c>
    </row>
    <row r="1547" spans="1:37" x14ac:dyDescent="0.25">
      <c r="A1547" s="1">
        <v>1545</v>
      </c>
      <c r="B1547">
        <v>1545</v>
      </c>
      <c r="C1547">
        <v>0</v>
      </c>
      <c r="E1547" t="s">
        <v>4076</v>
      </c>
      <c r="G1547" t="s">
        <v>4077</v>
      </c>
      <c r="H1547" t="s">
        <v>4072</v>
      </c>
      <c r="I1547" t="s">
        <v>4078</v>
      </c>
      <c r="L1547" t="s">
        <v>3940</v>
      </c>
      <c r="M1547" t="s">
        <v>38</v>
      </c>
      <c r="N1547" t="s">
        <v>4077</v>
      </c>
      <c r="O1547" t="s">
        <v>4072</v>
      </c>
      <c r="P1547" t="s">
        <v>109</v>
      </c>
      <c r="Q1547" t="s">
        <v>160</v>
      </c>
      <c r="V1547" t="s">
        <v>359</v>
      </c>
      <c r="W1547" t="s">
        <v>136</v>
      </c>
      <c r="X1547" t="s">
        <v>468</v>
      </c>
      <c r="AC1547" t="s">
        <v>469</v>
      </c>
      <c r="AD1547" t="s">
        <v>53</v>
      </c>
      <c r="AE1547">
        <v>1903</v>
      </c>
      <c r="AF1547">
        <v>1952</v>
      </c>
      <c r="AI1547" t="e">
        <f>VLOOKUP(I1547,Current!J:Q,2,0)</f>
        <v>#N/A</v>
      </c>
      <c r="AJ1547" t="e">
        <f>VLOOKUP(I1547,Current!J:M,2,0)</f>
        <v>#N/A</v>
      </c>
      <c r="AK1547" t="str">
        <f t="shared" si="24"/>
        <v/>
      </c>
    </row>
    <row r="1548" spans="1:37" x14ac:dyDescent="0.25">
      <c r="A1548" s="1">
        <v>1546</v>
      </c>
      <c r="B1548">
        <v>1546</v>
      </c>
      <c r="C1548">
        <v>0</v>
      </c>
      <c r="D1548" t="s">
        <v>4079</v>
      </c>
      <c r="E1548" t="s">
        <v>4079</v>
      </c>
      <c r="G1548" t="s">
        <v>4079</v>
      </c>
      <c r="H1548" t="s">
        <v>4079</v>
      </c>
      <c r="I1548" t="s">
        <v>4079</v>
      </c>
      <c r="J1548" t="s">
        <v>4079</v>
      </c>
      <c r="L1548" t="s">
        <v>3940</v>
      </c>
      <c r="M1548" t="s">
        <v>38</v>
      </c>
      <c r="N1548" t="s">
        <v>4080</v>
      </c>
      <c r="O1548" t="s">
        <v>4080</v>
      </c>
      <c r="V1548" t="s">
        <v>40</v>
      </c>
      <c r="AC1548" t="s">
        <v>40</v>
      </c>
      <c r="AD1548" t="s">
        <v>96</v>
      </c>
      <c r="AI1548" t="e">
        <f>VLOOKUP(I1548,Current!J:Q,2,0)</f>
        <v>#N/A</v>
      </c>
      <c r="AJ1548" t="e">
        <f>VLOOKUP(I1548,Current!J:M,2,0)</f>
        <v>#N/A</v>
      </c>
      <c r="AK1548" t="str">
        <f t="shared" si="24"/>
        <v/>
      </c>
    </row>
    <row r="1549" spans="1:37" x14ac:dyDescent="0.25">
      <c r="A1549" s="1">
        <v>1547</v>
      </c>
      <c r="B1549">
        <v>1547</v>
      </c>
      <c r="C1549">
        <v>1</v>
      </c>
      <c r="D1549" t="s">
        <v>4081</v>
      </c>
      <c r="E1549" t="s">
        <v>4082</v>
      </c>
      <c r="G1549" t="s">
        <v>4083</v>
      </c>
      <c r="H1549" t="s">
        <v>119</v>
      </c>
      <c r="I1549" t="s">
        <v>4084</v>
      </c>
      <c r="J1549" t="s">
        <v>55</v>
      </c>
      <c r="L1549" t="s">
        <v>3940</v>
      </c>
      <c r="M1549" t="s">
        <v>38</v>
      </c>
      <c r="N1549" t="s">
        <v>4083</v>
      </c>
      <c r="O1549" t="s">
        <v>119</v>
      </c>
      <c r="P1549" t="s">
        <v>509</v>
      </c>
      <c r="Q1549" t="s">
        <v>222</v>
      </c>
      <c r="V1549" t="s">
        <v>223</v>
      </c>
      <c r="W1549" t="s">
        <v>119</v>
      </c>
      <c r="AC1549" t="s">
        <v>120</v>
      </c>
      <c r="AD1549" t="s">
        <v>53</v>
      </c>
      <c r="AE1549">
        <v>1905</v>
      </c>
      <c r="AF1549">
        <v>1939</v>
      </c>
      <c r="AI1549" t="e">
        <f>VLOOKUP(I1549,Current!J:Q,2,0)</f>
        <v>#N/A</v>
      </c>
      <c r="AJ1549" t="e">
        <f>VLOOKUP(I1549,Current!J:M,2,0)</f>
        <v>#N/A</v>
      </c>
      <c r="AK1549" t="str">
        <f t="shared" si="24"/>
        <v/>
      </c>
    </row>
    <row r="1550" spans="1:37" x14ac:dyDescent="0.25">
      <c r="A1550" s="1">
        <v>1548</v>
      </c>
      <c r="B1550">
        <v>1548</v>
      </c>
      <c r="C1550">
        <v>2</v>
      </c>
      <c r="D1550" t="s">
        <v>4085</v>
      </c>
      <c r="E1550" t="s">
        <v>4062</v>
      </c>
      <c r="G1550" t="s">
        <v>4086</v>
      </c>
      <c r="H1550" t="s">
        <v>119</v>
      </c>
      <c r="I1550" t="s">
        <v>4087</v>
      </c>
      <c r="J1550" t="s">
        <v>55</v>
      </c>
      <c r="L1550" t="s">
        <v>3940</v>
      </c>
      <c r="M1550" t="s">
        <v>38</v>
      </c>
      <c r="N1550" t="s">
        <v>4086</v>
      </c>
      <c r="O1550" t="s">
        <v>119</v>
      </c>
      <c r="P1550" t="s">
        <v>48</v>
      </c>
      <c r="Q1550" t="s">
        <v>222</v>
      </c>
      <c r="V1550" t="s">
        <v>223</v>
      </c>
      <c r="W1550" t="s">
        <v>119</v>
      </c>
      <c r="AC1550" t="s">
        <v>120</v>
      </c>
      <c r="AD1550" t="s">
        <v>53</v>
      </c>
      <c r="AE1550">
        <v>1905</v>
      </c>
      <c r="AF1550">
        <v>1939</v>
      </c>
      <c r="AI1550" t="e">
        <f>VLOOKUP(I1550,Current!J:Q,2,0)</f>
        <v>#N/A</v>
      </c>
      <c r="AJ1550" t="e">
        <f>VLOOKUP(I1550,Current!J:M,2,0)</f>
        <v>#N/A</v>
      </c>
      <c r="AK1550" t="str">
        <f t="shared" si="24"/>
        <v/>
      </c>
    </row>
    <row r="1551" spans="1:37" x14ac:dyDescent="0.25">
      <c r="A1551" s="1">
        <v>1549</v>
      </c>
      <c r="B1551">
        <v>1549</v>
      </c>
      <c r="C1551">
        <v>3</v>
      </c>
      <c r="D1551" t="s">
        <v>4088</v>
      </c>
      <c r="E1551" t="s">
        <v>4062</v>
      </c>
      <c r="G1551" t="s">
        <v>4089</v>
      </c>
      <c r="H1551" t="s">
        <v>337</v>
      </c>
      <c r="I1551" t="s">
        <v>4090</v>
      </c>
      <c r="J1551" t="s">
        <v>55</v>
      </c>
      <c r="L1551" t="s">
        <v>3940</v>
      </c>
      <c r="M1551" t="s">
        <v>38</v>
      </c>
      <c r="N1551" t="s">
        <v>4089</v>
      </c>
      <c r="O1551" t="s">
        <v>337</v>
      </c>
      <c r="P1551" t="s">
        <v>244</v>
      </c>
      <c r="Q1551" t="s">
        <v>180</v>
      </c>
      <c r="V1551" t="s">
        <v>499</v>
      </c>
      <c r="W1551" t="s">
        <v>337</v>
      </c>
      <c r="AC1551" t="s">
        <v>338</v>
      </c>
      <c r="AD1551" t="s">
        <v>53</v>
      </c>
      <c r="AE1551">
        <v>1904</v>
      </c>
      <c r="AF1551">
        <v>1940</v>
      </c>
      <c r="AI1551" t="e">
        <f>VLOOKUP(I1551,Current!J:Q,2,0)</f>
        <v>#N/A</v>
      </c>
      <c r="AJ1551" t="e">
        <f>VLOOKUP(I1551,Current!J:M,2,0)</f>
        <v>#N/A</v>
      </c>
      <c r="AK1551" t="str">
        <f t="shared" si="24"/>
        <v/>
      </c>
    </row>
    <row r="1552" spans="1:37" x14ac:dyDescent="0.25">
      <c r="A1552" s="1">
        <v>1550</v>
      </c>
      <c r="B1552">
        <v>1550</v>
      </c>
      <c r="C1552">
        <v>4</v>
      </c>
      <c r="D1552" t="s">
        <v>4091</v>
      </c>
      <c r="E1552" t="s">
        <v>4062</v>
      </c>
      <c r="G1552" t="s">
        <v>4092</v>
      </c>
      <c r="H1552" t="s">
        <v>337</v>
      </c>
      <c r="I1552" t="s">
        <v>4093</v>
      </c>
      <c r="J1552" t="s">
        <v>55</v>
      </c>
      <c r="L1552" t="s">
        <v>3940</v>
      </c>
      <c r="M1552" t="s">
        <v>38</v>
      </c>
      <c r="N1552" t="s">
        <v>4092</v>
      </c>
      <c r="O1552" t="s">
        <v>337</v>
      </c>
      <c r="P1552" t="s">
        <v>201</v>
      </c>
      <c r="Q1552" t="s">
        <v>64</v>
      </c>
      <c r="V1552" t="s">
        <v>65</v>
      </c>
      <c r="W1552" t="s">
        <v>337</v>
      </c>
      <c r="AC1552" t="s">
        <v>338</v>
      </c>
      <c r="AD1552" t="s">
        <v>53</v>
      </c>
      <c r="AE1552">
        <v>1901</v>
      </c>
      <c r="AF1552">
        <v>1940</v>
      </c>
      <c r="AI1552" t="e">
        <f>VLOOKUP(I1552,Current!J:Q,2,0)</f>
        <v>#N/A</v>
      </c>
      <c r="AJ1552" t="e">
        <f>VLOOKUP(I1552,Current!J:M,2,0)</f>
        <v>#N/A</v>
      </c>
      <c r="AK1552" t="str">
        <f t="shared" si="24"/>
        <v/>
      </c>
    </row>
    <row r="1553" spans="1:37" x14ac:dyDescent="0.25">
      <c r="A1553" s="1">
        <v>1551</v>
      </c>
      <c r="B1553">
        <v>1551</v>
      </c>
      <c r="C1553">
        <v>5</v>
      </c>
      <c r="D1553" t="s">
        <v>4094</v>
      </c>
      <c r="E1553" t="s">
        <v>4062</v>
      </c>
      <c r="G1553" t="s">
        <v>4095</v>
      </c>
      <c r="H1553" t="s">
        <v>278</v>
      </c>
      <c r="I1553" t="s">
        <v>4096</v>
      </c>
      <c r="J1553" t="s">
        <v>55</v>
      </c>
      <c r="L1553" t="s">
        <v>3940</v>
      </c>
      <c r="M1553" t="s">
        <v>38</v>
      </c>
      <c r="N1553" t="s">
        <v>4095</v>
      </c>
      <c r="O1553" t="s">
        <v>278</v>
      </c>
      <c r="P1553" t="s">
        <v>380</v>
      </c>
      <c r="Q1553" t="s">
        <v>160</v>
      </c>
      <c r="V1553" t="s">
        <v>359</v>
      </c>
      <c r="W1553" t="s">
        <v>278</v>
      </c>
      <c r="AC1553" t="s">
        <v>279</v>
      </c>
      <c r="AD1553" t="s">
        <v>53</v>
      </c>
      <c r="AE1553">
        <v>1903</v>
      </c>
      <c r="AF1553">
        <v>1938</v>
      </c>
      <c r="AI1553" t="e">
        <f>VLOOKUP(I1553,Current!J:Q,2,0)</f>
        <v>#N/A</v>
      </c>
      <c r="AJ1553" t="e">
        <f>VLOOKUP(I1553,Current!J:M,2,0)</f>
        <v>#N/A</v>
      </c>
      <c r="AK1553" t="str">
        <f t="shared" si="24"/>
        <v/>
      </c>
    </row>
    <row r="1554" spans="1:37" x14ac:dyDescent="0.25">
      <c r="A1554" s="1">
        <v>1552</v>
      </c>
      <c r="B1554">
        <v>1552</v>
      </c>
      <c r="C1554">
        <v>6</v>
      </c>
      <c r="D1554" t="s">
        <v>4097</v>
      </c>
      <c r="E1554" t="s">
        <v>4098</v>
      </c>
      <c r="G1554" t="s">
        <v>4099</v>
      </c>
      <c r="H1554" t="s">
        <v>4100</v>
      </c>
      <c r="I1554" t="s">
        <v>4101</v>
      </c>
      <c r="J1554" t="s">
        <v>55</v>
      </c>
      <c r="L1554" t="s">
        <v>3940</v>
      </c>
      <c r="M1554" t="s">
        <v>38</v>
      </c>
      <c r="N1554" t="s">
        <v>4099</v>
      </c>
      <c r="O1554" t="s">
        <v>4100</v>
      </c>
      <c r="P1554" t="s">
        <v>48</v>
      </c>
      <c r="Q1554" t="s">
        <v>160</v>
      </c>
      <c r="V1554" t="s">
        <v>359</v>
      </c>
      <c r="W1554" t="s">
        <v>143</v>
      </c>
      <c r="X1554" t="s">
        <v>113</v>
      </c>
      <c r="AC1554" t="s">
        <v>114</v>
      </c>
      <c r="AD1554" t="s">
        <v>53</v>
      </c>
      <c r="AE1554">
        <v>1903</v>
      </c>
      <c r="AF1554">
        <v>1929</v>
      </c>
      <c r="AI1554" t="e">
        <f>VLOOKUP(I1554,Current!J:Q,2,0)</f>
        <v>#N/A</v>
      </c>
      <c r="AJ1554" t="e">
        <f>VLOOKUP(I1554,Current!J:M,2,0)</f>
        <v>#N/A</v>
      </c>
      <c r="AK1554" t="str">
        <f t="shared" si="24"/>
        <v/>
      </c>
    </row>
    <row r="1555" spans="1:37" x14ac:dyDescent="0.25">
      <c r="A1555" s="1">
        <v>1553</v>
      </c>
      <c r="B1555">
        <v>1553</v>
      </c>
      <c r="C1555">
        <v>7</v>
      </c>
      <c r="D1555" t="s">
        <v>4102</v>
      </c>
      <c r="E1555" t="s">
        <v>4062</v>
      </c>
      <c r="G1555" t="s">
        <v>4103</v>
      </c>
      <c r="H1555" t="s">
        <v>4104</v>
      </c>
      <c r="I1555" t="s">
        <v>4105</v>
      </c>
      <c r="J1555" t="s">
        <v>55</v>
      </c>
      <c r="L1555" t="s">
        <v>3940</v>
      </c>
      <c r="M1555" t="s">
        <v>38</v>
      </c>
      <c r="N1555" t="s">
        <v>4103</v>
      </c>
      <c r="O1555" t="s">
        <v>4104</v>
      </c>
      <c r="P1555" t="s">
        <v>509</v>
      </c>
      <c r="Q1555" t="s">
        <v>160</v>
      </c>
      <c r="V1555" t="s">
        <v>359</v>
      </c>
      <c r="W1555" t="s">
        <v>71</v>
      </c>
      <c r="X1555" t="s">
        <v>146</v>
      </c>
      <c r="AC1555" t="s">
        <v>147</v>
      </c>
      <c r="AD1555" t="s">
        <v>53</v>
      </c>
      <c r="AE1555">
        <v>1903</v>
      </c>
      <c r="AF1555">
        <v>1935</v>
      </c>
      <c r="AI1555" t="e">
        <f>VLOOKUP(I1555,Current!J:Q,2,0)</f>
        <v>#N/A</v>
      </c>
      <c r="AJ1555" t="e">
        <f>VLOOKUP(I1555,Current!J:M,2,0)</f>
        <v>#N/A</v>
      </c>
      <c r="AK1555" t="str">
        <f t="shared" si="24"/>
        <v/>
      </c>
    </row>
    <row r="1556" spans="1:37" x14ac:dyDescent="0.25">
      <c r="A1556" s="1">
        <v>1554</v>
      </c>
      <c r="B1556">
        <v>1554</v>
      </c>
      <c r="C1556">
        <v>8</v>
      </c>
      <c r="D1556" t="s">
        <v>4106</v>
      </c>
      <c r="E1556" t="s">
        <v>4062</v>
      </c>
      <c r="G1556" t="s">
        <v>4107</v>
      </c>
      <c r="H1556" t="s">
        <v>4108</v>
      </c>
      <c r="I1556" t="s">
        <v>4109</v>
      </c>
      <c r="J1556" t="s">
        <v>55</v>
      </c>
      <c r="L1556" t="s">
        <v>3940</v>
      </c>
      <c r="M1556" t="s">
        <v>38</v>
      </c>
      <c r="N1556" t="s">
        <v>4107</v>
      </c>
      <c r="O1556" t="s">
        <v>4108</v>
      </c>
      <c r="P1556" t="s">
        <v>84</v>
      </c>
      <c r="Q1556" t="s">
        <v>222</v>
      </c>
      <c r="V1556" t="s">
        <v>223</v>
      </c>
      <c r="W1556" t="s">
        <v>631</v>
      </c>
      <c r="X1556" t="s">
        <v>146</v>
      </c>
      <c r="AC1556" t="s">
        <v>147</v>
      </c>
      <c r="AD1556" t="s">
        <v>53</v>
      </c>
      <c r="AE1556">
        <v>1905</v>
      </c>
      <c r="AF1556">
        <v>1935</v>
      </c>
      <c r="AI1556" t="e">
        <f>VLOOKUP(I1556,Current!J:Q,2,0)</f>
        <v>#N/A</v>
      </c>
      <c r="AJ1556" t="e">
        <f>VLOOKUP(I1556,Current!J:M,2,0)</f>
        <v>#N/A</v>
      </c>
      <c r="AK1556" t="str">
        <f t="shared" si="24"/>
        <v/>
      </c>
    </row>
    <row r="1557" spans="1:37" x14ac:dyDescent="0.25">
      <c r="A1557" s="1">
        <v>1555</v>
      </c>
      <c r="B1557">
        <v>1555</v>
      </c>
      <c r="C1557">
        <v>9</v>
      </c>
      <c r="D1557" t="s">
        <v>4110</v>
      </c>
      <c r="E1557" t="s">
        <v>4111</v>
      </c>
      <c r="G1557" t="s">
        <v>4112</v>
      </c>
      <c r="H1557" t="s">
        <v>4113</v>
      </c>
      <c r="I1557" t="s">
        <v>4114</v>
      </c>
      <c r="J1557" t="s">
        <v>55</v>
      </c>
      <c r="L1557" t="s">
        <v>3940</v>
      </c>
      <c r="M1557" t="s">
        <v>38</v>
      </c>
      <c r="N1557" t="s">
        <v>4112</v>
      </c>
      <c r="O1557" t="s">
        <v>4113</v>
      </c>
      <c r="P1557" t="s">
        <v>380</v>
      </c>
      <c r="Q1557" t="s">
        <v>542</v>
      </c>
      <c r="V1557" t="s">
        <v>547</v>
      </c>
      <c r="W1557" t="s">
        <v>159</v>
      </c>
      <c r="X1557" t="s">
        <v>146</v>
      </c>
      <c r="AC1557" t="s">
        <v>147</v>
      </c>
      <c r="AD1557" t="s">
        <v>53</v>
      </c>
      <c r="AE1557">
        <v>1906</v>
      </c>
      <c r="AF1557">
        <v>1935</v>
      </c>
      <c r="AI1557" t="e">
        <f>VLOOKUP(I1557,Current!J:Q,2,0)</f>
        <v>#N/A</v>
      </c>
      <c r="AJ1557" t="e">
        <f>VLOOKUP(I1557,Current!J:M,2,0)</f>
        <v>#N/A</v>
      </c>
      <c r="AK1557" t="str">
        <f t="shared" si="24"/>
        <v/>
      </c>
    </row>
    <row r="1558" spans="1:37" x14ac:dyDescent="0.25">
      <c r="A1558" s="1">
        <v>1556</v>
      </c>
      <c r="B1558">
        <v>1556</v>
      </c>
      <c r="C1558">
        <v>10</v>
      </c>
      <c r="D1558" t="s">
        <v>4115</v>
      </c>
      <c r="E1558" t="s">
        <v>4062</v>
      </c>
      <c r="G1558" t="s">
        <v>4116</v>
      </c>
      <c r="H1558" t="s">
        <v>4117</v>
      </c>
      <c r="I1558" t="s">
        <v>4118</v>
      </c>
      <c r="J1558" t="s">
        <v>36</v>
      </c>
      <c r="L1558" t="s">
        <v>3940</v>
      </c>
      <c r="M1558" t="s">
        <v>38</v>
      </c>
      <c r="N1558" t="s">
        <v>4116</v>
      </c>
      <c r="O1558" t="s">
        <v>4117</v>
      </c>
      <c r="P1558" t="s">
        <v>631</v>
      </c>
      <c r="Q1558" t="s">
        <v>435</v>
      </c>
      <c r="V1558" t="s">
        <v>954</v>
      </c>
      <c r="W1558" t="s">
        <v>509</v>
      </c>
      <c r="X1558" t="s">
        <v>276</v>
      </c>
      <c r="AC1558" t="s">
        <v>277</v>
      </c>
      <c r="AD1558" t="s">
        <v>53</v>
      </c>
      <c r="AE1558">
        <v>1879</v>
      </c>
      <c r="AF1558">
        <v>1902</v>
      </c>
      <c r="AI1558" t="e">
        <f>VLOOKUP(I1558,Current!J:Q,2,0)</f>
        <v>#N/A</v>
      </c>
      <c r="AJ1558" t="e">
        <f>VLOOKUP(I1558,Current!J:M,2,0)</f>
        <v>#N/A</v>
      </c>
      <c r="AK1558" t="str">
        <f t="shared" si="24"/>
        <v/>
      </c>
    </row>
    <row r="1559" spans="1:37" x14ac:dyDescent="0.25">
      <c r="A1559" s="1">
        <v>1557</v>
      </c>
      <c r="B1559">
        <v>1557</v>
      </c>
      <c r="C1559">
        <v>11</v>
      </c>
      <c r="D1559" t="s">
        <v>4115</v>
      </c>
      <c r="E1559" t="s">
        <v>4062</v>
      </c>
      <c r="G1559" t="s">
        <v>4119</v>
      </c>
      <c r="H1559" t="s">
        <v>4120</v>
      </c>
      <c r="I1559" t="s">
        <v>4121</v>
      </c>
      <c r="J1559" t="s">
        <v>55</v>
      </c>
      <c r="L1559" t="s">
        <v>3940</v>
      </c>
      <c r="M1559" t="s">
        <v>38</v>
      </c>
      <c r="N1559" t="s">
        <v>4119</v>
      </c>
      <c r="O1559" t="s">
        <v>4120</v>
      </c>
      <c r="P1559" t="s">
        <v>84</v>
      </c>
      <c r="Q1559" t="s">
        <v>64</v>
      </c>
      <c r="V1559" t="s">
        <v>65</v>
      </c>
      <c r="W1559" t="s">
        <v>102</v>
      </c>
      <c r="X1559" t="s">
        <v>94</v>
      </c>
      <c r="AC1559" t="s">
        <v>95</v>
      </c>
      <c r="AD1559" t="s">
        <v>53</v>
      </c>
      <c r="AE1559">
        <v>1901</v>
      </c>
      <c r="AF1559">
        <v>1951</v>
      </c>
      <c r="AI1559" t="e">
        <f>VLOOKUP(I1559,Current!J:Q,2,0)</f>
        <v>#N/A</v>
      </c>
      <c r="AJ1559" t="e">
        <f>VLOOKUP(I1559,Current!J:M,2,0)</f>
        <v>#N/A</v>
      </c>
      <c r="AK1559" t="str">
        <f t="shared" si="24"/>
        <v/>
      </c>
    </row>
    <row r="1560" spans="1:37" x14ac:dyDescent="0.25">
      <c r="A1560" s="1">
        <v>1558</v>
      </c>
      <c r="B1560">
        <v>1558</v>
      </c>
      <c r="C1560">
        <v>12</v>
      </c>
      <c r="D1560" t="s">
        <v>4115</v>
      </c>
      <c r="G1560" t="s">
        <v>4112</v>
      </c>
      <c r="H1560" t="s">
        <v>4122</v>
      </c>
      <c r="I1560" t="s">
        <v>4123</v>
      </c>
      <c r="J1560" t="s">
        <v>55</v>
      </c>
      <c r="L1560" t="s">
        <v>3940</v>
      </c>
      <c r="M1560" t="s">
        <v>38</v>
      </c>
      <c r="N1560" t="s">
        <v>4112</v>
      </c>
      <c r="O1560" t="s">
        <v>4122</v>
      </c>
      <c r="P1560" t="s">
        <v>380</v>
      </c>
      <c r="Q1560" t="s">
        <v>542</v>
      </c>
      <c r="V1560" t="s">
        <v>547</v>
      </c>
      <c r="W1560" t="s">
        <v>598</v>
      </c>
      <c r="AC1560" t="s">
        <v>599</v>
      </c>
      <c r="AD1560" t="s">
        <v>53</v>
      </c>
      <c r="AE1560">
        <v>1906</v>
      </c>
      <c r="AF1560">
        <v>1937</v>
      </c>
      <c r="AI1560" t="e">
        <f>VLOOKUP(I1560,Current!J:Q,2,0)</f>
        <v>#N/A</v>
      </c>
      <c r="AJ1560" t="e">
        <f>VLOOKUP(I1560,Current!J:M,2,0)</f>
        <v>#N/A</v>
      </c>
      <c r="AK1560" t="str">
        <f t="shared" si="24"/>
        <v/>
      </c>
    </row>
    <row r="1561" spans="1:37" x14ac:dyDescent="0.25">
      <c r="A1561" s="1">
        <v>1559</v>
      </c>
      <c r="B1561">
        <v>1559</v>
      </c>
      <c r="C1561">
        <v>13</v>
      </c>
      <c r="D1561" t="s">
        <v>4124</v>
      </c>
      <c r="E1561" t="s">
        <v>4062</v>
      </c>
      <c r="G1561" t="s">
        <v>4071</v>
      </c>
      <c r="H1561" t="s">
        <v>685</v>
      </c>
      <c r="I1561" t="s">
        <v>4125</v>
      </c>
      <c r="J1561" t="s">
        <v>55</v>
      </c>
      <c r="L1561" t="s">
        <v>3940</v>
      </c>
      <c r="M1561" t="s">
        <v>38</v>
      </c>
      <c r="N1561" t="s">
        <v>4071</v>
      </c>
      <c r="O1561" t="s">
        <v>685</v>
      </c>
      <c r="P1561" t="s">
        <v>157</v>
      </c>
      <c r="Q1561" t="s">
        <v>64</v>
      </c>
      <c r="V1561" t="s">
        <v>65</v>
      </c>
      <c r="W1561" t="s">
        <v>685</v>
      </c>
      <c r="AC1561" t="s">
        <v>686</v>
      </c>
      <c r="AD1561" t="s">
        <v>53</v>
      </c>
      <c r="AE1561">
        <v>1901</v>
      </c>
      <c r="AF1561">
        <v>1931</v>
      </c>
      <c r="AI1561" t="e">
        <f>VLOOKUP(I1561,Current!J:Q,2,0)</f>
        <v>#N/A</v>
      </c>
      <c r="AJ1561" t="e">
        <f>VLOOKUP(I1561,Current!J:M,2,0)</f>
        <v>#N/A</v>
      </c>
      <c r="AK1561" t="str">
        <f t="shared" si="24"/>
        <v/>
      </c>
    </row>
    <row r="1562" spans="1:37" x14ac:dyDescent="0.25">
      <c r="A1562" s="1">
        <v>1560</v>
      </c>
      <c r="B1562">
        <v>1560</v>
      </c>
      <c r="C1562">
        <v>14</v>
      </c>
      <c r="D1562" t="s">
        <v>4126</v>
      </c>
      <c r="E1562" t="s">
        <v>4062</v>
      </c>
      <c r="G1562" t="s">
        <v>4127</v>
      </c>
      <c r="H1562" t="s">
        <v>4128</v>
      </c>
      <c r="I1562" t="s">
        <v>4129</v>
      </c>
      <c r="J1562" t="s">
        <v>36</v>
      </c>
      <c r="L1562" t="s">
        <v>3940</v>
      </c>
      <c r="M1562" t="s">
        <v>38</v>
      </c>
      <c r="N1562" t="s">
        <v>4127</v>
      </c>
      <c r="O1562" t="s">
        <v>4130</v>
      </c>
      <c r="P1562" t="s">
        <v>452</v>
      </c>
      <c r="Q1562" t="s">
        <v>4066</v>
      </c>
      <c r="V1562" t="s">
        <v>4131</v>
      </c>
      <c r="W1562" t="s">
        <v>180</v>
      </c>
      <c r="AC1562" t="s">
        <v>499</v>
      </c>
      <c r="AD1562" t="s">
        <v>53</v>
      </c>
      <c r="AE1562">
        <v>1870</v>
      </c>
      <c r="AF1562">
        <v>1904</v>
      </c>
      <c r="AI1562" t="e">
        <f>VLOOKUP(I1562,Current!J:Q,2,0)</f>
        <v>#N/A</v>
      </c>
      <c r="AJ1562" t="e">
        <f>VLOOKUP(I1562,Current!J:M,2,0)</f>
        <v>#N/A</v>
      </c>
      <c r="AK1562" t="str">
        <f t="shared" si="24"/>
        <v/>
      </c>
    </row>
    <row r="1563" spans="1:37" x14ac:dyDescent="0.25">
      <c r="A1563" s="1">
        <v>1561</v>
      </c>
      <c r="B1563">
        <v>1561</v>
      </c>
      <c r="C1563">
        <v>15</v>
      </c>
      <c r="D1563" t="s">
        <v>4126</v>
      </c>
      <c r="E1563" t="s">
        <v>4062</v>
      </c>
      <c r="G1563" t="s">
        <v>4132</v>
      </c>
      <c r="H1563" t="s">
        <v>119</v>
      </c>
      <c r="I1563" t="s">
        <v>4129</v>
      </c>
      <c r="J1563" t="s">
        <v>55</v>
      </c>
      <c r="L1563" t="s">
        <v>3940</v>
      </c>
      <c r="M1563" t="s">
        <v>38</v>
      </c>
      <c r="N1563" t="s">
        <v>4132</v>
      </c>
      <c r="O1563" t="s">
        <v>119</v>
      </c>
      <c r="P1563" t="s">
        <v>201</v>
      </c>
      <c r="Q1563" t="s">
        <v>180</v>
      </c>
      <c r="V1563" t="s">
        <v>499</v>
      </c>
      <c r="W1563" t="s">
        <v>119</v>
      </c>
      <c r="AC1563" t="s">
        <v>120</v>
      </c>
      <c r="AD1563" t="s">
        <v>53</v>
      </c>
      <c r="AE1563">
        <v>1904</v>
      </c>
      <c r="AF1563">
        <v>1939</v>
      </c>
      <c r="AI1563" t="e">
        <f>VLOOKUP(I1563,Current!J:Q,2,0)</f>
        <v>#N/A</v>
      </c>
      <c r="AJ1563" t="e">
        <f>VLOOKUP(I1563,Current!J:M,2,0)</f>
        <v>#N/A</v>
      </c>
      <c r="AK1563" t="str">
        <f t="shared" si="24"/>
        <v/>
      </c>
    </row>
    <row r="1564" spans="1:37" x14ac:dyDescent="0.25">
      <c r="A1564" s="1">
        <v>1562</v>
      </c>
      <c r="B1564">
        <v>1562</v>
      </c>
      <c r="C1564">
        <v>16</v>
      </c>
      <c r="D1564" t="s">
        <v>4133</v>
      </c>
      <c r="E1564" t="s">
        <v>4133</v>
      </c>
      <c r="G1564" t="s">
        <v>4133</v>
      </c>
      <c r="H1564" t="s">
        <v>4133</v>
      </c>
      <c r="I1564" t="s">
        <v>4133</v>
      </c>
      <c r="J1564" t="s">
        <v>4133</v>
      </c>
      <c r="L1564" t="s">
        <v>3940</v>
      </c>
      <c r="M1564" t="s">
        <v>38</v>
      </c>
      <c r="N1564" t="s">
        <v>4133</v>
      </c>
      <c r="O1564" t="s">
        <v>4133</v>
      </c>
      <c r="V1564" t="s">
        <v>40</v>
      </c>
      <c r="AC1564" t="s">
        <v>40</v>
      </c>
      <c r="AD1564" t="s">
        <v>96</v>
      </c>
      <c r="AI1564" t="e">
        <f>VLOOKUP(I1564,Current!J:Q,2,0)</f>
        <v>#N/A</v>
      </c>
      <c r="AJ1564" t="e">
        <f>VLOOKUP(I1564,Current!J:M,2,0)</f>
        <v>#N/A</v>
      </c>
      <c r="AK1564" t="str">
        <f t="shared" si="24"/>
        <v/>
      </c>
    </row>
    <row r="1565" spans="1:37" x14ac:dyDescent="0.25">
      <c r="A1565" s="1">
        <v>1563</v>
      </c>
      <c r="B1565">
        <v>1563</v>
      </c>
      <c r="C1565">
        <v>17</v>
      </c>
      <c r="D1565" t="s">
        <v>4134</v>
      </c>
      <c r="E1565" t="s">
        <v>4135</v>
      </c>
      <c r="G1565" t="s">
        <v>4136</v>
      </c>
      <c r="I1565" t="s">
        <v>4137</v>
      </c>
      <c r="J1565" t="s">
        <v>55</v>
      </c>
      <c r="L1565" t="s">
        <v>3940</v>
      </c>
      <c r="M1565" t="s">
        <v>38</v>
      </c>
      <c r="N1565" t="s">
        <v>4136</v>
      </c>
      <c r="P1565" t="s">
        <v>216</v>
      </c>
      <c r="Q1565" t="s">
        <v>680</v>
      </c>
      <c r="V1565" t="s">
        <v>681</v>
      </c>
      <c r="AC1565" t="s">
        <v>40</v>
      </c>
      <c r="AD1565" t="s">
        <v>56</v>
      </c>
      <c r="AI1565">
        <f>VLOOKUP(I1565,Current!J:Q,2,0)</f>
        <v>2000</v>
      </c>
      <c r="AJ1565">
        <f>VLOOKUP(I1565,Current!J:M,2,0)</f>
        <v>2000</v>
      </c>
      <c r="AK1565">
        <f t="shared" si="24"/>
        <v>2000</v>
      </c>
    </row>
    <row r="1566" spans="1:37" x14ac:dyDescent="0.25">
      <c r="A1566" s="1">
        <v>1564</v>
      </c>
      <c r="B1566">
        <v>1564</v>
      </c>
      <c r="C1566">
        <v>18</v>
      </c>
      <c r="D1566" t="s">
        <v>4138</v>
      </c>
      <c r="E1566" t="s">
        <v>4062</v>
      </c>
      <c r="G1566" t="s">
        <v>4139</v>
      </c>
      <c r="H1566" t="s">
        <v>4139</v>
      </c>
      <c r="I1566" t="s">
        <v>4140</v>
      </c>
      <c r="J1566" t="s">
        <v>55</v>
      </c>
      <c r="L1566" t="s">
        <v>3940</v>
      </c>
      <c r="M1566" t="s">
        <v>38</v>
      </c>
      <c r="N1566" t="s">
        <v>4139</v>
      </c>
      <c r="O1566" t="s">
        <v>4139</v>
      </c>
      <c r="P1566" t="s">
        <v>2330</v>
      </c>
      <c r="V1566" t="s">
        <v>2331</v>
      </c>
      <c r="W1566" t="s">
        <v>2330</v>
      </c>
      <c r="AC1566" t="s">
        <v>2331</v>
      </c>
      <c r="AD1566" t="s">
        <v>53</v>
      </c>
      <c r="AE1566">
        <v>2008</v>
      </c>
      <c r="AF1566">
        <v>2008</v>
      </c>
      <c r="AI1566" t="e">
        <f>VLOOKUP(I1566,Current!J:Q,2,0)</f>
        <v>#N/A</v>
      </c>
      <c r="AJ1566" t="e">
        <f>VLOOKUP(I1566,Current!J:M,2,0)</f>
        <v>#N/A</v>
      </c>
      <c r="AK1566" t="str">
        <f t="shared" si="24"/>
        <v/>
      </c>
    </row>
    <row r="1567" spans="1:37" x14ac:dyDescent="0.25">
      <c r="A1567" s="1">
        <v>1565</v>
      </c>
      <c r="B1567">
        <v>1565</v>
      </c>
      <c r="C1567">
        <v>19</v>
      </c>
      <c r="D1567" t="s">
        <v>4141</v>
      </c>
      <c r="E1567" t="s">
        <v>4062</v>
      </c>
      <c r="G1567" t="s">
        <v>4142</v>
      </c>
      <c r="H1567" t="s">
        <v>4142</v>
      </c>
      <c r="I1567" t="s">
        <v>4143</v>
      </c>
      <c r="J1567" t="s">
        <v>55</v>
      </c>
      <c r="L1567" t="s">
        <v>3940</v>
      </c>
      <c r="M1567" t="s">
        <v>38</v>
      </c>
      <c r="N1567" t="s">
        <v>4142</v>
      </c>
      <c r="O1567" t="s">
        <v>4142</v>
      </c>
      <c r="P1567" t="s">
        <v>949</v>
      </c>
      <c r="V1567" t="s">
        <v>950</v>
      </c>
      <c r="W1567" t="s">
        <v>949</v>
      </c>
      <c r="AC1567" t="s">
        <v>950</v>
      </c>
      <c r="AD1567" t="s">
        <v>53</v>
      </c>
      <c r="AE1567">
        <v>2007</v>
      </c>
      <c r="AF1567">
        <v>2007</v>
      </c>
      <c r="AI1567" t="e">
        <f>VLOOKUP(I1567,Current!J:Q,2,0)</f>
        <v>#N/A</v>
      </c>
      <c r="AJ1567" t="e">
        <f>VLOOKUP(I1567,Current!J:M,2,0)</f>
        <v>#N/A</v>
      </c>
      <c r="AK1567" t="str">
        <f t="shared" si="24"/>
        <v/>
      </c>
    </row>
    <row r="1568" spans="1:37" x14ac:dyDescent="0.25">
      <c r="A1568" s="1">
        <v>1566</v>
      </c>
      <c r="B1568">
        <v>1566</v>
      </c>
      <c r="C1568">
        <v>0</v>
      </c>
      <c r="D1568" t="s">
        <v>4144</v>
      </c>
      <c r="E1568" t="s">
        <v>4062</v>
      </c>
      <c r="G1568" t="s">
        <v>4145</v>
      </c>
      <c r="H1568" t="s">
        <v>4146</v>
      </c>
      <c r="I1568" t="s">
        <v>4147</v>
      </c>
      <c r="J1568" t="s">
        <v>36</v>
      </c>
      <c r="L1568" t="s">
        <v>3940</v>
      </c>
      <c r="M1568" t="s">
        <v>38</v>
      </c>
      <c r="N1568" t="s">
        <v>4145</v>
      </c>
      <c r="O1568" t="s">
        <v>4146</v>
      </c>
      <c r="P1568" t="s">
        <v>48</v>
      </c>
      <c r="Q1568" t="s">
        <v>3641</v>
      </c>
      <c r="V1568" t="s">
        <v>3642</v>
      </c>
      <c r="W1568" t="s">
        <v>48</v>
      </c>
      <c r="X1568" t="s">
        <v>357</v>
      </c>
      <c r="AC1568" t="s">
        <v>358</v>
      </c>
      <c r="AD1568" t="s">
        <v>53</v>
      </c>
      <c r="AE1568">
        <v>1862</v>
      </c>
      <c r="AF1568">
        <v>1865</v>
      </c>
      <c r="AI1568" t="e">
        <f>VLOOKUP(I1568,Current!J:Q,2,0)</f>
        <v>#N/A</v>
      </c>
      <c r="AJ1568" t="e">
        <f>VLOOKUP(I1568,Current!J:M,2,0)</f>
        <v>#N/A</v>
      </c>
      <c r="AK1568" t="str">
        <f t="shared" si="24"/>
        <v/>
      </c>
    </row>
    <row r="1569" spans="1:37" x14ac:dyDescent="0.25">
      <c r="A1569" s="1">
        <v>1567</v>
      </c>
      <c r="B1569">
        <v>1567</v>
      </c>
      <c r="C1569">
        <v>1</v>
      </c>
      <c r="D1569" t="s">
        <v>4144</v>
      </c>
      <c r="E1569" t="s">
        <v>4148</v>
      </c>
      <c r="G1569" t="s">
        <v>316</v>
      </c>
      <c r="H1569" t="s">
        <v>180</v>
      </c>
      <c r="I1569" t="s">
        <v>4149</v>
      </c>
      <c r="J1569" t="s">
        <v>36</v>
      </c>
      <c r="L1569" t="s">
        <v>3940</v>
      </c>
      <c r="M1569" t="s">
        <v>38</v>
      </c>
      <c r="N1569" t="s">
        <v>316</v>
      </c>
      <c r="O1569" t="s">
        <v>180</v>
      </c>
      <c r="P1569" t="s">
        <v>316</v>
      </c>
      <c r="V1569" t="s">
        <v>317</v>
      </c>
      <c r="W1569" t="s">
        <v>180</v>
      </c>
      <c r="AC1569" t="s">
        <v>499</v>
      </c>
      <c r="AD1569" t="s">
        <v>53</v>
      </c>
      <c r="AE1569">
        <v>1880</v>
      </c>
      <c r="AF1569">
        <v>1904</v>
      </c>
      <c r="AI1569" t="e">
        <f>VLOOKUP(I1569,Current!J:Q,2,0)</f>
        <v>#N/A</v>
      </c>
      <c r="AJ1569" t="e">
        <f>VLOOKUP(I1569,Current!J:M,2,0)</f>
        <v>#N/A</v>
      </c>
      <c r="AK1569" t="str">
        <f t="shared" si="24"/>
        <v/>
      </c>
    </row>
    <row r="1570" spans="1:37" x14ac:dyDescent="0.25">
      <c r="A1570" s="1">
        <v>1568</v>
      </c>
      <c r="B1570">
        <v>1568</v>
      </c>
      <c r="C1570">
        <v>2</v>
      </c>
      <c r="D1570" t="s">
        <v>4144</v>
      </c>
      <c r="E1570" t="s">
        <v>4150</v>
      </c>
      <c r="G1570" t="s">
        <v>4151</v>
      </c>
      <c r="H1570" t="s">
        <v>4152</v>
      </c>
      <c r="I1570" t="s">
        <v>4153</v>
      </c>
      <c r="J1570" t="s">
        <v>55</v>
      </c>
      <c r="L1570" t="s">
        <v>3940</v>
      </c>
      <c r="M1570" t="s">
        <v>38</v>
      </c>
      <c r="N1570" t="s">
        <v>4151</v>
      </c>
      <c r="O1570" t="s">
        <v>4152</v>
      </c>
      <c r="P1570" t="s">
        <v>452</v>
      </c>
      <c r="Q1570" t="s">
        <v>180</v>
      </c>
      <c r="V1570" t="s">
        <v>499</v>
      </c>
      <c r="W1570" t="s">
        <v>216</v>
      </c>
      <c r="X1570" t="s">
        <v>191</v>
      </c>
      <c r="AC1570" t="s">
        <v>192</v>
      </c>
      <c r="AD1570" t="s">
        <v>53</v>
      </c>
      <c r="AE1570">
        <v>1904</v>
      </c>
      <c r="AF1570">
        <v>1926</v>
      </c>
      <c r="AI1570" t="e">
        <f>VLOOKUP(I1570,Current!J:Q,2,0)</f>
        <v>#N/A</v>
      </c>
      <c r="AJ1570" t="e">
        <f>VLOOKUP(I1570,Current!J:M,2,0)</f>
        <v>#N/A</v>
      </c>
      <c r="AK1570" t="str">
        <f t="shared" si="24"/>
        <v/>
      </c>
    </row>
    <row r="1571" spans="1:37" x14ac:dyDescent="0.25">
      <c r="A1571" s="1">
        <v>1569</v>
      </c>
      <c r="B1571">
        <v>1569</v>
      </c>
      <c r="C1571">
        <v>3</v>
      </c>
      <c r="D1571" t="s">
        <v>4154</v>
      </c>
      <c r="E1571" t="s">
        <v>4155</v>
      </c>
      <c r="G1571" t="s">
        <v>4156</v>
      </c>
      <c r="H1571" t="s">
        <v>234</v>
      </c>
      <c r="I1571" t="s">
        <v>4157</v>
      </c>
      <c r="J1571" t="s">
        <v>36</v>
      </c>
      <c r="L1571" t="s">
        <v>3940</v>
      </c>
      <c r="M1571" t="s">
        <v>38</v>
      </c>
      <c r="N1571" t="s">
        <v>4156</v>
      </c>
      <c r="O1571" t="s">
        <v>234</v>
      </c>
      <c r="P1571" t="s">
        <v>262</v>
      </c>
      <c r="Q1571" t="s">
        <v>206</v>
      </c>
      <c r="V1571" t="s">
        <v>207</v>
      </c>
      <c r="W1571" t="s">
        <v>234</v>
      </c>
      <c r="AC1571" t="s">
        <v>237</v>
      </c>
      <c r="AD1571" t="s">
        <v>53</v>
      </c>
      <c r="AE1571">
        <v>1875</v>
      </c>
      <c r="AF1571">
        <v>1898</v>
      </c>
      <c r="AI1571" t="e">
        <f>VLOOKUP(I1571,Current!J:Q,2,0)</f>
        <v>#N/A</v>
      </c>
      <c r="AJ1571" t="e">
        <f>VLOOKUP(I1571,Current!J:M,2,0)</f>
        <v>#N/A</v>
      </c>
      <c r="AK1571" t="str">
        <f t="shared" si="24"/>
        <v/>
      </c>
    </row>
    <row r="1572" spans="1:37" x14ac:dyDescent="0.25">
      <c r="A1572" s="1">
        <v>1570</v>
      </c>
      <c r="B1572">
        <v>1570</v>
      </c>
      <c r="C1572">
        <v>4</v>
      </c>
      <c r="D1572" t="s">
        <v>4154</v>
      </c>
      <c r="E1572" t="s">
        <v>4158</v>
      </c>
      <c r="G1572" t="s">
        <v>4159</v>
      </c>
      <c r="H1572" t="s">
        <v>125</v>
      </c>
      <c r="I1572" t="s">
        <v>4149</v>
      </c>
      <c r="J1572" t="s">
        <v>83</v>
      </c>
      <c r="L1572" t="s">
        <v>3940</v>
      </c>
      <c r="M1572" t="s">
        <v>38</v>
      </c>
      <c r="N1572" t="s">
        <v>4159</v>
      </c>
      <c r="O1572" t="s">
        <v>125</v>
      </c>
      <c r="P1572" t="s">
        <v>386</v>
      </c>
      <c r="Q1572" t="s">
        <v>493</v>
      </c>
      <c r="V1572" t="s">
        <v>495</v>
      </c>
      <c r="W1572" t="s">
        <v>125</v>
      </c>
      <c r="AC1572" t="s">
        <v>126</v>
      </c>
      <c r="AD1572" t="s">
        <v>53</v>
      </c>
      <c r="AE1572">
        <v>1881</v>
      </c>
      <c r="AF1572">
        <v>1893</v>
      </c>
      <c r="AI1572" t="e">
        <f>VLOOKUP(I1572,Current!J:Q,2,0)</f>
        <v>#N/A</v>
      </c>
      <c r="AJ1572" t="e">
        <f>VLOOKUP(I1572,Current!J:M,2,0)</f>
        <v>#N/A</v>
      </c>
      <c r="AK1572" t="str">
        <f t="shared" si="24"/>
        <v/>
      </c>
    </row>
    <row r="1573" spans="1:37" x14ac:dyDescent="0.25">
      <c r="A1573" s="1">
        <v>1571</v>
      </c>
      <c r="B1573">
        <v>1571</v>
      </c>
      <c r="C1573">
        <v>5</v>
      </c>
      <c r="D1573" t="s">
        <v>4154</v>
      </c>
      <c r="E1573" t="s">
        <v>4160</v>
      </c>
      <c r="G1573" t="s">
        <v>125</v>
      </c>
      <c r="H1573" t="s">
        <v>110</v>
      </c>
      <c r="I1573" t="s">
        <v>4161</v>
      </c>
      <c r="J1573" t="s">
        <v>83</v>
      </c>
      <c r="L1573" t="s">
        <v>3940</v>
      </c>
      <c r="M1573" t="s">
        <v>38</v>
      </c>
      <c r="N1573" t="s">
        <v>125</v>
      </c>
      <c r="O1573" t="s">
        <v>110</v>
      </c>
      <c r="P1573" t="s">
        <v>125</v>
      </c>
      <c r="V1573" t="s">
        <v>126</v>
      </c>
      <c r="W1573" t="s">
        <v>110</v>
      </c>
      <c r="AC1573" t="s">
        <v>111</v>
      </c>
      <c r="AD1573" t="s">
        <v>53</v>
      </c>
      <c r="AE1573">
        <v>1893</v>
      </c>
      <c r="AF1573">
        <v>1896</v>
      </c>
      <c r="AI1573" t="e">
        <f>VLOOKUP(I1573,Current!J:Q,2,0)</f>
        <v>#N/A</v>
      </c>
      <c r="AJ1573" t="e">
        <f>VLOOKUP(I1573,Current!J:M,2,0)</f>
        <v>#N/A</v>
      </c>
      <c r="AK1573" t="str">
        <f t="shared" si="24"/>
        <v/>
      </c>
    </row>
    <row r="1574" spans="1:37" x14ac:dyDescent="0.25">
      <c r="A1574" s="1">
        <v>1572</v>
      </c>
      <c r="B1574">
        <v>1572</v>
      </c>
      <c r="C1574">
        <v>6</v>
      </c>
      <c r="D1574" t="s">
        <v>4154</v>
      </c>
      <c r="E1574" t="s">
        <v>4162</v>
      </c>
      <c r="G1574" t="s">
        <v>4163</v>
      </c>
      <c r="H1574" t="s">
        <v>2702</v>
      </c>
      <c r="I1574" t="s">
        <v>4164</v>
      </c>
      <c r="J1574" t="s">
        <v>55</v>
      </c>
      <c r="L1574" t="s">
        <v>3940</v>
      </c>
      <c r="M1574" t="s">
        <v>38</v>
      </c>
      <c r="N1574" t="s">
        <v>4163</v>
      </c>
      <c r="O1574" t="s">
        <v>2702</v>
      </c>
      <c r="P1574" t="s">
        <v>131</v>
      </c>
      <c r="Q1574" t="s">
        <v>234</v>
      </c>
      <c r="V1574" t="s">
        <v>237</v>
      </c>
      <c r="W1574" t="s">
        <v>452</v>
      </c>
      <c r="X1574" t="s">
        <v>1124</v>
      </c>
      <c r="AC1574" t="s">
        <v>1125</v>
      </c>
      <c r="AD1574" t="s">
        <v>53</v>
      </c>
      <c r="AE1574">
        <v>1898</v>
      </c>
      <c r="AF1574">
        <v>1921</v>
      </c>
      <c r="AI1574" t="e">
        <f>VLOOKUP(I1574,Current!J:Q,2,0)</f>
        <v>#N/A</v>
      </c>
      <c r="AJ1574" t="e">
        <f>VLOOKUP(I1574,Current!J:M,2,0)</f>
        <v>#N/A</v>
      </c>
      <c r="AK1574" t="str">
        <f t="shared" si="24"/>
        <v/>
      </c>
    </row>
    <row r="1575" spans="1:37" x14ac:dyDescent="0.25">
      <c r="A1575" s="1">
        <v>1573</v>
      </c>
      <c r="B1575">
        <v>1573</v>
      </c>
      <c r="C1575">
        <v>7</v>
      </c>
      <c r="D1575" t="s">
        <v>4154</v>
      </c>
      <c r="E1575" t="s">
        <v>4165</v>
      </c>
      <c r="G1575" t="s">
        <v>4166</v>
      </c>
      <c r="H1575" t="s">
        <v>4167</v>
      </c>
      <c r="I1575" t="s">
        <v>4168</v>
      </c>
      <c r="J1575" t="s">
        <v>55</v>
      </c>
      <c r="L1575" t="s">
        <v>3940</v>
      </c>
      <c r="M1575" t="s">
        <v>38</v>
      </c>
      <c r="N1575" t="s">
        <v>4166</v>
      </c>
      <c r="O1575" t="s">
        <v>4167</v>
      </c>
      <c r="P1575" t="s">
        <v>509</v>
      </c>
      <c r="Q1575" t="s">
        <v>1124</v>
      </c>
      <c r="V1575" t="s">
        <v>1125</v>
      </c>
      <c r="W1575" t="s">
        <v>631</v>
      </c>
      <c r="X1575" t="s">
        <v>183</v>
      </c>
      <c r="AC1575" t="s">
        <v>581</v>
      </c>
      <c r="AD1575" t="s">
        <v>53</v>
      </c>
      <c r="AE1575">
        <v>1921</v>
      </c>
      <c r="AF1575">
        <v>1934</v>
      </c>
      <c r="AI1575" t="e">
        <f>VLOOKUP(I1575,Current!J:Q,2,0)</f>
        <v>#N/A</v>
      </c>
      <c r="AJ1575" t="e">
        <f>VLOOKUP(I1575,Current!J:M,2,0)</f>
        <v>#N/A</v>
      </c>
      <c r="AK1575" t="str">
        <f t="shared" si="24"/>
        <v/>
      </c>
    </row>
    <row r="1576" spans="1:37" x14ac:dyDescent="0.25">
      <c r="A1576" s="1">
        <v>1574</v>
      </c>
      <c r="B1576">
        <v>1574</v>
      </c>
      <c r="C1576">
        <v>8</v>
      </c>
      <c r="D1576" t="s">
        <v>4154</v>
      </c>
      <c r="E1576" t="s">
        <v>4165</v>
      </c>
      <c r="G1576" t="s">
        <v>4166</v>
      </c>
      <c r="H1576" t="s">
        <v>4167</v>
      </c>
      <c r="I1576" t="s">
        <v>4169</v>
      </c>
      <c r="J1576" t="s">
        <v>55</v>
      </c>
      <c r="L1576" t="s">
        <v>3940</v>
      </c>
      <c r="M1576" t="s">
        <v>38</v>
      </c>
      <c r="N1576" t="s">
        <v>4166</v>
      </c>
      <c r="O1576" t="s">
        <v>4167</v>
      </c>
      <c r="P1576" t="s">
        <v>509</v>
      </c>
      <c r="Q1576" t="s">
        <v>1124</v>
      </c>
      <c r="V1576" t="s">
        <v>1125</v>
      </c>
      <c r="W1576" t="s">
        <v>631</v>
      </c>
      <c r="X1576" t="s">
        <v>183</v>
      </c>
      <c r="AC1576" t="s">
        <v>581</v>
      </c>
      <c r="AD1576" t="s">
        <v>53</v>
      </c>
      <c r="AE1576">
        <v>1921</v>
      </c>
      <c r="AF1576">
        <v>1934</v>
      </c>
      <c r="AI1576" t="e">
        <f>VLOOKUP(I1576,Current!J:Q,2,0)</f>
        <v>#N/A</v>
      </c>
      <c r="AJ1576" t="e">
        <f>VLOOKUP(I1576,Current!J:M,2,0)</f>
        <v>#N/A</v>
      </c>
      <c r="AK1576" t="str">
        <f t="shared" si="24"/>
        <v/>
      </c>
    </row>
    <row r="1577" spans="1:37" x14ac:dyDescent="0.25">
      <c r="A1577" s="1">
        <v>1575</v>
      </c>
      <c r="B1577">
        <v>1575</v>
      </c>
      <c r="C1577">
        <v>9</v>
      </c>
      <c r="D1577" t="s">
        <v>4154</v>
      </c>
      <c r="E1577" t="s">
        <v>4165</v>
      </c>
      <c r="G1577" t="s">
        <v>4166</v>
      </c>
      <c r="H1577" t="s">
        <v>4170</v>
      </c>
      <c r="I1577" t="s">
        <v>4171</v>
      </c>
      <c r="J1577" t="s">
        <v>55</v>
      </c>
      <c r="L1577" t="s">
        <v>3940</v>
      </c>
      <c r="M1577" t="s">
        <v>38</v>
      </c>
      <c r="N1577" t="s">
        <v>4166</v>
      </c>
      <c r="O1577" t="s">
        <v>4170</v>
      </c>
      <c r="P1577" t="s">
        <v>509</v>
      </c>
      <c r="Q1577" t="s">
        <v>1124</v>
      </c>
      <c r="V1577" t="s">
        <v>1125</v>
      </c>
      <c r="W1577" t="s">
        <v>48</v>
      </c>
      <c r="X1577" t="s">
        <v>884</v>
      </c>
      <c r="AC1577" t="s">
        <v>885</v>
      </c>
      <c r="AD1577" t="s">
        <v>53</v>
      </c>
      <c r="AE1577">
        <v>1921</v>
      </c>
      <c r="AF1577">
        <v>1930</v>
      </c>
      <c r="AI1577" t="e">
        <f>VLOOKUP(I1577,Current!J:Q,2,0)</f>
        <v>#N/A</v>
      </c>
      <c r="AJ1577" t="e">
        <f>VLOOKUP(I1577,Current!J:M,2,0)</f>
        <v>#N/A</v>
      </c>
      <c r="AK1577" t="str">
        <f t="shared" si="24"/>
        <v/>
      </c>
    </row>
    <row r="1578" spans="1:37" x14ac:dyDescent="0.25">
      <c r="A1578" s="1">
        <v>1576</v>
      </c>
      <c r="B1578">
        <v>1576</v>
      </c>
      <c r="C1578">
        <v>10</v>
      </c>
      <c r="D1578" t="s">
        <v>4172</v>
      </c>
      <c r="E1578" t="s">
        <v>4062</v>
      </c>
      <c r="G1578" t="s">
        <v>4173</v>
      </c>
      <c r="H1578" t="s">
        <v>4174</v>
      </c>
      <c r="I1578" t="s">
        <v>4175</v>
      </c>
      <c r="J1578" t="s">
        <v>36</v>
      </c>
      <c r="L1578" t="s">
        <v>3940</v>
      </c>
      <c r="M1578" t="s">
        <v>38</v>
      </c>
      <c r="N1578" t="s">
        <v>4173</v>
      </c>
      <c r="O1578" t="s">
        <v>4174</v>
      </c>
      <c r="P1578" t="s">
        <v>136</v>
      </c>
      <c r="Q1578" t="s">
        <v>290</v>
      </c>
      <c r="V1578" t="s">
        <v>291</v>
      </c>
      <c r="W1578" t="s">
        <v>230</v>
      </c>
      <c r="X1578" t="s">
        <v>64</v>
      </c>
      <c r="AC1578" t="s">
        <v>65</v>
      </c>
      <c r="AD1578" t="s">
        <v>53</v>
      </c>
      <c r="AE1578">
        <v>1878</v>
      </c>
      <c r="AF1578">
        <v>1901</v>
      </c>
      <c r="AI1578" t="e">
        <f>VLOOKUP(I1578,Current!J:Q,2,0)</f>
        <v>#N/A</v>
      </c>
      <c r="AJ1578" t="e">
        <f>VLOOKUP(I1578,Current!J:M,2,0)</f>
        <v>#N/A</v>
      </c>
      <c r="AK1578" t="str">
        <f t="shared" si="24"/>
        <v/>
      </c>
    </row>
    <row r="1579" spans="1:37" x14ac:dyDescent="0.25">
      <c r="A1579" s="1">
        <v>1577</v>
      </c>
      <c r="B1579">
        <v>1577</v>
      </c>
      <c r="C1579">
        <v>11</v>
      </c>
      <c r="D1579" t="s">
        <v>4172</v>
      </c>
      <c r="E1579" t="s">
        <v>4062</v>
      </c>
      <c r="G1579" t="s">
        <v>158</v>
      </c>
      <c r="H1579" t="s">
        <v>318</v>
      </c>
      <c r="I1579" t="s">
        <v>4175</v>
      </c>
      <c r="J1579" t="s">
        <v>83</v>
      </c>
      <c r="L1579" t="s">
        <v>3940</v>
      </c>
      <c r="M1579" t="s">
        <v>38</v>
      </c>
      <c r="N1579" t="s">
        <v>158</v>
      </c>
      <c r="O1579" t="s">
        <v>318</v>
      </c>
      <c r="P1579" t="s">
        <v>158</v>
      </c>
      <c r="V1579" t="s">
        <v>1194</v>
      </c>
      <c r="W1579" t="s">
        <v>318</v>
      </c>
      <c r="AC1579" t="s">
        <v>319</v>
      </c>
      <c r="AD1579" t="s">
        <v>53</v>
      </c>
      <c r="AE1579">
        <v>1882</v>
      </c>
      <c r="AF1579">
        <v>1897</v>
      </c>
      <c r="AI1579" t="e">
        <f>VLOOKUP(I1579,Current!J:Q,2,0)</f>
        <v>#N/A</v>
      </c>
      <c r="AJ1579" t="e">
        <f>VLOOKUP(I1579,Current!J:M,2,0)</f>
        <v>#N/A</v>
      </c>
      <c r="AK1579" t="str">
        <f t="shared" si="24"/>
        <v/>
      </c>
    </row>
    <row r="1580" spans="1:37" x14ac:dyDescent="0.25">
      <c r="A1580" s="1">
        <v>1578</v>
      </c>
      <c r="B1580">
        <v>1578</v>
      </c>
      <c r="C1580">
        <v>12</v>
      </c>
      <c r="D1580" t="s">
        <v>4172</v>
      </c>
      <c r="E1580" t="s">
        <v>4176</v>
      </c>
      <c r="G1580" t="s">
        <v>4177</v>
      </c>
      <c r="H1580" t="s">
        <v>4178</v>
      </c>
      <c r="I1580" t="s">
        <v>4179</v>
      </c>
      <c r="J1580" t="s">
        <v>55</v>
      </c>
      <c r="L1580" t="s">
        <v>3940</v>
      </c>
      <c r="M1580" t="s">
        <v>38</v>
      </c>
      <c r="N1580" t="s">
        <v>4177</v>
      </c>
      <c r="O1580" t="s">
        <v>4178</v>
      </c>
      <c r="P1580" t="s">
        <v>143</v>
      </c>
      <c r="Q1580" t="s">
        <v>64</v>
      </c>
      <c r="V1580" t="s">
        <v>65</v>
      </c>
      <c r="W1580" t="s">
        <v>157</v>
      </c>
      <c r="X1580" t="s">
        <v>181</v>
      </c>
      <c r="AC1580" t="s">
        <v>691</v>
      </c>
      <c r="AD1580" t="s">
        <v>53</v>
      </c>
      <c r="AE1580">
        <v>1901</v>
      </c>
      <c r="AF1580">
        <v>1950</v>
      </c>
      <c r="AI1580" t="e">
        <f>VLOOKUP(I1580,Current!J:Q,2,0)</f>
        <v>#N/A</v>
      </c>
      <c r="AJ1580" t="e">
        <f>VLOOKUP(I1580,Current!J:M,2,0)</f>
        <v>#N/A</v>
      </c>
      <c r="AK1580" t="str">
        <f t="shared" si="24"/>
        <v/>
      </c>
    </row>
    <row r="1581" spans="1:37" x14ac:dyDescent="0.25">
      <c r="A1581" s="1">
        <v>1579</v>
      </c>
      <c r="B1581">
        <v>1579</v>
      </c>
      <c r="C1581">
        <v>13</v>
      </c>
      <c r="D1581" t="s">
        <v>4180</v>
      </c>
      <c r="E1581" t="s">
        <v>4062</v>
      </c>
      <c r="G1581" t="s">
        <v>4181</v>
      </c>
      <c r="H1581" t="s">
        <v>4182</v>
      </c>
      <c r="I1581" t="s">
        <v>4183</v>
      </c>
      <c r="J1581" t="s">
        <v>55</v>
      </c>
      <c r="L1581" t="s">
        <v>3940</v>
      </c>
      <c r="M1581" t="s">
        <v>38</v>
      </c>
      <c r="N1581" t="s">
        <v>4181</v>
      </c>
      <c r="O1581" t="s">
        <v>4182</v>
      </c>
      <c r="P1581" t="s">
        <v>201</v>
      </c>
      <c r="Q1581" t="s">
        <v>276</v>
      </c>
      <c r="V1581" t="s">
        <v>277</v>
      </c>
      <c r="W1581" t="s">
        <v>93</v>
      </c>
      <c r="X1581" t="s">
        <v>884</v>
      </c>
      <c r="AC1581" t="s">
        <v>885</v>
      </c>
      <c r="AD1581" t="s">
        <v>53</v>
      </c>
      <c r="AE1581">
        <v>1902</v>
      </c>
      <c r="AF1581">
        <v>1930</v>
      </c>
      <c r="AI1581" t="e">
        <f>VLOOKUP(I1581,Current!J:Q,2,0)</f>
        <v>#N/A</v>
      </c>
      <c r="AJ1581" t="e">
        <f>VLOOKUP(I1581,Current!J:M,2,0)</f>
        <v>#N/A</v>
      </c>
      <c r="AK1581" t="str">
        <f t="shared" si="24"/>
        <v/>
      </c>
    </row>
    <row r="1582" spans="1:37" x14ac:dyDescent="0.25">
      <c r="A1582" s="1">
        <v>1580</v>
      </c>
      <c r="B1582">
        <v>1580</v>
      </c>
      <c r="C1582">
        <v>14</v>
      </c>
      <c r="D1582" t="s">
        <v>4184</v>
      </c>
      <c r="E1582" t="s">
        <v>4185</v>
      </c>
      <c r="G1582" t="s">
        <v>362</v>
      </c>
      <c r="H1582" t="s">
        <v>572</v>
      </c>
      <c r="I1582" t="s">
        <v>4186</v>
      </c>
      <c r="J1582" t="s">
        <v>36</v>
      </c>
      <c r="L1582" t="s">
        <v>3940</v>
      </c>
      <c r="M1582" t="s">
        <v>38</v>
      </c>
      <c r="N1582" t="s">
        <v>362</v>
      </c>
      <c r="O1582" t="s">
        <v>572</v>
      </c>
      <c r="P1582" t="s">
        <v>362</v>
      </c>
      <c r="V1582" t="s">
        <v>363</v>
      </c>
      <c r="W1582" t="s">
        <v>572</v>
      </c>
      <c r="AC1582" t="s">
        <v>573</v>
      </c>
      <c r="AD1582" t="s">
        <v>53</v>
      </c>
      <c r="AE1582">
        <v>1883</v>
      </c>
      <c r="AF1582">
        <v>1884</v>
      </c>
      <c r="AI1582" t="e">
        <f>VLOOKUP(I1582,Current!J:Q,2,0)</f>
        <v>#N/A</v>
      </c>
      <c r="AJ1582" t="e">
        <f>VLOOKUP(I1582,Current!J:M,2,0)</f>
        <v>#N/A</v>
      </c>
      <c r="AK1582" t="str">
        <f t="shared" si="24"/>
        <v/>
      </c>
    </row>
    <row r="1583" spans="1:37" x14ac:dyDescent="0.25">
      <c r="A1583" s="1">
        <v>1581</v>
      </c>
      <c r="B1583">
        <v>1581</v>
      </c>
      <c r="C1583">
        <v>15</v>
      </c>
      <c r="D1583" t="s">
        <v>4184</v>
      </c>
      <c r="E1583" t="s">
        <v>4185</v>
      </c>
      <c r="G1583" t="s">
        <v>572</v>
      </c>
      <c r="H1583" t="s">
        <v>536</v>
      </c>
      <c r="I1583" t="s">
        <v>4186</v>
      </c>
      <c r="J1583" t="s">
        <v>83</v>
      </c>
      <c r="L1583" t="s">
        <v>3940</v>
      </c>
      <c r="M1583" t="s">
        <v>38</v>
      </c>
      <c r="N1583" t="s">
        <v>572</v>
      </c>
      <c r="O1583" t="s">
        <v>536</v>
      </c>
      <c r="P1583" t="s">
        <v>572</v>
      </c>
      <c r="V1583" t="s">
        <v>573</v>
      </c>
      <c r="W1583" t="s">
        <v>536</v>
      </c>
      <c r="AC1583" t="s">
        <v>537</v>
      </c>
      <c r="AD1583" t="s">
        <v>53</v>
      </c>
      <c r="AE1583">
        <v>1884</v>
      </c>
      <c r="AF1583">
        <v>1900</v>
      </c>
      <c r="AI1583" t="e">
        <f>VLOOKUP(I1583,Current!J:Q,2,0)</f>
        <v>#N/A</v>
      </c>
      <c r="AJ1583" t="e">
        <f>VLOOKUP(I1583,Current!J:M,2,0)</f>
        <v>#N/A</v>
      </c>
      <c r="AK1583" t="str">
        <f t="shared" si="24"/>
        <v/>
      </c>
    </row>
    <row r="1584" spans="1:37" x14ac:dyDescent="0.25">
      <c r="A1584" s="1">
        <v>1582</v>
      </c>
      <c r="B1584">
        <v>1582</v>
      </c>
      <c r="C1584">
        <v>16</v>
      </c>
      <c r="D1584" t="s">
        <v>4184</v>
      </c>
      <c r="E1584" t="s">
        <v>4187</v>
      </c>
      <c r="G1584" t="s">
        <v>4188</v>
      </c>
      <c r="H1584" t="s">
        <v>4189</v>
      </c>
      <c r="I1584" t="s">
        <v>4190</v>
      </c>
      <c r="J1584" t="s">
        <v>55</v>
      </c>
      <c r="L1584" t="s">
        <v>3940</v>
      </c>
      <c r="M1584" t="s">
        <v>38</v>
      </c>
      <c r="N1584" t="s">
        <v>4188</v>
      </c>
      <c r="O1584" t="s">
        <v>4189</v>
      </c>
      <c r="P1584" t="s">
        <v>179</v>
      </c>
      <c r="Q1584" t="s">
        <v>64</v>
      </c>
      <c r="V1584" t="s">
        <v>65</v>
      </c>
      <c r="W1584" t="s">
        <v>157</v>
      </c>
      <c r="X1584" t="s">
        <v>685</v>
      </c>
      <c r="AC1584" t="s">
        <v>686</v>
      </c>
      <c r="AD1584" t="s">
        <v>53</v>
      </c>
      <c r="AE1584">
        <v>1901</v>
      </c>
      <c r="AF1584">
        <v>1931</v>
      </c>
      <c r="AI1584" t="e">
        <f>VLOOKUP(I1584,Current!J:Q,2,0)</f>
        <v>#N/A</v>
      </c>
      <c r="AJ1584" t="e">
        <f>VLOOKUP(I1584,Current!J:M,2,0)</f>
        <v>#N/A</v>
      </c>
      <c r="AK1584" t="str">
        <f t="shared" si="24"/>
        <v/>
      </c>
    </row>
    <row r="1585" spans="1:37" x14ac:dyDescent="0.25">
      <c r="A1585" s="1">
        <v>1583</v>
      </c>
      <c r="B1585">
        <v>1583</v>
      </c>
      <c r="C1585">
        <v>17</v>
      </c>
      <c r="D1585" t="s">
        <v>4191</v>
      </c>
      <c r="E1585" t="s">
        <v>4062</v>
      </c>
      <c r="G1585" t="s">
        <v>4192</v>
      </c>
      <c r="H1585" t="s">
        <v>4193</v>
      </c>
      <c r="I1585" t="s">
        <v>4194</v>
      </c>
      <c r="J1585" t="s">
        <v>83</v>
      </c>
      <c r="L1585" t="s">
        <v>3940</v>
      </c>
      <c r="M1585" t="s">
        <v>38</v>
      </c>
      <c r="N1585" t="s">
        <v>4192</v>
      </c>
      <c r="O1585" t="s">
        <v>4193</v>
      </c>
      <c r="P1585" t="s">
        <v>362</v>
      </c>
      <c r="V1585" t="s">
        <v>363</v>
      </c>
      <c r="W1585" t="s">
        <v>210</v>
      </c>
      <c r="X1585" t="s">
        <v>64</v>
      </c>
      <c r="AC1585" t="s">
        <v>65</v>
      </c>
      <c r="AD1585" t="s">
        <v>53</v>
      </c>
      <c r="AE1585">
        <v>1883</v>
      </c>
      <c r="AF1585">
        <v>1901</v>
      </c>
      <c r="AI1585" t="e">
        <f>VLOOKUP(I1585,Current!J:Q,2,0)</f>
        <v>#N/A</v>
      </c>
      <c r="AJ1585" t="e">
        <f>VLOOKUP(I1585,Current!J:M,2,0)</f>
        <v>#N/A</v>
      </c>
      <c r="AK1585" t="str">
        <f t="shared" si="24"/>
        <v/>
      </c>
    </row>
    <row r="1586" spans="1:37" x14ac:dyDescent="0.25">
      <c r="A1586" s="1">
        <v>1584</v>
      </c>
      <c r="B1586">
        <v>1584</v>
      </c>
      <c r="C1586">
        <v>18</v>
      </c>
      <c r="D1586" t="s">
        <v>4191</v>
      </c>
      <c r="E1586" t="s">
        <v>4195</v>
      </c>
      <c r="G1586" t="s">
        <v>4193</v>
      </c>
      <c r="H1586" t="s">
        <v>4196</v>
      </c>
      <c r="I1586" t="s">
        <v>4194</v>
      </c>
      <c r="J1586" t="s">
        <v>55</v>
      </c>
      <c r="L1586" t="s">
        <v>3940</v>
      </c>
      <c r="M1586" t="s">
        <v>38</v>
      </c>
      <c r="N1586" t="s">
        <v>4193</v>
      </c>
      <c r="O1586" t="s">
        <v>4196</v>
      </c>
      <c r="P1586" t="s">
        <v>210</v>
      </c>
      <c r="Q1586" t="s">
        <v>64</v>
      </c>
      <c r="V1586" t="s">
        <v>65</v>
      </c>
      <c r="W1586" t="s">
        <v>157</v>
      </c>
      <c r="X1586" t="s">
        <v>94</v>
      </c>
      <c r="AC1586" t="s">
        <v>95</v>
      </c>
      <c r="AD1586" t="s">
        <v>53</v>
      </c>
      <c r="AE1586">
        <v>1901</v>
      </c>
      <c r="AF1586">
        <v>1951</v>
      </c>
      <c r="AI1586" t="e">
        <f>VLOOKUP(I1586,Current!J:Q,2,0)</f>
        <v>#N/A</v>
      </c>
      <c r="AJ1586" t="e">
        <f>VLOOKUP(I1586,Current!J:M,2,0)</f>
        <v>#N/A</v>
      </c>
      <c r="AK1586" t="str">
        <f t="shared" si="24"/>
        <v/>
      </c>
    </row>
    <row r="1587" spans="1:37" x14ac:dyDescent="0.25">
      <c r="A1587" s="1">
        <v>1585</v>
      </c>
      <c r="B1587">
        <v>1585</v>
      </c>
      <c r="C1587">
        <v>19</v>
      </c>
      <c r="D1587" t="s">
        <v>4197</v>
      </c>
      <c r="E1587" t="s">
        <v>4187</v>
      </c>
      <c r="G1587" t="s">
        <v>4198</v>
      </c>
      <c r="H1587" t="s">
        <v>4199</v>
      </c>
      <c r="I1587" t="s">
        <v>4200</v>
      </c>
      <c r="J1587" t="s">
        <v>36</v>
      </c>
      <c r="L1587" t="s">
        <v>3940</v>
      </c>
      <c r="M1587" t="s">
        <v>38</v>
      </c>
      <c r="N1587" t="s">
        <v>4198</v>
      </c>
      <c r="O1587" t="s">
        <v>4199</v>
      </c>
      <c r="P1587" t="s">
        <v>48</v>
      </c>
      <c r="Q1587" t="s">
        <v>362</v>
      </c>
      <c r="R1587" t="s">
        <v>510</v>
      </c>
      <c r="V1587" t="s">
        <v>4201</v>
      </c>
      <c r="W1587" t="s">
        <v>49</v>
      </c>
      <c r="X1587" t="s">
        <v>269</v>
      </c>
      <c r="Y1587" t="s">
        <v>542</v>
      </c>
      <c r="AC1587" t="s">
        <v>4202</v>
      </c>
      <c r="AD1587" t="s">
        <v>53</v>
      </c>
      <c r="AE1587">
        <v>1883</v>
      </c>
      <c r="AF1587">
        <v>1885</v>
      </c>
      <c r="AG1587">
        <v>1887</v>
      </c>
      <c r="AH1587">
        <v>1906</v>
      </c>
      <c r="AI1587" t="e">
        <f>VLOOKUP(I1587,Current!J:Q,2,0)</f>
        <v>#N/A</v>
      </c>
      <c r="AJ1587" t="e">
        <f>VLOOKUP(I1587,Current!J:M,2,0)</f>
        <v>#N/A</v>
      </c>
      <c r="AK1587" t="str">
        <f t="shared" si="24"/>
        <v/>
      </c>
    </row>
    <row r="1588" spans="1:37" x14ac:dyDescent="0.25">
      <c r="A1588" s="1">
        <v>1586</v>
      </c>
      <c r="B1588">
        <v>1586</v>
      </c>
      <c r="C1588">
        <v>20</v>
      </c>
      <c r="D1588" t="s">
        <v>4197</v>
      </c>
      <c r="E1588" t="s">
        <v>4203</v>
      </c>
      <c r="G1588" t="s">
        <v>4204</v>
      </c>
      <c r="H1588" t="s">
        <v>4205</v>
      </c>
      <c r="I1588" t="s">
        <v>4206</v>
      </c>
      <c r="J1588" t="s">
        <v>55</v>
      </c>
      <c r="L1588" t="s">
        <v>3940</v>
      </c>
      <c r="M1588" t="s">
        <v>38</v>
      </c>
      <c r="N1588" t="s">
        <v>4204</v>
      </c>
      <c r="O1588" t="s">
        <v>4205</v>
      </c>
      <c r="P1588" t="s">
        <v>275</v>
      </c>
      <c r="Q1588" t="s">
        <v>542</v>
      </c>
      <c r="V1588" t="s">
        <v>547</v>
      </c>
      <c r="W1588" t="s">
        <v>269</v>
      </c>
      <c r="X1588" t="s">
        <v>137</v>
      </c>
      <c r="AC1588" t="s">
        <v>138</v>
      </c>
      <c r="AD1588" t="s">
        <v>53</v>
      </c>
      <c r="AE1588">
        <v>1906</v>
      </c>
      <c r="AF1588">
        <v>1946</v>
      </c>
      <c r="AI1588" t="e">
        <f>VLOOKUP(I1588,Current!J:Q,2,0)</f>
        <v>#N/A</v>
      </c>
      <c r="AJ1588" t="e">
        <f>VLOOKUP(I1588,Current!J:M,2,0)</f>
        <v>#N/A</v>
      </c>
      <c r="AK1588" t="str">
        <f t="shared" si="24"/>
        <v/>
      </c>
    </row>
    <row r="1589" spans="1:37" x14ac:dyDescent="0.25">
      <c r="A1589" s="1">
        <v>1587</v>
      </c>
      <c r="B1589">
        <v>1587</v>
      </c>
      <c r="C1589">
        <v>21</v>
      </c>
      <c r="D1589" t="s">
        <v>4207</v>
      </c>
      <c r="E1589" t="s">
        <v>4203</v>
      </c>
      <c r="G1589" t="s">
        <v>4208</v>
      </c>
      <c r="H1589" t="s">
        <v>2450</v>
      </c>
      <c r="I1589" t="s">
        <v>4209</v>
      </c>
      <c r="J1589" t="s">
        <v>55</v>
      </c>
      <c r="L1589" t="s">
        <v>3940</v>
      </c>
      <c r="M1589" t="s">
        <v>38</v>
      </c>
      <c r="N1589" t="s">
        <v>4208</v>
      </c>
      <c r="O1589" t="s">
        <v>2450</v>
      </c>
      <c r="P1589" t="s">
        <v>631</v>
      </c>
      <c r="Q1589" t="s">
        <v>542</v>
      </c>
      <c r="V1589" t="s">
        <v>547</v>
      </c>
      <c r="W1589" t="s">
        <v>275</v>
      </c>
      <c r="X1589" t="s">
        <v>113</v>
      </c>
      <c r="AC1589" t="s">
        <v>114</v>
      </c>
      <c r="AD1589" t="s">
        <v>53</v>
      </c>
      <c r="AE1589">
        <v>1906</v>
      </c>
      <c r="AF1589">
        <v>1929</v>
      </c>
      <c r="AI1589" t="e">
        <f>VLOOKUP(I1589,Current!J:Q,2,0)</f>
        <v>#N/A</v>
      </c>
      <c r="AJ1589" t="e">
        <f>VLOOKUP(I1589,Current!J:M,2,0)</f>
        <v>#N/A</v>
      </c>
      <c r="AK1589" t="str">
        <f t="shared" si="24"/>
        <v/>
      </c>
    </row>
    <row r="1590" spans="1:37" x14ac:dyDescent="0.25">
      <c r="A1590" s="1">
        <v>1588</v>
      </c>
      <c r="B1590">
        <v>1588</v>
      </c>
      <c r="C1590">
        <v>22</v>
      </c>
      <c r="D1590" t="s">
        <v>4210</v>
      </c>
      <c r="E1590" t="s">
        <v>4062</v>
      </c>
      <c r="G1590" t="s">
        <v>4211</v>
      </c>
      <c r="H1590" t="s">
        <v>4212</v>
      </c>
      <c r="I1590" t="s">
        <v>4213</v>
      </c>
      <c r="J1590" t="s">
        <v>36</v>
      </c>
      <c r="L1590" t="s">
        <v>3940</v>
      </c>
      <c r="M1590" t="s">
        <v>38</v>
      </c>
      <c r="N1590" t="s">
        <v>4211</v>
      </c>
      <c r="O1590" t="s">
        <v>4212</v>
      </c>
      <c r="P1590" t="s">
        <v>78</v>
      </c>
      <c r="Q1590" t="s">
        <v>435</v>
      </c>
      <c r="V1590" t="s">
        <v>954</v>
      </c>
      <c r="W1590" t="s">
        <v>112</v>
      </c>
      <c r="X1590" t="s">
        <v>64</v>
      </c>
      <c r="AC1590" t="s">
        <v>65</v>
      </c>
      <c r="AD1590" t="s">
        <v>53</v>
      </c>
      <c r="AE1590">
        <v>1879</v>
      </c>
      <c r="AF1590">
        <v>1901</v>
      </c>
      <c r="AI1590" t="e">
        <f>VLOOKUP(I1590,Current!J:Q,2,0)</f>
        <v>#N/A</v>
      </c>
      <c r="AJ1590" t="e">
        <f>VLOOKUP(I1590,Current!J:M,2,0)</f>
        <v>#N/A</v>
      </c>
      <c r="AK1590" t="str">
        <f t="shared" si="24"/>
        <v/>
      </c>
    </row>
    <row r="1591" spans="1:37" x14ac:dyDescent="0.25">
      <c r="A1591" s="1">
        <v>1589</v>
      </c>
      <c r="B1591">
        <v>1589</v>
      </c>
      <c r="C1591">
        <v>23</v>
      </c>
      <c r="D1591" t="s">
        <v>4210</v>
      </c>
      <c r="G1591" t="s">
        <v>316</v>
      </c>
      <c r="H1591" t="s">
        <v>316</v>
      </c>
      <c r="I1591" t="s">
        <v>4213</v>
      </c>
      <c r="J1591" t="s">
        <v>83</v>
      </c>
      <c r="L1591" t="s">
        <v>3940</v>
      </c>
      <c r="M1591" t="s">
        <v>38</v>
      </c>
      <c r="N1591" t="s">
        <v>316</v>
      </c>
      <c r="O1591" t="s">
        <v>316</v>
      </c>
      <c r="P1591" t="s">
        <v>316</v>
      </c>
      <c r="V1591" t="s">
        <v>317</v>
      </c>
      <c r="W1591" t="s">
        <v>316</v>
      </c>
      <c r="AC1591" t="s">
        <v>317</v>
      </c>
      <c r="AD1591" t="s">
        <v>53</v>
      </c>
      <c r="AE1591">
        <v>1880</v>
      </c>
      <c r="AF1591">
        <v>1880</v>
      </c>
      <c r="AI1591" t="e">
        <f>VLOOKUP(I1591,Current!J:Q,2,0)</f>
        <v>#N/A</v>
      </c>
      <c r="AJ1591" t="e">
        <f>VLOOKUP(I1591,Current!J:M,2,0)</f>
        <v>#N/A</v>
      </c>
      <c r="AK1591" t="str">
        <f t="shared" si="24"/>
        <v/>
      </c>
    </row>
    <row r="1592" spans="1:37" x14ac:dyDescent="0.25">
      <c r="A1592" s="1">
        <v>1590</v>
      </c>
      <c r="B1592">
        <v>1590</v>
      </c>
      <c r="C1592">
        <v>24</v>
      </c>
      <c r="D1592" t="s">
        <v>4210</v>
      </c>
      <c r="E1592" t="s">
        <v>4203</v>
      </c>
      <c r="G1592" t="s">
        <v>4214</v>
      </c>
      <c r="H1592" t="s">
        <v>4215</v>
      </c>
      <c r="I1592" t="s">
        <v>4216</v>
      </c>
      <c r="J1592" t="s">
        <v>55</v>
      </c>
      <c r="L1592" t="s">
        <v>3940</v>
      </c>
      <c r="M1592" t="s">
        <v>38</v>
      </c>
      <c r="N1592" t="s">
        <v>4214</v>
      </c>
      <c r="O1592" t="s">
        <v>4215</v>
      </c>
      <c r="P1592" t="s">
        <v>109</v>
      </c>
      <c r="Q1592" t="s">
        <v>536</v>
      </c>
      <c r="V1592" t="s">
        <v>537</v>
      </c>
      <c r="W1592" t="s">
        <v>48</v>
      </c>
      <c r="X1592" t="s">
        <v>982</v>
      </c>
      <c r="AC1592" t="s">
        <v>983</v>
      </c>
      <c r="AD1592" t="s">
        <v>53</v>
      </c>
      <c r="AE1592">
        <v>1900</v>
      </c>
      <c r="AF1592">
        <v>1954</v>
      </c>
      <c r="AI1592" t="e">
        <f>VLOOKUP(I1592,Current!J:Q,2,0)</f>
        <v>#N/A</v>
      </c>
      <c r="AJ1592" t="e">
        <f>VLOOKUP(I1592,Current!J:M,2,0)</f>
        <v>#N/A</v>
      </c>
      <c r="AK1592" t="str">
        <f t="shared" si="24"/>
        <v/>
      </c>
    </row>
    <row r="1593" spans="1:37" x14ac:dyDescent="0.25">
      <c r="A1593" s="1">
        <v>1591</v>
      </c>
      <c r="B1593">
        <v>1591</v>
      </c>
      <c r="C1593">
        <v>25</v>
      </c>
      <c r="D1593" t="s">
        <v>4217</v>
      </c>
      <c r="E1593" t="s">
        <v>4135</v>
      </c>
      <c r="G1593" t="s">
        <v>4218</v>
      </c>
      <c r="H1593" t="s">
        <v>4219</v>
      </c>
      <c r="I1593" t="s">
        <v>4220</v>
      </c>
      <c r="J1593" t="s">
        <v>55</v>
      </c>
      <c r="L1593" t="s">
        <v>3940</v>
      </c>
      <c r="M1593" t="s">
        <v>38</v>
      </c>
      <c r="N1593" t="s">
        <v>4218</v>
      </c>
      <c r="O1593" t="s">
        <v>4219</v>
      </c>
      <c r="P1593" t="s">
        <v>216</v>
      </c>
      <c r="Q1593" t="s">
        <v>222</v>
      </c>
      <c r="V1593" t="s">
        <v>223</v>
      </c>
      <c r="W1593" t="s">
        <v>575</v>
      </c>
      <c r="X1593" t="s">
        <v>79</v>
      </c>
      <c r="AC1593" t="s">
        <v>80</v>
      </c>
      <c r="AD1593" t="s">
        <v>53</v>
      </c>
      <c r="AE1593">
        <v>1905</v>
      </c>
      <c r="AF1593">
        <v>1925</v>
      </c>
      <c r="AI1593" t="e">
        <f>VLOOKUP(I1593,Current!J:Q,2,0)</f>
        <v>#N/A</v>
      </c>
      <c r="AJ1593" t="e">
        <f>VLOOKUP(I1593,Current!J:M,2,0)</f>
        <v>#N/A</v>
      </c>
      <c r="AK1593" t="str">
        <f t="shared" si="24"/>
        <v/>
      </c>
    </row>
    <row r="1594" spans="1:37" x14ac:dyDescent="0.25">
      <c r="A1594" s="1">
        <v>1592</v>
      </c>
      <c r="B1594">
        <v>1592</v>
      </c>
      <c r="C1594">
        <v>26</v>
      </c>
      <c r="D1594" t="s">
        <v>4221</v>
      </c>
      <c r="E1594" t="s">
        <v>4187</v>
      </c>
      <c r="G1594" t="s">
        <v>4222</v>
      </c>
      <c r="H1594" t="s">
        <v>4223</v>
      </c>
      <c r="I1594" t="s">
        <v>4224</v>
      </c>
      <c r="J1594" t="s">
        <v>83</v>
      </c>
      <c r="L1594" t="s">
        <v>3940</v>
      </c>
      <c r="M1594" t="s">
        <v>38</v>
      </c>
      <c r="N1594" t="s">
        <v>4222</v>
      </c>
      <c r="O1594" t="s">
        <v>4223</v>
      </c>
      <c r="P1594" t="s">
        <v>452</v>
      </c>
      <c r="Q1594" t="s">
        <v>572</v>
      </c>
      <c r="V1594" t="s">
        <v>573</v>
      </c>
      <c r="W1594" t="s">
        <v>131</v>
      </c>
      <c r="X1594" t="s">
        <v>249</v>
      </c>
      <c r="AC1594" t="s">
        <v>250</v>
      </c>
      <c r="AD1594" t="s">
        <v>53</v>
      </c>
      <c r="AE1594">
        <v>1884</v>
      </c>
      <c r="AF1594">
        <v>1891</v>
      </c>
      <c r="AI1594" t="e">
        <f>VLOOKUP(I1594,Current!J:Q,2,0)</f>
        <v>#N/A</v>
      </c>
      <c r="AJ1594" t="e">
        <f>VLOOKUP(I1594,Current!J:M,2,0)</f>
        <v>#N/A</v>
      </c>
      <c r="AK1594" t="str">
        <f t="shared" si="24"/>
        <v/>
      </c>
    </row>
    <row r="1595" spans="1:37" x14ac:dyDescent="0.25">
      <c r="A1595" s="1">
        <v>1593</v>
      </c>
      <c r="B1595">
        <v>1593</v>
      </c>
      <c r="C1595">
        <v>27</v>
      </c>
      <c r="D1595" t="s">
        <v>4221</v>
      </c>
      <c r="E1595" t="s">
        <v>4187</v>
      </c>
      <c r="G1595" t="s">
        <v>4225</v>
      </c>
      <c r="H1595" t="s">
        <v>4226</v>
      </c>
      <c r="I1595" t="s">
        <v>4227</v>
      </c>
      <c r="J1595" t="s">
        <v>55</v>
      </c>
      <c r="L1595" t="s">
        <v>3940</v>
      </c>
      <c r="M1595" t="s">
        <v>38</v>
      </c>
      <c r="N1595" t="s">
        <v>4225</v>
      </c>
      <c r="O1595" t="s">
        <v>4226</v>
      </c>
      <c r="P1595" t="s">
        <v>112</v>
      </c>
      <c r="Q1595" t="s">
        <v>110</v>
      </c>
      <c r="V1595" t="s">
        <v>111</v>
      </c>
      <c r="W1595" t="s">
        <v>229</v>
      </c>
      <c r="X1595" t="s">
        <v>199</v>
      </c>
      <c r="AC1595" t="s">
        <v>200</v>
      </c>
      <c r="AD1595" t="s">
        <v>53</v>
      </c>
      <c r="AE1595">
        <v>1896</v>
      </c>
      <c r="AF1595">
        <v>1927</v>
      </c>
      <c r="AI1595" t="e">
        <f>VLOOKUP(I1595,Current!J:Q,2,0)</f>
        <v>#N/A</v>
      </c>
      <c r="AJ1595" t="e">
        <f>VLOOKUP(I1595,Current!J:M,2,0)</f>
        <v>#N/A</v>
      </c>
      <c r="AK1595" t="str">
        <f t="shared" si="24"/>
        <v/>
      </c>
    </row>
    <row r="1596" spans="1:37" x14ac:dyDescent="0.25">
      <c r="A1596" s="1">
        <v>1594</v>
      </c>
      <c r="B1596">
        <v>1594</v>
      </c>
      <c r="C1596">
        <v>0</v>
      </c>
      <c r="D1596" t="s">
        <v>4228</v>
      </c>
      <c r="E1596" t="s">
        <v>4229</v>
      </c>
      <c r="G1596" t="s">
        <v>4230</v>
      </c>
      <c r="H1596" t="s">
        <v>4231</v>
      </c>
      <c r="I1596" t="s">
        <v>4232</v>
      </c>
      <c r="J1596" t="s">
        <v>83</v>
      </c>
      <c r="L1596" t="s">
        <v>3940</v>
      </c>
      <c r="M1596" t="s">
        <v>38</v>
      </c>
      <c r="N1596" t="s">
        <v>4230</v>
      </c>
      <c r="O1596" t="s">
        <v>4231</v>
      </c>
      <c r="P1596" t="s">
        <v>136</v>
      </c>
      <c r="Q1596" t="s">
        <v>370</v>
      </c>
      <c r="V1596" t="s">
        <v>371</v>
      </c>
      <c r="W1596" t="s">
        <v>269</v>
      </c>
      <c r="X1596" t="s">
        <v>348</v>
      </c>
      <c r="AC1596" t="s">
        <v>349</v>
      </c>
      <c r="AD1596" t="s">
        <v>53</v>
      </c>
      <c r="AE1596">
        <v>1886</v>
      </c>
      <c r="AF1596">
        <v>1907</v>
      </c>
      <c r="AI1596" t="e">
        <f>VLOOKUP(I1596,Current!J:Q,2,0)</f>
        <v>#N/A</v>
      </c>
      <c r="AJ1596" t="e">
        <f>VLOOKUP(I1596,Current!J:M,2,0)</f>
        <v>#N/A</v>
      </c>
      <c r="AK1596" t="str">
        <f t="shared" si="24"/>
        <v/>
      </c>
    </row>
    <row r="1597" spans="1:37" x14ac:dyDescent="0.25">
      <c r="A1597" s="1">
        <v>1595</v>
      </c>
      <c r="B1597">
        <v>1595</v>
      </c>
      <c r="C1597">
        <v>1</v>
      </c>
      <c r="D1597" t="s">
        <v>4228</v>
      </c>
      <c r="E1597" t="s">
        <v>4229</v>
      </c>
      <c r="G1597" t="s">
        <v>4233</v>
      </c>
      <c r="H1597" t="s">
        <v>4234</v>
      </c>
      <c r="I1597" t="s">
        <v>4235</v>
      </c>
      <c r="J1597" t="s">
        <v>55</v>
      </c>
      <c r="L1597" t="s">
        <v>3940</v>
      </c>
      <c r="M1597" t="s">
        <v>38</v>
      </c>
      <c r="N1597" t="s">
        <v>4233</v>
      </c>
      <c r="O1597" t="s">
        <v>4234</v>
      </c>
      <c r="P1597" t="s">
        <v>48</v>
      </c>
      <c r="Q1597" t="s">
        <v>211</v>
      </c>
      <c r="V1597" t="s">
        <v>212</v>
      </c>
      <c r="W1597" t="s">
        <v>269</v>
      </c>
      <c r="X1597" t="s">
        <v>235</v>
      </c>
      <c r="AC1597" t="s">
        <v>238</v>
      </c>
      <c r="AD1597" t="s">
        <v>53</v>
      </c>
      <c r="AE1597">
        <v>1908</v>
      </c>
      <c r="AF1597">
        <v>1932</v>
      </c>
      <c r="AI1597" t="e">
        <f>VLOOKUP(I1597,Current!J:Q,2,0)</f>
        <v>#N/A</v>
      </c>
      <c r="AJ1597" t="e">
        <f>VLOOKUP(I1597,Current!J:M,2,0)</f>
        <v>#N/A</v>
      </c>
      <c r="AK1597" t="str">
        <f t="shared" si="24"/>
        <v/>
      </c>
    </row>
    <row r="1598" spans="1:37" x14ac:dyDescent="0.25">
      <c r="A1598" s="1">
        <v>1596</v>
      </c>
      <c r="B1598">
        <v>1596</v>
      </c>
      <c r="C1598">
        <v>2</v>
      </c>
      <c r="D1598" t="s">
        <v>4236</v>
      </c>
      <c r="E1598" t="s">
        <v>4062</v>
      </c>
      <c r="G1598" t="s">
        <v>4237</v>
      </c>
      <c r="H1598" t="s">
        <v>4238</v>
      </c>
      <c r="I1598" t="s">
        <v>4239</v>
      </c>
      <c r="J1598" t="s">
        <v>55</v>
      </c>
      <c r="L1598" t="s">
        <v>3940</v>
      </c>
      <c r="M1598" t="s">
        <v>38</v>
      </c>
      <c r="N1598" t="s">
        <v>4237</v>
      </c>
      <c r="O1598" t="s">
        <v>4238</v>
      </c>
      <c r="P1598" t="s">
        <v>112</v>
      </c>
      <c r="Q1598" t="s">
        <v>276</v>
      </c>
      <c r="V1598" t="s">
        <v>277</v>
      </c>
      <c r="W1598" t="s">
        <v>78</v>
      </c>
      <c r="X1598" t="s">
        <v>278</v>
      </c>
      <c r="AC1598" t="s">
        <v>279</v>
      </c>
      <c r="AD1598" t="s">
        <v>53</v>
      </c>
      <c r="AE1598">
        <v>1902</v>
      </c>
      <c r="AF1598">
        <v>1938</v>
      </c>
      <c r="AI1598" t="e">
        <f>VLOOKUP(I1598,Current!J:Q,2,0)</f>
        <v>#N/A</v>
      </c>
      <c r="AJ1598" t="e">
        <f>VLOOKUP(I1598,Current!J:M,2,0)</f>
        <v>#N/A</v>
      </c>
      <c r="AK1598" t="str">
        <f t="shared" si="24"/>
        <v/>
      </c>
    </row>
    <row r="1599" spans="1:37" x14ac:dyDescent="0.25">
      <c r="A1599" s="1">
        <v>1597</v>
      </c>
      <c r="B1599">
        <v>1597</v>
      </c>
      <c r="C1599">
        <v>3</v>
      </c>
      <c r="D1599" t="s">
        <v>4236</v>
      </c>
      <c r="E1599" t="s">
        <v>4062</v>
      </c>
      <c r="G1599" t="s">
        <v>4240</v>
      </c>
      <c r="H1599" t="s">
        <v>917</v>
      </c>
      <c r="I1599" t="s">
        <v>4241</v>
      </c>
      <c r="J1599" t="s">
        <v>55</v>
      </c>
      <c r="L1599" t="s">
        <v>3940</v>
      </c>
      <c r="M1599" t="s">
        <v>38</v>
      </c>
      <c r="N1599" t="s">
        <v>4240</v>
      </c>
      <c r="O1599" t="s">
        <v>917</v>
      </c>
      <c r="P1599" t="s">
        <v>575</v>
      </c>
      <c r="Q1599" t="s">
        <v>151</v>
      </c>
      <c r="V1599" t="s">
        <v>152</v>
      </c>
      <c r="W1599" t="s">
        <v>917</v>
      </c>
      <c r="AC1599" t="s">
        <v>918</v>
      </c>
      <c r="AD1599" t="s">
        <v>53</v>
      </c>
      <c r="AE1599">
        <v>1899</v>
      </c>
      <c r="AF1599">
        <v>1947</v>
      </c>
      <c r="AI1599" t="e">
        <f>VLOOKUP(I1599,Current!J:Q,2,0)</f>
        <v>#N/A</v>
      </c>
      <c r="AJ1599" t="e">
        <f>VLOOKUP(I1599,Current!J:M,2,0)</f>
        <v>#N/A</v>
      </c>
      <c r="AK1599" t="str">
        <f t="shared" si="24"/>
        <v/>
      </c>
    </row>
    <row r="1600" spans="1:37" x14ac:dyDescent="0.25">
      <c r="A1600" s="1">
        <v>1598</v>
      </c>
      <c r="B1600">
        <v>1598</v>
      </c>
      <c r="C1600">
        <v>4</v>
      </c>
      <c r="D1600" t="s">
        <v>4236</v>
      </c>
      <c r="E1600" t="s">
        <v>4062</v>
      </c>
      <c r="G1600" t="s">
        <v>4242</v>
      </c>
      <c r="I1600" s="4" t="s">
        <v>4243</v>
      </c>
      <c r="J1600" t="s">
        <v>55</v>
      </c>
      <c r="L1600" t="s">
        <v>3940</v>
      </c>
      <c r="M1600" t="s">
        <v>38</v>
      </c>
      <c r="N1600" t="s">
        <v>4242</v>
      </c>
      <c r="P1600" t="s">
        <v>374</v>
      </c>
      <c r="Q1600" t="s">
        <v>729</v>
      </c>
      <c r="V1600" t="s">
        <v>730</v>
      </c>
      <c r="AC1600" t="s">
        <v>40</v>
      </c>
      <c r="AD1600" t="s">
        <v>56</v>
      </c>
      <c r="AI1600" t="e">
        <f>VLOOKUP(I1600,Current!J:Q,2,0)</f>
        <v>#N/A</v>
      </c>
      <c r="AJ1600" t="e">
        <f>VLOOKUP(I1600,Current!J:M,2,0)</f>
        <v>#N/A</v>
      </c>
      <c r="AK1600" t="str">
        <f t="shared" si="24"/>
        <v/>
      </c>
    </row>
    <row r="1601" spans="1:37" x14ac:dyDescent="0.25">
      <c r="A1601" s="1">
        <v>1599</v>
      </c>
      <c r="B1601">
        <v>1599</v>
      </c>
      <c r="C1601">
        <v>5</v>
      </c>
      <c r="D1601" t="s">
        <v>4244</v>
      </c>
      <c r="E1601" t="s">
        <v>3950</v>
      </c>
      <c r="G1601" t="s">
        <v>4245</v>
      </c>
      <c r="H1601" t="s">
        <v>4246</v>
      </c>
      <c r="I1601" t="s">
        <v>4247</v>
      </c>
      <c r="J1601" t="s">
        <v>55</v>
      </c>
      <c r="L1601" t="s">
        <v>3940</v>
      </c>
      <c r="M1601" t="s">
        <v>38</v>
      </c>
      <c r="N1601" t="s">
        <v>4245</v>
      </c>
      <c r="O1601" t="s">
        <v>4246</v>
      </c>
      <c r="P1601" t="s">
        <v>262</v>
      </c>
      <c r="Q1601" t="s">
        <v>276</v>
      </c>
      <c r="V1601" t="s">
        <v>277</v>
      </c>
      <c r="W1601" t="s">
        <v>143</v>
      </c>
      <c r="X1601" t="s">
        <v>566</v>
      </c>
      <c r="AC1601" t="s">
        <v>567</v>
      </c>
      <c r="AD1601" t="s">
        <v>53</v>
      </c>
      <c r="AE1601">
        <v>1902</v>
      </c>
      <c r="AF1601">
        <v>1933</v>
      </c>
      <c r="AI1601" t="e">
        <f>VLOOKUP(I1601,Current!J:Q,2,0)</f>
        <v>#N/A</v>
      </c>
      <c r="AJ1601" t="e">
        <f>VLOOKUP(I1601,Current!J:M,2,0)</f>
        <v>#N/A</v>
      </c>
      <c r="AK1601" t="str">
        <f t="shared" si="24"/>
        <v/>
      </c>
    </row>
    <row r="1602" spans="1:37" x14ac:dyDescent="0.25">
      <c r="A1602" s="1">
        <v>1600</v>
      </c>
      <c r="B1602">
        <v>1600</v>
      </c>
      <c r="C1602">
        <v>6</v>
      </c>
      <c r="D1602" t="s">
        <v>4248</v>
      </c>
      <c r="E1602" t="s">
        <v>4229</v>
      </c>
      <c r="G1602" t="s">
        <v>4249</v>
      </c>
      <c r="H1602" t="s">
        <v>4250</v>
      </c>
      <c r="I1602" t="s">
        <v>4251</v>
      </c>
      <c r="J1602" t="s">
        <v>83</v>
      </c>
      <c r="L1602" t="s">
        <v>3940</v>
      </c>
      <c r="M1602" t="s">
        <v>38</v>
      </c>
      <c r="N1602" t="s">
        <v>4249</v>
      </c>
      <c r="O1602" t="s">
        <v>4250</v>
      </c>
      <c r="P1602" t="s">
        <v>374</v>
      </c>
      <c r="Q1602" t="s">
        <v>49</v>
      </c>
      <c r="V1602" t="s">
        <v>50</v>
      </c>
      <c r="W1602" t="s">
        <v>230</v>
      </c>
      <c r="X1602" t="s">
        <v>160</v>
      </c>
      <c r="AC1602" t="s">
        <v>359</v>
      </c>
      <c r="AD1602" t="s">
        <v>53</v>
      </c>
      <c r="AE1602">
        <v>1885</v>
      </c>
      <c r="AF1602">
        <v>1903</v>
      </c>
      <c r="AI1602" t="e">
        <f>VLOOKUP(I1602,Current!J:Q,2,0)</f>
        <v>#N/A</v>
      </c>
      <c r="AJ1602" t="e">
        <f>VLOOKUP(I1602,Current!J:M,2,0)</f>
        <v>#N/A</v>
      </c>
      <c r="AK1602" t="str">
        <f t="shared" si="24"/>
        <v/>
      </c>
    </row>
    <row r="1603" spans="1:37" x14ac:dyDescent="0.25">
      <c r="A1603" s="1">
        <v>1601</v>
      </c>
      <c r="B1603">
        <v>1601</v>
      </c>
      <c r="C1603">
        <v>7</v>
      </c>
      <c r="D1603" t="s">
        <v>4248</v>
      </c>
      <c r="E1603" t="s">
        <v>4062</v>
      </c>
      <c r="G1603" t="s">
        <v>4252</v>
      </c>
      <c r="H1603" t="s">
        <v>4253</v>
      </c>
      <c r="I1603" t="s">
        <v>4251</v>
      </c>
      <c r="J1603" t="s">
        <v>55</v>
      </c>
      <c r="L1603" t="s">
        <v>3940</v>
      </c>
      <c r="M1603" t="s">
        <v>38</v>
      </c>
      <c r="N1603" t="s">
        <v>4252</v>
      </c>
      <c r="O1603" t="s">
        <v>4253</v>
      </c>
      <c r="P1603" t="s">
        <v>93</v>
      </c>
      <c r="Q1603" t="s">
        <v>180</v>
      </c>
      <c r="V1603" t="s">
        <v>499</v>
      </c>
      <c r="W1603" t="s">
        <v>136</v>
      </c>
      <c r="X1603" t="s">
        <v>235</v>
      </c>
      <c r="AC1603" t="s">
        <v>238</v>
      </c>
      <c r="AD1603" t="s">
        <v>53</v>
      </c>
      <c r="AE1603">
        <v>1904</v>
      </c>
      <c r="AF1603">
        <v>1932</v>
      </c>
      <c r="AI1603" t="e">
        <f>VLOOKUP(I1603,Current!J:Q,2,0)</f>
        <v>#N/A</v>
      </c>
      <c r="AJ1603" t="e">
        <f>VLOOKUP(I1603,Current!J:M,2,0)</f>
        <v>#N/A</v>
      </c>
      <c r="AK1603" t="str">
        <f t="shared" si="24"/>
        <v/>
      </c>
    </row>
    <row r="1604" spans="1:37" x14ac:dyDescent="0.25">
      <c r="A1604" s="1">
        <v>1602</v>
      </c>
      <c r="B1604">
        <v>1602</v>
      </c>
      <c r="C1604">
        <v>8</v>
      </c>
      <c r="D1604" t="s">
        <v>4254</v>
      </c>
      <c r="E1604" t="s">
        <v>4255</v>
      </c>
      <c r="G1604" t="s">
        <v>4256</v>
      </c>
      <c r="H1604" t="s">
        <v>4257</v>
      </c>
      <c r="I1604" t="s">
        <v>4258</v>
      </c>
      <c r="J1604" t="s">
        <v>36</v>
      </c>
      <c r="L1604" t="s">
        <v>3940</v>
      </c>
      <c r="M1604" t="s">
        <v>38</v>
      </c>
      <c r="N1604" t="s">
        <v>4256</v>
      </c>
      <c r="O1604" t="s">
        <v>4257</v>
      </c>
      <c r="P1604" t="s">
        <v>275</v>
      </c>
      <c r="Q1604" t="s">
        <v>4259</v>
      </c>
      <c r="V1604" t="s">
        <v>4260</v>
      </c>
      <c r="W1604" t="s">
        <v>210</v>
      </c>
      <c r="X1604" t="s">
        <v>64</v>
      </c>
      <c r="AC1604" t="s">
        <v>65</v>
      </c>
      <c r="AD1604" t="s">
        <v>53</v>
      </c>
      <c r="AE1604">
        <v>1860</v>
      </c>
      <c r="AF1604">
        <v>1901</v>
      </c>
      <c r="AI1604" t="e">
        <f>VLOOKUP(I1604,Current!J:Q,2,0)</f>
        <v>#N/A</v>
      </c>
      <c r="AJ1604" t="e">
        <f>VLOOKUP(I1604,Current!J:M,2,0)</f>
        <v>#N/A</v>
      </c>
      <c r="AK1604" t="str">
        <f t="shared" ref="AK1604:AK1667" si="25">IFERROR(IF(AD1604="Sure","",AJ1604),"")</f>
        <v/>
      </c>
    </row>
    <row r="1605" spans="1:37" x14ac:dyDescent="0.25">
      <c r="A1605" s="1">
        <v>1603</v>
      </c>
      <c r="B1605">
        <v>1603</v>
      </c>
      <c r="C1605">
        <v>9</v>
      </c>
      <c r="D1605" t="s">
        <v>4254</v>
      </c>
      <c r="E1605" t="s">
        <v>4261</v>
      </c>
      <c r="G1605" t="s">
        <v>4262</v>
      </c>
      <c r="H1605" t="s">
        <v>4263</v>
      </c>
      <c r="I1605" t="s">
        <v>4264</v>
      </c>
      <c r="J1605" t="s">
        <v>36</v>
      </c>
      <c r="L1605" t="s">
        <v>3940</v>
      </c>
      <c r="M1605" t="s">
        <v>38</v>
      </c>
      <c r="N1605" t="s">
        <v>4262</v>
      </c>
      <c r="O1605" t="s">
        <v>4263</v>
      </c>
      <c r="P1605" t="s">
        <v>93</v>
      </c>
      <c r="Q1605" t="s">
        <v>449</v>
      </c>
      <c r="V1605" t="s">
        <v>450</v>
      </c>
      <c r="W1605" t="s">
        <v>575</v>
      </c>
      <c r="X1605" t="s">
        <v>435</v>
      </c>
      <c r="AC1605" t="s">
        <v>954</v>
      </c>
      <c r="AD1605" t="s">
        <v>53</v>
      </c>
      <c r="AE1605">
        <v>1873</v>
      </c>
      <c r="AF1605">
        <v>1879</v>
      </c>
      <c r="AI1605" t="e">
        <f>VLOOKUP(I1605,Current!J:Q,2,0)</f>
        <v>#N/A</v>
      </c>
      <c r="AJ1605" t="e">
        <f>VLOOKUP(I1605,Current!J:M,2,0)</f>
        <v>#N/A</v>
      </c>
      <c r="AK1605" t="str">
        <f t="shared" si="25"/>
        <v/>
      </c>
    </row>
    <row r="1606" spans="1:37" x14ac:dyDescent="0.25">
      <c r="A1606" s="1">
        <v>1604</v>
      </c>
      <c r="B1606">
        <v>1604</v>
      </c>
      <c r="C1606">
        <v>10</v>
      </c>
      <c r="D1606" t="s">
        <v>4254</v>
      </c>
      <c r="E1606" t="s">
        <v>4261</v>
      </c>
      <c r="G1606" t="s">
        <v>4265</v>
      </c>
      <c r="H1606" t="s">
        <v>4266</v>
      </c>
      <c r="I1606" t="s">
        <v>4267</v>
      </c>
      <c r="J1606" t="s">
        <v>36</v>
      </c>
      <c r="L1606" t="s">
        <v>3940</v>
      </c>
      <c r="M1606" t="s">
        <v>38</v>
      </c>
      <c r="N1606" t="s">
        <v>4265</v>
      </c>
      <c r="O1606" t="s">
        <v>4266</v>
      </c>
      <c r="P1606" t="s">
        <v>159</v>
      </c>
      <c r="Q1606" t="s">
        <v>437</v>
      </c>
      <c r="V1606" t="s">
        <v>721</v>
      </c>
      <c r="W1606" t="s">
        <v>201</v>
      </c>
      <c r="X1606" t="s">
        <v>64</v>
      </c>
      <c r="AC1606" t="s">
        <v>65</v>
      </c>
      <c r="AD1606" t="s">
        <v>53</v>
      </c>
      <c r="AE1606">
        <v>1877</v>
      </c>
      <c r="AF1606">
        <v>1901</v>
      </c>
      <c r="AI1606" t="e">
        <f>VLOOKUP(I1606,Current!J:Q,2,0)</f>
        <v>#N/A</v>
      </c>
      <c r="AJ1606" t="e">
        <f>VLOOKUP(I1606,Current!J:M,2,0)</f>
        <v>#N/A</v>
      </c>
      <c r="AK1606" t="str">
        <f t="shared" si="25"/>
        <v/>
      </c>
    </row>
    <row r="1607" spans="1:37" x14ac:dyDescent="0.25">
      <c r="A1607" s="1">
        <v>1605</v>
      </c>
      <c r="B1607">
        <v>1605</v>
      </c>
      <c r="C1607">
        <v>11</v>
      </c>
      <c r="D1607" t="s">
        <v>4254</v>
      </c>
      <c r="E1607" t="s">
        <v>3950</v>
      </c>
      <c r="G1607" t="s">
        <v>4268</v>
      </c>
      <c r="H1607" t="s">
        <v>4269</v>
      </c>
      <c r="I1607" t="s">
        <v>4270</v>
      </c>
      <c r="J1607" t="s">
        <v>55</v>
      </c>
      <c r="L1607" t="s">
        <v>3940</v>
      </c>
      <c r="M1607" t="s">
        <v>38</v>
      </c>
      <c r="N1607" t="s">
        <v>4268</v>
      </c>
      <c r="O1607" t="s">
        <v>4269</v>
      </c>
      <c r="P1607" t="s">
        <v>157</v>
      </c>
      <c r="Q1607" t="s">
        <v>64</v>
      </c>
      <c r="V1607" t="s">
        <v>65</v>
      </c>
      <c r="W1607" t="s">
        <v>386</v>
      </c>
      <c r="X1607" t="s">
        <v>598</v>
      </c>
      <c r="AC1607" t="s">
        <v>599</v>
      </c>
      <c r="AD1607" t="s">
        <v>53</v>
      </c>
      <c r="AE1607">
        <v>1901</v>
      </c>
      <c r="AF1607">
        <v>1937</v>
      </c>
      <c r="AI1607" t="e">
        <f>VLOOKUP(I1607,Current!J:Q,2,0)</f>
        <v>#N/A</v>
      </c>
      <c r="AJ1607" t="e">
        <f>VLOOKUP(I1607,Current!J:M,2,0)</f>
        <v>#N/A</v>
      </c>
      <c r="AK1607" t="str">
        <f t="shared" si="25"/>
        <v/>
      </c>
    </row>
    <row r="1608" spans="1:37" x14ac:dyDescent="0.25">
      <c r="A1608" s="1">
        <v>1606</v>
      </c>
      <c r="B1608">
        <v>1606</v>
      </c>
      <c r="C1608">
        <v>12</v>
      </c>
      <c r="D1608" t="s">
        <v>4254</v>
      </c>
      <c r="E1608" t="s">
        <v>4062</v>
      </c>
      <c r="G1608" t="s">
        <v>4271</v>
      </c>
      <c r="H1608" t="s">
        <v>609</v>
      </c>
      <c r="I1608" t="s">
        <v>4272</v>
      </c>
      <c r="J1608" t="s">
        <v>55</v>
      </c>
      <c r="L1608" t="s">
        <v>3940</v>
      </c>
      <c r="M1608" t="s">
        <v>38</v>
      </c>
      <c r="N1608" t="s">
        <v>4271</v>
      </c>
      <c r="O1608" t="s">
        <v>39</v>
      </c>
      <c r="P1608" t="s">
        <v>380</v>
      </c>
      <c r="Q1608" t="s">
        <v>4273</v>
      </c>
      <c r="V1608" t="s">
        <v>4274</v>
      </c>
      <c r="AC1608" t="s">
        <v>40</v>
      </c>
      <c r="AD1608" t="s">
        <v>96</v>
      </c>
      <c r="AI1608" t="e">
        <f>VLOOKUP(I1608,Current!J:Q,2,0)</f>
        <v>#N/A</v>
      </c>
      <c r="AJ1608" t="e">
        <f>VLOOKUP(I1608,Current!J:M,2,0)</f>
        <v>#N/A</v>
      </c>
      <c r="AK1608" t="str">
        <f t="shared" si="25"/>
        <v/>
      </c>
    </row>
    <row r="1609" spans="1:37" x14ac:dyDescent="0.25">
      <c r="A1609" s="1">
        <v>1607</v>
      </c>
      <c r="B1609">
        <v>1607</v>
      </c>
      <c r="C1609">
        <v>13</v>
      </c>
      <c r="D1609" t="s">
        <v>4275</v>
      </c>
      <c r="E1609" t="s">
        <v>4187</v>
      </c>
      <c r="G1609" t="s">
        <v>4276</v>
      </c>
      <c r="H1609" t="s">
        <v>4277</v>
      </c>
      <c r="I1609" t="s">
        <v>4278</v>
      </c>
      <c r="J1609" t="s">
        <v>83</v>
      </c>
      <c r="L1609" t="s">
        <v>3940</v>
      </c>
      <c r="M1609" t="s">
        <v>38</v>
      </c>
      <c r="N1609" t="s">
        <v>4276</v>
      </c>
      <c r="O1609" t="s">
        <v>4277</v>
      </c>
      <c r="P1609" t="s">
        <v>143</v>
      </c>
      <c r="Q1609" t="s">
        <v>493</v>
      </c>
      <c r="V1609" t="s">
        <v>495</v>
      </c>
      <c r="W1609" t="s">
        <v>631</v>
      </c>
      <c r="X1609" t="s">
        <v>64</v>
      </c>
      <c r="AC1609" t="s">
        <v>65</v>
      </c>
      <c r="AD1609" t="s">
        <v>53</v>
      </c>
      <c r="AE1609">
        <v>1881</v>
      </c>
      <c r="AF1609">
        <v>1901</v>
      </c>
      <c r="AI1609" t="e">
        <f>VLOOKUP(I1609,Current!J:Q,2,0)</f>
        <v>#N/A</v>
      </c>
      <c r="AJ1609" t="e">
        <f>VLOOKUP(I1609,Current!J:M,2,0)</f>
        <v>#N/A</v>
      </c>
      <c r="AK1609" t="str">
        <f t="shared" si="25"/>
        <v/>
      </c>
    </row>
    <row r="1610" spans="1:37" x14ac:dyDescent="0.25">
      <c r="A1610" s="1">
        <v>1608</v>
      </c>
      <c r="B1610">
        <v>1608</v>
      </c>
      <c r="C1610">
        <v>14</v>
      </c>
      <c r="D1610" t="s">
        <v>4275</v>
      </c>
      <c r="E1610" t="s">
        <v>4062</v>
      </c>
      <c r="G1610" t="s">
        <v>1837</v>
      </c>
      <c r="H1610" t="s">
        <v>64</v>
      </c>
      <c r="I1610" t="s">
        <v>4279</v>
      </c>
      <c r="J1610" t="s">
        <v>36</v>
      </c>
      <c r="L1610" t="s">
        <v>3940</v>
      </c>
      <c r="M1610" t="s">
        <v>38</v>
      </c>
      <c r="N1610" t="s">
        <v>1837</v>
      </c>
      <c r="O1610" t="s">
        <v>64</v>
      </c>
      <c r="P1610" t="s">
        <v>78</v>
      </c>
      <c r="Q1610" t="s">
        <v>510</v>
      </c>
      <c r="V1610" t="s">
        <v>511</v>
      </c>
      <c r="W1610" t="s">
        <v>64</v>
      </c>
      <c r="AC1610" t="s">
        <v>65</v>
      </c>
      <c r="AD1610" t="s">
        <v>53</v>
      </c>
      <c r="AE1610">
        <v>1887</v>
      </c>
      <c r="AF1610">
        <v>1901</v>
      </c>
      <c r="AI1610" t="e">
        <f>VLOOKUP(I1610,Current!J:Q,2,0)</f>
        <v>#N/A</v>
      </c>
      <c r="AJ1610" t="e">
        <f>VLOOKUP(I1610,Current!J:M,2,0)</f>
        <v>#N/A</v>
      </c>
      <c r="AK1610" t="str">
        <f t="shared" si="25"/>
        <v/>
      </c>
    </row>
    <row r="1611" spans="1:37" x14ac:dyDescent="0.25">
      <c r="A1611" s="1">
        <v>1609</v>
      </c>
      <c r="B1611">
        <v>1609</v>
      </c>
      <c r="C1611">
        <v>15</v>
      </c>
      <c r="D1611" t="s">
        <v>4275</v>
      </c>
      <c r="E1611" t="s">
        <v>4062</v>
      </c>
      <c r="G1611" t="s">
        <v>4280</v>
      </c>
      <c r="H1611" t="s">
        <v>4281</v>
      </c>
      <c r="I1611" t="s">
        <v>4279</v>
      </c>
      <c r="J1611" t="s">
        <v>55</v>
      </c>
      <c r="L1611" t="s">
        <v>3940</v>
      </c>
      <c r="M1611" t="s">
        <v>38</v>
      </c>
      <c r="N1611" t="s">
        <v>4280</v>
      </c>
      <c r="O1611" t="s">
        <v>4281</v>
      </c>
      <c r="P1611" t="s">
        <v>262</v>
      </c>
      <c r="Q1611" t="s">
        <v>151</v>
      </c>
      <c r="V1611" t="s">
        <v>152</v>
      </c>
      <c r="W1611" t="s">
        <v>509</v>
      </c>
      <c r="X1611" t="s">
        <v>350</v>
      </c>
      <c r="AC1611" t="s">
        <v>351</v>
      </c>
      <c r="AD1611" t="s">
        <v>53</v>
      </c>
      <c r="AE1611">
        <v>1899</v>
      </c>
      <c r="AF1611">
        <v>1949</v>
      </c>
      <c r="AI1611" t="e">
        <f>VLOOKUP(I1611,Current!J:Q,2,0)</f>
        <v>#N/A</v>
      </c>
      <c r="AJ1611" t="e">
        <f>VLOOKUP(I1611,Current!J:M,2,0)</f>
        <v>#N/A</v>
      </c>
      <c r="AK1611" t="str">
        <f t="shared" si="25"/>
        <v/>
      </c>
    </row>
    <row r="1612" spans="1:37" x14ac:dyDescent="0.25">
      <c r="A1612" s="1">
        <v>1610</v>
      </c>
      <c r="B1612">
        <v>1610</v>
      </c>
      <c r="C1612">
        <v>16</v>
      </c>
      <c r="D1612" t="s">
        <v>4282</v>
      </c>
      <c r="E1612" t="s">
        <v>4283</v>
      </c>
      <c r="G1612" t="s">
        <v>4284</v>
      </c>
      <c r="H1612" t="s">
        <v>4285</v>
      </c>
      <c r="I1612" t="s">
        <v>4286</v>
      </c>
      <c r="J1612" t="s">
        <v>55</v>
      </c>
      <c r="L1612" t="s">
        <v>3940</v>
      </c>
      <c r="M1612" t="s">
        <v>38</v>
      </c>
      <c r="N1612" t="s">
        <v>4284</v>
      </c>
      <c r="O1612" t="s">
        <v>4285</v>
      </c>
      <c r="P1612" t="s">
        <v>380</v>
      </c>
      <c r="Q1612" t="s">
        <v>234</v>
      </c>
      <c r="V1612" t="s">
        <v>237</v>
      </c>
      <c r="W1612" t="s">
        <v>48</v>
      </c>
      <c r="X1612" t="s">
        <v>394</v>
      </c>
      <c r="AC1612" t="s">
        <v>396</v>
      </c>
      <c r="AD1612" t="s">
        <v>53</v>
      </c>
      <c r="AE1612">
        <v>1898</v>
      </c>
      <c r="AF1612">
        <v>1920</v>
      </c>
      <c r="AI1612" t="e">
        <f>VLOOKUP(I1612,Current!J:Q,2,0)</f>
        <v>#N/A</v>
      </c>
      <c r="AJ1612" t="e">
        <f>VLOOKUP(I1612,Current!J:M,2,0)</f>
        <v>#N/A</v>
      </c>
      <c r="AK1612" t="str">
        <f t="shared" si="25"/>
        <v/>
      </c>
    </row>
    <row r="1613" spans="1:37" x14ac:dyDescent="0.25">
      <c r="A1613" s="1">
        <v>1611</v>
      </c>
      <c r="B1613">
        <v>1611</v>
      </c>
      <c r="C1613">
        <v>17</v>
      </c>
      <c r="D1613" t="s">
        <v>4282</v>
      </c>
      <c r="E1613" t="s">
        <v>4283</v>
      </c>
      <c r="G1613" t="s">
        <v>4287</v>
      </c>
      <c r="H1613" t="s">
        <v>4288</v>
      </c>
      <c r="I1613" t="s">
        <v>4289</v>
      </c>
      <c r="J1613" t="s">
        <v>55</v>
      </c>
      <c r="L1613" t="s">
        <v>3940</v>
      </c>
      <c r="M1613" t="s">
        <v>38</v>
      </c>
      <c r="N1613" t="s">
        <v>4287</v>
      </c>
      <c r="O1613" t="s">
        <v>4288</v>
      </c>
      <c r="P1613" t="s">
        <v>575</v>
      </c>
      <c r="Q1613" t="s">
        <v>49</v>
      </c>
      <c r="V1613" t="s">
        <v>50</v>
      </c>
      <c r="W1613" t="s">
        <v>216</v>
      </c>
      <c r="X1613" t="s">
        <v>170</v>
      </c>
      <c r="AC1613" t="s">
        <v>171</v>
      </c>
      <c r="AD1613" t="s">
        <v>53</v>
      </c>
      <c r="AE1613">
        <v>1885</v>
      </c>
      <c r="AF1613">
        <v>1892</v>
      </c>
      <c r="AI1613" t="e">
        <f>VLOOKUP(I1613,Current!J:Q,2,0)</f>
        <v>#N/A</v>
      </c>
      <c r="AJ1613" t="e">
        <f>VLOOKUP(I1613,Current!J:M,2,0)</f>
        <v>#N/A</v>
      </c>
      <c r="AK1613" t="str">
        <f t="shared" si="25"/>
        <v/>
      </c>
    </row>
    <row r="1614" spans="1:37" x14ac:dyDescent="0.25">
      <c r="A1614" s="1">
        <v>1612</v>
      </c>
      <c r="B1614">
        <v>1612</v>
      </c>
      <c r="C1614">
        <v>18</v>
      </c>
      <c r="D1614" t="s">
        <v>4282</v>
      </c>
      <c r="E1614" t="s">
        <v>4062</v>
      </c>
      <c r="G1614" t="s">
        <v>4288</v>
      </c>
      <c r="I1614" s="4" t="s">
        <v>4290</v>
      </c>
      <c r="J1614" t="s">
        <v>4291</v>
      </c>
      <c r="L1614" t="s">
        <v>3940</v>
      </c>
      <c r="M1614" t="s">
        <v>38</v>
      </c>
      <c r="N1614" t="s">
        <v>4288</v>
      </c>
      <c r="P1614" t="s">
        <v>216</v>
      </c>
      <c r="Q1614" t="s">
        <v>170</v>
      </c>
      <c r="V1614" t="s">
        <v>171</v>
      </c>
      <c r="AC1614" t="s">
        <v>40</v>
      </c>
      <c r="AD1614" t="s">
        <v>56</v>
      </c>
      <c r="AI1614" t="e">
        <f>VLOOKUP(I1614,Current!J:Q,2,0)</f>
        <v>#N/A</v>
      </c>
      <c r="AJ1614" t="e">
        <f>VLOOKUP(I1614,Current!J:M,2,0)</f>
        <v>#N/A</v>
      </c>
      <c r="AK1614" t="str">
        <f t="shared" si="25"/>
        <v/>
      </c>
    </row>
    <row r="1615" spans="1:37" x14ac:dyDescent="0.25">
      <c r="A1615" s="1">
        <v>1613</v>
      </c>
      <c r="B1615">
        <v>1613</v>
      </c>
      <c r="C1615">
        <v>19</v>
      </c>
      <c r="D1615" t="s">
        <v>4292</v>
      </c>
      <c r="G1615" t="s">
        <v>4293</v>
      </c>
      <c r="H1615" t="s">
        <v>4294</v>
      </c>
      <c r="I1615" t="s">
        <v>4295</v>
      </c>
      <c r="J1615" t="s">
        <v>36</v>
      </c>
      <c r="L1615" t="s">
        <v>3940</v>
      </c>
      <c r="M1615" t="s">
        <v>38</v>
      </c>
      <c r="N1615" t="s">
        <v>4293</v>
      </c>
      <c r="O1615" t="s">
        <v>4294</v>
      </c>
      <c r="P1615" t="s">
        <v>48</v>
      </c>
      <c r="Q1615" t="s">
        <v>316</v>
      </c>
      <c r="V1615" t="s">
        <v>317</v>
      </c>
      <c r="W1615" t="s">
        <v>48</v>
      </c>
      <c r="X1615" t="s">
        <v>151</v>
      </c>
      <c r="AC1615" t="s">
        <v>152</v>
      </c>
      <c r="AD1615" t="s">
        <v>53</v>
      </c>
      <c r="AE1615">
        <v>1880</v>
      </c>
      <c r="AF1615">
        <v>1899</v>
      </c>
      <c r="AI1615" t="e">
        <f>VLOOKUP(I1615,Current!J:Q,2,0)</f>
        <v>#N/A</v>
      </c>
      <c r="AJ1615" t="e">
        <f>VLOOKUP(I1615,Current!J:M,2,0)</f>
        <v>#N/A</v>
      </c>
      <c r="AK1615" t="str">
        <f t="shared" si="25"/>
        <v/>
      </c>
    </row>
    <row r="1616" spans="1:37" x14ac:dyDescent="0.25">
      <c r="A1616" s="1">
        <v>1614</v>
      </c>
      <c r="B1616">
        <v>1614</v>
      </c>
      <c r="C1616">
        <v>20</v>
      </c>
      <c r="D1616" t="s">
        <v>4292</v>
      </c>
      <c r="E1616" t="s">
        <v>4062</v>
      </c>
      <c r="G1616" t="s">
        <v>4296</v>
      </c>
      <c r="H1616" t="s">
        <v>917</v>
      </c>
      <c r="I1616" t="s">
        <v>4295</v>
      </c>
      <c r="J1616" t="s">
        <v>55</v>
      </c>
      <c r="L1616" t="s">
        <v>3940</v>
      </c>
      <c r="M1616" t="s">
        <v>38</v>
      </c>
      <c r="N1616" t="s">
        <v>4296</v>
      </c>
      <c r="O1616" t="s">
        <v>917</v>
      </c>
      <c r="P1616" t="s">
        <v>631</v>
      </c>
      <c r="Q1616" t="s">
        <v>151</v>
      </c>
      <c r="V1616" t="s">
        <v>152</v>
      </c>
      <c r="W1616" t="s">
        <v>917</v>
      </c>
      <c r="AC1616" t="s">
        <v>918</v>
      </c>
      <c r="AD1616" t="s">
        <v>53</v>
      </c>
      <c r="AE1616">
        <v>1899</v>
      </c>
      <c r="AF1616">
        <v>1947</v>
      </c>
      <c r="AI1616" t="e">
        <f>VLOOKUP(I1616,Current!J:Q,2,0)</f>
        <v>#N/A</v>
      </c>
      <c r="AJ1616" t="e">
        <f>VLOOKUP(I1616,Current!J:M,2,0)</f>
        <v>#N/A</v>
      </c>
      <c r="AK1616" t="str">
        <f t="shared" si="25"/>
        <v/>
      </c>
    </row>
    <row r="1617" spans="1:37" x14ac:dyDescent="0.25">
      <c r="A1617" s="1">
        <v>1615</v>
      </c>
      <c r="B1617">
        <v>1615</v>
      </c>
      <c r="C1617">
        <v>21</v>
      </c>
      <c r="D1617" t="s">
        <v>4297</v>
      </c>
      <c r="E1617" t="s">
        <v>4062</v>
      </c>
      <c r="G1617" t="s">
        <v>4298</v>
      </c>
      <c r="H1617" t="s">
        <v>4299</v>
      </c>
      <c r="I1617" t="s">
        <v>4300</v>
      </c>
      <c r="J1617" t="s">
        <v>83</v>
      </c>
      <c r="L1617" t="s">
        <v>3940</v>
      </c>
      <c r="M1617" t="s">
        <v>38</v>
      </c>
      <c r="N1617" t="s">
        <v>4298</v>
      </c>
      <c r="O1617" t="s">
        <v>4299</v>
      </c>
      <c r="P1617" t="s">
        <v>493</v>
      </c>
      <c r="V1617" t="s">
        <v>495</v>
      </c>
      <c r="W1617" t="s">
        <v>48</v>
      </c>
      <c r="X1617" t="s">
        <v>536</v>
      </c>
      <c r="AC1617" t="s">
        <v>537</v>
      </c>
      <c r="AD1617" t="s">
        <v>53</v>
      </c>
      <c r="AE1617">
        <v>1881</v>
      </c>
      <c r="AF1617">
        <v>1900</v>
      </c>
      <c r="AI1617" t="e">
        <f>VLOOKUP(I1617,Current!J:Q,2,0)</f>
        <v>#N/A</v>
      </c>
      <c r="AJ1617" t="e">
        <f>VLOOKUP(I1617,Current!J:M,2,0)</f>
        <v>#N/A</v>
      </c>
      <c r="AK1617" t="str">
        <f t="shared" si="25"/>
        <v/>
      </c>
    </row>
    <row r="1618" spans="1:37" x14ac:dyDescent="0.25">
      <c r="A1618" s="1">
        <v>1616</v>
      </c>
      <c r="B1618">
        <v>1616</v>
      </c>
      <c r="C1618">
        <v>22</v>
      </c>
      <c r="D1618" t="s">
        <v>4297</v>
      </c>
      <c r="E1618" t="s">
        <v>4229</v>
      </c>
      <c r="G1618" t="s">
        <v>4177</v>
      </c>
      <c r="H1618" t="s">
        <v>4301</v>
      </c>
      <c r="I1618" t="s">
        <v>4302</v>
      </c>
      <c r="J1618" t="s">
        <v>55</v>
      </c>
      <c r="L1618" t="s">
        <v>3940</v>
      </c>
      <c r="M1618" t="s">
        <v>38</v>
      </c>
      <c r="N1618" t="s">
        <v>4177</v>
      </c>
      <c r="O1618" t="s">
        <v>4301</v>
      </c>
      <c r="P1618" t="s">
        <v>143</v>
      </c>
      <c r="Q1618" t="s">
        <v>64</v>
      </c>
      <c r="V1618" t="s">
        <v>65</v>
      </c>
      <c r="W1618" t="s">
        <v>102</v>
      </c>
      <c r="X1618" t="s">
        <v>146</v>
      </c>
      <c r="AC1618" t="s">
        <v>147</v>
      </c>
      <c r="AD1618" t="s">
        <v>53</v>
      </c>
      <c r="AE1618">
        <v>1901</v>
      </c>
      <c r="AF1618">
        <v>1935</v>
      </c>
      <c r="AI1618" t="e">
        <f>VLOOKUP(I1618,Current!J:Q,2,0)</f>
        <v>#N/A</v>
      </c>
      <c r="AJ1618" t="e">
        <f>VLOOKUP(I1618,Current!J:M,2,0)</f>
        <v>#N/A</v>
      </c>
      <c r="AK1618" t="str">
        <f t="shared" si="25"/>
        <v/>
      </c>
    </row>
    <row r="1619" spans="1:37" x14ac:dyDescent="0.25">
      <c r="A1619" s="1">
        <v>1617</v>
      </c>
      <c r="B1619">
        <v>1617</v>
      </c>
      <c r="C1619">
        <v>23</v>
      </c>
      <c r="D1619" t="s">
        <v>4303</v>
      </c>
      <c r="G1619" t="s">
        <v>35</v>
      </c>
      <c r="H1619" t="s">
        <v>35</v>
      </c>
      <c r="J1619" t="s">
        <v>36</v>
      </c>
      <c r="L1619" t="s">
        <v>3940</v>
      </c>
      <c r="M1619" t="s">
        <v>38</v>
      </c>
      <c r="N1619" t="s">
        <v>39</v>
      </c>
      <c r="O1619" t="s">
        <v>39</v>
      </c>
      <c r="V1619" t="s">
        <v>40</v>
      </c>
      <c r="AC1619" t="s">
        <v>40</v>
      </c>
      <c r="AD1619" t="s">
        <v>41</v>
      </c>
      <c r="AI1619" t="e">
        <f>VLOOKUP(I1619,Current!J:Q,2,0)</f>
        <v>#N/A</v>
      </c>
      <c r="AJ1619" t="e">
        <f>VLOOKUP(I1619,Current!J:M,2,0)</f>
        <v>#N/A</v>
      </c>
      <c r="AK1619" t="str">
        <f t="shared" si="25"/>
        <v/>
      </c>
    </row>
    <row r="1620" spans="1:37" x14ac:dyDescent="0.25">
      <c r="A1620" s="1">
        <v>1618</v>
      </c>
      <c r="B1620">
        <v>1618</v>
      </c>
      <c r="C1620">
        <v>24</v>
      </c>
      <c r="D1620" t="s">
        <v>4303</v>
      </c>
      <c r="E1620" t="s">
        <v>4304</v>
      </c>
      <c r="G1620" t="s">
        <v>370</v>
      </c>
      <c r="H1620" t="s">
        <v>4305</v>
      </c>
      <c r="I1620" t="s">
        <v>4306</v>
      </c>
      <c r="J1620" t="s">
        <v>83</v>
      </c>
      <c r="L1620" t="s">
        <v>3940</v>
      </c>
      <c r="M1620" t="s">
        <v>38</v>
      </c>
      <c r="N1620" t="s">
        <v>370</v>
      </c>
      <c r="O1620" t="s">
        <v>4305</v>
      </c>
      <c r="P1620" t="s">
        <v>370</v>
      </c>
      <c r="V1620" t="s">
        <v>371</v>
      </c>
      <c r="W1620" t="s">
        <v>180</v>
      </c>
      <c r="AC1620" t="s">
        <v>499</v>
      </c>
      <c r="AD1620" t="s">
        <v>53</v>
      </c>
      <c r="AE1620">
        <v>1886</v>
      </c>
      <c r="AF1620">
        <v>1904</v>
      </c>
      <c r="AI1620" t="e">
        <f>VLOOKUP(I1620,Current!J:Q,2,0)</f>
        <v>#N/A</v>
      </c>
      <c r="AJ1620" t="e">
        <f>VLOOKUP(I1620,Current!J:M,2,0)</f>
        <v>#N/A</v>
      </c>
      <c r="AK1620" t="str">
        <f t="shared" si="25"/>
        <v/>
      </c>
    </row>
    <row r="1621" spans="1:37" x14ac:dyDescent="0.25">
      <c r="A1621" s="1">
        <v>1619</v>
      </c>
      <c r="B1621">
        <v>1619</v>
      </c>
      <c r="C1621">
        <v>25</v>
      </c>
      <c r="D1621" t="s">
        <v>4303</v>
      </c>
      <c r="E1621" t="s">
        <v>4062</v>
      </c>
      <c r="G1621" t="s">
        <v>4307</v>
      </c>
      <c r="H1621" t="s">
        <v>4308</v>
      </c>
      <c r="I1621" t="s">
        <v>4309</v>
      </c>
      <c r="J1621" t="s">
        <v>55</v>
      </c>
      <c r="L1621" t="s">
        <v>3940</v>
      </c>
      <c r="M1621" t="s">
        <v>38</v>
      </c>
      <c r="N1621" t="s">
        <v>4307</v>
      </c>
      <c r="O1621" t="s">
        <v>4308</v>
      </c>
      <c r="P1621" t="s">
        <v>509</v>
      </c>
      <c r="Q1621" t="s">
        <v>160</v>
      </c>
      <c r="V1621" t="s">
        <v>359</v>
      </c>
      <c r="W1621" t="s">
        <v>230</v>
      </c>
      <c r="X1621" t="s">
        <v>350</v>
      </c>
      <c r="AC1621" t="s">
        <v>351</v>
      </c>
      <c r="AD1621" t="s">
        <v>53</v>
      </c>
      <c r="AE1621">
        <v>1903</v>
      </c>
      <c r="AF1621">
        <v>1949</v>
      </c>
      <c r="AI1621" t="e">
        <f>VLOOKUP(I1621,Current!J:Q,2,0)</f>
        <v>#N/A</v>
      </c>
      <c r="AJ1621" t="e">
        <f>VLOOKUP(I1621,Current!J:M,2,0)</f>
        <v>#N/A</v>
      </c>
      <c r="AK1621" t="str">
        <f t="shared" si="25"/>
        <v/>
      </c>
    </row>
    <row r="1622" spans="1:37" x14ac:dyDescent="0.25">
      <c r="A1622" s="1">
        <v>1620</v>
      </c>
      <c r="B1622">
        <v>1620</v>
      </c>
      <c r="C1622">
        <v>26</v>
      </c>
      <c r="D1622" t="s">
        <v>4303</v>
      </c>
      <c r="E1622" t="s">
        <v>4062</v>
      </c>
      <c r="G1622" t="s">
        <v>4310</v>
      </c>
      <c r="I1622" s="4" t="s">
        <v>4243</v>
      </c>
      <c r="J1622" t="s">
        <v>55</v>
      </c>
      <c r="L1622" t="s">
        <v>3940</v>
      </c>
      <c r="M1622" t="s">
        <v>38</v>
      </c>
      <c r="N1622" t="s">
        <v>4310</v>
      </c>
      <c r="P1622" t="s">
        <v>93</v>
      </c>
      <c r="Q1622" t="s">
        <v>840</v>
      </c>
      <c r="V1622" t="s">
        <v>841</v>
      </c>
      <c r="AC1622" t="s">
        <v>40</v>
      </c>
      <c r="AD1622" t="s">
        <v>56</v>
      </c>
      <c r="AI1622" t="e">
        <f>VLOOKUP(I1622,Current!J:Q,2,0)</f>
        <v>#N/A</v>
      </c>
      <c r="AJ1622" t="e">
        <f>VLOOKUP(I1622,Current!J:M,2,0)</f>
        <v>#N/A</v>
      </c>
      <c r="AK1622" t="str">
        <f t="shared" si="25"/>
        <v/>
      </c>
    </row>
    <row r="1623" spans="1:37" x14ac:dyDescent="0.25">
      <c r="A1623" s="1">
        <v>1621</v>
      </c>
      <c r="B1623">
        <v>1621</v>
      </c>
      <c r="C1623">
        <v>27</v>
      </c>
      <c r="D1623" t="s">
        <v>4311</v>
      </c>
      <c r="E1623" t="s">
        <v>4187</v>
      </c>
      <c r="G1623" t="s">
        <v>4312</v>
      </c>
      <c r="H1623" t="s">
        <v>4313</v>
      </c>
      <c r="I1623" t="s">
        <v>4314</v>
      </c>
      <c r="J1623" t="s">
        <v>55</v>
      </c>
      <c r="L1623" t="s">
        <v>3940</v>
      </c>
      <c r="M1623" t="s">
        <v>38</v>
      </c>
      <c r="N1623" t="s">
        <v>4312</v>
      </c>
      <c r="O1623" t="s">
        <v>4313</v>
      </c>
      <c r="P1623" t="s">
        <v>275</v>
      </c>
      <c r="Q1623" t="s">
        <v>536</v>
      </c>
      <c r="V1623" t="s">
        <v>537</v>
      </c>
      <c r="W1623" t="s">
        <v>131</v>
      </c>
      <c r="X1623" t="s">
        <v>685</v>
      </c>
      <c r="AC1623" t="s">
        <v>686</v>
      </c>
      <c r="AD1623" t="s">
        <v>53</v>
      </c>
      <c r="AE1623">
        <v>1900</v>
      </c>
      <c r="AF1623">
        <v>1931</v>
      </c>
      <c r="AI1623" t="e">
        <f>VLOOKUP(I1623,Current!J:Q,2,0)</f>
        <v>#N/A</v>
      </c>
      <c r="AJ1623" t="e">
        <f>VLOOKUP(I1623,Current!J:M,2,0)</f>
        <v>#N/A</v>
      </c>
      <c r="AK1623" t="str">
        <f t="shared" si="25"/>
        <v/>
      </c>
    </row>
    <row r="1624" spans="1:37" x14ac:dyDescent="0.25">
      <c r="A1624" s="1">
        <v>1622</v>
      </c>
      <c r="B1624">
        <v>1622</v>
      </c>
      <c r="C1624">
        <v>28</v>
      </c>
      <c r="D1624" t="s">
        <v>4315</v>
      </c>
      <c r="E1624" t="s">
        <v>3950</v>
      </c>
      <c r="G1624" t="s">
        <v>4316</v>
      </c>
      <c r="H1624" t="s">
        <v>4317</v>
      </c>
      <c r="I1624" t="s">
        <v>4318</v>
      </c>
      <c r="J1624" t="s">
        <v>36</v>
      </c>
      <c r="L1624" t="s">
        <v>3940</v>
      </c>
      <c r="M1624" t="s">
        <v>38</v>
      </c>
      <c r="N1624" t="s">
        <v>4316</v>
      </c>
      <c r="O1624" t="s">
        <v>4317</v>
      </c>
      <c r="P1624" t="s">
        <v>216</v>
      </c>
      <c r="Q1624" t="s">
        <v>435</v>
      </c>
      <c r="V1624" t="s">
        <v>954</v>
      </c>
      <c r="W1624" t="s">
        <v>244</v>
      </c>
      <c r="X1624" t="s">
        <v>276</v>
      </c>
      <c r="AC1624" t="s">
        <v>277</v>
      </c>
      <c r="AD1624" t="s">
        <v>53</v>
      </c>
      <c r="AE1624">
        <v>1879</v>
      </c>
      <c r="AF1624">
        <v>1902</v>
      </c>
      <c r="AI1624" t="e">
        <f>VLOOKUP(I1624,Current!J:Q,2,0)</f>
        <v>#N/A</v>
      </c>
      <c r="AJ1624" t="e">
        <f>VLOOKUP(I1624,Current!J:M,2,0)</f>
        <v>#N/A</v>
      </c>
      <c r="AK1624" t="str">
        <f t="shared" si="25"/>
        <v/>
      </c>
    </row>
    <row r="1625" spans="1:37" x14ac:dyDescent="0.25">
      <c r="A1625" s="1">
        <v>1623</v>
      </c>
      <c r="B1625">
        <v>1623</v>
      </c>
      <c r="C1625">
        <v>29</v>
      </c>
      <c r="D1625" t="s">
        <v>4315</v>
      </c>
      <c r="E1625" t="s">
        <v>3942</v>
      </c>
      <c r="G1625" t="s">
        <v>4319</v>
      </c>
      <c r="H1625" t="s">
        <v>4320</v>
      </c>
      <c r="I1625" t="s">
        <v>4321</v>
      </c>
      <c r="J1625" t="s">
        <v>55</v>
      </c>
      <c r="L1625" t="s">
        <v>3940</v>
      </c>
      <c r="M1625" t="s">
        <v>38</v>
      </c>
      <c r="N1625" t="s">
        <v>4319</v>
      </c>
      <c r="O1625" t="s">
        <v>4320</v>
      </c>
      <c r="P1625" t="s">
        <v>93</v>
      </c>
      <c r="Q1625" t="s">
        <v>160</v>
      </c>
      <c r="V1625" t="s">
        <v>359</v>
      </c>
      <c r="W1625" t="s">
        <v>109</v>
      </c>
      <c r="X1625" t="s">
        <v>884</v>
      </c>
      <c r="AC1625" t="s">
        <v>885</v>
      </c>
      <c r="AD1625" t="s">
        <v>53</v>
      </c>
      <c r="AE1625">
        <v>1903</v>
      </c>
      <c r="AF1625">
        <v>1930</v>
      </c>
      <c r="AI1625" t="e">
        <f>VLOOKUP(I1625,Current!J:Q,2,0)</f>
        <v>#N/A</v>
      </c>
      <c r="AJ1625" t="e">
        <f>VLOOKUP(I1625,Current!J:M,2,0)</f>
        <v>#N/A</v>
      </c>
      <c r="AK1625" t="str">
        <f t="shared" si="25"/>
        <v/>
      </c>
    </row>
    <row r="1626" spans="1:37" x14ac:dyDescent="0.25">
      <c r="A1626" s="1">
        <v>1624</v>
      </c>
      <c r="B1626">
        <v>1624</v>
      </c>
      <c r="C1626">
        <v>30</v>
      </c>
      <c r="D1626" t="s">
        <v>4322</v>
      </c>
      <c r="E1626" t="s">
        <v>4229</v>
      </c>
      <c r="G1626" t="s">
        <v>4323</v>
      </c>
      <c r="H1626" t="s">
        <v>4324</v>
      </c>
      <c r="I1626" t="s">
        <v>4325</v>
      </c>
      <c r="J1626" t="s">
        <v>55</v>
      </c>
      <c r="L1626" t="s">
        <v>3940</v>
      </c>
      <c r="M1626" t="s">
        <v>38</v>
      </c>
      <c r="N1626" t="s">
        <v>4323</v>
      </c>
      <c r="O1626" t="s">
        <v>4324</v>
      </c>
      <c r="P1626" t="s">
        <v>78</v>
      </c>
      <c r="Q1626" t="s">
        <v>160</v>
      </c>
      <c r="V1626" t="s">
        <v>359</v>
      </c>
      <c r="W1626" t="s">
        <v>93</v>
      </c>
      <c r="X1626" t="s">
        <v>183</v>
      </c>
      <c r="AC1626" t="s">
        <v>581</v>
      </c>
      <c r="AD1626" t="s">
        <v>53</v>
      </c>
      <c r="AE1626">
        <v>1903</v>
      </c>
      <c r="AF1626">
        <v>1934</v>
      </c>
      <c r="AI1626" t="e">
        <f>VLOOKUP(I1626,Current!J:Q,2,0)</f>
        <v>#N/A</v>
      </c>
      <c r="AJ1626" t="e">
        <f>VLOOKUP(I1626,Current!J:M,2,0)</f>
        <v>#N/A</v>
      </c>
      <c r="AK1626" t="str">
        <f t="shared" si="25"/>
        <v/>
      </c>
    </row>
    <row r="1627" spans="1:37" x14ac:dyDescent="0.25">
      <c r="A1627" s="1">
        <v>1625</v>
      </c>
      <c r="B1627">
        <v>1625</v>
      </c>
      <c r="C1627">
        <v>31</v>
      </c>
      <c r="D1627" t="s">
        <v>4326</v>
      </c>
      <c r="E1627" t="s">
        <v>4187</v>
      </c>
      <c r="G1627" t="s">
        <v>4276</v>
      </c>
      <c r="H1627" t="s">
        <v>4327</v>
      </c>
      <c r="I1627" t="s">
        <v>4278</v>
      </c>
      <c r="J1627" t="s">
        <v>83</v>
      </c>
      <c r="L1627" t="s">
        <v>3940</v>
      </c>
      <c r="M1627" t="s">
        <v>38</v>
      </c>
      <c r="N1627" t="s">
        <v>4276</v>
      </c>
      <c r="O1627" t="s">
        <v>4327</v>
      </c>
      <c r="P1627" t="s">
        <v>143</v>
      </c>
      <c r="Q1627" t="s">
        <v>493</v>
      </c>
      <c r="V1627" t="s">
        <v>495</v>
      </c>
      <c r="W1627" t="s">
        <v>143</v>
      </c>
      <c r="X1627" t="s">
        <v>536</v>
      </c>
      <c r="AC1627" t="s">
        <v>537</v>
      </c>
      <c r="AD1627" t="s">
        <v>53</v>
      </c>
      <c r="AE1627">
        <v>1881</v>
      </c>
      <c r="AF1627">
        <v>1900</v>
      </c>
      <c r="AI1627" t="e">
        <f>VLOOKUP(I1627,Current!J:Q,2,0)</f>
        <v>#N/A</v>
      </c>
      <c r="AJ1627" t="e">
        <f>VLOOKUP(I1627,Current!J:M,2,0)</f>
        <v>#N/A</v>
      </c>
      <c r="AK1627" t="str">
        <f t="shared" si="25"/>
        <v/>
      </c>
    </row>
    <row r="1628" spans="1:37" x14ac:dyDescent="0.25">
      <c r="A1628" s="1">
        <v>1626</v>
      </c>
      <c r="B1628">
        <v>1626</v>
      </c>
      <c r="C1628">
        <v>32</v>
      </c>
      <c r="D1628" t="s">
        <v>4326</v>
      </c>
      <c r="E1628" t="s">
        <v>4229</v>
      </c>
      <c r="G1628" t="s">
        <v>4327</v>
      </c>
      <c r="H1628" t="s">
        <v>4328</v>
      </c>
      <c r="I1628" t="s">
        <v>4329</v>
      </c>
      <c r="J1628" t="s">
        <v>55</v>
      </c>
      <c r="L1628" t="s">
        <v>3940</v>
      </c>
      <c r="M1628" t="s">
        <v>38</v>
      </c>
      <c r="N1628" t="s">
        <v>4327</v>
      </c>
      <c r="O1628" t="s">
        <v>4328</v>
      </c>
      <c r="P1628" t="s">
        <v>143</v>
      </c>
      <c r="Q1628" t="s">
        <v>536</v>
      </c>
      <c r="V1628" t="s">
        <v>537</v>
      </c>
      <c r="W1628" t="s">
        <v>136</v>
      </c>
      <c r="X1628" t="s">
        <v>137</v>
      </c>
      <c r="AC1628" t="s">
        <v>138</v>
      </c>
      <c r="AD1628" t="s">
        <v>53</v>
      </c>
      <c r="AE1628">
        <v>1900</v>
      </c>
      <c r="AF1628">
        <v>1946</v>
      </c>
      <c r="AI1628" t="e">
        <f>VLOOKUP(I1628,Current!J:Q,2,0)</f>
        <v>#N/A</v>
      </c>
      <c r="AJ1628" t="e">
        <f>VLOOKUP(I1628,Current!J:M,2,0)</f>
        <v>#N/A</v>
      </c>
      <c r="AK1628" t="str">
        <f t="shared" si="25"/>
        <v/>
      </c>
    </row>
    <row r="1629" spans="1:37" x14ac:dyDescent="0.25">
      <c r="A1629" s="1">
        <v>1627</v>
      </c>
      <c r="B1629">
        <v>1627</v>
      </c>
      <c r="C1629">
        <v>33</v>
      </c>
      <c r="D1629" t="s">
        <v>4330</v>
      </c>
      <c r="E1629" t="s">
        <v>4331</v>
      </c>
      <c r="G1629" t="s">
        <v>4332</v>
      </c>
      <c r="H1629" t="s">
        <v>4333</v>
      </c>
      <c r="I1629" t="s">
        <v>4334</v>
      </c>
      <c r="J1629" t="s">
        <v>4335</v>
      </c>
      <c r="L1629" t="s">
        <v>3940</v>
      </c>
      <c r="M1629" t="s">
        <v>38</v>
      </c>
      <c r="N1629" t="s">
        <v>4332</v>
      </c>
      <c r="O1629" t="s">
        <v>4333</v>
      </c>
      <c r="P1629" t="s">
        <v>631</v>
      </c>
      <c r="Q1629" t="s">
        <v>276</v>
      </c>
      <c r="V1629" t="s">
        <v>277</v>
      </c>
      <c r="W1629" t="s">
        <v>48</v>
      </c>
      <c r="X1629" t="s">
        <v>542</v>
      </c>
      <c r="AC1629" t="s">
        <v>547</v>
      </c>
      <c r="AD1629" t="s">
        <v>53</v>
      </c>
      <c r="AE1629">
        <v>1902</v>
      </c>
      <c r="AF1629">
        <v>1906</v>
      </c>
      <c r="AI1629" t="e">
        <f>VLOOKUP(I1629,Current!J:Q,2,0)</f>
        <v>#N/A</v>
      </c>
      <c r="AJ1629" t="e">
        <f>VLOOKUP(I1629,Current!J:M,2,0)</f>
        <v>#N/A</v>
      </c>
      <c r="AK1629" t="str">
        <f t="shared" si="25"/>
        <v/>
      </c>
    </row>
    <row r="1630" spans="1:37" x14ac:dyDescent="0.25">
      <c r="A1630" s="1">
        <v>1628</v>
      </c>
      <c r="B1630">
        <v>1628</v>
      </c>
      <c r="C1630">
        <v>34</v>
      </c>
      <c r="D1630" t="s">
        <v>4336</v>
      </c>
      <c r="G1630" t="s">
        <v>4337</v>
      </c>
      <c r="H1630" t="s">
        <v>4338</v>
      </c>
      <c r="I1630" t="s">
        <v>4339</v>
      </c>
      <c r="J1630" t="s">
        <v>55</v>
      </c>
      <c r="L1630" t="s">
        <v>3940</v>
      </c>
      <c r="M1630" t="s">
        <v>38</v>
      </c>
      <c r="N1630" t="s">
        <v>4337</v>
      </c>
      <c r="O1630" t="s">
        <v>4338</v>
      </c>
      <c r="P1630" t="s">
        <v>131</v>
      </c>
      <c r="Q1630" t="s">
        <v>160</v>
      </c>
      <c r="V1630" t="s">
        <v>359</v>
      </c>
      <c r="W1630" t="s">
        <v>71</v>
      </c>
      <c r="X1630" t="s">
        <v>199</v>
      </c>
      <c r="AC1630" t="s">
        <v>200</v>
      </c>
      <c r="AD1630" t="s">
        <v>53</v>
      </c>
      <c r="AE1630">
        <v>1903</v>
      </c>
      <c r="AF1630">
        <v>1927</v>
      </c>
      <c r="AI1630" t="e">
        <f>VLOOKUP(I1630,Current!J:Q,2,0)</f>
        <v>#N/A</v>
      </c>
      <c r="AJ1630" t="e">
        <f>VLOOKUP(I1630,Current!J:M,2,0)</f>
        <v>#N/A</v>
      </c>
      <c r="AK1630" t="str">
        <f t="shared" si="25"/>
        <v/>
      </c>
    </row>
    <row r="1631" spans="1:37" x14ac:dyDescent="0.25">
      <c r="A1631" s="1">
        <v>1629</v>
      </c>
      <c r="B1631">
        <v>1629</v>
      </c>
      <c r="C1631">
        <v>35</v>
      </c>
      <c r="D1631" t="s">
        <v>4340</v>
      </c>
      <c r="E1631" t="s">
        <v>4341</v>
      </c>
      <c r="G1631" t="s">
        <v>4233</v>
      </c>
      <c r="H1631" t="s">
        <v>4342</v>
      </c>
      <c r="I1631" t="s">
        <v>4343</v>
      </c>
      <c r="J1631" t="s">
        <v>55</v>
      </c>
      <c r="L1631" t="s">
        <v>3940</v>
      </c>
      <c r="M1631" t="s">
        <v>38</v>
      </c>
      <c r="N1631" t="s">
        <v>4233</v>
      </c>
      <c r="O1631" t="s">
        <v>4342</v>
      </c>
      <c r="P1631" t="s">
        <v>48</v>
      </c>
      <c r="Q1631" t="s">
        <v>211</v>
      </c>
      <c r="V1631" t="s">
        <v>212</v>
      </c>
      <c r="W1631" t="s">
        <v>275</v>
      </c>
      <c r="X1631" t="s">
        <v>884</v>
      </c>
      <c r="AC1631" t="s">
        <v>885</v>
      </c>
      <c r="AD1631" t="s">
        <v>53</v>
      </c>
      <c r="AE1631">
        <v>1908</v>
      </c>
      <c r="AF1631">
        <v>1930</v>
      </c>
      <c r="AI1631" t="e">
        <f>VLOOKUP(I1631,Current!J:Q,2,0)</f>
        <v>#N/A</v>
      </c>
      <c r="AJ1631" t="e">
        <f>VLOOKUP(I1631,Current!J:M,2,0)</f>
        <v>#N/A</v>
      </c>
      <c r="AK1631" t="str">
        <f t="shared" si="25"/>
        <v/>
      </c>
    </row>
    <row r="1632" spans="1:37" x14ac:dyDescent="0.25">
      <c r="A1632" s="1">
        <v>1630</v>
      </c>
      <c r="B1632">
        <v>1630</v>
      </c>
      <c r="C1632">
        <v>36</v>
      </c>
      <c r="D1632" t="s">
        <v>4344</v>
      </c>
      <c r="E1632" t="s">
        <v>4345</v>
      </c>
      <c r="G1632" t="s">
        <v>4346</v>
      </c>
      <c r="H1632" t="s">
        <v>4347</v>
      </c>
      <c r="I1632" t="s">
        <v>4348</v>
      </c>
      <c r="J1632" t="s">
        <v>83</v>
      </c>
      <c r="L1632" t="s">
        <v>3940</v>
      </c>
      <c r="M1632" t="s">
        <v>38</v>
      </c>
      <c r="N1632" t="s">
        <v>4346</v>
      </c>
      <c r="O1632" t="s">
        <v>4347</v>
      </c>
      <c r="P1632" t="s">
        <v>216</v>
      </c>
      <c r="Q1632" t="s">
        <v>180</v>
      </c>
      <c r="V1632" t="s">
        <v>499</v>
      </c>
      <c r="W1632" t="s">
        <v>262</v>
      </c>
      <c r="X1632" t="s">
        <v>222</v>
      </c>
      <c r="AC1632" t="s">
        <v>223</v>
      </c>
      <c r="AD1632" t="s">
        <v>53</v>
      </c>
      <c r="AE1632">
        <v>1904</v>
      </c>
      <c r="AF1632">
        <v>1905</v>
      </c>
      <c r="AI1632" t="e">
        <f>VLOOKUP(I1632,Current!J:Q,2,0)</f>
        <v>#N/A</v>
      </c>
      <c r="AJ1632" t="e">
        <f>VLOOKUP(I1632,Current!J:M,2,0)</f>
        <v>#N/A</v>
      </c>
      <c r="AK1632" t="str">
        <f t="shared" si="25"/>
        <v/>
      </c>
    </row>
    <row r="1633" spans="1:37" x14ac:dyDescent="0.25">
      <c r="A1633" s="1">
        <v>1631</v>
      </c>
      <c r="B1633">
        <v>1631</v>
      </c>
      <c r="C1633">
        <v>37</v>
      </c>
      <c r="D1633" t="s">
        <v>4349</v>
      </c>
      <c r="E1633" t="s">
        <v>4062</v>
      </c>
      <c r="G1633" t="s">
        <v>4350</v>
      </c>
      <c r="H1633" t="s">
        <v>4351</v>
      </c>
      <c r="I1633" t="s">
        <v>4352</v>
      </c>
      <c r="J1633" t="s">
        <v>55</v>
      </c>
      <c r="L1633" t="s">
        <v>3940</v>
      </c>
      <c r="M1633" t="s">
        <v>38</v>
      </c>
      <c r="N1633" t="s">
        <v>4350</v>
      </c>
      <c r="O1633" t="s">
        <v>4351</v>
      </c>
      <c r="P1633" t="s">
        <v>380</v>
      </c>
      <c r="Q1633" t="s">
        <v>160</v>
      </c>
      <c r="V1633" t="s">
        <v>359</v>
      </c>
      <c r="W1633" t="s">
        <v>157</v>
      </c>
      <c r="X1633" t="s">
        <v>884</v>
      </c>
      <c r="AC1633" t="s">
        <v>885</v>
      </c>
      <c r="AD1633" t="s">
        <v>53</v>
      </c>
      <c r="AE1633">
        <v>1903</v>
      </c>
      <c r="AF1633">
        <v>1930</v>
      </c>
      <c r="AI1633" t="e">
        <f>VLOOKUP(I1633,Current!J:Q,2,0)</f>
        <v>#N/A</v>
      </c>
      <c r="AJ1633" t="e">
        <f>VLOOKUP(I1633,Current!J:M,2,0)</f>
        <v>#N/A</v>
      </c>
      <c r="AK1633" t="str">
        <f t="shared" si="25"/>
        <v/>
      </c>
    </row>
    <row r="1634" spans="1:37" x14ac:dyDescent="0.25">
      <c r="A1634" s="1">
        <v>1632</v>
      </c>
      <c r="B1634">
        <v>1632</v>
      </c>
      <c r="C1634">
        <v>38</v>
      </c>
      <c r="D1634" t="s">
        <v>4349</v>
      </c>
      <c r="G1634" t="s">
        <v>2616</v>
      </c>
      <c r="H1634" t="s">
        <v>2429</v>
      </c>
      <c r="I1634" t="s">
        <v>4353</v>
      </c>
      <c r="J1634" t="s">
        <v>36</v>
      </c>
      <c r="L1634" t="s">
        <v>3940</v>
      </c>
      <c r="M1634" t="s">
        <v>38</v>
      </c>
      <c r="N1634" t="s">
        <v>2616</v>
      </c>
      <c r="O1634" t="s">
        <v>2429</v>
      </c>
      <c r="P1634" t="s">
        <v>452</v>
      </c>
      <c r="Q1634" t="s">
        <v>443</v>
      </c>
      <c r="V1634" t="s">
        <v>638</v>
      </c>
      <c r="W1634" t="s">
        <v>269</v>
      </c>
      <c r="X1634" t="s">
        <v>1124</v>
      </c>
      <c r="AC1634" t="s">
        <v>1125</v>
      </c>
      <c r="AD1634" t="s">
        <v>53</v>
      </c>
      <c r="AE1634">
        <v>1890</v>
      </c>
      <c r="AF1634">
        <v>1921</v>
      </c>
      <c r="AI1634" t="e">
        <f>VLOOKUP(I1634,Current!J:Q,2,0)</f>
        <v>#N/A</v>
      </c>
      <c r="AJ1634" t="e">
        <f>VLOOKUP(I1634,Current!J:M,2,0)</f>
        <v>#N/A</v>
      </c>
      <c r="AK1634" t="str">
        <f t="shared" si="25"/>
        <v/>
      </c>
    </row>
    <row r="1635" spans="1:37" x14ac:dyDescent="0.25">
      <c r="A1635" s="1">
        <v>1633</v>
      </c>
      <c r="B1635">
        <v>1633</v>
      </c>
      <c r="C1635">
        <v>39</v>
      </c>
      <c r="D1635" t="s">
        <v>4354</v>
      </c>
      <c r="G1635" t="s">
        <v>4065</v>
      </c>
      <c r="H1635" t="s">
        <v>3641</v>
      </c>
      <c r="I1635" t="s">
        <v>4355</v>
      </c>
      <c r="J1635" t="s">
        <v>36</v>
      </c>
      <c r="L1635" t="s">
        <v>3940</v>
      </c>
      <c r="M1635" t="s">
        <v>38</v>
      </c>
      <c r="N1635" t="s">
        <v>4065</v>
      </c>
      <c r="O1635" t="s">
        <v>3641</v>
      </c>
      <c r="P1635" t="s">
        <v>4065</v>
      </c>
      <c r="V1635" t="s">
        <v>4356</v>
      </c>
      <c r="W1635" t="s">
        <v>3641</v>
      </c>
      <c r="AC1635" t="s">
        <v>3642</v>
      </c>
      <c r="AD1635" t="s">
        <v>53</v>
      </c>
      <c r="AE1635">
        <v>1861</v>
      </c>
      <c r="AF1635">
        <v>1862</v>
      </c>
      <c r="AI1635" t="e">
        <f>VLOOKUP(I1635,Current!J:Q,2,0)</f>
        <v>#N/A</v>
      </c>
      <c r="AJ1635" t="e">
        <f>VLOOKUP(I1635,Current!J:M,2,0)</f>
        <v>#N/A</v>
      </c>
      <c r="AK1635" t="str">
        <f t="shared" si="25"/>
        <v/>
      </c>
    </row>
    <row r="1636" spans="1:37" x14ac:dyDescent="0.25">
      <c r="A1636" s="1">
        <v>1634</v>
      </c>
      <c r="B1636">
        <v>1634</v>
      </c>
      <c r="C1636">
        <v>40</v>
      </c>
      <c r="D1636" t="s">
        <v>4354</v>
      </c>
      <c r="E1636" t="s">
        <v>3950</v>
      </c>
      <c r="G1636" t="s">
        <v>4357</v>
      </c>
      <c r="H1636" t="s">
        <v>4358</v>
      </c>
      <c r="I1636" t="s">
        <v>4359</v>
      </c>
      <c r="J1636" t="s">
        <v>36</v>
      </c>
      <c r="L1636" t="s">
        <v>3940</v>
      </c>
      <c r="M1636" t="s">
        <v>38</v>
      </c>
      <c r="N1636" t="s">
        <v>4357</v>
      </c>
      <c r="O1636" t="s">
        <v>4358</v>
      </c>
      <c r="P1636" t="s">
        <v>48</v>
      </c>
      <c r="Q1636" t="s">
        <v>429</v>
      </c>
      <c r="V1636" t="s">
        <v>430</v>
      </c>
      <c r="W1636" t="s">
        <v>229</v>
      </c>
      <c r="X1636" t="s">
        <v>160</v>
      </c>
      <c r="AC1636" t="s">
        <v>359</v>
      </c>
      <c r="AD1636" t="s">
        <v>53</v>
      </c>
      <c r="AE1636">
        <v>1869</v>
      </c>
      <c r="AF1636">
        <v>1903</v>
      </c>
      <c r="AI1636" t="e">
        <f>VLOOKUP(I1636,Current!J:Q,2,0)</f>
        <v>#N/A</v>
      </c>
      <c r="AJ1636" t="e">
        <f>VLOOKUP(I1636,Current!J:M,2,0)</f>
        <v>#N/A</v>
      </c>
      <c r="AK1636" t="str">
        <f t="shared" si="25"/>
        <v/>
      </c>
    </row>
    <row r="1637" spans="1:37" x14ac:dyDescent="0.25">
      <c r="A1637" s="1">
        <v>1635</v>
      </c>
      <c r="B1637">
        <v>1635</v>
      </c>
      <c r="C1637">
        <v>41</v>
      </c>
      <c r="D1637" t="s">
        <v>4354</v>
      </c>
      <c r="E1637" t="s">
        <v>3950</v>
      </c>
      <c r="G1637" t="s">
        <v>4360</v>
      </c>
      <c r="H1637" t="s">
        <v>4361</v>
      </c>
      <c r="I1637" t="s">
        <v>4362</v>
      </c>
      <c r="J1637" t="s">
        <v>55</v>
      </c>
      <c r="L1637" t="s">
        <v>3940</v>
      </c>
      <c r="M1637" t="s">
        <v>38</v>
      </c>
      <c r="N1637" t="s">
        <v>4360</v>
      </c>
      <c r="O1637" t="s">
        <v>4361</v>
      </c>
      <c r="P1637" t="s">
        <v>143</v>
      </c>
      <c r="Q1637" t="s">
        <v>234</v>
      </c>
      <c r="V1637" t="s">
        <v>237</v>
      </c>
      <c r="W1637" t="s">
        <v>380</v>
      </c>
      <c r="X1637" t="s">
        <v>456</v>
      </c>
      <c r="AC1637" t="s">
        <v>457</v>
      </c>
      <c r="AD1637" t="s">
        <v>53</v>
      </c>
      <c r="AE1637">
        <v>1898</v>
      </c>
      <c r="AF1637">
        <v>1957</v>
      </c>
      <c r="AI1637" t="e">
        <f>VLOOKUP(I1637,Current!J:Q,2,0)</f>
        <v>#N/A</v>
      </c>
      <c r="AJ1637" t="e">
        <f>VLOOKUP(I1637,Current!J:M,2,0)</f>
        <v>#N/A</v>
      </c>
      <c r="AK1637" t="str">
        <f t="shared" si="25"/>
        <v/>
      </c>
    </row>
    <row r="1638" spans="1:37" x14ac:dyDescent="0.25">
      <c r="A1638" s="1">
        <v>1636</v>
      </c>
      <c r="B1638">
        <v>1636</v>
      </c>
      <c r="C1638">
        <v>42</v>
      </c>
      <c r="D1638" t="s">
        <v>4354</v>
      </c>
      <c r="G1638" t="s">
        <v>4363</v>
      </c>
      <c r="H1638" t="s">
        <v>4364</v>
      </c>
      <c r="I1638" t="s">
        <v>4365</v>
      </c>
      <c r="J1638" t="s">
        <v>55</v>
      </c>
      <c r="L1638" t="s">
        <v>3940</v>
      </c>
      <c r="M1638" t="s">
        <v>38</v>
      </c>
      <c r="N1638" t="s">
        <v>4363</v>
      </c>
      <c r="O1638" t="s">
        <v>4364</v>
      </c>
      <c r="P1638" t="s">
        <v>112</v>
      </c>
      <c r="Q1638" t="s">
        <v>536</v>
      </c>
      <c r="V1638" t="s">
        <v>537</v>
      </c>
      <c r="W1638" t="s">
        <v>269</v>
      </c>
      <c r="X1638" t="s">
        <v>79</v>
      </c>
      <c r="AC1638" t="s">
        <v>80</v>
      </c>
      <c r="AD1638" t="s">
        <v>53</v>
      </c>
      <c r="AE1638">
        <v>1900</v>
      </c>
      <c r="AF1638">
        <v>1925</v>
      </c>
      <c r="AI1638" t="e">
        <f>VLOOKUP(I1638,Current!J:Q,2,0)</f>
        <v>#N/A</v>
      </c>
      <c r="AJ1638" t="e">
        <f>VLOOKUP(I1638,Current!J:M,2,0)</f>
        <v>#N/A</v>
      </c>
      <c r="AK1638" t="str">
        <f t="shared" si="25"/>
        <v/>
      </c>
    </row>
    <row r="1639" spans="1:37" x14ac:dyDescent="0.25">
      <c r="A1639" s="1">
        <v>1637</v>
      </c>
      <c r="B1639">
        <v>1637</v>
      </c>
      <c r="C1639">
        <v>43</v>
      </c>
      <c r="D1639" t="s">
        <v>4366</v>
      </c>
      <c r="G1639" t="s">
        <v>4363</v>
      </c>
      <c r="H1639" t="s">
        <v>4364</v>
      </c>
      <c r="I1639" t="s">
        <v>4367</v>
      </c>
      <c r="J1639" t="s">
        <v>55</v>
      </c>
      <c r="L1639" t="s">
        <v>3940</v>
      </c>
      <c r="M1639" t="s">
        <v>38</v>
      </c>
      <c r="N1639" t="s">
        <v>4363</v>
      </c>
      <c r="O1639" t="s">
        <v>4364</v>
      </c>
      <c r="P1639" t="s">
        <v>112</v>
      </c>
      <c r="Q1639" t="s">
        <v>536</v>
      </c>
      <c r="V1639" t="s">
        <v>537</v>
      </c>
      <c r="W1639" t="s">
        <v>269</v>
      </c>
      <c r="X1639" t="s">
        <v>79</v>
      </c>
      <c r="AC1639" t="s">
        <v>80</v>
      </c>
      <c r="AD1639" t="s">
        <v>53</v>
      </c>
      <c r="AE1639">
        <v>1900</v>
      </c>
      <c r="AF1639">
        <v>1925</v>
      </c>
      <c r="AI1639" t="e">
        <f>VLOOKUP(I1639,Current!J:Q,2,0)</f>
        <v>#N/A</v>
      </c>
      <c r="AJ1639" t="e">
        <f>VLOOKUP(I1639,Current!J:M,2,0)</f>
        <v>#N/A</v>
      </c>
      <c r="AK1639" t="str">
        <f t="shared" si="25"/>
        <v/>
      </c>
    </row>
    <row r="1640" spans="1:37" x14ac:dyDescent="0.25">
      <c r="A1640" s="1">
        <v>1638</v>
      </c>
      <c r="B1640">
        <v>1638</v>
      </c>
      <c r="C1640">
        <v>44</v>
      </c>
      <c r="D1640" t="s">
        <v>4368</v>
      </c>
      <c r="G1640" t="s">
        <v>4369</v>
      </c>
      <c r="H1640" t="s">
        <v>160</v>
      </c>
      <c r="J1640" t="s">
        <v>4370</v>
      </c>
      <c r="L1640" t="s">
        <v>3940</v>
      </c>
      <c r="M1640" t="s">
        <v>38</v>
      </c>
      <c r="N1640" t="s">
        <v>4369</v>
      </c>
      <c r="O1640" t="s">
        <v>160</v>
      </c>
      <c r="P1640" t="s">
        <v>374</v>
      </c>
      <c r="Q1640" t="s">
        <v>110</v>
      </c>
      <c r="V1640" t="s">
        <v>111</v>
      </c>
      <c r="W1640" t="s">
        <v>160</v>
      </c>
      <c r="AC1640" t="s">
        <v>359</v>
      </c>
      <c r="AD1640" t="s">
        <v>53</v>
      </c>
      <c r="AE1640">
        <v>1896</v>
      </c>
      <c r="AF1640">
        <v>1903</v>
      </c>
      <c r="AI1640" t="e">
        <f>VLOOKUP(I1640,Current!J:Q,2,0)</f>
        <v>#N/A</v>
      </c>
      <c r="AJ1640" t="e">
        <f>VLOOKUP(I1640,Current!J:M,2,0)</f>
        <v>#N/A</v>
      </c>
      <c r="AK1640" t="str">
        <f t="shared" si="25"/>
        <v/>
      </c>
    </row>
    <row r="1641" spans="1:37" x14ac:dyDescent="0.25">
      <c r="A1641" s="1">
        <v>1639</v>
      </c>
      <c r="B1641">
        <v>1639</v>
      </c>
      <c r="C1641">
        <v>45</v>
      </c>
      <c r="D1641" t="s">
        <v>4368</v>
      </c>
      <c r="E1641" t="s">
        <v>4062</v>
      </c>
      <c r="G1641" t="s">
        <v>4371</v>
      </c>
      <c r="H1641" t="s">
        <v>4372</v>
      </c>
      <c r="I1641" t="s">
        <v>4373</v>
      </c>
      <c r="J1641" t="s">
        <v>55</v>
      </c>
      <c r="L1641" t="s">
        <v>3940</v>
      </c>
      <c r="M1641" t="s">
        <v>38</v>
      </c>
      <c r="N1641" t="s">
        <v>4371</v>
      </c>
      <c r="O1641" t="s">
        <v>4372</v>
      </c>
      <c r="P1641" t="s">
        <v>78</v>
      </c>
      <c r="Q1641" t="s">
        <v>160</v>
      </c>
      <c r="V1641" t="s">
        <v>359</v>
      </c>
      <c r="W1641" t="s">
        <v>78</v>
      </c>
      <c r="X1641" t="s">
        <v>598</v>
      </c>
      <c r="AC1641" t="s">
        <v>599</v>
      </c>
      <c r="AD1641" t="s">
        <v>53</v>
      </c>
      <c r="AE1641">
        <v>1903</v>
      </c>
      <c r="AF1641">
        <v>1937</v>
      </c>
      <c r="AI1641" t="e">
        <f>VLOOKUP(I1641,Current!J:Q,2,0)</f>
        <v>#N/A</v>
      </c>
      <c r="AJ1641" t="e">
        <f>VLOOKUP(I1641,Current!J:M,2,0)</f>
        <v>#N/A</v>
      </c>
      <c r="AK1641" t="str">
        <f t="shared" si="25"/>
        <v/>
      </c>
    </row>
    <row r="1642" spans="1:37" x14ac:dyDescent="0.25">
      <c r="A1642" s="1">
        <v>1640</v>
      </c>
      <c r="B1642">
        <v>1640</v>
      </c>
      <c r="C1642">
        <v>46</v>
      </c>
      <c r="D1642" t="s">
        <v>4374</v>
      </c>
      <c r="G1642" t="s">
        <v>4375</v>
      </c>
      <c r="H1642" t="s">
        <v>4376</v>
      </c>
      <c r="I1642" t="s">
        <v>4377</v>
      </c>
      <c r="J1642" t="s">
        <v>36</v>
      </c>
      <c r="L1642" t="s">
        <v>3940</v>
      </c>
      <c r="M1642" t="s">
        <v>38</v>
      </c>
      <c r="N1642" t="s">
        <v>4375</v>
      </c>
      <c r="O1642" t="s">
        <v>4376</v>
      </c>
      <c r="P1642" t="s">
        <v>386</v>
      </c>
      <c r="Q1642" t="s">
        <v>437</v>
      </c>
      <c r="V1642" t="s">
        <v>721</v>
      </c>
      <c r="W1642" t="s">
        <v>269</v>
      </c>
      <c r="X1642" t="s">
        <v>160</v>
      </c>
      <c r="AC1642" t="s">
        <v>359</v>
      </c>
      <c r="AD1642" t="s">
        <v>53</v>
      </c>
      <c r="AE1642">
        <v>1877</v>
      </c>
      <c r="AF1642">
        <v>1903</v>
      </c>
      <c r="AI1642" t="e">
        <f>VLOOKUP(I1642,Current!J:Q,2,0)</f>
        <v>#N/A</v>
      </c>
      <c r="AJ1642" t="e">
        <f>VLOOKUP(I1642,Current!J:M,2,0)</f>
        <v>#N/A</v>
      </c>
      <c r="AK1642" t="str">
        <f t="shared" si="25"/>
        <v/>
      </c>
    </row>
    <row r="1643" spans="1:37" x14ac:dyDescent="0.25">
      <c r="A1643" s="1">
        <v>1641</v>
      </c>
      <c r="B1643">
        <v>1641</v>
      </c>
      <c r="C1643">
        <v>47</v>
      </c>
      <c r="D1643" t="s">
        <v>4374</v>
      </c>
      <c r="E1643" t="s">
        <v>4062</v>
      </c>
      <c r="G1643" t="s">
        <v>4378</v>
      </c>
      <c r="H1643" t="s">
        <v>4379</v>
      </c>
      <c r="I1643" t="s">
        <v>4380</v>
      </c>
      <c r="J1643" t="s">
        <v>55</v>
      </c>
      <c r="L1643" t="s">
        <v>3940</v>
      </c>
      <c r="M1643" t="s">
        <v>38</v>
      </c>
      <c r="N1643" t="s">
        <v>4378</v>
      </c>
      <c r="O1643" t="s">
        <v>4379</v>
      </c>
      <c r="P1643" t="s">
        <v>93</v>
      </c>
      <c r="Q1643" t="s">
        <v>64</v>
      </c>
      <c r="V1643" t="s">
        <v>65</v>
      </c>
      <c r="W1643" t="s">
        <v>216</v>
      </c>
      <c r="X1643" t="s">
        <v>350</v>
      </c>
      <c r="AC1643" t="s">
        <v>351</v>
      </c>
      <c r="AD1643" t="s">
        <v>53</v>
      </c>
      <c r="AE1643">
        <v>1901</v>
      </c>
      <c r="AF1643">
        <v>1949</v>
      </c>
      <c r="AI1643" t="e">
        <f>VLOOKUP(I1643,Current!J:Q,2,0)</f>
        <v>#N/A</v>
      </c>
      <c r="AJ1643" t="e">
        <f>VLOOKUP(I1643,Current!J:M,2,0)</f>
        <v>#N/A</v>
      </c>
      <c r="AK1643" t="str">
        <f t="shared" si="25"/>
        <v/>
      </c>
    </row>
    <row r="1644" spans="1:37" x14ac:dyDescent="0.25">
      <c r="A1644" s="1">
        <v>1642</v>
      </c>
      <c r="B1644">
        <v>1642</v>
      </c>
      <c r="C1644">
        <v>48</v>
      </c>
      <c r="D1644" t="s">
        <v>4374</v>
      </c>
      <c r="E1644" t="s">
        <v>4062</v>
      </c>
      <c r="G1644" t="s">
        <v>4310</v>
      </c>
      <c r="I1644" s="4" t="s">
        <v>4243</v>
      </c>
      <c r="J1644" t="s">
        <v>55</v>
      </c>
      <c r="L1644" t="s">
        <v>3940</v>
      </c>
      <c r="M1644" t="s">
        <v>38</v>
      </c>
      <c r="N1644" t="s">
        <v>4310</v>
      </c>
      <c r="P1644" t="s">
        <v>93</v>
      </c>
      <c r="Q1644" t="s">
        <v>840</v>
      </c>
      <c r="V1644" t="s">
        <v>841</v>
      </c>
      <c r="AC1644" t="s">
        <v>40</v>
      </c>
      <c r="AD1644" t="s">
        <v>56</v>
      </c>
      <c r="AI1644" t="e">
        <f>VLOOKUP(I1644,Current!J:Q,2,0)</f>
        <v>#N/A</v>
      </c>
      <c r="AJ1644" t="e">
        <f>VLOOKUP(I1644,Current!J:M,2,0)</f>
        <v>#N/A</v>
      </c>
      <c r="AK1644" t="str">
        <f t="shared" si="25"/>
        <v/>
      </c>
    </row>
    <row r="1645" spans="1:37" x14ac:dyDescent="0.25">
      <c r="A1645" s="1">
        <v>1643</v>
      </c>
      <c r="B1645">
        <v>1643</v>
      </c>
      <c r="C1645">
        <v>49</v>
      </c>
      <c r="D1645" t="s">
        <v>4381</v>
      </c>
      <c r="G1645" t="s">
        <v>4382</v>
      </c>
      <c r="H1645" t="s">
        <v>146</v>
      </c>
      <c r="I1645" t="s">
        <v>4383</v>
      </c>
      <c r="J1645" t="s">
        <v>55</v>
      </c>
      <c r="L1645" t="s">
        <v>3940</v>
      </c>
      <c r="M1645" t="s">
        <v>38</v>
      </c>
      <c r="N1645" t="s">
        <v>4382</v>
      </c>
      <c r="O1645" t="s">
        <v>146</v>
      </c>
      <c r="P1645" t="s">
        <v>244</v>
      </c>
      <c r="Q1645" t="s">
        <v>276</v>
      </c>
      <c r="V1645" t="s">
        <v>277</v>
      </c>
      <c r="W1645" t="s">
        <v>146</v>
      </c>
      <c r="AC1645" t="s">
        <v>147</v>
      </c>
      <c r="AD1645" t="s">
        <v>53</v>
      </c>
      <c r="AE1645">
        <v>1902</v>
      </c>
      <c r="AF1645">
        <v>1935</v>
      </c>
      <c r="AI1645" t="e">
        <f>VLOOKUP(I1645,Current!J:Q,2,0)</f>
        <v>#N/A</v>
      </c>
      <c r="AJ1645" t="e">
        <f>VLOOKUP(I1645,Current!J:M,2,0)</f>
        <v>#N/A</v>
      </c>
      <c r="AK1645" t="str">
        <f t="shared" si="25"/>
        <v/>
      </c>
    </row>
    <row r="1646" spans="1:37" x14ac:dyDescent="0.25">
      <c r="A1646" s="1">
        <v>1644</v>
      </c>
      <c r="B1646">
        <v>1644</v>
      </c>
      <c r="C1646">
        <v>50</v>
      </c>
      <c r="D1646" t="s">
        <v>4384</v>
      </c>
      <c r="G1646" t="s">
        <v>4385</v>
      </c>
      <c r="H1646" t="s">
        <v>4386</v>
      </c>
      <c r="I1646" t="s">
        <v>4387</v>
      </c>
      <c r="J1646" t="s">
        <v>36</v>
      </c>
      <c r="L1646" t="s">
        <v>3940</v>
      </c>
      <c r="M1646" t="s">
        <v>38</v>
      </c>
      <c r="N1646" t="s">
        <v>4385</v>
      </c>
      <c r="O1646" t="s">
        <v>4386</v>
      </c>
      <c r="P1646" t="s">
        <v>509</v>
      </c>
      <c r="Q1646" t="s">
        <v>510</v>
      </c>
      <c r="V1646" t="s">
        <v>511</v>
      </c>
      <c r="W1646" t="s">
        <v>109</v>
      </c>
      <c r="X1646" t="s">
        <v>144</v>
      </c>
      <c r="AC1646" t="s">
        <v>145</v>
      </c>
      <c r="AD1646" t="s">
        <v>53</v>
      </c>
      <c r="AE1646">
        <v>1887</v>
      </c>
      <c r="AF1646">
        <v>1912</v>
      </c>
      <c r="AI1646" t="e">
        <f>VLOOKUP(I1646,Current!J:Q,2,0)</f>
        <v>#N/A</v>
      </c>
      <c r="AJ1646" t="e">
        <f>VLOOKUP(I1646,Current!J:M,2,0)</f>
        <v>#N/A</v>
      </c>
      <c r="AK1646" t="str">
        <f t="shared" si="25"/>
        <v/>
      </c>
    </row>
    <row r="1647" spans="1:37" x14ac:dyDescent="0.25">
      <c r="A1647" s="1">
        <v>1645</v>
      </c>
      <c r="B1647">
        <v>1645</v>
      </c>
      <c r="C1647">
        <v>51</v>
      </c>
      <c r="D1647" t="s">
        <v>4384</v>
      </c>
      <c r="G1647" t="s">
        <v>4386</v>
      </c>
      <c r="H1647" t="s">
        <v>4388</v>
      </c>
      <c r="I1647" t="s">
        <v>4387</v>
      </c>
      <c r="J1647" t="s">
        <v>88</v>
      </c>
      <c r="L1647" t="s">
        <v>3940</v>
      </c>
      <c r="M1647" t="s">
        <v>38</v>
      </c>
      <c r="N1647" t="s">
        <v>4386</v>
      </c>
      <c r="O1647" t="s">
        <v>4388</v>
      </c>
      <c r="P1647" t="s">
        <v>109</v>
      </c>
      <c r="Q1647" t="s">
        <v>144</v>
      </c>
      <c r="V1647" t="s">
        <v>145</v>
      </c>
      <c r="W1647" t="s">
        <v>71</v>
      </c>
      <c r="X1647" t="s">
        <v>1170</v>
      </c>
      <c r="AC1647" t="s">
        <v>1448</v>
      </c>
      <c r="AD1647" t="s">
        <v>53</v>
      </c>
      <c r="AE1647">
        <v>1912</v>
      </c>
      <c r="AF1647">
        <v>1924</v>
      </c>
      <c r="AI1647" t="e">
        <f>VLOOKUP(I1647,Current!J:Q,2,0)</f>
        <v>#N/A</v>
      </c>
      <c r="AJ1647" t="e">
        <f>VLOOKUP(I1647,Current!J:M,2,0)</f>
        <v>#N/A</v>
      </c>
      <c r="AK1647" t="str">
        <f t="shared" si="25"/>
        <v/>
      </c>
    </row>
    <row r="1648" spans="1:37" x14ac:dyDescent="0.25">
      <c r="A1648" s="1">
        <v>1646</v>
      </c>
      <c r="B1648">
        <v>1646</v>
      </c>
      <c r="C1648">
        <v>52</v>
      </c>
      <c r="D1648" t="s">
        <v>4384</v>
      </c>
      <c r="G1648" t="s">
        <v>4389</v>
      </c>
      <c r="H1648" t="s">
        <v>4390</v>
      </c>
      <c r="I1648" t="s">
        <v>4391</v>
      </c>
      <c r="J1648" t="s">
        <v>36</v>
      </c>
      <c r="L1648" t="s">
        <v>3940</v>
      </c>
      <c r="M1648" t="s">
        <v>38</v>
      </c>
      <c r="N1648" t="s">
        <v>4389</v>
      </c>
      <c r="O1648" t="s">
        <v>4390</v>
      </c>
      <c r="P1648" t="s">
        <v>84</v>
      </c>
      <c r="Q1648" t="s">
        <v>162</v>
      </c>
      <c r="V1648" t="s">
        <v>255</v>
      </c>
      <c r="W1648" t="s">
        <v>93</v>
      </c>
      <c r="X1648" t="s">
        <v>191</v>
      </c>
      <c r="AC1648" t="s">
        <v>192</v>
      </c>
      <c r="AD1648" t="s">
        <v>53</v>
      </c>
      <c r="AE1648">
        <v>1909</v>
      </c>
      <c r="AF1648">
        <v>1926</v>
      </c>
      <c r="AI1648" t="e">
        <f>VLOOKUP(I1648,Current!J:Q,2,0)</f>
        <v>#N/A</v>
      </c>
      <c r="AJ1648" t="e">
        <f>VLOOKUP(I1648,Current!J:M,2,0)</f>
        <v>#N/A</v>
      </c>
      <c r="AK1648" t="str">
        <f t="shared" si="25"/>
        <v/>
      </c>
    </row>
    <row r="1649" spans="1:37" x14ac:dyDescent="0.25">
      <c r="A1649" s="1">
        <v>1647</v>
      </c>
      <c r="B1649">
        <v>1647</v>
      </c>
      <c r="C1649">
        <v>53</v>
      </c>
      <c r="D1649" t="s">
        <v>4392</v>
      </c>
      <c r="E1649" t="s">
        <v>4229</v>
      </c>
      <c r="G1649" t="s">
        <v>4393</v>
      </c>
      <c r="H1649" t="s">
        <v>4324</v>
      </c>
      <c r="I1649" t="s">
        <v>4394</v>
      </c>
      <c r="J1649" t="s">
        <v>55</v>
      </c>
      <c r="L1649" t="s">
        <v>3940</v>
      </c>
      <c r="M1649" t="s">
        <v>38</v>
      </c>
      <c r="N1649" t="s">
        <v>4393</v>
      </c>
      <c r="O1649" t="s">
        <v>4324</v>
      </c>
      <c r="P1649" t="s">
        <v>159</v>
      </c>
      <c r="Q1649" t="s">
        <v>160</v>
      </c>
      <c r="V1649" t="s">
        <v>359</v>
      </c>
      <c r="W1649" t="s">
        <v>93</v>
      </c>
      <c r="X1649" t="s">
        <v>183</v>
      </c>
      <c r="AC1649" t="s">
        <v>581</v>
      </c>
      <c r="AD1649" t="s">
        <v>53</v>
      </c>
      <c r="AE1649">
        <v>1903</v>
      </c>
      <c r="AF1649">
        <v>1934</v>
      </c>
      <c r="AI1649" t="e">
        <f>VLOOKUP(I1649,Current!J:Q,2,0)</f>
        <v>#N/A</v>
      </c>
      <c r="AJ1649" t="e">
        <f>VLOOKUP(I1649,Current!J:M,2,0)</f>
        <v>#N/A</v>
      </c>
      <c r="AK1649" t="str">
        <f t="shared" si="25"/>
        <v/>
      </c>
    </row>
    <row r="1650" spans="1:37" x14ac:dyDescent="0.25">
      <c r="A1650" s="1">
        <v>1648</v>
      </c>
      <c r="B1650">
        <v>1648</v>
      </c>
      <c r="C1650">
        <v>54</v>
      </c>
      <c r="D1650" t="s">
        <v>4395</v>
      </c>
      <c r="G1650" t="s">
        <v>4396</v>
      </c>
      <c r="H1650" t="s">
        <v>4397</v>
      </c>
      <c r="J1650" t="s">
        <v>36</v>
      </c>
      <c r="L1650" t="s">
        <v>3940</v>
      </c>
      <c r="M1650" t="s">
        <v>38</v>
      </c>
      <c r="N1650" t="s">
        <v>4396</v>
      </c>
      <c r="O1650" t="s">
        <v>4397</v>
      </c>
      <c r="P1650" t="s">
        <v>143</v>
      </c>
      <c r="Q1650" t="s">
        <v>316</v>
      </c>
      <c r="V1650" t="s">
        <v>317</v>
      </c>
      <c r="W1650" t="s">
        <v>48</v>
      </c>
      <c r="X1650" t="s">
        <v>64</v>
      </c>
      <c r="AC1650" t="s">
        <v>65</v>
      </c>
      <c r="AD1650" t="s">
        <v>53</v>
      </c>
      <c r="AE1650">
        <v>1880</v>
      </c>
      <c r="AF1650">
        <v>1901</v>
      </c>
      <c r="AI1650" t="e">
        <f>VLOOKUP(I1650,Current!J:Q,2,0)</f>
        <v>#N/A</v>
      </c>
      <c r="AJ1650" t="e">
        <f>VLOOKUP(I1650,Current!J:M,2,0)</f>
        <v>#N/A</v>
      </c>
      <c r="AK1650" t="str">
        <f t="shared" si="25"/>
        <v/>
      </c>
    </row>
    <row r="1651" spans="1:37" x14ac:dyDescent="0.25">
      <c r="A1651" s="1">
        <v>1649</v>
      </c>
      <c r="B1651">
        <v>1649</v>
      </c>
      <c r="C1651">
        <v>55</v>
      </c>
      <c r="D1651" t="s">
        <v>4395</v>
      </c>
      <c r="G1651" t="s">
        <v>4398</v>
      </c>
      <c r="H1651" t="s">
        <v>4399</v>
      </c>
      <c r="J1651" t="s">
        <v>83</v>
      </c>
      <c r="L1651" t="s">
        <v>3940</v>
      </c>
      <c r="M1651" t="s">
        <v>38</v>
      </c>
      <c r="N1651" t="s">
        <v>4398</v>
      </c>
      <c r="O1651" t="s">
        <v>4399</v>
      </c>
      <c r="P1651" t="s">
        <v>49</v>
      </c>
      <c r="V1651" t="s">
        <v>50</v>
      </c>
      <c r="W1651" t="s">
        <v>112</v>
      </c>
      <c r="X1651" t="s">
        <v>64</v>
      </c>
      <c r="AC1651" t="s">
        <v>65</v>
      </c>
      <c r="AD1651" t="s">
        <v>53</v>
      </c>
      <c r="AE1651">
        <v>1885</v>
      </c>
      <c r="AF1651">
        <v>1901</v>
      </c>
      <c r="AI1651" t="e">
        <f>VLOOKUP(I1651,Current!J:Q,2,0)</f>
        <v>#N/A</v>
      </c>
      <c r="AJ1651" t="e">
        <f>VLOOKUP(I1651,Current!J:M,2,0)</f>
        <v>#N/A</v>
      </c>
      <c r="AK1651" t="str">
        <f t="shared" si="25"/>
        <v/>
      </c>
    </row>
    <row r="1652" spans="1:37" x14ac:dyDescent="0.25">
      <c r="A1652" s="1">
        <v>1650</v>
      </c>
      <c r="B1652">
        <v>1650</v>
      </c>
      <c r="C1652">
        <v>56</v>
      </c>
      <c r="D1652" t="s">
        <v>4395</v>
      </c>
      <c r="E1652" t="s">
        <v>4062</v>
      </c>
      <c r="G1652" t="s">
        <v>4400</v>
      </c>
      <c r="H1652" t="s">
        <v>4401</v>
      </c>
      <c r="I1652" t="s">
        <v>4402</v>
      </c>
      <c r="J1652" t="s">
        <v>55</v>
      </c>
      <c r="L1652" t="s">
        <v>3940</v>
      </c>
      <c r="M1652" t="s">
        <v>38</v>
      </c>
      <c r="N1652" t="s">
        <v>4400</v>
      </c>
      <c r="O1652" t="s">
        <v>4401</v>
      </c>
      <c r="P1652" t="s">
        <v>109</v>
      </c>
      <c r="Q1652" t="s">
        <v>536</v>
      </c>
      <c r="V1652" t="s">
        <v>537</v>
      </c>
      <c r="W1652" t="s">
        <v>509</v>
      </c>
      <c r="X1652" t="s">
        <v>137</v>
      </c>
      <c r="AC1652" t="s">
        <v>138</v>
      </c>
      <c r="AD1652" t="s">
        <v>53</v>
      </c>
      <c r="AE1652">
        <v>1900</v>
      </c>
      <c r="AF1652">
        <v>1946</v>
      </c>
      <c r="AI1652" t="e">
        <f>VLOOKUP(I1652,Current!J:Q,2,0)</f>
        <v>#N/A</v>
      </c>
      <c r="AJ1652" t="e">
        <f>VLOOKUP(I1652,Current!J:M,2,0)</f>
        <v>#N/A</v>
      </c>
      <c r="AK1652" t="str">
        <f t="shared" si="25"/>
        <v/>
      </c>
    </row>
    <row r="1653" spans="1:37" x14ac:dyDescent="0.25">
      <c r="A1653" s="1">
        <v>1651</v>
      </c>
      <c r="B1653">
        <v>1651</v>
      </c>
      <c r="C1653">
        <v>57</v>
      </c>
      <c r="D1653" t="s">
        <v>4395</v>
      </c>
      <c r="E1653" t="s">
        <v>4062</v>
      </c>
      <c r="G1653" t="s">
        <v>4403</v>
      </c>
      <c r="I1653" s="4" t="s">
        <v>4243</v>
      </c>
      <c r="J1653" t="s">
        <v>55</v>
      </c>
      <c r="L1653" t="s">
        <v>3940</v>
      </c>
      <c r="M1653" t="s">
        <v>38</v>
      </c>
      <c r="N1653" t="s">
        <v>4403</v>
      </c>
      <c r="P1653" t="s">
        <v>230</v>
      </c>
      <c r="Q1653" t="s">
        <v>705</v>
      </c>
      <c r="V1653" t="s">
        <v>707</v>
      </c>
      <c r="AC1653" t="s">
        <v>40</v>
      </c>
      <c r="AD1653" t="s">
        <v>56</v>
      </c>
      <c r="AI1653" t="e">
        <f>VLOOKUP(I1653,Current!J:Q,2,0)</f>
        <v>#N/A</v>
      </c>
      <c r="AJ1653" t="e">
        <f>VLOOKUP(I1653,Current!J:M,2,0)</f>
        <v>#N/A</v>
      </c>
      <c r="AK1653" t="str">
        <f t="shared" si="25"/>
        <v/>
      </c>
    </row>
    <row r="1654" spans="1:37" x14ac:dyDescent="0.25">
      <c r="A1654" s="1">
        <v>1652</v>
      </c>
      <c r="B1654">
        <v>1652</v>
      </c>
      <c r="C1654">
        <v>58</v>
      </c>
      <c r="D1654" t="s">
        <v>4404</v>
      </c>
      <c r="E1654" t="s">
        <v>4062</v>
      </c>
      <c r="G1654" t="s">
        <v>4405</v>
      </c>
      <c r="H1654" t="s">
        <v>4406</v>
      </c>
      <c r="I1654" t="s">
        <v>4407</v>
      </c>
      <c r="J1654" t="s">
        <v>36</v>
      </c>
      <c r="L1654" t="s">
        <v>3940</v>
      </c>
      <c r="M1654" t="s">
        <v>38</v>
      </c>
      <c r="N1654" t="s">
        <v>4405</v>
      </c>
      <c r="O1654" t="s">
        <v>4406</v>
      </c>
      <c r="P1654" t="s">
        <v>262</v>
      </c>
      <c r="Q1654" t="s">
        <v>435</v>
      </c>
      <c r="V1654" t="s">
        <v>954</v>
      </c>
      <c r="W1654" t="s">
        <v>269</v>
      </c>
      <c r="X1654" t="s">
        <v>160</v>
      </c>
      <c r="AC1654" t="s">
        <v>359</v>
      </c>
      <c r="AD1654" t="s">
        <v>53</v>
      </c>
      <c r="AE1654">
        <v>1879</v>
      </c>
      <c r="AF1654">
        <v>1903</v>
      </c>
      <c r="AI1654" t="e">
        <f>VLOOKUP(I1654,Current!J:Q,2,0)</f>
        <v>#N/A</v>
      </c>
      <c r="AJ1654" t="e">
        <f>VLOOKUP(I1654,Current!J:M,2,0)</f>
        <v>#N/A</v>
      </c>
      <c r="AK1654" t="str">
        <f t="shared" si="25"/>
        <v/>
      </c>
    </row>
    <row r="1655" spans="1:37" x14ac:dyDescent="0.25">
      <c r="A1655" s="1">
        <v>1653</v>
      </c>
      <c r="B1655">
        <v>1653</v>
      </c>
      <c r="C1655">
        <v>59</v>
      </c>
      <c r="D1655" t="s">
        <v>4404</v>
      </c>
      <c r="E1655" t="s">
        <v>4062</v>
      </c>
      <c r="G1655" t="s">
        <v>4408</v>
      </c>
      <c r="H1655" t="s">
        <v>3995</v>
      </c>
      <c r="I1655" t="s">
        <v>4409</v>
      </c>
      <c r="J1655" t="s">
        <v>55</v>
      </c>
      <c r="L1655" t="s">
        <v>3940</v>
      </c>
      <c r="M1655" t="s">
        <v>38</v>
      </c>
      <c r="N1655" t="s">
        <v>4408</v>
      </c>
      <c r="O1655" t="s">
        <v>3995</v>
      </c>
      <c r="P1655" t="s">
        <v>102</v>
      </c>
      <c r="Q1655" t="s">
        <v>180</v>
      </c>
      <c r="V1655" t="s">
        <v>499</v>
      </c>
      <c r="W1655" t="s">
        <v>109</v>
      </c>
      <c r="X1655" t="s">
        <v>183</v>
      </c>
      <c r="AC1655" t="s">
        <v>581</v>
      </c>
      <c r="AD1655" t="s">
        <v>53</v>
      </c>
      <c r="AE1655">
        <v>1904</v>
      </c>
      <c r="AF1655">
        <v>1934</v>
      </c>
      <c r="AI1655" t="e">
        <f>VLOOKUP(I1655,Current!J:Q,2,0)</f>
        <v>#N/A</v>
      </c>
      <c r="AJ1655" t="e">
        <f>VLOOKUP(I1655,Current!J:M,2,0)</f>
        <v>#N/A</v>
      </c>
      <c r="AK1655" t="str">
        <f t="shared" si="25"/>
        <v/>
      </c>
    </row>
    <row r="1656" spans="1:37" x14ac:dyDescent="0.25">
      <c r="A1656" s="1">
        <v>1654</v>
      </c>
      <c r="B1656">
        <v>1654</v>
      </c>
      <c r="C1656">
        <v>60</v>
      </c>
      <c r="D1656" t="s">
        <v>4410</v>
      </c>
      <c r="G1656" t="s">
        <v>4411</v>
      </c>
      <c r="H1656" t="s">
        <v>4412</v>
      </c>
      <c r="J1656" t="s">
        <v>55</v>
      </c>
      <c r="L1656" t="s">
        <v>3940</v>
      </c>
      <c r="M1656" t="s">
        <v>38</v>
      </c>
      <c r="N1656" t="s">
        <v>4411</v>
      </c>
      <c r="O1656" t="s">
        <v>4412</v>
      </c>
      <c r="P1656" t="s">
        <v>157</v>
      </c>
      <c r="Q1656" t="s">
        <v>222</v>
      </c>
      <c r="V1656" t="s">
        <v>223</v>
      </c>
      <c r="W1656" t="s">
        <v>210</v>
      </c>
      <c r="X1656" t="s">
        <v>278</v>
      </c>
      <c r="AC1656" t="s">
        <v>279</v>
      </c>
      <c r="AD1656" t="s">
        <v>53</v>
      </c>
      <c r="AE1656">
        <v>1905</v>
      </c>
      <c r="AF1656">
        <v>1938</v>
      </c>
      <c r="AI1656" t="e">
        <f>VLOOKUP(I1656,Current!J:Q,2,0)</f>
        <v>#N/A</v>
      </c>
      <c r="AJ1656" t="e">
        <f>VLOOKUP(I1656,Current!J:M,2,0)</f>
        <v>#N/A</v>
      </c>
      <c r="AK1656" t="str">
        <f t="shared" si="25"/>
        <v/>
      </c>
    </row>
    <row r="1657" spans="1:37" x14ac:dyDescent="0.25">
      <c r="A1657" s="1">
        <v>1655</v>
      </c>
      <c r="B1657">
        <v>1655</v>
      </c>
      <c r="C1657">
        <v>61</v>
      </c>
      <c r="D1657" t="s">
        <v>4413</v>
      </c>
      <c r="G1657" t="s">
        <v>4414</v>
      </c>
      <c r="H1657" t="s">
        <v>4415</v>
      </c>
      <c r="I1657" t="s">
        <v>4416</v>
      </c>
      <c r="J1657" t="s">
        <v>83</v>
      </c>
      <c r="L1657" t="s">
        <v>3940</v>
      </c>
      <c r="M1657" t="s">
        <v>38</v>
      </c>
      <c r="N1657" t="s">
        <v>4414</v>
      </c>
      <c r="O1657" t="s">
        <v>4415</v>
      </c>
      <c r="P1657" t="s">
        <v>216</v>
      </c>
      <c r="Q1657" t="s">
        <v>510</v>
      </c>
      <c r="V1657" t="s">
        <v>511</v>
      </c>
      <c r="W1657" t="s">
        <v>159</v>
      </c>
      <c r="X1657" t="s">
        <v>162</v>
      </c>
      <c r="AC1657" t="s">
        <v>255</v>
      </c>
      <c r="AD1657" t="s">
        <v>53</v>
      </c>
      <c r="AE1657">
        <v>1887</v>
      </c>
      <c r="AF1657">
        <v>1909</v>
      </c>
      <c r="AI1657" t="e">
        <f>VLOOKUP(I1657,Current!J:Q,2,0)</f>
        <v>#N/A</v>
      </c>
      <c r="AJ1657" t="e">
        <f>VLOOKUP(I1657,Current!J:M,2,0)</f>
        <v>#N/A</v>
      </c>
      <c r="AK1657" t="str">
        <f t="shared" si="25"/>
        <v/>
      </c>
    </row>
    <row r="1658" spans="1:37" x14ac:dyDescent="0.25">
      <c r="A1658" s="1">
        <v>1656</v>
      </c>
      <c r="B1658">
        <v>1656</v>
      </c>
      <c r="C1658">
        <v>62</v>
      </c>
      <c r="D1658" t="s">
        <v>4413</v>
      </c>
      <c r="E1658" t="s">
        <v>4229</v>
      </c>
      <c r="G1658" t="s">
        <v>4417</v>
      </c>
      <c r="H1658" t="s">
        <v>4234</v>
      </c>
      <c r="I1658" t="s">
        <v>4418</v>
      </c>
      <c r="J1658" t="s">
        <v>55</v>
      </c>
      <c r="L1658" t="s">
        <v>3940</v>
      </c>
      <c r="M1658" t="s">
        <v>38</v>
      </c>
      <c r="N1658" t="s">
        <v>4417</v>
      </c>
      <c r="O1658" t="s">
        <v>4234</v>
      </c>
      <c r="P1658" t="s">
        <v>109</v>
      </c>
      <c r="Q1658" t="s">
        <v>162</v>
      </c>
      <c r="V1658" t="s">
        <v>255</v>
      </c>
      <c r="W1658" t="s">
        <v>269</v>
      </c>
      <c r="X1658" t="s">
        <v>235</v>
      </c>
      <c r="AC1658" t="s">
        <v>238</v>
      </c>
      <c r="AD1658" t="s">
        <v>53</v>
      </c>
      <c r="AE1658">
        <v>1909</v>
      </c>
      <c r="AF1658">
        <v>1932</v>
      </c>
      <c r="AI1658" t="e">
        <f>VLOOKUP(I1658,Current!J:Q,2,0)</f>
        <v>#N/A</v>
      </c>
      <c r="AJ1658" t="e">
        <f>VLOOKUP(I1658,Current!J:M,2,0)</f>
        <v>#N/A</v>
      </c>
      <c r="AK1658" t="str">
        <f t="shared" si="25"/>
        <v/>
      </c>
    </row>
    <row r="1659" spans="1:37" x14ac:dyDescent="0.25">
      <c r="A1659" s="1">
        <v>1657</v>
      </c>
      <c r="B1659">
        <v>1657</v>
      </c>
      <c r="C1659">
        <v>63</v>
      </c>
      <c r="D1659" t="s">
        <v>4413</v>
      </c>
      <c r="G1659" t="s">
        <v>1374</v>
      </c>
      <c r="H1659" t="s">
        <v>35</v>
      </c>
      <c r="I1659" t="s">
        <v>4419</v>
      </c>
      <c r="J1659" t="s">
        <v>83</v>
      </c>
      <c r="L1659" t="s">
        <v>3940</v>
      </c>
      <c r="M1659" t="s">
        <v>38</v>
      </c>
      <c r="N1659" t="s">
        <v>1374</v>
      </c>
      <c r="O1659" t="s">
        <v>39</v>
      </c>
      <c r="P1659" t="s">
        <v>1374</v>
      </c>
      <c r="V1659" t="s">
        <v>1375</v>
      </c>
      <c r="AC1659" t="s">
        <v>40</v>
      </c>
      <c r="AD1659" t="s">
        <v>61</v>
      </c>
      <c r="AI1659" t="e">
        <f>VLOOKUP(I1659,Current!J:Q,2,0)</f>
        <v>#N/A</v>
      </c>
      <c r="AJ1659" t="e">
        <f>VLOOKUP(I1659,Current!J:M,2,0)</f>
        <v>#N/A</v>
      </c>
      <c r="AK1659" t="str">
        <f t="shared" si="25"/>
        <v/>
      </c>
    </row>
    <row r="1660" spans="1:37" x14ac:dyDescent="0.25">
      <c r="A1660" s="1">
        <v>1658</v>
      </c>
      <c r="B1660">
        <v>1658</v>
      </c>
      <c r="C1660">
        <v>64</v>
      </c>
      <c r="D1660" t="s">
        <v>4413</v>
      </c>
      <c r="G1660" t="s">
        <v>162</v>
      </c>
      <c r="H1660" t="s">
        <v>235</v>
      </c>
      <c r="I1660" t="s">
        <v>4419</v>
      </c>
      <c r="J1660" t="s">
        <v>55</v>
      </c>
      <c r="L1660" t="s">
        <v>3940</v>
      </c>
      <c r="M1660" t="s">
        <v>38</v>
      </c>
      <c r="N1660" t="s">
        <v>162</v>
      </c>
      <c r="O1660" t="s">
        <v>235</v>
      </c>
      <c r="P1660" t="s">
        <v>162</v>
      </c>
      <c r="V1660" t="s">
        <v>255</v>
      </c>
      <c r="W1660" t="s">
        <v>235</v>
      </c>
      <c r="AC1660" t="s">
        <v>238</v>
      </c>
      <c r="AD1660" t="s">
        <v>53</v>
      </c>
      <c r="AE1660">
        <v>1909</v>
      </c>
      <c r="AF1660">
        <v>1932</v>
      </c>
      <c r="AI1660" t="e">
        <f>VLOOKUP(I1660,Current!J:Q,2,0)</f>
        <v>#N/A</v>
      </c>
      <c r="AJ1660" t="e">
        <f>VLOOKUP(I1660,Current!J:M,2,0)</f>
        <v>#N/A</v>
      </c>
      <c r="AK1660" t="str">
        <f t="shared" si="25"/>
        <v/>
      </c>
    </row>
    <row r="1661" spans="1:37" x14ac:dyDescent="0.25">
      <c r="A1661" s="1">
        <v>1659</v>
      </c>
      <c r="B1661">
        <v>1659</v>
      </c>
      <c r="C1661">
        <v>65</v>
      </c>
      <c r="D1661" t="s">
        <v>4420</v>
      </c>
      <c r="G1661" t="s">
        <v>4421</v>
      </c>
      <c r="H1661" t="s">
        <v>4422</v>
      </c>
      <c r="I1661" t="s">
        <v>4423</v>
      </c>
      <c r="J1661" t="s">
        <v>83</v>
      </c>
      <c r="L1661" t="s">
        <v>3940</v>
      </c>
      <c r="M1661" t="s">
        <v>38</v>
      </c>
      <c r="N1661" t="s">
        <v>4421</v>
      </c>
      <c r="O1661" t="s">
        <v>4422</v>
      </c>
      <c r="P1661" t="s">
        <v>102</v>
      </c>
      <c r="Q1661" t="s">
        <v>362</v>
      </c>
      <c r="V1661" t="s">
        <v>363</v>
      </c>
      <c r="W1661" t="s">
        <v>210</v>
      </c>
      <c r="X1661" t="s">
        <v>222</v>
      </c>
      <c r="AC1661" t="s">
        <v>223</v>
      </c>
      <c r="AD1661" t="s">
        <v>53</v>
      </c>
      <c r="AE1661">
        <v>1883</v>
      </c>
      <c r="AF1661">
        <v>1905</v>
      </c>
      <c r="AI1661" t="e">
        <f>VLOOKUP(I1661,Current!J:Q,2,0)</f>
        <v>#N/A</v>
      </c>
      <c r="AJ1661" t="e">
        <f>VLOOKUP(I1661,Current!J:M,2,0)</f>
        <v>#N/A</v>
      </c>
      <c r="AK1661" t="str">
        <f t="shared" si="25"/>
        <v/>
      </c>
    </row>
    <row r="1662" spans="1:37" x14ac:dyDescent="0.25">
      <c r="A1662" s="1">
        <v>1660</v>
      </c>
      <c r="B1662">
        <v>1660</v>
      </c>
      <c r="C1662">
        <v>66</v>
      </c>
      <c r="D1662" t="s">
        <v>4420</v>
      </c>
      <c r="E1662" t="s">
        <v>4062</v>
      </c>
      <c r="G1662" t="s">
        <v>1052</v>
      </c>
      <c r="H1662" t="s">
        <v>4424</v>
      </c>
      <c r="I1662" t="s">
        <v>4425</v>
      </c>
      <c r="J1662" t="s">
        <v>55</v>
      </c>
      <c r="L1662" t="s">
        <v>3940</v>
      </c>
      <c r="M1662" t="s">
        <v>38</v>
      </c>
      <c r="N1662" t="s">
        <v>1052</v>
      </c>
      <c r="O1662" t="s">
        <v>4424</v>
      </c>
      <c r="P1662" t="s">
        <v>201</v>
      </c>
      <c r="Q1662" t="s">
        <v>276</v>
      </c>
      <c r="V1662" t="s">
        <v>277</v>
      </c>
      <c r="W1662" t="s">
        <v>509</v>
      </c>
      <c r="X1662" t="s">
        <v>235</v>
      </c>
      <c r="AC1662" t="s">
        <v>238</v>
      </c>
      <c r="AD1662" t="s">
        <v>53</v>
      </c>
      <c r="AE1662">
        <v>1902</v>
      </c>
      <c r="AF1662">
        <v>1932</v>
      </c>
      <c r="AI1662" t="e">
        <f>VLOOKUP(I1662,Current!J:Q,2,0)</f>
        <v>#N/A</v>
      </c>
      <c r="AJ1662" t="e">
        <f>VLOOKUP(I1662,Current!J:M,2,0)</f>
        <v>#N/A</v>
      </c>
      <c r="AK1662" t="str">
        <f t="shared" si="25"/>
        <v/>
      </c>
    </row>
    <row r="1663" spans="1:37" x14ac:dyDescent="0.25">
      <c r="A1663" s="1">
        <v>1661</v>
      </c>
      <c r="B1663">
        <v>1661</v>
      </c>
      <c r="C1663">
        <v>67</v>
      </c>
      <c r="D1663" t="s">
        <v>4420</v>
      </c>
      <c r="E1663" t="s">
        <v>4062</v>
      </c>
      <c r="G1663" t="s">
        <v>4426</v>
      </c>
      <c r="I1663" s="4" t="s">
        <v>4243</v>
      </c>
      <c r="J1663" t="s">
        <v>55</v>
      </c>
      <c r="L1663" t="s">
        <v>3940</v>
      </c>
      <c r="M1663" t="s">
        <v>38</v>
      </c>
      <c r="N1663" t="s">
        <v>4426</v>
      </c>
      <c r="P1663" t="s">
        <v>78</v>
      </c>
      <c r="Q1663" t="s">
        <v>729</v>
      </c>
      <c r="V1663" t="s">
        <v>730</v>
      </c>
      <c r="AC1663" t="s">
        <v>40</v>
      </c>
      <c r="AD1663" t="s">
        <v>56</v>
      </c>
      <c r="AI1663" t="e">
        <f>VLOOKUP(I1663,Current!J:Q,2,0)</f>
        <v>#N/A</v>
      </c>
      <c r="AJ1663" t="e">
        <f>VLOOKUP(I1663,Current!J:M,2,0)</f>
        <v>#N/A</v>
      </c>
      <c r="AK1663" t="str">
        <f t="shared" si="25"/>
        <v/>
      </c>
    </row>
    <row r="1664" spans="1:37" x14ac:dyDescent="0.25">
      <c r="A1664" s="1">
        <v>1662</v>
      </c>
      <c r="B1664">
        <v>1662</v>
      </c>
      <c r="C1664">
        <v>68</v>
      </c>
      <c r="D1664" t="s">
        <v>4427</v>
      </c>
      <c r="G1664" t="s">
        <v>4428</v>
      </c>
      <c r="H1664" t="s">
        <v>4429</v>
      </c>
      <c r="I1664" t="s">
        <v>4430</v>
      </c>
      <c r="J1664" t="s">
        <v>36</v>
      </c>
      <c r="L1664" t="s">
        <v>3940</v>
      </c>
      <c r="M1664" t="s">
        <v>38</v>
      </c>
      <c r="N1664" t="s">
        <v>4428</v>
      </c>
      <c r="O1664" t="s">
        <v>4429</v>
      </c>
      <c r="P1664" t="s">
        <v>136</v>
      </c>
      <c r="Q1664" t="s">
        <v>493</v>
      </c>
      <c r="V1664" t="s">
        <v>495</v>
      </c>
      <c r="W1664" t="s">
        <v>443</v>
      </c>
      <c r="AC1664" t="s">
        <v>638</v>
      </c>
      <c r="AD1664" t="s">
        <v>53</v>
      </c>
      <c r="AE1664">
        <v>1881</v>
      </c>
      <c r="AF1664">
        <v>1890</v>
      </c>
      <c r="AI1664" t="e">
        <f>VLOOKUP(I1664,Current!J:Q,2,0)</f>
        <v>#N/A</v>
      </c>
      <c r="AJ1664" t="e">
        <f>VLOOKUP(I1664,Current!J:M,2,0)</f>
        <v>#N/A</v>
      </c>
      <c r="AK1664" t="str">
        <f t="shared" si="25"/>
        <v/>
      </c>
    </row>
    <row r="1665" spans="1:37" x14ac:dyDescent="0.25">
      <c r="A1665" s="1">
        <v>1663</v>
      </c>
      <c r="B1665">
        <v>1663</v>
      </c>
      <c r="C1665">
        <v>69</v>
      </c>
      <c r="D1665" t="s">
        <v>4427</v>
      </c>
      <c r="G1665" t="s">
        <v>4431</v>
      </c>
      <c r="H1665" t="s">
        <v>4432</v>
      </c>
      <c r="I1665" t="s">
        <v>4430</v>
      </c>
      <c r="J1665" t="s">
        <v>83</v>
      </c>
      <c r="L1665" t="s">
        <v>3940</v>
      </c>
      <c r="M1665" t="s">
        <v>38</v>
      </c>
      <c r="N1665" t="s">
        <v>4431</v>
      </c>
      <c r="O1665" t="s">
        <v>4432</v>
      </c>
      <c r="P1665" t="s">
        <v>71</v>
      </c>
      <c r="Q1665" t="s">
        <v>443</v>
      </c>
      <c r="V1665" t="s">
        <v>638</v>
      </c>
      <c r="W1665" t="s">
        <v>102</v>
      </c>
      <c r="X1665" t="s">
        <v>536</v>
      </c>
      <c r="AC1665" t="s">
        <v>537</v>
      </c>
      <c r="AD1665" t="s">
        <v>53</v>
      </c>
      <c r="AE1665">
        <v>1890</v>
      </c>
      <c r="AF1665">
        <v>1900</v>
      </c>
      <c r="AI1665" t="e">
        <f>VLOOKUP(I1665,Current!J:Q,2,0)</f>
        <v>#N/A</v>
      </c>
      <c r="AJ1665" t="e">
        <f>VLOOKUP(I1665,Current!J:M,2,0)</f>
        <v>#N/A</v>
      </c>
      <c r="AK1665" t="str">
        <f t="shared" si="25"/>
        <v/>
      </c>
    </row>
    <row r="1666" spans="1:37" x14ac:dyDescent="0.25">
      <c r="A1666" s="1">
        <v>1664</v>
      </c>
      <c r="B1666">
        <v>1664</v>
      </c>
      <c r="C1666">
        <v>70</v>
      </c>
      <c r="D1666" t="s">
        <v>4427</v>
      </c>
      <c r="E1666" t="s">
        <v>3950</v>
      </c>
      <c r="G1666" t="s">
        <v>4433</v>
      </c>
      <c r="H1666" t="s">
        <v>4434</v>
      </c>
      <c r="I1666" t="s">
        <v>4435</v>
      </c>
      <c r="J1666" t="s">
        <v>55</v>
      </c>
      <c r="L1666" t="s">
        <v>3940</v>
      </c>
      <c r="M1666" t="s">
        <v>38</v>
      </c>
      <c r="N1666" t="s">
        <v>4433</v>
      </c>
      <c r="O1666" t="s">
        <v>4434</v>
      </c>
      <c r="P1666" t="s">
        <v>262</v>
      </c>
      <c r="Q1666" t="s">
        <v>151</v>
      </c>
      <c r="V1666" t="s">
        <v>152</v>
      </c>
      <c r="W1666" t="s">
        <v>48</v>
      </c>
      <c r="X1666" t="s">
        <v>74</v>
      </c>
      <c r="AC1666" t="s">
        <v>75</v>
      </c>
      <c r="AD1666" t="s">
        <v>53</v>
      </c>
      <c r="AE1666">
        <v>1899</v>
      </c>
      <c r="AF1666">
        <v>1919</v>
      </c>
      <c r="AI1666" t="e">
        <f>VLOOKUP(I1666,Current!J:Q,2,0)</f>
        <v>#N/A</v>
      </c>
      <c r="AJ1666" t="e">
        <f>VLOOKUP(I1666,Current!J:M,2,0)</f>
        <v>#N/A</v>
      </c>
      <c r="AK1666" t="str">
        <f t="shared" si="25"/>
        <v/>
      </c>
    </row>
    <row r="1667" spans="1:37" x14ac:dyDescent="0.25">
      <c r="A1667" s="1">
        <v>1665</v>
      </c>
      <c r="B1667">
        <v>1665</v>
      </c>
      <c r="C1667">
        <v>71</v>
      </c>
      <c r="D1667" t="s">
        <v>4427</v>
      </c>
      <c r="E1667" t="s">
        <v>3950</v>
      </c>
      <c r="G1667" t="s">
        <v>4434</v>
      </c>
      <c r="H1667" t="s">
        <v>4436</v>
      </c>
      <c r="I1667" t="s">
        <v>4437</v>
      </c>
      <c r="J1667" t="s">
        <v>55</v>
      </c>
      <c r="L1667" t="s">
        <v>3940</v>
      </c>
      <c r="M1667" t="s">
        <v>38</v>
      </c>
      <c r="N1667" t="s">
        <v>4434</v>
      </c>
      <c r="O1667" t="s">
        <v>4436</v>
      </c>
      <c r="P1667" t="s">
        <v>48</v>
      </c>
      <c r="Q1667" t="s">
        <v>74</v>
      </c>
      <c r="V1667" t="s">
        <v>75</v>
      </c>
      <c r="W1667" t="s">
        <v>269</v>
      </c>
      <c r="X1667" t="s">
        <v>173</v>
      </c>
      <c r="AC1667" t="s">
        <v>175</v>
      </c>
      <c r="AD1667" t="s">
        <v>53</v>
      </c>
      <c r="AE1667">
        <v>1919</v>
      </c>
      <c r="AF1667">
        <v>1936</v>
      </c>
      <c r="AI1667" t="e">
        <f>VLOOKUP(I1667,Current!J:Q,2,0)</f>
        <v>#N/A</v>
      </c>
      <c r="AJ1667" t="e">
        <f>VLOOKUP(I1667,Current!J:M,2,0)</f>
        <v>#N/A</v>
      </c>
      <c r="AK1667" t="str">
        <f t="shared" si="25"/>
        <v/>
      </c>
    </row>
    <row r="1668" spans="1:37" x14ac:dyDescent="0.25">
      <c r="A1668" s="1">
        <v>1666</v>
      </c>
      <c r="B1668">
        <v>1666</v>
      </c>
      <c r="C1668">
        <v>72</v>
      </c>
      <c r="D1668" t="s">
        <v>4438</v>
      </c>
      <c r="G1668" t="s">
        <v>4065</v>
      </c>
      <c r="H1668" t="s">
        <v>1329</v>
      </c>
      <c r="I1668" t="s">
        <v>4439</v>
      </c>
      <c r="J1668" t="s">
        <v>36</v>
      </c>
      <c r="L1668" t="s">
        <v>3940</v>
      </c>
      <c r="M1668" t="s">
        <v>38</v>
      </c>
      <c r="N1668" t="s">
        <v>4065</v>
      </c>
      <c r="O1668" t="s">
        <v>1329</v>
      </c>
      <c r="P1668" t="s">
        <v>4065</v>
      </c>
      <c r="V1668" t="s">
        <v>4356</v>
      </c>
      <c r="W1668" t="s">
        <v>1329</v>
      </c>
      <c r="AC1668" t="s">
        <v>1330</v>
      </c>
      <c r="AD1668" t="s">
        <v>53</v>
      </c>
      <c r="AE1668">
        <v>1861</v>
      </c>
      <c r="AF1668">
        <v>1872</v>
      </c>
      <c r="AI1668" t="e">
        <f>VLOOKUP(I1668,Current!J:Q,2,0)</f>
        <v>#N/A</v>
      </c>
      <c r="AJ1668" t="e">
        <f>VLOOKUP(I1668,Current!J:M,2,0)</f>
        <v>#N/A</v>
      </c>
      <c r="AK1668" t="str">
        <f t="shared" ref="AK1668:AK1731" si="26">IFERROR(IF(AD1668="Sure","",AJ1668),"")</f>
        <v/>
      </c>
    </row>
    <row r="1669" spans="1:37" x14ac:dyDescent="0.25">
      <c r="A1669" s="1">
        <v>1667</v>
      </c>
      <c r="B1669">
        <v>1667</v>
      </c>
      <c r="C1669">
        <v>73</v>
      </c>
      <c r="D1669" t="s">
        <v>4438</v>
      </c>
      <c r="G1669" t="s">
        <v>4440</v>
      </c>
      <c r="H1669" t="s">
        <v>4441</v>
      </c>
      <c r="J1669" t="s">
        <v>36</v>
      </c>
      <c r="L1669" t="s">
        <v>3940</v>
      </c>
      <c r="M1669" t="s">
        <v>38</v>
      </c>
      <c r="N1669" t="s">
        <v>4440</v>
      </c>
      <c r="O1669" t="s">
        <v>4441</v>
      </c>
      <c r="P1669" t="s">
        <v>275</v>
      </c>
      <c r="Q1669" t="s">
        <v>437</v>
      </c>
      <c r="V1669" t="s">
        <v>721</v>
      </c>
      <c r="W1669" t="s">
        <v>160</v>
      </c>
      <c r="AC1669" t="s">
        <v>359</v>
      </c>
      <c r="AD1669" t="s">
        <v>53</v>
      </c>
      <c r="AE1669">
        <v>1877</v>
      </c>
      <c r="AF1669">
        <v>1903</v>
      </c>
      <c r="AI1669" t="e">
        <f>VLOOKUP(I1669,Current!J:Q,2,0)</f>
        <v>#N/A</v>
      </c>
      <c r="AJ1669" t="e">
        <f>VLOOKUP(I1669,Current!J:M,2,0)</f>
        <v>#N/A</v>
      </c>
      <c r="AK1669" t="str">
        <f t="shared" si="26"/>
        <v/>
      </c>
    </row>
    <row r="1670" spans="1:37" x14ac:dyDescent="0.25">
      <c r="A1670" s="1">
        <v>1668</v>
      </c>
      <c r="B1670">
        <v>1668</v>
      </c>
      <c r="C1670">
        <v>74</v>
      </c>
      <c r="D1670" t="s">
        <v>4438</v>
      </c>
      <c r="G1670" t="s">
        <v>4442</v>
      </c>
      <c r="H1670" t="s">
        <v>4443</v>
      </c>
      <c r="I1670" t="s">
        <v>4444</v>
      </c>
      <c r="J1670" t="s">
        <v>55</v>
      </c>
      <c r="L1670" t="s">
        <v>3940</v>
      </c>
      <c r="M1670" t="s">
        <v>38</v>
      </c>
      <c r="N1670" t="s">
        <v>4442</v>
      </c>
      <c r="O1670" t="s">
        <v>4443</v>
      </c>
      <c r="P1670" t="s">
        <v>157</v>
      </c>
      <c r="Q1670" t="s">
        <v>64</v>
      </c>
      <c r="V1670" t="s">
        <v>65</v>
      </c>
      <c r="W1670" t="s">
        <v>269</v>
      </c>
      <c r="X1670" t="s">
        <v>917</v>
      </c>
      <c r="AC1670" t="s">
        <v>918</v>
      </c>
      <c r="AD1670" t="s">
        <v>53</v>
      </c>
      <c r="AE1670">
        <v>1901</v>
      </c>
      <c r="AF1670">
        <v>1947</v>
      </c>
      <c r="AI1670" t="e">
        <f>VLOOKUP(I1670,Current!J:Q,2,0)</f>
        <v>#N/A</v>
      </c>
      <c r="AJ1670" t="e">
        <f>VLOOKUP(I1670,Current!J:M,2,0)</f>
        <v>#N/A</v>
      </c>
      <c r="AK1670" t="str">
        <f t="shared" si="26"/>
        <v/>
      </c>
    </row>
    <row r="1671" spans="1:37" x14ac:dyDescent="0.25">
      <c r="A1671" s="1">
        <v>1669</v>
      </c>
      <c r="B1671">
        <v>1669</v>
      </c>
      <c r="C1671">
        <v>75</v>
      </c>
      <c r="D1671" t="s">
        <v>4438</v>
      </c>
      <c r="E1671" t="s">
        <v>4062</v>
      </c>
      <c r="G1671" t="s">
        <v>4445</v>
      </c>
      <c r="I1671" s="4" t="s">
        <v>4243</v>
      </c>
      <c r="J1671" t="s">
        <v>55</v>
      </c>
      <c r="L1671" t="s">
        <v>3940</v>
      </c>
      <c r="M1671" t="s">
        <v>38</v>
      </c>
      <c r="N1671" t="s">
        <v>4445</v>
      </c>
      <c r="P1671" t="s">
        <v>131</v>
      </c>
      <c r="Q1671" t="s">
        <v>680</v>
      </c>
      <c r="V1671" t="s">
        <v>681</v>
      </c>
      <c r="AC1671" t="s">
        <v>40</v>
      </c>
      <c r="AD1671" t="s">
        <v>56</v>
      </c>
      <c r="AI1671" t="e">
        <f>VLOOKUP(I1671,Current!J:Q,2,0)</f>
        <v>#N/A</v>
      </c>
      <c r="AJ1671" t="e">
        <f>VLOOKUP(I1671,Current!J:M,2,0)</f>
        <v>#N/A</v>
      </c>
      <c r="AK1671" t="str">
        <f t="shared" si="26"/>
        <v/>
      </c>
    </row>
    <row r="1672" spans="1:37" x14ac:dyDescent="0.25">
      <c r="A1672" s="1">
        <v>1670</v>
      </c>
      <c r="B1672">
        <v>1670</v>
      </c>
      <c r="C1672">
        <v>76</v>
      </c>
      <c r="D1672" t="s">
        <v>4446</v>
      </c>
      <c r="G1672" t="s">
        <v>4447</v>
      </c>
      <c r="H1672" t="s">
        <v>4448</v>
      </c>
      <c r="I1672" t="s">
        <v>4449</v>
      </c>
      <c r="J1672" t="s">
        <v>55</v>
      </c>
      <c r="L1672" t="s">
        <v>3940</v>
      </c>
      <c r="M1672" t="s">
        <v>38</v>
      </c>
      <c r="N1672" t="s">
        <v>4447</v>
      </c>
      <c r="O1672" t="s">
        <v>4448</v>
      </c>
      <c r="P1672" t="s">
        <v>179</v>
      </c>
      <c r="Q1672" t="s">
        <v>536</v>
      </c>
      <c r="V1672" t="s">
        <v>537</v>
      </c>
      <c r="W1672" t="s">
        <v>269</v>
      </c>
      <c r="X1672" t="s">
        <v>183</v>
      </c>
      <c r="AC1672" t="s">
        <v>581</v>
      </c>
      <c r="AD1672" t="s">
        <v>53</v>
      </c>
      <c r="AE1672">
        <v>1900</v>
      </c>
      <c r="AF1672">
        <v>1934</v>
      </c>
      <c r="AI1672" t="e">
        <f>VLOOKUP(I1672,Current!J:Q,2,0)</f>
        <v>#N/A</v>
      </c>
      <c r="AJ1672" t="e">
        <f>VLOOKUP(I1672,Current!J:M,2,0)</f>
        <v>#N/A</v>
      </c>
      <c r="AK1672" t="str">
        <f t="shared" si="26"/>
        <v/>
      </c>
    </row>
    <row r="1673" spans="1:37" x14ac:dyDescent="0.25">
      <c r="A1673" s="1">
        <v>1671</v>
      </c>
      <c r="B1673">
        <v>1671</v>
      </c>
      <c r="C1673">
        <v>77</v>
      </c>
      <c r="D1673" t="s">
        <v>4446</v>
      </c>
      <c r="E1673" t="s">
        <v>3950</v>
      </c>
      <c r="G1673" t="s">
        <v>4447</v>
      </c>
      <c r="H1673" t="s">
        <v>4448</v>
      </c>
      <c r="I1673" t="s">
        <v>4450</v>
      </c>
      <c r="J1673" t="s">
        <v>55</v>
      </c>
      <c r="L1673" t="s">
        <v>3940</v>
      </c>
      <c r="M1673" t="s">
        <v>38</v>
      </c>
      <c r="N1673" t="s">
        <v>4447</v>
      </c>
      <c r="O1673" t="s">
        <v>4448</v>
      </c>
      <c r="P1673" t="s">
        <v>179</v>
      </c>
      <c r="Q1673" t="s">
        <v>536</v>
      </c>
      <c r="V1673" t="s">
        <v>537</v>
      </c>
      <c r="W1673" t="s">
        <v>269</v>
      </c>
      <c r="X1673" t="s">
        <v>183</v>
      </c>
      <c r="AC1673" t="s">
        <v>581</v>
      </c>
      <c r="AD1673" t="s">
        <v>53</v>
      </c>
      <c r="AE1673">
        <v>1900</v>
      </c>
      <c r="AF1673">
        <v>1934</v>
      </c>
      <c r="AI1673" t="e">
        <f>VLOOKUP(I1673,Current!J:Q,2,0)</f>
        <v>#N/A</v>
      </c>
      <c r="AJ1673" t="e">
        <f>VLOOKUP(I1673,Current!J:M,2,0)</f>
        <v>#N/A</v>
      </c>
      <c r="AK1673" t="str">
        <f t="shared" si="26"/>
        <v/>
      </c>
    </row>
    <row r="1674" spans="1:37" x14ac:dyDescent="0.25">
      <c r="A1674" s="1">
        <v>1672</v>
      </c>
      <c r="B1674">
        <v>1672</v>
      </c>
      <c r="C1674">
        <v>78</v>
      </c>
      <c r="D1674" t="s">
        <v>4446</v>
      </c>
      <c r="E1674" t="s">
        <v>4451</v>
      </c>
      <c r="G1674" t="s">
        <v>3641</v>
      </c>
      <c r="H1674" t="s">
        <v>4452</v>
      </c>
      <c r="I1674" t="s">
        <v>4453</v>
      </c>
      <c r="J1674" t="s">
        <v>4454</v>
      </c>
      <c r="L1674" t="s">
        <v>3940</v>
      </c>
      <c r="M1674" t="s">
        <v>38</v>
      </c>
      <c r="N1674" t="s">
        <v>3641</v>
      </c>
      <c r="O1674" t="s">
        <v>4452</v>
      </c>
      <c r="P1674" t="s">
        <v>3641</v>
      </c>
      <c r="V1674" t="s">
        <v>3642</v>
      </c>
      <c r="W1674" t="s">
        <v>2342</v>
      </c>
      <c r="AC1674" t="s">
        <v>2343</v>
      </c>
      <c r="AD1674" t="s">
        <v>53</v>
      </c>
      <c r="AE1674">
        <v>1862</v>
      </c>
      <c r="AF1674">
        <v>2015</v>
      </c>
      <c r="AI1674" t="e">
        <f>VLOOKUP(I1674,Current!J:Q,2,0)</f>
        <v>#N/A</v>
      </c>
      <c r="AJ1674" t="e">
        <f>VLOOKUP(I1674,Current!J:M,2,0)</f>
        <v>#N/A</v>
      </c>
      <c r="AK1674" t="str">
        <f t="shared" si="26"/>
        <v/>
      </c>
    </row>
    <row r="1675" spans="1:37" x14ac:dyDescent="0.25">
      <c r="A1675" s="1">
        <v>1673</v>
      </c>
      <c r="B1675">
        <v>1673</v>
      </c>
      <c r="C1675">
        <v>79</v>
      </c>
      <c r="D1675" t="s">
        <v>4455</v>
      </c>
      <c r="G1675" t="s">
        <v>4456</v>
      </c>
      <c r="H1675" t="s">
        <v>110</v>
      </c>
      <c r="I1675" t="s">
        <v>4457</v>
      </c>
      <c r="J1675" t="s">
        <v>36</v>
      </c>
      <c r="L1675" t="s">
        <v>3940</v>
      </c>
      <c r="M1675" t="s">
        <v>38</v>
      </c>
      <c r="N1675" t="s">
        <v>4456</v>
      </c>
      <c r="O1675" t="s">
        <v>110</v>
      </c>
      <c r="P1675" t="s">
        <v>575</v>
      </c>
      <c r="Q1675" t="s">
        <v>362</v>
      </c>
      <c r="V1675" t="s">
        <v>363</v>
      </c>
      <c r="W1675" t="s">
        <v>110</v>
      </c>
      <c r="AC1675" t="s">
        <v>111</v>
      </c>
      <c r="AD1675" t="s">
        <v>53</v>
      </c>
      <c r="AE1675">
        <v>1883</v>
      </c>
      <c r="AF1675">
        <v>1896</v>
      </c>
      <c r="AI1675" t="e">
        <f>VLOOKUP(I1675,Current!J:Q,2,0)</f>
        <v>#N/A</v>
      </c>
      <c r="AJ1675" t="e">
        <f>VLOOKUP(I1675,Current!J:M,2,0)</f>
        <v>#N/A</v>
      </c>
      <c r="AK1675" t="str">
        <f t="shared" si="26"/>
        <v/>
      </c>
    </row>
    <row r="1676" spans="1:37" x14ac:dyDescent="0.25">
      <c r="A1676" s="1">
        <v>1674</v>
      </c>
      <c r="B1676">
        <v>1674</v>
      </c>
      <c r="C1676">
        <v>80</v>
      </c>
      <c r="D1676" t="s">
        <v>4458</v>
      </c>
      <c r="G1676" t="s">
        <v>4459</v>
      </c>
      <c r="H1676" t="s">
        <v>4460</v>
      </c>
      <c r="J1676" t="s">
        <v>36</v>
      </c>
      <c r="L1676" t="s">
        <v>3940</v>
      </c>
      <c r="M1676" t="s">
        <v>38</v>
      </c>
      <c r="N1676" t="s">
        <v>4459</v>
      </c>
      <c r="O1676" t="s">
        <v>4460</v>
      </c>
      <c r="P1676" t="s">
        <v>380</v>
      </c>
      <c r="Q1676" t="s">
        <v>493</v>
      </c>
      <c r="V1676" t="s">
        <v>495</v>
      </c>
      <c r="W1676" t="s">
        <v>380</v>
      </c>
      <c r="X1676" t="s">
        <v>160</v>
      </c>
      <c r="AC1676" t="s">
        <v>359</v>
      </c>
      <c r="AD1676" t="s">
        <v>53</v>
      </c>
      <c r="AE1676">
        <v>1881</v>
      </c>
      <c r="AF1676">
        <v>1903</v>
      </c>
      <c r="AI1676" t="e">
        <f>VLOOKUP(I1676,Current!J:Q,2,0)</f>
        <v>#N/A</v>
      </c>
      <c r="AJ1676" t="e">
        <f>VLOOKUP(I1676,Current!J:M,2,0)</f>
        <v>#N/A</v>
      </c>
      <c r="AK1676" t="str">
        <f t="shared" si="26"/>
        <v/>
      </c>
    </row>
    <row r="1677" spans="1:37" x14ac:dyDescent="0.25">
      <c r="A1677" s="1">
        <v>1675</v>
      </c>
      <c r="B1677">
        <v>1675</v>
      </c>
      <c r="C1677">
        <v>81</v>
      </c>
      <c r="D1677" t="s">
        <v>4458</v>
      </c>
      <c r="G1677" t="s">
        <v>4240</v>
      </c>
      <c r="H1677" t="s">
        <v>4461</v>
      </c>
      <c r="I1677" t="s">
        <v>4462</v>
      </c>
      <c r="J1677" t="s">
        <v>55</v>
      </c>
      <c r="L1677" t="s">
        <v>3940</v>
      </c>
      <c r="M1677" t="s">
        <v>38</v>
      </c>
      <c r="N1677" t="s">
        <v>4240</v>
      </c>
      <c r="O1677" t="s">
        <v>4461</v>
      </c>
      <c r="P1677" t="s">
        <v>575</v>
      </c>
      <c r="Q1677" t="s">
        <v>151</v>
      </c>
      <c r="V1677" t="s">
        <v>152</v>
      </c>
      <c r="W1677" t="s">
        <v>131</v>
      </c>
      <c r="X1677" t="s">
        <v>709</v>
      </c>
      <c r="AC1677" t="s">
        <v>710</v>
      </c>
      <c r="AD1677" t="s">
        <v>53</v>
      </c>
      <c r="AE1677">
        <v>1899</v>
      </c>
      <c r="AF1677">
        <v>1945</v>
      </c>
      <c r="AI1677" t="e">
        <f>VLOOKUP(I1677,Current!J:Q,2,0)</f>
        <v>#N/A</v>
      </c>
      <c r="AJ1677" t="e">
        <f>VLOOKUP(I1677,Current!J:M,2,0)</f>
        <v>#N/A</v>
      </c>
      <c r="AK1677" t="str">
        <f t="shared" si="26"/>
        <v/>
      </c>
    </row>
    <row r="1678" spans="1:37" x14ac:dyDescent="0.25">
      <c r="A1678" s="1">
        <v>1676</v>
      </c>
      <c r="B1678">
        <v>1676</v>
      </c>
      <c r="C1678">
        <v>82</v>
      </c>
      <c r="D1678" t="s">
        <v>4463</v>
      </c>
      <c r="G1678" t="s">
        <v>4464</v>
      </c>
      <c r="H1678" t="s">
        <v>4465</v>
      </c>
      <c r="I1678" t="s">
        <v>4466</v>
      </c>
      <c r="J1678" t="s">
        <v>36</v>
      </c>
      <c r="L1678" t="s">
        <v>3940</v>
      </c>
      <c r="M1678" t="s">
        <v>38</v>
      </c>
      <c r="N1678" t="s">
        <v>4464</v>
      </c>
      <c r="O1678" t="s">
        <v>4465</v>
      </c>
      <c r="P1678" t="s">
        <v>102</v>
      </c>
      <c r="Q1678" t="s">
        <v>316</v>
      </c>
      <c r="V1678" t="s">
        <v>317</v>
      </c>
      <c r="W1678" t="s">
        <v>71</v>
      </c>
      <c r="X1678" t="s">
        <v>222</v>
      </c>
      <c r="AC1678" t="s">
        <v>223</v>
      </c>
      <c r="AD1678" t="s">
        <v>53</v>
      </c>
      <c r="AE1678">
        <v>1880</v>
      </c>
      <c r="AF1678">
        <v>1905</v>
      </c>
      <c r="AI1678" t="e">
        <f>VLOOKUP(I1678,Current!J:Q,2,0)</f>
        <v>#N/A</v>
      </c>
      <c r="AJ1678" t="e">
        <f>VLOOKUP(I1678,Current!J:M,2,0)</f>
        <v>#N/A</v>
      </c>
      <c r="AK1678" t="str">
        <f t="shared" si="26"/>
        <v/>
      </c>
    </row>
    <row r="1679" spans="1:37" x14ac:dyDescent="0.25">
      <c r="A1679" s="1">
        <v>1677</v>
      </c>
      <c r="B1679">
        <v>1677</v>
      </c>
      <c r="C1679">
        <v>83</v>
      </c>
      <c r="D1679" t="s">
        <v>4463</v>
      </c>
      <c r="G1679" t="s">
        <v>4467</v>
      </c>
      <c r="H1679" t="s">
        <v>4468</v>
      </c>
      <c r="I1679" t="s">
        <v>4469</v>
      </c>
      <c r="J1679" t="s">
        <v>55</v>
      </c>
      <c r="L1679" t="s">
        <v>3940</v>
      </c>
      <c r="M1679" t="s">
        <v>38</v>
      </c>
      <c r="N1679" t="s">
        <v>4467</v>
      </c>
      <c r="O1679" t="s">
        <v>4468</v>
      </c>
      <c r="P1679" t="s">
        <v>84</v>
      </c>
      <c r="Q1679" t="s">
        <v>64</v>
      </c>
      <c r="V1679" t="s">
        <v>65</v>
      </c>
      <c r="W1679" t="s">
        <v>229</v>
      </c>
      <c r="X1679" t="s">
        <v>94</v>
      </c>
      <c r="AC1679" t="s">
        <v>95</v>
      </c>
      <c r="AD1679" t="s">
        <v>53</v>
      </c>
      <c r="AE1679">
        <v>1901</v>
      </c>
      <c r="AF1679">
        <v>1951</v>
      </c>
      <c r="AI1679" t="e">
        <f>VLOOKUP(I1679,Current!J:Q,2,0)</f>
        <v>#N/A</v>
      </c>
      <c r="AJ1679" t="e">
        <f>VLOOKUP(I1679,Current!J:M,2,0)</f>
        <v>#N/A</v>
      </c>
      <c r="AK1679" t="str">
        <f t="shared" si="26"/>
        <v/>
      </c>
    </row>
    <row r="1680" spans="1:37" x14ac:dyDescent="0.25">
      <c r="A1680" s="1">
        <v>1678</v>
      </c>
      <c r="B1680">
        <v>1678</v>
      </c>
      <c r="C1680">
        <v>84</v>
      </c>
      <c r="D1680" t="s">
        <v>4470</v>
      </c>
      <c r="G1680" t="s">
        <v>4471</v>
      </c>
      <c r="H1680" t="s">
        <v>4472</v>
      </c>
      <c r="I1680" t="s">
        <v>4473</v>
      </c>
      <c r="J1680" t="s">
        <v>4474</v>
      </c>
      <c r="L1680" t="s">
        <v>3940</v>
      </c>
      <c r="M1680" t="s">
        <v>38</v>
      </c>
      <c r="N1680" t="s">
        <v>4471</v>
      </c>
      <c r="O1680" t="s">
        <v>4472</v>
      </c>
      <c r="P1680" t="s">
        <v>159</v>
      </c>
      <c r="Q1680" t="s">
        <v>318</v>
      </c>
      <c r="V1680" t="s">
        <v>319</v>
      </c>
      <c r="W1680" t="s">
        <v>48</v>
      </c>
      <c r="X1680" t="s">
        <v>211</v>
      </c>
      <c r="AC1680" t="s">
        <v>212</v>
      </c>
      <c r="AD1680" t="s">
        <v>53</v>
      </c>
      <c r="AE1680">
        <v>1897</v>
      </c>
      <c r="AF1680">
        <v>1908</v>
      </c>
      <c r="AI1680" t="e">
        <f>VLOOKUP(I1680,Current!J:Q,2,0)</f>
        <v>#N/A</v>
      </c>
      <c r="AJ1680" t="e">
        <f>VLOOKUP(I1680,Current!J:M,2,0)</f>
        <v>#N/A</v>
      </c>
      <c r="AK1680" t="str">
        <f t="shared" si="26"/>
        <v/>
      </c>
    </row>
    <row r="1681" spans="1:37" x14ac:dyDescent="0.25">
      <c r="A1681" s="1">
        <v>1679</v>
      </c>
      <c r="B1681">
        <v>1679</v>
      </c>
      <c r="C1681">
        <v>85</v>
      </c>
      <c r="D1681" t="s">
        <v>4470</v>
      </c>
      <c r="E1681" t="s">
        <v>4062</v>
      </c>
      <c r="G1681" t="s">
        <v>4310</v>
      </c>
      <c r="I1681" s="4" t="s">
        <v>4243</v>
      </c>
      <c r="J1681" t="s">
        <v>55</v>
      </c>
      <c r="L1681" t="s">
        <v>3940</v>
      </c>
      <c r="M1681" t="s">
        <v>38</v>
      </c>
      <c r="N1681" t="s">
        <v>4310</v>
      </c>
      <c r="P1681" t="s">
        <v>93</v>
      </c>
      <c r="Q1681" t="s">
        <v>840</v>
      </c>
      <c r="V1681" t="s">
        <v>841</v>
      </c>
      <c r="AC1681" t="s">
        <v>40</v>
      </c>
      <c r="AD1681" t="s">
        <v>56</v>
      </c>
      <c r="AI1681" t="e">
        <f>VLOOKUP(I1681,Current!J:Q,2,0)</f>
        <v>#N/A</v>
      </c>
      <c r="AJ1681" t="e">
        <f>VLOOKUP(I1681,Current!J:M,2,0)</f>
        <v>#N/A</v>
      </c>
      <c r="AK1681" t="str">
        <f t="shared" si="26"/>
        <v/>
      </c>
    </row>
    <row r="1682" spans="1:37" x14ac:dyDescent="0.25">
      <c r="A1682" s="1">
        <v>1680</v>
      </c>
      <c r="B1682">
        <v>1680</v>
      </c>
      <c r="C1682">
        <v>86</v>
      </c>
      <c r="D1682" t="s">
        <v>4475</v>
      </c>
      <c r="G1682" t="s">
        <v>4476</v>
      </c>
      <c r="H1682" t="s">
        <v>4477</v>
      </c>
      <c r="I1682" t="s">
        <v>4478</v>
      </c>
      <c r="J1682" t="s">
        <v>36</v>
      </c>
      <c r="L1682" t="s">
        <v>3940</v>
      </c>
      <c r="M1682" t="s">
        <v>38</v>
      </c>
      <c r="N1682" t="s">
        <v>4476</v>
      </c>
      <c r="O1682" t="s">
        <v>4477</v>
      </c>
      <c r="P1682" t="s">
        <v>275</v>
      </c>
      <c r="Q1682" t="s">
        <v>435</v>
      </c>
      <c r="V1682" t="s">
        <v>954</v>
      </c>
      <c r="W1682" t="s">
        <v>112</v>
      </c>
      <c r="X1682" t="s">
        <v>276</v>
      </c>
      <c r="AC1682" t="s">
        <v>277</v>
      </c>
      <c r="AD1682" t="s">
        <v>53</v>
      </c>
      <c r="AE1682">
        <v>1879</v>
      </c>
      <c r="AF1682">
        <v>1902</v>
      </c>
      <c r="AI1682" t="e">
        <f>VLOOKUP(I1682,Current!J:Q,2,0)</f>
        <v>#N/A</v>
      </c>
      <c r="AJ1682" t="e">
        <f>VLOOKUP(I1682,Current!J:M,2,0)</f>
        <v>#N/A</v>
      </c>
      <c r="AK1682" t="str">
        <f t="shared" si="26"/>
        <v/>
      </c>
    </row>
    <row r="1683" spans="1:37" x14ac:dyDescent="0.25">
      <c r="A1683" s="1">
        <v>1681</v>
      </c>
      <c r="B1683">
        <v>1681</v>
      </c>
      <c r="C1683">
        <v>87</v>
      </c>
      <c r="D1683" t="s">
        <v>4475</v>
      </c>
      <c r="E1683" t="s">
        <v>3950</v>
      </c>
      <c r="G1683" t="s">
        <v>4479</v>
      </c>
      <c r="H1683" t="s">
        <v>4480</v>
      </c>
      <c r="I1683" t="s">
        <v>4481</v>
      </c>
      <c r="J1683" t="s">
        <v>55</v>
      </c>
      <c r="L1683" t="s">
        <v>3940</v>
      </c>
      <c r="M1683" t="s">
        <v>38</v>
      </c>
      <c r="N1683" t="s">
        <v>4479</v>
      </c>
      <c r="O1683" t="s">
        <v>4480</v>
      </c>
      <c r="P1683" t="s">
        <v>386</v>
      </c>
      <c r="Q1683" t="s">
        <v>276</v>
      </c>
      <c r="V1683" t="s">
        <v>277</v>
      </c>
      <c r="W1683" t="s">
        <v>275</v>
      </c>
      <c r="X1683" t="s">
        <v>566</v>
      </c>
      <c r="AC1683" t="s">
        <v>567</v>
      </c>
      <c r="AD1683" t="s">
        <v>53</v>
      </c>
      <c r="AE1683">
        <v>1902</v>
      </c>
      <c r="AF1683">
        <v>1933</v>
      </c>
      <c r="AI1683" t="e">
        <f>VLOOKUP(I1683,Current!J:Q,2,0)</f>
        <v>#N/A</v>
      </c>
      <c r="AJ1683" t="e">
        <f>VLOOKUP(I1683,Current!J:M,2,0)</f>
        <v>#N/A</v>
      </c>
      <c r="AK1683" t="str">
        <f t="shared" si="26"/>
        <v/>
      </c>
    </row>
    <row r="1684" spans="1:37" x14ac:dyDescent="0.25">
      <c r="A1684" s="1">
        <v>1682</v>
      </c>
      <c r="B1684">
        <v>1682</v>
      </c>
      <c r="C1684">
        <v>88</v>
      </c>
      <c r="D1684" t="s">
        <v>4482</v>
      </c>
      <c r="E1684" t="s">
        <v>3950</v>
      </c>
      <c r="G1684" t="s">
        <v>4483</v>
      </c>
      <c r="H1684" t="s">
        <v>4484</v>
      </c>
      <c r="I1684" t="s">
        <v>4485</v>
      </c>
      <c r="J1684" t="s">
        <v>55</v>
      </c>
      <c r="L1684" t="s">
        <v>3940</v>
      </c>
      <c r="M1684" t="s">
        <v>38</v>
      </c>
      <c r="N1684" t="s">
        <v>4483</v>
      </c>
      <c r="O1684" t="s">
        <v>4484</v>
      </c>
      <c r="P1684" t="s">
        <v>131</v>
      </c>
      <c r="Q1684" t="s">
        <v>276</v>
      </c>
      <c r="V1684" t="s">
        <v>277</v>
      </c>
      <c r="W1684" t="s">
        <v>78</v>
      </c>
      <c r="X1684" t="s">
        <v>146</v>
      </c>
      <c r="AC1684" t="s">
        <v>147</v>
      </c>
      <c r="AD1684" t="s">
        <v>53</v>
      </c>
      <c r="AE1684">
        <v>1902</v>
      </c>
      <c r="AF1684">
        <v>1935</v>
      </c>
      <c r="AI1684" t="e">
        <f>VLOOKUP(I1684,Current!J:Q,2,0)</f>
        <v>#N/A</v>
      </c>
      <c r="AJ1684" t="e">
        <f>VLOOKUP(I1684,Current!J:M,2,0)</f>
        <v>#N/A</v>
      </c>
      <c r="AK1684" t="str">
        <f t="shared" si="26"/>
        <v/>
      </c>
    </row>
    <row r="1685" spans="1:37" x14ac:dyDescent="0.25">
      <c r="A1685" s="1">
        <v>1683</v>
      </c>
      <c r="B1685">
        <v>1683</v>
      </c>
      <c r="C1685">
        <v>89</v>
      </c>
      <c r="D1685" t="s">
        <v>4486</v>
      </c>
      <c r="G1685" t="s">
        <v>4487</v>
      </c>
      <c r="H1685" t="s">
        <v>158</v>
      </c>
      <c r="I1685" t="s">
        <v>4488</v>
      </c>
      <c r="J1685" t="s">
        <v>36</v>
      </c>
      <c r="L1685" t="s">
        <v>3940</v>
      </c>
      <c r="M1685" t="s">
        <v>38</v>
      </c>
      <c r="N1685" t="s">
        <v>4487</v>
      </c>
      <c r="O1685" t="s">
        <v>158</v>
      </c>
      <c r="P1685" t="s">
        <v>452</v>
      </c>
      <c r="Q1685" t="s">
        <v>316</v>
      </c>
      <c r="V1685" t="s">
        <v>317</v>
      </c>
      <c r="W1685" t="s">
        <v>158</v>
      </c>
      <c r="AC1685" t="s">
        <v>1194</v>
      </c>
      <c r="AD1685" t="s">
        <v>53</v>
      </c>
      <c r="AE1685">
        <v>1880</v>
      </c>
      <c r="AF1685">
        <v>1882</v>
      </c>
      <c r="AI1685" t="e">
        <f>VLOOKUP(I1685,Current!J:Q,2,0)</f>
        <v>#N/A</v>
      </c>
      <c r="AJ1685" t="e">
        <f>VLOOKUP(I1685,Current!J:M,2,0)</f>
        <v>#N/A</v>
      </c>
      <c r="AK1685" t="str">
        <f t="shared" si="26"/>
        <v/>
      </c>
    </row>
    <row r="1686" spans="1:37" x14ac:dyDescent="0.25">
      <c r="A1686" s="1">
        <v>1684</v>
      </c>
      <c r="B1686">
        <v>1684</v>
      </c>
      <c r="C1686">
        <v>90</v>
      </c>
      <c r="D1686" t="s">
        <v>4486</v>
      </c>
      <c r="G1686" t="s">
        <v>4489</v>
      </c>
      <c r="H1686" t="s">
        <v>4490</v>
      </c>
      <c r="I1686" t="s">
        <v>4488</v>
      </c>
      <c r="J1686" t="s">
        <v>83</v>
      </c>
      <c r="L1686" t="s">
        <v>3940</v>
      </c>
      <c r="M1686" t="s">
        <v>38</v>
      </c>
      <c r="N1686" t="s">
        <v>4489</v>
      </c>
      <c r="O1686" t="s">
        <v>4490</v>
      </c>
      <c r="P1686" t="s">
        <v>210</v>
      </c>
      <c r="Q1686" t="s">
        <v>158</v>
      </c>
      <c r="V1686" t="s">
        <v>1194</v>
      </c>
      <c r="W1686" t="s">
        <v>84</v>
      </c>
      <c r="X1686" t="s">
        <v>180</v>
      </c>
      <c r="AC1686" t="s">
        <v>499</v>
      </c>
      <c r="AD1686" t="s">
        <v>53</v>
      </c>
      <c r="AE1686">
        <v>1882</v>
      </c>
      <c r="AF1686">
        <v>1904</v>
      </c>
      <c r="AI1686" t="e">
        <f>VLOOKUP(I1686,Current!J:Q,2,0)</f>
        <v>#N/A</v>
      </c>
      <c r="AJ1686" t="e">
        <f>VLOOKUP(I1686,Current!J:M,2,0)</f>
        <v>#N/A</v>
      </c>
      <c r="AK1686" t="str">
        <f t="shared" si="26"/>
        <v/>
      </c>
    </row>
    <row r="1687" spans="1:37" x14ac:dyDescent="0.25">
      <c r="A1687" s="1">
        <v>1685</v>
      </c>
      <c r="B1687">
        <v>1685</v>
      </c>
      <c r="C1687">
        <v>91</v>
      </c>
      <c r="D1687" t="s">
        <v>4486</v>
      </c>
      <c r="E1687" t="s">
        <v>4491</v>
      </c>
      <c r="G1687" t="s">
        <v>4492</v>
      </c>
      <c r="H1687" t="s">
        <v>4493</v>
      </c>
      <c r="I1687" t="s">
        <v>4494</v>
      </c>
      <c r="J1687" t="s">
        <v>55</v>
      </c>
      <c r="L1687" t="s">
        <v>3940</v>
      </c>
      <c r="M1687" t="s">
        <v>38</v>
      </c>
      <c r="N1687" t="s">
        <v>4492</v>
      </c>
      <c r="O1687" t="s">
        <v>4493</v>
      </c>
      <c r="P1687" t="s">
        <v>229</v>
      </c>
      <c r="Q1687" t="s">
        <v>64</v>
      </c>
      <c r="V1687" t="s">
        <v>65</v>
      </c>
      <c r="W1687" t="s">
        <v>78</v>
      </c>
      <c r="X1687" t="s">
        <v>685</v>
      </c>
      <c r="AC1687" t="s">
        <v>686</v>
      </c>
      <c r="AD1687" t="s">
        <v>53</v>
      </c>
      <c r="AE1687">
        <v>1901</v>
      </c>
      <c r="AF1687">
        <v>1931</v>
      </c>
      <c r="AI1687" t="e">
        <f>VLOOKUP(I1687,Current!J:Q,2,0)</f>
        <v>#N/A</v>
      </c>
      <c r="AJ1687" t="e">
        <f>VLOOKUP(I1687,Current!J:M,2,0)</f>
        <v>#N/A</v>
      </c>
      <c r="AK1687" t="str">
        <f t="shared" si="26"/>
        <v/>
      </c>
    </row>
    <row r="1688" spans="1:37" x14ac:dyDescent="0.25">
      <c r="A1688" s="1">
        <v>1686</v>
      </c>
      <c r="B1688">
        <v>1686</v>
      </c>
      <c r="C1688">
        <v>0</v>
      </c>
      <c r="D1688" t="s">
        <v>4495</v>
      </c>
      <c r="H1688" t="s">
        <v>542</v>
      </c>
      <c r="I1688" t="s">
        <v>4496</v>
      </c>
      <c r="J1688" t="s">
        <v>36</v>
      </c>
      <c r="L1688" t="s">
        <v>3940</v>
      </c>
      <c r="M1688" t="s">
        <v>38</v>
      </c>
      <c r="O1688" t="s">
        <v>542</v>
      </c>
      <c r="V1688" t="s">
        <v>40</v>
      </c>
      <c r="W1688" t="s">
        <v>542</v>
      </c>
      <c r="AC1688" t="s">
        <v>547</v>
      </c>
      <c r="AD1688" t="s">
        <v>96</v>
      </c>
      <c r="AI1688" t="e">
        <f>VLOOKUP(I1688,Current!J:Q,2,0)</f>
        <v>#N/A</v>
      </c>
      <c r="AJ1688" t="e">
        <f>VLOOKUP(I1688,Current!J:M,2,0)</f>
        <v>#N/A</v>
      </c>
      <c r="AK1688" t="str">
        <f t="shared" si="26"/>
        <v/>
      </c>
    </row>
    <row r="1689" spans="1:37" x14ac:dyDescent="0.25">
      <c r="A1689" s="1">
        <v>1687</v>
      </c>
      <c r="B1689">
        <v>1687</v>
      </c>
      <c r="C1689">
        <v>1</v>
      </c>
      <c r="D1689" t="s">
        <v>4497</v>
      </c>
      <c r="E1689" t="s">
        <v>4187</v>
      </c>
      <c r="G1689" t="s">
        <v>4498</v>
      </c>
      <c r="H1689" t="s">
        <v>4499</v>
      </c>
      <c r="I1689" t="s">
        <v>4500</v>
      </c>
      <c r="J1689" t="s">
        <v>55</v>
      </c>
      <c r="L1689" t="s">
        <v>3940</v>
      </c>
      <c r="M1689" t="s">
        <v>38</v>
      </c>
      <c r="N1689" t="s">
        <v>4498</v>
      </c>
      <c r="O1689" t="s">
        <v>4499</v>
      </c>
      <c r="P1689" t="s">
        <v>229</v>
      </c>
      <c r="Q1689" t="s">
        <v>64</v>
      </c>
      <c r="V1689" t="s">
        <v>65</v>
      </c>
      <c r="W1689" t="s">
        <v>269</v>
      </c>
      <c r="X1689" t="s">
        <v>119</v>
      </c>
      <c r="AC1689" t="s">
        <v>120</v>
      </c>
      <c r="AD1689" t="s">
        <v>53</v>
      </c>
      <c r="AE1689">
        <v>1901</v>
      </c>
      <c r="AF1689">
        <v>1939</v>
      </c>
      <c r="AI1689" t="e">
        <f>VLOOKUP(I1689,Current!J:Q,2,0)</f>
        <v>#N/A</v>
      </c>
      <c r="AJ1689" t="e">
        <f>VLOOKUP(I1689,Current!J:M,2,0)</f>
        <v>#N/A</v>
      </c>
      <c r="AK1689" t="str">
        <f t="shared" si="26"/>
        <v/>
      </c>
    </row>
    <row r="1690" spans="1:37" x14ac:dyDescent="0.25">
      <c r="A1690" s="1">
        <v>1688</v>
      </c>
      <c r="B1690">
        <v>1688</v>
      </c>
      <c r="C1690">
        <v>2</v>
      </c>
      <c r="D1690" t="s">
        <v>4501</v>
      </c>
      <c r="E1690" t="s">
        <v>4502</v>
      </c>
      <c r="G1690" t="s">
        <v>4503</v>
      </c>
      <c r="H1690" t="s">
        <v>4504</v>
      </c>
      <c r="I1690" t="s">
        <v>4505</v>
      </c>
      <c r="J1690" t="s">
        <v>55</v>
      </c>
      <c r="L1690" t="s">
        <v>3940</v>
      </c>
      <c r="M1690" t="s">
        <v>38</v>
      </c>
      <c r="N1690" t="s">
        <v>4503</v>
      </c>
      <c r="O1690" t="s">
        <v>4504</v>
      </c>
      <c r="P1690" t="s">
        <v>386</v>
      </c>
      <c r="Q1690" t="s">
        <v>276</v>
      </c>
      <c r="V1690" t="s">
        <v>277</v>
      </c>
      <c r="W1690" t="s">
        <v>275</v>
      </c>
      <c r="X1690" t="s">
        <v>884</v>
      </c>
      <c r="AC1690" t="s">
        <v>885</v>
      </c>
      <c r="AD1690" t="s">
        <v>53</v>
      </c>
      <c r="AE1690">
        <v>1902</v>
      </c>
      <c r="AF1690">
        <v>1930</v>
      </c>
      <c r="AI1690" t="e">
        <f>VLOOKUP(I1690,Current!J:Q,2,0)</f>
        <v>#N/A</v>
      </c>
      <c r="AJ1690" t="e">
        <f>VLOOKUP(I1690,Current!J:M,2,0)</f>
        <v>#N/A</v>
      </c>
      <c r="AK1690" t="str">
        <f t="shared" si="26"/>
        <v/>
      </c>
    </row>
    <row r="1691" spans="1:37" x14ac:dyDescent="0.25">
      <c r="A1691" s="1">
        <v>1689</v>
      </c>
      <c r="B1691">
        <v>1689</v>
      </c>
      <c r="C1691">
        <v>3</v>
      </c>
      <c r="D1691" t="s">
        <v>4506</v>
      </c>
      <c r="E1691" t="s">
        <v>4150</v>
      </c>
      <c r="G1691" t="s">
        <v>4507</v>
      </c>
      <c r="H1691" t="s">
        <v>4508</v>
      </c>
      <c r="I1691" t="s">
        <v>4509</v>
      </c>
      <c r="J1691" t="s">
        <v>55</v>
      </c>
      <c r="L1691" t="s">
        <v>3940</v>
      </c>
      <c r="M1691" t="s">
        <v>38</v>
      </c>
      <c r="N1691" t="s">
        <v>4507</v>
      </c>
      <c r="O1691" t="s">
        <v>4508</v>
      </c>
      <c r="P1691" t="s">
        <v>93</v>
      </c>
      <c r="Q1691" t="s">
        <v>318</v>
      </c>
      <c r="V1691" t="s">
        <v>319</v>
      </c>
      <c r="W1691" t="s">
        <v>269</v>
      </c>
      <c r="X1691" t="s">
        <v>173</v>
      </c>
      <c r="AC1691" t="s">
        <v>175</v>
      </c>
      <c r="AD1691" t="s">
        <v>53</v>
      </c>
      <c r="AE1691">
        <v>1897</v>
      </c>
      <c r="AF1691">
        <v>1936</v>
      </c>
      <c r="AI1691" t="e">
        <f>VLOOKUP(I1691,Current!J:Q,2,0)</f>
        <v>#N/A</v>
      </c>
      <c r="AJ1691" t="e">
        <f>VLOOKUP(I1691,Current!J:M,2,0)</f>
        <v>#N/A</v>
      </c>
      <c r="AK1691" t="str">
        <f t="shared" si="26"/>
        <v/>
      </c>
    </row>
    <row r="1692" spans="1:37" x14ac:dyDescent="0.25">
      <c r="A1692" s="1">
        <v>1690</v>
      </c>
      <c r="B1692">
        <v>1690</v>
      </c>
      <c r="C1692">
        <v>4</v>
      </c>
      <c r="D1692" t="s">
        <v>4510</v>
      </c>
      <c r="E1692" t="s">
        <v>4511</v>
      </c>
      <c r="G1692" t="s">
        <v>4512</v>
      </c>
      <c r="H1692" t="s">
        <v>4513</v>
      </c>
      <c r="I1692" t="s">
        <v>4514</v>
      </c>
      <c r="J1692" t="s">
        <v>36</v>
      </c>
      <c r="L1692" t="s">
        <v>3940</v>
      </c>
      <c r="M1692" t="s">
        <v>38</v>
      </c>
      <c r="N1692" t="s">
        <v>4512</v>
      </c>
      <c r="O1692" t="s">
        <v>4513</v>
      </c>
      <c r="P1692" t="s">
        <v>179</v>
      </c>
      <c r="Q1692" t="s">
        <v>249</v>
      </c>
      <c r="V1692" t="s">
        <v>250</v>
      </c>
      <c r="W1692" t="s">
        <v>275</v>
      </c>
      <c r="X1692" t="s">
        <v>1124</v>
      </c>
      <c r="AC1692" t="s">
        <v>1125</v>
      </c>
      <c r="AD1692" t="s">
        <v>53</v>
      </c>
      <c r="AE1692">
        <v>1891</v>
      </c>
      <c r="AF1692">
        <v>1921</v>
      </c>
      <c r="AI1692" t="e">
        <f>VLOOKUP(I1692,Current!J:Q,2,0)</f>
        <v>#N/A</v>
      </c>
      <c r="AJ1692" t="e">
        <f>VLOOKUP(I1692,Current!J:M,2,0)</f>
        <v>#N/A</v>
      </c>
      <c r="AK1692" t="str">
        <f t="shared" si="26"/>
        <v/>
      </c>
    </row>
    <row r="1693" spans="1:37" x14ac:dyDescent="0.25">
      <c r="A1693" s="1">
        <v>1691</v>
      </c>
      <c r="B1693">
        <v>1691</v>
      </c>
      <c r="C1693">
        <v>5</v>
      </c>
      <c r="D1693" t="s">
        <v>4515</v>
      </c>
      <c r="E1693" t="s">
        <v>4187</v>
      </c>
      <c r="G1693" t="s">
        <v>4516</v>
      </c>
      <c r="H1693" t="s">
        <v>4517</v>
      </c>
      <c r="I1693" t="s">
        <v>4518</v>
      </c>
      <c r="J1693" t="s">
        <v>36</v>
      </c>
      <c r="L1693" t="s">
        <v>3940</v>
      </c>
      <c r="M1693" t="s">
        <v>38</v>
      </c>
      <c r="N1693" t="s">
        <v>4516</v>
      </c>
      <c r="O1693" t="s">
        <v>4517</v>
      </c>
      <c r="P1693" t="s">
        <v>109</v>
      </c>
      <c r="Q1693" t="s">
        <v>362</v>
      </c>
      <c r="V1693" t="s">
        <v>363</v>
      </c>
      <c r="W1693" t="s">
        <v>275</v>
      </c>
      <c r="X1693" t="s">
        <v>64</v>
      </c>
      <c r="AC1693" t="s">
        <v>65</v>
      </c>
      <c r="AD1693" t="s">
        <v>53</v>
      </c>
      <c r="AE1693">
        <v>1883</v>
      </c>
      <c r="AF1693">
        <v>1901</v>
      </c>
      <c r="AI1693" t="e">
        <f>VLOOKUP(I1693,Current!J:Q,2,0)</f>
        <v>#N/A</v>
      </c>
      <c r="AJ1693" t="e">
        <f>VLOOKUP(I1693,Current!J:M,2,0)</f>
        <v>#N/A</v>
      </c>
      <c r="AK1693" t="str">
        <f t="shared" si="26"/>
        <v/>
      </c>
    </row>
    <row r="1694" spans="1:37" x14ac:dyDescent="0.25">
      <c r="A1694" s="1">
        <v>1692</v>
      </c>
      <c r="B1694">
        <v>1692</v>
      </c>
      <c r="C1694">
        <v>6</v>
      </c>
      <c r="D1694" t="s">
        <v>4515</v>
      </c>
      <c r="E1694" t="s">
        <v>4062</v>
      </c>
      <c r="G1694" t="s">
        <v>4519</v>
      </c>
      <c r="H1694" t="s">
        <v>4520</v>
      </c>
      <c r="I1694" t="s">
        <v>4521</v>
      </c>
      <c r="J1694" t="s">
        <v>55</v>
      </c>
      <c r="L1694" t="s">
        <v>3940</v>
      </c>
      <c r="M1694" t="s">
        <v>38</v>
      </c>
      <c r="N1694" t="s">
        <v>4519</v>
      </c>
      <c r="O1694" t="s">
        <v>4520</v>
      </c>
      <c r="P1694" t="s">
        <v>452</v>
      </c>
      <c r="Q1694" t="s">
        <v>276</v>
      </c>
      <c r="V1694" t="s">
        <v>277</v>
      </c>
      <c r="W1694" t="s">
        <v>78</v>
      </c>
      <c r="X1694" t="s">
        <v>113</v>
      </c>
      <c r="AC1694" t="s">
        <v>114</v>
      </c>
      <c r="AD1694" t="s">
        <v>53</v>
      </c>
      <c r="AE1694">
        <v>1902</v>
      </c>
      <c r="AF1694">
        <v>1929</v>
      </c>
      <c r="AI1694" t="e">
        <f>VLOOKUP(I1694,Current!J:Q,2,0)</f>
        <v>#N/A</v>
      </c>
      <c r="AJ1694" t="e">
        <f>VLOOKUP(I1694,Current!J:M,2,0)</f>
        <v>#N/A</v>
      </c>
      <c r="AK1694" t="str">
        <f t="shared" si="26"/>
        <v/>
      </c>
    </row>
    <row r="1695" spans="1:37" x14ac:dyDescent="0.25">
      <c r="A1695" s="1">
        <v>1693</v>
      </c>
      <c r="B1695">
        <v>1693</v>
      </c>
      <c r="C1695">
        <v>7</v>
      </c>
      <c r="D1695" t="s">
        <v>4522</v>
      </c>
      <c r="E1695" t="s">
        <v>4187</v>
      </c>
      <c r="G1695" t="s">
        <v>4523</v>
      </c>
      <c r="H1695" t="s">
        <v>4524</v>
      </c>
      <c r="I1695" t="s">
        <v>4525</v>
      </c>
      <c r="J1695" t="s">
        <v>55</v>
      </c>
      <c r="L1695" t="s">
        <v>3940</v>
      </c>
      <c r="M1695" t="s">
        <v>38</v>
      </c>
      <c r="N1695" t="s">
        <v>4523</v>
      </c>
      <c r="O1695" t="s">
        <v>4524</v>
      </c>
      <c r="P1695" t="s">
        <v>269</v>
      </c>
      <c r="Q1695" t="s">
        <v>222</v>
      </c>
      <c r="V1695" t="s">
        <v>223</v>
      </c>
      <c r="W1695" t="s">
        <v>109</v>
      </c>
      <c r="X1695" t="s">
        <v>113</v>
      </c>
      <c r="AC1695" t="s">
        <v>114</v>
      </c>
      <c r="AD1695" t="s">
        <v>53</v>
      </c>
      <c r="AE1695">
        <v>1905</v>
      </c>
      <c r="AF1695">
        <v>1929</v>
      </c>
      <c r="AI1695" t="e">
        <f>VLOOKUP(I1695,Current!J:Q,2,0)</f>
        <v>#N/A</v>
      </c>
      <c r="AJ1695" t="e">
        <f>VLOOKUP(I1695,Current!J:M,2,0)</f>
        <v>#N/A</v>
      </c>
      <c r="AK1695" t="str">
        <f t="shared" si="26"/>
        <v/>
      </c>
    </row>
    <row r="1696" spans="1:37" x14ac:dyDescent="0.25">
      <c r="A1696" s="1">
        <v>1694</v>
      </c>
      <c r="B1696">
        <v>1694</v>
      </c>
      <c r="C1696">
        <v>8</v>
      </c>
      <c r="D1696" t="s">
        <v>4526</v>
      </c>
      <c r="E1696" t="s">
        <v>4187</v>
      </c>
      <c r="G1696" t="s">
        <v>4527</v>
      </c>
      <c r="H1696" t="s">
        <v>4528</v>
      </c>
      <c r="I1696" t="s">
        <v>4529</v>
      </c>
      <c r="J1696" t="s">
        <v>55</v>
      </c>
      <c r="L1696" t="s">
        <v>3940</v>
      </c>
      <c r="M1696" t="s">
        <v>38</v>
      </c>
      <c r="N1696" t="s">
        <v>4527</v>
      </c>
      <c r="O1696" t="s">
        <v>4528</v>
      </c>
      <c r="P1696" t="s">
        <v>380</v>
      </c>
      <c r="Q1696" t="s">
        <v>180</v>
      </c>
      <c r="V1696" t="s">
        <v>499</v>
      </c>
      <c r="W1696" t="s">
        <v>374</v>
      </c>
      <c r="X1696" t="s">
        <v>884</v>
      </c>
      <c r="AC1696" t="s">
        <v>885</v>
      </c>
      <c r="AD1696" t="s">
        <v>53</v>
      </c>
      <c r="AE1696">
        <v>1904</v>
      </c>
      <c r="AF1696">
        <v>1930</v>
      </c>
      <c r="AI1696" t="e">
        <f>VLOOKUP(I1696,Current!J:Q,2,0)</f>
        <v>#N/A</v>
      </c>
      <c r="AJ1696" t="e">
        <f>VLOOKUP(I1696,Current!J:M,2,0)</f>
        <v>#N/A</v>
      </c>
      <c r="AK1696" t="str">
        <f t="shared" si="26"/>
        <v/>
      </c>
    </row>
    <row r="1697" spans="1:37" x14ac:dyDescent="0.25">
      <c r="A1697" s="1">
        <v>1695</v>
      </c>
      <c r="B1697">
        <v>1695</v>
      </c>
      <c r="C1697">
        <v>9</v>
      </c>
      <c r="D1697" t="s">
        <v>4530</v>
      </c>
      <c r="E1697" t="s">
        <v>4187</v>
      </c>
      <c r="G1697" t="s">
        <v>4071</v>
      </c>
      <c r="H1697" t="s">
        <v>4531</v>
      </c>
      <c r="I1697" t="s">
        <v>4532</v>
      </c>
      <c r="J1697" t="s">
        <v>55</v>
      </c>
      <c r="L1697" t="s">
        <v>3940</v>
      </c>
      <c r="M1697" t="s">
        <v>38</v>
      </c>
      <c r="N1697" t="s">
        <v>4071</v>
      </c>
      <c r="O1697" t="s">
        <v>4531</v>
      </c>
      <c r="P1697" t="s">
        <v>157</v>
      </c>
      <c r="Q1697" t="s">
        <v>64</v>
      </c>
      <c r="V1697" t="s">
        <v>65</v>
      </c>
      <c r="W1697" t="s">
        <v>71</v>
      </c>
      <c r="X1697" t="s">
        <v>598</v>
      </c>
      <c r="AC1697" t="s">
        <v>599</v>
      </c>
      <c r="AD1697" t="s">
        <v>53</v>
      </c>
      <c r="AE1697">
        <v>1901</v>
      </c>
      <c r="AF1697">
        <v>1937</v>
      </c>
      <c r="AI1697" t="e">
        <f>VLOOKUP(I1697,Current!J:Q,2,0)</f>
        <v>#N/A</v>
      </c>
      <c r="AJ1697" t="e">
        <f>VLOOKUP(I1697,Current!J:M,2,0)</f>
        <v>#N/A</v>
      </c>
      <c r="AK1697" t="str">
        <f t="shared" si="26"/>
        <v/>
      </c>
    </row>
    <row r="1698" spans="1:37" x14ac:dyDescent="0.25">
      <c r="A1698" s="1">
        <v>1696</v>
      </c>
      <c r="B1698">
        <v>1696</v>
      </c>
      <c r="C1698">
        <v>10</v>
      </c>
      <c r="D1698" t="s">
        <v>4533</v>
      </c>
      <c r="E1698" t="s">
        <v>4229</v>
      </c>
      <c r="G1698" t="s">
        <v>4534</v>
      </c>
      <c r="H1698" t="s">
        <v>4535</v>
      </c>
      <c r="I1698" t="s">
        <v>4536</v>
      </c>
      <c r="J1698" t="s">
        <v>36</v>
      </c>
      <c r="L1698" t="s">
        <v>3940</v>
      </c>
      <c r="M1698" t="s">
        <v>38</v>
      </c>
      <c r="N1698" t="s">
        <v>4534</v>
      </c>
      <c r="O1698" t="s">
        <v>4535</v>
      </c>
      <c r="P1698" t="s">
        <v>48</v>
      </c>
      <c r="Q1698" t="s">
        <v>493</v>
      </c>
      <c r="V1698" t="s">
        <v>495</v>
      </c>
      <c r="W1698" t="s">
        <v>102</v>
      </c>
      <c r="X1698" t="s">
        <v>172</v>
      </c>
      <c r="AC1698" t="s">
        <v>174</v>
      </c>
      <c r="AD1698" t="s">
        <v>53</v>
      </c>
      <c r="AE1698">
        <v>1881</v>
      </c>
      <c r="AF1698">
        <v>1914</v>
      </c>
      <c r="AI1698" t="e">
        <f>VLOOKUP(I1698,Current!J:Q,2,0)</f>
        <v>#N/A</v>
      </c>
      <c r="AJ1698" t="e">
        <f>VLOOKUP(I1698,Current!J:M,2,0)</f>
        <v>#N/A</v>
      </c>
      <c r="AK1698" t="str">
        <f t="shared" si="26"/>
        <v/>
      </c>
    </row>
    <row r="1699" spans="1:37" x14ac:dyDescent="0.25">
      <c r="A1699" s="1">
        <v>1697</v>
      </c>
      <c r="B1699">
        <v>1697</v>
      </c>
      <c r="C1699">
        <v>11</v>
      </c>
      <c r="D1699" t="s">
        <v>4537</v>
      </c>
      <c r="G1699" t="s">
        <v>4538</v>
      </c>
      <c r="H1699" t="s">
        <v>4001</v>
      </c>
      <c r="I1699" t="s">
        <v>4539</v>
      </c>
      <c r="J1699" t="s">
        <v>36</v>
      </c>
      <c r="L1699" t="s">
        <v>3940</v>
      </c>
      <c r="M1699" t="s">
        <v>38</v>
      </c>
      <c r="N1699" t="s">
        <v>4538</v>
      </c>
      <c r="O1699" t="s">
        <v>4001</v>
      </c>
      <c r="P1699" t="s">
        <v>109</v>
      </c>
      <c r="Q1699" t="s">
        <v>357</v>
      </c>
      <c r="V1699" t="s">
        <v>358</v>
      </c>
      <c r="W1699" t="s">
        <v>48</v>
      </c>
      <c r="X1699" t="s">
        <v>64</v>
      </c>
      <c r="AC1699" t="s">
        <v>65</v>
      </c>
      <c r="AD1699" t="s">
        <v>53</v>
      </c>
      <c r="AE1699">
        <v>1865</v>
      </c>
      <c r="AF1699">
        <v>1901</v>
      </c>
      <c r="AI1699" t="e">
        <f>VLOOKUP(I1699,Current!J:Q,2,0)</f>
        <v>#N/A</v>
      </c>
      <c r="AJ1699" t="e">
        <f>VLOOKUP(I1699,Current!J:M,2,0)</f>
        <v>#N/A</v>
      </c>
      <c r="AK1699" t="str">
        <f t="shared" si="26"/>
        <v/>
      </c>
    </row>
    <row r="1700" spans="1:37" x14ac:dyDescent="0.25">
      <c r="A1700" s="1">
        <v>1698</v>
      </c>
      <c r="B1700">
        <v>1698</v>
      </c>
      <c r="C1700">
        <v>12</v>
      </c>
      <c r="D1700" t="s">
        <v>4537</v>
      </c>
      <c r="E1700" t="s">
        <v>4540</v>
      </c>
      <c r="G1700" t="s">
        <v>4541</v>
      </c>
      <c r="H1700" t="s">
        <v>4542</v>
      </c>
      <c r="I1700" t="s">
        <v>4543</v>
      </c>
      <c r="J1700" t="s">
        <v>55</v>
      </c>
      <c r="L1700" t="s">
        <v>3940</v>
      </c>
      <c r="M1700" t="s">
        <v>38</v>
      </c>
      <c r="N1700" t="s">
        <v>4541</v>
      </c>
      <c r="O1700" t="s">
        <v>4542</v>
      </c>
      <c r="P1700" t="s">
        <v>71</v>
      </c>
      <c r="Q1700" t="s">
        <v>64</v>
      </c>
      <c r="V1700" t="s">
        <v>65</v>
      </c>
      <c r="W1700" t="s">
        <v>216</v>
      </c>
      <c r="X1700" t="s">
        <v>173</v>
      </c>
      <c r="AC1700" t="s">
        <v>175</v>
      </c>
      <c r="AD1700" t="s">
        <v>53</v>
      </c>
      <c r="AE1700">
        <v>1901</v>
      </c>
      <c r="AF1700">
        <v>1936</v>
      </c>
      <c r="AI1700" t="e">
        <f>VLOOKUP(I1700,Current!J:Q,2,0)</f>
        <v>#N/A</v>
      </c>
      <c r="AJ1700" t="e">
        <f>VLOOKUP(I1700,Current!J:M,2,0)</f>
        <v>#N/A</v>
      </c>
      <c r="AK1700" t="str">
        <f t="shared" si="26"/>
        <v/>
      </c>
    </row>
    <row r="1701" spans="1:37" x14ac:dyDescent="0.25">
      <c r="A1701" s="1">
        <v>1699</v>
      </c>
      <c r="B1701">
        <v>1699</v>
      </c>
      <c r="C1701">
        <v>13</v>
      </c>
      <c r="D1701" t="s">
        <v>4544</v>
      </c>
      <c r="E1701" t="s">
        <v>4545</v>
      </c>
      <c r="G1701" t="s">
        <v>4546</v>
      </c>
      <c r="H1701" t="s">
        <v>4547</v>
      </c>
      <c r="I1701" t="s">
        <v>4548</v>
      </c>
      <c r="J1701" t="s">
        <v>55</v>
      </c>
      <c r="L1701" t="s">
        <v>3940</v>
      </c>
      <c r="M1701" t="s">
        <v>38</v>
      </c>
      <c r="N1701" t="s">
        <v>4546</v>
      </c>
      <c r="O1701" t="s">
        <v>4547</v>
      </c>
      <c r="P1701" t="s">
        <v>509</v>
      </c>
      <c r="Q1701" t="s">
        <v>160</v>
      </c>
      <c r="V1701" t="s">
        <v>359</v>
      </c>
      <c r="W1701" t="s">
        <v>631</v>
      </c>
      <c r="X1701" t="s">
        <v>146</v>
      </c>
      <c r="AC1701" t="s">
        <v>147</v>
      </c>
      <c r="AD1701" t="s">
        <v>53</v>
      </c>
      <c r="AE1701">
        <v>1903</v>
      </c>
      <c r="AF1701">
        <v>1935</v>
      </c>
      <c r="AI1701" t="e">
        <f>VLOOKUP(I1701,Current!J:Q,2,0)</f>
        <v>#N/A</v>
      </c>
      <c r="AJ1701" t="e">
        <f>VLOOKUP(I1701,Current!J:M,2,0)</f>
        <v>#N/A</v>
      </c>
      <c r="AK1701" t="str">
        <f t="shared" si="26"/>
        <v/>
      </c>
    </row>
    <row r="1702" spans="1:37" x14ac:dyDescent="0.25">
      <c r="A1702" s="1">
        <v>1700</v>
      </c>
      <c r="B1702">
        <v>1700</v>
      </c>
      <c r="C1702">
        <v>14</v>
      </c>
      <c r="D1702" t="s">
        <v>4549</v>
      </c>
      <c r="G1702" t="s">
        <v>4550</v>
      </c>
      <c r="H1702" t="s">
        <v>3944</v>
      </c>
      <c r="I1702" t="s">
        <v>4551</v>
      </c>
      <c r="J1702" t="s">
        <v>55</v>
      </c>
      <c r="L1702" t="s">
        <v>3940</v>
      </c>
      <c r="M1702" t="s">
        <v>38</v>
      </c>
      <c r="N1702" t="s">
        <v>4550</v>
      </c>
      <c r="O1702" t="s">
        <v>3944</v>
      </c>
      <c r="P1702" t="s">
        <v>262</v>
      </c>
      <c r="Q1702" t="s">
        <v>222</v>
      </c>
      <c r="V1702" t="s">
        <v>223</v>
      </c>
      <c r="W1702" t="s">
        <v>269</v>
      </c>
      <c r="X1702" t="s">
        <v>113</v>
      </c>
      <c r="AC1702" t="s">
        <v>114</v>
      </c>
      <c r="AD1702" t="s">
        <v>53</v>
      </c>
      <c r="AE1702">
        <v>1905</v>
      </c>
      <c r="AF1702">
        <v>1929</v>
      </c>
      <c r="AI1702" t="e">
        <f>VLOOKUP(I1702,Current!J:Q,2,0)</f>
        <v>#N/A</v>
      </c>
      <c r="AJ1702" t="e">
        <f>VLOOKUP(I1702,Current!J:M,2,0)</f>
        <v>#N/A</v>
      </c>
      <c r="AK1702" t="str">
        <f t="shared" si="26"/>
        <v/>
      </c>
    </row>
    <row r="1703" spans="1:37" x14ac:dyDescent="0.25">
      <c r="A1703" s="1">
        <v>1701</v>
      </c>
      <c r="B1703">
        <v>1701</v>
      </c>
      <c r="C1703">
        <v>15</v>
      </c>
      <c r="D1703" t="s">
        <v>4552</v>
      </c>
      <c r="E1703" t="s">
        <v>4229</v>
      </c>
      <c r="G1703" t="s">
        <v>435</v>
      </c>
      <c r="H1703" t="s">
        <v>4553</v>
      </c>
      <c r="I1703" t="s">
        <v>4554</v>
      </c>
      <c r="J1703" t="s">
        <v>36</v>
      </c>
      <c r="L1703" t="s">
        <v>3940</v>
      </c>
      <c r="M1703" t="s">
        <v>38</v>
      </c>
      <c r="N1703" t="s">
        <v>435</v>
      </c>
      <c r="O1703" t="s">
        <v>4553</v>
      </c>
      <c r="P1703" t="s">
        <v>435</v>
      </c>
      <c r="V1703" t="s">
        <v>954</v>
      </c>
      <c r="W1703" t="s">
        <v>131</v>
      </c>
      <c r="X1703" t="s">
        <v>160</v>
      </c>
      <c r="AC1703" t="s">
        <v>359</v>
      </c>
      <c r="AD1703" t="s">
        <v>53</v>
      </c>
      <c r="AE1703">
        <v>1879</v>
      </c>
      <c r="AF1703">
        <v>1903</v>
      </c>
      <c r="AI1703" t="e">
        <f>VLOOKUP(I1703,Current!J:Q,2,0)</f>
        <v>#N/A</v>
      </c>
      <c r="AJ1703" t="e">
        <f>VLOOKUP(I1703,Current!J:M,2,0)</f>
        <v>#N/A</v>
      </c>
      <c r="AK1703" t="str">
        <f t="shared" si="26"/>
        <v/>
      </c>
    </row>
    <row r="1704" spans="1:37" x14ac:dyDescent="0.25">
      <c r="A1704" s="1">
        <v>1702</v>
      </c>
      <c r="B1704">
        <v>1702</v>
      </c>
      <c r="C1704">
        <v>16</v>
      </c>
      <c r="D1704" t="s">
        <v>4552</v>
      </c>
      <c r="E1704" t="s">
        <v>4229</v>
      </c>
      <c r="G1704" t="s">
        <v>4029</v>
      </c>
      <c r="H1704" t="s">
        <v>4555</v>
      </c>
      <c r="I1704" t="s">
        <v>4556</v>
      </c>
      <c r="J1704" t="s">
        <v>55</v>
      </c>
      <c r="L1704" t="s">
        <v>3940</v>
      </c>
      <c r="M1704" t="s">
        <v>38</v>
      </c>
      <c r="N1704" t="s">
        <v>4029</v>
      </c>
      <c r="O1704" t="s">
        <v>4555</v>
      </c>
      <c r="P1704" t="s">
        <v>201</v>
      </c>
      <c r="Q1704" t="s">
        <v>160</v>
      </c>
      <c r="V1704" t="s">
        <v>359</v>
      </c>
      <c r="W1704" t="s">
        <v>262</v>
      </c>
      <c r="X1704" t="s">
        <v>119</v>
      </c>
      <c r="AC1704" t="s">
        <v>120</v>
      </c>
      <c r="AD1704" t="s">
        <v>53</v>
      </c>
      <c r="AE1704">
        <v>1903</v>
      </c>
      <c r="AF1704">
        <v>1939</v>
      </c>
      <c r="AI1704" t="e">
        <f>VLOOKUP(I1704,Current!J:Q,2,0)</f>
        <v>#N/A</v>
      </c>
      <c r="AJ1704" t="e">
        <f>VLOOKUP(I1704,Current!J:M,2,0)</f>
        <v>#N/A</v>
      </c>
      <c r="AK1704" t="str">
        <f t="shared" si="26"/>
        <v/>
      </c>
    </row>
    <row r="1705" spans="1:37" x14ac:dyDescent="0.25">
      <c r="A1705" s="1">
        <v>1703</v>
      </c>
      <c r="B1705">
        <v>1703</v>
      </c>
      <c r="C1705">
        <v>17</v>
      </c>
      <c r="D1705" t="s">
        <v>4557</v>
      </c>
      <c r="E1705" t="s">
        <v>4558</v>
      </c>
      <c r="G1705" t="s">
        <v>51</v>
      </c>
      <c r="H1705" t="s">
        <v>35</v>
      </c>
      <c r="I1705" t="s">
        <v>4559</v>
      </c>
      <c r="J1705" t="s">
        <v>83</v>
      </c>
      <c r="L1705" t="s">
        <v>3940</v>
      </c>
      <c r="M1705" t="s">
        <v>38</v>
      </c>
      <c r="N1705" t="s">
        <v>51</v>
      </c>
      <c r="O1705" t="s">
        <v>39</v>
      </c>
      <c r="P1705" t="s">
        <v>51</v>
      </c>
      <c r="V1705" t="s">
        <v>52</v>
      </c>
      <c r="AC1705" t="s">
        <v>40</v>
      </c>
      <c r="AD1705" t="s">
        <v>61</v>
      </c>
      <c r="AI1705" t="e">
        <f>VLOOKUP(I1705,Current!J:Q,2,0)</f>
        <v>#N/A</v>
      </c>
      <c r="AJ1705" t="e">
        <f>VLOOKUP(I1705,Current!J:M,2,0)</f>
        <v>#N/A</v>
      </c>
      <c r="AK1705" t="str">
        <f t="shared" si="26"/>
        <v/>
      </c>
    </row>
    <row r="1706" spans="1:37" x14ac:dyDescent="0.25">
      <c r="A1706" s="1">
        <v>1704</v>
      </c>
      <c r="B1706">
        <v>1704</v>
      </c>
      <c r="C1706">
        <v>18</v>
      </c>
      <c r="D1706" t="s">
        <v>4557</v>
      </c>
      <c r="E1706" t="s">
        <v>4560</v>
      </c>
      <c r="G1706" t="s">
        <v>2406</v>
      </c>
      <c r="H1706" t="s">
        <v>4561</v>
      </c>
      <c r="I1706" t="s">
        <v>4559</v>
      </c>
      <c r="J1706" t="s">
        <v>35</v>
      </c>
      <c r="L1706" t="s">
        <v>3940</v>
      </c>
      <c r="M1706" t="s">
        <v>38</v>
      </c>
      <c r="N1706" t="s">
        <v>4562</v>
      </c>
      <c r="O1706" t="s">
        <v>4561</v>
      </c>
      <c r="V1706" t="s">
        <v>40</v>
      </c>
      <c r="W1706" t="s">
        <v>157</v>
      </c>
      <c r="X1706" t="s">
        <v>119</v>
      </c>
      <c r="AC1706" t="s">
        <v>120</v>
      </c>
      <c r="AD1706" t="s">
        <v>96</v>
      </c>
      <c r="AI1706" t="e">
        <f>VLOOKUP(I1706,Current!J:Q,2,0)</f>
        <v>#N/A</v>
      </c>
      <c r="AJ1706" t="e">
        <f>VLOOKUP(I1706,Current!J:M,2,0)</f>
        <v>#N/A</v>
      </c>
      <c r="AK1706" t="str">
        <f t="shared" si="26"/>
        <v/>
      </c>
    </row>
    <row r="1707" spans="1:37" x14ac:dyDescent="0.25">
      <c r="A1707" s="1">
        <v>1705</v>
      </c>
      <c r="B1707">
        <v>1705</v>
      </c>
      <c r="C1707">
        <v>19</v>
      </c>
      <c r="D1707" t="s">
        <v>4563</v>
      </c>
      <c r="E1707" t="s">
        <v>4150</v>
      </c>
      <c r="G1707" t="s">
        <v>4564</v>
      </c>
      <c r="H1707" t="s">
        <v>4565</v>
      </c>
      <c r="I1707" t="s">
        <v>4566</v>
      </c>
      <c r="J1707" t="s">
        <v>55</v>
      </c>
      <c r="L1707" t="s">
        <v>3940</v>
      </c>
      <c r="M1707" t="s">
        <v>38</v>
      </c>
      <c r="N1707" t="s">
        <v>4564</v>
      </c>
      <c r="O1707" t="s">
        <v>4565</v>
      </c>
      <c r="P1707" t="s">
        <v>631</v>
      </c>
      <c r="Q1707" t="s">
        <v>160</v>
      </c>
      <c r="V1707" t="s">
        <v>359</v>
      </c>
      <c r="W1707" t="s">
        <v>102</v>
      </c>
      <c r="X1707" t="s">
        <v>618</v>
      </c>
      <c r="AC1707" t="s">
        <v>619</v>
      </c>
      <c r="AD1707" t="s">
        <v>53</v>
      </c>
      <c r="AE1707">
        <v>1903</v>
      </c>
      <c r="AF1707">
        <v>1917</v>
      </c>
      <c r="AI1707" t="e">
        <f>VLOOKUP(I1707,Current!J:Q,2,0)</f>
        <v>#N/A</v>
      </c>
      <c r="AJ1707" t="e">
        <f>VLOOKUP(I1707,Current!J:M,2,0)</f>
        <v>#N/A</v>
      </c>
      <c r="AK1707" t="str">
        <f t="shared" si="26"/>
        <v/>
      </c>
    </row>
    <row r="1708" spans="1:37" x14ac:dyDescent="0.25">
      <c r="A1708" s="1">
        <v>1706</v>
      </c>
      <c r="B1708">
        <v>1706</v>
      </c>
      <c r="C1708">
        <v>20</v>
      </c>
      <c r="D1708" t="s">
        <v>4567</v>
      </c>
      <c r="E1708" t="s">
        <v>4568</v>
      </c>
      <c r="G1708" t="s">
        <v>4569</v>
      </c>
      <c r="H1708" t="s">
        <v>4570</v>
      </c>
      <c r="I1708" t="s">
        <v>4571</v>
      </c>
      <c r="J1708" t="s">
        <v>4572</v>
      </c>
      <c r="L1708" t="s">
        <v>3940</v>
      </c>
      <c r="M1708" t="s">
        <v>38</v>
      </c>
      <c r="N1708" t="s">
        <v>4569</v>
      </c>
      <c r="O1708" t="s">
        <v>4570</v>
      </c>
      <c r="P1708" t="s">
        <v>509</v>
      </c>
      <c r="Q1708" t="s">
        <v>572</v>
      </c>
      <c r="V1708" t="s">
        <v>573</v>
      </c>
      <c r="W1708" t="s">
        <v>93</v>
      </c>
      <c r="X1708" t="s">
        <v>329</v>
      </c>
      <c r="AC1708" t="s">
        <v>330</v>
      </c>
      <c r="AD1708" t="s">
        <v>53</v>
      </c>
      <c r="AE1708">
        <v>1884</v>
      </c>
      <c r="AF1708">
        <v>1913</v>
      </c>
      <c r="AI1708" t="e">
        <f>VLOOKUP(I1708,Current!J:Q,2,0)</f>
        <v>#N/A</v>
      </c>
      <c r="AJ1708" t="e">
        <f>VLOOKUP(I1708,Current!J:M,2,0)</f>
        <v>#N/A</v>
      </c>
      <c r="AK1708" t="str">
        <f t="shared" si="26"/>
        <v/>
      </c>
    </row>
    <row r="1709" spans="1:37" x14ac:dyDescent="0.25">
      <c r="A1709" s="1">
        <v>1707</v>
      </c>
      <c r="B1709">
        <v>1707</v>
      </c>
      <c r="C1709">
        <v>21</v>
      </c>
      <c r="D1709" t="s">
        <v>4573</v>
      </c>
      <c r="E1709" t="s">
        <v>4062</v>
      </c>
      <c r="G1709" t="s">
        <v>4574</v>
      </c>
      <c r="H1709" t="s">
        <v>4575</v>
      </c>
      <c r="I1709" t="s">
        <v>4576</v>
      </c>
      <c r="J1709" t="s">
        <v>36</v>
      </c>
      <c r="L1709" t="s">
        <v>3940</v>
      </c>
      <c r="M1709" t="s">
        <v>38</v>
      </c>
      <c r="N1709" t="s">
        <v>4574</v>
      </c>
      <c r="O1709" t="s">
        <v>4575</v>
      </c>
      <c r="P1709" t="s">
        <v>136</v>
      </c>
      <c r="Q1709" t="s">
        <v>435</v>
      </c>
      <c r="V1709" t="s">
        <v>954</v>
      </c>
      <c r="W1709" t="s">
        <v>48</v>
      </c>
      <c r="X1709" t="s">
        <v>234</v>
      </c>
      <c r="AC1709" t="s">
        <v>237</v>
      </c>
      <c r="AD1709" t="s">
        <v>53</v>
      </c>
      <c r="AE1709">
        <v>1879</v>
      </c>
      <c r="AF1709">
        <v>1898</v>
      </c>
      <c r="AI1709" t="e">
        <f>VLOOKUP(I1709,Current!J:Q,2,0)</f>
        <v>#N/A</v>
      </c>
      <c r="AJ1709" t="e">
        <f>VLOOKUP(I1709,Current!J:M,2,0)</f>
        <v>#N/A</v>
      </c>
      <c r="AK1709" t="str">
        <f t="shared" si="26"/>
        <v/>
      </c>
    </row>
    <row r="1710" spans="1:37" x14ac:dyDescent="0.25">
      <c r="A1710" s="1">
        <v>1708</v>
      </c>
      <c r="B1710">
        <v>1708</v>
      </c>
      <c r="C1710">
        <v>22</v>
      </c>
      <c r="D1710" t="s">
        <v>4573</v>
      </c>
      <c r="E1710" t="s">
        <v>4062</v>
      </c>
      <c r="G1710" t="s">
        <v>4575</v>
      </c>
      <c r="H1710" t="s">
        <v>4577</v>
      </c>
      <c r="I1710" t="s">
        <v>4578</v>
      </c>
      <c r="J1710" t="s">
        <v>55</v>
      </c>
      <c r="L1710" t="s">
        <v>3940</v>
      </c>
      <c r="M1710" t="s">
        <v>38</v>
      </c>
      <c r="N1710" t="s">
        <v>4575</v>
      </c>
      <c r="O1710" t="s">
        <v>4577</v>
      </c>
      <c r="P1710" t="s">
        <v>48</v>
      </c>
      <c r="Q1710" t="s">
        <v>234</v>
      </c>
      <c r="V1710" t="s">
        <v>237</v>
      </c>
      <c r="W1710" t="s">
        <v>269</v>
      </c>
      <c r="X1710" t="s">
        <v>350</v>
      </c>
      <c r="AC1710" t="s">
        <v>351</v>
      </c>
      <c r="AD1710" t="s">
        <v>53</v>
      </c>
      <c r="AE1710">
        <v>1898</v>
      </c>
      <c r="AF1710">
        <v>1949</v>
      </c>
      <c r="AI1710" t="e">
        <f>VLOOKUP(I1710,Current!J:Q,2,0)</f>
        <v>#N/A</v>
      </c>
      <c r="AJ1710" t="e">
        <f>VLOOKUP(I1710,Current!J:M,2,0)</f>
        <v>#N/A</v>
      </c>
      <c r="AK1710" t="str">
        <f t="shared" si="26"/>
        <v/>
      </c>
    </row>
    <row r="1711" spans="1:37" x14ac:dyDescent="0.25">
      <c r="A1711" s="1">
        <v>1709</v>
      </c>
      <c r="B1711">
        <v>1709</v>
      </c>
      <c r="C1711">
        <v>23</v>
      </c>
      <c r="D1711" t="s">
        <v>4579</v>
      </c>
      <c r="E1711" t="s">
        <v>4062</v>
      </c>
      <c r="G1711" t="s">
        <v>4580</v>
      </c>
      <c r="H1711" t="s">
        <v>3327</v>
      </c>
      <c r="I1711" t="s">
        <v>4581</v>
      </c>
      <c r="J1711" t="s">
        <v>36</v>
      </c>
      <c r="L1711" t="s">
        <v>3940</v>
      </c>
      <c r="M1711" t="s">
        <v>38</v>
      </c>
      <c r="N1711" t="s">
        <v>4580</v>
      </c>
      <c r="O1711" t="s">
        <v>3329</v>
      </c>
      <c r="P1711" t="s">
        <v>374</v>
      </c>
      <c r="Q1711" t="s">
        <v>206</v>
      </c>
      <c r="V1711" t="s">
        <v>207</v>
      </c>
      <c r="W1711" t="s">
        <v>3331</v>
      </c>
      <c r="AC1711" t="s">
        <v>3332</v>
      </c>
      <c r="AD1711" t="s">
        <v>96</v>
      </c>
      <c r="AI1711" t="e">
        <f>VLOOKUP(I1711,Current!J:Q,2,0)</f>
        <v>#N/A</v>
      </c>
      <c r="AJ1711" t="e">
        <f>VLOOKUP(I1711,Current!J:M,2,0)</f>
        <v>#N/A</v>
      </c>
      <c r="AK1711" t="str">
        <f t="shared" si="26"/>
        <v/>
      </c>
    </row>
    <row r="1712" spans="1:37" x14ac:dyDescent="0.25">
      <c r="A1712" s="1">
        <v>1710</v>
      </c>
      <c r="B1712">
        <v>1710</v>
      </c>
      <c r="C1712">
        <v>24</v>
      </c>
      <c r="D1712" t="s">
        <v>4579</v>
      </c>
      <c r="E1712" t="s">
        <v>4062</v>
      </c>
      <c r="G1712" t="s">
        <v>4582</v>
      </c>
      <c r="H1712" t="s">
        <v>4583</v>
      </c>
      <c r="I1712" t="s">
        <v>4581</v>
      </c>
      <c r="J1712" t="s">
        <v>83</v>
      </c>
      <c r="L1712" t="s">
        <v>3940</v>
      </c>
      <c r="M1712" t="s">
        <v>38</v>
      </c>
      <c r="N1712" t="s">
        <v>4582</v>
      </c>
      <c r="O1712" t="s">
        <v>4583</v>
      </c>
      <c r="P1712" t="s">
        <v>48</v>
      </c>
      <c r="Q1712" t="s">
        <v>103</v>
      </c>
      <c r="V1712" t="s">
        <v>104</v>
      </c>
      <c r="W1712" t="s">
        <v>269</v>
      </c>
      <c r="X1712" t="s">
        <v>79</v>
      </c>
      <c r="AC1712" t="s">
        <v>80</v>
      </c>
      <c r="AD1712" t="s">
        <v>53</v>
      </c>
      <c r="AE1712">
        <v>1876</v>
      </c>
      <c r="AF1712">
        <v>1925</v>
      </c>
      <c r="AI1712" t="e">
        <f>VLOOKUP(I1712,Current!J:Q,2,0)</f>
        <v>#N/A</v>
      </c>
      <c r="AJ1712" t="e">
        <f>VLOOKUP(I1712,Current!J:M,2,0)</f>
        <v>#N/A</v>
      </c>
      <c r="AK1712" t="str">
        <f t="shared" si="26"/>
        <v/>
      </c>
    </row>
    <row r="1713" spans="1:37" x14ac:dyDescent="0.25">
      <c r="A1713" s="1">
        <v>1711</v>
      </c>
      <c r="B1713">
        <v>1711</v>
      </c>
      <c r="C1713">
        <v>25</v>
      </c>
      <c r="D1713" t="s">
        <v>4584</v>
      </c>
      <c r="E1713" t="s">
        <v>4150</v>
      </c>
      <c r="G1713" t="s">
        <v>4585</v>
      </c>
      <c r="H1713" t="s">
        <v>4586</v>
      </c>
      <c r="I1713" t="s">
        <v>4587</v>
      </c>
      <c r="J1713" t="s">
        <v>83</v>
      </c>
      <c r="L1713" t="s">
        <v>3940</v>
      </c>
      <c r="M1713" t="s">
        <v>38</v>
      </c>
      <c r="N1713" t="s">
        <v>4585</v>
      </c>
      <c r="O1713" t="s">
        <v>4586</v>
      </c>
      <c r="P1713" t="s">
        <v>244</v>
      </c>
      <c r="Q1713" t="s">
        <v>510</v>
      </c>
      <c r="V1713" t="s">
        <v>511</v>
      </c>
      <c r="W1713" t="s">
        <v>157</v>
      </c>
      <c r="X1713" t="s">
        <v>191</v>
      </c>
      <c r="AC1713" t="s">
        <v>192</v>
      </c>
      <c r="AD1713" t="s">
        <v>53</v>
      </c>
      <c r="AE1713">
        <v>1887</v>
      </c>
      <c r="AF1713">
        <v>1926</v>
      </c>
      <c r="AI1713" t="e">
        <f>VLOOKUP(I1713,Current!J:Q,2,0)</f>
        <v>#N/A</v>
      </c>
      <c r="AJ1713" t="e">
        <f>VLOOKUP(I1713,Current!J:M,2,0)</f>
        <v>#N/A</v>
      </c>
      <c r="AK1713" t="str">
        <f t="shared" si="26"/>
        <v/>
      </c>
    </row>
    <row r="1714" spans="1:37" x14ac:dyDescent="0.25">
      <c r="A1714" s="1">
        <v>1712</v>
      </c>
      <c r="B1714">
        <v>1712</v>
      </c>
      <c r="C1714">
        <v>0</v>
      </c>
      <c r="D1714" t="s">
        <v>4588</v>
      </c>
      <c r="E1714" t="s">
        <v>3958</v>
      </c>
      <c r="G1714" t="s">
        <v>4589</v>
      </c>
      <c r="H1714" t="s">
        <v>4590</v>
      </c>
      <c r="I1714" t="s">
        <v>4591</v>
      </c>
      <c r="J1714" t="s">
        <v>36</v>
      </c>
      <c r="L1714" t="s">
        <v>3940</v>
      </c>
      <c r="M1714" t="s">
        <v>38</v>
      </c>
      <c r="N1714" t="s">
        <v>4589</v>
      </c>
      <c r="O1714" t="s">
        <v>4590</v>
      </c>
      <c r="P1714" t="s">
        <v>71</v>
      </c>
      <c r="Q1714" t="s">
        <v>316</v>
      </c>
      <c r="V1714" t="s">
        <v>317</v>
      </c>
      <c r="W1714" t="s">
        <v>229</v>
      </c>
      <c r="X1714" t="s">
        <v>276</v>
      </c>
      <c r="AC1714" t="s">
        <v>277</v>
      </c>
      <c r="AD1714" t="s">
        <v>53</v>
      </c>
      <c r="AE1714">
        <v>1880</v>
      </c>
      <c r="AF1714">
        <v>1902</v>
      </c>
      <c r="AI1714" t="e">
        <f>VLOOKUP(I1714,Current!J:Q,2,0)</f>
        <v>#N/A</v>
      </c>
      <c r="AJ1714" t="e">
        <f>VLOOKUP(I1714,Current!J:M,2,0)</f>
        <v>#N/A</v>
      </c>
      <c r="AK1714" t="str">
        <f t="shared" si="26"/>
        <v/>
      </c>
    </row>
    <row r="1715" spans="1:37" x14ac:dyDescent="0.25">
      <c r="A1715" s="1">
        <v>1713</v>
      </c>
      <c r="B1715">
        <v>1713</v>
      </c>
      <c r="C1715">
        <v>1</v>
      </c>
      <c r="D1715" t="s">
        <v>4588</v>
      </c>
      <c r="G1715" t="s">
        <v>4592</v>
      </c>
      <c r="H1715" t="s">
        <v>4593</v>
      </c>
      <c r="I1715" t="s">
        <v>4594</v>
      </c>
      <c r="J1715" t="s">
        <v>55</v>
      </c>
      <c r="L1715" t="s">
        <v>3940</v>
      </c>
      <c r="M1715" t="s">
        <v>38</v>
      </c>
      <c r="N1715" t="s">
        <v>4592</v>
      </c>
      <c r="O1715" t="s">
        <v>4593</v>
      </c>
      <c r="P1715" t="s">
        <v>452</v>
      </c>
      <c r="Q1715" t="s">
        <v>180</v>
      </c>
      <c r="V1715" t="s">
        <v>499</v>
      </c>
      <c r="W1715" t="s">
        <v>93</v>
      </c>
      <c r="X1715" t="s">
        <v>119</v>
      </c>
      <c r="AC1715" t="s">
        <v>120</v>
      </c>
      <c r="AD1715" t="s">
        <v>53</v>
      </c>
      <c r="AE1715">
        <v>1904</v>
      </c>
      <c r="AF1715">
        <v>1939</v>
      </c>
      <c r="AI1715" t="e">
        <f>VLOOKUP(I1715,Current!J:Q,2,0)</f>
        <v>#N/A</v>
      </c>
      <c r="AJ1715" t="e">
        <f>VLOOKUP(I1715,Current!J:M,2,0)</f>
        <v>#N/A</v>
      </c>
      <c r="AK1715" t="str">
        <f t="shared" si="26"/>
        <v/>
      </c>
    </row>
    <row r="1716" spans="1:37" x14ac:dyDescent="0.25">
      <c r="A1716" s="1">
        <v>1714</v>
      </c>
      <c r="B1716">
        <v>1714</v>
      </c>
      <c r="C1716">
        <v>2</v>
      </c>
      <c r="D1716" t="s">
        <v>4595</v>
      </c>
      <c r="G1716" t="s">
        <v>4596</v>
      </c>
      <c r="H1716" t="s">
        <v>536</v>
      </c>
      <c r="I1716" t="s">
        <v>4597</v>
      </c>
      <c r="J1716" t="s">
        <v>36</v>
      </c>
      <c r="L1716" t="s">
        <v>3940</v>
      </c>
      <c r="M1716" t="s">
        <v>38</v>
      </c>
      <c r="N1716" t="s">
        <v>4596</v>
      </c>
      <c r="O1716" t="s">
        <v>536</v>
      </c>
      <c r="P1716" t="s">
        <v>631</v>
      </c>
      <c r="Q1716" t="s">
        <v>206</v>
      </c>
      <c r="V1716" t="s">
        <v>207</v>
      </c>
      <c r="W1716" t="s">
        <v>536</v>
      </c>
      <c r="AC1716" t="s">
        <v>537</v>
      </c>
      <c r="AD1716" t="s">
        <v>53</v>
      </c>
      <c r="AE1716">
        <v>1875</v>
      </c>
      <c r="AF1716">
        <v>1900</v>
      </c>
      <c r="AI1716" t="e">
        <f>VLOOKUP(I1716,Current!J:Q,2,0)</f>
        <v>#N/A</v>
      </c>
      <c r="AJ1716" t="e">
        <f>VLOOKUP(I1716,Current!J:M,2,0)</f>
        <v>#N/A</v>
      </c>
      <c r="AK1716" t="str">
        <f t="shared" si="26"/>
        <v/>
      </c>
    </row>
    <row r="1717" spans="1:37" x14ac:dyDescent="0.25">
      <c r="A1717" s="1">
        <v>1715</v>
      </c>
      <c r="B1717">
        <v>1715</v>
      </c>
      <c r="C1717">
        <v>3</v>
      </c>
      <c r="D1717" t="s">
        <v>4595</v>
      </c>
      <c r="G1717" t="s">
        <v>316</v>
      </c>
      <c r="H1717" t="s">
        <v>493</v>
      </c>
      <c r="I1717" t="s">
        <v>4597</v>
      </c>
      <c r="J1717" t="s">
        <v>83</v>
      </c>
      <c r="L1717" t="s">
        <v>3940</v>
      </c>
      <c r="M1717" t="s">
        <v>38</v>
      </c>
      <c r="N1717" t="s">
        <v>316</v>
      </c>
      <c r="O1717" t="s">
        <v>493</v>
      </c>
      <c r="P1717" t="s">
        <v>316</v>
      </c>
      <c r="V1717" t="s">
        <v>317</v>
      </c>
      <c r="W1717" t="s">
        <v>493</v>
      </c>
      <c r="AC1717" t="s">
        <v>495</v>
      </c>
      <c r="AD1717" t="s">
        <v>53</v>
      </c>
      <c r="AE1717">
        <v>1880</v>
      </c>
      <c r="AF1717">
        <v>1881</v>
      </c>
      <c r="AI1717" t="e">
        <f>VLOOKUP(I1717,Current!J:Q,2,0)</f>
        <v>#N/A</v>
      </c>
      <c r="AJ1717" t="e">
        <f>VLOOKUP(I1717,Current!J:M,2,0)</f>
        <v>#N/A</v>
      </c>
      <c r="AK1717" t="str">
        <f t="shared" si="26"/>
        <v/>
      </c>
    </row>
    <row r="1718" spans="1:37" x14ac:dyDescent="0.25">
      <c r="A1718" s="1">
        <v>1716</v>
      </c>
      <c r="B1718">
        <v>1716</v>
      </c>
      <c r="C1718">
        <v>4</v>
      </c>
      <c r="D1718" t="s">
        <v>4595</v>
      </c>
      <c r="E1718" t="s">
        <v>4598</v>
      </c>
      <c r="G1718" t="s">
        <v>4599</v>
      </c>
      <c r="H1718" t="s">
        <v>4600</v>
      </c>
      <c r="I1718" t="s">
        <v>4597</v>
      </c>
      <c r="J1718" t="s">
        <v>55</v>
      </c>
      <c r="L1718" t="s">
        <v>3940</v>
      </c>
      <c r="M1718" t="s">
        <v>38</v>
      </c>
      <c r="N1718" t="s">
        <v>4599</v>
      </c>
      <c r="O1718" t="s">
        <v>4600</v>
      </c>
      <c r="P1718" t="s">
        <v>380</v>
      </c>
      <c r="Q1718" t="s">
        <v>51</v>
      </c>
      <c r="V1718" t="s">
        <v>52</v>
      </c>
      <c r="W1718" t="s">
        <v>374</v>
      </c>
      <c r="X1718" t="s">
        <v>2203</v>
      </c>
      <c r="AC1718" t="s">
        <v>2204</v>
      </c>
      <c r="AD1718" t="s">
        <v>53</v>
      </c>
      <c r="AE1718">
        <v>1895</v>
      </c>
      <c r="AF1718">
        <v>1941</v>
      </c>
      <c r="AI1718" t="e">
        <f>VLOOKUP(I1718,Current!J:Q,2,0)</f>
        <v>#N/A</v>
      </c>
      <c r="AJ1718" t="e">
        <f>VLOOKUP(I1718,Current!J:M,2,0)</f>
        <v>#N/A</v>
      </c>
      <c r="AK1718" t="str">
        <f t="shared" si="26"/>
        <v/>
      </c>
    </row>
    <row r="1719" spans="1:37" x14ac:dyDescent="0.25">
      <c r="A1719" s="1">
        <v>1717</v>
      </c>
      <c r="B1719">
        <v>1717</v>
      </c>
      <c r="C1719">
        <v>5</v>
      </c>
      <c r="D1719" t="s">
        <v>4601</v>
      </c>
      <c r="E1719" t="s">
        <v>3942</v>
      </c>
      <c r="G1719" t="s">
        <v>4602</v>
      </c>
      <c r="H1719" t="s">
        <v>4603</v>
      </c>
      <c r="I1719" t="s">
        <v>4604</v>
      </c>
      <c r="J1719" t="s">
        <v>55</v>
      </c>
      <c r="L1719" t="s">
        <v>3940</v>
      </c>
      <c r="M1719" t="s">
        <v>38</v>
      </c>
      <c r="N1719" t="s">
        <v>4602</v>
      </c>
      <c r="O1719" t="s">
        <v>4603</v>
      </c>
      <c r="P1719" t="s">
        <v>159</v>
      </c>
      <c r="Q1719" t="s">
        <v>276</v>
      </c>
      <c r="V1719" t="s">
        <v>277</v>
      </c>
      <c r="W1719" t="s">
        <v>210</v>
      </c>
      <c r="X1719" t="s">
        <v>173</v>
      </c>
      <c r="AC1719" t="s">
        <v>175</v>
      </c>
      <c r="AD1719" t="s">
        <v>53</v>
      </c>
      <c r="AE1719">
        <v>1902</v>
      </c>
      <c r="AF1719">
        <v>1936</v>
      </c>
      <c r="AI1719" t="e">
        <f>VLOOKUP(I1719,Current!J:Q,2,0)</f>
        <v>#N/A</v>
      </c>
      <c r="AJ1719" t="e">
        <f>VLOOKUP(I1719,Current!J:M,2,0)</f>
        <v>#N/A</v>
      </c>
      <c r="AK1719" t="str">
        <f t="shared" si="26"/>
        <v/>
      </c>
    </row>
    <row r="1720" spans="1:37" x14ac:dyDescent="0.25">
      <c r="A1720" s="1">
        <v>1718</v>
      </c>
      <c r="B1720">
        <v>1718</v>
      </c>
      <c r="C1720">
        <v>6</v>
      </c>
      <c r="D1720" t="s">
        <v>4605</v>
      </c>
      <c r="E1720" t="s">
        <v>3942</v>
      </c>
      <c r="G1720" t="s">
        <v>4606</v>
      </c>
      <c r="H1720" t="s">
        <v>4607</v>
      </c>
      <c r="I1720" t="s">
        <v>4608</v>
      </c>
      <c r="J1720" t="s">
        <v>55</v>
      </c>
      <c r="L1720" t="s">
        <v>3940</v>
      </c>
      <c r="M1720" t="s">
        <v>38</v>
      </c>
      <c r="N1720" t="s">
        <v>4606</v>
      </c>
      <c r="O1720" t="s">
        <v>4607</v>
      </c>
      <c r="P1720" t="s">
        <v>102</v>
      </c>
      <c r="Q1720" t="s">
        <v>276</v>
      </c>
      <c r="V1720" t="s">
        <v>277</v>
      </c>
      <c r="W1720" t="s">
        <v>198</v>
      </c>
      <c r="X1720" t="s">
        <v>199</v>
      </c>
      <c r="AC1720" t="s">
        <v>200</v>
      </c>
      <c r="AD1720" t="s">
        <v>53</v>
      </c>
      <c r="AE1720">
        <v>1902</v>
      </c>
      <c r="AF1720">
        <v>1927</v>
      </c>
      <c r="AI1720" t="e">
        <f>VLOOKUP(I1720,Current!J:Q,2,0)</f>
        <v>#N/A</v>
      </c>
      <c r="AJ1720" t="e">
        <f>VLOOKUP(I1720,Current!J:M,2,0)</f>
        <v>#N/A</v>
      </c>
      <c r="AK1720" t="str">
        <f t="shared" si="26"/>
        <v/>
      </c>
    </row>
    <row r="1721" spans="1:37" x14ac:dyDescent="0.25">
      <c r="A1721" s="1">
        <v>1719</v>
      </c>
      <c r="B1721">
        <v>1719</v>
      </c>
      <c r="C1721">
        <v>7</v>
      </c>
      <c r="D1721" t="s">
        <v>4609</v>
      </c>
      <c r="E1721" t="s">
        <v>4187</v>
      </c>
      <c r="G1721" t="s">
        <v>4610</v>
      </c>
      <c r="H1721" t="s">
        <v>4611</v>
      </c>
      <c r="I1721" t="s">
        <v>4612</v>
      </c>
      <c r="J1721" t="s">
        <v>55</v>
      </c>
      <c r="L1721" t="s">
        <v>3940</v>
      </c>
      <c r="M1721" t="s">
        <v>38</v>
      </c>
      <c r="N1721" t="s">
        <v>4610</v>
      </c>
      <c r="O1721" t="s">
        <v>4611</v>
      </c>
      <c r="P1721" t="s">
        <v>386</v>
      </c>
      <c r="Q1721" t="s">
        <v>64</v>
      </c>
      <c r="V1721" t="s">
        <v>65</v>
      </c>
      <c r="W1721" t="s">
        <v>269</v>
      </c>
      <c r="X1721" t="s">
        <v>884</v>
      </c>
      <c r="AC1721" t="s">
        <v>885</v>
      </c>
      <c r="AD1721" t="s">
        <v>53</v>
      </c>
      <c r="AE1721">
        <v>1901</v>
      </c>
      <c r="AF1721">
        <v>1930</v>
      </c>
      <c r="AI1721" t="e">
        <f>VLOOKUP(I1721,Current!J:Q,2,0)</f>
        <v>#N/A</v>
      </c>
      <c r="AJ1721" t="e">
        <f>VLOOKUP(I1721,Current!J:M,2,0)</f>
        <v>#N/A</v>
      </c>
      <c r="AK1721" t="str">
        <f t="shared" si="26"/>
        <v/>
      </c>
    </row>
    <row r="1722" spans="1:37" x14ac:dyDescent="0.25">
      <c r="A1722" s="1">
        <v>1720</v>
      </c>
      <c r="B1722">
        <v>1720</v>
      </c>
      <c r="C1722">
        <v>8</v>
      </c>
      <c r="D1722" t="s">
        <v>4613</v>
      </c>
      <c r="E1722" t="s">
        <v>4614</v>
      </c>
      <c r="G1722" t="s">
        <v>4615</v>
      </c>
      <c r="H1722" t="s">
        <v>4616</v>
      </c>
      <c r="I1722" t="s">
        <v>4617</v>
      </c>
      <c r="J1722" t="s">
        <v>55</v>
      </c>
      <c r="L1722" t="s">
        <v>3940</v>
      </c>
      <c r="M1722" t="s">
        <v>38</v>
      </c>
      <c r="N1722" t="s">
        <v>4615</v>
      </c>
      <c r="O1722" t="s">
        <v>4616</v>
      </c>
      <c r="P1722" t="s">
        <v>84</v>
      </c>
      <c r="Q1722" t="s">
        <v>64</v>
      </c>
      <c r="V1722" t="s">
        <v>65</v>
      </c>
      <c r="W1722" t="s">
        <v>262</v>
      </c>
      <c r="X1722" t="s">
        <v>189</v>
      </c>
      <c r="AC1722" t="s">
        <v>190</v>
      </c>
      <c r="AD1722" t="s">
        <v>53</v>
      </c>
      <c r="AE1722">
        <v>1901</v>
      </c>
      <c r="AF1722">
        <v>1915</v>
      </c>
      <c r="AI1722" t="e">
        <f>VLOOKUP(I1722,Current!J:Q,2,0)</f>
        <v>#N/A</v>
      </c>
      <c r="AJ1722" t="e">
        <f>VLOOKUP(I1722,Current!J:M,2,0)</f>
        <v>#N/A</v>
      </c>
      <c r="AK1722" t="str">
        <f t="shared" si="26"/>
        <v/>
      </c>
    </row>
    <row r="1723" spans="1:37" x14ac:dyDescent="0.25">
      <c r="A1723" s="1">
        <v>1721</v>
      </c>
      <c r="B1723">
        <v>1721</v>
      </c>
      <c r="C1723">
        <v>9</v>
      </c>
      <c r="D1723" t="s">
        <v>4618</v>
      </c>
      <c r="E1723" t="s">
        <v>3942</v>
      </c>
      <c r="G1723" t="s">
        <v>4619</v>
      </c>
      <c r="H1723" t="s">
        <v>4620</v>
      </c>
      <c r="I1723" t="s">
        <v>4621</v>
      </c>
      <c r="J1723" t="s">
        <v>36</v>
      </c>
      <c r="L1723" t="s">
        <v>3940</v>
      </c>
      <c r="M1723" t="s">
        <v>38</v>
      </c>
      <c r="N1723" t="s">
        <v>4619</v>
      </c>
      <c r="O1723" t="s">
        <v>4620</v>
      </c>
      <c r="P1723" t="s">
        <v>93</v>
      </c>
      <c r="Q1723" t="s">
        <v>158</v>
      </c>
      <c r="V1723" t="s">
        <v>1194</v>
      </c>
      <c r="W1723" t="s">
        <v>157</v>
      </c>
      <c r="X1723" t="s">
        <v>222</v>
      </c>
      <c r="AC1723" t="s">
        <v>223</v>
      </c>
      <c r="AD1723" t="s">
        <v>53</v>
      </c>
      <c r="AE1723">
        <v>1882</v>
      </c>
      <c r="AF1723">
        <v>1905</v>
      </c>
      <c r="AI1723" t="e">
        <f>VLOOKUP(I1723,Current!J:Q,2,0)</f>
        <v>#N/A</v>
      </c>
      <c r="AJ1723" t="e">
        <f>VLOOKUP(I1723,Current!J:M,2,0)</f>
        <v>#N/A</v>
      </c>
      <c r="AK1723" t="str">
        <f t="shared" si="26"/>
        <v/>
      </c>
    </row>
    <row r="1724" spans="1:37" x14ac:dyDescent="0.25">
      <c r="A1724" s="1">
        <v>1722</v>
      </c>
      <c r="B1724">
        <v>1722</v>
      </c>
      <c r="C1724">
        <v>10</v>
      </c>
      <c r="D1724" t="s">
        <v>4618</v>
      </c>
      <c r="E1724" t="s">
        <v>3942</v>
      </c>
      <c r="G1724" t="s">
        <v>4620</v>
      </c>
      <c r="H1724" t="s">
        <v>4622</v>
      </c>
      <c r="I1724" t="s">
        <v>4623</v>
      </c>
      <c r="J1724" t="s">
        <v>55</v>
      </c>
      <c r="L1724" t="s">
        <v>3940</v>
      </c>
      <c r="M1724" t="s">
        <v>38</v>
      </c>
      <c r="N1724" t="s">
        <v>4620</v>
      </c>
      <c r="O1724" t="s">
        <v>4622</v>
      </c>
      <c r="P1724" t="s">
        <v>157</v>
      </c>
      <c r="Q1724" t="s">
        <v>222</v>
      </c>
      <c r="V1724" t="s">
        <v>223</v>
      </c>
      <c r="W1724" t="s">
        <v>112</v>
      </c>
      <c r="X1724" t="s">
        <v>685</v>
      </c>
      <c r="AC1724" t="s">
        <v>686</v>
      </c>
      <c r="AD1724" t="s">
        <v>53</v>
      </c>
      <c r="AE1724">
        <v>1905</v>
      </c>
      <c r="AF1724">
        <v>1931</v>
      </c>
      <c r="AI1724" t="e">
        <f>VLOOKUP(I1724,Current!J:Q,2,0)</f>
        <v>#N/A</v>
      </c>
      <c r="AJ1724" t="e">
        <f>VLOOKUP(I1724,Current!J:M,2,0)</f>
        <v>#N/A</v>
      </c>
      <c r="AK1724" t="str">
        <f t="shared" si="26"/>
        <v/>
      </c>
    </row>
    <row r="1725" spans="1:37" x14ac:dyDescent="0.25">
      <c r="A1725" s="1">
        <v>1723</v>
      </c>
      <c r="B1725">
        <v>1723</v>
      </c>
      <c r="C1725">
        <v>11</v>
      </c>
      <c r="D1725" t="s">
        <v>4624</v>
      </c>
      <c r="E1725" t="s">
        <v>4229</v>
      </c>
      <c r="G1725" t="s">
        <v>4625</v>
      </c>
      <c r="H1725" t="s">
        <v>4626</v>
      </c>
      <c r="I1725" t="s">
        <v>4627</v>
      </c>
      <c r="J1725" t="s">
        <v>36</v>
      </c>
      <c r="L1725" t="s">
        <v>3940</v>
      </c>
      <c r="M1725" t="s">
        <v>38</v>
      </c>
      <c r="N1725" t="s">
        <v>4625</v>
      </c>
      <c r="O1725" t="s">
        <v>4626</v>
      </c>
      <c r="P1725" t="s">
        <v>84</v>
      </c>
      <c r="Q1725" t="s">
        <v>435</v>
      </c>
      <c r="V1725" t="s">
        <v>954</v>
      </c>
      <c r="W1725" t="s">
        <v>386</v>
      </c>
      <c r="X1725" t="s">
        <v>180</v>
      </c>
      <c r="AC1725" t="s">
        <v>499</v>
      </c>
      <c r="AD1725" t="s">
        <v>53</v>
      </c>
      <c r="AE1725">
        <v>1879</v>
      </c>
      <c r="AF1725">
        <v>1904</v>
      </c>
      <c r="AI1725" t="e">
        <f>VLOOKUP(I1725,Current!J:Q,2,0)</f>
        <v>#N/A</v>
      </c>
      <c r="AJ1725" t="e">
        <f>VLOOKUP(I1725,Current!J:M,2,0)</f>
        <v>#N/A</v>
      </c>
      <c r="AK1725" t="str">
        <f t="shared" si="26"/>
        <v/>
      </c>
    </row>
    <row r="1726" spans="1:37" x14ac:dyDescent="0.25">
      <c r="A1726" s="1">
        <v>1724</v>
      </c>
      <c r="B1726">
        <v>1724</v>
      </c>
      <c r="C1726">
        <v>12</v>
      </c>
      <c r="D1726" t="s">
        <v>4624</v>
      </c>
      <c r="E1726" t="s">
        <v>4187</v>
      </c>
      <c r="G1726" t="s">
        <v>4628</v>
      </c>
      <c r="H1726" t="s">
        <v>4629</v>
      </c>
      <c r="I1726" t="s">
        <v>4630</v>
      </c>
      <c r="J1726" t="s">
        <v>55</v>
      </c>
      <c r="L1726" t="s">
        <v>3940</v>
      </c>
      <c r="M1726" t="s">
        <v>38</v>
      </c>
      <c r="N1726" t="s">
        <v>4628</v>
      </c>
      <c r="O1726" t="s">
        <v>4629</v>
      </c>
      <c r="P1726" t="s">
        <v>102</v>
      </c>
      <c r="Q1726" t="s">
        <v>180</v>
      </c>
      <c r="V1726" t="s">
        <v>499</v>
      </c>
      <c r="W1726" t="s">
        <v>575</v>
      </c>
      <c r="X1726" t="s">
        <v>566</v>
      </c>
      <c r="AC1726" t="s">
        <v>567</v>
      </c>
      <c r="AD1726" t="s">
        <v>53</v>
      </c>
      <c r="AE1726">
        <v>1904</v>
      </c>
      <c r="AF1726">
        <v>1933</v>
      </c>
      <c r="AI1726" t="e">
        <f>VLOOKUP(I1726,Current!J:Q,2,0)</f>
        <v>#N/A</v>
      </c>
      <c r="AJ1726" t="e">
        <f>VLOOKUP(I1726,Current!J:M,2,0)</f>
        <v>#N/A</v>
      </c>
      <c r="AK1726" t="str">
        <f t="shared" si="26"/>
        <v/>
      </c>
    </row>
    <row r="1727" spans="1:37" x14ac:dyDescent="0.25">
      <c r="A1727" s="1">
        <v>1725</v>
      </c>
      <c r="B1727">
        <v>1725</v>
      </c>
      <c r="C1727">
        <v>13</v>
      </c>
      <c r="D1727" t="s">
        <v>4631</v>
      </c>
      <c r="E1727" t="s">
        <v>4632</v>
      </c>
      <c r="G1727" t="s">
        <v>4633</v>
      </c>
      <c r="H1727" t="s">
        <v>4634</v>
      </c>
      <c r="I1727" t="s">
        <v>4635</v>
      </c>
      <c r="J1727" t="s">
        <v>55</v>
      </c>
      <c r="L1727" t="s">
        <v>3940</v>
      </c>
      <c r="M1727" t="s">
        <v>38</v>
      </c>
      <c r="N1727" t="s">
        <v>4633</v>
      </c>
      <c r="O1727" t="s">
        <v>4634</v>
      </c>
      <c r="P1727" t="s">
        <v>93</v>
      </c>
      <c r="Q1727" t="s">
        <v>64</v>
      </c>
      <c r="V1727" t="s">
        <v>65</v>
      </c>
      <c r="W1727" t="s">
        <v>210</v>
      </c>
      <c r="X1727" t="s">
        <v>146</v>
      </c>
      <c r="AC1727" t="s">
        <v>147</v>
      </c>
      <c r="AD1727" t="s">
        <v>53</v>
      </c>
      <c r="AE1727">
        <v>1901</v>
      </c>
      <c r="AF1727">
        <v>1935</v>
      </c>
      <c r="AI1727" t="e">
        <f>VLOOKUP(I1727,Current!J:Q,2,0)</f>
        <v>#N/A</v>
      </c>
      <c r="AJ1727" t="e">
        <f>VLOOKUP(I1727,Current!J:M,2,0)</f>
        <v>#N/A</v>
      </c>
      <c r="AK1727" t="str">
        <f t="shared" si="26"/>
        <v/>
      </c>
    </row>
    <row r="1728" spans="1:37" x14ac:dyDescent="0.25">
      <c r="A1728" s="1">
        <v>1726</v>
      </c>
      <c r="B1728">
        <v>1726</v>
      </c>
      <c r="C1728">
        <v>14</v>
      </c>
      <c r="D1728" t="s">
        <v>4636</v>
      </c>
      <c r="E1728" t="s">
        <v>4637</v>
      </c>
      <c r="G1728" t="s">
        <v>4638</v>
      </c>
      <c r="H1728" t="s">
        <v>4639</v>
      </c>
      <c r="I1728" t="s">
        <v>4640</v>
      </c>
      <c r="J1728" t="s">
        <v>83</v>
      </c>
      <c r="L1728" t="s">
        <v>3940</v>
      </c>
      <c r="M1728" t="s">
        <v>38</v>
      </c>
      <c r="N1728" t="s">
        <v>4638</v>
      </c>
      <c r="O1728" t="s">
        <v>4639</v>
      </c>
      <c r="P1728" t="s">
        <v>157</v>
      </c>
      <c r="Q1728" t="s">
        <v>572</v>
      </c>
      <c r="V1728" t="s">
        <v>573</v>
      </c>
      <c r="W1728" t="s">
        <v>380</v>
      </c>
      <c r="X1728" t="s">
        <v>49</v>
      </c>
      <c r="AC1728" t="s">
        <v>50</v>
      </c>
      <c r="AD1728" t="s">
        <v>53</v>
      </c>
      <c r="AE1728">
        <v>1884</v>
      </c>
      <c r="AF1728">
        <v>1885</v>
      </c>
      <c r="AI1728" t="e">
        <f>VLOOKUP(I1728,Current!J:Q,2,0)</f>
        <v>#N/A</v>
      </c>
      <c r="AJ1728" t="e">
        <f>VLOOKUP(I1728,Current!J:M,2,0)</f>
        <v>#N/A</v>
      </c>
      <c r="AK1728" t="str">
        <f t="shared" si="26"/>
        <v/>
      </c>
    </row>
    <row r="1729" spans="1:37" x14ac:dyDescent="0.25">
      <c r="A1729" s="1">
        <v>1727</v>
      </c>
      <c r="B1729">
        <v>1727</v>
      </c>
      <c r="C1729">
        <v>15</v>
      </c>
      <c r="D1729" t="s">
        <v>4636</v>
      </c>
      <c r="E1729" t="s">
        <v>4614</v>
      </c>
      <c r="G1729" t="s">
        <v>4641</v>
      </c>
      <c r="H1729" t="s">
        <v>4642</v>
      </c>
      <c r="I1729" t="s">
        <v>4643</v>
      </c>
      <c r="J1729" t="s">
        <v>4335</v>
      </c>
      <c r="L1729" t="s">
        <v>3940</v>
      </c>
      <c r="M1729" t="s">
        <v>38</v>
      </c>
      <c r="N1729" t="s">
        <v>4641</v>
      </c>
      <c r="O1729" t="s">
        <v>4642</v>
      </c>
      <c r="P1729" t="s">
        <v>179</v>
      </c>
      <c r="Q1729" t="s">
        <v>1329</v>
      </c>
      <c r="V1729" t="s">
        <v>1330</v>
      </c>
      <c r="W1729" t="s">
        <v>48</v>
      </c>
      <c r="X1729" t="s">
        <v>364</v>
      </c>
      <c r="AC1729" t="s">
        <v>365</v>
      </c>
      <c r="AD1729" t="s">
        <v>53</v>
      </c>
      <c r="AE1729">
        <v>1872</v>
      </c>
      <c r="AF1729">
        <v>1922</v>
      </c>
      <c r="AI1729" t="e">
        <f>VLOOKUP(I1729,Current!J:Q,2,0)</f>
        <v>#N/A</v>
      </c>
      <c r="AJ1729" t="e">
        <f>VLOOKUP(I1729,Current!J:M,2,0)</f>
        <v>#N/A</v>
      </c>
      <c r="AK1729" t="str">
        <f t="shared" si="26"/>
        <v/>
      </c>
    </row>
    <row r="1730" spans="1:37" x14ac:dyDescent="0.25">
      <c r="A1730" s="1">
        <v>1728</v>
      </c>
      <c r="B1730">
        <v>1728</v>
      </c>
      <c r="C1730">
        <v>16</v>
      </c>
      <c r="D1730" t="s">
        <v>4636</v>
      </c>
      <c r="E1730" t="s">
        <v>3942</v>
      </c>
      <c r="G1730" t="s">
        <v>4644</v>
      </c>
      <c r="H1730" t="s">
        <v>4645</v>
      </c>
      <c r="I1730" t="s">
        <v>4646</v>
      </c>
      <c r="J1730" t="s">
        <v>55</v>
      </c>
      <c r="L1730" t="s">
        <v>3940</v>
      </c>
      <c r="M1730" t="s">
        <v>38</v>
      </c>
      <c r="N1730" t="s">
        <v>4644</v>
      </c>
      <c r="O1730" t="s">
        <v>4645</v>
      </c>
      <c r="P1730" t="s">
        <v>201</v>
      </c>
      <c r="Q1730" t="s">
        <v>151</v>
      </c>
      <c r="V1730" t="s">
        <v>152</v>
      </c>
      <c r="W1730" t="s">
        <v>198</v>
      </c>
      <c r="X1730" t="s">
        <v>709</v>
      </c>
      <c r="AC1730" t="s">
        <v>710</v>
      </c>
      <c r="AD1730" t="s">
        <v>53</v>
      </c>
      <c r="AE1730">
        <v>1899</v>
      </c>
      <c r="AF1730">
        <v>1945</v>
      </c>
      <c r="AI1730" t="e">
        <f>VLOOKUP(I1730,Current!J:Q,2,0)</f>
        <v>#N/A</v>
      </c>
      <c r="AJ1730" t="e">
        <f>VLOOKUP(I1730,Current!J:M,2,0)</f>
        <v>#N/A</v>
      </c>
      <c r="AK1730" t="str">
        <f t="shared" si="26"/>
        <v/>
      </c>
    </row>
    <row r="1731" spans="1:37" x14ac:dyDescent="0.25">
      <c r="A1731" s="1">
        <v>1729</v>
      </c>
      <c r="B1731">
        <v>1729</v>
      </c>
      <c r="C1731">
        <v>17</v>
      </c>
      <c r="D1731" t="s">
        <v>4647</v>
      </c>
      <c r="E1731" t="s">
        <v>4648</v>
      </c>
      <c r="G1731" t="s">
        <v>4649</v>
      </c>
      <c r="H1731" t="s">
        <v>4650</v>
      </c>
      <c r="I1731" t="s">
        <v>4651</v>
      </c>
      <c r="J1731" t="s">
        <v>55</v>
      </c>
      <c r="L1731" t="s">
        <v>3940</v>
      </c>
      <c r="M1731" t="s">
        <v>38</v>
      </c>
      <c r="N1731" t="s">
        <v>4649</v>
      </c>
      <c r="O1731" t="s">
        <v>4650</v>
      </c>
      <c r="P1731" t="s">
        <v>78</v>
      </c>
      <c r="Q1731" t="s">
        <v>559</v>
      </c>
      <c r="V1731" t="s">
        <v>560</v>
      </c>
      <c r="AC1731" t="s">
        <v>40</v>
      </c>
      <c r="AD1731" t="s">
        <v>96</v>
      </c>
      <c r="AI1731" t="e">
        <f>VLOOKUP(I1731,Current!J:Q,2,0)</f>
        <v>#N/A</v>
      </c>
      <c r="AJ1731" t="e">
        <f>VLOOKUP(I1731,Current!J:M,2,0)</f>
        <v>#N/A</v>
      </c>
      <c r="AK1731" t="str">
        <f t="shared" si="26"/>
        <v/>
      </c>
    </row>
    <row r="1732" spans="1:37" x14ac:dyDescent="0.25">
      <c r="A1732" s="1">
        <v>1730</v>
      </c>
      <c r="B1732">
        <v>1730</v>
      </c>
      <c r="C1732">
        <v>18</v>
      </c>
      <c r="D1732" t="s">
        <v>4652</v>
      </c>
      <c r="E1732" t="s">
        <v>4187</v>
      </c>
      <c r="G1732" t="s">
        <v>4653</v>
      </c>
      <c r="H1732" t="s">
        <v>4654</v>
      </c>
      <c r="I1732" t="s">
        <v>4655</v>
      </c>
      <c r="J1732" t="s">
        <v>55</v>
      </c>
      <c r="L1732" t="s">
        <v>3940</v>
      </c>
      <c r="M1732" t="s">
        <v>38</v>
      </c>
      <c r="N1732" t="s">
        <v>4653</v>
      </c>
      <c r="O1732" t="s">
        <v>4654</v>
      </c>
      <c r="P1732" t="s">
        <v>201</v>
      </c>
      <c r="Q1732" t="s">
        <v>180</v>
      </c>
      <c r="V1732" t="s">
        <v>499</v>
      </c>
      <c r="W1732" t="s">
        <v>374</v>
      </c>
      <c r="X1732" t="s">
        <v>113</v>
      </c>
      <c r="AC1732" t="s">
        <v>114</v>
      </c>
      <c r="AD1732" t="s">
        <v>53</v>
      </c>
      <c r="AE1732">
        <v>1904</v>
      </c>
      <c r="AF1732">
        <v>1929</v>
      </c>
      <c r="AI1732" t="e">
        <f>VLOOKUP(I1732,Current!J:Q,2,0)</f>
        <v>#N/A</v>
      </c>
      <c r="AJ1732" t="e">
        <f>VLOOKUP(I1732,Current!J:M,2,0)</f>
        <v>#N/A</v>
      </c>
      <c r="AK1732" t="str">
        <f t="shared" ref="AK1732:AK1795" si="27">IFERROR(IF(AD1732="Sure","",AJ1732),"")</f>
        <v/>
      </c>
    </row>
    <row r="1733" spans="1:37" x14ac:dyDescent="0.25">
      <c r="A1733" s="1">
        <v>1731</v>
      </c>
      <c r="B1733">
        <v>1731</v>
      </c>
      <c r="C1733">
        <v>19</v>
      </c>
      <c r="D1733" t="s">
        <v>4656</v>
      </c>
      <c r="E1733" t="s">
        <v>3942</v>
      </c>
      <c r="G1733" t="s">
        <v>4657</v>
      </c>
      <c r="H1733" t="s">
        <v>4658</v>
      </c>
      <c r="I1733" t="s">
        <v>4659</v>
      </c>
      <c r="J1733" t="s">
        <v>55</v>
      </c>
      <c r="L1733" t="s">
        <v>3940</v>
      </c>
      <c r="M1733" t="s">
        <v>38</v>
      </c>
      <c r="N1733" t="s">
        <v>4657</v>
      </c>
      <c r="O1733" t="s">
        <v>4658</v>
      </c>
      <c r="P1733" t="s">
        <v>131</v>
      </c>
      <c r="Q1733" t="s">
        <v>64</v>
      </c>
      <c r="V1733" t="s">
        <v>65</v>
      </c>
      <c r="W1733" t="s">
        <v>78</v>
      </c>
      <c r="X1733" t="s">
        <v>1124</v>
      </c>
      <c r="AC1733" t="s">
        <v>1125</v>
      </c>
      <c r="AD1733" t="s">
        <v>53</v>
      </c>
      <c r="AE1733">
        <v>1901</v>
      </c>
      <c r="AF1733">
        <v>1921</v>
      </c>
      <c r="AI1733" t="e">
        <f>VLOOKUP(I1733,Current!J:Q,2,0)</f>
        <v>#N/A</v>
      </c>
      <c r="AJ1733" t="e">
        <f>VLOOKUP(I1733,Current!J:M,2,0)</f>
        <v>#N/A</v>
      </c>
      <c r="AK1733" t="str">
        <f t="shared" si="27"/>
        <v/>
      </c>
    </row>
    <row r="1734" spans="1:37" x14ac:dyDescent="0.25">
      <c r="A1734" s="1">
        <v>1732</v>
      </c>
      <c r="B1734">
        <v>1732</v>
      </c>
      <c r="C1734">
        <v>20</v>
      </c>
      <c r="D1734" t="s">
        <v>4660</v>
      </c>
      <c r="E1734" t="s">
        <v>3942</v>
      </c>
      <c r="G1734" t="s">
        <v>4661</v>
      </c>
      <c r="H1734" t="s">
        <v>4662</v>
      </c>
      <c r="I1734" t="s">
        <v>4663</v>
      </c>
      <c r="J1734" t="s">
        <v>55</v>
      </c>
      <c r="L1734" t="s">
        <v>3940</v>
      </c>
      <c r="M1734" t="s">
        <v>38</v>
      </c>
      <c r="N1734" t="s">
        <v>4661</v>
      </c>
      <c r="O1734" t="s">
        <v>4662</v>
      </c>
      <c r="P1734" t="s">
        <v>157</v>
      </c>
      <c r="Q1734" t="s">
        <v>348</v>
      </c>
      <c r="V1734" t="s">
        <v>349</v>
      </c>
      <c r="W1734" t="s">
        <v>269</v>
      </c>
      <c r="X1734" t="s">
        <v>183</v>
      </c>
      <c r="AC1734" t="s">
        <v>581</v>
      </c>
      <c r="AD1734" t="s">
        <v>53</v>
      </c>
      <c r="AE1734">
        <v>1907</v>
      </c>
      <c r="AF1734">
        <v>1934</v>
      </c>
      <c r="AI1734" t="e">
        <f>VLOOKUP(I1734,Current!J:Q,2,0)</f>
        <v>#N/A</v>
      </c>
      <c r="AJ1734" t="e">
        <f>VLOOKUP(I1734,Current!J:M,2,0)</f>
        <v>#N/A</v>
      </c>
      <c r="AK1734" t="str">
        <f t="shared" si="27"/>
        <v/>
      </c>
    </row>
    <row r="1735" spans="1:37" x14ac:dyDescent="0.25">
      <c r="A1735" s="1">
        <v>1733</v>
      </c>
      <c r="B1735">
        <v>1733</v>
      </c>
      <c r="C1735">
        <v>21</v>
      </c>
      <c r="D1735" t="s">
        <v>4664</v>
      </c>
      <c r="E1735" t="s">
        <v>3950</v>
      </c>
      <c r="G1735" t="s">
        <v>4665</v>
      </c>
      <c r="H1735" t="s">
        <v>4666</v>
      </c>
      <c r="I1735" t="s">
        <v>4667</v>
      </c>
      <c r="J1735" t="s">
        <v>55</v>
      </c>
      <c r="L1735" t="s">
        <v>3940</v>
      </c>
      <c r="M1735" t="s">
        <v>38</v>
      </c>
      <c r="N1735" t="s">
        <v>4665</v>
      </c>
      <c r="O1735" t="s">
        <v>4666</v>
      </c>
      <c r="P1735" t="s">
        <v>230</v>
      </c>
      <c r="Q1735" t="s">
        <v>276</v>
      </c>
      <c r="V1735" t="s">
        <v>277</v>
      </c>
      <c r="W1735" t="s">
        <v>386</v>
      </c>
      <c r="X1735" t="s">
        <v>598</v>
      </c>
      <c r="AC1735" t="s">
        <v>599</v>
      </c>
      <c r="AD1735" t="s">
        <v>53</v>
      </c>
      <c r="AE1735">
        <v>1902</v>
      </c>
      <c r="AF1735">
        <v>1937</v>
      </c>
      <c r="AI1735" t="e">
        <f>VLOOKUP(I1735,Current!J:Q,2,0)</f>
        <v>#N/A</v>
      </c>
      <c r="AJ1735" t="e">
        <f>VLOOKUP(I1735,Current!J:M,2,0)</f>
        <v>#N/A</v>
      </c>
      <c r="AK1735" t="str">
        <f t="shared" si="27"/>
        <v/>
      </c>
    </row>
    <row r="1736" spans="1:37" x14ac:dyDescent="0.25">
      <c r="A1736" s="1">
        <v>1734</v>
      </c>
      <c r="B1736">
        <v>1734</v>
      </c>
      <c r="C1736">
        <v>0</v>
      </c>
      <c r="D1736" t="s">
        <v>4668</v>
      </c>
      <c r="E1736" t="s">
        <v>4669</v>
      </c>
      <c r="G1736" t="s">
        <v>4670</v>
      </c>
      <c r="H1736" t="s">
        <v>4671</v>
      </c>
      <c r="I1736" t="s">
        <v>4672</v>
      </c>
      <c r="J1736" t="s">
        <v>36</v>
      </c>
      <c r="L1736" t="s">
        <v>3940</v>
      </c>
      <c r="M1736" t="s">
        <v>38</v>
      </c>
      <c r="N1736" t="s">
        <v>4670</v>
      </c>
      <c r="O1736" t="s">
        <v>4671</v>
      </c>
      <c r="P1736" t="s">
        <v>262</v>
      </c>
      <c r="Q1736" t="s">
        <v>1329</v>
      </c>
      <c r="V1736" t="s">
        <v>1330</v>
      </c>
      <c r="W1736" t="s">
        <v>71</v>
      </c>
      <c r="X1736" t="s">
        <v>103</v>
      </c>
      <c r="AC1736" t="s">
        <v>104</v>
      </c>
      <c r="AD1736" t="s">
        <v>53</v>
      </c>
      <c r="AE1736">
        <v>1872</v>
      </c>
      <c r="AF1736">
        <v>1876</v>
      </c>
      <c r="AI1736" t="e">
        <f>VLOOKUP(I1736,Current!J:Q,2,0)</f>
        <v>#N/A</v>
      </c>
      <c r="AJ1736" t="e">
        <f>VLOOKUP(I1736,Current!J:M,2,0)</f>
        <v>#N/A</v>
      </c>
      <c r="AK1736" t="str">
        <f t="shared" si="27"/>
        <v/>
      </c>
    </row>
    <row r="1737" spans="1:37" x14ac:dyDescent="0.25">
      <c r="A1737" s="1">
        <v>1735</v>
      </c>
      <c r="B1737">
        <v>1735</v>
      </c>
      <c r="C1737">
        <v>1</v>
      </c>
      <c r="D1737" t="s">
        <v>4668</v>
      </c>
      <c r="E1737" t="s">
        <v>4673</v>
      </c>
      <c r="G1737" t="s">
        <v>4671</v>
      </c>
      <c r="H1737" t="s">
        <v>4674</v>
      </c>
      <c r="I1737" t="s">
        <v>4675</v>
      </c>
      <c r="J1737" t="s">
        <v>36</v>
      </c>
      <c r="L1737" t="s">
        <v>3940</v>
      </c>
      <c r="M1737" t="s">
        <v>38</v>
      </c>
      <c r="N1737" t="s">
        <v>4671</v>
      </c>
      <c r="O1737" t="s">
        <v>4674</v>
      </c>
      <c r="P1737" t="s">
        <v>71</v>
      </c>
      <c r="Q1737" t="s">
        <v>103</v>
      </c>
      <c r="V1737" t="s">
        <v>104</v>
      </c>
      <c r="W1737" t="s">
        <v>370</v>
      </c>
      <c r="AC1737" t="s">
        <v>371</v>
      </c>
      <c r="AD1737" t="s">
        <v>53</v>
      </c>
      <c r="AE1737">
        <v>1876</v>
      </c>
      <c r="AF1737">
        <v>1886</v>
      </c>
      <c r="AI1737" t="e">
        <f>VLOOKUP(I1737,Current!J:Q,2,0)</f>
        <v>#N/A</v>
      </c>
      <c r="AJ1737" t="e">
        <f>VLOOKUP(I1737,Current!J:M,2,0)</f>
        <v>#N/A</v>
      </c>
      <c r="AK1737" t="str">
        <f t="shared" si="27"/>
        <v/>
      </c>
    </row>
    <row r="1738" spans="1:37" x14ac:dyDescent="0.25">
      <c r="A1738" s="1">
        <v>1736</v>
      </c>
      <c r="B1738">
        <v>1736</v>
      </c>
      <c r="C1738">
        <v>2</v>
      </c>
      <c r="D1738" t="s">
        <v>4668</v>
      </c>
      <c r="E1738" t="s">
        <v>4676</v>
      </c>
      <c r="G1738" t="s">
        <v>4677</v>
      </c>
      <c r="H1738" t="s">
        <v>4678</v>
      </c>
      <c r="I1738" t="s">
        <v>4679</v>
      </c>
      <c r="J1738" t="s">
        <v>83</v>
      </c>
      <c r="L1738" t="s">
        <v>3940</v>
      </c>
      <c r="M1738" t="s">
        <v>38</v>
      </c>
      <c r="N1738" t="s">
        <v>4677</v>
      </c>
      <c r="O1738" t="s">
        <v>4678</v>
      </c>
      <c r="P1738" t="s">
        <v>84</v>
      </c>
      <c r="Q1738" t="s">
        <v>158</v>
      </c>
      <c r="V1738" t="s">
        <v>1194</v>
      </c>
      <c r="W1738" t="s">
        <v>275</v>
      </c>
      <c r="X1738" t="s">
        <v>276</v>
      </c>
      <c r="AC1738" t="s">
        <v>277</v>
      </c>
      <c r="AD1738" t="s">
        <v>53</v>
      </c>
      <c r="AE1738">
        <v>1882</v>
      </c>
      <c r="AF1738">
        <v>1902</v>
      </c>
      <c r="AI1738" t="e">
        <f>VLOOKUP(I1738,Current!J:Q,2,0)</f>
        <v>#N/A</v>
      </c>
      <c r="AJ1738" t="e">
        <f>VLOOKUP(I1738,Current!J:M,2,0)</f>
        <v>#N/A</v>
      </c>
      <c r="AK1738" t="str">
        <f t="shared" si="27"/>
        <v/>
      </c>
    </row>
    <row r="1739" spans="1:37" x14ac:dyDescent="0.25">
      <c r="A1739" s="1">
        <v>1737</v>
      </c>
      <c r="B1739">
        <v>1737</v>
      </c>
      <c r="C1739">
        <v>3</v>
      </c>
      <c r="D1739" t="s">
        <v>4668</v>
      </c>
      <c r="E1739" t="s">
        <v>4680</v>
      </c>
      <c r="G1739" t="s">
        <v>4681</v>
      </c>
      <c r="H1739" t="s">
        <v>4682</v>
      </c>
      <c r="I1739" t="s">
        <v>4683</v>
      </c>
      <c r="J1739" t="s">
        <v>4684</v>
      </c>
      <c r="L1739" t="s">
        <v>3940</v>
      </c>
      <c r="M1739" t="s">
        <v>38</v>
      </c>
      <c r="N1739" t="s">
        <v>4681</v>
      </c>
      <c r="O1739" t="s">
        <v>4682</v>
      </c>
      <c r="P1739" t="s">
        <v>229</v>
      </c>
      <c r="Q1739" t="s">
        <v>572</v>
      </c>
      <c r="V1739" t="s">
        <v>573</v>
      </c>
      <c r="W1739" t="s">
        <v>198</v>
      </c>
      <c r="X1739" t="s">
        <v>110</v>
      </c>
      <c r="AC1739" t="s">
        <v>111</v>
      </c>
      <c r="AD1739" t="s">
        <v>53</v>
      </c>
      <c r="AE1739">
        <v>1884</v>
      </c>
      <c r="AF1739">
        <v>1896</v>
      </c>
      <c r="AI1739" t="e">
        <f>VLOOKUP(I1739,Current!J:Q,2,0)</f>
        <v>#N/A</v>
      </c>
      <c r="AJ1739" t="e">
        <f>VLOOKUP(I1739,Current!J:M,2,0)</f>
        <v>#N/A</v>
      </c>
      <c r="AK1739" t="str">
        <f t="shared" si="27"/>
        <v/>
      </c>
    </row>
    <row r="1740" spans="1:37" x14ac:dyDescent="0.25">
      <c r="A1740" s="1">
        <v>1738</v>
      </c>
      <c r="B1740">
        <v>1738</v>
      </c>
      <c r="C1740">
        <v>4</v>
      </c>
      <c r="D1740" t="s">
        <v>4668</v>
      </c>
      <c r="E1740" t="s">
        <v>4685</v>
      </c>
      <c r="G1740" t="s">
        <v>4686</v>
      </c>
      <c r="H1740" t="s">
        <v>4687</v>
      </c>
      <c r="I1740" t="s">
        <v>4688</v>
      </c>
      <c r="J1740" t="s">
        <v>4689</v>
      </c>
      <c r="L1740" t="s">
        <v>3940</v>
      </c>
      <c r="M1740" t="s">
        <v>38</v>
      </c>
      <c r="N1740" t="s">
        <v>4686</v>
      </c>
      <c r="O1740" t="s">
        <v>4687</v>
      </c>
      <c r="P1740" t="s">
        <v>93</v>
      </c>
      <c r="Q1740" t="s">
        <v>49</v>
      </c>
      <c r="V1740" t="s">
        <v>50</v>
      </c>
      <c r="W1740" t="s">
        <v>48</v>
      </c>
      <c r="X1740" t="s">
        <v>410</v>
      </c>
      <c r="AC1740" t="s">
        <v>411</v>
      </c>
      <c r="AD1740" t="s">
        <v>53</v>
      </c>
      <c r="AE1740">
        <v>1885</v>
      </c>
      <c r="AF1740">
        <v>1928</v>
      </c>
      <c r="AI1740" t="e">
        <f>VLOOKUP(I1740,Current!J:Q,2,0)</f>
        <v>#N/A</v>
      </c>
      <c r="AJ1740" t="e">
        <f>VLOOKUP(I1740,Current!J:M,2,0)</f>
        <v>#N/A</v>
      </c>
      <c r="AK1740" t="str">
        <f t="shared" si="27"/>
        <v/>
      </c>
    </row>
    <row r="1741" spans="1:37" x14ac:dyDescent="0.25">
      <c r="A1741" s="1">
        <v>1739</v>
      </c>
      <c r="B1741">
        <v>1739</v>
      </c>
      <c r="C1741">
        <v>5</v>
      </c>
      <c r="D1741" t="s">
        <v>4668</v>
      </c>
      <c r="E1741" t="s">
        <v>4690</v>
      </c>
      <c r="G1741" t="s">
        <v>4691</v>
      </c>
      <c r="H1741" t="s">
        <v>151</v>
      </c>
      <c r="I1741" t="s">
        <v>4692</v>
      </c>
      <c r="J1741" t="s">
        <v>83</v>
      </c>
      <c r="L1741" t="s">
        <v>3940</v>
      </c>
      <c r="M1741" t="s">
        <v>38</v>
      </c>
      <c r="N1741" t="s">
        <v>4691</v>
      </c>
      <c r="O1741" t="s">
        <v>151</v>
      </c>
      <c r="P1741" t="s">
        <v>49</v>
      </c>
      <c r="V1741" t="s">
        <v>50</v>
      </c>
      <c r="W1741" t="s">
        <v>151</v>
      </c>
      <c r="AC1741" t="s">
        <v>152</v>
      </c>
      <c r="AD1741" t="s">
        <v>53</v>
      </c>
      <c r="AE1741">
        <v>1885</v>
      </c>
      <c r="AF1741">
        <v>1899</v>
      </c>
      <c r="AI1741" t="e">
        <f>VLOOKUP(I1741,Current!J:Q,2,0)</f>
        <v>#N/A</v>
      </c>
      <c r="AJ1741" t="e">
        <f>VLOOKUP(I1741,Current!J:M,2,0)</f>
        <v>#N/A</v>
      </c>
      <c r="AK1741" t="str">
        <f t="shared" si="27"/>
        <v/>
      </c>
    </row>
    <row r="1742" spans="1:37" x14ac:dyDescent="0.25">
      <c r="A1742" s="1">
        <v>1740</v>
      </c>
      <c r="B1742">
        <v>1740</v>
      </c>
      <c r="C1742">
        <v>6</v>
      </c>
      <c r="D1742" t="s">
        <v>4668</v>
      </c>
      <c r="E1742" t="s">
        <v>4693</v>
      </c>
      <c r="G1742" t="s">
        <v>4682</v>
      </c>
      <c r="H1742" t="s">
        <v>4694</v>
      </c>
      <c r="I1742" t="s">
        <v>4695</v>
      </c>
      <c r="J1742" t="s">
        <v>4684</v>
      </c>
      <c r="L1742" t="s">
        <v>3940</v>
      </c>
      <c r="M1742" t="s">
        <v>38</v>
      </c>
      <c r="N1742" t="s">
        <v>4682</v>
      </c>
      <c r="O1742" t="s">
        <v>4694</v>
      </c>
      <c r="P1742" t="s">
        <v>198</v>
      </c>
      <c r="Q1742" t="s">
        <v>110</v>
      </c>
      <c r="V1742" t="s">
        <v>111</v>
      </c>
      <c r="W1742" t="s">
        <v>269</v>
      </c>
      <c r="X1742" t="s">
        <v>303</v>
      </c>
      <c r="AC1742" t="s">
        <v>305</v>
      </c>
      <c r="AD1742" t="s">
        <v>53</v>
      </c>
      <c r="AE1742">
        <v>1896</v>
      </c>
      <c r="AF1742">
        <v>1911</v>
      </c>
      <c r="AI1742" t="e">
        <f>VLOOKUP(I1742,Current!J:Q,2,0)</f>
        <v>#N/A</v>
      </c>
      <c r="AJ1742" t="e">
        <f>VLOOKUP(I1742,Current!J:M,2,0)</f>
        <v>#N/A</v>
      </c>
      <c r="AK1742" t="str">
        <f t="shared" si="27"/>
        <v/>
      </c>
    </row>
    <row r="1743" spans="1:37" x14ac:dyDescent="0.25">
      <c r="A1743" s="1">
        <v>1741</v>
      </c>
      <c r="B1743">
        <v>1741</v>
      </c>
      <c r="C1743">
        <v>7</v>
      </c>
      <c r="D1743" t="s">
        <v>4668</v>
      </c>
      <c r="E1743" t="s">
        <v>4187</v>
      </c>
      <c r="G1743" t="s">
        <v>4696</v>
      </c>
      <c r="H1743" t="s">
        <v>4697</v>
      </c>
      <c r="I1743" t="s">
        <v>4698</v>
      </c>
      <c r="J1743" t="s">
        <v>55</v>
      </c>
      <c r="L1743" t="s">
        <v>3940</v>
      </c>
      <c r="M1743" t="s">
        <v>38</v>
      </c>
      <c r="N1743" t="s">
        <v>4696</v>
      </c>
      <c r="O1743" t="s">
        <v>4697</v>
      </c>
      <c r="P1743" t="s">
        <v>380</v>
      </c>
      <c r="Q1743" t="s">
        <v>64</v>
      </c>
      <c r="V1743" t="s">
        <v>65</v>
      </c>
      <c r="W1743" t="s">
        <v>157</v>
      </c>
      <c r="X1743" t="s">
        <v>89</v>
      </c>
      <c r="AC1743" t="s">
        <v>90</v>
      </c>
      <c r="AD1743" t="s">
        <v>53</v>
      </c>
      <c r="AE1743">
        <v>1901</v>
      </c>
      <c r="AF1743">
        <v>1953</v>
      </c>
      <c r="AI1743" t="e">
        <f>VLOOKUP(I1743,Current!J:Q,2,0)</f>
        <v>#N/A</v>
      </c>
      <c r="AJ1743" t="e">
        <f>VLOOKUP(I1743,Current!J:M,2,0)</f>
        <v>#N/A</v>
      </c>
      <c r="AK1743" t="str">
        <f t="shared" si="27"/>
        <v/>
      </c>
    </row>
    <row r="1744" spans="1:37" x14ac:dyDescent="0.25">
      <c r="A1744" s="1">
        <v>1742</v>
      </c>
      <c r="B1744">
        <v>1742</v>
      </c>
      <c r="C1744">
        <v>8</v>
      </c>
      <c r="D1744" t="s">
        <v>4668</v>
      </c>
      <c r="E1744" t="s">
        <v>4062</v>
      </c>
      <c r="G1744" t="s">
        <v>4699</v>
      </c>
      <c r="I1744" t="s">
        <v>4700</v>
      </c>
      <c r="J1744" t="s">
        <v>55</v>
      </c>
      <c r="L1744" t="s">
        <v>3940</v>
      </c>
      <c r="M1744" t="s">
        <v>38</v>
      </c>
      <c r="N1744" t="s">
        <v>4699</v>
      </c>
      <c r="P1744" t="s">
        <v>275</v>
      </c>
      <c r="Q1744" t="s">
        <v>2076</v>
      </c>
      <c r="V1744" t="s">
        <v>2077</v>
      </c>
      <c r="AC1744" t="s">
        <v>40</v>
      </c>
      <c r="AD1744" t="s">
        <v>56</v>
      </c>
      <c r="AI1744">
        <f>VLOOKUP(I1744,Current!J:Q,2,0)</f>
        <v>1999</v>
      </c>
      <c r="AJ1744">
        <f>VLOOKUP(I1744,Current!J:M,2,0)</f>
        <v>1999</v>
      </c>
      <c r="AK1744">
        <f t="shared" si="27"/>
        <v>1999</v>
      </c>
    </row>
    <row r="1745" spans="1:37" x14ac:dyDescent="0.25">
      <c r="A1745" s="1">
        <v>1743</v>
      </c>
      <c r="B1745">
        <v>1743</v>
      </c>
      <c r="C1745">
        <v>9</v>
      </c>
      <c r="D1745" t="s">
        <v>4701</v>
      </c>
      <c r="E1745" t="s">
        <v>4187</v>
      </c>
      <c r="G1745" t="s">
        <v>4702</v>
      </c>
      <c r="H1745" t="s">
        <v>4703</v>
      </c>
      <c r="I1745" t="s">
        <v>4704</v>
      </c>
      <c r="J1745" t="s">
        <v>83</v>
      </c>
      <c r="L1745" t="s">
        <v>3940</v>
      </c>
      <c r="M1745" t="s">
        <v>38</v>
      </c>
      <c r="N1745" t="s">
        <v>4702</v>
      </c>
      <c r="O1745" t="s">
        <v>4703</v>
      </c>
      <c r="P1745" t="s">
        <v>131</v>
      </c>
      <c r="Q1745" t="s">
        <v>572</v>
      </c>
      <c r="V1745" t="s">
        <v>573</v>
      </c>
      <c r="W1745" t="s">
        <v>229</v>
      </c>
      <c r="X1745" t="s">
        <v>151</v>
      </c>
      <c r="AC1745" t="s">
        <v>152</v>
      </c>
      <c r="AD1745" t="s">
        <v>53</v>
      </c>
      <c r="AE1745">
        <v>1884</v>
      </c>
      <c r="AF1745">
        <v>1899</v>
      </c>
      <c r="AI1745" t="e">
        <f>VLOOKUP(I1745,Current!J:Q,2,0)</f>
        <v>#N/A</v>
      </c>
      <c r="AJ1745" t="e">
        <f>VLOOKUP(I1745,Current!J:M,2,0)</f>
        <v>#N/A</v>
      </c>
      <c r="AK1745" t="str">
        <f t="shared" si="27"/>
        <v/>
      </c>
    </row>
    <row r="1746" spans="1:37" x14ac:dyDescent="0.25">
      <c r="A1746" s="1">
        <v>1744</v>
      </c>
      <c r="B1746">
        <v>1744</v>
      </c>
      <c r="C1746">
        <v>10</v>
      </c>
      <c r="D1746" t="s">
        <v>4701</v>
      </c>
      <c r="E1746" t="s">
        <v>4705</v>
      </c>
      <c r="G1746" t="s">
        <v>4706</v>
      </c>
      <c r="H1746" t="s">
        <v>4707</v>
      </c>
      <c r="I1746" t="s">
        <v>4708</v>
      </c>
      <c r="J1746" t="s">
        <v>55</v>
      </c>
      <c r="L1746" t="s">
        <v>3940</v>
      </c>
      <c r="M1746" t="s">
        <v>38</v>
      </c>
      <c r="N1746" t="s">
        <v>4706</v>
      </c>
      <c r="O1746" t="s">
        <v>4707</v>
      </c>
      <c r="P1746" t="s">
        <v>84</v>
      </c>
      <c r="Q1746" t="s">
        <v>151</v>
      </c>
      <c r="V1746" t="s">
        <v>152</v>
      </c>
      <c r="W1746" t="s">
        <v>48</v>
      </c>
      <c r="X1746" t="s">
        <v>884</v>
      </c>
      <c r="AC1746" t="s">
        <v>885</v>
      </c>
      <c r="AD1746" t="s">
        <v>53</v>
      </c>
      <c r="AE1746">
        <v>1899</v>
      </c>
      <c r="AF1746">
        <v>1930</v>
      </c>
      <c r="AI1746" t="e">
        <f>VLOOKUP(I1746,Current!J:Q,2,0)</f>
        <v>#N/A</v>
      </c>
      <c r="AJ1746" t="e">
        <f>VLOOKUP(I1746,Current!J:M,2,0)</f>
        <v>#N/A</v>
      </c>
      <c r="AK1746" t="str">
        <f t="shared" si="27"/>
        <v/>
      </c>
    </row>
    <row r="1747" spans="1:37" x14ac:dyDescent="0.25">
      <c r="A1747" s="1">
        <v>1745</v>
      </c>
      <c r="B1747">
        <v>1745</v>
      </c>
      <c r="C1747">
        <v>11</v>
      </c>
      <c r="D1747" t="s">
        <v>4701</v>
      </c>
      <c r="E1747" t="s">
        <v>4709</v>
      </c>
      <c r="G1747" t="s">
        <v>4071</v>
      </c>
      <c r="H1747" t="s">
        <v>4710</v>
      </c>
      <c r="I1747" t="s">
        <v>4711</v>
      </c>
      <c r="J1747" t="s">
        <v>55</v>
      </c>
      <c r="L1747" t="s">
        <v>3940</v>
      </c>
      <c r="M1747" t="s">
        <v>38</v>
      </c>
      <c r="N1747" t="s">
        <v>4071</v>
      </c>
      <c r="O1747" t="s">
        <v>4710</v>
      </c>
      <c r="P1747" t="s">
        <v>157</v>
      </c>
      <c r="Q1747" t="s">
        <v>64</v>
      </c>
      <c r="V1747" t="s">
        <v>65</v>
      </c>
      <c r="W1747" t="s">
        <v>210</v>
      </c>
      <c r="X1747" t="s">
        <v>884</v>
      </c>
      <c r="AC1747" t="s">
        <v>885</v>
      </c>
      <c r="AD1747" t="s">
        <v>53</v>
      </c>
      <c r="AE1747">
        <v>1901</v>
      </c>
      <c r="AF1747">
        <v>1930</v>
      </c>
      <c r="AI1747" t="e">
        <f>VLOOKUP(I1747,Current!J:Q,2,0)</f>
        <v>#N/A</v>
      </c>
      <c r="AJ1747" t="e">
        <f>VLOOKUP(I1747,Current!J:M,2,0)</f>
        <v>#N/A</v>
      </c>
      <c r="AK1747" t="str">
        <f t="shared" si="27"/>
        <v/>
      </c>
    </row>
    <row r="1748" spans="1:37" x14ac:dyDescent="0.25">
      <c r="A1748" s="1">
        <v>1746</v>
      </c>
      <c r="B1748">
        <v>1746</v>
      </c>
      <c r="C1748">
        <v>12</v>
      </c>
      <c r="D1748" t="s">
        <v>4712</v>
      </c>
      <c r="E1748" t="s">
        <v>4187</v>
      </c>
      <c r="G1748" t="s">
        <v>362</v>
      </c>
      <c r="H1748" t="s">
        <v>125</v>
      </c>
      <c r="I1748" t="s">
        <v>4713</v>
      </c>
      <c r="J1748" t="s">
        <v>83</v>
      </c>
      <c r="L1748" t="s">
        <v>3940</v>
      </c>
      <c r="M1748" t="s">
        <v>38</v>
      </c>
      <c r="N1748" t="s">
        <v>362</v>
      </c>
      <c r="O1748" t="s">
        <v>125</v>
      </c>
      <c r="P1748" t="s">
        <v>362</v>
      </c>
      <c r="V1748" t="s">
        <v>363</v>
      </c>
      <c r="W1748" t="s">
        <v>125</v>
      </c>
      <c r="AC1748" t="s">
        <v>126</v>
      </c>
      <c r="AD1748" t="s">
        <v>53</v>
      </c>
      <c r="AE1748">
        <v>1883</v>
      </c>
      <c r="AF1748">
        <v>1893</v>
      </c>
      <c r="AI1748" t="e">
        <f>VLOOKUP(I1748,Current!J:Q,2,0)</f>
        <v>#N/A</v>
      </c>
      <c r="AJ1748" t="e">
        <f>VLOOKUP(I1748,Current!J:M,2,0)</f>
        <v>#N/A</v>
      </c>
      <c r="AK1748" t="str">
        <f t="shared" si="27"/>
        <v/>
      </c>
    </row>
    <row r="1749" spans="1:37" x14ac:dyDescent="0.25">
      <c r="A1749" s="1">
        <v>1747</v>
      </c>
      <c r="B1749">
        <v>1747</v>
      </c>
      <c r="C1749">
        <v>13</v>
      </c>
      <c r="D1749" t="s">
        <v>4712</v>
      </c>
      <c r="E1749" t="s">
        <v>4714</v>
      </c>
      <c r="G1749" t="s">
        <v>4715</v>
      </c>
      <c r="H1749" t="s">
        <v>4716</v>
      </c>
      <c r="I1749" t="s">
        <v>4717</v>
      </c>
      <c r="J1749" t="s">
        <v>55</v>
      </c>
      <c r="L1749" t="s">
        <v>3940</v>
      </c>
      <c r="M1749" t="s">
        <v>38</v>
      </c>
      <c r="N1749" t="s">
        <v>4715</v>
      </c>
      <c r="O1749" t="s">
        <v>4716</v>
      </c>
      <c r="P1749" t="s">
        <v>48</v>
      </c>
      <c r="Q1749" t="s">
        <v>125</v>
      </c>
      <c r="V1749" t="s">
        <v>126</v>
      </c>
      <c r="W1749" t="s">
        <v>48</v>
      </c>
      <c r="X1749" t="s">
        <v>1170</v>
      </c>
      <c r="AC1749" t="s">
        <v>1448</v>
      </c>
      <c r="AD1749" t="s">
        <v>53</v>
      </c>
      <c r="AE1749">
        <v>1893</v>
      </c>
      <c r="AF1749">
        <v>1924</v>
      </c>
      <c r="AI1749" t="e">
        <f>VLOOKUP(I1749,Current!J:Q,2,0)</f>
        <v>#N/A</v>
      </c>
      <c r="AJ1749" t="e">
        <f>VLOOKUP(I1749,Current!J:M,2,0)</f>
        <v>#N/A</v>
      </c>
      <c r="AK1749" t="str">
        <f t="shared" si="27"/>
        <v/>
      </c>
    </row>
    <row r="1750" spans="1:37" x14ac:dyDescent="0.25">
      <c r="A1750" s="1">
        <v>1748</v>
      </c>
      <c r="B1750">
        <v>1748</v>
      </c>
      <c r="C1750">
        <v>14</v>
      </c>
      <c r="D1750" t="s">
        <v>4712</v>
      </c>
      <c r="E1750" t="s">
        <v>4062</v>
      </c>
      <c r="G1750" t="s">
        <v>4699</v>
      </c>
      <c r="I1750" t="s">
        <v>4700</v>
      </c>
      <c r="J1750" t="s">
        <v>55</v>
      </c>
      <c r="L1750" t="s">
        <v>3940</v>
      </c>
      <c r="M1750" t="s">
        <v>38</v>
      </c>
      <c r="N1750" t="s">
        <v>4699</v>
      </c>
      <c r="P1750" t="s">
        <v>275</v>
      </c>
      <c r="Q1750" t="s">
        <v>2076</v>
      </c>
      <c r="V1750" t="s">
        <v>2077</v>
      </c>
      <c r="AC1750" t="s">
        <v>40</v>
      </c>
      <c r="AD1750" t="s">
        <v>56</v>
      </c>
      <c r="AI1750">
        <f>VLOOKUP(I1750,Current!J:Q,2,0)</f>
        <v>1999</v>
      </c>
      <c r="AJ1750">
        <f>VLOOKUP(I1750,Current!J:M,2,0)</f>
        <v>1999</v>
      </c>
      <c r="AK1750">
        <f t="shared" si="27"/>
        <v>1999</v>
      </c>
    </row>
    <row r="1751" spans="1:37" x14ac:dyDescent="0.25">
      <c r="A1751" s="1">
        <v>1749</v>
      </c>
      <c r="B1751">
        <v>1749</v>
      </c>
      <c r="C1751">
        <v>15</v>
      </c>
      <c r="D1751" t="s">
        <v>4718</v>
      </c>
      <c r="E1751" t="s">
        <v>4187</v>
      </c>
      <c r="G1751" t="s">
        <v>362</v>
      </c>
      <c r="H1751" t="s">
        <v>64</v>
      </c>
      <c r="I1751" t="s">
        <v>4713</v>
      </c>
      <c r="J1751" t="s">
        <v>83</v>
      </c>
      <c r="L1751" t="s">
        <v>3940</v>
      </c>
      <c r="M1751" t="s">
        <v>38</v>
      </c>
      <c r="N1751" t="s">
        <v>362</v>
      </c>
      <c r="O1751" t="s">
        <v>64</v>
      </c>
      <c r="P1751" t="s">
        <v>362</v>
      </c>
      <c r="V1751" t="s">
        <v>363</v>
      </c>
      <c r="W1751" t="s">
        <v>64</v>
      </c>
      <c r="AC1751" t="s">
        <v>65</v>
      </c>
      <c r="AD1751" t="s">
        <v>53</v>
      </c>
      <c r="AE1751">
        <v>1883</v>
      </c>
      <c r="AF1751">
        <v>1901</v>
      </c>
      <c r="AI1751" t="e">
        <f>VLOOKUP(I1751,Current!J:Q,2,0)</f>
        <v>#N/A</v>
      </c>
      <c r="AJ1751" t="e">
        <f>VLOOKUP(I1751,Current!J:M,2,0)</f>
        <v>#N/A</v>
      </c>
      <c r="AK1751" t="str">
        <f t="shared" si="27"/>
        <v/>
      </c>
    </row>
    <row r="1752" spans="1:37" x14ac:dyDescent="0.25">
      <c r="A1752" s="1">
        <v>1750</v>
      </c>
      <c r="B1752">
        <v>1750</v>
      </c>
      <c r="C1752">
        <v>16</v>
      </c>
      <c r="D1752" t="s">
        <v>4718</v>
      </c>
      <c r="E1752" t="s">
        <v>4187</v>
      </c>
      <c r="G1752" t="s">
        <v>4001</v>
      </c>
      <c r="H1752" t="s">
        <v>4719</v>
      </c>
      <c r="I1752" t="s">
        <v>4720</v>
      </c>
      <c r="J1752" t="s">
        <v>55</v>
      </c>
      <c r="L1752" t="s">
        <v>3940</v>
      </c>
      <c r="M1752" t="s">
        <v>38</v>
      </c>
      <c r="N1752" t="s">
        <v>4001</v>
      </c>
      <c r="O1752" t="s">
        <v>4719</v>
      </c>
      <c r="P1752" t="s">
        <v>48</v>
      </c>
      <c r="Q1752" t="s">
        <v>64</v>
      </c>
      <c r="V1752" t="s">
        <v>65</v>
      </c>
      <c r="W1752" t="s">
        <v>275</v>
      </c>
      <c r="X1752" t="s">
        <v>566</v>
      </c>
      <c r="AC1752" t="s">
        <v>567</v>
      </c>
      <c r="AD1752" t="s">
        <v>53</v>
      </c>
      <c r="AE1752">
        <v>1901</v>
      </c>
      <c r="AF1752">
        <v>1933</v>
      </c>
      <c r="AI1752" t="e">
        <f>VLOOKUP(I1752,Current!J:Q,2,0)</f>
        <v>#N/A</v>
      </c>
      <c r="AJ1752" t="e">
        <f>VLOOKUP(I1752,Current!J:M,2,0)</f>
        <v>#N/A</v>
      </c>
      <c r="AK1752" t="str">
        <f t="shared" si="27"/>
        <v/>
      </c>
    </row>
    <row r="1753" spans="1:37" x14ac:dyDescent="0.25">
      <c r="A1753" s="1">
        <v>1751</v>
      </c>
      <c r="B1753">
        <v>1751</v>
      </c>
      <c r="C1753">
        <v>17</v>
      </c>
      <c r="D1753" t="s">
        <v>4721</v>
      </c>
      <c r="E1753" t="s">
        <v>4722</v>
      </c>
      <c r="G1753" t="s">
        <v>4723</v>
      </c>
      <c r="H1753" t="s">
        <v>1535</v>
      </c>
      <c r="I1753" t="s">
        <v>4724</v>
      </c>
      <c r="J1753" t="s">
        <v>36</v>
      </c>
      <c r="L1753" t="s">
        <v>3940</v>
      </c>
      <c r="M1753" t="s">
        <v>38</v>
      </c>
      <c r="N1753" t="s">
        <v>4723</v>
      </c>
      <c r="O1753" t="s">
        <v>1535</v>
      </c>
      <c r="P1753" t="s">
        <v>48</v>
      </c>
      <c r="Q1753" t="s">
        <v>290</v>
      </c>
      <c r="V1753" t="s">
        <v>291</v>
      </c>
      <c r="W1753" t="s">
        <v>48</v>
      </c>
      <c r="X1753" t="s">
        <v>536</v>
      </c>
      <c r="AC1753" t="s">
        <v>537</v>
      </c>
      <c r="AD1753" t="s">
        <v>53</v>
      </c>
      <c r="AE1753">
        <v>1878</v>
      </c>
      <c r="AF1753">
        <v>1900</v>
      </c>
      <c r="AI1753" t="e">
        <f>VLOOKUP(I1753,Current!J:Q,2,0)</f>
        <v>#N/A</v>
      </c>
      <c r="AJ1753" t="e">
        <f>VLOOKUP(I1753,Current!J:M,2,0)</f>
        <v>#N/A</v>
      </c>
      <c r="AK1753" t="str">
        <f t="shared" si="27"/>
        <v/>
      </c>
    </row>
    <row r="1754" spans="1:37" x14ac:dyDescent="0.25">
      <c r="A1754" s="1">
        <v>1752</v>
      </c>
      <c r="B1754">
        <v>1752</v>
      </c>
      <c r="C1754">
        <v>18</v>
      </c>
      <c r="D1754" t="s">
        <v>4721</v>
      </c>
      <c r="E1754" t="s">
        <v>4150</v>
      </c>
      <c r="G1754" t="s">
        <v>4725</v>
      </c>
      <c r="H1754" t="s">
        <v>4726</v>
      </c>
      <c r="I1754" t="s">
        <v>4727</v>
      </c>
      <c r="J1754" t="s">
        <v>55</v>
      </c>
      <c r="L1754" t="s">
        <v>3940</v>
      </c>
      <c r="M1754" t="s">
        <v>38</v>
      </c>
      <c r="N1754" t="s">
        <v>4725</v>
      </c>
      <c r="O1754" t="s">
        <v>4726</v>
      </c>
      <c r="P1754" t="s">
        <v>93</v>
      </c>
      <c r="Q1754" t="s">
        <v>276</v>
      </c>
      <c r="V1754" t="s">
        <v>277</v>
      </c>
      <c r="W1754" t="s">
        <v>374</v>
      </c>
      <c r="X1754" t="s">
        <v>410</v>
      </c>
      <c r="AC1754" t="s">
        <v>411</v>
      </c>
      <c r="AD1754" t="s">
        <v>53</v>
      </c>
      <c r="AE1754">
        <v>1902</v>
      </c>
      <c r="AF1754">
        <v>1928</v>
      </c>
      <c r="AI1754" t="e">
        <f>VLOOKUP(I1754,Current!J:Q,2,0)</f>
        <v>#N/A</v>
      </c>
      <c r="AJ1754" t="e">
        <f>VLOOKUP(I1754,Current!J:M,2,0)</f>
        <v>#N/A</v>
      </c>
      <c r="AK1754" t="str">
        <f t="shared" si="27"/>
        <v/>
      </c>
    </row>
    <row r="1755" spans="1:37" x14ac:dyDescent="0.25">
      <c r="A1755" s="1">
        <v>1753</v>
      </c>
      <c r="B1755">
        <v>1753</v>
      </c>
      <c r="C1755">
        <v>19</v>
      </c>
      <c r="D1755" t="s">
        <v>4721</v>
      </c>
      <c r="E1755" t="s">
        <v>4062</v>
      </c>
      <c r="G1755" t="s">
        <v>4699</v>
      </c>
      <c r="I1755" t="s">
        <v>4700</v>
      </c>
      <c r="J1755" t="s">
        <v>55</v>
      </c>
      <c r="L1755" t="s">
        <v>3940</v>
      </c>
      <c r="M1755" t="s">
        <v>38</v>
      </c>
      <c r="N1755" t="s">
        <v>4699</v>
      </c>
      <c r="P1755" t="s">
        <v>275</v>
      </c>
      <c r="Q1755" t="s">
        <v>2076</v>
      </c>
      <c r="V1755" t="s">
        <v>2077</v>
      </c>
      <c r="AC1755" t="s">
        <v>40</v>
      </c>
      <c r="AD1755" t="s">
        <v>56</v>
      </c>
      <c r="AI1755">
        <f>VLOOKUP(I1755,Current!J:Q,2,0)</f>
        <v>1999</v>
      </c>
      <c r="AJ1755">
        <f>VLOOKUP(I1755,Current!J:M,2,0)</f>
        <v>1999</v>
      </c>
      <c r="AK1755">
        <f t="shared" si="27"/>
        <v>1999</v>
      </c>
    </row>
    <row r="1756" spans="1:37" x14ac:dyDescent="0.25">
      <c r="A1756" s="1">
        <v>1754</v>
      </c>
      <c r="B1756">
        <v>1754</v>
      </c>
      <c r="C1756">
        <v>20</v>
      </c>
      <c r="D1756" t="s">
        <v>4728</v>
      </c>
      <c r="G1756" t="s">
        <v>4723</v>
      </c>
      <c r="H1756" t="s">
        <v>4729</v>
      </c>
      <c r="I1756" t="s">
        <v>4730</v>
      </c>
      <c r="J1756" t="s">
        <v>36</v>
      </c>
      <c r="L1756" t="s">
        <v>3940</v>
      </c>
      <c r="M1756" t="s">
        <v>38</v>
      </c>
      <c r="N1756" t="s">
        <v>4723</v>
      </c>
      <c r="O1756" t="s">
        <v>4729</v>
      </c>
      <c r="P1756" t="s">
        <v>48</v>
      </c>
      <c r="Q1756" t="s">
        <v>290</v>
      </c>
      <c r="V1756" t="s">
        <v>291</v>
      </c>
      <c r="W1756" t="s">
        <v>179</v>
      </c>
      <c r="X1756" t="s">
        <v>72</v>
      </c>
      <c r="AC1756" t="s">
        <v>73</v>
      </c>
      <c r="AD1756" t="s">
        <v>53</v>
      </c>
      <c r="AE1756">
        <v>1878</v>
      </c>
      <c r="AF1756">
        <v>1888</v>
      </c>
      <c r="AI1756" t="e">
        <f>VLOOKUP(I1756,Current!J:Q,2,0)</f>
        <v>#N/A</v>
      </c>
      <c r="AJ1756" t="e">
        <f>VLOOKUP(I1756,Current!J:M,2,0)</f>
        <v>#N/A</v>
      </c>
      <c r="AK1756" t="str">
        <f t="shared" si="27"/>
        <v/>
      </c>
    </row>
    <row r="1757" spans="1:37" x14ac:dyDescent="0.25">
      <c r="A1757" s="1">
        <v>1755</v>
      </c>
      <c r="B1757">
        <v>1755</v>
      </c>
      <c r="C1757">
        <v>21</v>
      </c>
      <c r="D1757" t="s">
        <v>4728</v>
      </c>
      <c r="G1757" t="s">
        <v>4729</v>
      </c>
      <c r="H1757" t="s">
        <v>125</v>
      </c>
      <c r="I1757" t="s">
        <v>4731</v>
      </c>
      <c r="J1757" t="s">
        <v>36</v>
      </c>
      <c r="L1757" t="s">
        <v>3940</v>
      </c>
      <c r="M1757" t="s">
        <v>38</v>
      </c>
      <c r="N1757" t="s">
        <v>4729</v>
      </c>
      <c r="O1757" t="s">
        <v>125</v>
      </c>
      <c r="P1757" t="s">
        <v>179</v>
      </c>
      <c r="Q1757" t="s">
        <v>72</v>
      </c>
      <c r="V1757" t="s">
        <v>73</v>
      </c>
      <c r="W1757" t="s">
        <v>125</v>
      </c>
      <c r="AC1757" t="s">
        <v>126</v>
      </c>
      <c r="AD1757" t="s">
        <v>53</v>
      </c>
      <c r="AE1757">
        <v>1888</v>
      </c>
      <c r="AF1757">
        <v>1893</v>
      </c>
      <c r="AI1757" t="e">
        <f>VLOOKUP(I1757,Current!J:Q,2,0)</f>
        <v>#N/A</v>
      </c>
      <c r="AJ1757" t="e">
        <f>VLOOKUP(I1757,Current!J:M,2,0)</f>
        <v>#N/A</v>
      </c>
      <c r="AK1757" t="str">
        <f t="shared" si="27"/>
        <v/>
      </c>
    </row>
    <row r="1758" spans="1:37" x14ac:dyDescent="0.25">
      <c r="A1758" s="1">
        <v>1756</v>
      </c>
      <c r="B1758">
        <v>1756</v>
      </c>
      <c r="C1758">
        <v>22</v>
      </c>
      <c r="D1758" t="s">
        <v>4728</v>
      </c>
      <c r="G1758" t="s">
        <v>125</v>
      </c>
      <c r="H1758" t="s">
        <v>151</v>
      </c>
      <c r="I1758" t="s">
        <v>4732</v>
      </c>
      <c r="J1758" t="s">
        <v>36</v>
      </c>
      <c r="L1758" t="s">
        <v>3940</v>
      </c>
      <c r="M1758" t="s">
        <v>38</v>
      </c>
      <c r="N1758" t="s">
        <v>125</v>
      </c>
      <c r="O1758" t="s">
        <v>151</v>
      </c>
      <c r="P1758" t="s">
        <v>125</v>
      </c>
      <c r="V1758" t="s">
        <v>126</v>
      </c>
      <c r="W1758" t="s">
        <v>151</v>
      </c>
      <c r="AC1758" t="s">
        <v>152</v>
      </c>
      <c r="AD1758" t="s">
        <v>53</v>
      </c>
      <c r="AE1758">
        <v>1893</v>
      </c>
      <c r="AF1758">
        <v>1899</v>
      </c>
      <c r="AI1758" t="e">
        <f>VLOOKUP(I1758,Current!J:Q,2,0)</f>
        <v>#N/A</v>
      </c>
      <c r="AJ1758" t="e">
        <f>VLOOKUP(I1758,Current!J:M,2,0)</f>
        <v>#N/A</v>
      </c>
      <c r="AK1758" t="str">
        <f t="shared" si="27"/>
        <v/>
      </c>
    </row>
    <row r="1759" spans="1:37" x14ac:dyDescent="0.25">
      <c r="A1759" s="1">
        <v>1757</v>
      </c>
      <c r="B1759">
        <v>1757</v>
      </c>
      <c r="C1759">
        <v>23</v>
      </c>
      <c r="D1759" t="s">
        <v>4728</v>
      </c>
      <c r="E1759" t="s">
        <v>4733</v>
      </c>
      <c r="G1759" t="s">
        <v>4332</v>
      </c>
      <c r="H1759" t="s">
        <v>113</v>
      </c>
      <c r="I1759" t="s">
        <v>4734</v>
      </c>
      <c r="J1759" t="s">
        <v>55</v>
      </c>
      <c r="L1759" t="s">
        <v>3940</v>
      </c>
      <c r="M1759" t="s">
        <v>38</v>
      </c>
      <c r="N1759" t="s">
        <v>4332</v>
      </c>
      <c r="O1759" t="s">
        <v>113</v>
      </c>
      <c r="P1759" t="s">
        <v>631</v>
      </c>
      <c r="Q1759" t="s">
        <v>276</v>
      </c>
      <c r="V1759" t="s">
        <v>277</v>
      </c>
      <c r="W1759" t="s">
        <v>113</v>
      </c>
      <c r="AC1759" t="s">
        <v>114</v>
      </c>
      <c r="AD1759" t="s">
        <v>53</v>
      </c>
      <c r="AE1759">
        <v>1902</v>
      </c>
      <c r="AF1759">
        <v>1929</v>
      </c>
      <c r="AI1759" t="e">
        <f>VLOOKUP(I1759,Current!J:Q,2,0)</f>
        <v>#N/A</v>
      </c>
      <c r="AJ1759" t="e">
        <f>VLOOKUP(I1759,Current!J:M,2,0)</f>
        <v>#N/A</v>
      </c>
      <c r="AK1759" t="str">
        <f t="shared" si="27"/>
        <v/>
      </c>
    </row>
    <row r="1760" spans="1:37" x14ac:dyDescent="0.25">
      <c r="A1760" s="1">
        <v>1758</v>
      </c>
      <c r="B1760">
        <v>1758</v>
      </c>
      <c r="C1760">
        <v>24</v>
      </c>
      <c r="D1760" t="s">
        <v>4735</v>
      </c>
      <c r="E1760" t="s">
        <v>4187</v>
      </c>
      <c r="G1760" t="s">
        <v>572</v>
      </c>
      <c r="H1760" t="s">
        <v>125</v>
      </c>
      <c r="I1760" t="s">
        <v>4736</v>
      </c>
      <c r="J1760" t="s">
        <v>83</v>
      </c>
      <c r="L1760" t="s">
        <v>3940</v>
      </c>
      <c r="M1760" t="s">
        <v>38</v>
      </c>
      <c r="N1760" t="s">
        <v>572</v>
      </c>
      <c r="O1760" t="s">
        <v>125</v>
      </c>
      <c r="P1760" t="s">
        <v>572</v>
      </c>
      <c r="V1760" t="s">
        <v>573</v>
      </c>
      <c r="W1760" t="s">
        <v>125</v>
      </c>
      <c r="AC1760" t="s">
        <v>126</v>
      </c>
      <c r="AD1760" t="s">
        <v>53</v>
      </c>
      <c r="AE1760">
        <v>1884</v>
      </c>
      <c r="AF1760">
        <v>1893</v>
      </c>
      <c r="AI1760" t="e">
        <f>VLOOKUP(I1760,Current!J:Q,2,0)</f>
        <v>#N/A</v>
      </c>
      <c r="AJ1760" t="e">
        <f>VLOOKUP(I1760,Current!J:M,2,0)</f>
        <v>#N/A</v>
      </c>
      <c r="AK1760" t="str">
        <f t="shared" si="27"/>
        <v/>
      </c>
    </row>
    <row r="1761" spans="1:37" x14ac:dyDescent="0.25">
      <c r="A1761" s="1">
        <v>1759</v>
      </c>
      <c r="B1761">
        <v>1759</v>
      </c>
      <c r="C1761">
        <v>25</v>
      </c>
      <c r="D1761" t="s">
        <v>4735</v>
      </c>
      <c r="E1761" t="s">
        <v>4187</v>
      </c>
      <c r="G1761" t="s">
        <v>4737</v>
      </c>
      <c r="H1761" t="s">
        <v>4738</v>
      </c>
      <c r="I1761" t="s">
        <v>4739</v>
      </c>
      <c r="J1761" t="s">
        <v>55</v>
      </c>
      <c r="L1761" t="s">
        <v>3940</v>
      </c>
      <c r="M1761" t="s">
        <v>38</v>
      </c>
      <c r="N1761" t="s">
        <v>4737</v>
      </c>
      <c r="O1761" t="s">
        <v>4738</v>
      </c>
      <c r="P1761" t="s">
        <v>136</v>
      </c>
      <c r="Q1761" t="s">
        <v>51</v>
      </c>
      <c r="V1761" t="s">
        <v>52</v>
      </c>
      <c r="W1761" t="s">
        <v>48</v>
      </c>
      <c r="X1761" t="s">
        <v>144</v>
      </c>
      <c r="AC1761" t="s">
        <v>145</v>
      </c>
      <c r="AD1761" t="s">
        <v>53</v>
      </c>
      <c r="AE1761">
        <v>1895</v>
      </c>
      <c r="AF1761">
        <v>1912</v>
      </c>
      <c r="AI1761" t="e">
        <f>VLOOKUP(I1761,Current!J:Q,2,0)</f>
        <v>#N/A</v>
      </c>
      <c r="AJ1761" t="e">
        <f>VLOOKUP(I1761,Current!J:M,2,0)</f>
        <v>#N/A</v>
      </c>
      <c r="AK1761" t="str">
        <f t="shared" si="27"/>
        <v/>
      </c>
    </row>
    <row r="1762" spans="1:37" x14ac:dyDescent="0.25">
      <c r="A1762" s="1">
        <v>1760</v>
      </c>
      <c r="B1762">
        <v>1760</v>
      </c>
      <c r="C1762">
        <v>26</v>
      </c>
      <c r="D1762" t="s">
        <v>4735</v>
      </c>
      <c r="E1762" t="s">
        <v>4740</v>
      </c>
      <c r="G1762" t="s">
        <v>4738</v>
      </c>
      <c r="H1762" t="s">
        <v>4741</v>
      </c>
      <c r="I1762" t="s">
        <v>4742</v>
      </c>
      <c r="J1762" t="s">
        <v>55</v>
      </c>
      <c r="L1762" t="s">
        <v>3940</v>
      </c>
      <c r="M1762" t="s">
        <v>38</v>
      </c>
      <c r="N1762" t="s">
        <v>4738</v>
      </c>
      <c r="O1762" t="s">
        <v>4741</v>
      </c>
      <c r="P1762" t="s">
        <v>48</v>
      </c>
      <c r="Q1762" t="s">
        <v>144</v>
      </c>
      <c r="V1762" t="s">
        <v>145</v>
      </c>
      <c r="W1762" t="s">
        <v>380</v>
      </c>
      <c r="X1762" t="s">
        <v>337</v>
      </c>
      <c r="AC1762" t="s">
        <v>338</v>
      </c>
      <c r="AD1762" t="s">
        <v>53</v>
      </c>
      <c r="AE1762">
        <v>1912</v>
      </c>
      <c r="AF1762">
        <v>1940</v>
      </c>
      <c r="AI1762" t="e">
        <f>VLOOKUP(I1762,Current!J:Q,2,0)</f>
        <v>#N/A</v>
      </c>
      <c r="AJ1762" t="e">
        <f>VLOOKUP(I1762,Current!J:M,2,0)</f>
        <v>#N/A</v>
      </c>
      <c r="AK1762" t="str">
        <f t="shared" si="27"/>
        <v/>
      </c>
    </row>
    <row r="1763" spans="1:37" x14ac:dyDescent="0.25">
      <c r="A1763" s="1">
        <v>1761</v>
      </c>
      <c r="B1763">
        <v>1761</v>
      </c>
      <c r="C1763">
        <v>27</v>
      </c>
      <c r="D1763" t="s">
        <v>4735</v>
      </c>
      <c r="E1763" t="s">
        <v>4062</v>
      </c>
      <c r="G1763" t="s">
        <v>4743</v>
      </c>
      <c r="I1763" s="4" t="s">
        <v>4744</v>
      </c>
      <c r="J1763" t="s">
        <v>4745</v>
      </c>
      <c r="L1763" t="s">
        <v>3940</v>
      </c>
      <c r="M1763" t="s">
        <v>38</v>
      </c>
      <c r="N1763" t="s">
        <v>4746</v>
      </c>
      <c r="P1763" t="s">
        <v>625</v>
      </c>
      <c r="V1763" t="s">
        <v>627</v>
      </c>
      <c r="AC1763" t="s">
        <v>40</v>
      </c>
      <c r="AD1763" t="s">
        <v>56</v>
      </c>
      <c r="AI1763" t="e">
        <f>VLOOKUP(I1763,Current!J:Q,2,0)</f>
        <v>#N/A</v>
      </c>
      <c r="AJ1763" t="e">
        <f>VLOOKUP(I1763,Current!J:M,2,0)</f>
        <v>#N/A</v>
      </c>
      <c r="AK1763" t="str">
        <f t="shared" si="27"/>
        <v/>
      </c>
    </row>
    <row r="1764" spans="1:37" x14ac:dyDescent="0.25">
      <c r="A1764" s="1">
        <v>1762</v>
      </c>
      <c r="B1764">
        <v>1762</v>
      </c>
      <c r="C1764">
        <v>28</v>
      </c>
      <c r="D1764" t="s">
        <v>4747</v>
      </c>
      <c r="E1764" t="s">
        <v>4748</v>
      </c>
      <c r="G1764" t="s">
        <v>4749</v>
      </c>
      <c r="H1764" t="s">
        <v>4750</v>
      </c>
      <c r="I1764" t="s">
        <v>4751</v>
      </c>
      <c r="J1764" t="s">
        <v>55</v>
      </c>
      <c r="L1764" t="s">
        <v>3940</v>
      </c>
      <c r="M1764" t="s">
        <v>38</v>
      </c>
      <c r="N1764" t="s">
        <v>4749</v>
      </c>
      <c r="O1764" t="s">
        <v>4752</v>
      </c>
      <c r="P1764" t="s">
        <v>229</v>
      </c>
      <c r="Q1764" t="s">
        <v>234</v>
      </c>
      <c r="V1764" t="s">
        <v>237</v>
      </c>
      <c r="W1764" t="s">
        <v>452</v>
      </c>
      <c r="X1764" t="s">
        <v>113</v>
      </c>
      <c r="AC1764" t="s">
        <v>114</v>
      </c>
      <c r="AD1764" t="s">
        <v>53</v>
      </c>
      <c r="AE1764">
        <v>1898</v>
      </c>
      <c r="AF1764">
        <v>1929</v>
      </c>
      <c r="AI1764" t="e">
        <f>VLOOKUP(I1764,Current!J:Q,2,0)</f>
        <v>#N/A</v>
      </c>
      <c r="AJ1764" t="e">
        <f>VLOOKUP(I1764,Current!J:M,2,0)</f>
        <v>#N/A</v>
      </c>
      <c r="AK1764" t="str">
        <f t="shared" si="27"/>
        <v/>
      </c>
    </row>
    <row r="1765" spans="1:37" x14ac:dyDescent="0.25">
      <c r="A1765" s="1">
        <v>1763</v>
      </c>
      <c r="B1765">
        <v>1763</v>
      </c>
      <c r="C1765">
        <v>29</v>
      </c>
      <c r="D1765" t="s">
        <v>4753</v>
      </c>
      <c r="E1765" t="s">
        <v>4062</v>
      </c>
      <c r="G1765" t="s">
        <v>4754</v>
      </c>
      <c r="H1765" t="s">
        <v>4755</v>
      </c>
      <c r="I1765" t="s">
        <v>4756</v>
      </c>
      <c r="J1765" t="s">
        <v>36</v>
      </c>
      <c r="L1765" t="s">
        <v>3940</v>
      </c>
      <c r="M1765" t="s">
        <v>38</v>
      </c>
      <c r="N1765" t="s">
        <v>4754</v>
      </c>
      <c r="O1765" t="s">
        <v>4755</v>
      </c>
      <c r="P1765" t="s">
        <v>131</v>
      </c>
      <c r="Q1765" t="s">
        <v>493</v>
      </c>
      <c r="V1765" t="s">
        <v>495</v>
      </c>
      <c r="W1765" t="s">
        <v>109</v>
      </c>
      <c r="X1765" t="s">
        <v>222</v>
      </c>
      <c r="AC1765" t="s">
        <v>223</v>
      </c>
      <c r="AD1765" t="s">
        <v>53</v>
      </c>
      <c r="AE1765">
        <v>1881</v>
      </c>
      <c r="AF1765">
        <v>1905</v>
      </c>
      <c r="AI1765" t="e">
        <f>VLOOKUP(I1765,Current!J:Q,2,0)</f>
        <v>#N/A</v>
      </c>
      <c r="AJ1765" t="e">
        <f>VLOOKUP(I1765,Current!J:M,2,0)</f>
        <v>#N/A</v>
      </c>
      <c r="AK1765" t="str">
        <f t="shared" si="27"/>
        <v/>
      </c>
    </row>
    <row r="1766" spans="1:37" x14ac:dyDescent="0.25">
      <c r="A1766" s="1">
        <v>1764</v>
      </c>
      <c r="B1766">
        <v>1764</v>
      </c>
      <c r="C1766">
        <v>30</v>
      </c>
      <c r="D1766" t="s">
        <v>4753</v>
      </c>
      <c r="E1766" t="s">
        <v>4062</v>
      </c>
      <c r="G1766" t="s">
        <v>4757</v>
      </c>
      <c r="H1766" t="s">
        <v>4758</v>
      </c>
      <c r="I1766" t="s">
        <v>4756</v>
      </c>
      <c r="J1766" t="s">
        <v>55</v>
      </c>
      <c r="L1766" t="s">
        <v>3940</v>
      </c>
      <c r="M1766" t="s">
        <v>38</v>
      </c>
      <c r="N1766" t="s">
        <v>4757</v>
      </c>
      <c r="O1766" t="s">
        <v>4758</v>
      </c>
      <c r="P1766" t="s">
        <v>109</v>
      </c>
      <c r="Q1766" t="s">
        <v>222</v>
      </c>
      <c r="V1766" t="s">
        <v>223</v>
      </c>
      <c r="W1766" t="s">
        <v>143</v>
      </c>
      <c r="X1766" t="s">
        <v>884</v>
      </c>
      <c r="AC1766" t="s">
        <v>885</v>
      </c>
      <c r="AD1766" t="s">
        <v>53</v>
      </c>
      <c r="AE1766">
        <v>1905</v>
      </c>
      <c r="AF1766">
        <v>1930</v>
      </c>
      <c r="AI1766" t="e">
        <f>VLOOKUP(I1766,Current!J:Q,2,0)</f>
        <v>#N/A</v>
      </c>
      <c r="AJ1766" t="e">
        <f>VLOOKUP(I1766,Current!J:M,2,0)</f>
        <v>#N/A</v>
      </c>
      <c r="AK1766" t="str">
        <f t="shared" si="27"/>
        <v/>
      </c>
    </row>
    <row r="1767" spans="1:37" x14ac:dyDescent="0.25">
      <c r="A1767" s="1">
        <v>1765</v>
      </c>
      <c r="B1767">
        <v>1765</v>
      </c>
      <c r="C1767">
        <v>31</v>
      </c>
      <c r="D1767" t="s">
        <v>4759</v>
      </c>
      <c r="E1767" t="s">
        <v>4760</v>
      </c>
      <c r="G1767" t="s">
        <v>4761</v>
      </c>
      <c r="H1767" t="s">
        <v>4762</v>
      </c>
      <c r="I1767" t="s">
        <v>4763</v>
      </c>
      <c r="J1767" t="s">
        <v>36</v>
      </c>
      <c r="L1767" t="s">
        <v>3940</v>
      </c>
      <c r="M1767" t="s">
        <v>38</v>
      </c>
      <c r="N1767" t="s">
        <v>4761</v>
      </c>
      <c r="O1767" t="s">
        <v>4762</v>
      </c>
      <c r="P1767" t="s">
        <v>230</v>
      </c>
      <c r="Q1767" t="s">
        <v>3641</v>
      </c>
      <c r="V1767" t="s">
        <v>3642</v>
      </c>
      <c r="W1767" t="s">
        <v>452</v>
      </c>
      <c r="X1767" t="s">
        <v>316</v>
      </c>
      <c r="AC1767" t="s">
        <v>317</v>
      </c>
      <c r="AD1767" t="s">
        <v>53</v>
      </c>
      <c r="AE1767">
        <v>1862</v>
      </c>
      <c r="AF1767">
        <v>1880</v>
      </c>
      <c r="AI1767" t="e">
        <f>VLOOKUP(I1767,Current!J:Q,2,0)</f>
        <v>#N/A</v>
      </c>
      <c r="AJ1767" t="e">
        <f>VLOOKUP(I1767,Current!J:M,2,0)</f>
        <v>#N/A</v>
      </c>
      <c r="AK1767" t="str">
        <f t="shared" si="27"/>
        <v/>
      </c>
    </row>
    <row r="1768" spans="1:37" x14ac:dyDescent="0.25">
      <c r="A1768" s="1">
        <v>1766</v>
      </c>
      <c r="B1768">
        <v>1766</v>
      </c>
      <c r="C1768">
        <v>32</v>
      </c>
      <c r="D1768" t="s">
        <v>4759</v>
      </c>
      <c r="E1768" t="s">
        <v>4229</v>
      </c>
      <c r="G1768" t="s">
        <v>4764</v>
      </c>
      <c r="H1768" t="s">
        <v>4765</v>
      </c>
      <c r="I1768" t="s">
        <v>4766</v>
      </c>
      <c r="J1768" t="s">
        <v>83</v>
      </c>
      <c r="L1768" t="s">
        <v>3940</v>
      </c>
      <c r="M1768" t="s">
        <v>38</v>
      </c>
      <c r="N1768" t="s">
        <v>4764</v>
      </c>
      <c r="O1768" t="s">
        <v>4765</v>
      </c>
      <c r="P1768" t="s">
        <v>201</v>
      </c>
      <c r="Q1768" t="s">
        <v>493</v>
      </c>
      <c r="V1768" t="s">
        <v>495</v>
      </c>
      <c r="W1768" t="s">
        <v>244</v>
      </c>
      <c r="X1768" t="s">
        <v>234</v>
      </c>
      <c r="AC1768" t="s">
        <v>237</v>
      </c>
      <c r="AD1768" t="s">
        <v>53</v>
      </c>
      <c r="AE1768">
        <v>1881</v>
      </c>
      <c r="AF1768">
        <v>1898</v>
      </c>
      <c r="AI1768" t="e">
        <f>VLOOKUP(I1768,Current!J:Q,2,0)</f>
        <v>#N/A</v>
      </c>
      <c r="AJ1768" t="e">
        <f>VLOOKUP(I1768,Current!J:M,2,0)</f>
        <v>#N/A</v>
      </c>
      <c r="AK1768" t="str">
        <f t="shared" si="27"/>
        <v/>
      </c>
    </row>
    <row r="1769" spans="1:37" x14ac:dyDescent="0.25">
      <c r="A1769" s="1">
        <v>1767</v>
      </c>
      <c r="B1769">
        <v>1767</v>
      </c>
      <c r="C1769">
        <v>33</v>
      </c>
      <c r="D1769" t="s">
        <v>4759</v>
      </c>
      <c r="E1769" t="s">
        <v>4767</v>
      </c>
      <c r="G1769" t="s">
        <v>2766</v>
      </c>
      <c r="H1769" t="s">
        <v>410</v>
      </c>
      <c r="I1769" t="s">
        <v>4768</v>
      </c>
      <c r="J1769" t="s">
        <v>55</v>
      </c>
      <c r="L1769" t="s">
        <v>3940</v>
      </c>
      <c r="M1769" t="s">
        <v>38</v>
      </c>
      <c r="N1769" t="s">
        <v>2766</v>
      </c>
      <c r="O1769" t="s">
        <v>410</v>
      </c>
      <c r="P1769" t="s">
        <v>143</v>
      </c>
      <c r="Q1769" t="s">
        <v>151</v>
      </c>
      <c r="V1769" t="s">
        <v>152</v>
      </c>
      <c r="W1769" t="s">
        <v>410</v>
      </c>
      <c r="AC1769" t="s">
        <v>411</v>
      </c>
      <c r="AD1769" t="s">
        <v>53</v>
      </c>
      <c r="AE1769">
        <v>1899</v>
      </c>
      <c r="AF1769">
        <v>1928</v>
      </c>
      <c r="AI1769" t="e">
        <f>VLOOKUP(I1769,Current!J:Q,2,0)</f>
        <v>#N/A</v>
      </c>
      <c r="AJ1769" t="e">
        <f>VLOOKUP(I1769,Current!J:M,2,0)</f>
        <v>#N/A</v>
      </c>
      <c r="AK1769" t="str">
        <f t="shared" si="27"/>
        <v/>
      </c>
    </row>
    <row r="1770" spans="1:37" x14ac:dyDescent="0.25">
      <c r="A1770" s="1">
        <v>1768</v>
      </c>
      <c r="B1770">
        <v>1768</v>
      </c>
      <c r="C1770">
        <v>34</v>
      </c>
      <c r="D1770" t="s">
        <v>4769</v>
      </c>
      <c r="E1770" t="s">
        <v>4558</v>
      </c>
      <c r="G1770" t="s">
        <v>493</v>
      </c>
      <c r="H1770" t="s">
        <v>49</v>
      </c>
      <c r="I1770" t="s">
        <v>4770</v>
      </c>
      <c r="J1770" t="s">
        <v>36</v>
      </c>
      <c r="L1770" t="s">
        <v>3940</v>
      </c>
      <c r="M1770" t="s">
        <v>38</v>
      </c>
      <c r="N1770" t="s">
        <v>493</v>
      </c>
      <c r="O1770" t="s">
        <v>49</v>
      </c>
      <c r="P1770" t="s">
        <v>493</v>
      </c>
      <c r="V1770" t="s">
        <v>495</v>
      </c>
      <c r="W1770" t="s">
        <v>49</v>
      </c>
      <c r="AC1770" t="s">
        <v>50</v>
      </c>
      <c r="AD1770" t="s">
        <v>53</v>
      </c>
      <c r="AE1770">
        <v>1881</v>
      </c>
      <c r="AF1770">
        <v>1885</v>
      </c>
      <c r="AI1770" t="e">
        <f>VLOOKUP(I1770,Current!J:Q,2,0)</f>
        <v>#N/A</v>
      </c>
      <c r="AJ1770" t="e">
        <f>VLOOKUP(I1770,Current!J:M,2,0)</f>
        <v>#N/A</v>
      </c>
      <c r="AK1770" t="str">
        <f t="shared" si="27"/>
        <v/>
      </c>
    </row>
    <row r="1771" spans="1:37" x14ac:dyDescent="0.25">
      <c r="A1771" s="1">
        <v>1769</v>
      </c>
      <c r="B1771">
        <v>1769</v>
      </c>
      <c r="C1771">
        <v>35</v>
      </c>
      <c r="D1771" t="s">
        <v>4769</v>
      </c>
      <c r="E1771" t="s">
        <v>4558</v>
      </c>
      <c r="G1771" t="s">
        <v>1374</v>
      </c>
      <c r="H1771" t="s">
        <v>284</v>
      </c>
      <c r="I1771" t="s">
        <v>4771</v>
      </c>
      <c r="J1771" t="s">
        <v>36</v>
      </c>
      <c r="L1771" t="s">
        <v>3940</v>
      </c>
      <c r="M1771" t="s">
        <v>38</v>
      </c>
      <c r="N1771" t="s">
        <v>1374</v>
      </c>
      <c r="O1771" t="s">
        <v>284</v>
      </c>
      <c r="P1771" t="s">
        <v>1374</v>
      </c>
      <c r="V1771" t="s">
        <v>1375</v>
      </c>
      <c r="W1771" t="s">
        <v>284</v>
      </c>
      <c r="AC1771" t="s">
        <v>285</v>
      </c>
      <c r="AD1771" t="s">
        <v>53</v>
      </c>
      <c r="AE1771">
        <v>1889</v>
      </c>
      <c r="AF1771">
        <v>1894</v>
      </c>
      <c r="AI1771" t="e">
        <f>VLOOKUP(I1771,Current!J:Q,2,0)</f>
        <v>#N/A</v>
      </c>
      <c r="AJ1771" t="e">
        <f>VLOOKUP(I1771,Current!J:M,2,0)</f>
        <v>#N/A</v>
      </c>
      <c r="AK1771" t="str">
        <f t="shared" si="27"/>
        <v/>
      </c>
    </row>
    <row r="1772" spans="1:37" x14ac:dyDescent="0.25">
      <c r="A1772" s="1">
        <v>1770</v>
      </c>
      <c r="B1772">
        <v>1770</v>
      </c>
      <c r="C1772">
        <v>36</v>
      </c>
      <c r="D1772" t="s">
        <v>4769</v>
      </c>
      <c r="E1772" t="s">
        <v>4558</v>
      </c>
      <c r="G1772" t="s">
        <v>284</v>
      </c>
      <c r="H1772" t="s">
        <v>4772</v>
      </c>
      <c r="I1772" t="s">
        <v>4773</v>
      </c>
      <c r="J1772" t="s">
        <v>36</v>
      </c>
      <c r="L1772" t="s">
        <v>3940</v>
      </c>
      <c r="M1772" t="s">
        <v>38</v>
      </c>
      <c r="N1772" t="s">
        <v>284</v>
      </c>
      <c r="O1772" t="s">
        <v>4772</v>
      </c>
      <c r="P1772" t="s">
        <v>284</v>
      </c>
      <c r="V1772" t="s">
        <v>285</v>
      </c>
      <c r="W1772" t="s">
        <v>229</v>
      </c>
      <c r="X1772" t="s">
        <v>160</v>
      </c>
      <c r="AC1772" t="s">
        <v>359</v>
      </c>
      <c r="AD1772" t="s">
        <v>53</v>
      </c>
      <c r="AE1772">
        <v>1894</v>
      </c>
      <c r="AF1772">
        <v>1903</v>
      </c>
      <c r="AI1772" t="e">
        <f>VLOOKUP(I1772,Current!J:Q,2,0)</f>
        <v>#N/A</v>
      </c>
      <c r="AJ1772" t="e">
        <f>VLOOKUP(I1772,Current!J:M,2,0)</f>
        <v>#N/A</v>
      </c>
      <c r="AK1772" t="str">
        <f t="shared" si="27"/>
        <v/>
      </c>
    </row>
    <row r="1773" spans="1:37" x14ac:dyDescent="0.25">
      <c r="A1773" s="1">
        <v>1771</v>
      </c>
      <c r="B1773">
        <v>1771</v>
      </c>
      <c r="C1773">
        <v>37</v>
      </c>
      <c r="D1773" t="s">
        <v>4769</v>
      </c>
      <c r="E1773" t="s">
        <v>4187</v>
      </c>
      <c r="G1773" t="s">
        <v>4252</v>
      </c>
      <c r="H1773" t="s">
        <v>4774</v>
      </c>
      <c r="I1773" t="s">
        <v>4775</v>
      </c>
      <c r="J1773" t="s">
        <v>55</v>
      </c>
      <c r="L1773" t="s">
        <v>3940</v>
      </c>
      <c r="M1773" t="s">
        <v>38</v>
      </c>
      <c r="N1773" t="s">
        <v>4252</v>
      </c>
      <c r="O1773" t="s">
        <v>4774</v>
      </c>
      <c r="P1773" t="s">
        <v>93</v>
      </c>
      <c r="Q1773" t="s">
        <v>180</v>
      </c>
      <c r="V1773" t="s">
        <v>499</v>
      </c>
      <c r="W1773" t="s">
        <v>269</v>
      </c>
      <c r="X1773" t="s">
        <v>410</v>
      </c>
      <c r="AC1773" t="s">
        <v>411</v>
      </c>
      <c r="AD1773" t="s">
        <v>53</v>
      </c>
      <c r="AE1773">
        <v>1904</v>
      </c>
      <c r="AF1773">
        <v>1928</v>
      </c>
      <c r="AI1773" t="e">
        <f>VLOOKUP(I1773,Current!J:Q,2,0)</f>
        <v>#N/A</v>
      </c>
      <c r="AJ1773" t="e">
        <f>VLOOKUP(I1773,Current!J:M,2,0)</f>
        <v>#N/A</v>
      </c>
      <c r="AK1773" t="str">
        <f t="shared" si="27"/>
        <v/>
      </c>
    </row>
    <row r="1774" spans="1:37" x14ac:dyDescent="0.25">
      <c r="A1774" s="1">
        <v>1772</v>
      </c>
      <c r="B1774">
        <v>1772</v>
      </c>
      <c r="C1774">
        <v>0</v>
      </c>
      <c r="D1774" t="s">
        <v>4776</v>
      </c>
      <c r="E1774" t="s">
        <v>4062</v>
      </c>
      <c r="G1774" t="s">
        <v>493</v>
      </c>
      <c r="H1774" t="s">
        <v>64</v>
      </c>
      <c r="I1774" t="s">
        <v>4777</v>
      </c>
      <c r="J1774" t="s">
        <v>36</v>
      </c>
      <c r="L1774" t="s">
        <v>3940</v>
      </c>
      <c r="M1774" t="s">
        <v>38</v>
      </c>
      <c r="N1774" t="s">
        <v>493</v>
      </c>
      <c r="O1774" t="s">
        <v>64</v>
      </c>
      <c r="P1774" t="s">
        <v>493</v>
      </c>
      <c r="V1774" t="s">
        <v>495</v>
      </c>
      <c r="W1774" t="s">
        <v>64</v>
      </c>
      <c r="AC1774" t="s">
        <v>65</v>
      </c>
      <c r="AD1774" t="s">
        <v>53</v>
      </c>
      <c r="AE1774">
        <v>1881</v>
      </c>
      <c r="AF1774">
        <v>1901</v>
      </c>
      <c r="AI1774" t="e">
        <f>VLOOKUP(I1774,Current!J:Q,2,0)</f>
        <v>#N/A</v>
      </c>
      <c r="AJ1774" t="e">
        <f>VLOOKUP(I1774,Current!J:M,2,0)</f>
        <v>#N/A</v>
      </c>
      <c r="AK1774" t="str">
        <f t="shared" si="27"/>
        <v/>
      </c>
    </row>
    <row r="1775" spans="1:37" x14ac:dyDescent="0.25">
      <c r="A1775" s="1">
        <v>1773</v>
      </c>
      <c r="B1775">
        <v>1773</v>
      </c>
      <c r="C1775">
        <v>1</v>
      </c>
      <c r="D1775" t="s">
        <v>4776</v>
      </c>
      <c r="E1775" t="s">
        <v>4062</v>
      </c>
      <c r="G1775" t="s">
        <v>4778</v>
      </c>
      <c r="H1775" t="s">
        <v>4779</v>
      </c>
      <c r="I1775" t="s">
        <v>4777</v>
      </c>
      <c r="J1775" t="s">
        <v>55</v>
      </c>
      <c r="L1775" t="s">
        <v>3940</v>
      </c>
      <c r="M1775" t="s">
        <v>38</v>
      </c>
      <c r="N1775" t="s">
        <v>4778</v>
      </c>
      <c r="O1775" t="s">
        <v>4779</v>
      </c>
      <c r="P1775" t="s">
        <v>48</v>
      </c>
      <c r="Q1775" t="s">
        <v>276</v>
      </c>
      <c r="V1775" t="s">
        <v>277</v>
      </c>
      <c r="W1775" t="s">
        <v>173</v>
      </c>
      <c r="AC1775" t="s">
        <v>175</v>
      </c>
      <c r="AD1775" t="s">
        <v>53</v>
      </c>
      <c r="AE1775">
        <v>1902</v>
      </c>
      <c r="AF1775">
        <v>1936</v>
      </c>
      <c r="AI1775" t="e">
        <f>VLOOKUP(I1775,Current!J:Q,2,0)</f>
        <v>#N/A</v>
      </c>
      <c r="AJ1775" t="e">
        <f>VLOOKUP(I1775,Current!J:M,2,0)</f>
        <v>#N/A</v>
      </c>
      <c r="AK1775" t="str">
        <f t="shared" si="27"/>
        <v/>
      </c>
    </row>
    <row r="1776" spans="1:37" x14ac:dyDescent="0.25">
      <c r="A1776" s="1">
        <v>1774</v>
      </c>
      <c r="B1776">
        <v>1774</v>
      </c>
      <c r="C1776">
        <v>2</v>
      </c>
      <c r="D1776" t="s">
        <v>4776</v>
      </c>
      <c r="E1776" t="s">
        <v>4780</v>
      </c>
      <c r="G1776" t="s">
        <v>4779</v>
      </c>
      <c r="H1776" t="s">
        <v>4781</v>
      </c>
      <c r="I1776" t="s">
        <v>4782</v>
      </c>
      <c r="J1776" t="s">
        <v>55</v>
      </c>
      <c r="L1776" t="s">
        <v>3940</v>
      </c>
      <c r="M1776" t="s">
        <v>38</v>
      </c>
      <c r="N1776" t="s">
        <v>4779</v>
      </c>
      <c r="O1776" t="s">
        <v>4781</v>
      </c>
      <c r="P1776" t="s">
        <v>173</v>
      </c>
      <c r="V1776" t="s">
        <v>175</v>
      </c>
      <c r="W1776" t="s">
        <v>598</v>
      </c>
      <c r="AC1776" t="s">
        <v>599</v>
      </c>
      <c r="AD1776" t="s">
        <v>53</v>
      </c>
      <c r="AE1776">
        <v>1936</v>
      </c>
      <c r="AF1776">
        <v>1937</v>
      </c>
      <c r="AI1776" t="e">
        <f>VLOOKUP(I1776,Current!J:Q,2,0)</f>
        <v>#N/A</v>
      </c>
      <c r="AJ1776" t="e">
        <f>VLOOKUP(I1776,Current!J:M,2,0)</f>
        <v>#N/A</v>
      </c>
      <c r="AK1776" t="str">
        <f t="shared" si="27"/>
        <v/>
      </c>
    </row>
    <row r="1777" spans="1:37" x14ac:dyDescent="0.25">
      <c r="A1777" s="1">
        <v>1775</v>
      </c>
      <c r="B1777">
        <v>1775</v>
      </c>
      <c r="C1777">
        <v>3</v>
      </c>
      <c r="D1777" t="s">
        <v>4783</v>
      </c>
      <c r="E1777" t="s">
        <v>4062</v>
      </c>
      <c r="G1777" t="s">
        <v>4784</v>
      </c>
      <c r="H1777" t="s">
        <v>4634</v>
      </c>
      <c r="I1777" t="s">
        <v>4785</v>
      </c>
      <c r="J1777" t="s">
        <v>55</v>
      </c>
      <c r="L1777" t="s">
        <v>3940</v>
      </c>
      <c r="M1777" t="s">
        <v>38</v>
      </c>
      <c r="N1777" t="s">
        <v>4784</v>
      </c>
      <c r="O1777" t="s">
        <v>4634</v>
      </c>
      <c r="P1777" t="s">
        <v>452</v>
      </c>
      <c r="Q1777" t="s">
        <v>276</v>
      </c>
      <c r="V1777" t="s">
        <v>277</v>
      </c>
      <c r="W1777" t="s">
        <v>210</v>
      </c>
      <c r="X1777" t="s">
        <v>146</v>
      </c>
      <c r="AC1777" t="s">
        <v>147</v>
      </c>
      <c r="AD1777" t="s">
        <v>53</v>
      </c>
      <c r="AE1777">
        <v>1902</v>
      </c>
      <c r="AF1777">
        <v>1935</v>
      </c>
      <c r="AI1777" t="e">
        <f>VLOOKUP(I1777,Current!J:Q,2,0)</f>
        <v>#N/A</v>
      </c>
      <c r="AJ1777" t="e">
        <f>VLOOKUP(I1777,Current!J:M,2,0)</f>
        <v>#N/A</v>
      </c>
      <c r="AK1777" t="str">
        <f t="shared" si="27"/>
        <v/>
      </c>
    </row>
    <row r="1778" spans="1:37" x14ac:dyDescent="0.25">
      <c r="A1778" s="1">
        <v>1776</v>
      </c>
      <c r="B1778">
        <v>1776</v>
      </c>
      <c r="C1778">
        <v>4</v>
      </c>
      <c r="D1778" t="s">
        <v>4786</v>
      </c>
      <c r="E1778" t="s">
        <v>4062</v>
      </c>
      <c r="G1778" t="s">
        <v>493</v>
      </c>
      <c r="H1778" t="s">
        <v>64</v>
      </c>
      <c r="I1778" t="s">
        <v>4777</v>
      </c>
      <c r="J1778" t="s">
        <v>36</v>
      </c>
      <c r="L1778" t="s">
        <v>3940</v>
      </c>
      <c r="M1778" t="s">
        <v>38</v>
      </c>
      <c r="N1778" t="s">
        <v>493</v>
      </c>
      <c r="O1778" t="s">
        <v>64</v>
      </c>
      <c r="P1778" t="s">
        <v>493</v>
      </c>
      <c r="V1778" t="s">
        <v>495</v>
      </c>
      <c r="W1778" t="s">
        <v>64</v>
      </c>
      <c r="AC1778" t="s">
        <v>65</v>
      </c>
      <c r="AD1778" t="s">
        <v>53</v>
      </c>
      <c r="AE1778">
        <v>1881</v>
      </c>
      <c r="AF1778">
        <v>1901</v>
      </c>
      <c r="AI1778" t="e">
        <f>VLOOKUP(I1778,Current!J:Q,2,0)</f>
        <v>#N/A</v>
      </c>
      <c r="AJ1778" t="e">
        <f>VLOOKUP(I1778,Current!J:M,2,0)</f>
        <v>#N/A</v>
      </c>
      <c r="AK1778" t="str">
        <f t="shared" si="27"/>
        <v/>
      </c>
    </row>
    <row r="1779" spans="1:37" x14ac:dyDescent="0.25">
      <c r="A1779" s="1">
        <v>1777</v>
      </c>
      <c r="B1779">
        <v>1777</v>
      </c>
      <c r="C1779">
        <v>5</v>
      </c>
      <c r="D1779" t="s">
        <v>4786</v>
      </c>
      <c r="E1779" t="s">
        <v>4062</v>
      </c>
      <c r="G1779" t="s">
        <v>4778</v>
      </c>
      <c r="H1779" t="s">
        <v>4787</v>
      </c>
      <c r="I1779" t="s">
        <v>4777</v>
      </c>
      <c r="J1779" t="s">
        <v>55</v>
      </c>
      <c r="L1779" t="s">
        <v>3940</v>
      </c>
      <c r="M1779" t="s">
        <v>38</v>
      </c>
      <c r="N1779" t="s">
        <v>4778</v>
      </c>
      <c r="O1779" t="s">
        <v>4787</v>
      </c>
      <c r="P1779" t="s">
        <v>48</v>
      </c>
      <c r="Q1779" t="s">
        <v>276</v>
      </c>
      <c r="V1779" t="s">
        <v>277</v>
      </c>
      <c r="W1779" t="s">
        <v>109</v>
      </c>
      <c r="X1779" t="s">
        <v>173</v>
      </c>
      <c r="AC1779" t="s">
        <v>175</v>
      </c>
      <c r="AD1779" t="s">
        <v>53</v>
      </c>
      <c r="AE1779">
        <v>1902</v>
      </c>
      <c r="AF1779">
        <v>1936</v>
      </c>
      <c r="AI1779" t="e">
        <f>VLOOKUP(I1779,Current!J:Q,2,0)</f>
        <v>#N/A</v>
      </c>
      <c r="AJ1779" t="e">
        <f>VLOOKUP(I1779,Current!J:M,2,0)</f>
        <v>#N/A</v>
      </c>
      <c r="AK1779" t="str">
        <f t="shared" si="27"/>
        <v/>
      </c>
    </row>
    <row r="1780" spans="1:37" x14ac:dyDescent="0.25">
      <c r="A1780" s="1">
        <v>1778</v>
      </c>
      <c r="B1780">
        <v>1778</v>
      </c>
      <c r="C1780">
        <v>6</v>
      </c>
      <c r="D1780" t="s">
        <v>4786</v>
      </c>
      <c r="E1780" t="s">
        <v>4062</v>
      </c>
      <c r="G1780" t="s">
        <v>4787</v>
      </c>
      <c r="H1780" t="s">
        <v>4269</v>
      </c>
      <c r="I1780" t="s">
        <v>4788</v>
      </c>
      <c r="J1780" t="s">
        <v>55</v>
      </c>
      <c r="L1780" t="s">
        <v>3940</v>
      </c>
      <c r="M1780" t="s">
        <v>38</v>
      </c>
      <c r="N1780" t="s">
        <v>4787</v>
      </c>
      <c r="O1780" t="s">
        <v>4269</v>
      </c>
      <c r="P1780" t="s">
        <v>109</v>
      </c>
      <c r="Q1780" t="s">
        <v>173</v>
      </c>
      <c r="V1780" t="s">
        <v>175</v>
      </c>
      <c r="W1780" t="s">
        <v>386</v>
      </c>
      <c r="X1780" t="s">
        <v>598</v>
      </c>
      <c r="AC1780" t="s">
        <v>599</v>
      </c>
      <c r="AD1780" t="s">
        <v>53</v>
      </c>
      <c r="AE1780">
        <v>1936</v>
      </c>
      <c r="AF1780">
        <v>1937</v>
      </c>
      <c r="AI1780" t="e">
        <f>VLOOKUP(I1780,Current!J:Q,2,0)</f>
        <v>#N/A</v>
      </c>
      <c r="AJ1780" t="e">
        <f>VLOOKUP(I1780,Current!J:M,2,0)</f>
        <v>#N/A</v>
      </c>
      <c r="AK1780" t="str">
        <f t="shared" si="27"/>
        <v/>
      </c>
    </row>
    <row r="1781" spans="1:37" x14ac:dyDescent="0.25">
      <c r="A1781" s="1">
        <v>1779</v>
      </c>
      <c r="B1781">
        <v>1779</v>
      </c>
      <c r="C1781">
        <v>7</v>
      </c>
      <c r="D1781" t="s">
        <v>4789</v>
      </c>
      <c r="E1781" t="s">
        <v>4062</v>
      </c>
      <c r="G1781" t="s">
        <v>4790</v>
      </c>
      <c r="H1781" t="s">
        <v>4791</v>
      </c>
      <c r="I1781" t="s">
        <v>4792</v>
      </c>
      <c r="J1781" t="s">
        <v>83</v>
      </c>
      <c r="L1781" t="s">
        <v>3940</v>
      </c>
      <c r="M1781" t="s">
        <v>38</v>
      </c>
      <c r="N1781" t="s">
        <v>4790</v>
      </c>
      <c r="O1781" t="s">
        <v>4791</v>
      </c>
      <c r="P1781" t="s">
        <v>509</v>
      </c>
      <c r="Q1781" t="s">
        <v>64</v>
      </c>
      <c r="V1781" t="s">
        <v>65</v>
      </c>
      <c r="W1781" t="s">
        <v>380</v>
      </c>
      <c r="X1781" t="s">
        <v>144</v>
      </c>
      <c r="AC1781" t="s">
        <v>145</v>
      </c>
      <c r="AD1781" t="s">
        <v>53</v>
      </c>
      <c r="AE1781">
        <v>1901</v>
      </c>
      <c r="AF1781">
        <v>1912</v>
      </c>
      <c r="AI1781" t="e">
        <f>VLOOKUP(I1781,Current!J:Q,2,0)</f>
        <v>#N/A</v>
      </c>
      <c r="AJ1781" t="e">
        <f>VLOOKUP(I1781,Current!J:M,2,0)</f>
        <v>#N/A</v>
      </c>
      <c r="AK1781" t="str">
        <f t="shared" si="27"/>
        <v/>
      </c>
    </row>
    <row r="1782" spans="1:37" x14ac:dyDescent="0.25">
      <c r="A1782" s="1">
        <v>1780</v>
      </c>
      <c r="B1782">
        <v>1780</v>
      </c>
      <c r="C1782">
        <v>8</v>
      </c>
      <c r="D1782" t="s">
        <v>4789</v>
      </c>
      <c r="E1782" t="s">
        <v>4203</v>
      </c>
      <c r="G1782" t="s">
        <v>4793</v>
      </c>
      <c r="H1782" t="s">
        <v>4794</v>
      </c>
      <c r="I1782" t="s">
        <v>4792</v>
      </c>
      <c r="J1782" t="s">
        <v>55</v>
      </c>
      <c r="L1782" t="s">
        <v>3940</v>
      </c>
      <c r="M1782" t="s">
        <v>38</v>
      </c>
      <c r="N1782" t="s">
        <v>4793</v>
      </c>
      <c r="O1782" t="s">
        <v>4794</v>
      </c>
      <c r="P1782" t="s">
        <v>109</v>
      </c>
      <c r="Q1782" t="s">
        <v>144</v>
      </c>
      <c r="V1782" t="s">
        <v>145</v>
      </c>
      <c r="W1782" t="s">
        <v>48</v>
      </c>
      <c r="X1782" t="s">
        <v>231</v>
      </c>
      <c r="AC1782" t="s">
        <v>232</v>
      </c>
      <c r="AD1782" t="s">
        <v>53</v>
      </c>
      <c r="AE1782">
        <v>1912</v>
      </c>
      <c r="AF1782">
        <v>1961</v>
      </c>
      <c r="AI1782" t="e">
        <f>VLOOKUP(I1782,Current!J:Q,2,0)</f>
        <v>#N/A</v>
      </c>
      <c r="AJ1782" t="e">
        <f>VLOOKUP(I1782,Current!J:M,2,0)</f>
        <v>#N/A</v>
      </c>
      <c r="AK1782" t="str">
        <f t="shared" si="27"/>
        <v/>
      </c>
    </row>
    <row r="1783" spans="1:37" x14ac:dyDescent="0.25">
      <c r="A1783" s="1">
        <v>1781</v>
      </c>
      <c r="B1783">
        <v>1781</v>
      </c>
      <c r="C1783">
        <v>9</v>
      </c>
      <c r="D1783" t="s">
        <v>4795</v>
      </c>
      <c r="E1783" t="s">
        <v>4796</v>
      </c>
      <c r="G1783" t="s">
        <v>4797</v>
      </c>
      <c r="H1783" t="s">
        <v>151</v>
      </c>
      <c r="I1783" t="s">
        <v>4798</v>
      </c>
      <c r="J1783" t="s">
        <v>36</v>
      </c>
      <c r="L1783" t="s">
        <v>3940</v>
      </c>
      <c r="M1783" t="s">
        <v>38</v>
      </c>
      <c r="N1783" t="s">
        <v>4797</v>
      </c>
      <c r="O1783" t="s">
        <v>151</v>
      </c>
      <c r="P1783" t="s">
        <v>631</v>
      </c>
      <c r="Q1783" t="s">
        <v>206</v>
      </c>
      <c r="V1783" t="s">
        <v>207</v>
      </c>
      <c r="W1783" t="s">
        <v>151</v>
      </c>
      <c r="AC1783" t="s">
        <v>152</v>
      </c>
      <c r="AD1783" t="s">
        <v>53</v>
      </c>
      <c r="AE1783">
        <v>1875</v>
      </c>
      <c r="AF1783">
        <v>1899</v>
      </c>
      <c r="AI1783" t="e">
        <f>VLOOKUP(I1783,Current!J:Q,2,0)</f>
        <v>#N/A</v>
      </c>
      <c r="AJ1783" t="e">
        <f>VLOOKUP(I1783,Current!J:M,2,0)</f>
        <v>#N/A</v>
      </c>
      <c r="AK1783" t="str">
        <f t="shared" si="27"/>
        <v/>
      </c>
    </row>
    <row r="1784" spans="1:37" x14ac:dyDescent="0.25">
      <c r="A1784" s="1">
        <v>1782</v>
      </c>
      <c r="B1784">
        <v>1782</v>
      </c>
      <c r="C1784">
        <v>10</v>
      </c>
      <c r="D1784" t="s">
        <v>4795</v>
      </c>
      <c r="E1784" t="s">
        <v>4799</v>
      </c>
      <c r="G1784" t="s">
        <v>4800</v>
      </c>
      <c r="H1784" t="s">
        <v>151</v>
      </c>
      <c r="I1784" t="s">
        <v>4801</v>
      </c>
      <c r="J1784" t="s">
        <v>83</v>
      </c>
      <c r="L1784" t="s">
        <v>3940</v>
      </c>
      <c r="M1784" t="s">
        <v>38</v>
      </c>
      <c r="N1784" t="s">
        <v>4800</v>
      </c>
      <c r="O1784" t="s">
        <v>151</v>
      </c>
      <c r="P1784" t="s">
        <v>201</v>
      </c>
      <c r="Q1784" t="s">
        <v>1374</v>
      </c>
      <c r="V1784" t="s">
        <v>1375</v>
      </c>
      <c r="W1784" t="s">
        <v>151</v>
      </c>
      <c r="AC1784" t="s">
        <v>152</v>
      </c>
      <c r="AD1784" t="s">
        <v>53</v>
      </c>
      <c r="AE1784">
        <v>1889</v>
      </c>
      <c r="AF1784">
        <v>1899</v>
      </c>
      <c r="AI1784" t="e">
        <f>VLOOKUP(I1784,Current!J:Q,2,0)</f>
        <v>#N/A</v>
      </c>
      <c r="AJ1784" t="e">
        <f>VLOOKUP(I1784,Current!J:M,2,0)</f>
        <v>#N/A</v>
      </c>
      <c r="AK1784" t="str">
        <f t="shared" si="27"/>
        <v/>
      </c>
    </row>
    <row r="1785" spans="1:37" x14ac:dyDescent="0.25">
      <c r="A1785" s="1">
        <v>1783</v>
      </c>
      <c r="B1785">
        <v>1783</v>
      </c>
      <c r="C1785">
        <v>11</v>
      </c>
      <c r="D1785" t="s">
        <v>4795</v>
      </c>
      <c r="E1785" t="s">
        <v>4802</v>
      </c>
      <c r="G1785" t="s">
        <v>4803</v>
      </c>
      <c r="H1785" t="s">
        <v>4804</v>
      </c>
      <c r="I1785" t="s">
        <v>4805</v>
      </c>
      <c r="J1785" t="s">
        <v>55</v>
      </c>
      <c r="L1785" t="s">
        <v>3940</v>
      </c>
      <c r="M1785" t="s">
        <v>38</v>
      </c>
      <c r="N1785" t="s">
        <v>4803</v>
      </c>
      <c r="O1785" t="s">
        <v>4804</v>
      </c>
      <c r="P1785" t="s">
        <v>136</v>
      </c>
      <c r="Q1785" t="s">
        <v>151</v>
      </c>
      <c r="V1785" t="s">
        <v>152</v>
      </c>
      <c r="W1785" t="s">
        <v>275</v>
      </c>
      <c r="X1785" t="s">
        <v>709</v>
      </c>
      <c r="AC1785" t="s">
        <v>710</v>
      </c>
      <c r="AD1785" t="s">
        <v>53</v>
      </c>
      <c r="AE1785">
        <v>1899</v>
      </c>
      <c r="AF1785">
        <v>1945</v>
      </c>
      <c r="AI1785" t="e">
        <f>VLOOKUP(I1785,Current!J:Q,2,0)</f>
        <v>#N/A</v>
      </c>
      <c r="AJ1785" t="e">
        <f>VLOOKUP(I1785,Current!J:M,2,0)</f>
        <v>#N/A</v>
      </c>
      <c r="AK1785" t="str">
        <f t="shared" si="27"/>
        <v/>
      </c>
    </row>
    <row r="1786" spans="1:37" x14ac:dyDescent="0.25">
      <c r="A1786" s="1">
        <v>1784</v>
      </c>
      <c r="B1786">
        <v>1784</v>
      </c>
      <c r="C1786">
        <v>12</v>
      </c>
      <c r="D1786" t="s">
        <v>4806</v>
      </c>
      <c r="E1786" t="s">
        <v>4062</v>
      </c>
      <c r="G1786" t="s">
        <v>4807</v>
      </c>
      <c r="H1786" t="s">
        <v>4808</v>
      </c>
      <c r="I1786" t="s">
        <v>4809</v>
      </c>
      <c r="J1786" t="s">
        <v>36</v>
      </c>
      <c r="L1786" t="s">
        <v>3940</v>
      </c>
      <c r="M1786" t="s">
        <v>38</v>
      </c>
      <c r="N1786" t="s">
        <v>4807</v>
      </c>
      <c r="O1786" t="s">
        <v>4808</v>
      </c>
      <c r="P1786" t="s">
        <v>143</v>
      </c>
      <c r="Q1786" t="s">
        <v>524</v>
      </c>
      <c r="V1786" t="s">
        <v>525</v>
      </c>
      <c r="W1786" t="s">
        <v>230</v>
      </c>
      <c r="X1786" t="s">
        <v>64</v>
      </c>
      <c r="AC1786" t="s">
        <v>65</v>
      </c>
      <c r="AD1786" t="s">
        <v>53</v>
      </c>
      <c r="AE1786">
        <v>1871</v>
      </c>
      <c r="AF1786">
        <v>1901</v>
      </c>
      <c r="AI1786" t="e">
        <f>VLOOKUP(I1786,Current!J:Q,2,0)</f>
        <v>#N/A</v>
      </c>
      <c r="AJ1786" t="e">
        <f>VLOOKUP(I1786,Current!J:M,2,0)</f>
        <v>#N/A</v>
      </c>
      <c r="AK1786" t="str">
        <f t="shared" si="27"/>
        <v/>
      </c>
    </row>
    <row r="1787" spans="1:37" x14ac:dyDescent="0.25">
      <c r="A1787" s="1">
        <v>1785</v>
      </c>
      <c r="B1787">
        <v>1785</v>
      </c>
      <c r="C1787">
        <v>13</v>
      </c>
      <c r="D1787" t="s">
        <v>4806</v>
      </c>
      <c r="E1787" t="s">
        <v>4062</v>
      </c>
      <c r="G1787" t="s">
        <v>4810</v>
      </c>
      <c r="H1787" t="s">
        <v>4811</v>
      </c>
      <c r="I1787" t="s">
        <v>4809</v>
      </c>
      <c r="J1787" t="s">
        <v>83</v>
      </c>
      <c r="L1787" t="s">
        <v>3940</v>
      </c>
      <c r="M1787" t="s">
        <v>38</v>
      </c>
      <c r="N1787" t="s">
        <v>4810</v>
      </c>
      <c r="O1787" t="s">
        <v>4811</v>
      </c>
      <c r="P1787" t="s">
        <v>386</v>
      </c>
      <c r="Q1787" t="s">
        <v>316</v>
      </c>
      <c r="V1787" t="s">
        <v>317</v>
      </c>
      <c r="W1787" t="s">
        <v>48</v>
      </c>
      <c r="X1787" t="s">
        <v>276</v>
      </c>
      <c r="AC1787" t="s">
        <v>277</v>
      </c>
      <c r="AD1787" t="s">
        <v>53</v>
      </c>
      <c r="AE1787">
        <v>1880</v>
      </c>
      <c r="AF1787">
        <v>1902</v>
      </c>
      <c r="AI1787" t="e">
        <f>VLOOKUP(I1787,Current!J:Q,2,0)</f>
        <v>#N/A</v>
      </c>
      <c r="AJ1787" t="e">
        <f>VLOOKUP(I1787,Current!J:M,2,0)</f>
        <v>#N/A</v>
      </c>
      <c r="AK1787" t="str">
        <f t="shared" si="27"/>
        <v/>
      </c>
    </row>
    <row r="1788" spans="1:37" x14ac:dyDescent="0.25">
      <c r="A1788" s="1">
        <v>1786</v>
      </c>
      <c r="B1788">
        <v>1786</v>
      </c>
      <c r="C1788">
        <v>14</v>
      </c>
      <c r="D1788" t="s">
        <v>4806</v>
      </c>
      <c r="E1788" t="s">
        <v>4062</v>
      </c>
      <c r="G1788" t="s">
        <v>4812</v>
      </c>
      <c r="H1788" t="s">
        <v>4813</v>
      </c>
      <c r="I1788" t="s">
        <v>4814</v>
      </c>
      <c r="J1788" t="s">
        <v>55</v>
      </c>
      <c r="L1788" t="s">
        <v>3940</v>
      </c>
      <c r="M1788" t="s">
        <v>38</v>
      </c>
      <c r="N1788" t="s">
        <v>4812</v>
      </c>
      <c r="O1788" t="s">
        <v>4813</v>
      </c>
      <c r="P1788" t="s">
        <v>374</v>
      </c>
      <c r="Q1788" t="s">
        <v>249</v>
      </c>
      <c r="V1788" t="s">
        <v>250</v>
      </c>
      <c r="W1788" t="s">
        <v>102</v>
      </c>
      <c r="X1788" t="s">
        <v>1080</v>
      </c>
      <c r="AC1788" t="s">
        <v>1081</v>
      </c>
      <c r="AD1788" t="s">
        <v>53</v>
      </c>
      <c r="AE1788">
        <v>1891</v>
      </c>
      <c r="AF1788">
        <v>1959</v>
      </c>
      <c r="AI1788" t="e">
        <f>VLOOKUP(I1788,Current!J:Q,2,0)</f>
        <v>#N/A</v>
      </c>
      <c r="AJ1788" t="e">
        <f>VLOOKUP(I1788,Current!J:M,2,0)</f>
        <v>#N/A</v>
      </c>
      <c r="AK1788" t="str">
        <f t="shared" si="27"/>
        <v/>
      </c>
    </row>
    <row r="1789" spans="1:37" x14ac:dyDescent="0.25">
      <c r="A1789" s="1">
        <v>1787</v>
      </c>
      <c r="B1789">
        <v>1787</v>
      </c>
      <c r="C1789">
        <v>15</v>
      </c>
      <c r="D1789" t="s">
        <v>4815</v>
      </c>
      <c r="E1789" t="s">
        <v>4229</v>
      </c>
      <c r="G1789" t="s">
        <v>4816</v>
      </c>
      <c r="H1789" t="s">
        <v>4817</v>
      </c>
      <c r="I1789" t="s">
        <v>4818</v>
      </c>
      <c r="J1789" t="s">
        <v>36</v>
      </c>
      <c r="L1789" t="s">
        <v>3940</v>
      </c>
      <c r="M1789" t="s">
        <v>38</v>
      </c>
      <c r="N1789" t="s">
        <v>4816</v>
      </c>
      <c r="O1789" t="s">
        <v>4817</v>
      </c>
      <c r="P1789" t="s">
        <v>48</v>
      </c>
      <c r="Q1789" t="s">
        <v>158</v>
      </c>
      <c r="V1789" t="s">
        <v>1194</v>
      </c>
      <c r="W1789" t="s">
        <v>160</v>
      </c>
      <c r="AC1789" t="s">
        <v>359</v>
      </c>
      <c r="AD1789" t="s">
        <v>53</v>
      </c>
      <c r="AE1789">
        <v>1882</v>
      </c>
      <c r="AF1789">
        <v>1903</v>
      </c>
      <c r="AI1789" t="e">
        <f>VLOOKUP(I1789,Current!J:Q,2,0)</f>
        <v>#N/A</v>
      </c>
      <c r="AJ1789" t="e">
        <f>VLOOKUP(I1789,Current!J:M,2,0)</f>
        <v>#N/A</v>
      </c>
      <c r="AK1789" t="str">
        <f t="shared" si="27"/>
        <v/>
      </c>
    </row>
    <row r="1790" spans="1:37" x14ac:dyDescent="0.25">
      <c r="A1790" s="1">
        <v>1788</v>
      </c>
      <c r="B1790">
        <v>1788</v>
      </c>
      <c r="C1790">
        <v>16</v>
      </c>
      <c r="D1790" t="s">
        <v>4815</v>
      </c>
      <c r="E1790" t="s">
        <v>4229</v>
      </c>
      <c r="G1790" t="s">
        <v>4489</v>
      </c>
      <c r="H1790" t="s">
        <v>4817</v>
      </c>
      <c r="I1790" t="s">
        <v>4819</v>
      </c>
      <c r="J1790" t="s">
        <v>83</v>
      </c>
      <c r="L1790" t="s">
        <v>3940</v>
      </c>
      <c r="M1790" t="s">
        <v>38</v>
      </c>
      <c r="N1790" t="s">
        <v>4489</v>
      </c>
      <c r="O1790" t="s">
        <v>4817</v>
      </c>
      <c r="P1790" t="s">
        <v>210</v>
      </c>
      <c r="Q1790" t="s">
        <v>158</v>
      </c>
      <c r="V1790" t="s">
        <v>1194</v>
      </c>
      <c r="W1790" t="s">
        <v>160</v>
      </c>
      <c r="AC1790" t="s">
        <v>359</v>
      </c>
      <c r="AD1790" t="s">
        <v>53</v>
      </c>
      <c r="AE1790">
        <v>1882</v>
      </c>
      <c r="AF1790">
        <v>1903</v>
      </c>
      <c r="AI1790" t="e">
        <f>VLOOKUP(I1790,Current!J:Q,2,0)</f>
        <v>#N/A</v>
      </c>
      <c r="AJ1790" t="e">
        <f>VLOOKUP(I1790,Current!J:M,2,0)</f>
        <v>#N/A</v>
      </c>
      <c r="AK1790" t="str">
        <f t="shared" si="27"/>
        <v/>
      </c>
    </row>
    <row r="1791" spans="1:37" x14ac:dyDescent="0.25">
      <c r="A1791" s="1">
        <v>1789</v>
      </c>
      <c r="B1791">
        <v>1789</v>
      </c>
      <c r="C1791">
        <v>17</v>
      </c>
      <c r="D1791" t="s">
        <v>4815</v>
      </c>
      <c r="E1791" t="s">
        <v>4229</v>
      </c>
      <c r="G1791" t="s">
        <v>4820</v>
      </c>
      <c r="H1791" t="s">
        <v>4821</v>
      </c>
      <c r="I1791" t="s">
        <v>4822</v>
      </c>
      <c r="J1791" t="s">
        <v>55</v>
      </c>
      <c r="L1791" t="s">
        <v>3940</v>
      </c>
      <c r="M1791" t="s">
        <v>38</v>
      </c>
      <c r="N1791" t="s">
        <v>4820</v>
      </c>
      <c r="O1791" t="s">
        <v>4821</v>
      </c>
      <c r="P1791" t="s">
        <v>170</v>
      </c>
      <c r="Q1791" t="s">
        <v>275</v>
      </c>
      <c r="R1791" t="s">
        <v>234</v>
      </c>
      <c r="V1791" t="s">
        <v>4823</v>
      </c>
      <c r="W1791" t="s">
        <v>170</v>
      </c>
      <c r="X1791" t="s">
        <v>93</v>
      </c>
      <c r="Y1791" t="s">
        <v>181</v>
      </c>
      <c r="AC1791" t="s">
        <v>4824</v>
      </c>
      <c r="AD1791" t="s">
        <v>53</v>
      </c>
      <c r="AE1791">
        <v>1892</v>
      </c>
      <c r="AF1791">
        <v>1892</v>
      </c>
      <c r="AG1791">
        <v>1898</v>
      </c>
      <c r="AH1791">
        <v>1950</v>
      </c>
      <c r="AI1791" t="e">
        <f>VLOOKUP(I1791,Current!J:Q,2,0)</f>
        <v>#N/A</v>
      </c>
      <c r="AJ1791" t="e">
        <f>VLOOKUP(I1791,Current!J:M,2,0)</f>
        <v>#N/A</v>
      </c>
      <c r="AK1791" t="str">
        <f t="shared" si="27"/>
        <v/>
      </c>
    </row>
    <row r="1792" spans="1:37" x14ac:dyDescent="0.25">
      <c r="A1792" s="1">
        <v>1790</v>
      </c>
      <c r="B1792">
        <v>1790</v>
      </c>
      <c r="C1792">
        <v>18</v>
      </c>
      <c r="D1792" t="s">
        <v>4825</v>
      </c>
      <c r="E1792" t="s">
        <v>4229</v>
      </c>
      <c r="G1792" t="s">
        <v>4826</v>
      </c>
      <c r="H1792" t="s">
        <v>4827</v>
      </c>
      <c r="I1792" t="s">
        <v>4828</v>
      </c>
      <c r="J1792" t="s">
        <v>36</v>
      </c>
      <c r="L1792" t="s">
        <v>3940</v>
      </c>
      <c r="M1792" t="s">
        <v>38</v>
      </c>
      <c r="N1792" t="s">
        <v>4826</v>
      </c>
      <c r="O1792" t="s">
        <v>4827</v>
      </c>
      <c r="P1792" t="s">
        <v>210</v>
      </c>
      <c r="Q1792" t="s">
        <v>1374</v>
      </c>
      <c r="V1792" t="s">
        <v>1375</v>
      </c>
      <c r="W1792" t="s">
        <v>78</v>
      </c>
      <c r="X1792" t="s">
        <v>180</v>
      </c>
      <c r="AC1792" t="s">
        <v>499</v>
      </c>
      <c r="AD1792" t="s">
        <v>53</v>
      </c>
      <c r="AE1792">
        <v>1889</v>
      </c>
      <c r="AF1792">
        <v>1904</v>
      </c>
      <c r="AI1792" t="e">
        <f>VLOOKUP(I1792,Current!J:Q,2,0)</f>
        <v>#N/A</v>
      </c>
      <c r="AJ1792" t="e">
        <f>VLOOKUP(I1792,Current!J:M,2,0)</f>
        <v>#N/A</v>
      </c>
      <c r="AK1792" t="str">
        <f t="shared" si="27"/>
        <v/>
      </c>
    </row>
    <row r="1793" spans="1:37" x14ac:dyDescent="0.25">
      <c r="A1793" s="1">
        <v>1791</v>
      </c>
      <c r="B1793">
        <v>1791</v>
      </c>
      <c r="C1793">
        <v>19</v>
      </c>
      <c r="D1793" t="s">
        <v>4825</v>
      </c>
      <c r="E1793" t="s">
        <v>4062</v>
      </c>
      <c r="G1793" t="s">
        <v>4829</v>
      </c>
      <c r="H1793" t="s">
        <v>4830</v>
      </c>
      <c r="I1793" t="s">
        <v>4831</v>
      </c>
      <c r="J1793" t="s">
        <v>55</v>
      </c>
      <c r="L1793" t="s">
        <v>3940</v>
      </c>
      <c r="M1793" t="s">
        <v>38</v>
      </c>
      <c r="N1793" t="s">
        <v>4829</v>
      </c>
      <c r="O1793" t="s">
        <v>4830</v>
      </c>
      <c r="P1793" t="s">
        <v>575</v>
      </c>
      <c r="Q1793" t="s">
        <v>180</v>
      </c>
      <c r="V1793" t="s">
        <v>499</v>
      </c>
      <c r="W1793" t="s">
        <v>386</v>
      </c>
      <c r="X1793" t="s">
        <v>1170</v>
      </c>
      <c r="AC1793" t="s">
        <v>1448</v>
      </c>
      <c r="AD1793" t="s">
        <v>53</v>
      </c>
      <c r="AE1793">
        <v>1904</v>
      </c>
      <c r="AF1793">
        <v>1924</v>
      </c>
      <c r="AI1793" t="e">
        <f>VLOOKUP(I1793,Current!J:Q,2,0)</f>
        <v>#N/A</v>
      </c>
      <c r="AJ1793" t="e">
        <f>VLOOKUP(I1793,Current!J:M,2,0)</f>
        <v>#N/A</v>
      </c>
      <c r="AK1793" t="str">
        <f t="shared" si="27"/>
        <v/>
      </c>
    </row>
    <row r="1794" spans="1:37" x14ac:dyDescent="0.25">
      <c r="A1794" s="1">
        <v>1792</v>
      </c>
      <c r="B1794">
        <v>1792</v>
      </c>
      <c r="C1794">
        <v>20</v>
      </c>
      <c r="D1794" t="s">
        <v>4832</v>
      </c>
      <c r="G1794" t="s">
        <v>4833</v>
      </c>
      <c r="H1794" t="s">
        <v>4834</v>
      </c>
      <c r="I1794" t="s">
        <v>4835</v>
      </c>
      <c r="J1794" t="s">
        <v>36</v>
      </c>
      <c r="L1794" t="s">
        <v>3940</v>
      </c>
      <c r="M1794" t="s">
        <v>38</v>
      </c>
      <c r="N1794" t="s">
        <v>4833</v>
      </c>
      <c r="O1794" t="s">
        <v>4834</v>
      </c>
      <c r="P1794" t="s">
        <v>509</v>
      </c>
      <c r="Q1794" t="s">
        <v>158</v>
      </c>
      <c r="V1794" t="s">
        <v>1194</v>
      </c>
      <c r="W1794" t="s">
        <v>631</v>
      </c>
      <c r="X1794" t="s">
        <v>249</v>
      </c>
      <c r="AC1794" t="s">
        <v>250</v>
      </c>
      <c r="AD1794" t="s">
        <v>53</v>
      </c>
      <c r="AE1794">
        <v>1882</v>
      </c>
      <c r="AF1794">
        <v>1891</v>
      </c>
      <c r="AI1794" t="e">
        <f>VLOOKUP(I1794,Current!J:Q,2,0)</f>
        <v>#N/A</v>
      </c>
      <c r="AJ1794" t="e">
        <f>VLOOKUP(I1794,Current!J:M,2,0)</f>
        <v>#N/A</v>
      </c>
      <c r="AK1794" t="str">
        <f t="shared" si="27"/>
        <v/>
      </c>
    </row>
    <row r="1795" spans="1:37" x14ac:dyDescent="0.25">
      <c r="A1795" s="1">
        <v>1793</v>
      </c>
      <c r="B1795">
        <v>1793</v>
      </c>
      <c r="C1795">
        <v>21</v>
      </c>
      <c r="D1795" t="s">
        <v>4832</v>
      </c>
      <c r="E1795" t="s">
        <v>4836</v>
      </c>
      <c r="G1795" t="s">
        <v>4837</v>
      </c>
      <c r="H1795" t="s">
        <v>4838</v>
      </c>
      <c r="I1795" t="s">
        <v>4839</v>
      </c>
      <c r="J1795" t="s">
        <v>55</v>
      </c>
      <c r="L1795" t="s">
        <v>3940</v>
      </c>
      <c r="M1795" t="s">
        <v>38</v>
      </c>
      <c r="N1795" t="s">
        <v>4837</v>
      </c>
      <c r="O1795" t="s">
        <v>4838</v>
      </c>
      <c r="P1795" t="s">
        <v>159</v>
      </c>
      <c r="Q1795" t="s">
        <v>160</v>
      </c>
      <c r="V1795" t="s">
        <v>359</v>
      </c>
      <c r="W1795" t="s">
        <v>275</v>
      </c>
      <c r="X1795" t="s">
        <v>180</v>
      </c>
      <c r="AC1795" t="s">
        <v>499</v>
      </c>
      <c r="AD1795" t="s">
        <v>53</v>
      </c>
      <c r="AE1795">
        <v>1903</v>
      </c>
      <c r="AF1795">
        <v>1904</v>
      </c>
      <c r="AI1795" t="e">
        <f>VLOOKUP(I1795,Current!J:Q,2,0)</f>
        <v>#N/A</v>
      </c>
      <c r="AJ1795" t="e">
        <f>VLOOKUP(I1795,Current!J:M,2,0)</f>
        <v>#N/A</v>
      </c>
      <c r="AK1795" t="str">
        <f t="shared" si="27"/>
        <v/>
      </c>
    </row>
    <row r="1796" spans="1:37" x14ac:dyDescent="0.25">
      <c r="A1796" s="1">
        <v>1794</v>
      </c>
      <c r="B1796">
        <v>1794</v>
      </c>
      <c r="C1796">
        <v>22</v>
      </c>
      <c r="D1796" t="s">
        <v>4840</v>
      </c>
      <c r="E1796" t="s">
        <v>4187</v>
      </c>
      <c r="G1796" t="s">
        <v>4841</v>
      </c>
      <c r="H1796" t="s">
        <v>4842</v>
      </c>
      <c r="I1796" t="s">
        <v>4843</v>
      </c>
      <c r="J1796" t="s">
        <v>55</v>
      </c>
      <c r="L1796" t="s">
        <v>3940</v>
      </c>
      <c r="M1796" t="s">
        <v>38</v>
      </c>
      <c r="N1796" t="s">
        <v>4841</v>
      </c>
      <c r="O1796" t="s">
        <v>4842</v>
      </c>
      <c r="P1796" t="s">
        <v>631</v>
      </c>
      <c r="Q1796" t="s">
        <v>234</v>
      </c>
      <c r="V1796" t="s">
        <v>237</v>
      </c>
      <c r="W1796" t="s">
        <v>380</v>
      </c>
      <c r="X1796" t="s">
        <v>119</v>
      </c>
      <c r="AC1796" t="s">
        <v>120</v>
      </c>
      <c r="AD1796" t="s">
        <v>53</v>
      </c>
      <c r="AE1796">
        <v>1898</v>
      </c>
      <c r="AF1796">
        <v>1939</v>
      </c>
      <c r="AI1796" t="e">
        <f>VLOOKUP(I1796,Current!J:Q,2,0)</f>
        <v>#N/A</v>
      </c>
      <c r="AJ1796" t="e">
        <f>VLOOKUP(I1796,Current!J:M,2,0)</f>
        <v>#N/A</v>
      </c>
      <c r="AK1796" t="str">
        <f t="shared" ref="AK1796:AK1859" si="28">IFERROR(IF(AD1796="Sure","",AJ1796),"")</f>
        <v/>
      </c>
    </row>
    <row r="1797" spans="1:37" x14ac:dyDescent="0.25">
      <c r="A1797" s="1">
        <v>1795</v>
      </c>
      <c r="B1797">
        <v>1795</v>
      </c>
      <c r="C1797">
        <v>23</v>
      </c>
      <c r="D1797" t="s">
        <v>4844</v>
      </c>
      <c r="E1797" t="s">
        <v>4545</v>
      </c>
      <c r="G1797" t="s">
        <v>4845</v>
      </c>
      <c r="H1797" t="s">
        <v>4846</v>
      </c>
      <c r="I1797" t="s">
        <v>4847</v>
      </c>
      <c r="J1797" t="s">
        <v>36</v>
      </c>
      <c r="L1797" t="s">
        <v>3940</v>
      </c>
      <c r="M1797" t="s">
        <v>38</v>
      </c>
      <c r="N1797" t="s">
        <v>4845</v>
      </c>
      <c r="O1797" t="s">
        <v>4846</v>
      </c>
      <c r="P1797" t="s">
        <v>143</v>
      </c>
      <c r="Q1797" t="s">
        <v>158</v>
      </c>
      <c r="V1797" t="s">
        <v>1194</v>
      </c>
      <c r="W1797" t="s">
        <v>48</v>
      </c>
      <c r="X1797" t="s">
        <v>72</v>
      </c>
      <c r="AC1797" t="s">
        <v>73</v>
      </c>
      <c r="AD1797" t="s">
        <v>53</v>
      </c>
      <c r="AE1797">
        <v>1882</v>
      </c>
      <c r="AF1797">
        <v>1888</v>
      </c>
      <c r="AI1797" t="e">
        <f>VLOOKUP(I1797,Current!J:Q,2,0)</f>
        <v>#N/A</v>
      </c>
      <c r="AJ1797" t="e">
        <f>VLOOKUP(I1797,Current!J:M,2,0)</f>
        <v>#N/A</v>
      </c>
      <c r="AK1797" t="str">
        <f t="shared" si="28"/>
        <v/>
      </c>
    </row>
    <row r="1798" spans="1:37" x14ac:dyDescent="0.25">
      <c r="A1798" s="1">
        <v>1796</v>
      </c>
      <c r="B1798">
        <v>1796</v>
      </c>
      <c r="C1798">
        <v>24</v>
      </c>
      <c r="D1798" t="s">
        <v>4844</v>
      </c>
      <c r="E1798" t="s">
        <v>4545</v>
      </c>
      <c r="G1798" t="s">
        <v>4848</v>
      </c>
      <c r="H1798" t="s">
        <v>4849</v>
      </c>
      <c r="I1798" t="s">
        <v>4847</v>
      </c>
      <c r="J1798" t="s">
        <v>83</v>
      </c>
      <c r="L1798" t="s">
        <v>3940</v>
      </c>
      <c r="M1798" t="s">
        <v>38</v>
      </c>
      <c r="N1798" t="s">
        <v>4848</v>
      </c>
      <c r="O1798" t="s">
        <v>4849</v>
      </c>
      <c r="P1798" t="s">
        <v>374</v>
      </c>
      <c r="Q1798" t="s">
        <v>362</v>
      </c>
      <c r="V1798" t="s">
        <v>363</v>
      </c>
      <c r="W1798" t="s">
        <v>131</v>
      </c>
      <c r="X1798" t="s">
        <v>276</v>
      </c>
      <c r="AC1798" t="s">
        <v>277</v>
      </c>
      <c r="AD1798" t="s">
        <v>53</v>
      </c>
      <c r="AE1798">
        <v>1883</v>
      </c>
      <c r="AF1798">
        <v>1902</v>
      </c>
      <c r="AI1798" t="e">
        <f>VLOOKUP(I1798,Current!J:Q,2,0)</f>
        <v>#N/A</v>
      </c>
      <c r="AJ1798" t="e">
        <f>VLOOKUP(I1798,Current!J:M,2,0)</f>
        <v>#N/A</v>
      </c>
      <c r="AK1798" t="str">
        <f t="shared" si="28"/>
        <v/>
      </c>
    </row>
    <row r="1799" spans="1:37" x14ac:dyDescent="0.25">
      <c r="A1799" s="1">
        <v>1797</v>
      </c>
      <c r="B1799">
        <v>1797</v>
      </c>
      <c r="C1799">
        <v>25</v>
      </c>
      <c r="D1799" t="s">
        <v>4844</v>
      </c>
      <c r="E1799" t="s">
        <v>4545</v>
      </c>
      <c r="G1799" t="s">
        <v>4850</v>
      </c>
      <c r="H1799" t="s">
        <v>4851</v>
      </c>
      <c r="I1799" t="s">
        <v>4847</v>
      </c>
      <c r="J1799" t="s">
        <v>55</v>
      </c>
      <c r="L1799" t="s">
        <v>3940</v>
      </c>
      <c r="M1799" t="s">
        <v>38</v>
      </c>
      <c r="N1799" t="s">
        <v>4850</v>
      </c>
      <c r="O1799" t="s">
        <v>4851</v>
      </c>
      <c r="P1799" t="s">
        <v>380</v>
      </c>
      <c r="Q1799" t="s">
        <v>64</v>
      </c>
      <c r="V1799" t="s">
        <v>65</v>
      </c>
      <c r="W1799" t="s">
        <v>198</v>
      </c>
      <c r="X1799" t="s">
        <v>337</v>
      </c>
      <c r="AC1799" t="s">
        <v>338</v>
      </c>
      <c r="AD1799" t="s">
        <v>53</v>
      </c>
      <c r="AE1799">
        <v>1901</v>
      </c>
      <c r="AF1799">
        <v>1940</v>
      </c>
      <c r="AI1799" t="e">
        <f>VLOOKUP(I1799,Current!J:Q,2,0)</f>
        <v>#N/A</v>
      </c>
      <c r="AJ1799" t="e">
        <f>VLOOKUP(I1799,Current!J:M,2,0)</f>
        <v>#N/A</v>
      </c>
      <c r="AK1799" t="str">
        <f t="shared" si="28"/>
        <v/>
      </c>
    </row>
    <row r="1800" spans="1:37" x14ac:dyDescent="0.25">
      <c r="A1800" s="1">
        <v>1798</v>
      </c>
      <c r="B1800">
        <v>1798</v>
      </c>
      <c r="C1800">
        <v>26</v>
      </c>
      <c r="D1800" t="s">
        <v>4852</v>
      </c>
      <c r="E1800" t="s">
        <v>4853</v>
      </c>
      <c r="G1800" t="s">
        <v>4854</v>
      </c>
      <c r="H1800" t="s">
        <v>4855</v>
      </c>
      <c r="I1800" t="s">
        <v>4856</v>
      </c>
      <c r="J1800" t="s">
        <v>55</v>
      </c>
      <c r="L1800" t="s">
        <v>3940</v>
      </c>
      <c r="M1800" t="s">
        <v>38</v>
      </c>
      <c r="N1800" t="s">
        <v>4854</v>
      </c>
      <c r="O1800" t="s">
        <v>4855</v>
      </c>
      <c r="P1800" t="s">
        <v>179</v>
      </c>
      <c r="Q1800" t="s">
        <v>160</v>
      </c>
      <c r="V1800" t="s">
        <v>359</v>
      </c>
      <c r="W1800" t="s">
        <v>269</v>
      </c>
      <c r="X1800" t="s">
        <v>183</v>
      </c>
      <c r="AC1800" t="s">
        <v>581</v>
      </c>
      <c r="AD1800" t="s">
        <v>53</v>
      </c>
      <c r="AE1800">
        <v>1903</v>
      </c>
      <c r="AF1800">
        <v>1934</v>
      </c>
      <c r="AI1800" t="e">
        <f>VLOOKUP(I1800,Current!J:Q,2,0)</f>
        <v>#N/A</v>
      </c>
      <c r="AJ1800" t="e">
        <f>VLOOKUP(I1800,Current!J:M,2,0)</f>
        <v>#N/A</v>
      </c>
      <c r="AK1800" t="str">
        <f t="shared" si="28"/>
        <v/>
      </c>
    </row>
    <row r="1801" spans="1:37" x14ac:dyDescent="0.25">
      <c r="A1801" s="1">
        <v>1799</v>
      </c>
      <c r="B1801">
        <v>1799</v>
      </c>
      <c r="C1801">
        <v>27</v>
      </c>
      <c r="D1801" t="s">
        <v>4857</v>
      </c>
      <c r="G1801" t="s">
        <v>4858</v>
      </c>
      <c r="H1801" t="s">
        <v>4859</v>
      </c>
      <c r="I1801" t="s">
        <v>4860</v>
      </c>
      <c r="J1801" t="s">
        <v>4861</v>
      </c>
      <c r="L1801" t="s">
        <v>3940</v>
      </c>
      <c r="M1801" t="s">
        <v>38</v>
      </c>
      <c r="N1801" t="s">
        <v>4858</v>
      </c>
      <c r="O1801" t="s">
        <v>4859</v>
      </c>
      <c r="P1801" t="s">
        <v>229</v>
      </c>
      <c r="Q1801" t="s">
        <v>461</v>
      </c>
      <c r="V1801" t="s">
        <v>462</v>
      </c>
      <c r="W1801" t="s">
        <v>84</v>
      </c>
      <c r="X1801" t="s">
        <v>222</v>
      </c>
      <c r="AC1801" t="s">
        <v>223</v>
      </c>
      <c r="AD1801" t="s">
        <v>53</v>
      </c>
      <c r="AE1801">
        <v>1874</v>
      </c>
      <c r="AF1801">
        <v>1905</v>
      </c>
      <c r="AI1801" t="e">
        <f>VLOOKUP(I1801,Current!J:Q,2,0)</f>
        <v>#N/A</v>
      </c>
      <c r="AJ1801" t="e">
        <f>VLOOKUP(I1801,Current!J:M,2,0)</f>
        <v>#N/A</v>
      </c>
      <c r="AK1801" t="str">
        <f t="shared" si="28"/>
        <v/>
      </c>
    </row>
    <row r="1802" spans="1:37" x14ac:dyDescent="0.25">
      <c r="A1802" s="1">
        <v>1800</v>
      </c>
      <c r="B1802">
        <v>1800</v>
      </c>
      <c r="C1802">
        <v>28</v>
      </c>
      <c r="D1802" t="s">
        <v>4862</v>
      </c>
      <c r="G1802" t="s">
        <v>4863</v>
      </c>
      <c r="H1802" t="s">
        <v>4864</v>
      </c>
      <c r="I1802" t="s">
        <v>4865</v>
      </c>
      <c r="J1802" t="s">
        <v>55</v>
      </c>
      <c r="L1802" t="s">
        <v>3940</v>
      </c>
      <c r="M1802" t="s">
        <v>38</v>
      </c>
      <c r="N1802" t="s">
        <v>4863</v>
      </c>
      <c r="O1802" t="s">
        <v>4864</v>
      </c>
      <c r="P1802" t="s">
        <v>374</v>
      </c>
      <c r="Q1802" t="s">
        <v>211</v>
      </c>
      <c r="V1802" t="s">
        <v>212</v>
      </c>
      <c r="W1802" t="s">
        <v>112</v>
      </c>
      <c r="X1802" t="s">
        <v>566</v>
      </c>
      <c r="AC1802" t="s">
        <v>567</v>
      </c>
      <c r="AD1802" t="s">
        <v>53</v>
      </c>
      <c r="AE1802">
        <v>1908</v>
      </c>
      <c r="AF1802">
        <v>1933</v>
      </c>
      <c r="AI1802" t="e">
        <f>VLOOKUP(I1802,Current!J:Q,2,0)</f>
        <v>#N/A</v>
      </c>
      <c r="AJ1802" t="e">
        <f>VLOOKUP(I1802,Current!J:M,2,0)</f>
        <v>#N/A</v>
      </c>
      <c r="AK1802" t="str">
        <f t="shared" si="28"/>
        <v/>
      </c>
    </row>
    <row r="1803" spans="1:37" x14ac:dyDescent="0.25">
      <c r="A1803" s="1">
        <v>1801</v>
      </c>
      <c r="B1803">
        <v>1801</v>
      </c>
      <c r="C1803">
        <v>29</v>
      </c>
      <c r="D1803" t="s">
        <v>4866</v>
      </c>
      <c r="E1803" t="s">
        <v>4062</v>
      </c>
      <c r="G1803" t="s">
        <v>4867</v>
      </c>
      <c r="H1803" t="s">
        <v>4868</v>
      </c>
      <c r="I1803" t="s">
        <v>4869</v>
      </c>
      <c r="J1803" t="s">
        <v>55</v>
      </c>
      <c r="L1803" t="s">
        <v>3940</v>
      </c>
      <c r="M1803" t="s">
        <v>38</v>
      </c>
      <c r="N1803" t="s">
        <v>4867</v>
      </c>
      <c r="O1803" t="s">
        <v>4868</v>
      </c>
      <c r="P1803" t="s">
        <v>109</v>
      </c>
      <c r="Q1803" t="s">
        <v>180</v>
      </c>
      <c r="V1803" t="s">
        <v>499</v>
      </c>
      <c r="W1803" t="s">
        <v>229</v>
      </c>
      <c r="X1803" t="s">
        <v>235</v>
      </c>
      <c r="AC1803" t="s">
        <v>238</v>
      </c>
      <c r="AD1803" t="s">
        <v>53</v>
      </c>
      <c r="AE1803">
        <v>1904</v>
      </c>
      <c r="AF1803">
        <v>1932</v>
      </c>
      <c r="AI1803" t="e">
        <f>VLOOKUP(I1803,Current!J:Q,2,0)</f>
        <v>#N/A</v>
      </c>
      <c r="AJ1803" t="e">
        <f>VLOOKUP(I1803,Current!J:M,2,0)</f>
        <v>#N/A</v>
      </c>
      <c r="AK1803" t="str">
        <f t="shared" si="28"/>
        <v/>
      </c>
    </row>
    <row r="1804" spans="1:37" x14ac:dyDescent="0.25">
      <c r="A1804" s="1">
        <v>1802</v>
      </c>
      <c r="B1804">
        <v>1802</v>
      </c>
      <c r="C1804">
        <v>30</v>
      </c>
      <c r="D1804" t="s">
        <v>4870</v>
      </c>
      <c r="E1804" t="s">
        <v>4062</v>
      </c>
      <c r="G1804" t="s">
        <v>4871</v>
      </c>
      <c r="H1804" t="s">
        <v>4872</v>
      </c>
      <c r="I1804" t="s">
        <v>4873</v>
      </c>
      <c r="J1804" t="s">
        <v>55</v>
      </c>
      <c r="L1804" t="s">
        <v>3940</v>
      </c>
      <c r="M1804" t="s">
        <v>38</v>
      </c>
      <c r="N1804" t="s">
        <v>4871</v>
      </c>
      <c r="O1804" t="s">
        <v>4872</v>
      </c>
      <c r="P1804" t="s">
        <v>198</v>
      </c>
      <c r="Q1804" t="s">
        <v>542</v>
      </c>
      <c r="V1804" t="s">
        <v>547</v>
      </c>
      <c r="W1804" t="s">
        <v>48</v>
      </c>
      <c r="X1804" t="s">
        <v>79</v>
      </c>
      <c r="AC1804" t="s">
        <v>80</v>
      </c>
      <c r="AD1804" t="s">
        <v>53</v>
      </c>
      <c r="AE1804">
        <v>1906</v>
      </c>
      <c r="AF1804">
        <v>1925</v>
      </c>
      <c r="AI1804" t="e">
        <f>VLOOKUP(I1804,Current!J:Q,2,0)</f>
        <v>#N/A</v>
      </c>
      <c r="AJ1804" t="e">
        <f>VLOOKUP(I1804,Current!J:M,2,0)</f>
        <v>#N/A</v>
      </c>
      <c r="AK1804" t="str">
        <f t="shared" si="28"/>
        <v/>
      </c>
    </row>
    <row r="1805" spans="1:37" x14ac:dyDescent="0.25">
      <c r="A1805" s="1">
        <v>1803</v>
      </c>
      <c r="B1805">
        <v>1803</v>
      </c>
      <c r="C1805">
        <v>31</v>
      </c>
      <c r="D1805" t="s">
        <v>4874</v>
      </c>
      <c r="E1805" t="s">
        <v>4187</v>
      </c>
      <c r="G1805" t="s">
        <v>4875</v>
      </c>
      <c r="H1805" t="s">
        <v>4876</v>
      </c>
      <c r="I1805" t="s">
        <v>4877</v>
      </c>
      <c r="J1805" t="s">
        <v>55</v>
      </c>
      <c r="L1805" t="s">
        <v>3940</v>
      </c>
      <c r="M1805" t="s">
        <v>38</v>
      </c>
      <c r="N1805" t="s">
        <v>4875</v>
      </c>
      <c r="O1805" t="s">
        <v>4876</v>
      </c>
      <c r="P1805" t="s">
        <v>93</v>
      </c>
      <c r="Q1805" t="s">
        <v>180</v>
      </c>
      <c r="V1805" t="s">
        <v>499</v>
      </c>
      <c r="W1805" t="s">
        <v>275</v>
      </c>
      <c r="X1805" t="s">
        <v>685</v>
      </c>
      <c r="AC1805" t="s">
        <v>686</v>
      </c>
      <c r="AD1805" t="s">
        <v>53</v>
      </c>
      <c r="AE1805">
        <v>1904</v>
      </c>
      <c r="AF1805">
        <v>1931</v>
      </c>
      <c r="AI1805" t="e">
        <f>VLOOKUP(I1805,Current!J:Q,2,0)</f>
        <v>#N/A</v>
      </c>
      <c r="AJ1805" t="e">
        <f>VLOOKUP(I1805,Current!J:M,2,0)</f>
        <v>#N/A</v>
      </c>
      <c r="AK1805" t="str">
        <f t="shared" si="28"/>
        <v/>
      </c>
    </row>
    <row r="1806" spans="1:37" x14ac:dyDescent="0.25">
      <c r="A1806" s="1">
        <v>1804</v>
      </c>
      <c r="B1806">
        <v>1804</v>
      </c>
      <c r="C1806">
        <v>32</v>
      </c>
      <c r="D1806" t="s">
        <v>4878</v>
      </c>
      <c r="E1806" t="s">
        <v>4062</v>
      </c>
      <c r="G1806" t="s">
        <v>4879</v>
      </c>
      <c r="H1806" t="s">
        <v>4880</v>
      </c>
      <c r="I1806" t="s">
        <v>4881</v>
      </c>
      <c r="J1806" t="s">
        <v>36</v>
      </c>
      <c r="L1806" t="s">
        <v>3940</v>
      </c>
      <c r="M1806" t="s">
        <v>38</v>
      </c>
      <c r="N1806" t="s">
        <v>4879</v>
      </c>
      <c r="O1806" t="s">
        <v>4880</v>
      </c>
      <c r="P1806" t="s">
        <v>93</v>
      </c>
      <c r="Q1806" t="s">
        <v>449</v>
      </c>
      <c r="V1806" t="s">
        <v>450</v>
      </c>
      <c r="W1806" t="s">
        <v>374</v>
      </c>
      <c r="X1806" t="s">
        <v>276</v>
      </c>
      <c r="AC1806" t="s">
        <v>277</v>
      </c>
      <c r="AD1806" t="s">
        <v>53</v>
      </c>
      <c r="AE1806">
        <v>1873</v>
      </c>
      <c r="AF1806">
        <v>1902</v>
      </c>
      <c r="AI1806" t="e">
        <f>VLOOKUP(I1806,Current!J:Q,2,0)</f>
        <v>#N/A</v>
      </c>
      <c r="AJ1806" t="e">
        <f>VLOOKUP(I1806,Current!J:M,2,0)</f>
        <v>#N/A</v>
      </c>
      <c r="AK1806" t="str">
        <f t="shared" si="28"/>
        <v/>
      </c>
    </row>
    <row r="1807" spans="1:37" x14ac:dyDescent="0.25">
      <c r="A1807" s="1">
        <v>1805</v>
      </c>
      <c r="B1807">
        <v>1805</v>
      </c>
      <c r="C1807">
        <v>33</v>
      </c>
      <c r="D1807" t="s">
        <v>4878</v>
      </c>
      <c r="E1807" t="s">
        <v>4062</v>
      </c>
      <c r="G1807" t="s">
        <v>4882</v>
      </c>
      <c r="H1807" t="s">
        <v>4883</v>
      </c>
      <c r="I1807" t="s">
        <v>4884</v>
      </c>
      <c r="J1807" t="s">
        <v>55</v>
      </c>
      <c r="L1807" t="s">
        <v>3940</v>
      </c>
      <c r="M1807" t="s">
        <v>38</v>
      </c>
      <c r="N1807" t="s">
        <v>4882</v>
      </c>
      <c r="O1807" t="s">
        <v>4883</v>
      </c>
      <c r="P1807" t="s">
        <v>136</v>
      </c>
      <c r="Q1807" t="s">
        <v>151</v>
      </c>
      <c r="V1807" t="s">
        <v>152</v>
      </c>
      <c r="W1807" t="s">
        <v>210</v>
      </c>
      <c r="X1807" t="s">
        <v>737</v>
      </c>
      <c r="AC1807" t="s">
        <v>738</v>
      </c>
      <c r="AD1807" t="s">
        <v>53</v>
      </c>
      <c r="AE1807">
        <v>1899</v>
      </c>
      <c r="AF1807">
        <v>1960</v>
      </c>
      <c r="AI1807" t="e">
        <f>VLOOKUP(I1807,Current!J:Q,2,0)</f>
        <v>#N/A</v>
      </c>
      <c r="AJ1807" t="e">
        <f>VLOOKUP(I1807,Current!J:M,2,0)</f>
        <v>#N/A</v>
      </c>
      <c r="AK1807" t="str">
        <f t="shared" si="28"/>
        <v/>
      </c>
    </row>
    <row r="1808" spans="1:37" x14ac:dyDescent="0.25">
      <c r="A1808" s="1">
        <v>1806</v>
      </c>
      <c r="B1808">
        <v>1806</v>
      </c>
      <c r="C1808">
        <v>34</v>
      </c>
      <c r="D1808" t="s">
        <v>4878</v>
      </c>
      <c r="E1808" t="s">
        <v>4135</v>
      </c>
      <c r="G1808" t="s">
        <v>4885</v>
      </c>
      <c r="H1808" t="s">
        <v>4886</v>
      </c>
      <c r="I1808" t="s">
        <v>4887</v>
      </c>
      <c r="J1808" t="s">
        <v>55</v>
      </c>
      <c r="L1808" t="s">
        <v>3940</v>
      </c>
      <c r="M1808" t="s">
        <v>38</v>
      </c>
      <c r="N1808" t="s">
        <v>4885</v>
      </c>
      <c r="O1808" t="s">
        <v>4886</v>
      </c>
      <c r="P1808" t="s">
        <v>131</v>
      </c>
      <c r="Q1808" t="s">
        <v>777</v>
      </c>
      <c r="V1808" t="s">
        <v>778</v>
      </c>
      <c r="AC1808" t="s">
        <v>40</v>
      </c>
      <c r="AD1808" t="s">
        <v>96</v>
      </c>
      <c r="AI1808">
        <f>VLOOKUP(I1808,Current!J:Q,2,0)</f>
        <v>1994</v>
      </c>
      <c r="AJ1808">
        <f>VLOOKUP(I1808,Current!J:M,2,0)</f>
        <v>1994</v>
      </c>
      <c r="AK1808">
        <f t="shared" si="28"/>
        <v>1994</v>
      </c>
    </row>
    <row r="1809" spans="1:37" x14ac:dyDescent="0.25">
      <c r="A1809" s="1">
        <v>1807</v>
      </c>
      <c r="B1809">
        <v>1807</v>
      </c>
      <c r="C1809">
        <v>35</v>
      </c>
      <c r="D1809" t="s">
        <v>4888</v>
      </c>
      <c r="E1809" t="s">
        <v>4062</v>
      </c>
      <c r="G1809" t="s">
        <v>4889</v>
      </c>
      <c r="H1809" t="s">
        <v>4890</v>
      </c>
      <c r="I1809" t="s">
        <v>4891</v>
      </c>
      <c r="J1809" t="s">
        <v>55</v>
      </c>
      <c r="L1809" t="s">
        <v>3940</v>
      </c>
      <c r="M1809" t="s">
        <v>38</v>
      </c>
      <c r="N1809" t="s">
        <v>4889</v>
      </c>
      <c r="O1809" t="s">
        <v>4890</v>
      </c>
      <c r="P1809" t="s">
        <v>269</v>
      </c>
      <c r="Q1809" t="s">
        <v>160</v>
      </c>
      <c r="V1809" t="s">
        <v>359</v>
      </c>
      <c r="W1809" t="s">
        <v>230</v>
      </c>
      <c r="X1809" t="s">
        <v>350</v>
      </c>
      <c r="AC1809" t="s">
        <v>351</v>
      </c>
      <c r="AD1809" t="s">
        <v>53</v>
      </c>
      <c r="AE1809">
        <v>1903</v>
      </c>
      <c r="AF1809">
        <v>1949</v>
      </c>
      <c r="AI1809" t="e">
        <f>VLOOKUP(I1809,Current!J:Q,2,0)</f>
        <v>#N/A</v>
      </c>
      <c r="AJ1809" t="e">
        <f>VLOOKUP(I1809,Current!J:M,2,0)</f>
        <v>#N/A</v>
      </c>
      <c r="AK1809" t="str">
        <f t="shared" si="28"/>
        <v/>
      </c>
    </row>
    <row r="1810" spans="1:37" x14ac:dyDescent="0.25">
      <c r="A1810" s="1">
        <v>1808</v>
      </c>
      <c r="B1810">
        <v>1808</v>
      </c>
      <c r="C1810">
        <v>36</v>
      </c>
      <c r="D1810" t="s">
        <v>4888</v>
      </c>
      <c r="E1810" t="s">
        <v>4892</v>
      </c>
      <c r="G1810" t="s">
        <v>4893</v>
      </c>
      <c r="H1810" t="s">
        <v>4886</v>
      </c>
      <c r="I1810" t="s">
        <v>4887</v>
      </c>
      <c r="J1810" t="s">
        <v>55</v>
      </c>
      <c r="L1810" t="s">
        <v>3940</v>
      </c>
      <c r="M1810" t="s">
        <v>38</v>
      </c>
      <c r="N1810" t="s">
        <v>4893</v>
      </c>
      <c r="O1810" t="s">
        <v>4886</v>
      </c>
      <c r="P1810" t="s">
        <v>78</v>
      </c>
      <c r="Q1810" t="s">
        <v>2967</v>
      </c>
      <c r="V1810" t="s">
        <v>2968</v>
      </c>
      <c r="AC1810" t="s">
        <v>40</v>
      </c>
      <c r="AD1810" t="s">
        <v>96</v>
      </c>
      <c r="AI1810">
        <f>VLOOKUP(I1810,Current!J:Q,2,0)</f>
        <v>1994</v>
      </c>
      <c r="AJ1810">
        <f>VLOOKUP(I1810,Current!J:M,2,0)</f>
        <v>1994</v>
      </c>
      <c r="AK1810">
        <f t="shared" si="28"/>
        <v>1994</v>
      </c>
    </row>
    <row r="1811" spans="1:37" x14ac:dyDescent="0.25">
      <c r="A1811" s="1">
        <v>1809</v>
      </c>
      <c r="B1811">
        <v>1809</v>
      </c>
      <c r="C1811">
        <v>37</v>
      </c>
      <c r="D1811" t="s">
        <v>4894</v>
      </c>
      <c r="E1811" t="s">
        <v>4062</v>
      </c>
      <c r="G1811" t="s">
        <v>4895</v>
      </c>
      <c r="H1811" t="s">
        <v>4896</v>
      </c>
      <c r="I1811" t="s">
        <v>4897</v>
      </c>
      <c r="J1811" t="s">
        <v>55</v>
      </c>
      <c r="L1811" t="s">
        <v>3940</v>
      </c>
      <c r="M1811" t="s">
        <v>38</v>
      </c>
      <c r="N1811" t="s">
        <v>4895</v>
      </c>
      <c r="O1811" t="s">
        <v>4896</v>
      </c>
      <c r="P1811" t="s">
        <v>143</v>
      </c>
      <c r="Q1811" t="s">
        <v>348</v>
      </c>
      <c r="V1811" t="s">
        <v>349</v>
      </c>
      <c r="W1811" t="s">
        <v>112</v>
      </c>
      <c r="X1811" t="s">
        <v>113</v>
      </c>
      <c r="AC1811" t="s">
        <v>114</v>
      </c>
      <c r="AD1811" t="s">
        <v>53</v>
      </c>
      <c r="AE1811">
        <v>1907</v>
      </c>
      <c r="AF1811">
        <v>1929</v>
      </c>
      <c r="AI1811" t="e">
        <f>VLOOKUP(I1811,Current!J:Q,2,0)</f>
        <v>#N/A</v>
      </c>
      <c r="AJ1811" t="e">
        <f>VLOOKUP(I1811,Current!J:M,2,0)</f>
        <v>#N/A</v>
      </c>
      <c r="AK1811" t="str">
        <f t="shared" si="28"/>
        <v/>
      </c>
    </row>
    <row r="1812" spans="1:37" x14ac:dyDescent="0.25">
      <c r="A1812" s="1">
        <v>1810</v>
      </c>
      <c r="B1812">
        <v>1810</v>
      </c>
      <c r="C1812">
        <v>38</v>
      </c>
      <c r="D1812" t="s">
        <v>4898</v>
      </c>
      <c r="E1812" t="s">
        <v>4899</v>
      </c>
      <c r="G1812" t="s">
        <v>4900</v>
      </c>
      <c r="H1812" t="s">
        <v>4719</v>
      </c>
      <c r="I1812" t="s">
        <v>4901</v>
      </c>
      <c r="J1812" t="s">
        <v>55</v>
      </c>
      <c r="L1812" t="s">
        <v>3940</v>
      </c>
      <c r="M1812" t="s">
        <v>38</v>
      </c>
      <c r="N1812" t="s">
        <v>4900</v>
      </c>
      <c r="O1812" t="s">
        <v>4719</v>
      </c>
      <c r="P1812" t="s">
        <v>380</v>
      </c>
      <c r="Q1812" t="s">
        <v>1170</v>
      </c>
      <c r="V1812" t="s">
        <v>1448</v>
      </c>
      <c r="W1812" t="s">
        <v>275</v>
      </c>
      <c r="X1812" t="s">
        <v>566</v>
      </c>
      <c r="AC1812" t="s">
        <v>567</v>
      </c>
      <c r="AD1812" t="s">
        <v>53</v>
      </c>
      <c r="AE1812">
        <v>1924</v>
      </c>
      <c r="AF1812">
        <v>1933</v>
      </c>
      <c r="AI1812" t="e">
        <f>VLOOKUP(I1812,Current!J:Q,2,0)</f>
        <v>#N/A</v>
      </c>
      <c r="AJ1812" t="e">
        <f>VLOOKUP(I1812,Current!J:M,2,0)</f>
        <v>#N/A</v>
      </c>
      <c r="AK1812" t="str">
        <f t="shared" si="28"/>
        <v/>
      </c>
    </row>
    <row r="1813" spans="1:37" x14ac:dyDescent="0.25">
      <c r="A1813" s="1">
        <v>1811</v>
      </c>
      <c r="B1813">
        <v>1811</v>
      </c>
      <c r="C1813">
        <v>39</v>
      </c>
      <c r="D1813" t="s">
        <v>4902</v>
      </c>
      <c r="E1813" t="s">
        <v>4062</v>
      </c>
      <c r="G1813" t="s">
        <v>4903</v>
      </c>
      <c r="H1813" t="s">
        <v>4904</v>
      </c>
      <c r="I1813" t="s">
        <v>4905</v>
      </c>
      <c r="J1813" t="s">
        <v>55</v>
      </c>
      <c r="L1813" t="s">
        <v>3940</v>
      </c>
      <c r="M1813" t="s">
        <v>38</v>
      </c>
      <c r="N1813" t="s">
        <v>4903</v>
      </c>
      <c r="O1813" t="s">
        <v>4904</v>
      </c>
      <c r="P1813" t="s">
        <v>269</v>
      </c>
      <c r="Q1813" t="s">
        <v>276</v>
      </c>
      <c r="V1813" t="s">
        <v>277</v>
      </c>
      <c r="W1813" t="s">
        <v>269</v>
      </c>
      <c r="X1813" t="s">
        <v>884</v>
      </c>
      <c r="AC1813" t="s">
        <v>885</v>
      </c>
      <c r="AD1813" t="s">
        <v>53</v>
      </c>
      <c r="AE1813">
        <v>1902</v>
      </c>
      <c r="AF1813">
        <v>1930</v>
      </c>
      <c r="AI1813" t="e">
        <f>VLOOKUP(I1813,Current!J:Q,2,0)</f>
        <v>#N/A</v>
      </c>
      <c r="AJ1813" t="e">
        <f>VLOOKUP(I1813,Current!J:M,2,0)</f>
        <v>#N/A</v>
      </c>
      <c r="AK1813" t="str">
        <f t="shared" si="28"/>
        <v/>
      </c>
    </row>
    <row r="1814" spans="1:37" x14ac:dyDescent="0.25">
      <c r="A1814" s="1">
        <v>1812</v>
      </c>
      <c r="B1814">
        <v>1812</v>
      </c>
      <c r="C1814">
        <v>40</v>
      </c>
      <c r="D1814" t="s">
        <v>4906</v>
      </c>
      <c r="E1814" t="s">
        <v>4229</v>
      </c>
      <c r="G1814" t="s">
        <v>316</v>
      </c>
      <c r="H1814" t="s">
        <v>35</v>
      </c>
      <c r="I1814" t="s">
        <v>4907</v>
      </c>
      <c r="J1814" t="s">
        <v>36</v>
      </c>
      <c r="L1814" t="s">
        <v>3940</v>
      </c>
      <c r="M1814" t="s">
        <v>38</v>
      </c>
      <c r="N1814" t="s">
        <v>316</v>
      </c>
      <c r="O1814" t="s">
        <v>39</v>
      </c>
      <c r="P1814" t="s">
        <v>316</v>
      </c>
      <c r="V1814" t="s">
        <v>317</v>
      </c>
      <c r="AC1814" t="s">
        <v>40</v>
      </c>
      <c r="AD1814" t="s">
        <v>61</v>
      </c>
      <c r="AI1814" t="e">
        <f>VLOOKUP(I1814,Current!J:Q,2,0)</f>
        <v>#N/A</v>
      </c>
      <c r="AJ1814" t="e">
        <f>VLOOKUP(I1814,Current!J:M,2,0)</f>
        <v>#N/A</v>
      </c>
      <c r="AK1814" t="str">
        <f t="shared" si="28"/>
        <v/>
      </c>
    </row>
    <row r="1815" spans="1:37" x14ac:dyDescent="0.25">
      <c r="A1815" s="1">
        <v>1813</v>
      </c>
      <c r="B1815">
        <v>1813</v>
      </c>
      <c r="C1815">
        <v>41</v>
      </c>
      <c r="D1815" t="s">
        <v>4906</v>
      </c>
      <c r="E1815" t="s">
        <v>4187</v>
      </c>
      <c r="G1815" t="s">
        <v>4908</v>
      </c>
      <c r="H1815" t="s">
        <v>4909</v>
      </c>
      <c r="I1815" t="s">
        <v>4910</v>
      </c>
      <c r="J1815" t="s">
        <v>55</v>
      </c>
      <c r="L1815" t="s">
        <v>3940</v>
      </c>
      <c r="M1815" t="s">
        <v>38</v>
      </c>
      <c r="N1815" t="s">
        <v>4908</v>
      </c>
      <c r="O1815" t="s">
        <v>4909</v>
      </c>
      <c r="P1815" t="s">
        <v>262</v>
      </c>
      <c r="Q1815" t="s">
        <v>298</v>
      </c>
      <c r="V1815" t="s">
        <v>299</v>
      </c>
      <c r="W1815" t="s">
        <v>143</v>
      </c>
      <c r="X1815" t="s">
        <v>146</v>
      </c>
      <c r="AC1815" t="s">
        <v>147</v>
      </c>
      <c r="AD1815" t="s">
        <v>53</v>
      </c>
      <c r="AE1815">
        <v>1910</v>
      </c>
      <c r="AF1815">
        <v>1935</v>
      </c>
      <c r="AI1815" t="e">
        <f>VLOOKUP(I1815,Current!J:Q,2,0)</f>
        <v>#N/A</v>
      </c>
      <c r="AJ1815" t="e">
        <f>VLOOKUP(I1815,Current!J:M,2,0)</f>
        <v>#N/A</v>
      </c>
      <c r="AK1815" t="str">
        <f t="shared" si="28"/>
        <v/>
      </c>
    </row>
    <row r="1816" spans="1:37" x14ac:dyDescent="0.25">
      <c r="A1816" s="1">
        <v>1814</v>
      </c>
      <c r="B1816">
        <v>1814</v>
      </c>
      <c r="C1816">
        <v>0</v>
      </c>
      <c r="D1816" t="s">
        <v>4911</v>
      </c>
      <c r="E1816" t="s">
        <v>4062</v>
      </c>
      <c r="G1816" t="s">
        <v>461</v>
      </c>
      <c r="H1816" t="s">
        <v>536</v>
      </c>
      <c r="I1816" t="s">
        <v>4912</v>
      </c>
      <c r="J1816" t="s">
        <v>36</v>
      </c>
      <c r="L1816" t="s">
        <v>4913</v>
      </c>
      <c r="M1816" t="s">
        <v>38</v>
      </c>
      <c r="N1816" t="s">
        <v>461</v>
      </c>
      <c r="O1816" t="s">
        <v>536</v>
      </c>
      <c r="P1816" t="s">
        <v>461</v>
      </c>
      <c r="V1816" t="s">
        <v>462</v>
      </c>
      <c r="W1816" t="s">
        <v>536</v>
      </c>
      <c r="AC1816" t="s">
        <v>537</v>
      </c>
      <c r="AD1816" t="s">
        <v>53</v>
      </c>
      <c r="AE1816">
        <v>1874</v>
      </c>
      <c r="AF1816">
        <v>1900</v>
      </c>
      <c r="AI1816" t="e">
        <f>VLOOKUP(I1816,Current!J:Q,2,0)</f>
        <v>#N/A</v>
      </c>
      <c r="AJ1816" t="e">
        <f>VLOOKUP(I1816,Current!J:M,2,0)</f>
        <v>#N/A</v>
      </c>
      <c r="AK1816" t="str">
        <f t="shared" si="28"/>
        <v/>
      </c>
    </row>
    <row r="1817" spans="1:37" x14ac:dyDescent="0.25">
      <c r="A1817" s="1">
        <v>1815</v>
      </c>
      <c r="B1817">
        <v>1815</v>
      </c>
      <c r="C1817">
        <v>1</v>
      </c>
      <c r="D1817" t="s">
        <v>4911</v>
      </c>
      <c r="E1817" t="s">
        <v>4914</v>
      </c>
      <c r="G1817" t="s">
        <v>4915</v>
      </c>
      <c r="H1817" t="s">
        <v>4916</v>
      </c>
      <c r="I1817" t="s">
        <v>4917</v>
      </c>
      <c r="J1817" t="s">
        <v>55</v>
      </c>
      <c r="L1817" t="s">
        <v>4913</v>
      </c>
      <c r="M1817" t="s">
        <v>38</v>
      </c>
      <c r="N1817" t="s">
        <v>4915</v>
      </c>
      <c r="O1817" t="s">
        <v>4916</v>
      </c>
      <c r="P1817" t="s">
        <v>159</v>
      </c>
      <c r="Q1817" t="s">
        <v>151</v>
      </c>
      <c r="V1817" t="s">
        <v>152</v>
      </c>
      <c r="W1817" t="s">
        <v>509</v>
      </c>
      <c r="X1817" t="s">
        <v>263</v>
      </c>
      <c r="AC1817" t="s">
        <v>264</v>
      </c>
      <c r="AD1817" t="s">
        <v>53</v>
      </c>
      <c r="AE1817">
        <v>1899</v>
      </c>
      <c r="AF1817">
        <v>1958</v>
      </c>
      <c r="AI1817" t="e">
        <f>VLOOKUP(I1817,Current!J:Q,2,0)</f>
        <v>#N/A</v>
      </c>
      <c r="AJ1817" t="e">
        <f>VLOOKUP(I1817,Current!J:M,2,0)</f>
        <v>#N/A</v>
      </c>
      <c r="AK1817" t="str">
        <f t="shared" si="28"/>
        <v/>
      </c>
    </row>
    <row r="1818" spans="1:37" x14ac:dyDescent="0.25">
      <c r="A1818" s="1">
        <v>1816</v>
      </c>
      <c r="B1818">
        <v>1816</v>
      </c>
      <c r="C1818">
        <v>2</v>
      </c>
      <c r="D1818" t="s">
        <v>4918</v>
      </c>
      <c r="E1818" t="s">
        <v>4919</v>
      </c>
      <c r="G1818" t="s">
        <v>4920</v>
      </c>
      <c r="H1818" t="s">
        <v>4921</v>
      </c>
      <c r="I1818" t="s">
        <v>4922</v>
      </c>
      <c r="J1818" t="s">
        <v>55</v>
      </c>
      <c r="L1818" t="s">
        <v>4913</v>
      </c>
      <c r="M1818" t="s">
        <v>38</v>
      </c>
      <c r="N1818" t="s">
        <v>4920</v>
      </c>
      <c r="O1818" t="s">
        <v>4921</v>
      </c>
      <c r="P1818" t="s">
        <v>159</v>
      </c>
      <c r="Q1818" t="s">
        <v>180</v>
      </c>
      <c r="V1818" t="s">
        <v>499</v>
      </c>
      <c r="W1818" t="s">
        <v>631</v>
      </c>
      <c r="X1818" t="s">
        <v>199</v>
      </c>
      <c r="AC1818" t="s">
        <v>200</v>
      </c>
      <c r="AD1818" t="s">
        <v>53</v>
      </c>
      <c r="AE1818">
        <v>1904</v>
      </c>
      <c r="AF1818">
        <v>1927</v>
      </c>
      <c r="AI1818" t="e">
        <f>VLOOKUP(I1818,Current!J:Q,2,0)</f>
        <v>#N/A</v>
      </c>
      <c r="AJ1818" t="e">
        <f>VLOOKUP(I1818,Current!J:M,2,0)</f>
        <v>#N/A</v>
      </c>
      <c r="AK1818" t="str">
        <f t="shared" si="28"/>
        <v/>
      </c>
    </row>
    <row r="1819" spans="1:37" x14ac:dyDescent="0.25">
      <c r="A1819" s="1">
        <v>1817</v>
      </c>
      <c r="B1819">
        <v>1817</v>
      </c>
      <c r="C1819">
        <v>3</v>
      </c>
      <c r="D1819" t="s">
        <v>4923</v>
      </c>
      <c r="E1819" t="s">
        <v>4924</v>
      </c>
      <c r="G1819" t="s">
        <v>4119</v>
      </c>
      <c r="H1819" t="s">
        <v>4925</v>
      </c>
      <c r="I1819" t="s">
        <v>4926</v>
      </c>
      <c r="J1819" t="s">
        <v>55</v>
      </c>
      <c r="L1819" t="s">
        <v>4913</v>
      </c>
      <c r="M1819" t="s">
        <v>38</v>
      </c>
      <c r="N1819" t="s">
        <v>4119</v>
      </c>
      <c r="O1819" t="s">
        <v>4925</v>
      </c>
      <c r="P1819" t="s">
        <v>84</v>
      </c>
      <c r="Q1819" t="s">
        <v>64</v>
      </c>
      <c r="V1819" t="s">
        <v>65</v>
      </c>
      <c r="W1819" t="s">
        <v>269</v>
      </c>
      <c r="X1819" t="s">
        <v>685</v>
      </c>
      <c r="AC1819" t="s">
        <v>686</v>
      </c>
      <c r="AD1819" t="s">
        <v>53</v>
      </c>
      <c r="AE1819">
        <v>1901</v>
      </c>
      <c r="AF1819">
        <v>1931</v>
      </c>
      <c r="AI1819" t="e">
        <f>VLOOKUP(I1819,Current!J:Q,2,0)</f>
        <v>#N/A</v>
      </c>
      <c r="AJ1819" t="e">
        <f>VLOOKUP(I1819,Current!J:M,2,0)</f>
        <v>#N/A</v>
      </c>
      <c r="AK1819" t="str">
        <f t="shared" si="28"/>
        <v/>
      </c>
    </row>
    <row r="1820" spans="1:37" x14ac:dyDescent="0.25">
      <c r="A1820" s="1">
        <v>1818</v>
      </c>
      <c r="B1820">
        <v>1818</v>
      </c>
      <c r="C1820">
        <v>4</v>
      </c>
      <c r="D1820" t="s">
        <v>4927</v>
      </c>
      <c r="E1820" t="s">
        <v>4928</v>
      </c>
      <c r="G1820" t="s">
        <v>4929</v>
      </c>
      <c r="H1820" t="s">
        <v>222</v>
      </c>
      <c r="I1820" t="s">
        <v>4930</v>
      </c>
      <c r="J1820" t="s">
        <v>55</v>
      </c>
      <c r="L1820" t="s">
        <v>4913</v>
      </c>
      <c r="M1820" t="s">
        <v>38</v>
      </c>
      <c r="N1820" t="s">
        <v>4929</v>
      </c>
      <c r="O1820" t="s">
        <v>222</v>
      </c>
      <c r="P1820" t="s">
        <v>93</v>
      </c>
      <c r="Q1820" t="s">
        <v>370</v>
      </c>
      <c r="V1820" t="s">
        <v>371</v>
      </c>
      <c r="W1820" t="s">
        <v>222</v>
      </c>
      <c r="AC1820" t="s">
        <v>223</v>
      </c>
      <c r="AD1820" t="s">
        <v>53</v>
      </c>
      <c r="AE1820">
        <v>1886</v>
      </c>
      <c r="AF1820">
        <v>1905</v>
      </c>
      <c r="AI1820" t="e">
        <f>VLOOKUP(I1820,Current!J:Q,2,0)</f>
        <v>#N/A</v>
      </c>
      <c r="AJ1820" t="e">
        <f>VLOOKUP(I1820,Current!J:M,2,0)</f>
        <v>#N/A</v>
      </c>
      <c r="AK1820" t="str">
        <f t="shared" si="28"/>
        <v/>
      </c>
    </row>
    <row r="1821" spans="1:37" x14ac:dyDescent="0.25">
      <c r="A1821" s="1">
        <v>1819</v>
      </c>
      <c r="B1821">
        <v>1819</v>
      </c>
      <c r="C1821">
        <v>5</v>
      </c>
      <c r="D1821" t="s">
        <v>4927</v>
      </c>
      <c r="E1821" t="s">
        <v>4931</v>
      </c>
      <c r="G1821" t="s">
        <v>222</v>
      </c>
      <c r="H1821" t="s">
        <v>146</v>
      </c>
      <c r="I1821" t="s">
        <v>4930</v>
      </c>
      <c r="J1821" t="s">
        <v>36</v>
      </c>
      <c r="L1821" t="s">
        <v>4913</v>
      </c>
      <c r="M1821" t="s">
        <v>38</v>
      </c>
      <c r="N1821" t="s">
        <v>222</v>
      </c>
      <c r="O1821" t="s">
        <v>146</v>
      </c>
      <c r="P1821" t="s">
        <v>222</v>
      </c>
      <c r="V1821" t="s">
        <v>223</v>
      </c>
      <c r="W1821" t="s">
        <v>146</v>
      </c>
      <c r="AC1821" t="s">
        <v>147</v>
      </c>
      <c r="AD1821" t="s">
        <v>53</v>
      </c>
      <c r="AE1821">
        <v>1905</v>
      </c>
      <c r="AF1821">
        <v>1935</v>
      </c>
      <c r="AI1821" t="e">
        <f>VLOOKUP(I1821,Current!J:Q,2,0)</f>
        <v>#N/A</v>
      </c>
      <c r="AJ1821" t="e">
        <f>VLOOKUP(I1821,Current!J:M,2,0)</f>
        <v>#N/A</v>
      </c>
      <c r="AK1821" t="str">
        <f t="shared" si="28"/>
        <v/>
      </c>
    </row>
    <row r="1822" spans="1:37" x14ac:dyDescent="0.25">
      <c r="A1822" s="1">
        <v>1820</v>
      </c>
      <c r="B1822">
        <v>1820</v>
      </c>
      <c r="C1822">
        <v>6</v>
      </c>
      <c r="D1822" t="s">
        <v>4932</v>
      </c>
      <c r="E1822" t="s">
        <v>4933</v>
      </c>
      <c r="G1822" t="s">
        <v>151</v>
      </c>
      <c r="H1822" t="s">
        <v>4934</v>
      </c>
      <c r="I1822" t="s">
        <v>4935</v>
      </c>
      <c r="J1822" t="s">
        <v>55</v>
      </c>
      <c r="L1822" t="s">
        <v>4913</v>
      </c>
      <c r="M1822" t="s">
        <v>38</v>
      </c>
      <c r="N1822" t="s">
        <v>151</v>
      </c>
      <c r="O1822" t="s">
        <v>4934</v>
      </c>
      <c r="P1822" t="s">
        <v>151</v>
      </c>
      <c r="V1822" t="s">
        <v>152</v>
      </c>
      <c r="W1822" t="s">
        <v>269</v>
      </c>
      <c r="X1822" t="s">
        <v>235</v>
      </c>
      <c r="AC1822" t="s">
        <v>238</v>
      </c>
      <c r="AD1822" t="s">
        <v>53</v>
      </c>
      <c r="AE1822">
        <v>1899</v>
      </c>
      <c r="AF1822">
        <v>1932</v>
      </c>
      <c r="AI1822" t="e">
        <f>VLOOKUP(I1822,Current!J:Q,2,0)</f>
        <v>#N/A</v>
      </c>
      <c r="AJ1822" t="e">
        <f>VLOOKUP(I1822,Current!J:M,2,0)</f>
        <v>#N/A</v>
      </c>
      <c r="AK1822" t="str">
        <f t="shared" si="28"/>
        <v/>
      </c>
    </row>
    <row r="1823" spans="1:37" x14ac:dyDescent="0.25">
      <c r="A1823" s="1">
        <v>1821</v>
      </c>
      <c r="B1823">
        <v>1821</v>
      </c>
      <c r="C1823">
        <v>7</v>
      </c>
      <c r="D1823" t="s">
        <v>4936</v>
      </c>
      <c r="E1823" t="s">
        <v>4937</v>
      </c>
      <c r="G1823" t="s">
        <v>4938</v>
      </c>
      <c r="H1823" t="s">
        <v>4939</v>
      </c>
      <c r="I1823" t="s">
        <v>4940</v>
      </c>
      <c r="J1823" t="s">
        <v>55</v>
      </c>
      <c r="L1823" t="s">
        <v>4913</v>
      </c>
      <c r="M1823" t="s">
        <v>38</v>
      </c>
      <c r="N1823" t="s">
        <v>4938</v>
      </c>
      <c r="O1823" t="s">
        <v>4939</v>
      </c>
      <c r="P1823" t="s">
        <v>262</v>
      </c>
      <c r="Q1823" t="s">
        <v>348</v>
      </c>
      <c r="V1823" t="s">
        <v>349</v>
      </c>
      <c r="W1823" t="s">
        <v>509</v>
      </c>
      <c r="X1823" t="s">
        <v>410</v>
      </c>
      <c r="AC1823" t="s">
        <v>411</v>
      </c>
      <c r="AD1823" t="s">
        <v>53</v>
      </c>
      <c r="AE1823">
        <v>1907</v>
      </c>
      <c r="AF1823">
        <v>1928</v>
      </c>
      <c r="AI1823" t="e">
        <f>VLOOKUP(I1823,Current!J:Q,2,0)</f>
        <v>#N/A</v>
      </c>
      <c r="AJ1823" t="e">
        <f>VLOOKUP(I1823,Current!J:M,2,0)</f>
        <v>#N/A</v>
      </c>
      <c r="AK1823" t="str">
        <f t="shared" si="28"/>
        <v/>
      </c>
    </row>
    <row r="1824" spans="1:37" x14ac:dyDescent="0.25">
      <c r="A1824" s="1">
        <v>1822</v>
      </c>
      <c r="B1824">
        <v>1822</v>
      </c>
      <c r="C1824">
        <v>8</v>
      </c>
      <c r="D1824" t="s">
        <v>4941</v>
      </c>
      <c r="E1824" t="s">
        <v>4062</v>
      </c>
      <c r="G1824" t="s">
        <v>4942</v>
      </c>
      <c r="H1824" t="s">
        <v>4943</v>
      </c>
      <c r="I1824" t="s">
        <v>4944</v>
      </c>
      <c r="J1824" t="s">
        <v>36</v>
      </c>
      <c r="L1824" t="s">
        <v>4913</v>
      </c>
      <c r="M1824" t="s">
        <v>38</v>
      </c>
      <c r="N1824" t="s">
        <v>4942</v>
      </c>
      <c r="O1824" t="s">
        <v>4943</v>
      </c>
      <c r="P1824" t="s">
        <v>275</v>
      </c>
      <c r="Q1824" t="s">
        <v>437</v>
      </c>
      <c r="V1824" t="s">
        <v>721</v>
      </c>
      <c r="W1824" t="s">
        <v>575</v>
      </c>
      <c r="X1824" t="s">
        <v>536</v>
      </c>
      <c r="AC1824" t="s">
        <v>537</v>
      </c>
      <c r="AD1824" t="s">
        <v>53</v>
      </c>
      <c r="AE1824">
        <v>1877</v>
      </c>
      <c r="AF1824">
        <v>1900</v>
      </c>
      <c r="AI1824" t="e">
        <f>VLOOKUP(I1824,Current!J:Q,2,0)</f>
        <v>#N/A</v>
      </c>
      <c r="AJ1824" t="e">
        <f>VLOOKUP(I1824,Current!J:M,2,0)</f>
        <v>#N/A</v>
      </c>
      <c r="AK1824" t="str">
        <f t="shared" si="28"/>
        <v/>
      </c>
    </row>
    <row r="1825" spans="1:37" x14ac:dyDescent="0.25">
      <c r="A1825" s="1">
        <v>1823</v>
      </c>
      <c r="B1825">
        <v>1823</v>
      </c>
      <c r="C1825">
        <v>9</v>
      </c>
      <c r="D1825" t="s">
        <v>4941</v>
      </c>
      <c r="E1825" t="s">
        <v>4062</v>
      </c>
      <c r="G1825" t="s">
        <v>49</v>
      </c>
      <c r="H1825" t="s">
        <v>2862</v>
      </c>
      <c r="I1825" t="s">
        <v>4944</v>
      </c>
      <c r="J1825" t="s">
        <v>83</v>
      </c>
      <c r="L1825" t="s">
        <v>4913</v>
      </c>
      <c r="M1825" t="s">
        <v>38</v>
      </c>
      <c r="N1825" t="s">
        <v>49</v>
      </c>
      <c r="O1825" t="s">
        <v>2862</v>
      </c>
      <c r="P1825" t="s">
        <v>49</v>
      </c>
      <c r="V1825" t="s">
        <v>50</v>
      </c>
      <c r="W1825" t="s">
        <v>109</v>
      </c>
      <c r="X1825" t="s">
        <v>276</v>
      </c>
      <c r="AC1825" t="s">
        <v>277</v>
      </c>
      <c r="AD1825" t="s">
        <v>53</v>
      </c>
      <c r="AE1825">
        <v>1885</v>
      </c>
      <c r="AF1825">
        <v>1902</v>
      </c>
      <c r="AI1825" t="e">
        <f>VLOOKUP(I1825,Current!J:Q,2,0)</f>
        <v>#N/A</v>
      </c>
      <c r="AJ1825" t="e">
        <f>VLOOKUP(I1825,Current!J:M,2,0)</f>
        <v>#N/A</v>
      </c>
      <c r="AK1825" t="str">
        <f t="shared" si="28"/>
        <v/>
      </c>
    </row>
    <row r="1826" spans="1:37" x14ac:dyDescent="0.25">
      <c r="A1826" s="1">
        <v>1824</v>
      </c>
      <c r="B1826">
        <v>1824</v>
      </c>
      <c r="C1826">
        <v>10</v>
      </c>
      <c r="D1826" t="s">
        <v>4941</v>
      </c>
      <c r="E1826" t="s">
        <v>4914</v>
      </c>
      <c r="G1826" t="s">
        <v>4945</v>
      </c>
      <c r="H1826" t="s">
        <v>4946</v>
      </c>
      <c r="I1826" t="s">
        <v>4947</v>
      </c>
      <c r="J1826" t="s">
        <v>55</v>
      </c>
      <c r="L1826" t="s">
        <v>4913</v>
      </c>
      <c r="M1826" t="s">
        <v>38</v>
      </c>
      <c r="N1826" t="s">
        <v>4945</v>
      </c>
      <c r="O1826" t="s">
        <v>4946</v>
      </c>
      <c r="P1826" t="s">
        <v>230</v>
      </c>
      <c r="Q1826" t="s">
        <v>536</v>
      </c>
      <c r="V1826" t="s">
        <v>537</v>
      </c>
      <c r="W1826" t="s">
        <v>262</v>
      </c>
      <c r="X1826" t="s">
        <v>202</v>
      </c>
      <c r="AC1826" t="s">
        <v>203</v>
      </c>
      <c r="AD1826" t="s">
        <v>53</v>
      </c>
      <c r="AE1826">
        <v>1900</v>
      </c>
      <c r="AF1826">
        <v>1956</v>
      </c>
      <c r="AI1826" t="e">
        <f>VLOOKUP(I1826,Current!J:Q,2,0)</f>
        <v>#N/A</v>
      </c>
      <c r="AJ1826" t="e">
        <f>VLOOKUP(I1826,Current!J:M,2,0)</f>
        <v>#N/A</v>
      </c>
      <c r="AK1826" t="str">
        <f t="shared" si="28"/>
        <v/>
      </c>
    </row>
    <row r="1827" spans="1:37" x14ac:dyDescent="0.25">
      <c r="A1827" s="1">
        <v>1825</v>
      </c>
      <c r="B1827">
        <v>1825</v>
      </c>
      <c r="C1827">
        <v>11</v>
      </c>
      <c r="D1827" t="s">
        <v>4948</v>
      </c>
      <c r="E1827" t="s">
        <v>4949</v>
      </c>
      <c r="G1827" t="s">
        <v>4950</v>
      </c>
      <c r="H1827" t="s">
        <v>4951</v>
      </c>
      <c r="I1827" t="s">
        <v>4952</v>
      </c>
      <c r="J1827" t="s">
        <v>55</v>
      </c>
      <c r="L1827" t="s">
        <v>4913</v>
      </c>
      <c r="M1827" t="s">
        <v>38</v>
      </c>
      <c r="N1827" t="s">
        <v>4950</v>
      </c>
      <c r="O1827" t="s">
        <v>4951</v>
      </c>
      <c r="P1827" t="s">
        <v>244</v>
      </c>
      <c r="Q1827" t="s">
        <v>222</v>
      </c>
      <c r="V1827" t="s">
        <v>223</v>
      </c>
      <c r="W1827" t="s">
        <v>143</v>
      </c>
      <c r="X1827" t="s">
        <v>685</v>
      </c>
      <c r="AC1827" t="s">
        <v>686</v>
      </c>
      <c r="AD1827" t="s">
        <v>53</v>
      </c>
      <c r="AE1827">
        <v>1905</v>
      </c>
      <c r="AF1827">
        <v>1931</v>
      </c>
      <c r="AI1827" t="e">
        <f>VLOOKUP(I1827,Current!J:Q,2,0)</f>
        <v>#N/A</v>
      </c>
      <c r="AJ1827" t="e">
        <f>VLOOKUP(I1827,Current!J:M,2,0)</f>
        <v>#N/A</v>
      </c>
      <c r="AK1827" t="str">
        <f t="shared" si="28"/>
        <v/>
      </c>
    </row>
    <row r="1828" spans="1:37" x14ac:dyDescent="0.25">
      <c r="A1828" s="1">
        <v>1826</v>
      </c>
      <c r="B1828">
        <v>1826</v>
      </c>
      <c r="C1828">
        <v>12</v>
      </c>
      <c r="D1828" t="s">
        <v>4953</v>
      </c>
      <c r="E1828" t="s">
        <v>4954</v>
      </c>
      <c r="G1828" t="s">
        <v>4955</v>
      </c>
      <c r="H1828" t="s">
        <v>4956</v>
      </c>
      <c r="I1828" t="s">
        <v>4957</v>
      </c>
      <c r="J1828" t="s">
        <v>55</v>
      </c>
      <c r="L1828" t="s">
        <v>4913</v>
      </c>
      <c r="M1828" t="s">
        <v>38</v>
      </c>
      <c r="N1828" t="s">
        <v>4955</v>
      </c>
      <c r="O1828" t="s">
        <v>4956</v>
      </c>
      <c r="P1828" t="s">
        <v>452</v>
      </c>
      <c r="Q1828" t="s">
        <v>162</v>
      </c>
      <c r="V1828" t="s">
        <v>255</v>
      </c>
      <c r="W1828" t="s">
        <v>109</v>
      </c>
      <c r="X1828" t="s">
        <v>598</v>
      </c>
      <c r="AC1828" t="s">
        <v>599</v>
      </c>
      <c r="AD1828" t="s">
        <v>53</v>
      </c>
      <c r="AE1828">
        <v>1909</v>
      </c>
      <c r="AF1828">
        <v>1937</v>
      </c>
      <c r="AI1828" t="e">
        <f>VLOOKUP(I1828,Current!J:Q,2,0)</f>
        <v>#N/A</v>
      </c>
      <c r="AJ1828" t="e">
        <f>VLOOKUP(I1828,Current!J:M,2,0)</f>
        <v>#N/A</v>
      </c>
      <c r="AK1828" t="str">
        <f t="shared" si="28"/>
        <v/>
      </c>
    </row>
    <row r="1829" spans="1:37" x14ac:dyDescent="0.25">
      <c r="A1829" s="1">
        <v>1827</v>
      </c>
      <c r="B1829">
        <v>1827</v>
      </c>
      <c r="C1829">
        <v>13</v>
      </c>
      <c r="D1829" t="s">
        <v>4958</v>
      </c>
      <c r="E1829" t="s">
        <v>4062</v>
      </c>
      <c r="G1829" t="s">
        <v>4959</v>
      </c>
      <c r="H1829" t="s">
        <v>4960</v>
      </c>
      <c r="I1829" t="s">
        <v>4961</v>
      </c>
      <c r="J1829" t="s">
        <v>36</v>
      </c>
      <c r="L1829" t="s">
        <v>4913</v>
      </c>
      <c r="M1829" t="s">
        <v>38</v>
      </c>
      <c r="N1829" t="s">
        <v>4959</v>
      </c>
      <c r="O1829" t="s">
        <v>4960</v>
      </c>
      <c r="P1829" t="s">
        <v>93</v>
      </c>
      <c r="Q1829" t="s">
        <v>524</v>
      </c>
      <c r="V1829" t="s">
        <v>525</v>
      </c>
      <c r="W1829" t="s">
        <v>159</v>
      </c>
      <c r="X1829" t="s">
        <v>180</v>
      </c>
      <c r="AC1829" t="s">
        <v>499</v>
      </c>
      <c r="AD1829" t="s">
        <v>53</v>
      </c>
      <c r="AE1829">
        <v>1871</v>
      </c>
      <c r="AF1829">
        <v>1904</v>
      </c>
      <c r="AI1829" t="e">
        <f>VLOOKUP(I1829,Current!J:Q,2,0)</f>
        <v>#N/A</v>
      </c>
      <c r="AJ1829" t="e">
        <f>VLOOKUP(I1829,Current!J:M,2,0)</f>
        <v>#N/A</v>
      </c>
      <c r="AK1829" t="str">
        <f t="shared" si="28"/>
        <v/>
      </c>
    </row>
    <row r="1830" spans="1:37" x14ac:dyDescent="0.25">
      <c r="A1830" s="1">
        <v>1828</v>
      </c>
      <c r="B1830">
        <v>1828</v>
      </c>
      <c r="C1830">
        <v>14</v>
      </c>
      <c r="D1830" t="s">
        <v>4958</v>
      </c>
      <c r="E1830" t="s">
        <v>4962</v>
      </c>
      <c r="G1830" t="s">
        <v>4963</v>
      </c>
      <c r="H1830" t="s">
        <v>4964</v>
      </c>
      <c r="I1830" t="s">
        <v>4961</v>
      </c>
      <c r="J1830" t="s">
        <v>83</v>
      </c>
      <c r="L1830" t="s">
        <v>4913</v>
      </c>
      <c r="M1830" t="s">
        <v>38</v>
      </c>
      <c r="N1830" t="s">
        <v>4963</v>
      </c>
      <c r="O1830" t="s">
        <v>4964</v>
      </c>
      <c r="P1830" t="s">
        <v>159</v>
      </c>
      <c r="Q1830" t="s">
        <v>493</v>
      </c>
      <c r="V1830" t="s">
        <v>495</v>
      </c>
      <c r="W1830" t="s">
        <v>244</v>
      </c>
      <c r="X1830" t="s">
        <v>158</v>
      </c>
      <c r="AC1830" t="s">
        <v>1194</v>
      </c>
      <c r="AD1830" t="s">
        <v>53</v>
      </c>
      <c r="AE1830">
        <v>1881</v>
      </c>
      <c r="AF1830">
        <v>1882</v>
      </c>
      <c r="AI1830" t="e">
        <f>VLOOKUP(I1830,Current!J:Q,2,0)</f>
        <v>#N/A</v>
      </c>
      <c r="AJ1830" t="e">
        <f>VLOOKUP(I1830,Current!J:M,2,0)</f>
        <v>#N/A</v>
      </c>
      <c r="AK1830" t="str">
        <f t="shared" si="28"/>
        <v/>
      </c>
    </row>
    <row r="1831" spans="1:37" x14ac:dyDescent="0.25">
      <c r="A1831" s="1">
        <v>1829</v>
      </c>
      <c r="B1831">
        <v>1829</v>
      </c>
      <c r="C1831">
        <v>15</v>
      </c>
      <c r="D1831" t="s">
        <v>4958</v>
      </c>
      <c r="E1831" t="s">
        <v>4062</v>
      </c>
      <c r="G1831" t="s">
        <v>4965</v>
      </c>
      <c r="H1831" t="s">
        <v>4966</v>
      </c>
      <c r="I1831" t="s">
        <v>4967</v>
      </c>
      <c r="J1831" t="s">
        <v>108</v>
      </c>
      <c r="L1831" t="s">
        <v>4913</v>
      </c>
      <c r="M1831" t="s">
        <v>38</v>
      </c>
      <c r="N1831" t="s">
        <v>4965</v>
      </c>
      <c r="O1831" t="s">
        <v>4966</v>
      </c>
      <c r="P1831" t="s">
        <v>78</v>
      </c>
      <c r="Q1831" t="s">
        <v>72</v>
      </c>
      <c r="V1831" t="s">
        <v>73</v>
      </c>
      <c r="W1831" t="s">
        <v>159</v>
      </c>
      <c r="X1831" t="s">
        <v>966</v>
      </c>
      <c r="AC1831" t="s">
        <v>967</v>
      </c>
      <c r="AD1831" t="s">
        <v>53</v>
      </c>
      <c r="AE1831">
        <v>1888</v>
      </c>
      <c r="AF1831">
        <v>1923</v>
      </c>
      <c r="AI1831" t="e">
        <f>VLOOKUP(I1831,Current!J:Q,2,0)</f>
        <v>#N/A</v>
      </c>
      <c r="AJ1831" t="e">
        <f>VLOOKUP(I1831,Current!J:M,2,0)</f>
        <v>#N/A</v>
      </c>
      <c r="AK1831" t="str">
        <f t="shared" si="28"/>
        <v/>
      </c>
    </row>
    <row r="1832" spans="1:37" x14ac:dyDescent="0.25">
      <c r="A1832" s="1">
        <v>1830</v>
      </c>
      <c r="B1832">
        <v>1830</v>
      </c>
      <c r="C1832">
        <v>16</v>
      </c>
      <c r="D1832" t="s">
        <v>4958</v>
      </c>
      <c r="E1832" t="s">
        <v>4968</v>
      </c>
      <c r="G1832" t="s">
        <v>4969</v>
      </c>
      <c r="H1832" t="s">
        <v>4970</v>
      </c>
      <c r="I1832" t="s">
        <v>4971</v>
      </c>
      <c r="J1832" t="s">
        <v>55</v>
      </c>
      <c r="L1832" t="s">
        <v>4913</v>
      </c>
      <c r="M1832" t="s">
        <v>38</v>
      </c>
      <c r="N1832" t="s">
        <v>4969</v>
      </c>
      <c r="O1832" t="s">
        <v>4970</v>
      </c>
      <c r="P1832" t="s">
        <v>210</v>
      </c>
      <c r="Q1832" t="s">
        <v>298</v>
      </c>
      <c r="V1832" t="s">
        <v>299</v>
      </c>
      <c r="W1832" t="s">
        <v>143</v>
      </c>
      <c r="X1832" t="s">
        <v>202</v>
      </c>
      <c r="AC1832" t="s">
        <v>203</v>
      </c>
      <c r="AD1832" t="s">
        <v>53</v>
      </c>
      <c r="AE1832">
        <v>1910</v>
      </c>
      <c r="AF1832">
        <v>1956</v>
      </c>
      <c r="AI1832" t="e">
        <f>VLOOKUP(I1832,Current!J:Q,2,0)</f>
        <v>#N/A</v>
      </c>
      <c r="AJ1832" t="e">
        <f>VLOOKUP(I1832,Current!J:M,2,0)</f>
        <v>#N/A</v>
      </c>
      <c r="AK1832" t="str">
        <f t="shared" si="28"/>
        <v/>
      </c>
    </row>
    <row r="1833" spans="1:37" x14ac:dyDescent="0.25">
      <c r="A1833" s="1">
        <v>1831</v>
      </c>
      <c r="B1833">
        <v>1831</v>
      </c>
      <c r="C1833">
        <v>17</v>
      </c>
      <c r="D1833" t="s">
        <v>4958</v>
      </c>
      <c r="E1833" t="s">
        <v>4062</v>
      </c>
      <c r="G1833" t="s">
        <v>4972</v>
      </c>
      <c r="H1833" t="s">
        <v>4886</v>
      </c>
      <c r="I1833" t="s">
        <v>4973</v>
      </c>
      <c r="J1833" t="s">
        <v>55</v>
      </c>
      <c r="L1833" t="s">
        <v>4913</v>
      </c>
      <c r="M1833" t="s">
        <v>38</v>
      </c>
      <c r="N1833" t="s">
        <v>4972</v>
      </c>
      <c r="O1833" t="s">
        <v>4886</v>
      </c>
      <c r="P1833" t="s">
        <v>269</v>
      </c>
      <c r="Q1833" t="s">
        <v>548</v>
      </c>
      <c r="V1833" t="s">
        <v>549</v>
      </c>
      <c r="AC1833" t="s">
        <v>40</v>
      </c>
      <c r="AD1833" t="s">
        <v>96</v>
      </c>
      <c r="AI1833">
        <f>VLOOKUP(I1833,Current!J:Q,2,0)</f>
        <v>2014</v>
      </c>
      <c r="AJ1833">
        <f>VLOOKUP(I1833,Current!J:M,2,0)</f>
        <v>2014</v>
      </c>
      <c r="AK1833">
        <f t="shared" si="28"/>
        <v>2014</v>
      </c>
    </row>
    <row r="1834" spans="1:37" x14ac:dyDescent="0.25">
      <c r="A1834" s="1">
        <v>1832</v>
      </c>
      <c r="B1834">
        <v>1832</v>
      </c>
      <c r="C1834">
        <v>18</v>
      </c>
      <c r="D1834" t="s">
        <v>4974</v>
      </c>
      <c r="E1834" t="s">
        <v>4975</v>
      </c>
      <c r="G1834" t="s">
        <v>4976</v>
      </c>
      <c r="H1834" t="s">
        <v>4977</v>
      </c>
      <c r="I1834" t="s">
        <v>4978</v>
      </c>
      <c r="J1834" t="s">
        <v>36</v>
      </c>
      <c r="L1834" t="s">
        <v>4913</v>
      </c>
      <c r="M1834" t="s">
        <v>38</v>
      </c>
      <c r="N1834" t="s">
        <v>4976</v>
      </c>
      <c r="O1834" t="s">
        <v>4977</v>
      </c>
      <c r="P1834" t="s">
        <v>143</v>
      </c>
      <c r="Q1834" t="s">
        <v>524</v>
      </c>
      <c r="V1834" t="s">
        <v>525</v>
      </c>
      <c r="W1834" t="s">
        <v>71</v>
      </c>
      <c r="X1834" t="s">
        <v>348</v>
      </c>
      <c r="AC1834" t="s">
        <v>349</v>
      </c>
      <c r="AD1834" t="s">
        <v>53</v>
      </c>
      <c r="AE1834">
        <v>1871</v>
      </c>
      <c r="AF1834">
        <v>1907</v>
      </c>
      <c r="AI1834" t="e">
        <f>VLOOKUP(I1834,Current!J:Q,2,0)</f>
        <v>#N/A</v>
      </c>
      <c r="AJ1834" t="e">
        <f>VLOOKUP(I1834,Current!J:M,2,0)</f>
        <v>#N/A</v>
      </c>
      <c r="AK1834" t="str">
        <f t="shared" si="28"/>
        <v/>
      </c>
    </row>
    <row r="1835" spans="1:37" x14ac:dyDescent="0.25">
      <c r="A1835" s="1">
        <v>1833</v>
      </c>
      <c r="B1835">
        <v>1833</v>
      </c>
      <c r="C1835">
        <v>19</v>
      </c>
      <c r="D1835" t="s">
        <v>4974</v>
      </c>
      <c r="E1835" t="s">
        <v>4979</v>
      </c>
      <c r="G1835" t="s">
        <v>4980</v>
      </c>
      <c r="H1835" t="s">
        <v>4981</v>
      </c>
      <c r="I1835" t="s">
        <v>4978</v>
      </c>
      <c r="J1835" t="s">
        <v>55</v>
      </c>
      <c r="L1835" t="s">
        <v>4913</v>
      </c>
      <c r="M1835" t="s">
        <v>38</v>
      </c>
      <c r="N1835" t="s">
        <v>4980</v>
      </c>
      <c r="O1835" t="s">
        <v>4981</v>
      </c>
      <c r="P1835" t="s">
        <v>179</v>
      </c>
      <c r="Q1835" t="s">
        <v>222</v>
      </c>
      <c r="V1835" t="s">
        <v>223</v>
      </c>
      <c r="W1835" t="s">
        <v>262</v>
      </c>
      <c r="X1835" t="s">
        <v>394</v>
      </c>
      <c r="AC1835" t="s">
        <v>396</v>
      </c>
      <c r="AD1835" t="s">
        <v>53</v>
      </c>
      <c r="AE1835">
        <v>1905</v>
      </c>
      <c r="AF1835">
        <v>1920</v>
      </c>
      <c r="AI1835" t="e">
        <f>VLOOKUP(I1835,Current!J:Q,2,0)</f>
        <v>#N/A</v>
      </c>
      <c r="AJ1835" t="e">
        <f>VLOOKUP(I1835,Current!J:M,2,0)</f>
        <v>#N/A</v>
      </c>
      <c r="AK1835" t="str">
        <f t="shared" si="28"/>
        <v/>
      </c>
    </row>
    <row r="1836" spans="1:37" x14ac:dyDescent="0.25">
      <c r="A1836" s="1">
        <v>1834</v>
      </c>
      <c r="B1836">
        <v>1834</v>
      </c>
      <c r="C1836">
        <v>20</v>
      </c>
      <c r="D1836" t="s">
        <v>4982</v>
      </c>
      <c r="E1836" t="s">
        <v>4983</v>
      </c>
      <c r="G1836" t="s">
        <v>4984</v>
      </c>
      <c r="H1836" t="s">
        <v>4985</v>
      </c>
      <c r="I1836" t="s">
        <v>4986</v>
      </c>
      <c r="J1836" t="s">
        <v>55</v>
      </c>
      <c r="L1836" t="s">
        <v>4913</v>
      </c>
      <c r="M1836" t="s">
        <v>38</v>
      </c>
      <c r="N1836" t="s">
        <v>4984</v>
      </c>
      <c r="O1836" t="s">
        <v>4985</v>
      </c>
      <c r="P1836" t="s">
        <v>575</v>
      </c>
      <c r="Q1836" t="s">
        <v>180</v>
      </c>
      <c r="V1836" t="s">
        <v>499</v>
      </c>
      <c r="W1836" t="s">
        <v>109</v>
      </c>
      <c r="X1836" t="s">
        <v>410</v>
      </c>
      <c r="AC1836" t="s">
        <v>411</v>
      </c>
      <c r="AD1836" t="s">
        <v>53</v>
      </c>
      <c r="AE1836">
        <v>1904</v>
      </c>
      <c r="AF1836">
        <v>1928</v>
      </c>
      <c r="AI1836" t="e">
        <f>VLOOKUP(I1836,Current!J:Q,2,0)</f>
        <v>#N/A</v>
      </c>
      <c r="AJ1836" t="e">
        <f>VLOOKUP(I1836,Current!J:M,2,0)</f>
        <v>#N/A</v>
      </c>
      <c r="AK1836" t="str">
        <f t="shared" si="28"/>
        <v/>
      </c>
    </row>
    <row r="1837" spans="1:37" x14ac:dyDescent="0.25">
      <c r="A1837" s="1">
        <v>1835</v>
      </c>
      <c r="B1837">
        <v>1835</v>
      </c>
      <c r="C1837">
        <v>21</v>
      </c>
      <c r="D1837" t="s">
        <v>4987</v>
      </c>
      <c r="E1837" t="s">
        <v>4988</v>
      </c>
      <c r="G1837" t="s">
        <v>4989</v>
      </c>
      <c r="H1837" t="s">
        <v>4990</v>
      </c>
      <c r="I1837" t="s">
        <v>4991</v>
      </c>
      <c r="J1837" t="s">
        <v>55</v>
      </c>
      <c r="L1837" t="s">
        <v>4913</v>
      </c>
      <c r="M1837" t="s">
        <v>38</v>
      </c>
      <c r="N1837" t="s">
        <v>4989</v>
      </c>
      <c r="O1837" t="s">
        <v>4990</v>
      </c>
      <c r="P1837" t="s">
        <v>131</v>
      </c>
      <c r="Q1837" t="s">
        <v>222</v>
      </c>
      <c r="V1837" t="s">
        <v>223</v>
      </c>
      <c r="W1837" t="s">
        <v>131</v>
      </c>
      <c r="X1837" t="s">
        <v>173</v>
      </c>
      <c r="AC1837" t="s">
        <v>175</v>
      </c>
      <c r="AD1837" t="s">
        <v>53</v>
      </c>
      <c r="AE1837">
        <v>1905</v>
      </c>
      <c r="AF1837">
        <v>1936</v>
      </c>
      <c r="AI1837" t="e">
        <f>VLOOKUP(I1837,Current!J:Q,2,0)</f>
        <v>#N/A</v>
      </c>
      <c r="AJ1837" t="e">
        <f>VLOOKUP(I1837,Current!J:M,2,0)</f>
        <v>#N/A</v>
      </c>
      <c r="AK1837" t="str">
        <f t="shared" si="28"/>
        <v/>
      </c>
    </row>
    <row r="1838" spans="1:37" x14ac:dyDescent="0.25">
      <c r="A1838" s="1">
        <v>1836</v>
      </c>
      <c r="B1838">
        <v>1836</v>
      </c>
      <c r="C1838">
        <v>22</v>
      </c>
      <c r="D1838" t="s">
        <v>4992</v>
      </c>
      <c r="E1838" t="s">
        <v>4545</v>
      </c>
      <c r="G1838" t="s">
        <v>4993</v>
      </c>
      <c r="H1838" t="s">
        <v>234</v>
      </c>
      <c r="I1838" t="s">
        <v>4994</v>
      </c>
      <c r="J1838" t="s">
        <v>36</v>
      </c>
      <c r="L1838" t="s">
        <v>4913</v>
      </c>
      <c r="M1838" t="s">
        <v>38</v>
      </c>
      <c r="N1838" t="s">
        <v>4993</v>
      </c>
      <c r="O1838" t="s">
        <v>234</v>
      </c>
      <c r="P1838" t="s">
        <v>112</v>
      </c>
      <c r="Q1838" t="s">
        <v>1329</v>
      </c>
      <c r="V1838" t="s">
        <v>1330</v>
      </c>
      <c r="W1838" t="s">
        <v>234</v>
      </c>
      <c r="AC1838" t="s">
        <v>237</v>
      </c>
      <c r="AD1838" t="s">
        <v>53</v>
      </c>
      <c r="AE1838">
        <v>1872</v>
      </c>
      <c r="AF1838">
        <v>1898</v>
      </c>
      <c r="AI1838" t="e">
        <f>VLOOKUP(I1838,Current!J:Q,2,0)</f>
        <v>#N/A</v>
      </c>
      <c r="AJ1838" t="e">
        <f>VLOOKUP(I1838,Current!J:M,2,0)</f>
        <v>#N/A</v>
      </c>
      <c r="AK1838" t="str">
        <f t="shared" si="28"/>
        <v/>
      </c>
    </row>
    <row r="1839" spans="1:37" x14ac:dyDescent="0.25">
      <c r="A1839" s="1">
        <v>1837</v>
      </c>
      <c r="B1839">
        <v>1837</v>
      </c>
      <c r="C1839">
        <v>23</v>
      </c>
      <c r="D1839" t="s">
        <v>4992</v>
      </c>
      <c r="E1839" t="s">
        <v>4545</v>
      </c>
      <c r="G1839" t="s">
        <v>437</v>
      </c>
      <c r="H1839" t="s">
        <v>35</v>
      </c>
      <c r="I1839" t="s">
        <v>4994</v>
      </c>
      <c r="J1839" t="s">
        <v>83</v>
      </c>
      <c r="L1839" t="s">
        <v>4913</v>
      </c>
      <c r="M1839" t="s">
        <v>38</v>
      </c>
      <c r="N1839" t="s">
        <v>437</v>
      </c>
      <c r="O1839" t="s">
        <v>39</v>
      </c>
      <c r="P1839" t="s">
        <v>437</v>
      </c>
      <c r="V1839" t="s">
        <v>721</v>
      </c>
      <c r="AC1839" t="s">
        <v>40</v>
      </c>
      <c r="AD1839" t="s">
        <v>61</v>
      </c>
      <c r="AI1839" t="e">
        <f>VLOOKUP(I1839,Current!J:Q,2,0)</f>
        <v>#N/A</v>
      </c>
      <c r="AJ1839" t="e">
        <f>VLOOKUP(I1839,Current!J:M,2,0)</f>
        <v>#N/A</v>
      </c>
      <c r="AK1839" t="str">
        <f t="shared" si="28"/>
        <v/>
      </c>
    </row>
    <row r="1840" spans="1:37" x14ac:dyDescent="0.25">
      <c r="A1840" s="1">
        <v>1838</v>
      </c>
      <c r="B1840">
        <v>1838</v>
      </c>
      <c r="C1840">
        <v>24</v>
      </c>
      <c r="D1840" t="s">
        <v>4992</v>
      </c>
      <c r="E1840" t="s">
        <v>4995</v>
      </c>
      <c r="G1840" t="s">
        <v>4996</v>
      </c>
      <c r="H1840" t="s">
        <v>4997</v>
      </c>
      <c r="I1840" t="s">
        <v>4998</v>
      </c>
      <c r="J1840" t="s">
        <v>55</v>
      </c>
      <c r="L1840" t="s">
        <v>4913</v>
      </c>
      <c r="M1840" t="s">
        <v>38</v>
      </c>
      <c r="N1840" t="s">
        <v>4996</v>
      </c>
      <c r="O1840" t="s">
        <v>4997</v>
      </c>
      <c r="P1840" t="s">
        <v>230</v>
      </c>
      <c r="Q1840" t="s">
        <v>234</v>
      </c>
      <c r="V1840" t="s">
        <v>237</v>
      </c>
      <c r="W1840" t="s">
        <v>269</v>
      </c>
      <c r="X1840" t="s">
        <v>1477</v>
      </c>
      <c r="AC1840" t="s">
        <v>1478</v>
      </c>
      <c r="AD1840" t="s">
        <v>53</v>
      </c>
      <c r="AE1840">
        <v>1898</v>
      </c>
      <c r="AF1840">
        <v>1962</v>
      </c>
      <c r="AI1840" t="e">
        <f>VLOOKUP(I1840,Current!J:Q,2,0)</f>
        <v>#N/A</v>
      </c>
      <c r="AJ1840" t="e">
        <f>VLOOKUP(I1840,Current!J:M,2,0)</f>
        <v>#N/A</v>
      </c>
      <c r="AK1840" t="str">
        <f t="shared" si="28"/>
        <v/>
      </c>
    </row>
    <row r="1841" spans="1:37" x14ac:dyDescent="0.25">
      <c r="A1841" s="1">
        <v>1839</v>
      </c>
      <c r="B1841">
        <v>1839</v>
      </c>
      <c r="C1841">
        <v>25</v>
      </c>
      <c r="D1841" t="s">
        <v>4999</v>
      </c>
      <c r="G1841" t="s">
        <v>449</v>
      </c>
      <c r="H1841" t="s">
        <v>437</v>
      </c>
      <c r="J1841" t="s">
        <v>36</v>
      </c>
      <c r="L1841" t="s">
        <v>4913</v>
      </c>
      <c r="M1841" t="s">
        <v>38</v>
      </c>
      <c r="N1841" t="s">
        <v>449</v>
      </c>
      <c r="O1841" t="s">
        <v>437</v>
      </c>
      <c r="P1841" t="s">
        <v>449</v>
      </c>
      <c r="V1841" t="s">
        <v>450</v>
      </c>
      <c r="W1841" t="s">
        <v>437</v>
      </c>
      <c r="AC1841" t="s">
        <v>721</v>
      </c>
      <c r="AD1841" t="s">
        <v>53</v>
      </c>
      <c r="AE1841">
        <v>1873</v>
      </c>
      <c r="AF1841">
        <v>1877</v>
      </c>
      <c r="AI1841" t="e">
        <f>VLOOKUP(I1841,Current!J:Q,2,0)</f>
        <v>#N/A</v>
      </c>
      <c r="AJ1841" t="e">
        <f>VLOOKUP(I1841,Current!J:M,2,0)</f>
        <v>#N/A</v>
      </c>
      <c r="AK1841" t="str">
        <f t="shared" si="28"/>
        <v/>
      </c>
    </row>
    <row r="1842" spans="1:37" x14ac:dyDescent="0.25">
      <c r="A1842" s="1">
        <v>1840</v>
      </c>
      <c r="B1842">
        <v>1840</v>
      </c>
      <c r="C1842">
        <v>26</v>
      </c>
      <c r="D1842" t="s">
        <v>4999</v>
      </c>
      <c r="G1842" t="s">
        <v>5000</v>
      </c>
      <c r="H1842" t="s">
        <v>64</v>
      </c>
      <c r="J1842" t="s">
        <v>83</v>
      </c>
      <c r="L1842" t="s">
        <v>4913</v>
      </c>
      <c r="M1842" t="s">
        <v>38</v>
      </c>
      <c r="N1842" t="s">
        <v>5000</v>
      </c>
      <c r="O1842" t="s">
        <v>64</v>
      </c>
      <c r="P1842" t="s">
        <v>437</v>
      </c>
      <c r="V1842" t="s">
        <v>721</v>
      </c>
      <c r="W1842" t="s">
        <v>64</v>
      </c>
      <c r="AC1842" t="s">
        <v>65</v>
      </c>
      <c r="AD1842" t="s">
        <v>53</v>
      </c>
      <c r="AE1842">
        <v>1877</v>
      </c>
      <c r="AF1842">
        <v>1901</v>
      </c>
      <c r="AI1842" t="e">
        <f>VLOOKUP(I1842,Current!J:Q,2,0)</f>
        <v>#N/A</v>
      </c>
      <c r="AJ1842" t="e">
        <f>VLOOKUP(I1842,Current!J:M,2,0)</f>
        <v>#N/A</v>
      </c>
      <c r="AK1842" t="str">
        <f t="shared" si="28"/>
        <v/>
      </c>
    </row>
    <row r="1843" spans="1:37" x14ac:dyDescent="0.25">
      <c r="A1843" s="1">
        <v>1841</v>
      </c>
      <c r="B1843">
        <v>1841</v>
      </c>
      <c r="C1843">
        <v>27</v>
      </c>
      <c r="D1843" t="s">
        <v>4999</v>
      </c>
      <c r="E1843" t="s">
        <v>5001</v>
      </c>
      <c r="G1843" t="s">
        <v>5002</v>
      </c>
      <c r="H1843" t="s">
        <v>144</v>
      </c>
      <c r="J1843" t="s">
        <v>55</v>
      </c>
      <c r="L1843" t="s">
        <v>4913</v>
      </c>
      <c r="M1843" t="s">
        <v>38</v>
      </c>
      <c r="N1843" t="s">
        <v>5002</v>
      </c>
      <c r="O1843" t="s">
        <v>144</v>
      </c>
      <c r="P1843" t="s">
        <v>216</v>
      </c>
      <c r="Q1843" t="s">
        <v>64</v>
      </c>
      <c r="V1843" t="s">
        <v>65</v>
      </c>
      <c r="W1843" t="s">
        <v>144</v>
      </c>
      <c r="AC1843" t="s">
        <v>145</v>
      </c>
      <c r="AD1843" t="s">
        <v>53</v>
      </c>
      <c r="AE1843">
        <v>1901</v>
      </c>
      <c r="AF1843">
        <v>1912</v>
      </c>
      <c r="AI1843" t="e">
        <f>VLOOKUP(I1843,Current!J:Q,2,0)</f>
        <v>#N/A</v>
      </c>
      <c r="AJ1843" t="e">
        <f>VLOOKUP(I1843,Current!J:M,2,0)</f>
        <v>#N/A</v>
      </c>
      <c r="AK1843" t="str">
        <f t="shared" si="28"/>
        <v/>
      </c>
    </row>
    <row r="1844" spans="1:37" x14ac:dyDescent="0.25">
      <c r="A1844" s="1">
        <v>1842</v>
      </c>
      <c r="B1844">
        <v>1842</v>
      </c>
      <c r="C1844">
        <v>28</v>
      </c>
      <c r="D1844" t="s">
        <v>5003</v>
      </c>
      <c r="E1844" t="s">
        <v>5004</v>
      </c>
      <c r="G1844" t="s">
        <v>5005</v>
      </c>
      <c r="H1844" t="s">
        <v>5006</v>
      </c>
      <c r="I1844" t="s">
        <v>5007</v>
      </c>
      <c r="J1844" t="s">
        <v>55</v>
      </c>
      <c r="L1844" t="s">
        <v>4913</v>
      </c>
      <c r="M1844" t="s">
        <v>38</v>
      </c>
      <c r="N1844" t="s">
        <v>5005</v>
      </c>
      <c r="O1844" t="s">
        <v>5008</v>
      </c>
      <c r="P1844" t="s">
        <v>179</v>
      </c>
      <c r="Q1844" t="s">
        <v>180</v>
      </c>
      <c r="V1844" t="s">
        <v>499</v>
      </c>
      <c r="W1844" t="s">
        <v>269</v>
      </c>
      <c r="X1844" t="s">
        <v>1124</v>
      </c>
      <c r="AC1844" t="s">
        <v>1125</v>
      </c>
      <c r="AD1844" t="s">
        <v>53</v>
      </c>
      <c r="AE1844">
        <v>1904</v>
      </c>
      <c r="AF1844">
        <v>1921</v>
      </c>
      <c r="AI1844" t="e">
        <f>VLOOKUP(I1844,Current!J:Q,2,0)</f>
        <v>#N/A</v>
      </c>
      <c r="AJ1844" t="e">
        <f>VLOOKUP(I1844,Current!J:M,2,0)</f>
        <v>#N/A</v>
      </c>
      <c r="AK1844" t="str">
        <f t="shared" si="28"/>
        <v/>
      </c>
    </row>
    <row r="1845" spans="1:37" x14ac:dyDescent="0.25">
      <c r="A1845" s="1">
        <v>1843</v>
      </c>
      <c r="B1845">
        <v>1843</v>
      </c>
      <c r="C1845">
        <v>29</v>
      </c>
      <c r="D1845" t="s">
        <v>5009</v>
      </c>
      <c r="E1845" t="s">
        <v>4545</v>
      </c>
      <c r="G1845" t="s">
        <v>5010</v>
      </c>
      <c r="H1845" t="s">
        <v>5011</v>
      </c>
      <c r="I1845" t="s">
        <v>5012</v>
      </c>
      <c r="J1845" t="s">
        <v>36</v>
      </c>
      <c r="L1845" t="s">
        <v>4913</v>
      </c>
      <c r="M1845" t="s">
        <v>38</v>
      </c>
      <c r="N1845" t="s">
        <v>5010</v>
      </c>
      <c r="O1845" t="s">
        <v>5011</v>
      </c>
      <c r="P1845" t="s">
        <v>275</v>
      </c>
      <c r="Q1845" t="s">
        <v>49</v>
      </c>
      <c r="V1845" t="s">
        <v>50</v>
      </c>
      <c r="W1845" t="s">
        <v>131</v>
      </c>
      <c r="X1845" t="s">
        <v>160</v>
      </c>
      <c r="AC1845" t="s">
        <v>359</v>
      </c>
      <c r="AD1845" t="s">
        <v>53</v>
      </c>
      <c r="AE1845">
        <v>1885</v>
      </c>
      <c r="AF1845">
        <v>1903</v>
      </c>
      <c r="AI1845" t="e">
        <f>VLOOKUP(I1845,Current!J:Q,2,0)</f>
        <v>#N/A</v>
      </c>
      <c r="AJ1845" t="e">
        <f>VLOOKUP(I1845,Current!J:M,2,0)</f>
        <v>#N/A</v>
      </c>
      <c r="AK1845" t="str">
        <f t="shared" si="28"/>
        <v/>
      </c>
    </row>
    <row r="1846" spans="1:37" x14ac:dyDescent="0.25">
      <c r="A1846" s="1">
        <v>1844</v>
      </c>
      <c r="B1846">
        <v>1844</v>
      </c>
      <c r="C1846">
        <v>30</v>
      </c>
      <c r="D1846" t="s">
        <v>5009</v>
      </c>
      <c r="E1846" t="s">
        <v>5013</v>
      </c>
      <c r="G1846" t="s">
        <v>5014</v>
      </c>
      <c r="H1846" t="s">
        <v>5015</v>
      </c>
      <c r="I1846" t="s">
        <v>5016</v>
      </c>
      <c r="J1846" t="s">
        <v>55</v>
      </c>
      <c r="L1846" t="s">
        <v>4913</v>
      </c>
      <c r="M1846" t="s">
        <v>38</v>
      </c>
      <c r="N1846" t="s">
        <v>5014</v>
      </c>
      <c r="O1846" t="s">
        <v>5015</v>
      </c>
      <c r="P1846" t="s">
        <v>230</v>
      </c>
      <c r="Q1846" t="s">
        <v>180</v>
      </c>
      <c r="V1846" t="s">
        <v>499</v>
      </c>
      <c r="W1846" t="s">
        <v>48</v>
      </c>
      <c r="X1846" t="s">
        <v>966</v>
      </c>
      <c r="AC1846" t="s">
        <v>967</v>
      </c>
      <c r="AD1846" t="s">
        <v>53</v>
      </c>
      <c r="AE1846">
        <v>1904</v>
      </c>
      <c r="AF1846">
        <v>1923</v>
      </c>
      <c r="AI1846" t="e">
        <f>VLOOKUP(I1846,Current!J:Q,2,0)</f>
        <v>#N/A</v>
      </c>
      <c r="AJ1846" t="e">
        <f>VLOOKUP(I1846,Current!J:M,2,0)</f>
        <v>#N/A</v>
      </c>
      <c r="AK1846" t="str">
        <f t="shared" si="28"/>
        <v/>
      </c>
    </row>
    <row r="1847" spans="1:37" x14ac:dyDescent="0.25">
      <c r="A1847" s="1">
        <v>1845</v>
      </c>
      <c r="B1847">
        <v>1845</v>
      </c>
      <c r="C1847">
        <v>31</v>
      </c>
      <c r="D1847" t="s">
        <v>5017</v>
      </c>
      <c r="G1847" t="s">
        <v>5018</v>
      </c>
      <c r="H1847" t="s">
        <v>64</v>
      </c>
      <c r="I1847" t="s">
        <v>5019</v>
      </c>
      <c r="J1847" t="s">
        <v>36</v>
      </c>
      <c r="L1847" t="s">
        <v>4913</v>
      </c>
      <c r="M1847" t="s">
        <v>38</v>
      </c>
      <c r="N1847" t="s">
        <v>5018</v>
      </c>
      <c r="O1847" t="s">
        <v>64</v>
      </c>
      <c r="P1847" t="s">
        <v>102</v>
      </c>
      <c r="Q1847" t="s">
        <v>449</v>
      </c>
      <c r="V1847" t="s">
        <v>450</v>
      </c>
      <c r="W1847" t="s">
        <v>64</v>
      </c>
      <c r="AC1847" t="s">
        <v>65</v>
      </c>
      <c r="AD1847" t="s">
        <v>53</v>
      </c>
      <c r="AE1847">
        <v>1873</v>
      </c>
      <c r="AF1847">
        <v>1901</v>
      </c>
      <c r="AI1847" t="e">
        <f>VLOOKUP(I1847,Current!J:Q,2,0)</f>
        <v>#N/A</v>
      </c>
      <c r="AJ1847" t="e">
        <f>VLOOKUP(I1847,Current!J:M,2,0)</f>
        <v>#N/A</v>
      </c>
      <c r="AK1847" t="str">
        <f t="shared" si="28"/>
        <v/>
      </c>
    </row>
    <row r="1848" spans="1:37" x14ac:dyDescent="0.25">
      <c r="A1848" s="1">
        <v>1846</v>
      </c>
      <c r="B1848">
        <v>1846</v>
      </c>
      <c r="C1848">
        <v>32</v>
      </c>
      <c r="D1848" t="s">
        <v>5017</v>
      </c>
      <c r="E1848" t="s">
        <v>5020</v>
      </c>
      <c r="G1848" t="s">
        <v>64</v>
      </c>
      <c r="H1848" t="s">
        <v>5021</v>
      </c>
      <c r="I1848" t="s">
        <v>5019</v>
      </c>
      <c r="J1848" t="s">
        <v>55</v>
      </c>
      <c r="L1848" t="s">
        <v>4913</v>
      </c>
      <c r="M1848" t="s">
        <v>38</v>
      </c>
      <c r="N1848" t="s">
        <v>64</v>
      </c>
      <c r="O1848" t="s">
        <v>5021</v>
      </c>
      <c r="P1848" t="s">
        <v>64</v>
      </c>
      <c r="V1848" t="s">
        <v>65</v>
      </c>
      <c r="W1848" t="s">
        <v>109</v>
      </c>
      <c r="X1848" t="s">
        <v>113</v>
      </c>
      <c r="AC1848" t="s">
        <v>114</v>
      </c>
      <c r="AD1848" t="s">
        <v>53</v>
      </c>
      <c r="AE1848">
        <v>1901</v>
      </c>
      <c r="AF1848">
        <v>1929</v>
      </c>
      <c r="AI1848" t="e">
        <f>VLOOKUP(I1848,Current!J:Q,2,0)</f>
        <v>#N/A</v>
      </c>
      <c r="AJ1848" t="e">
        <f>VLOOKUP(I1848,Current!J:M,2,0)</f>
        <v>#N/A</v>
      </c>
      <c r="AK1848" t="str">
        <f t="shared" si="28"/>
        <v/>
      </c>
    </row>
    <row r="1849" spans="1:37" x14ac:dyDescent="0.25">
      <c r="A1849" s="1">
        <v>1847</v>
      </c>
      <c r="B1849">
        <v>1847</v>
      </c>
      <c r="C1849">
        <v>33</v>
      </c>
      <c r="D1849" t="s">
        <v>5022</v>
      </c>
      <c r="E1849" t="s">
        <v>5023</v>
      </c>
      <c r="G1849" t="s">
        <v>51</v>
      </c>
      <c r="H1849" t="s">
        <v>85</v>
      </c>
      <c r="I1849" t="s">
        <v>5024</v>
      </c>
      <c r="J1849" t="s">
        <v>36</v>
      </c>
      <c r="L1849" t="s">
        <v>4913</v>
      </c>
      <c r="M1849" t="s">
        <v>38</v>
      </c>
      <c r="N1849" t="s">
        <v>51</v>
      </c>
      <c r="O1849" t="s">
        <v>85</v>
      </c>
      <c r="P1849" t="s">
        <v>51</v>
      </c>
      <c r="V1849" t="s">
        <v>52</v>
      </c>
      <c r="W1849" t="s">
        <v>85</v>
      </c>
      <c r="AC1849" t="s">
        <v>86</v>
      </c>
      <c r="AD1849" t="s">
        <v>53</v>
      </c>
      <c r="AE1849">
        <v>1895</v>
      </c>
      <c r="AF1849">
        <v>1916</v>
      </c>
      <c r="AI1849" t="e">
        <f>VLOOKUP(I1849,Current!J:Q,2,0)</f>
        <v>#N/A</v>
      </c>
      <c r="AJ1849" t="e">
        <f>VLOOKUP(I1849,Current!J:M,2,0)</f>
        <v>#N/A</v>
      </c>
      <c r="AK1849" t="str">
        <f t="shared" si="28"/>
        <v/>
      </c>
    </row>
    <row r="1850" spans="1:37" x14ac:dyDescent="0.25">
      <c r="A1850" s="1">
        <v>1848</v>
      </c>
      <c r="B1850">
        <v>1848</v>
      </c>
      <c r="C1850">
        <v>34</v>
      </c>
      <c r="D1850" t="s">
        <v>5025</v>
      </c>
      <c r="E1850" t="s">
        <v>4914</v>
      </c>
      <c r="G1850" t="s">
        <v>4346</v>
      </c>
      <c r="H1850" t="s">
        <v>5026</v>
      </c>
      <c r="I1850" t="s">
        <v>5027</v>
      </c>
      <c r="J1850" t="s">
        <v>55</v>
      </c>
      <c r="L1850" t="s">
        <v>4913</v>
      </c>
      <c r="M1850" t="s">
        <v>38</v>
      </c>
      <c r="N1850" t="s">
        <v>4346</v>
      </c>
      <c r="O1850" t="s">
        <v>5026</v>
      </c>
      <c r="P1850" t="s">
        <v>216</v>
      </c>
      <c r="Q1850" t="s">
        <v>180</v>
      </c>
      <c r="V1850" t="s">
        <v>499</v>
      </c>
      <c r="W1850" t="s">
        <v>509</v>
      </c>
      <c r="X1850" t="s">
        <v>191</v>
      </c>
      <c r="AC1850" t="s">
        <v>192</v>
      </c>
      <c r="AD1850" t="s">
        <v>53</v>
      </c>
      <c r="AE1850">
        <v>1904</v>
      </c>
      <c r="AF1850">
        <v>1926</v>
      </c>
      <c r="AI1850" t="e">
        <f>VLOOKUP(I1850,Current!J:Q,2,0)</f>
        <v>#N/A</v>
      </c>
      <c r="AJ1850" t="e">
        <f>VLOOKUP(I1850,Current!J:M,2,0)</f>
        <v>#N/A</v>
      </c>
      <c r="AK1850" t="str">
        <f t="shared" si="28"/>
        <v/>
      </c>
    </row>
    <row r="1851" spans="1:37" x14ac:dyDescent="0.25">
      <c r="A1851" s="1">
        <v>1849</v>
      </c>
      <c r="B1851">
        <v>1849</v>
      </c>
      <c r="C1851">
        <v>35</v>
      </c>
      <c r="D1851" t="s">
        <v>5028</v>
      </c>
      <c r="E1851" t="s">
        <v>5029</v>
      </c>
      <c r="G1851" t="s">
        <v>5030</v>
      </c>
      <c r="H1851" t="s">
        <v>5031</v>
      </c>
      <c r="I1851" t="s">
        <v>5032</v>
      </c>
      <c r="J1851" t="s">
        <v>55</v>
      </c>
      <c r="L1851" t="s">
        <v>4913</v>
      </c>
      <c r="M1851" t="s">
        <v>38</v>
      </c>
      <c r="N1851" t="s">
        <v>5030</v>
      </c>
      <c r="O1851" t="s">
        <v>5031</v>
      </c>
      <c r="P1851" t="s">
        <v>78</v>
      </c>
      <c r="Q1851" t="s">
        <v>160</v>
      </c>
      <c r="V1851" t="s">
        <v>359</v>
      </c>
      <c r="W1851" t="s">
        <v>109</v>
      </c>
      <c r="X1851" t="s">
        <v>685</v>
      </c>
      <c r="AC1851" t="s">
        <v>686</v>
      </c>
      <c r="AD1851" t="s">
        <v>53</v>
      </c>
      <c r="AE1851">
        <v>1903</v>
      </c>
      <c r="AF1851">
        <v>1931</v>
      </c>
      <c r="AI1851" t="e">
        <f>VLOOKUP(I1851,Current!J:Q,2,0)</f>
        <v>#N/A</v>
      </c>
      <c r="AJ1851" t="e">
        <f>VLOOKUP(I1851,Current!J:M,2,0)</f>
        <v>#N/A</v>
      </c>
      <c r="AK1851" t="str">
        <f t="shared" si="28"/>
        <v/>
      </c>
    </row>
    <row r="1852" spans="1:37" x14ac:dyDescent="0.25">
      <c r="A1852" s="1">
        <v>1850</v>
      </c>
      <c r="B1852">
        <v>1850</v>
      </c>
      <c r="C1852">
        <v>36</v>
      </c>
      <c r="D1852" t="s">
        <v>5033</v>
      </c>
      <c r="E1852" t="s">
        <v>5034</v>
      </c>
      <c r="G1852" t="s">
        <v>5035</v>
      </c>
      <c r="H1852" t="s">
        <v>5036</v>
      </c>
      <c r="I1852" t="s">
        <v>5037</v>
      </c>
      <c r="J1852" t="s">
        <v>55</v>
      </c>
      <c r="L1852" t="s">
        <v>4913</v>
      </c>
      <c r="M1852" t="s">
        <v>38</v>
      </c>
      <c r="N1852" t="s">
        <v>5035</v>
      </c>
      <c r="O1852" t="s">
        <v>5036</v>
      </c>
      <c r="P1852" t="s">
        <v>229</v>
      </c>
      <c r="Q1852" t="s">
        <v>542</v>
      </c>
      <c r="V1852" t="s">
        <v>547</v>
      </c>
      <c r="W1852" t="s">
        <v>275</v>
      </c>
      <c r="X1852" t="s">
        <v>235</v>
      </c>
      <c r="AC1852" t="s">
        <v>238</v>
      </c>
      <c r="AD1852" t="s">
        <v>53</v>
      </c>
      <c r="AE1852">
        <v>1906</v>
      </c>
      <c r="AF1852">
        <v>1932</v>
      </c>
      <c r="AI1852" t="e">
        <f>VLOOKUP(I1852,Current!J:Q,2,0)</f>
        <v>#N/A</v>
      </c>
      <c r="AJ1852" t="e">
        <f>VLOOKUP(I1852,Current!J:M,2,0)</f>
        <v>#N/A</v>
      </c>
      <c r="AK1852" t="str">
        <f t="shared" si="28"/>
        <v/>
      </c>
    </row>
    <row r="1853" spans="1:37" x14ac:dyDescent="0.25">
      <c r="A1853" s="1">
        <v>1851</v>
      </c>
      <c r="B1853">
        <v>1851</v>
      </c>
      <c r="C1853">
        <v>37</v>
      </c>
      <c r="D1853" t="s">
        <v>5038</v>
      </c>
      <c r="E1853" t="s">
        <v>5039</v>
      </c>
      <c r="G1853" t="s">
        <v>4029</v>
      </c>
      <c r="H1853" t="s">
        <v>5040</v>
      </c>
      <c r="I1853" t="s">
        <v>5041</v>
      </c>
      <c r="J1853" t="s">
        <v>55</v>
      </c>
      <c r="L1853" t="s">
        <v>4913</v>
      </c>
      <c r="M1853" t="s">
        <v>38</v>
      </c>
      <c r="N1853" t="s">
        <v>4029</v>
      </c>
      <c r="O1853" t="s">
        <v>5040</v>
      </c>
      <c r="P1853" t="s">
        <v>201</v>
      </c>
      <c r="Q1853" t="s">
        <v>160</v>
      </c>
      <c r="V1853" t="s">
        <v>359</v>
      </c>
      <c r="W1853" t="s">
        <v>380</v>
      </c>
      <c r="X1853" t="s">
        <v>685</v>
      </c>
      <c r="AC1853" t="s">
        <v>686</v>
      </c>
      <c r="AD1853" t="s">
        <v>53</v>
      </c>
      <c r="AE1853">
        <v>1903</v>
      </c>
      <c r="AF1853">
        <v>1931</v>
      </c>
      <c r="AI1853" t="e">
        <f>VLOOKUP(I1853,Current!J:Q,2,0)</f>
        <v>#N/A</v>
      </c>
      <c r="AJ1853" t="e">
        <f>VLOOKUP(I1853,Current!J:M,2,0)</f>
        <v>#N/A</v>
      </c>
      <c r="AK1853" t="str">
        <f t="shared" si="28"/>
        <v/>
      </c>
    </row>
    <row r="1854" spans="1:37" x14ac:dyDescent="0.25">
      <c r="A1854" s="1">
        <v>1852</v>
      </c>
      <c r="B1854">
        <v>1852</v>
      </c>
      <c r="C1854">
        <v>38</v>
      </c>
      <c r="D1854" t="s">
        <v>5042</v>
      </c>
      <c r="E1854" t="s">
        <v>4187</v>
      </c>
      <c r="G1854" t="s">
        <v>5043</v>
      </c>
      <c r="H1854" t="s">
        <v>5044</v>
      </c>
      <c r="I1854" t="s">
        <v>5045</v>
      </c>
      <c r="J1854" t="s">
        <v>36</v>
      </c>
      <c r="L1854" t="s">
        <v>4913</v>
      </c>
      <c r="M1854" t="s">
        <v>38</v>
      </c>
      <c r="N1854" t="s">
        <v>5043</v>
      </c>
      <c r="O1854" t="s">
        <v>5044</v>
      </c>
      <c r="P1854" t="s">
        <v>386</v>
      </c>
      <c r="Q1854" t="s">
        <v>51</v>
      </c>
      <c r="V1854" t="s">
        <v>52</v>
      </c>
      <c r="W1854" t="s">
        <v>102</v>
      </c>
      <c r="X1854" t="s">
        <v>160</v>
      </c>
      <c r="AC1854" t="s">
        <v>359</v>
      </c>
      <c r="AD1854" t="s">
        <v>53</v>
      </c>
      <c r="AE1854">
        <v>1895</v>
      </c>
      <c r="AF1854">
        <v>1903</v>
      </c>
      <c r="AI1854" t="e">
        <f>VLOOKUP(I1854,Current!J:Q,2,0)</f>
        <v>#N/A</v>
      </c>
      <c r="AJ1854" t="e">
        <f>VLOOKUP(I1854,Current!J:M,2,0)</f>
        <v>#N/A</v>
      </c>
      <c r="AK1854" t="str">
        <f t="shared" si="28"/>
        <v/>
      </c>
    </row>
    <row r="1855" spans="1:37" x14ac:dyDescent="0.25">
      <c r="A1855" s="1">
        <v>1853</v>
      </c>
      <c r="B1855">
        <v>1853</v>
      </c>
      <c r="C1855">
        <v>39</v>
      </c>
      <c r="D1855" t="s">
        <v>5042</v>
      </c>
      <c r="E1855" t="s">
        <v>5029</v>
      </c>
      <c r="G1855" t="s">
        <v>5046</v>
      </c>
      <c r="H1855" t="s">
        <v>5047</v>
      </c>
      <c r="I1855" t="s">
        <v>5048</v>
      </c>
      <c r="J1855" t="s">
        <v>55</v>
      </c>
      <c r="L1855" t="s">
        <v>4913</v>
      </c>
      <c r="M1855" t="s">
        <v>38</v>
      </c>
      <c r="N1855" t="s">
        <v>5046</v>
      </c>
      <c r="O1855" t="s">
        <v>5047</v>
      </c>
      <c r="P1855" t="s">
        <v>269</v>
      </c>
      <c r="Q1855" t="s">
        <v>222</v>
      </c>
      <c r="V1855" t="s">
        <v>223</v>
      </c>
      <c r="W1855" t="s">
        <v>112</v>
      </c>
      <c r="X1855" t="s">
        <v>113</v>
      </c>
      <c r="AC1855" t="s">
        <v>114</v>
      </c>
      <c r="AD1855" t="s">
        <v>53</v>
      </c>
      <c r="AE1855">
        <v>1905</v>
      </c>
      <c r="AF1855">
        <v>1929</v>
      </c>
      <c r="AI1855" t="e">
        <f>VLOOKUP(I1855,Current!J:Q,2,0)</f>
        <v>#N/A</v>
      </c>
      <c r="AJ1855" t="e">
        <f>VLOOKUP(I1855,Current!J:M,2,0)</f>
        <v>#N/A</v>
      </c>
      <c r="AK1855" t="str">
        <f t="shared" si="28"/>
        <v/>
      </c>
    </row>
    <row r="1856" spans="1:37" x14ac:dyDescent="0.25">
      <c r="A1856" s="1">
        <v>1854</v>
      </c>
      <c r="B1856">
        <v>1854</v>
      </c>
      <c r="C1856">
        <v>40</v>
      </c>
      <c r="D1856" t="s">
        <v>5049</v>
      </c>
      <c r="E1856" t="s">
        <v>4229</v>
      </c>
      <c r="G1856" t="s">
        <v>5050</v>
      </c>
      <c r="H1856" t="s">
        <v>5051</v>
      </c>
      <c r="I1856" t="s">
        <v>5052</v>
      </c>
      <c r="J1856" t="s">
        <v>36</v>
      </c>
      <c r="L1856" t="s">
        <v>4913</v>
      </c>
      <c r="M1856" t="s">
        <v>38</v>
      </c>
      <c r="N1856" t="s">
        <v>5050</v>
      </c>
      <c r="O1856" t="s">
        <v>5051</v>
      </c>
      <c r="P1856" t="s">
        <v>48</v>
      </c>
      <c r="Q1856" t="s">
        <v>158</v>
      </c>
      <c r="V1856" t="s">
        <v>1194</v>
      </c>
      <c r="W1856" t="s">
        <v>452</v>
      </c>
      <c r="X1856" t="s">
        <v>276</v>
      </c>
      <c r="AC1856" t="s">
        <v>277</v>
      </c>
      <c r="AD1856" t="s">
        <v>53</v>
      </c>
      <c r="AE1856">
        <v>1882</v>
      </c>
      <c r="AF1856">
        <v>1902</v>
      </c>
      <c r="AI1856" t="e">
        <f>VLOOKUP(I1856,Current!J:Q,2,0)</f>
        <v>#N/A</v>
      </c>
      <c r="AJ1856" t="e">
        <f>VLOOKUP(I1856,Current!J:M,2,0)</f>
        <v>#N/A</v>
      </c>
      <c r="AK1856" t="str">
        <f t="shared" si="28"/>
        <v/>
      </c>
    </row>
    <row r="1857" spans="1:37" x14ac:dyDescent="0.25">
      <c r="A1857" s="1">
        <v>1855</v>
      </c>
      <c r="B1857">
        <v>1855</v>
      </c>
      <c r="C1857">
        <v>41</v>
      </c>
      <c r="D1857" t="s">
        <v>5049</v>
      </c>
      <c r="E1857" t="s">
        <v>5034</v>
      </c>
      <c r="G1857" t="s">
        <v>4237</v>
      </c>
      <c r="H1857" t="s">
        <v>5053</v>
      </c>
      <c r="I1857" t="s">
        <v>5052</v>
      </c>
      <c r="J1857" t="s">
        <v>55</v>
      </c>
      <c r="L1857" t="s">
        <v>4913</v>
      </c>
      <c r="M1857" t="s">
        <v>38</v>
      </c>
      <c r="N1857" t="s">
        <v>4237</v>
      </c>
      <c r="O1857" t="s">
        <v>5053</v>
      </c>
      <c r="P1857" t="s">
        <v>112</v>
      </c>
      <c r="Q1857" t="s">
        <v>276</v>
      </c>
      <c r="V1857" t="s">
        <v>277</v>
      </c>
      <c r="W1857" t="s">
        <v>275</v>
      </c>
      <c r="X1857" t="s">
        <v>173</v>
      </c>
      <c r="AC1857" t="s">
        <v>175</v>
      </c>
      <c r="AD1857" t="s">
        <v>53</v>
      </c>
      <c r="AE1857">
        <v>1902</v>
      </c>
      <c r="AF1857">
        <v>1936</v>
      </c>
      <c r="AI1857" t="e">
        <f>VLOOKUP(I1857,Current!J:Q,2,0)</f>
        <v>#N/A</v>
      </c>
      <c r="AJ1857" t="e">
        <f>VLOOKUP(I1857,Current!J:M,2,0)</f>
        <v>#N/A</v>
      </c>
      <c r="AK1857" t="str">
        <f t="shared" si="28"/>
        <v/>
      </c>
    </row>
    <row r="1858" spans="1:37" x14ac:dyDescent="0.25">
      <c r="A1858" s="1">
        <v>1856</v>
      </c>
      <c r="B1858">
        <v>1856</v>
      </c>
      <c r="C1858">
        <v>42</v>
      </c>
      <c r="D1858" t="s">
        <v>5054</v>
      </c>
      <c r="E1858" t="s">
        <v>5055</v>
      </c>
      <c r="G1858" t="s">
        <v>5056</v>
      </c>
      <c r="H1858" t="s">
        <v>5057</v>
      </c>
      <c r="I1858" t="s">
        <v>5058</v>
      </c>
      <c r="J1858" t="s">
        <v>36</v>
      </c>
      <c r="L1858" t="s">
        <v>4913</v>
      </c>
      <c r="M1858" t="s">
        <v>38</v>
      </c>
      <c r="N1858" t="s">
        <v>5056</v>
      </c>
      <c r="O1858" t="s">
        <v>5057</v>
      </c>
      <c r="P1858" t="s">
        <v>244</v>
      </c>
      <c r="Q1858" t="s">
        <v>461</v>
      </c>
      <c r="V1858" t="s">
        <v>462</v>
      </c>
      <c r="W1858" t="s">
        <v>262</v>
      </c>
      <c r="X1858" t="s">
        <v>394</v>
      </c>
      <c r="AC1858" t="s">
        <v>396</v>
      </c>
      <c r="AD1858" t="s">
        <v>53</v>
      </c>
      <c r="AE1858">
        <v>1874</v>
      </c>
      <c r="AF1858">
        <v>1920</v>
      </c>
      <c r="AI1858" t="e">
        <f>VLOOKUP(I1858,Current!J:Q,2,0)</f>
        <v>#N/A</v>
      </c>
      <c r="AJ1858" t="e">
        <f>VLOOKUP(I1858,Current!J:M,2,0)</f>
        <v>#N/A</v>
      </c>
      <c r="AK1858" t="str">
        <f t="shared" si="28"/>
        <v/>
      </c>
    </row>
    <row r="1859" spans="1:37" x14ac:dyDescent="0.25">
      <c r="A1859" s="1">
        <v>1857</v>
      </c>
      <c r="B1859">
        <v>1857</v>
      </c>
      <c r="C1859">
        <v>0</v>
      </c>
      <c r="D1859" t="s">
        <v>5059</v>
      </c>
      <c r="E1859" t="s">
        <v>4558</v>
      </c>
      <c r="G1859" t="s">
        <v>151</v>
      </c>
      <c r="H1859" t="s">
        <v>160</v>
      </c>
      <c r="I1859" t="s">
        <v>5060</v>
      </c>
      <c r="J1859" t="s">
        <v>36</v>
      </c>
      <c r="L1859" t="s">
        <v>5061</v>
      </c>
      <c r="M1859" t="s">
        <v>38</v>
      </c>
      <c r="N1859" t="s">
        <v>151</v>
      </c>
      <c r="O1859" t="s">
        <v>160</v>
      </c>
      <c r="P1859" t="s">
        <v>151</v>
      </c>
      <c r="V1859" t="s">
        <v>152</v>
      </c>
      <c r="W1859" t="s">
        <v>160</v>
      </c>
      <c r="AC1859" t="s">
        <v>359</v>
      </c>
      <c r="AD1859" t="s">
        <v>53</v>
      </c>
      <c r="AE1859">
        <v>1899</v>
      </c>
      <c r="AF1859">
        <v>1903</v>
      </c>
      <c r="AI1859" t="e">
        <f>VLOOKUP(I1859,Current!J:Q,2,0)</f>
        <v>#N/A</v>
      </c>
      <c r="AJ1859" t="e">
        <f>VLOOKUP(I1859,Current!J:M,2,0)</f>
        <v>#N/A</v>
      </c>
      <c r="AK1859" t="str">
        <f t="shared" si="28"/>
        <v/>
      </c>
    </row>
    <row r="1860" spans="1:37" x14ac:dyDescent="0.25">
      <c r="A1860" s="1">
        <v>1858</v>
      </c>
      <c r="B1860">
        <v>1858</v>
      </c>
      <c r="C1860">
        <v>1</v>
      </c>
      <c r="D1860" t="s">
        <v>5062</v>
      </c>
      <c r="E1860" t="s">
        <v>5063</v>
      </c>
      <c r="G1860" t="s">
        <v>234</v>
      </c>
      <c r="H1860" t="s">
        <v>85</v>
      </c>
      <c r="I1860" t="s">
        <v>5064</v>
      </c>
      <c r="J1860" t="s">
        <v>36</v>
      </c>
      <c r="L1860" t="s">
        <v>5061</v>
      </c>
      <c r="M1860" t="s">
        <v>38</v>
      </c>
      <c r="N1860" t="s">
        <v>234</v>
      </c>
      <c r="O1860" t="s">
        <v>85</v>
      </c>
      <c r="P1860" t="s">
        <v>234</v>
      </c>
      <c r="V1860" t="s">
        <v>237</v>
      </c>
      <c r="W1860" t="s">
        <v>85</v>
      </c>
      <c r="AC1860" t="s">
        <v>86</v>
      </c>
      <c r="AD1860" t="s">
        <v>53</v>
      </c>
      <c r="AE1860">
        <v>1898</v>
      </c>
      <c r="AF1860">
        <v>1916</v>
      </c>
      <c r="AI1860" t="e">
        <f>VLOOKUP(I1860,Current!J:Q,2,0)</f>
        <v>#N/A</v>
      </c>
      <c r="AJ1860" t="e">
        <f>VLOOKUP(I1860,Current!J:M,2,0)</f>
        <v>#N/A</v>
      </c>
      <c r="AK1860" t="str">
        <f t="shared" ref="AK1860:AK1923" si="29">IFERROR(IF(AD1860="Sure","",AJ1860),"")</f>
        <v/>
      </c>
    </row>
    <row r="1861" spans="1:37" x14ac:dyDescent="0.25">
      <c r="A1861" s="1">
        <v>1859</v>
      </c>
      <c r="B1861">
        <v>1859</v>
      </c>
      <c r="C1861">
        <v>2</v>
      </c>
      <c r="D1861" t="s">
        <v>5065</v>
      </c>
      <c r="E1861" t="s">
        <v>5066</v>
      </c>
      <c r="G1861" t="s">
        <v>5067</v>
      </c>
      <c r="H1861" t="s">
        <v>5068</v>
      </c>
      <c r="I1861" t="s">
        <v>5069</v>
      </c>
      <c r="J1861" t="s">
        <v>36</v>
      </c>
      <c r="L1861" t="s">
        <v>5061</v>
      </c>
      <c r="M1861" t="s">
        <v>38</v>
      </c>
      <c r="N1861" t="s">
        <v>5067</v>
      </c>
      <c r="O1861" t="s">
        <v>5068</v>
      </c>
      <c r="P1861" t="s">
        <v>48</v>
      </c>
      <c r="Q1861" t="s">
        <v>461</v>
      </c>
      <c r="V1861" t="s">
        <v>462</v>
      </c>
      <c r="W1861" t="s">
        <v>269</v>
      </c>
      <c r="X1861" t="s">
        <v>370</v>
      </c>
      <c r="AC1861" t="s">
        <v>371</v>
      </c>
      <c r="AD1861" t="s">
        <v>53</v>
      </c>
      <c r="AE1861">
        <v>1874</v>
      </c>
      <c r="AF1861">
        <v>1886</v>
      </c>
      <c r="AI1861" t="e">
        <f>VLOOKUP(I1861,Current!J:Q,2,0)</f>
        <v>#N/A</v>
      </c>
      <c r="AJ1861" t="e">
        <f>VLOOKUP(I1861,Current!J:M,2,0)</f>
        <v>#N/A</v>
      </c>
      <c r="AK1861" t="str">
        <f t="shared" si="29"/>
        <v/>
      </c>
    </row>
    <row r="1862" spans="1:37" x14ac:dyDescent="0.25">
      <c r="A1862" s="1">
        <v>1860</v>
      </c>
      <c r="B1862">
        <v>1860</v>
      </c>
      <c r="C1862">
        <v>3</v>
      </c>
      <c r="D1862" t="s">
        <v>5065</v>
      </c>
      <c r="E1862" t="s">
        <v>5066</v>
      </c>
      <c r="G1862" t="s">
        <v>5070</v>
      </c>
      <c r="H1862" t="s">
        <v>5071</v>
      </c>
      <c r="I1862" t="s">
        <v>5069</v>
      </c>
      <c r="J1862" t="s">
        <v>83</v>
      </c>
      <c r="L1862" t="s">
        <v>5061</v>
      </c>
      <c r="M1862" t="s">
        <v>38</v>
      </c>
      <c r="N1862" t="s">
        <v>5070</v>
      </c>
      <c r="O1862" t="s">
        <v>5071</v>
      </c>
      <c r="P1862" t="s">
        <v>109</v>
      </c>
      <c r="Q1862" t="s">
        <v>249</v>
      </c>
      <c r="V1862" t="s">
        <v>250</v>
      </c>
      <c r="W1862" t="s">
        <v>93</v>
      </c>
      <c r="X1862" t="s">
        <v>566</v>
      </c>
      <c r="AC1862" t="s">
        <v>567</v>
      </c>
      <c r="AD1862" t="s">
        <v>53</v>
      </c>
      <c r="AE1862">
        <v>1891</v>
      </c>
      <c r="AF1862">
        <v>1933</v>
      </c>
      <c r="AI1862" t="e">
        <f>VLOOKUP(I1862,Current!J:Q,2,0)</f>
        <v>#N/A</v>
      </c>
      <c r="AJ1862" t="e">
        <f>VLOOKUP(I1862,Current!J:M,2,0)</f>
        <v>#N/A</v>
      </c>
      <c r="AK1862" t="str">
        <f t="shared" si="29"/>
        <v/>
      </c>
    </row>
    <row r="1863" spans="1:37" x14ac:dyDescent="0.25">
      <c r="A1863" s="1">
        <v>1861</v>
      </c>
      <c r="B1863">
        <v>1861</v>
      </c>
      <c r="C1863">
        <v>4</v>
      </c>
      <c r="D1863" t="s">
        <v>5072</v>
      </c>
      <c r="G1863" t="s">
        <v>290</v>
      </c>
      <c r="H1863" t="s">
        <v>370</v>
      </c>
      <c r="I1863" t="s">
        <v>5073</v>
      </c>
      <c r="J1863" t="s">
        <v>36</v>
      </c>
      <c r="L1863" t="s">
        <v>5061</v>
      </c>
      <c r="M1863" t="s">
        <v>38</v>
      </c>
      <c r="N1863" t="s">
        <v>290</v>
      </c>
      <c r="O1863" t="s">
        <v>370</v>
      </c>
      <c r="P1863" t="s">
        <v>290</v>
      </c>
      <c r="V1863" t="s">
        <v>291</v>
      </c>
      <c r="W1863" t="s">
        <v>370</v>
      </c>
      <c r="AC1863" t="s">
        <v>371</v>
      </c>
      <c r="AD1863" t="s">
        <v>53</v>
      </c>
      <c r="AE1863">
        <v>1878</v>
      </c>
      <c r="AF1863">
        <v>1886</v>
      </c>
      <c r="AI1863" t="e">
        <f>VLOOKUP(I1863,Current!J:Q,2,0)</f>
        <v>#N/A</v>
      </c>
      <c r="AJ1863" t="e">
        <f>VLOOKUP(I1863,Current!J:M,2,0)</f>
        <v>#N/A</v>
      </c>
      <c r="AK1863" t="str">
        <f t="shared" si="29"/>
        <v/>
      </c>
    </row>
    <row r="1864" spans="1:37" x14ac:dyDescent="0.25">
      <c r="A1864" s="1">
        <v>1862</v>
      </c>
      <c r="B1864">
        <v>1862</v>
      </c>
      <c r="C1864">
        <v>5</v>
      </c>
      <c r="D1864" t="s">
        <v>5074</v>
      </c>
      <c r="E1864" t="s">
        <v>3942</v>
      </c>
      <c r="G1864" t="s">
        <v>5075</v>
      </c>
      <c r="H1864" t="s">
        <v>5076</v>
      </c>
      <c r="I1864" t="s">
        <v>5077</v>
      </c>
      <c r="J1864" t="s">
        <v>55</v>
      </c>
      <c r="L1864" t="s">
        <v>5061</v>
      </c>
      <c r="M1864" t="s">
        <v>38</v>
      </c>
      <c r="N1864" t="s">
        <v>5075</v>
      </c>
      <c r="O1864" t="s">
        <v>5076</v>
      </c>
      <c r="P1864" t="s">
        <v>112</v>
      </c>
      <c r="Q1864" t="s">
        <v>348</v>
      </c>
      <c r="V1864" t="s">
        <v>349</v>
      </c>
      <c r="W1864" t="s">
        <v>71</v>
      </c>
      <c r="X1864" t="s">
        <v>202</v>
      </c>
      <c r="AC1864" t="s">
        <v>203</v>
      </c>
      <c r="AD1864" t="s">
        <v>53</v>
      </c>
      <c r="AE1864">
        <v>1907</v>
      </c>
      <c r="AF1864">
        <v>1956</v>
      </c>
      <c r="AI1864" t="e">
        <f>VLOOKUP(I1864,Current!J:Q,2,0)</f>
        <v>#N/A</v>
      </c>
      <c r="AJ1864" t="e">
        <f>VLOOKUP(I1864,Current!J:M,2,0)</f>
        <v>#N/A</v>
      </c>
      <c r="AK1864" t="str">
        <f t="shared" si="29"/>
        <v/>
      </c>
    </row>
    <row r="1865" spans="1:37" x14ac:dyDescent="0.25">
      <c r="A1865" s="1">
        <v>1863</v>
      </c>
      <c r="B1865">
        <v>1863</v>
      </c>
      <c r="C1865">
        <v>6</v>
      </c>
      <c r="D1865" t="s">
        <v>5074</v>
      </c>
      <c r="E1865" t="s">
        <v>3942</v>
      </c>
      <c r="G1865" t="s">
        <v>5078</v>
      </c>
      <c r="I1865" s="4" t="s">
        <v>5079</v>
      </c>
      <c r="J1865" t="s">
        <v>108</v>
      </c>
      <c r="L1865" t="s">
        <v>5061</v>
      </c>
      <c r="M1865" t="s">
        <v>38</v>
      </c>
      <c r="N1865" t="s">
        <v>5078</v>
      </c>
      <c r="P1865" t="s">
        <v>269</v>
      </c>
      <c r="Q1865" t="s">
        <v>276</v>
      </c>
      <c r="V1865" t="s">
        <v>277</v>
      </c>
      <c r="AC1865" t="s">
        <v>40</v>
      </c>
      <c r="AD1865" t="s">
        <v>56</v>
      </c>
      <c r="AI1865" t="e">
        <f>VLOOKUP(I1865,Current!J:Q,2,0)</f>
        <v>#N/A</v>
      </c>
      <c r="AJ1865" t="e">
        <f>VLOOKUP(I1865,Current!J:M,2,0)</f>
        <v>#N/A</v>
      </c>
      <c r="AK1865" t="str">
        <f t="shared" si="29"/>
        <v/>
      </c>
    </row>
    <row r="1866" spans="1:37" x14ac:dyDescent="0.25">
      <c r="A1866" s="1">
        <v>1864</v>
      </c>
      <c r="B1866">
        <v>1864</v>
      </c>
      <c r="C1866">
        <v>7</v>
      </c>
      <c r="D1866" t="s">
        <v>5080</v>
      </c>
      <c r="E1866" t="s">
        <v>3936</v>
      </c>
      <c r="G1866" t="s">
        <v>5081</v>
      </c>
      <c r="H1866" t="s">
        <v>5082</v>
      </c>
      <c r="I1866" t="s">
        <v>5083</v>
      </c>
      <c r="J1866" t="s">
        <v>36</v>
      </c>
      <c r="L1866" t="s">
        <v>5061</v>
      </c>
      <c r="M1866" t="s">
        <v>38</v>
      </c>
      <c r="N1866" t="s">
        <v>5081</v>
      </c>
      <c r="O1866" t="s">
        <v>5084</v>
      </c>
      <c r="P1866" t="s">
        <v>71</v>
      </c>
      <c r="Q1866" t="s">
        <v>151</v>
      </c>
      <c r="V1866" t="s">
        <v>152</v>
      </c>
      <c r="W1866" t="s">
        <v>394</v>
      </c>
      <c r="AC1866" t="s">
        <v>396</v>
      </c>
      <c r="AD1866" t="s">
        <v>53</v>
      </c>
      <c r="AE1866">
        <v>1899</v>
      </c>
      <c r="AF1866">
        <v>1920</v>
      </c>
      <c r="AI1866" t="e">
        <f>VLOOKUP(I1866,Current!J:Q,2,0)</f>
        <v>#N/A</v>
      </c>
      <c r="AJ1866" t="e">
        <f>VLOOKUP(I1866,Current!J:M,2,0)</f>
        <v>#N/A</v>
      </c>
      <c r="AK1866" t="str">
        <f t="shared" si="29"/>
        <v/>
      </c>
    </row>
    <row r="1867" spans="1:37" x14ac:dyDescent="0.25">
      <c r="A1867" s="1">
        <v>1865</v>
      </c>
      <c r="B1867">
        <v>1865</v>
      </c>
      <c r="C1867">
        <v>8</v>
      </c>
      <c r="D1867" t="s">
        <v>5080</v>
      </c>
      <c r="E1867" t="s">
        <v>5085</v>
      </c>
      <c r="G1867" t="s">
        <v>5086</v>
      </c>
      <c r="H1867" t="s">
        <v>5087</v>
      </c>
      <c r="I1867" t="s">
        <v>5088</v>
      </c>
      <c r="J1867" t="s">
        <v>36</v>
      </c>
      <c r="L1867" t="s">
        <v>5061</v>
      </c>
      <c r="M1867" t="s">
        <v>38</v>
      </c>
      <c r="N1867" t="s">
        <v>5086</v>
      </c>
      <c r="O1867" t="s">
        <v>5087</v>
      </c>
      <c r="P1867" t="s">
        <v>48</v>
      </c>
      <c r="Q1867" t="s">
        <v>110</v>
      </c>
      <c r="V1867" t="s">
        <v>111</v>
      </c>
      <c r="W1867" t="s">
        <v>78</v>
      </c>
      <c r="X1867" t="s">
        <v>199</v>
      </c>
      <c r="AC1867" t="s">
        <v>200</v>
      </c>
      <c r="AD1867" t="s">
        <v>53</v>
      </c>
      <c r="AE1867">
        <v>1896</v>
      </c>
      <c r="AF1867">
        <v>1927</v>
      </c>
      <c r="AI1867" t="e">
        <f>VLOOKUP(I1867,Current!J:Q,2,0)</f>
        <v>#N/A</v>
      </c>
      <c r="AJ1867" t="e">
        <f>VLOOKUP(I1867,Current!J:M,2,0)</f>
        <v>#N/A</v>
      </c>
      <c r="AK1867" t="str">
        <f t="shared" si="29"/>
        <v/>
      </c>
    </row>
    <row r="1868" spans="1:37" x14ac:dyDescent="0.25">
      <c r="A1868" s="1">
        <v>1866</v>
      </c>
      <c r="B1868">
        <v>1866</v>
      </c>
      <c r="C1868">
        <v>9</v>
      </c>
      <c r="D1868" t="s">
        <v>5089</v>
      </c>
      <c r="G1868" t="s">
        <v>5090</v>
      </c>
      <c r="H1868" t="s">
        <v>5091</v>
      </c>
      <c r="I1868" t="s">
        <v>5092</v>
      </c>
      <c r="J1868" t="s">
        <v>36</v>
      </c>
      <c r="L1868" t="s">
        <v>5061</v>
      </c>
      <c r="M1868" t="s">
        <v>38</v>
      </c>
      <c r="N1868" t="s">
        <v>5090</v>
      </c>
      <c r="O1868" t="s">
        <v>5091</v>
      </c>
      <c r="P1868" t="s">
        <v>48</v>
      </c>
      <c r="Q1868" t="s">
        <v>103</v>
      </c>
      <c r="V1868" t="s">
        <v>104</v>
      </c>
      <c r="W1868" t="s">
        <v>84</v>
      </c>
      <c r="X1868" t="s">
        <v>64</v>
      </c>
      <c r="AC1868" t="s">
        <v>65</v>
      </c>
      <c r="AD1868" t="s">
        <v>53</v>
      </c>
      <c r="AE1868">
        <v>1876</v>
      </c>
      <c r="AF1868">
        <v>1901</v>
      </c>
      <c r="AI1868" t="e">
        <f>VLOOKUP(I1868,Current!J:Q,2,0)</f>
        <v>#N/A</v>
      </c>
      <c r="AJ1868" t="e">
        <f>VLOOKUP(I1868,Current!J:M,2,0)</f>
        <v>#N/A</v>
      </c>
      <c r="AK1868" t="str">
        <f t="shared" si="29"/>
        <v/>
      </c>
    </row>
    <row r="1869" spans="1:37" x14ac:dyDescent="0.25">
      <c r="A1869" s="1">
        <v>1867</v>
      </c>
      <c r="B1869">
        <v>1867</v>
      </c>
      <c r="C1869">
        <v>10</v>
      </c>
      <c r="D1869" t="s">
        <v>5089</v>
      </c>
      <c r="E1869" t="s">
        <v>3942</v>
      </c>
      <c r="G1869" t="s">
        <v>5093</v>
      </c>
      <c r="H1869" t="s">
        <v>5094</v>
      </c>
      <c r="I1869" t="s">
        <v>5095</v>
      </c>
      <c r="J1869" t="s">
        <v>55</v>
      </c>
      <c r="L1869" t="s">
        <v>5061</v>
      </c>
      <c r="M1869" t="s">
        <v>38</v>
      </c>
      <c r="N1869" t="s">
        <v>5093</v>
      </c>
      <c r="O1869" t="s">
        <v>5094</v>
      </c>
      <c r="P1869" t="s">
        <v>157</v>
      </c>
      <c r="Q1869" t="s">
        <v>160</v>
      </c>
      <c r="V1869" t="s">
        <v>359</v>
      </c>
      <c r="W1869" t="s">
        <v>269</v>
      </c>
      <c r="X1869" t="s">
        <v>199</v>
      </c>
      <c r="AC1869" t="s">
        <v>200</v>
      </c>
      <c r="AD1869" t="s">
        <v>53</v>
      </c>
      <c r="AE1869">
        <v>1903</v>
      </c>
      <c r="AF1869">
        <v>1927</v>
      </c>
      <c r="AI1869" t="e">
        <f>VLOOKUP(I1869,Current!J:Q,2,0)</f>
        <v>#N/A</v>
      </c>
      <c r="AJ1869" t="e">
        <f>VLOOKUP(I1869,Current!J:M,2,0)</f>
        <v>#N/A</v>
      </c>
      <c r="AK1869" t="str">
        <f t="shared" si="29"/>
        <v/>
      </c>
    </row>
    <row r="1870" spans="1:37" x14ac:dyDescent="0.25">
      <c r="A1870" s="1">
        <v>1868</v>
      </c>
      <c r="B1870">
        <v>1868</v>
      </c>
      <c r="C1870">
        <v>0</v>
      </c>
      <c r="D1870" t="s">
        <v>5096</v>
      </c>
      <c r="E1870" t="s">
        <v>4187</v>
      </c>
      <c r="G1870" t="s">
        <v>5097</v>
      </c>
      <c r="H1870" t="s">
        <v>5098</v>
      </c>
      <c r="I1870" t="s">
        <v>5099</v>
      </c>
      <c r="J1870" t="s">
        <v>55</v>
      </c>
      <c r="L1870" t="s">
        <v>5061</v>
      </c>
      <c r="M1870" t="s">
        <v>38</v>
      </c>
      <c r="N1870" t="s">
        <v>5097</v>
      </c>
      <c r="O1870" t="s">
        <v>5098</v>
      </c>
      <c r="P1870" t="s">
        <v>631</v>
      </c>
      <c r="Q1870" t="s">
        <v>329</v>
      </c>
      <c r="V1870" t="s">
        <v>330</v>
      </c>
      <c r="W1870" t="s">
        <v>269</v>
      </c>
      <c r="X1870" t="s">
        <v>146</v>
      </c>
      <c r="AC1870" t="s">
        <v>147</v>
      </c>
      <c r="AD1870" t="s">
        <v>53</v>
      </c>
      <c r="AE1870">
        <v>1913</v>
      </c>
      <c r="AF1870">
        <v>1935</v>
      </c>
      <c r="AI1870" t="e">
        <f>VLOOKUP(I1870,Current!J:Q,2,0)</f>
        <v>#N/A</v>
      </c>
      <c r="AJ1870" t="e">
        <f>VLOOKUP(I1870,Current!J:M,2,0)</f>
        <v>#N/A</v>
      </c>
      <c r="AK1870" t="str">
        <f t="shared" si="29"/>
        <v/>
      </c>
    </row>
    <row r="1871" spans="1:37" x14ac:dyDescent="0.25">
      <c r="A1871" s="1">
        <v>1869</v>
      </c>
      <c r="B1871">
        <v>1869</v>
      </c>
      <c r="C1871">
        <v>1</v>
      </c>
      <c r="D1871" t="s">
        <v>5100</v>
      </c>
      <c r="E1871" t="s">
        <v>4062</v>
      </c>
      <c r="G1871" t="s">
        <v>5101</v>
      </c>
      <c r="H1871" t="s">
        <v>5102</v>
      </c>
      <c r="I1871" t="s">
        <v>5103</v>
      </c>
      <c r="J1871" t="s">
        <v>36</v>
      </c>
      <c r="L1871" t="s">
        <v>5061</v>
      </c>
      <c r="M1871" t="s">
        <v>38</v>
      </c>
      <c r="N1871" t="s">
        <v>5101</v>
      </c>
      <c r="O1871" t="s">
        <v>5102</v>
      </c>
      <c r="P1871" t="s">
        <v>575</v>
      </c>
      <c r="Q1871" t="s">
        <v>1329</v>
      </c>
      <c r="V1871" t="s">
        <v>1330</v>
      </c>
      <c r="W1871" t="s">
        <v>386</v>
      </c>
      <c r="X1871" t="s">
        <v>276</v>
      </c>
      <c r="AC1871" t="s">
        <v>277</v>
      </c>
      <c r="AD1871" t="s">
        <v>53</v>
      </c>
      <c r="AE1871">
        <v>1872</v>
      </c>
      <c r="AF1871">
        <v>1902</v>
      </c>
      <c r="AI1871" t="e">
        <f>VLOOKUP(I1871,Current!J:Q,2,0)</f>
        <v>#N/A</v>
      </c>
      <c r="AJ1871" t="e">
        <f>VLOOKUP(I1871,Current!J:M,2,0)</f>
        <v>#N/A</v>
      </c>
      <c r="AK1871" t="str">
        <f t="shared" si="29"/>
        <v/>
      </c>
    </row>
    <row r="1872" spans="1:37" x14ac:dyDescent="0.25">
      <c r="A1872" s="1">
        <v>1870</v>
      </c>
      <c r="B1872">
        <v>1870</v>
      </c>
      <c r="C1872">
        <v>2</v>
      </c>
      <c r="D1872" t="s">
        <v>5100</v>
      </c>
      <c r="E1872" t="s">
        <v>4062</v>
      </c>
      <c r="G1872" t="s">
        <v>5104</v>
      </c>
      <c r="H1872" t="s">
        <v>5105</v>
      </c>
      <c r="I1872" t="s">
        <v>5106</v>
      </c>
      <c r="J1872" t="s">
        <v>36</v>
      </c>
      <c r="L1872" t="s">
        <v>5061</v>
      </c>
      <c r="M1872" t="s">
        <v>38</v>
      </c>
      <c r="N1872" t="s">
        <v>5104</v>
      </c>
      <c r="O1872" t="s">
        <v>5105</v>
      </c>
      <c r="P1872" t="s">
        <v>78</v>
      </c>
      <c r="Q1872" t="s">
        <v>493</v>
      </c>
      <c r="V1872" t="s">
        <v>495</v>
      </c>
      <c r="W1872" t="s">
        <v>216</v>
      </c>
      <c r="X1872" t="s">
        <v>160</v>
      </c>
      <c r="AC1872" t="s">
        <v>359</v>
      </c>
      <c r="AD1872" t="s">
        <v>53</v>
      </c>
      <c r="AE1872">
        <v>1881</v>
      </c>
      <c r="AF1872">
        <v>1903</v>
      </c>
      <c r="AI1872" t="e">
        <f>VLOOKUP(I1872,Current!J:Q,2,0)</f>
        <v>#N/A</v>
      </c>
      <c r="AJ1872" t="e">
        <f>VLOOKUP(I1872,Current!J:M,2,0)</f>
        <v>#N/A</v>
      </c>
      <c r="AK1872" t="str">
        <f t="shared" si="29"/>
        <v/>
      </c>
    </row>
    <row r="1873" spans="1:37" x14ac:dyDescent="0.25">
      <c r="A1873" s="1">
        <v>1871</v>
      </c>
      <c r="B1873">
        <v>1871</v>
      </c>
      <c r="C1873">
        <v>3</v>
      </c>
      <c r="D1873" t="s">
        <v>5100</v>
      </c>
      <c r="E1873" t="s">
        <v>4062</v>
      </c>
      <c r="G1873" t="s">
        <v>5107</v>
      </c>
      <c r="H1873" t="s">
        <v>5108</v>
      </c>
      <c r="I1873" t="s">
        <v>5109</v>
      </c>
      <c r="J1873" t="s">
        <v>55</v>
      </c>
      <c r="L1873" t="s">
        <v>5061</v>
      </c>
      <c r="M1873" t="s">
        <v>38</v>
      </c>
      <c r="N1873" t="s">
        <v>5107</v>
      </c>
      <c r="O1873" t="s">
        <v>5108</v>
      </c>
      <c r="P1873" t="s">
        <v>452</v>
      </c>
      <c r="Q1873" t="s">
        <v>276</v>
      </c>
      <c r="V1873" t="s">
        <v>277</v>
      </c>
      <c r="W1873" t="s">
        <v>112</v>
      </c>
      <c r="X1873" t="s">
        <v>181</v>
      </c>
      <c r="AC1873" t="s">
        <v>691</v>
      </c>
      <c r="AD1873" t="s">
        <v>53</v>
      </c>
      <c r="AE1873">
        <v>1902</v>
      </c>
      <c r="AF1873">
        <v>1950</v>
      </c>
      <c r="AI1873" t="e">
        <f>VLOOKUP(I1873,Current!J:Q,2,0)</f>
        <v>#N/A</v>
      </c>
      <c r="AJ1873" t="e">
        <f>VLOOKUP(I1873,Current!J:M,2,0)</f>
        <v>#N/A</v>
      </c>
      <c r="AK1873" t="str">
        <f t="shared" si="29"/>
        <v/>
      </c>
    </row>
    <row r="1874" spans="1:37" x14ac:dyDescent="0.25">
      <c r="A1874" s="1">
        <v>1872</v>
      </c>
      <c r="B1874">
        <v>1872</v>
      </c>
      <c r="C1874">
        <v>4</v>
      </c>
      <c r="D1874" t="s">
        <v>5110</v>
      </c>
      <c r="E1874" t="s">
        <v>4558</v>
      </c>
      <c r="G1874" t="s">
        <v>5111</v>
      </c>
      <c r="H1874" t="s">
        <v>5112</v>
      </c>
      <c r="I1874" t="s">
        <v>5113</v>
      </c>
      <c r="J1874" t="s">
        <v>36</v>
      </c>
      <c r="L1874" t="s">
        <v>5061</v>
      </c>
      <c r="M1874" t="s">
        <v>38</v>
      </c>
      <c r="N1874" t="s">
        <v>5111</v>
      </c>
      <c r="O1874" t="s">
        <v>5112</v>
      </c>
      <c r="P1874" t="s">
        <v>78</v>
      </c>
      <c r="Q1874" t="s">
        <v>158</v>
      </c>
      <c r="V1874" t="s">
        <v>1194</v>
      </c>
      <c r="W1874" t="s">
        <v>269</v>
      </c>
      <c r="X1874" t="s">
        <v>211</v>
      </c>
      <c r="AC1874" t="s">
        <v>212</v>
      </c>
      <c r="AD1874" t="s">
        <v>53</v>
      </c>
      <c r="AE1874">
        <v>1882</v>
      </c>
      <c r="AF1874">
        <v>1908</v>
      </c>
      <c r="AI1874" t="e">
        <f>VLOOKUP(I1874,Current!J:Q,2,0)</f>
        <v>#N/A</v>
      </c>
      <c r="AJ1874" t="e">
        <f>VLOOKUP(I1874,Current!J:M,2,0)</f>
        <v>#N/A</v>
      </c>
      <c r="AK1874" t="str">
        <f t="shared" si="29"/>
        <v/>
      </c>
    </row>
    <row r="1875" spans="1:37" x14ac:dyDescent="0.25">
      <c r="A1875" s="1">
        <v>1873</v>
      </c>
      <c r="B1875">
        <v>1873</v>
      </c>
      <c r="C1875">
        <v>5</v>
      </c>
      <c r="D1875" t="s">
        <v>5110</v>
      </c>
      <c r="E1875" t="s">
        <v>4062</v>
      </c>
      <c r="G1875" t="s">
        <v>5114</v>
      </c>
      <c r="H1875" t="s">
        <v>5115</v>
      </c>
      <c r="I1875" t="s">
        <v>5116</v>
      </c>
      <c r="J1875" t="s">
        <v>55</v>
      </c>
      <c r="L1875" t="s">
        <v>5061</v>
      </c>
      <c r="M1875" t="s">
        <v>38</v>
      </c>
      <c r="N1875" t="s">
        <v>5114</v>
      </c>
      <c r="O1875" t="s">
        <v>5115</v>
      </c>
      <c r="P1875" t="s">
        <v>112</v>
      </c>
      <c r="Q1875" t="s">
        <v>303</v>
      </c>
      <c r="V1875" t="s">
        <v>305</v>
      </c>
      <c r="W1875" t="s">
        <v>143</v>
      </c>
      <c r="X1875" t="s">
        <v>566</v>
      </c>
      <c r="AC1875" t="s">
        <v>567</v>
      </c>
      <c r="AD1875" t="s">
        <v>53</v>
      </c>
      <c r="AE1875">
        <v>1911</v>
      </c>
      <c r="AF1875">
        <v>1933</v>
      </c>
      <c r="AI1875" t="e">
        <f>VLOOKUP(I1875,Current!J:Q,2,0)</f>
        <v>#N/A</v>
      </c>
      <c r="AJ1875" t="e">
        <f>VLOOKUP(I1875,Current!J:M,2,0)</f>
        <v>#N/A</v>
      </c>
      <c r="AK1875" t="str">
        <f t="shared" si="29"/>
        <v/>
      </c>
    </row>
    <row r="1876" spans="1:37" x14ac:dyDescent="0.25">
      <c r="A1876" s="1">
        <v>1874</v>
      </c>
      <c r="B1876">
        <v>1874</v>
      </c>
      <c r="C1876">
        <v>6</v>
      </c>
      <c r="D1876" t="s">
        <v>5117</v>
      </c>
      <c r="E1876" t="s">
        <v>4187</v>
      </c>
      <c r="G1876" t="s">
        <v>4633</v>
      </c>
      <c r="H1876" t="s">
        <v>5118</v>
      </c>
      <c r="I1876" t="s">
        <v>5119</v>
      </c>
      <c r="J1876" t="s">
        <v>55</v>
      </c>
      <c r="L1876" t="s">
        <v>5061</v>
      </c>
      <c r="M1876" t="s">
        <v>38</v>
      </c>
      <c r="N1876" t="s">
        <v>4633</v>
      </c>
      <c r="O1876" t="s">
        <v>5118</v>
      </c>
      <c r="P1876" t="s">
        <v>93</v>
      </c>
      <c r="Q1876" t="s">
        <v>64</v>
      </c>
      <c r="V1876" t="s">
        <v>65</v>
      </c>
      <c r="W1876" t="s">
        <v>159</v>
      </c>
      <c r="X1876" t="s">
        <v>119</v>
      </c>
      <c r="AC1876" t="s">
        <v>120</v>
      </c>
      <c r="AD1876" t="s">
        <v>53</v>
      </c>
      <c r="AE1876">
        <v>1901</v>
      </c>
      <c r="AF1876">
        <v>1939</v>
      </c>
      <c r="AI1876" t="e">
        <f>VLOOKUP(I1876,Current!J:Q,2,0)</f>
        <v>#N/A</v>
      </c>
      <c r="AJ1876" t="e">
        <f>VLOOKUP(I1876,Current!J:M,2,0)</f>
        <v>#N/A</v>
      </c>
      <c r="AK1876" t="str">
        <f t="shared" si="29"/>
        <v/>
      </c>
    </row>
    <row r="1877" spans="1:37" x14ac:dyDescent="0.25">
      <c r="A1877" s="1">
        <v>1875</v>
      </c>
      <c r="B1877">
        <v>1875</v>
      </c>
      <c r="C1877">
        <v>7</v>
      </c>
      <c r="D1877" t="s">
        <v>5120</v>
      </c>
      <c r="E1877" t="s">
        <v>4062</v>
      </c>
      <c r="G1877" t="s">
        <v>5121</v>
      </c>
      <c r="H1877" t="s">
        <v>151</v>
      </c>
      <c r="I1877" t="s">
        <v>5122</v>
      </c>
      <c r="J1877" t="s">
        <v>36</v>
      </c>
      <c r="L1877" t="s">
        <v>5061</v>
      </c>
      <c r="M1877" t="s">
        <v>38</v>
      </c>
      <c r="N1877" t="s">
        <v>5121</v>
      </c>
      <c r="O1877" t="s">
        <v>151</v>
      </c>
      <c r="P1877" t="s">
        <v>631</v>
      </c>
      <c r="Q1877" t="s">
        <v>206</v>
      </c>
      <c r="V1877" t="s">
        <v>207</v>
      </c>
      <c r="W1877" t="s">
        <v>151</v>
      </c>
      <c r="AC1877" t="s">
        <v>152</v>
      </c>
      <c r="AD1877" t="s">
        <v>53</v>
      </c>
      <c r="AE1877">
        <v>1875</v>
      </c>
      <c r="AF1877">
        <v>1899</v>
      </c>
      <c r="AI1877" t="e">
        <f>VLOOKUP(I1877,Current!J:Q,2,0)</f>
        <v>#N/A</v>
      </c>
      <c r="AJ1877" t="e">
        <f>VLOOKUP(I1877,Current!J:M,2,0)</f>
        <v>#N/A</v>
      </c>
      <c r="AK1877" t="str">
        <f t="shared" si="29"/>
        <v/>
      </c>
    </row>
    <row r="1878" spans="1:37" x14ac:dyDescent="0.25">
      <c r="A1878" s="1">
        <v>1876</v>
      </c>
      <c r="B1878">
        <v>1876</v>
      </c>
      <c r="C1878">
        <v>8</v>
      </c>
      <c r="D1878" t="s">
        <v>5120</v>
      </c>
      <c r="E1878" t="s">
        <v>5123</v>
      </c>
      <c r="G1878" t="s">
        <v>5124</v>
      </c>
      <c r="H1878" t="s">
        <v>5125</v>
      </c>
      <c r="I1878" t="s">
        <v>5126</v>
      </c>
      <c r="J1878" t="s">
        <v>1925</v>
      </c>
      <c r="L1878" t="s">
        <v>5061</v>
      </c>
      <c r="M1878" t="s">
        <v>38</v>
      </c>
      <c r="N1878" t="s">
        <v>5124</v>
      </c>
      <c r="O1878" t="s">
        <v>5125</v>
      </c>
      <c r="P1878" t="s">
        <v>269</v>
      </c>
      <c r="Q1878" t="s">
        <v>151</v>
      </c>
      <c r="V1878" t="s">
        <v>152</v>
      </c>
      <c r="W1878" t="s">
        <v>210</v>
      </c>
      <c r="X1878" t="s">
        <v>394</v>
      </c>
      <c r="AC1878" t="s">
        <v>396</v>
      </c>
      <c r="AD1878" t="s">
        <v>53</v>
      </c>
      <c r="AE1878">
        <v>1899</v>
      </c>
      <c r="AF1878">
        <v>1920</v>
      </c>
      <c r="AI1878" t="e">
        <f>VLOOKUP(I1878,Current!J:Q,2,0)</f>
        <v>#N/A</v>
      </c>
      <c r="AJ1878" t="e">
        <f>VLOOKUP(I1878,Current!J:M,2,0)</f>
        <v>#N/A</v>
      </c>
      <c r="AK1878" t="str">
        <f t="shared" si="29"/>
        <v/>
      </c>
    </row>
    <row r="1879" spans="1:37" x14ac:dyDescent="0.25">
      <c r="A1879" s="1">
        <v>1877</v>
      </c>
      <c r="B1879">
        <v>1877</v>
      </c>
      <c r="C1879">
        <v>9</v>
      </c>
      <c r="D1879" t="s">
        <v>5127</v>
      </c>
      <c r="G1879" t="s">
        <v>5128</v>
      </c>
      <c r="H1879" t="s">
        <v>5129</v>
      </c>
      <c r="I1879" t="s">
        <v>5130</v>
      </c>
      <c r="J1879" t="s">
        <v>36</v>
      </c>
      <c r="L1879" t="s">
        <v>5061</v>
      </c>
      <c r="M1879" t="s">
        <v>38</v>
      </c>
      <c r="N1879" t="s">
        <v>5128</v>
      </c>
      <c r="O1879" t="s">
        <v>5129</v>
      </c>
      <c r="P1879" t="s">
        <v>48</v>
      </c>
      <c r="Q1879" t="s">
        <v>206</v>
      </c>
      <c r="R1879" t="s">
        <v>275</v>
      </c>
      <c r="S1879" t="s">
        <v>284</v>
      </c>
      <c r="V1879" t="s">
        <v>5131</v>
      </c>
      <c r="W1879" t="s">
        <v>78</v>
      </c>
      <c r="X1879" t="s">
        <v>284</v>
      </c>
      <c r="Y1879" t="s">
        <v>509</v>
      </c>
      <c r="Z1879" t="s">
        <v>160</v>
      </c>
      <c r="AC1879" t="s">
        <v>5132</v>
      </c>
      <c r="AD1879" t="s">
        <v>53</v>
      </c>
      <c r="AE1879">
        <v>1875</v>
      </c>
      <c r="AF1879">
        <v>1894</v>
      </c>
      <c r="AG1879">
        <v>1894</v>
      </c>
      <c r="AH1879">
        <v>1903</v>
      </c>
      <c r="AI1879" t="e">
        <f>VLOOKUP(I1879,Current!J:Q,2,0)</f>
        <v>#N/A</v>
      </c>
      <c r="AJ1879" t="e">
        <f>VLOOKUP(I1879,Current!J:M,2,0)</f>
        <v>#N/A</v>
      </c>
      <c r="AK1879" t="str">
        <f t="shared" si="29"/>
        <v/>
      </c>
    </row>
    <row r="1880" spans="1:37" x14ac:dyDescent="0.25">
      <c r="A1880" s="1">
        <v>1878</v>
      </c>
      <c r="B1880">
        <v>1878</v>
      </c>
      <c r="C1880">
        <v>10</v>
      </c>
      <c r="D1880" t="s">
        <v>5127</v>
      </c>
      <c r="E1880" t="s">
        <v>4187</v>
      </c>
      <c r="G1880" t="s">
        <v>4564</v>
      </c>
      <c r="H1880" t="s">
        <v>5133</v>
      </c>
      <c r="I1880" t="s">
        <v>5134</v>
      </c>
      <c r="J1880" t="s">
        <v>55</v>
      </c>
      <c r="L1880" t="s">
        <v>5061</v>
      </c>
      <c r="M1880" t="s">
        <v>38</v>
      </c>
      <c r="N1880" t="s">
        <v>4564</v>
      </c>
      <c r="O1880" t="s">
        <v>5133</v>
      </c>
      <c r="P1880" t="s">
        <v>631</v>
      </c>
      <c r="Q1880" t="s">
        <v>160</v>
      </c>
      <c r="V1880" t="s">
        <v>359</v>
      </c>
      <c r="W1880" t="s">
        <v>136</v>
      </c>
      <c r="X1880" t="s">
        <v>598</v>
      </c>
      <c r="AC1880" t="s">
        <v>599</v>
      </c>
      <c r="AD1880" t="s">
        <v>53</v>
      </c>
      <c r="AE1880">
        <v>1903</v>
      </c>
      <c r="AF1880">
        <v>1937</v>
      </c>
      <c r="AI1880" t="e">
        <f>VLOOKUP(I1880,Current!J:Q,2,0)</f>
        <v>#N/A</v>
      </c>
      <c r="AJ1880" t="e">
        <f>VLOOKUP(I1880,Current!J:M,2,0)</f>
        <v>#N/A</v>
      </c>
      <c r="AK1880" t="str">
        <f t="shared" si="29"/>
        <v/>
      </c>
    </row>
    <row r="1881" spans="1:37" x14ac:dyDescent="0.25">
      <c r="A1881" s="1">
        <v>1879</v>
      </c>
      <c r="B1881">
        <v>1879</v>
      </c>
      <c r="C1881">
        <v>11</v>
      </c>
      <c r="D1881" t="s">
        <v>5135</v>
      </c>
      <c r="E1881" t="s">
        <v>4187</v>
      </c>
      <c r="G1881" t="s">
        <v>5136</v>
      </c>
      <c r="H1881" t="s">
        <v>5137</v>
      </c>
      <c r="I1881" t="s">
        <v>5138</v>
      </c>
      <c r="J1881" t="s">
        <v>36</v>
      </c>
      <c r="L1881" t="s">
        <v>5061</v>
      </c>
      <c r="M1881" t="s">
        <v>38</v>
      </c>
      <c r="N1881" t="s">
        <v>5136</v>
      </c>
      <c r="O1881" t="s">
        <v>5137</v>
      </c>
      <c r="P1881" t="s">
        <v>72</v>
      </c>
      <c r="V1881" t="s">
        <v>73</v>
      </c>
      <c r="W1881" t="s">
        <v>160</v>
      </c>
      <c r="AC1881" t="s">
        <v>359</v>
      </c>
      <c r="AD1881" t="s">
        <v>53</v>
      </c>
      <c r="AE1881">
        <v>1888</v>
      </c>
      <c r="AF1881">
        <v>1903</v>
      </c>
      <c r="AI1881" t="e">
        <f>VLOOKUP(I1881,Current!J:Q,2,0)</f>
        <v>#N/A</v>
      </c>
      <c r="AJ1881" t="e">
        <f>VLOOKUP(I1881,Current!J:M,2,0)</f>
        <v>#N/A</v>
      </c>
      <c r="AK1881" t="str">
        <f t="shared" si="29"/>
        <v/>
      </c>
    </row>
    <row r="1882" spans="1:37" x14ac:dyDescent="0.25">
      <c r="A1882" s="1">
        <v>1880</v>
      </c>
      <c r="B1882">
        <v>1880</v>
      </c>
      <c r="C1882">
        <v>12</v>
      </c>
      <c r="D1882" t="s">
        <v>5135</v>
      </c>
      <c r="E1882" t="s">
        <v>4187</v>
      </c>
      <c r="G1882" t="s">
        <v>5139</v>
      </c>
      <c r="H1882" t="s">
        <v>5140</v>
      </c>
      <c r="I1882" t="s">
        <v>5141</v>
      </c>
      <c r="J1882" t="s">
        <v>55</v>
      </c>
      <c r="L1882" t="s">
        <v>5061</v>
      </c>
      <c r="M1882" t="s">
        <v>38</v>
      </c>
      <c r="N1882" t="s">
        <v>5139</v>
      </c>
      <c r="O1882" t="s">
        <v>5140</v>
      </c>
      <c r="P1882" t="s">
        <v>136</v>
      </c>
      <c r="Q1882" t="s">
        <v>222</v>
      </c>
      <c r="V1882" t="s">
        <v>223</v>
      </c>
      <c r="W1882" t="s">
        <v>275</v>
      </c>
      <c r="X1882" t="s">
        <v>685</v>
      </c>
      <c r="AC1882" t="s">
        <v>686</v>
      </c>
      <c r="AD1882" t="s">
        <v>53</v>
      </c>
      <c r="AE1882">
        <v>1905</v>
      </c>
      <c r="AF1882">
        <v>1931</v>
      </c>
      <c r="AI1882" t="e">
        <f>VLOOKUP(I1882,Current!J:Q,2,0)</f>
        <v>#N/A</v>
      </c>
      <c r="AJ1882" t="e">
        <f>VLOOKUP(I1882,Current!J:M,2,0)</f>
        <v>#N/A</v>
      </c>
      <c r="AK1882" t="str">
        <f t="shared" si="29"/>
        <v/>
      </c>
    </row>
    <row r="1883" spans="1:37" x14ac:dyDescent="0.25">
      <c r="A1883" s="1">
        <v>1881</v>
      </c>
      <c r="B1883">
        <v>1881</v>
      </c>
      <c r="C1883">
        <v>13</v>
      </c>
      <c r="D1883" t="s">
        <v>5142</v>
      </c>
      <c r="E1883" t="s">
        <v>4187</v>
      </c>
      <c r="G1883" t="s">
        <v>5136</v>
      </c>
      <c r="H1883" t="s">
        <v>5137</v>
      </c>
      <c r="I1883" t="s">
        <v>5138</v>
      </c>
      <c r="J1883" t="s">
        <v>36</v>
      </c>
      <c r="L1883" t="s">
        <v>5061</v>
      </c>
      <c r="M1883" t="s">
        <v>38</v>
      </c>
      <c r="N1883" t="s">
        <v>5136</v>
      </c>
      <c r="O1883" t="s">
        <v>5137</v>
      </c>
      <c r="P1883" t="s">
        <v>72</v>
      </c>
      <c r="V1883" t="s">
        <v>73</v>
      </c>
      <c r="W1883" t="s">
        <v>160</v>
      </c>
      <c r="AC1883" t="s">
        <v>359</v>
      </c>
      <c r="AD1883" t="s">
        <v>53</v>
      </c>
      <c r="AE1883">
        <v>1888</v>
      </c>
      <c r="AF1883">
        <v>1903</v>
      </c>
      <c r="AI1883" t="e">
        <f>VLOOKUP(I1883,Current!J:Q,2,0)</f>
        <v>#N/A</v>
      </c>
      <c r="AJ1883" t="e">
        <f>VLOOKUP(I1883,Current!J:M,2,0)</f>
        <v>#N/A</v>
      </c>
      <c r="AK1883" t="str">
        <f t="shared" si="29"/>
        <v/>
      </c>
    </row>
    <row r="1884" spans="1:37" x14ac:dyDescent="0.25">
      <c r="A1884" s="1">
        <v>1882</v>
      </c>
      <c r="B1884">
        <v>1882</v>
      </c>
      <c r="C1884">
        <v>14</v>
      </c>
      <c r="D1884" t="s">
        <v>5142</v>
      </c>
      <c r="E1884" t="s">
        <v>4187</v>
      </c>
      <c r="G1884" t="s">
        <v>5143</v>
      </c>
      <c r="H1884" t="s">
        <v>5144</v>
      </c>
      <c r="I1884" t="s">
        <v>5145</v>
      </c>
      <c r="J1884" t="s">
        <v>55</v>
      </c>
      <c r="L1884" t="s">
        <v>5061</v>
      </c>
      <c r="M1884" t="s">
        <v>38</v>
      </c>
      <c r="N1884" t="s">
        <v>5143</v>
      </c>
      <c r="O1884" t="s">
        <v>5144</v>
      </c>
      <c r="P1884" t="s">
        <v>374</v>
      </c>
      <c r="Q1884" t="s">
        <v>211</v>
      </c>
      <c r="V1884" t="s">
        <v>212</v>
      </c>
      <c r="W1884" t="s">
        <v>48</v>
      </c>
      <c r="X1884" t="s">
        <v>183</v>
      </c>
      <c r="AC1884" t="s">
        <v>581</v>
      </c>
      <c r="AD1884" t="s">
        <v>53</v>
      </c>
      <c r="AE1884">
        <v>1908</v>
      </c>
      <c r="AF1884">
        <v>1934</v>
      </c>
      <c r="AI1884" t="e">
        <f>VLOOKUP(I1884,Current!J:Q,2,0)</f>
        <v>#N/A</v>
      </c>
      <c r="AJ1884" t="e">
        <f>VLOOKUP(I1884,Current!J:M,2,0)</f>
        <v>#N/A</v>
      </c>
      <c r="AK1884" t="str">
        <f t="shared" si="29"/>
        <v/>
      </c>
    </row>
    <row r="1885" spans="1:37" x14ac:dyDescent="0.25">
      <c r="A1885" s="1">
        <v>1883</v>
      </c>
      <c r="B1885">
        <v>1883</v>
      </c>
      <c r="C1885">
        <v>15</v>
      </c>
      <c r="D1885" t="s">
        <v>5146</v>
      </c>
      <c r="E1885" t="s">
        <v>4062</v>
      </c>
      <c r="G1885" t="s">
        <v>5147</v>
      </c>
      <c r="H1885" t="s">
        <v>64</v>
      </c>
      <c r="I1885" t="s">
        <v>5148</v>
      </c>
      <c r="J1885" t="s">
        <v>36</v>
      </c>
      <c r="L1885" t="s">
        <v>5061</v>
      </c>
      <c r="M1885" t="s">
        <v>38</v>
      </c>
      <c r="N1885" t="s">
        <v>5147</v>
      </c>
      <c r="O1885" t="s">
        <v>64</v>
      </c>
      <c r="P1885" t="s">
        <v>575</v>
      </c>
      <c r="Q1885" t="s">
        <v>290</v>
      </c>
      <c r="V1885" t="s">
        <v>291</v>
      </c>
      <c r="W1885" t="s">
        <v>64</v>
      </c>
      <c r="AC1885" t="s">
        <v>65</v>
      </c>
      <c r="AD1885" t="s">
        <v>53</v>
      </c>
      <c r="AE1885">
        <v>1878</v>
      </c>
      <c r="AF1885">
        <v>1901</v>
      </c>
      <c r="AI1885" t="e">
        <f>VLOOKUP(I1885,Current!J:Q,2,0)</f>
        <v>#N/A</v>
      </c>
      <c r="AJ1885" t="e">
        <f>VLOOKUP(I1885,Current!J:M,2,0)</f>
        <v>#N/A</v>
      </c>
      <c r="AK1885" t="str">
        <f t="shared" si="29"/>
        <v/>
      </c>
    </row>
    <row r="1886" spans="1:37" x14ac:dyDescent="0.25">
      <c r="A1886" s="1">
        <v>1884</v>
      </c>
      <c r="B1886">
        <v>1884</v>
      </c>
      <c r="C1886">
        <v>16</v>
      </c>
      <c r="D1886" t="s">
        <v>5146</v>
      </c>
      <c r="E1886" t="s">
        <v>4062</v>
      </c>
      <c r="G1886" t="s">
        <v>158</v>
      </c>
      <c r="H1886" t="s">
        <v>572</v>
      </c>
      <c r="I1886" t="s">
        <v>5148</v>
      </c>
      <c r="J1886" t="s">
        <v>83</v>
      </c>
      <c r="L1886" t="s">
        <v>5061</v>
      </c>
      <c r="M1886" t="s">
        <v>38</v>
      </c>
      <c r="N1886" t="s">
        <v>158</v>
      </c>
      <c r="O1886" t="s">
        <v>572</v>
      </c>
      <c r="P1886" t="s">
        <v>158</v>
      </c>
      <c r="V1886" t="s">
        <v>1194</v>
      </c>
      <c r="W1886" t="s">
        <v>572</v>
      </c>
      <c r="AC1886" t="s">
        <v>573</v>
      </c>
      <c r="AD1886" t="s">
        <v>53</v>
      </c>
      <c r="AE1886">
        <v>1882</v>
      </c>
      <c r="AF1886">
        <v>1884</v>
      </c>
      <c r="AI1886" t="e">
        <f>VLOOKUP(I1886,Current!J:Q,2,0)</f>
        <v>#N/A</v>
      </c>
      <c r="AJ1886" t="e">
        <f>VLOOKUP(I1886,Current!J:M,2,0)</f>
        <v>#N/A</v>
      </c>
      <c r="AK1886" t="str">
        <f t="shared" si="29"/>
        <v/>
      </c>
    </row>
    <row r="1887" spans="1:37" x14ac:dyDescent="0.25">
      <c r="A1887" s="1">
        <v>1885</v>
      </c>
      <c r="B1887">
        <v>1885</v>
      </c>
      <c r="C1887">
        <v>17</v>
      </c>
      <c r="D1887" t="s">
        <v>5146</v>
      </c>
      <c r="E1887" t="s">
        <v>5149</v>
      </c>
      <c r="G1887" t="s">
        <v>234</v>
      </c>
      <c r="H1887" t="s">
        <v>276</v>
      </c>
      <c r="I1887" t="s">
        <v>5150</v>
      </c>
      <c r="J1887" t="s">
        <v>108</v>
      </c>
      <c r="L1887" t="s">
        <v>5061</v>
      </c>
      <c r="M1887" t="s">
        <v>38</v>
      </c>
      <c r="N1887" t="s">
        <v>234</v>
      </c>
      <c r="O1887" t="s">
        <v>276</v>
      </c>
      <c r="P1887" t="s">
        <v>234</v>
      </c>
      <c r="V1887" t="s">
        <v>237</v>
      </c>
      <c r="W1887" t="s">
        <v>276</v>
      </c>
      <c r="AC1887" t="s">
        <v>277</v>
      </c>
      <c r="AD1887" t="s">
        <v>53</v>
      </c>
      <c r="AE1887">
        <v>1898</v>
      </c>
      <c r="AF1887">
        <v>1902</v>
      </c>
      <c r="AI1887" t="e">
        <f>VLOOKUP(I1887,Current!J:Q,2,0)</f>
        <v>#N/A</v>
      </c>
      <c r="AJ1887" t="e">
        <f>VLOOKUP(I1887,Current!J:M,2,0)</f>
        <v>#N/A</v>
      </c>
      <c r="AK1887" t="str">
        <f t="shared" si="29"/>
        <v/>
      </c>
    </row>
    <row r="1888" spans="1:37" x14ac:dyDescent="0.25">
      <c r="A1888" s="1">
        <v>1886</v>
      </c>
      <c r="B1888">
        <v>1886</v>
      </c>
      <c r="C1888">
        <v>18</v>
      </c>
      <c r="D1888" t="s">
        <v>5146</v>
      </c>
      <c r="E1888" t="s">
        <v>4062</v>
      </c>
      <c r="G1888" t="s">
        <v>4312</v>
      </c>
      <c r="H1888" t="s">
        <v>5151</v>
      </c>
      <c r="I1888" t="s">
        <v>5148</v>
      </c>
      <c r="J1888" t="s">
        <v>55</v>
      </c>
      <c r="L1888" t="s">
        <v>5061</v>
      </c>
      <c r="M1888" t="s">
        <v>38</v>
      </c>
      <c r="N1888" t="s">
        <v>4312</v>
      </c>
      <c r="O1888" t="s">
        <v>5151</v>
      </c>
      <c r="P1888" t="s">
        <v>275</v>
      </c>
      <c r="Q1888" t="s">
        <v>536</v>
      </c>
      <c r="V1888" t="s">
        <v>537</v>
      </c>
      <c r="W1888" t="s">
        <v>198</v>
      </c>
      <c r="X1888" t="s">
        <v>598</v>
      </c>
      <c r="AC1888" t="s">
        <v>599</v>
      </c>
      <c r="AD1888" t="s">
        <v>53</v>
      </c>
      <c r="AE1888">
        <v>1900</v>
      </c>
      <c r="AF1888">
        <v>1937</v>
      </c>
      <c r="AI1888" t="e">
        <f>VLOOKUP(I1888,Current!J:Q,2,0)</f>
        <v>#N/A</v>
      </c>
      <c r="AJ1888" t="e">
        <f>VLOOKUP(I1888,Current!J:M,2,0)</f>
        <v>#N/A</v>
      </c>
      <c r="AK1888" t="str">
        <f t="shared" si="29"/>
        <v/>
      </c>
    </row>
    <row r="1889" spans="1:37" x14ac:dyDescent="0.25">
      <c r="A1889" s="1">
        <v>1887</v>
      </c>
      <c r="B1889">
        <v>1887</v>
      </c>
      <c r="C1889">
        <v>19</v>
      </c>
      <c r="D1889" t="s">
        <v>5152</v>
      </c>
      <c r="E1889" t="s">
        <v>5153</v>
      </c>
      <c r="G1889" t="s">
        <v>5154</v>
      </c>
      <c r="H1889" t="s">
        <v>5155</v>
      </c>
      <c r="I1889" t="s">
        <v>5156</v>
      </c>
      <c r="J1889" t="s">
        <v>36</v>
      </c>
      <c r="L1889" t="s">
        <v>5061</v>
      </c>
      <c r="M1889" t="s">
        <v>38</v>
      </c>
      <c r="N1889" t="s">
        <v>5154</v>
      </c>
      <c r="O1889" t="s">
        <v>5155</v>
      </c>
      <c r="P1889" t="s">
        <v>229</v>
      </c>
      <c r="Q1889" t="s">
        <v>5157</v>
      </c>
      <c r="R1889" t="s">
        <v>4259</v>
      </c>
      <c r="V1889" t="s">
        <v>5158</v>
      </c>
      <c r="W1889" t="s">
        <v>5159</v>
      </c>
      <c r="X1889" t="s">
        <v>437</v>
      </c>
      <c r="AC1889" t="s">
        <v>5160</v>
      </c>
      <c r="AD1889" t="s">
        <v>53</v>
      </c>
      <c r="AE1889">
        <v>1807</v>
      </c>
      <c r="AF1889">
        <v>1826</v>
      </c>
      <c r="AG1889">
        <v>1860</v>
      </c>
      <c r="AH1889">
        <v>1877</v>
      </c>
      <c r="AI1889" t="e">
        <f>VLOOKUP(I1889,Current!J:Q,2,0)</f>
        <v>#N/A</v>
      </c>
      <c r="AJ1889" t="e">
        <f>VLOOKUP(I1889,Current!J:M,2,0)</f>
        <v>#N/A</v>
      </c>
      <c r="AK1889" t="str">
        <f t="shared" si="29"/>
        <v/>
      </c>
    </row>
    <row r="1890" spans="1:37" x14ac:dyDescent="0.25">
      <c r="A1890" s="1">
        <v>1888</v>
      </c>
      <c r="B1890">
        <v>1888</v>
      </c>
      <c r="C1890">
        <v>20</v>
      </c>
      <c r="D1890" t="s">
        <v>5152</v>
      </c>
      <c r="E1890" t="s">
        <v>5161</v>
      </c>
      <c r="G1890" t="s">
        <v>5162</v>
      </c>
      <c r="H1890" t="s">
        <v>113</v>
      </c>
      <c r="I1890" t="s">
        <v>5156</v>
      </c>
      <c r="J1890" t="s">
        <v>83</v>
      </c>
      <c r="L1890" t="s">
        <v>5061</v>
      </c>
      <c r="M1890" t="s">
        <v>38</v>
      </c>
      <c r="N1890" t="s">
        <v>5162</v>
      </c>
      <c r="O1890" t="s">
        <v>113</v>
      </c>
      <c r="P1890" t="s">
        <v>386</v>
      </c>
      <c r="Q1890" t="s">
        <v>437</v>
      </c>
      <c r="V1890" t="s">
        <v>721</v>
      </c>
      <c r="W1890" t="s">
        <v>113</v>
      </c>
      <c r="AC1890" t="s">
        <v>114</v>
      </c>
      <c r="AD1890" t="s">
        <v>53</v>
      </c>
      <c r="AE1890">
        <v>1877</v>
      </c>
      <c r="AF1890">
        <v>1929</v>
      </c>
      <c r="AI1890" t="e">
        <f>VLOOKUP(I1890,Current!J:Q,2,0)</f>
        <v>#N/A</v>
      </c>
      <c r="AJ1890" t="e">
        <f>VLOOKUP(I1890,Current!J:M,2,0)</f>
        <v>#N/A</v>
      </c>
      <c r="AK1890" t="str">
        <f t="shared" si="29"/>
        <v/>
      </c>
    </row>
    <row r="1891" spans="1:37" x14ac:dyDescent="0.25">
      <c r="A1891" s="1">
        <v>1889</v>
      </c>
      <c r="B1891">
        <v>1889</v>
      </c>
      <c r="C1891">
        <v>21</v>
      </c>
      <c r="D1891" t="s">
        <v>5152</v>
      </c>
      <c r="E1891" t="s">
        <v>5163</v>
      </c>
      <c r="G1891" t="s">
        <v>5164</v>
      </c>
      <c r="H1891" t="s">
        <v>5165</v>
      </c>
      <c r="I1891" t="s">
        <v>5156</v>
      </c>
      <c r="J1891" t="s">
        <v>55</v>
      </c>
      <c r="L1891" t="s">
        <v>5061</v>
      </c>
      <c r="M1891" t="s">
        <v>38</v>
      </c>
      <c r="N1891" t="s">
        <v>5164</v>
      </c>
      <c r="O1891" t="s">
        <v>5165</v>
      </c>
      <c r="P1891" t="s">
        <v>452</v>
      </c>
      <c r="Q1891" t="s">
        <v>113</v>
      </c>
      <c r="V1891" t="s">
        <v>114</v>
      </c>
      <c r="W1891" t="s">
        <v>136</v>
      </c>
      <c r="X1891" t="s">
        <v>737</v>
      </c>
      <c r="AC1891" t="s">
        <v>738</v>
      </c>
      <c r="AD1891" t="s">
        <v>53</v>
      </c>
      <c r="AE1891">
        <v>1929</v>
      </c>
      <c r="AF1891">
        <v>1960</v>
      </c>
      <c r="AI1891" t="e">
        <f>VLOOKUP(I1891,Current!J:Q,2,0)</f>
        <v>#N/A</v>
      </c>
      <c r="AJ1891" t="e">
        <f>VLOOKUP(I1891,Current!J:M,2,0)</f>
        <v>#N/A</v>
      </c>
      <c r="AK1891" t="str">
        <f t="shared" si="29"/>
        <v/>
      </c>
    </row>
    <row r="1892" spans="1:37" x14ac:dyDescent="0.25">
      <c r="A1892" s="1">
        <v>1890</v>
      </c>
      <c r="B1892">
        <v>1890</v>
      </c>
      <c r="C1892">
        <v>0</v>
      </c>
      <c r="D1892" t="s">
        <v>5166</v>
      </c>
      <c r="E1892" t="s">
        <v>5167</v>
      </c>
      <c r="G1892" t="s">
        <v>5168</v>
      </c>
      <c r="H1892" t="s">
        <v>5169</v>
      </c>
      <c r="I1892" t="s">
        <v>5170</v>
      </c>
      <c r="J1892" t="s">
        <v>36</v>
      </c>
      <c r="L1892" t="s">
        <v>5171</v>
      </c>
      <c r="M1892" t="s">
        <v>38</v>
      </c>
      <c r="N1892" t="s">
        <v>5168</v>
      </c>
      <c r="O1892" t="s">
        <v>5169</v>
      </c>
      <c r="P1892" t="s">
        <v>78</v>
      </c>
      <c r="Q1892" t="s">
        <v>1329</v>
      </c>
      <c r="V1892" t="s">
        <v>1330</v>
      </c>
      <c r="W1892" t="s">
        <v>48</v>
      </c>
      <c r="X1892" t="s">
        <v>222</v>
      </c>
      <c r="AC1892" t="s">
        <v>223</v>
      </c>
      <c r="AD1892" t="s">
        <v>53</v>
      </c>
      <c r="AE1892">
        <v>1872</v>
      </c>
      <c r="AF1892">
        <v>1905</v>
      </c>
      <c r="AI1892" t="e">
        <f>VLOOKUP(I1892,Current!J:Q,2,0)</f>
        <v>#N/A</v>
      </c>
      <c r="AJ1892" t="e">
        <f>VLOOKUP(I1892,Current!J:M,2,0)</f>
        <v>#N/A</v>
      </c>
      <c r="AK1892" t="str">
        <f t="shared" si="29"/>
        <v/>
      </c>
    </row>
    <row r="1893" spans="1:37" x14ac:dyDescent="0.25">
      <c r="A1893" s="1">
        <v>1891</v>
      </c>
      <c r="B1893">
        <v>1891</v>
      </c>
      <c r="C1893">
        <v>1</v>
      </c>
      <c r="D1893" t="s">
        <v>5166</v>
      </c>
      <c r="E1893" t="s">
        <v>5172</v>
      </c>
      <c r="G1893" t="s">
        <v>72</v>
      </c>
      <c r="H1893" t="s">
        <v>276</v>
      </c>
      <c r="I1893" t="s">
        <v>5173</v>
      </c>
      <c r="J1893" t="s">
        <v>36</v>
      </c>
      <c r="L1893" t="s">
        <v>5171</v>
      </c>
      <c r="M1893" t="s">
        <v>38</v>
      </c>
      <c r="N1893" t="s">
        <v>72</v>
      </c>
      <c r="O1893" t="s">
        <v>276</v>
      </c>
      <c r="P1893" t="s">
        <v>72</v>
      </c>
      <c r="V1893" t="s">
        <v>73</v>
      </c>
      <c r="W1893" t="s">
        <v>276</v>
      </c>
      <c r="AC1893" t="s">
        <v>277</v>
      </c>
      <c r="AD1893" t="s">
        <v>53</v>
      </c>
      <c r="AE1893">
        <v>1888</v>
      </c>
      <c r="AF1893">
        <v>1902</v>
      </c>
      <c r="AI1893" t="e">
        <f>VLOOKUP(I1893,Current!J:Q,2,0)</f>
        <v>#N/A</v>
      </c>
      <c r="AJ1893" t="e">
        <f>VLOOKUP(I1893,Current!J:M,2,0)</f>
        <v>#N/A</v>
      </c>
      <c r="AK1893" t="str">
        <f t="shared" si="29"/>
        <v/>
      </c>
    </row>
    <row r="1894" spans="1:37" x14ac:dyDescent="0.25">
      <c r="A1894" s="1">
        <v>1892</v>
      </c>
      <c r="B1894">
        <v>1892</v>
      </c>
      <c r="C1894">
        <v>2</v>
      </c>
      <c r="D1894" t="s">
        <v>5166</v>
      </c>
      <c r="E1894" t="s">
        <v>5172</v>
      </c>
      <c r="G1894" t="s">
        <v>5174</v>
      </c>
      <c r="H1894" t="s">
        <v>276</v>
      </c>
      <c r="I1894" t="s">
        <v>5175</v>
      </c>
      <c r="J1894" t="s">
        <v>36</v>
      </c>
      <c r="L1894" t="s">
        <v>5171</v>
      </c>
      <c r="M1894" t="s">
        <v>38</v>
      </c>
      <c r="N1894" t="s">
        <v>5174</v>
      </c>
      <c r="O1894" t="s">
        <v>276</v>
      </c>
      <c r="P1894" t="s">
        <v>71</v>
      </c>
      <c r="Q1894" t="s">
        <v>125</v>
      </c>
      <c r="V1894" t="s">
        <v>126</v>
      </c>
      <c r="W1894" t="s">
        <v>276</v>
      </c>
      <c r="AC1894" t="s">
        <v>277</v>
      </c>
      <c r="AD1894" t="s">
        <v>53</v>
      </c>
      <c r="AE1894">
        <v>1893</v>
      </c>
      <c r="AF1894">
        <v>1902</v>
      </c>
      <c r="AI1894" t="e">
        <f>VLOOKUP(I1894,Current!J:Q,2,0)</f>
        <v>#N/A</v>
      </c>
      <c r="AJ1894" t="e">
        <f>VLOOKUP(I1894,Current!J:M,2,0)</f>
        <v>#N/A</v>
      </c>
      <c r="AK1894" t="str">
        <f t="shared" si="29"/>
        <v/>
      </c>
    </row>
    <row r="1895" spans="1:37" x14ac:dyDescent="0.25">
      <c r="A1895" s="1">
        <v>1893</v>
      </c>
      <c r="B1895">
        <v>1893</v>
      </c>
      <c r="C1895">
        <v>3</v>
      </c>
      <c r="D1895" t="s">
        <v>5166</v>
      </c>
      <c r="E1895" t="s">
        <v>5176</v>
      </c>
      <c r="G1895" t="s">
        <v>284</v>
      </c>
      <c r="H1895" t="s">
        <v>276</v>
      </c>
      <c r="I1895" t="s">
        <v>5177</v>
      </c>
      <c r="J1895" t="s">
        <v>36</v>
      </c>
      <c r="L1895" t="s">
        <v>5171</v>
      </c>
      <c r="M1895" t="s">
        <v>38</v>
      </c>
      <c r="N1895" t="s">
        <v>284</v>
      </c>
      <c r="O1895" t="s">
        <v>276</v>
      </c>
      <c r="P1895" t="s">
        <v>284</v>
      </c>
      <c r="V1895" t="s">
        <v>285</v>
      </c>
      <c r="W1895" t="s">
        <v>276</v>
      </c>
      <c r="AC1895" t="s">
        <v>277</v>
      </c>
      <c r="AD1895" t="s">
        <v>53</v>
      </c>
      <c r="AE1895">
        <v>1894</v>
      </c>
      <c r="AF1895">
        <v>1902</v>
      </c>
      <c r="AI1895" t="e">
        <f>VLOOKUP(I1895,Current!J:Q,2,0)</f>
        <v>#N/A</v>
      </c>
      <c r="AJ1895" t="e">
        <f>VLOOKUP(I1895,Current!J:M,2,0)</f>
        <v>#N/A</v>
      </c>
      <c r="AK1895" t="str">
        <f t="shared" si="29"/>
        <v/>
      </c>
    </row>
    <row r="1896" spans="1:37" x14ac:dyDescent="0.25">
      <c r="A1896" s="1">
        <v>1894</v>
      </c>
      <c r="B1896">
        <v>1894</v>
      </c>
      <c r="C1896">
        <v>4</v>
      </c>
      <c r="D1896" t="s">
        <v>5166</v>
      </c>
      <c r="E1896" t="s">
        <v>5178</v>
      </c>
      <c r="G1896" t="s">
        <v>5169</v>
      </c>
      <c r="H1896" t="s">
        <v>5179</v>
      </c>
      <c r="I1896" t="s">
        <v>5180</v>
      </c>
      <c r="J1896" t="s">
        <v>55</v>
      </c>
      <c r="L1896" t="s">
        <v>5171</v>
      </c>
      <c r="M1896" t="s">
        <v>38</v>
      </c>
      <c r="N1896" t="s">
        <v>5169</v>
      </c>
      <c r="O1896" t="s">
        <v>5179</v>
      </c>
      <c r="P1896" t="s">
        <v>48</v>
      </c>
      <c r="Q1896" t="s">
        <v>222</v>
      </c>
      <c r="V1896" t="s">
        <v>223</v>
      </c>
      <c r="W1896" t="s">
        <v>216</v>
      </c>
      <c r="X1896" t="s">
        <v>982</v>
      </c>
      <c r="AC1896" t="s">
        <v>983</v>
      </c>
      <c r="AD1896" t="s">
        <v>53</v>
      </c>
      <c r="AE1896">
        <v>1905</v>
      </c>
      <c r="AF1896">
        <v>1954</v>
      </c>
      <c r="AI1896" t="e">
        <f>VLOOKUP(I1896,Current!J:Q,2,0)</f>
        <v>#N/A</v>
      </c>
      <c r="AJ1896" t="e">
        <f>VLOOKUP(I1896,Current!J:M,2,0)</f>
        <v>#N/A</v>
      </c>
      <c r="AK1896" t="str">
        <f t="shared" si="29"/>
        <v/>
      </c>
    </row>
    <row r="1897" spans="1:37" x14ac:dyDescent="0.25">
      <c r="A1897" s="1">
        <v>1895</v>
      </c>
      <c r="B1897">
        <v>1895</v>
      </c>
      <c r="C1897">
        <v>5</v>
      </c>
      <c r="D1897" t="s">
        <v>5181</v>
      </c>
      <c r="E1897" t="s">
        <v>5182</v>
      </c>
      <c r="G1897" t="s">
        <v>5183</v>
      </c>
      <c r="H1897" t="s">
        <v>170</v>
      </c>
      <c r="I1897" t="s">
        <v>5184</v>
      </c>
      <c r="J1897" t="s">
        <v>83</v>
      </c>
      <c r="L1897" t="s">
        <v>5171</v>
      </c>
      <c r="M1897" t="s">
        <v>38</v>
      </c>
      <c r="N1897" t="s">
        <v>5183</v>
      </c>
      <c r="O1897" t="s">
        <v>170</v>
      </c>
      <c r="P1897" t="s">
        <v>48</v>
      </c>
      <c r="Q1897" t="s">
        <v>158</v>
      </c>
      <c r="V1897" t="s">
        <v>1194</v>
      </c>
      <c r="W1897" t="s">
        <v>170</v>
      </c>
      <c r="AC1897" t="s">
        <v>171</v>
      </c>
      <c r="AD1897" t="s">
        <v>53</v>
      </c>
      <c r="AE1897">
        <v>1882</v>
      </c>
      <c r="AF1897">
        <v>1892</v>
      </c>
      <c r="AI1897" t="e">
        <f>VLOOKUP(I1897,Current!J:Q,2,0)</f>
        <v>#N/A</v>
      </c>
      <c r="AJ1897" t="e">
        <f>VLOOKUP(I1897,Current!J:M,2,0)</f>
        <v>#N/A</v>
      </c>
      <c r="AK1897" t="str">
        <f t="shared" si="29"/>
        <v/>
      </c>
    </row>
    <row r="1898" spans="1:37" x14ac:dyDescent="0.25">
      <c r="A1898" s="1">
        <v>1896</v>
      </c>
      <c r="B1898">
        <v>1896</v>
      </c>
      <c r="C1898">
        <v>6</v>
      </c>
      <c r="D1898" t="s">
        <v>5181</v>
      </c>
      <c r="E1898" t="s">
        <v>5182</v>
      </c>
      <c r="G1898" t="s">
        <v>170</v>
      </c>
      <c r="H1898" t="s">
        <v>542</v>
      </c>
      <c r="I1898" t="s">
        <v>5184</v>
      </c>
      <c r="J1898" t="s">
        <v>36</v>
      </c>
      <c r="L1898" t="s">
        <v>5171</v>
      </c>
      <c r="M1898" t="s">
        <v>38</v>
      </c>
      <c r="N1898" t="s">
        <v>170</v>
      </c>
      <c r="O1898" t="s">
        <v>542</v>
      </c>
      <c r="P1898" t="s">
        <v>170</v>
      </c>
      <c r="V1898" t="s">
        <v>171</v>
      </c>
      <c r="W1898" t="s">
        <v>542</v>
      </c>
      <c r="AC1898" t="s">
        <v>547</v>
      </c>
      <c r="AD1898" t="s">
        <v>53</v>
      </c>
      <c r="AE1898">
        <v>1892</v>
      </c>
      <c r="AF1898">
        <v>1906</v>
      </c>
      <c r="AI1898" t="e">
        <f>VLOOKUP(I1898,Current!J:Q,2,0)</f>
        <v>#N/A</v>
      </c>
      <c r="AJ1898" t="e">
        <f>VLOOKUP(I1898,Current!J:M,2,0)</f>
        <v>#N/A</v>
      </c>
      <c r="AK1898" t="str">
        <f t="shared" si="29"/>
        <v/>
      </c>
    </row>
    <row r="1899" spans="1:37" x14ac:dyDescent="0.25">
      <c r="A1899" s="1">
        <v>1897</v>
      </c>
      <c r="B1899">
        <v>1897</v>
      </c>
      <c r="C1899">
        <v>7</v>
      </c>
      <c r="D1899" t="s">
        <v>5181</v>
      </c>
      <c r="E1899" t="s">
        <v>5182</v>
      </c>
      <c r="G1899" t="s">
        <v>5185</v>
      </c>
      <c r="H1899" t="s">
        <v>5186</v>
      </c>
      <c r="I1899" t="s">
        <v>5184</v>
      </c>
      <c r="J1899" t="s">
        <v>55</v>
      </c>
      <c r="L1899" t="s">
        <v>5171</v>
      </c>
      <c r="M1899" t="s">
        <v>38</v>
      </c>
      <c r="N1899" t="s">
        <v>5185</v>
      </c>
      <c r="O1899" t="s">
        <v>5186</v>
      </c>
      <c r="P1899" t="s">
        <v>575</v>
      </c>
      <c r="Q1899" t="s">
        <v>542</v>
      </c>
      <c r="V1899" t="s">
        <v>547</v>
      </c>
      <c r="W1899" t="s">
        <v>48</v>
      </c>
      <c r="X1899" t="s">
        <v>303</v>
      </c>
      <c r="AC1899" t="s">
        <v>305</v>
      </c>
      <c r="AD1899" t="s">
        <v>53</v>
      </c>
      <c r="AE1899">
        <v>1906</v>
      </c>
      <c r="AF1899">
        <v>1911</v>
      </c>
      <c r="AI1899" t="e">
        <f>VLOOKUP(I1899,Current!J:Q,2,0)</f>
        <v>#N/A</v>
      </c>
      <c r="AJ1899" t="e">
        <f>VLOOKUP(I1899,Current!J:M,2,0)</f>
        <v>#N/A</v>
      </c>
      <c r="AK1899" t="str">
        <f t="shared" si="29"/>
        <v/>
      </c>
    </row>
    <row r="1900" spans="1:37" x14ac:dyDescent="0.25">
      <c r="A1900" s="1">
        <v>1898</v>
      </c>
      <c r="B1900">
        <v>1898</v>
      </c>
      <c r="C1900">
        <v>8</v>
      </c>
      <c r="D1900" t="s">
        <v>5187</v>
      </c>
      <c r="E1900" t="s">
        <v>4062</v>
      </c>
      <c r="G1900" t="s">
        <v>5188</v>
      </c>
      <c r="H1900" t="s">
        <v>394</v>
      </c>
      <c r="I1900" t="s">
        <v>5189</v>
      </c>
      <c r="J1900" t="s">
        <v>36</v>
      </c>
      <c r="L1900" t="s">
        <v>5171</v>
      </c>
      <c r="M1900" t="s">
        <v>38</v>
      </c>
      <c r="N1900" t="s">
        <v>5188</v>
      </c>
      <c r="O1900" t="s">
        <v>394</v>
      </c>
      <c r="P1900" t="s">
        <v>48</v>
      </c>
      <c r="Q1900" t="s">
        <v>318</v>
      </c>
      <c r="V1900" t="s">
        <v>319</v>
      </c>
      <c r="W1900" t="s">
        <v>394</v>
      </c>
      <c r="AC1900" t="s">
        <v>396</v>
      </c>
      <c r="AD1900" t="s">
        <v>53</v>
      </c>
      <c r="AE1900">
        <v>1897</v>
      </c>
      <c r="AF1900">
        <v>1920</v>
      </c>
      <c r="AI1900" t="e">
        <f>VLOOKUP(I1900,Current!J:Q,2,0)</f>
        <v>#N/A</v>
      </c>
      <c r="AJ1900" t="e">
        <f>VLOOKUP(I1900,Current!J:M,2,0)</f>
        <v>#N/A</v>
      </c>
      <c r="AK1900" t="str">
        <f t="shared" si="29"/>
        <v/>
      </c>
    </row>
    <row r="1901" spans="1:37" x14ac:dyDescent="0.25">
      <c r="A1901" s="1">
        <v>1899</v>
      </c>
      <c r="B1901">
        <v>1899</v>
      </c>
      <c r="C1901">
        <v>9</v>
      </c>
      <c r="D1901" t="s">
        <v>5190</v>
      </c>
      <c r="E1901" t="s">
        <v>5191</v>
      </c>
      <c r="G1901" t="s">
        <v>5192</v>
      </c>
      <c r="H1901" t="s">
        <v>5193</v>
      </c>
      <c r="I1901" t="s">
        <v>5194</v>
      </c>
      <c r="J1901" t="s">
        <v>83</v>
      </c>
      <c r="L1901" t="s">
        <v>5171</v>
      </c>
      <c r="M1901" t="s">
        <v>38</v>
      </c>
      <c r="N1901" t="s">
        <v>5192</v>
      </c>
      <c r="O1901" t="s">
        <v>5193</v>
      </c>
      <c r="P1901" t="s">
        <v>109</v>
      </c>
      <c r="Q1901" t="s">
        <v>5195</v>
      </c>
      <c r="V1901" t="s">
        <v>5196</v>
      </c>
      <c r="W1901" t="s">
        <v>143</v>
      </c>
      <c r="X1901" t="s">
        <v>5197</v>
      </c>
      <c r="AC1901" t="s">
        <v>5198</v>
      </c>
      <c r="AD1901" t="s">
        <v>53</v>
      </c>
      <c r="AE1901">
        <v>1853</v>
      </c>
      <c r="AF1901">
        <v>1854</v>
      </c>
      <c r="AI1901" t="e">
        <f>VLOOKUP(I1901,Current!J:Q,2,0)</f>
        <v>#N/A</v>
      </c>
      <c r="AJ1901" t="e">
        <f>VLOOKUP(I1901,Current!J:M,2,0)</f>
        <v>#N/A</v>
      </c>
      <c r="AK1901" t="str">
        <f t="shared" si="29"/>
        <v/>
      </c>
    </row>
    <row r="1902" spans="1:37" x14ac:dyDescent="0.25">
      <c r="A1902" s="1">
        <v>1900</v>
      </c>
      <c r="B1902">
        <v>1900</v>
      </c>
      <c r="C1902">
        <v>10</v>
      </c>
      <c r="D1902" t="s">
        <v>5190</v>
      </c>
      <c r="E1902" t="s">
        <v>5199</v>
      </c>
      <c r="G1902" t="s">
        <v>5193</v>
      </c>
      <c r="H1902" t="s">
        <v>5200</v>
      </c>
      <c r="I1902" t="s">
        <v>5194</v>
      </c>
      <c r="J1902" t="s">
        <v>36</v>
      </c>
      <c r="L1902" t="s">
        <v>5171</v>
      </c>
      <c r="M1902" t="s">
        <v>38</v>
      </c>
      <c r="N1902" t="s">
        <v>5193</v>
      </c>
      <c r="O1902" t="s">
        <v>5200</v>
      </c>
      <c r="P1902" t="s">
        <v>143</v>
      </c>
      <c r="Q1902" t="s">
        <v>5197</v>
      </c>
      <c r="V1902" t="s">
        <v>5198</v>
      </c>
      <c r="W1902" t="s">
        <v>275</v>
      </c>
      <c r="X1902" t="s">
        <v>456</v>
      </c>
      <c r="AC1902" t="s">
        <v>457</v>
      </c>
      <c r="AD1902" t="s">
        <v>53</v>
      </c>
      <c r="AE1902">
        <v>1854</v>
      </c>
      <c r="AF1902">
        <v>1957</v>
      </c>
      <c r="AI1902" t="e">
        <f>VLOOKUP(I1902,Current!J:Q,2,0)</f>
        <v>#N/A</v>
      </c>
      <c r="AJ1902" t="e">
        <f>VLOOKUP(I1902,Current!J:M,2,0)</f>
        <v>#N/A</v>
      </c>
      <c r="AK1902" t="str">
        <f t="shared" si="29"/>
        <v/>
      </c>
    </row>
    <row r="1903" spans="1:37" x14ac:dyDescent="0.25">
      <c r="A1903" s="1">
        <v>1901</v>
      </c>
      <c r="B1903">
        <v>1901</v>
      </c>
      <c r="C1903">
        <v>11</v>
      </c>
      <c r="D1903" t="s">
        <v>5201</v>
      </c>
      <c r="E1903" t="s">
        <v>5202</v>
      </c>
      <c r="G1903" t="s">
        <v>5203</v>
      </c>
      <c r="H1903" t="s">
        <v>5204</v>
      </c>
      <c r="I1903" t="s">
        <v>5205</v>
      </c>
      <c r="J1903" t="s">
        <v>55</v>
      </c>
      <c r="L1903" t="s">
        <v>5171</v>
      </c>
      <c r="M1903" t="s">
        <v>38</v>
      </c>
      <c r="N1903" t="s">
        <v>5203</v>
      </c>
      <c r="O1903" t="s">
        <v>5204</v>
      </c>
      <c r="P1903" t="s">
        <v>48</v>
      </c>
      <c r="Q1903" t="s">
        <v>49</v>
      </c>
      <c r="V1903" t="s">
        <v>50</v>
      </c>
      <c r="W1903" t="s">
        <v>216</v>
      </c>
      <c r="X1903" t="s">
        <v>715</v>
      </c>
      <c r="AC1903" t="s">
        <v>716</v>
      </c>
      <c r="AD1903" t="s">
        <v>53</v>
      </c>
      <c r="AE1903">
        <v>1885</v>
      </c>
      <c r="AF1903">
        <v>1948</v>
      </c>
      <c r="AI1903" t="e">
        <f>VLOOKUP(I1903,Current!J:Q,2,0)</f>
        <v>#N/A</v>
      </c>
      <c r="AJ1903" t="e">
        <f>VLOOKUP(I1903,Current!J:M,2,0)</f>
        <v>#N/A</v>
      </c>
      <c r="AK1903" t="str">
        <f t="shared" si="29"/>
        <v/>
      </c>
    </row>
    <row r="1904" spans="1:37" x14ac:dyDescent="0.25">
      <c r="A1904" s="1">
        <v>1902</v>
      </c>
      <c r="B1904">
        <v>1902</v>
      </c>
      <c r="C1904">
        <v>12</v>
      </c>
      <c r="D1904" t="s">
        <v>5206</v>
      </c>
      <c r="E1904" t="s">
        <v>5207</v>
      </c>
      <c r="G1904" t="s">
        <v>318</v>
      </c>
      <c r="H1904" t="s">
        <v>74</v>
      </c>
      <c r="I1904" t="s">
        <v>5208</v>
      </c>
      <c r="J1904" t="s">
        <v>36</v>
      </c>
      <c r="L1904" t="s">
        <v>5171</v>
      </c>
      <c r="M1904" t="s">
        <v>38</v>
      </c>
      <c r="N1904" t="s">
        <v>318</v>
      </c>
      <c r="O1904" t="s">
        <v>74</v>
      </c>
      <c r="P1904" t="s">
        <v>318</v>
      </c>
      <c r="V1904" t="s">
        <v>319</v>
      </c>
      <c r="W1904" t="s">
        <v>74</v>
      </c>
      <c r="AC1904" t="s">
        <v>75</v>
      </c>
      <c r="AD1904" t="s">
        <v>53</v>
      </c>
      <c r="AE1904">
        <v>1897</v>
      </c>
      <c r="AF1904">
        <v>1919</v>
      </c>
      <c r="AI1904" t="e">
        <f>VLOOKUP(I1904,Current!J:Q,2,0)</f>
        <v>#N/A</v>
      </c>
      <c r="AJ1904" t="e">
        <f>VLOOKUP(I1904,Current!J:M,2,0)</f>
        <v>#N/A</v>
      </c>
      <c r="AK1904" t="str">
        <f t="shared" si="29"/>
        <v/>
      </c>
    </row>
    <row r="1905" spans="1:37" x14ac:dyDescent="0.25">
      <c r="A1905" s="1">
        <v>1903</v>
      </c>
      <c r="B1905">
        <v>1903</v>
      </c>
      <c r="C1905">
        <v>13</v>
      </c>
      <c r="D1905" t="s">
        <v>5209</v>
      </c>
      <c r="E1905" t="s">
        <v>4558</v>
      </c>
      <c r="G1905" t="s">
        <v>5210</v>
      </c>
      <c r="H1905" t="s">
        <v>5211</v>
      </c>
      <c r="I1905" t="s">
        <v>5212</v>
      </c>
      <c r="J1905" t="s">
        <v>36</v>
      </c>
      <c r="L1905" t="s">
        <v>5171</v>
      </c>
      <c r="M1905" t="s">
        <v>38</v>
      </c>
      <c r="N1905" t="s">
        <v>5210</v>
      </c>
      <c r="O1905" t="s">
        <v>5211</v>
      </c>
      <c r="P1905" t="s">
        <v>48</v>
      </c>
      <c r="Q1905" t="s">
        <v>437</v>
      </c>
      <c r="V1905" t="s">
        <v>721</v>
      </c>
      <c r="W1905" t="s">
        <v>189</v>
      </c>
      <c r="AC1905" t="s">
        <v>190</v>
      </c>
      <c r="AD1905" t="s">
        <v>53</v>
      </c>
      <c r="AE1905">
        <v>1877</v>
      </c>
      <c r="AF1905">
        <v>1915</v>
      </c>
      <c r="AI1905" t="e">
        <f>VLOOKUP(I1905,Current!J:Q,2,0)</f>
        <v>#N/A</v>
      </c>
      <c r="AJ1905" t="e">
        <f>VLOOKUP(I1905,Current!J:M,2,0)</f>
        <v>#N/A</v>
      </c>
      <c r="AK1905" t="str">
        <f t="shared" si="29"/>
        <v/>
      </c>
    </row>
    <row r="1906" spans="1:37" x14ac:dyDescent="0.25">
      <c r="A1906" s="1">
        <v>1904</v>
      </c>
      <c r="B1906">
        <v>1904</v>
      </c>
      <c r="C1906">
        <v>14</v>
      </c>
      <c r="D1906" t="s">
        <v>5213</v>
      </c>
      <c r="E1906" t="s">
        <v>4558</v>
      </c>
      <c r="G1906" t="s">
        <v>5214</v>
      </c>
      <c r="H1906" t="s">
        <v>5215</v>
      </c>
      <c r="I1906" t="s">
        <v>5216</v>
      </c>
      <c r="J1906" t="s">
        <v>83</v>
      </c>
      <c r="L1906" t="s">
        <v>5171</v>
      </c>
      <c r="M1906" t="s">
        <v>38</v>
      </c>
      <c r="N1906" t="s">
        <v>5214</v>
      </c>
      <c r="O1906" t="s">
        <v>5217</v>
      </c>
      <c r="P1906" t="s">
        <v>198</v>
      </c>
      <c r="Q1906" t="s">
        <v>362</v>
      </c>
      <c r="V1906" t="s">
        <v>363</v>
      </c>
      <c r="W1906" t="s">
        <v>191</v>
      </c>
      <c r="AC1906" t="s">
        <v>192</v>
      </c>
      <c r="AD1906" t="s">
        <v>53</v>
      </c>
      <c r="AE1906">
        <v>1883</v>
      </c>
      <c r="AF1906">
        <v>1926</v>
      </c>
      <c r="AI1906" t="e">
        <f>VLOOKUP(I1906,Current!J:Q,2,0)</f>
        <v>#N/A</v>
      </c>
      <c r="AJ1906" t="e">
        <f>VLOOKUP(I1906,Current!J:M,2,0)</f>
        <v>#N/A</v>
      </c>
      <c r="AK1906" t="str">
        <f t="shared" si="29"/>
        <v/>
      </c>
    </row>
    <row r="1907" spans="1:37" x14ac:dyDescent="0.25">
      <c r="A1907" s="1">
        <v>1905</v>
      </c>
      <c r="B1907">
        <v>1905</v>
      </c>
      <c r="C1907">
        <v>15</v>
      </c>
      <c r="D1907" t="s">
        <v>5213</v>
      </c>
      <c r="E1907" t="s">
        <v>5218</v>
      </c>
      <c r="G1907" t="s">
        <v>5219</v>
      </c>
      <c r="H1907" t="s">
        <v>5220</v>
      </c>
      <c r="I1907" t="s">
        <v>5216</v>
      </c>
      <c r="J1907" t="s">
        <v>55</v>
      </c>
      <c r="L1907" t="s">
        <v>5171</v>
      </c>
      <c r="M1907" t="s">
        <v>38</v>
      </c>
      <c r="N1907" t="s">
        <v>5219</v>
      </c>
      <c r="O1907" t="s">
        <v>5220</v>
      </c>
      <c r="P1907" t="s">
        <v>109</v>
      </c>
      <c r="Q1907" t="s">
        <v>362</v>
      </c>
      <c r="V1907" t="s">
        <v>363</v>
      </c>
      <c r="W1907" t="s">
        <v>275</v>
      </c>
      <c r="X1907" t="s">
        <v>350</v>
      </c>
      <c r="AC1907" t="s">
        <v>351</v>
      </c>
      <c r="AD1907" t="s">
        <v>53</v>
      </c>
      <c r="AE1907">
        <v>1883</v>
      </c>
      <c r="AF1907">
        <v>1949</v>
      </c>
      <c r="AI1907" t="e">
        <f>VLOOKUP(I1907,Current!J:Q,2,0)</f>
        <v>#N/A</v>
      </c>
      <c r="AJ1907" t="e">
        <f>VLOOKUP(I1907,Current!J:M,2,0)</f>
        <v>#N/A</v>
      </c>
      <c r="AK1907" t="str">
        <f t="shared" si="29"/>
        <v/>
      </c>
    </row>
    <row r="1908" spans="1:37" x14ac:dyDescent="0.25">
      <c r="A1908" s="1">
        <v>1906</v>
      </c>
      <c r="B1908">
        <v>1906</v>
      </c>
      <c r="C1908">
        <v>16</v>
      </c>
      <c r="D1908" t="s">
        <v>5221</v>
      </c>
      <c r="E1908" t="s">
        <v>4558</v>
      </c>
      <c r="G1908" t="s">
        <v>158</v>
      </c>
      <c r="H1908" t="s">
        <v>191</v>
      </c>
      <c r="I1908" t="s">
        <v>5222</v>
      </c>
      <c r="J1908" t="s">
        <v>83</v>
      </c>
      <c r="L1908" t="s">
        <v>5171</v>
      </c>
      <c r="M1908" t="s">
        <v>38</v>
      </c>
      <c r="N1908" t="s">
        <v>158</v>
      </c>
      <c r="O1908" t="s">
        <v>191</v>
      </c>
      <c r="P1908" t="s">
        <v>158</v>
      </c>
      <c r="V1908" t="s">
        <v>1194</v>
      </c>
      <c r="W1908" t="s">
        <v>191</v>
      </c>
      <c r="AC1908" t="s">
        <v>192</v>
      </c>
      <c r="AD1908" t="s">
        <v>53</v>
      </c>
      <c r="AE1908">
        <v>1882</v>
      </c>
      <c r="AF1908">
        <v>1926</v>
      </c>
      <c r="AI1908" t="e">
        <f>VLOOKUP(I1908,Current!J:Q,2,0)</f>
        <v>#N/A</v>
      </c>
      <c r="AJ1908" t="e">
        <f>VLOOKUP(I1908,Current!J:M,2,0)</f>
        <v>#N/A</v>
      </c>
      <c r="AK1908" t="str">
        <f t="shared" si="29"/>
        <v/>
      </c>
    </row>
    <row r="1909" spans="1:37" x14ac:dyDescent="0.25">
      <c r="A1909" s="1">
        <v>1907</v>
      </c>
      <c r="B1909">
        <v>1907</v>
      </c>
      <c r="C1909">
        <v>0</v>
      </c>
      <c r="D1909" t="s">
        <v>5223</v>
      </c>
      <c r="G1909" t="s">
        <v>5224</v>
      </c>
      <c r="H1909" t="s">
        <v>146</v>
      </c>
      <c r="J1909" t="s">
        <v>83</v>
      </c>
      <c r="L1909" t="s">
        <v>5225</v>
      </c>
      <c r="M1909" t="s">
        <v>5226</v>
      </c>
      <c r="N1909" t="s">
        <v>5224</v>
      </c>
      <c r="O1909" t="s">
        <v>146</v>
      </c>
      <c r="P1909" t="s">
        <v>575</v>
      </c>
      <c r="Q1909" t="s">
        <v>284</v>
      </c>
      <c r="V1909" t="s">
        <v>285</v>
      </c>
      <c r="W1909" t="s">
        <v>146</v>
      </c>
      <c r="AC1909" t="s">
        <v>147</v>
      </c>
      <c r="AD1909" t="s">
        <v>53</v>
      </c>
      <c r="AE1909">
        <v>1894</v>
      </c>
      <c r="AF1909">
        <v>1935</v>
      </c>
      <c r="AI1909" t="e">
        <f>VLOOKUP(I1909,Current!J:Q,2,0)</f>
        <v>#N/A</v>
      </c>
      <c r="AJ1909" t="e">
        <f>VLOOKUP(I1909,Current!J:M,2,0)</f>
        <v>#N/A</v>
      </c>
      <c r="AK1909" t="str">
        <f t="shared" si="29"/>
        <v/>
      </c>
    </row>
    <row r="1910" spans="1:37" x14ac:dyDescent="0.25">
      <c r="A1910" s="1">
        <v>1908</v>
      </c>
      <c r="B1910">
        <v>1908</v>
      </c>
      <c r="C1910">
        <v>1</v>
      </c>
      <c r="D1910" t="s">
        <v>5223</v>
      </c>
      <c r="G1910" t="s">
        <v>5227</v>
      </c>
      <c r="H1910" t="s">
        <v>5228</v>
      </c>
      <c r="J1910" t="s">
        <v>55</v>
      </c>
      <c r="L1910" t="s">
        <v>5225</v>
      </c>
      <c r="M1910" t="s">
        <v>5226</v>
      </c>
      <c r="N1910" t="s">
        <v>5227</v>
      </c>
      <c r="O1910" t="s">
        <v>5228</v>
      </c>
      <c r="P1910" t="s">
        <v>380</v>
      </c>
      <c r="Q1910" t="s">
        <v>234</v>
      </c>
      <c r="V1910" t="s">
        <v>237</v>
      </c>
      <c r="W1910" t="s">
        <v>509</v>
      </c>
      <c r="X1910" t="s">
        <v>1080</v>
      </c>
      <c r="AC1910" t="s">
        <v>1081</v>
      </c>
      <c r="AD1910" t="s">
        <v>53</v>
      </c>
      <c r="AE1910">
        <v>1898</v>
      </c>
      <c r="AF1910">
        <v>1959</v>
      </c>
      <c r="AI1910" t="e">
        <f>VLOOKUP(I1910,Current!J:Q,2,0)</f>
        <v>#N/A</v>
      </c>
      <c r="AJ1910" t="e">
        <f>VLOOKUP(I1910,Current!J:M,2,0)</f>
        <v>#N/A</v>
      </c>
      <c r="AK1910" t="str">
        <f t="shared" si="29"/>
        <v/>
      </c>
    </row>
    <row r="1911" spans="1:37" x14ac:dyDescent="0.25">
      <c r="A1911" s="1">
        <v>1909</v>
      </c>
      <c r="B1911">
        <v>1909</v>
      </c>
      <c r="C1911">
        <v>2</v>
      </c>
      <c r="D1911" t="s">
        <v>5223</v>
      </c>
      <c r="G1911" t="s">
        <v>5229</v>
      </c>
      <c r="I1911" t="s">
        <v>5230</v>
      </c>
      <c r="J1911" t="s">
        <v>55</v>
      </c>
      <c r="L1911" t="s">
        <v>5225</v>
      </c>
      <c r="M1911" t="s">
        <v>5226</v>
      </c>
      <c r="N1911" t="s">
        <v>5229</v>
      </c>
      <c r="P1911" t="s">
        <v>210</v>
      </c>
      <c r="Q1911" t="s">
        <v>765</v>
      </c>
      <c r="V1911" t="s">
        <v>766</v>
      </c>
      <c r="AC1911" t="s">
        <v>40</v>
      </c>
      <c r="AD1911" t="s">
        <v>56</v>
      </c>
      <c r="AI1911">
        <f>VLOOKUP(I1911,Current!J:Q,2,0)</f>
        <v>2011</v>
      </c>
      <c r="AJ1911">
        <f>VLOOKUP(I1911,Current!J:M,2,0)</f>
        <v>2011</v>
      </c>
      <c r="AK1911">
        <f t="shared" si="29"/>
        <v>2011</v>
      </c>
    </row>
    <row r="1912" spans="1:37" x14ac:dyDescent="0.25">
      <c r="A1912" s="1">
        <v>1910</v>
      </c>
      <c r="B1912">
        <v>1910</v>
      </c>
      <c r="C1912">
        <v>3</v>
      </c>
      <c r="D1912" t="s">
        <v>5231</v>
      </c>
      <c r="G1912" t="s">
        <v>35</v>
      </c>
      <c r="H1912" t="s">
        <v>35</v>
      </c>
      <c r="J1912" t="s">
        <v>83</v>
      </c>
      <c r="L1912" t="s">
        <v>5225</v>
      </c>
      <c r="M1912" t="s">
        <v>5226</v>
      </c>
      <c r="N1912" t="s">
        <v>39</v>
      </c>
      <c r="O1912" t="s">
        <v>39</v>
      </c>
      <c r="V1912" t="s">
        <v>40</v>
      </c>
      <c r="AC1912" t="s">
        <v>40</v>
      </c>
      <c r="AD1912" t="s">
        <v>41</v>
      </c>
      <c r="AI1912" t="e">
        <f>VLOOKUP(I1912,Current!J:Q,2,0)</f>
        <v>#N/A</v>
      </c>
      <c r="AJ1912" t="e">
        <f>VLOOKUP(I1912,Current!J:M,2,0)</f>
        <v>#N/A</v>
      </c>
      <c r="AK1912" t="str">
        <f t="shared" si="29"/>
        <v/>
      </c>
    </row>
    <row r="1913" spans="1:37" x14ac:dyDescent="0.25">
      <c r="A1913" s="1">
        <v>1911</v>
      </c>
      <c r="B1913">
        <v>1911</v>
      </c>
      <c r="C1913">
        <v>4</v>
      </c>
      <c r="D1913" t="s">
        <v>5232</v>
      </c>
      <c r="G1913" t="s">
        <v>5233</v>
      </c>
      <c r="I1913" t="s">
        <v>5234</v>
      </c>
      <c r="J1913" t="s">
        <v>55</v>
      </c>
      <c r="L1913" t="s">
        <v>5225</v>
      </c>
      <c r="M1913" t="s">
        <v>5226</v>
      </c>
      <c r="N1913" t="s">
        <v>5233</v>
      </c>
      <c r="P1913" t="s">
        <v>157</v>
      </c>
      <c r="Q1913" t="s">
        <v>729</v>
      </c>
      <c r="V1913" t="s">
        <v>730</v>
      </c>
      <c r="AC1913" t="s">
        <v>40</v>
      </c>
      <c r="AD1913" t="s">
        <v>56</v>
      </c>
      <c r="AI1913">
        <f>VLOOKUP(I1913,Current!J:Q,2,0)</f>
        <v>2013</v>
      </c>
      <c r="AJ1913">
        <f>VLOOKUP(I1913,Current!J:M,2,0)</f>
        <v>2013</v>
      </c>
      <c r="AK1913">
        <f t="shared" si="29"/>
        <v>2013</v>
      </c>
    </row>
    <row r="1914" spans="1:37" x14ac:dyDescent="0.25">
      <c r="A1914" s="1">
        <v>1912</v>
      </c>
      <c r="B1914">
        <v>1912</v>
      </c>
      <c r="C1914">
        <v>5</v>
      </c>
      <c r="D1914" t="s">
        <v>5235</v>
      </c>
      <c r="G1914" t="s">
        <v>35</v>
      </c>
      <c r="H1914" t="s">
        <v>35</v>
      </c>
      <c r="J1914" t="s">
        <v>36</v>
      </c>
      <c r="L1914" t="s">
        <v>5225</v>
      </c>
      <c r="M1914" t="s">
        <v>5226</v>
      </c>
      <c r="N1914" t="s">
        <v>39</v>
      </c>
      <c r="O1914" t="s">
        <v>39</v>
      </c>
      <c r="V1914" t="s">
        <v>40</v>
      </c>
      <c r="AC1914" t="s">
        <v>40</v>
      </c>
      <c r="AD1914" t="s">
        <v>41</v>
      </c>
      <c r="AI1914" t="e">
        <f>VLOOKUP(I1914,Current!J:Q,2,0)</f>
        <v>#N/A</v>
      </c>
      <c r="AJ1914" t="e">
        <f>VLOOKUP(I1914,Current!J:M,2,0)</f>
        <v>#N/A</v>
      </c>
      <c r="AK1914" t="str">
        <f t="shared" si="29"/>
        <v/>
      </c>
    </row>
    <row r="1915" spans="1:37" x14ac:dyDescent="0.25">
      <c r="A1915" s="1">
        <v>1913</v>
      </c>
      <c r="B1915">
        <v>1913</v>
      </c>
      <c r="C1915">
        <v>6</v>
      </c>
      <c r="D1915" t="s">
        <v>5236</v>
      </c>
      <c r="G1915" t="s">
        <v>5237</v>
      </c>
      <c r="I1915" t="s">
        <v>5238</v>
      </c>
      <c r="J1915" t="s">
        <v>55</v>
      </c>
      <c r="L1915" t="s">
        <v>5225</v>
      </c>
      <c r="M1915" t="s">
        <v>5226</v>
      </c>
      <c r="N1915" t="s">
        <v>5237</v>
      </c>
      <c r="P1915" t="s">
        <v>84</v>
      </c>
      <c r="Q1915" t="s">
        <v>217</v>
      </c>
      <c r="V1915" t="s">
        <v>218</v>
      </c>
      <c r="AC1915" t="s">
        <v>40</v>
      </c>
      <c r="AD1915" t="s">
        <v>56</v>
      </c>
      <c r="AI1915">
        <f>VLOOKUP(I1915,Current!J:Q,2,0)</f>
        <v>2017</v>
      </c>
      <c r="AJ1915">
        <f>VLOOKUP(I1915,Current!J:M,2,0)</f>
        <v>2017</v>
      </c>
      <c r="AK1915">
        <f t="shared" si="29"/>
        <v>2017</v>
      </c>
    </row>
    <row r="1916" spans="1:37" x14ac:dyDescent="0.25">
      <c r="A1916" s="1">
        <v>1914</v>
      </c>
      <c r="B1916">
        <v>1914</v>
      </c>
      <c r="C1916">
        <v>7</v>
      </c>
      <c r="D1916" t="s">
        <v>5239</v>
      </c>
      <c r="G1916" t="s">
        <v>35</v>
      </c>
      <c r="H1916" t="s">
        <v>35</v>
      </c>
      <c r="J1916" t="s">
        <v>83</v>
      </c>
      <c r="L1916" t="s">
        <v>5225</v>
      </c>
      <c r="M1916" t="s">
        <v>5226</v>
      </c>
      <c r="N1916" t="s">
        <v>39</v>
      </c>
      <c r="O1916" t="s">
        <v>39</v>
      </c>
      <c r="V1916" t="s">
        <v>40</v>
      </c>
      <c r="AC1916" t="s">
        <v>40</v>
      </c>
      <c r="AD1916" t="s">
        <v>41</v>
      </c>
      <c r="AI1916" t="e">
        <f>VLOOKUP(I1916,Current!J:Q,2,0)</f>
        <v>#N/A</v>
      </c>
      <c r="AJ1916" t="e">
        <f>VLOOKUP(I1916,Current!J:M,2,0)</f>
        <v>#N/A</v>
      </c>
      <c r="AK1916" t="str">
        <f t="shared" si="29"/>
        <v/>
      </c>
    </row>
    <row r="1917" spans="1:37" x14ac:dyDescent="0.25">
      <c r="A1917" s="1">
        <v>1915</v>
      </c>
      <c r="B1917">
        <v>1915</v>
      </c>
      <c r="C1917">
        <v>8</v>
      </c>
      <c r="D1917" t="s">
        <v>5240</v>
      </c>
      <c r="G1917" t="s">
        <v>35</v>
      </c>
      <c r="H1917" t="s">
        <v>35</v>
      </c>
      <c r="J1917" t="s">
        <v>83</v>
      </c>
      <c r="L1917" t="s">
        <v>5225</v>
      </c>
      <c r="M1917" t="s">
        <v>5226</v>
      </c>
      <c r="N1917" t="s">
        <v>39</v>
      </c>
      <c r="O1917" t="s">
        <v>39</v>
      </c>
      <c r="V1917" t="s">
        <v>40</v>
      </c>
      <c r="AC1917" t="s">
        <v>40</v>
      </c>
      <c r="AD1917" t="s">
        <v>41</v>
      </c>
      <c r="AI1917" t="e">
        <f>VLOOKUP(I1917,Current!J:Q,2,0)</f>
        <v>#N/A</v>
      </c>
      <c r="AJ1917" t="e">
        <f>VLOOKUP(I1917,Current!J:M,2,0)</f>
        <v>#N/A</v>
      </c>
      <c r="AK1917" t="str">
        <f t="shared" si="29"/>
        <v/>
      </c>
    </row>
    <row r="1918" spans="1:37" x14ac:dyDescent="0.25">
      <c r="A1918" s="1">
        <v>1916</v>
      </c>
      <c r="B1918">
        <v>1916</v>
      </c>
      <c r="C1918">
        <v>9</v>
      </c>
      <c r="D1918" t="s">
        <v>5241</v>
      </c>
      <c r="G1918" t="s">
        <v>5242</v>
      </c>
      <c r="I1918" s="4" t="s">
        <v>5243</v>
      </c>
      <c r="J1918" t="s">
        <v>55</v>
      </c>
      <c r="L1918" t="s">
        <v>5225</v>
      </c>
      <c r="M1918" t="s">
        <v>5226</v>
      </c>
      <c r="N1918" t="s">
        <v>5242</v>
      </c>
      <c r="P1918" t="s">
        <v>179</v>
      </c>
      <c r="Q1918" t="s">
        <v>2238</v>
      </c>
      <c r="V1918" t="s">
        <v>2239</v>
      </c>
      <c r="AC1918" t="s">
        <v>40</v>
      </c>
      <c r="AD1918" t="s">
        <v>56</v>
      </c>
      <c r="AI1918" t="e">
        <f>VLOOKUP(I1918,Current!J:Q,2,0)</f>
        <v>#N/A</v>
      </c>
      <c r="AJ1918" t="e">
        <f>VLOOKUP(I1918,Current!J:M,2,0)</f>
        <v>#N/A</v>
      </c>
      <c r="AK1918" t="str">
        <f t="shared" si="29"/>
        <v/>
      </c>
    </row>
    <row r="1919" spans="1:37" x14ac:dyDescent="0.25">
      <c r="A1919" s="1">
        <v>1917</v>
      </c>
      <c r="B1919">
        <v>1917</v>
      </c>
      <c r="C1919">
        <v>10</v>
      </c>
      <c r="D1919" t="s">
        <v>5244</v>
      </c>
      <c r="G1919" t="s">
        <v>35</v>
      </c>
      <c r="H1919" t="s">
        <v>35</v>
      </c>
      <c r="J1919" t="s">
        <v>83</v>
      </c>
      <c r="L1919" t="s">
        <v>5225</v>
      </c>
      <c r="M1919" t="s">
        <v>5226</v>
      </c>
      <c r="N1919" t="s">
        <v>39</v>
      </c>
      <c r="O1919" t="s">
        <v>39</v>
      </c>
      <c r="V1919" t="s">
        <v>40</v>
      </c>
      <c r="AC1919" t="s">
        <v>40</v>
      </c>
      <c r="AD1919" t="s">
        <v>41</v>
      </c>
      <c r="AI1919" t="e">
        <f>VLOOKUP(I1919,Current!J:Q,2,0)</f>
        <v>#N/A</v>
      </c>
      <c r="AJ1919" t="e">
        <f>VLOOKUP(I1919,Current!J:M,2,0)</f>
        <v>#N/A</v>
      </c>
      <c r="AK1919" t="str">
        <f t="shared" si="29"/>
        <v/>
      </c>
    </row>
    <row r="1920" spans="1:37" x14ac:dyDescent="0.25">
      <c r="A1920" s="1">
        <v>1918</v>
      </c>
      <c r="B1920">
        <v>1918</v>
      </c>
      <c r="C1920">
        <v>11</v>
      </c>
      <c r="D1920" t="s">
        <v>5244</v>
      </c>
      <c r="G1920" t="s">
        <v>234</v>
      </c>
      <c r="H1920" t="s">
        <v>181</v>
      </c>
      <c r="J1920" t="s">
        <v>55</v>
      </c>
      <c r="L1920" t="s">
        <v>5225</v>
      </c>
      <c r="M1920" t="s">
        <v>5226</v>
      </c>
      <c r="N1920" t="s">
        <v>234</v>
      </c>
      <c r="O1920" t="s">
        <v>181</v>
      </c>
      <c r="P1920" t="s">
        <v>234</v>
      </c>
      <c r="V1920" t="s">
        <v>237</v>
      </c>
      <c r="W1920" t="s">
        <v>181</v>
      </c>
      <c r="AC1920" t="s">
        <v>691</v>
      </c>
      <c r="AD1920" t="s">
        <v>53</v>
      </c>
      <c r="AE1920">
        <v>1898</v>
      </c>
      <c r="AF1920">
        <v>1950</v>
      </c>
      <c r="AI1920" t="e">
        <f>VLOOKUP(I1920,Current!J:Q,2,0)</f>
        <v>#N/A</v>
      </c>
      <c r="AJ1920" t="e">
        <f>VLOOKUP(I1920,Current!J:M,2,0)</f>
        <v>#N/A</v>
      </c>
      <c r="AK1920" t="str">
        <f t="shared" si="29"/>
        <v/>
      </c>
    </row>
    <row r="1921" spans="1:37" x14ac:dyDescent="0.25">
      <c r="A1921" s="1">
        <v>1919</v>
      </c>
      <c r="B1921">
        <v>1919</v>
      </c>
      <c r="C1921">
        <v>12</v>
      </c>
      <c r="D1921" t="s">
        <v>5244</v>
      </c>
      <c r="G1921" t="s">
        <v>5245</v>
      </c>
      <c r="I1921" t="s">
        <v>5246</v>
      </c>
      <c r="J1921" t="s">
        <v>55</v>
      </c>
      <c r="L1921" t="s">
        <v>5225</v>
      </c>
      <c r="M1921" t="s">
        <v>5226</v>
      </c>
      <c r="N1921" t="s">
        <v>5245</v>
      </c>
      <c r="P1921" t="s">
        <v>48</v>
      </c>
      <c r="Q1921" t="s">
        <v>729</v>
      </c>
      <c r="V1921" t="s">
        <v>730</v>
      </c>
      <c r="AC1921" t="s">
        <v>40</v>
      </c>
      <c r="AD1921" t="s">
        <v>56</v>
      </c>
      <c r="AI1921">
        <f>VLOOKUP(I1921,Current!J:Q,2,0)</f>
        <v>2013</v>
      </c>
      <c r="AJ1921">
        <f>VLOOKUP(I1921,Current!J:M,2,0)</f>
        <v>2013</v>
      </c>
      <c r="AK1921">
        <f t="shared" si="29"/>
        <v>2013</v>
      </c>
    </row>
    <row r="1922" spans="1:37" x14ac:dyDescent="0.25">
      <c r="A1922" s="1">
        <v>1920</v>
      </c>
      <c r="B1922">
        <v>1920</v>
      </c>
      <c r="C1922">
        <v>13</v>
      </c>
      <c r="D1922" t="s">
        <v>5247</v>
      </c>
      <c r="E1922" t="s">
        <v>5248</v>
      </c>
      <c r="G1922" t="s">
        <v>303</v>
      </c>
      <c r="H1922" t="s">
        <v>2203</v>
      </c>
      <c r="J1922" t="s">
        <v>36</v>
      </c>
      <c r="L1922" t="s">
        <v>5225</v>
      </c>
      <c r="M1922" t="s">
        <v>5226</v>
      </c>
      <c r="N1922" t="s">
        <v>303</v>
      </c>
      <c r="O1922" t="s">
        <v>2203</v>
      </c>
      <c r="P1922" t="s">
        <v>303</v>
      </c>
      <c r="V1922" t="s">
        <v>305</v>
      </c>
      <c r="W1922" t="s">
        <v>2203</v>
      </c>
      <c r="AC1922" t="s">
        <v>2204</v>
      </c>
      <c r="AD1922" t="s">
        <v>53</v>
      </c>
      <c r="AE1922">
        <v>1911</v>
      </c>
      <c r="AF1922">
        <v>1941</v>
      </c>
      <c r="AI1922" t="e">
        <f>VLOOKUP(I1922,Current!J:Q,2,0)</f>
        <v>#N/A</v>
      </c>
      <c r="AJ1922" t="e">
        <f>VLOOKUP(I1922,Current!J:M,2,0)</f>
        <v>#N/A</v>
      </c>
      <c r="AK1922" t="str">
        <f t="shared" si="29"/>
        <v/>
      </c>
    </row>
    <row r="1923" spans="1:37" x14ac:dyDescent="0.25">
      <c r="A1923" s="1">
        <v>1921</v>
      </c>
      <c r="B1923">
        <v>1921</v>
      </c>
      <c r="C1923">
        <v>14</v>
      </c>
      <c r="D1923" t="s">
        <v>5247</v>
      </c>
      <c r="G1923" t="s">
        <v>5249</v>
      </c>
      <c r="I1923" t="s">
        <v>5250</v>
      </c>
      <c r="J1923" t="s">
        <v>55</v>
      </c>
      <c r="L1923" t="s">
        <v>5225</v>
      </c>
      <c r="M1923" t="s">
        <v>5226</v>
      </c>
      <c r="N1923" t="s">
        <v>5249</v>
      </c>
      <c r="P1923" t="s">
        <v>262</v>
      </c>
      <c r="Q1923" t="s">
        <v>2967</v>
      </c>
      <c r="V1923" t="s">
        <v>2968</v>
      </c>
      <c r="AC1923" t="s">
        <v>40</v>
      </c>
      <c r="AD1923" t="s">
        <v>56</v>
      </c>
      <c r="AI1923">
        <f>VLOOKUP(I1923,Current!J:Q,2,0)</f>
        <v>2018</v>
      </c>
      <c r="AJ1923">
        <f>VLOOKUP(I1923,Current!J:M,2,0)</f>
        <v>2018</v>
      </c>
      <c r="AK1923">
        <f t="shared" si="29"/>
        <v>2018</v>
      </c>
    </row>
    <row r="1924" spans="1:37" x14ac:dyDescent="0.25">
      <c r="A1924" s="1">
        <v>1922</v>
      </c>
      <c r="B1924">
        <v>1922</v>
      </c>
      <c r="C1924">
        <v>15</v>
      </c>
      <c r="D1924" t="s">
        <v>5251</v>
      </c>
      <c r="G1924" t="s">
        <v>35</v>
      </c>
      <c r="H1924" t="s">
        <v>35</v>
      </c>
      <c r="J1924" t="s">
        <v>36</v>
      </c>
      <c r="L1924" t="s">
        <v>5225</v>
      </c>
      <c r="M1924" t="s">
        <v>5226</v>
      </c>
      <c r="N1924" t="s">
        <v>39</v>
      </c>
      <c r="O1924" t="s">
        <v>39</v>
      </c>
      <c r="V1924" t="s">
        <v>40</v>
      </c>
      <c r="AC1924" t="s">
        <v>40</v>
      </c>
      <c r="AD1924" t="s">
        <v>41</v>
      </c>
      <c r="AI1924" t="e">
        <f>VLOOKUP(I1924,Current!J:Q,2,0)</f>
        <v>#N/A</v>
      </c>
      <c r="AJ1924" t="e">
        <f>VLOOKUP(I1924,Current!J:M,2,0)</f>
        <v>#N/A</v>
      </c>
      <c r="AK1924" t="str">
        <f t="shared" ref="AK1924:AK1987" si="30">IFERROR(IF(AD1924="Sure","",AJ1924),"")</f>
        <v/>
      </c>
    </row>
    <row r="1925" spans="1:37" x14ac:dyDescent="0.25">
      <c r="A1925" s="1">
        <v>1923</v>
      </c>
      <c r="B1925">
        <v>1923</v>
      </c>
      <c r="C1925">
        <v>16</v>
      </c>
      <c r="D1925" t="s">
        <v>5251</v>
      </c>
      <c r="G1925" t="s">
        <v>5252</v>
      </c>
      <c r="I1925" t="s">
        <v>5253</v>
      </c>
      <c r="J1925" t="s">
        <v>55</v>
      </c>
      <c r="L1925" t="s">
        <v>5225</v>
      </c>
      <c r="M1925" t="s">
        <v>5226</v>
      </c>
      <c r="N1925" t="s">
        <v>5252</v>
      </c>
      <c r="P1925" t="s">
        <v>210</v>
      </c>
      <c r="Q1925" t="s">
        <v>2967</v>
      </c>
      <c r="V1925" t="s">
        <v>2968</v>
      </c>
      <c r="AC1925" t="s">
        <v>40</v>
      </c>
      <c r="AD1925" t="s">
        <v>56</v>
      </c>
      <c r="AI1925">
        <f>VLOOKUP(I1925,Current!J:Q,2,0)</f>
        <v>2018</v>
      </c>
      <c r="AJ1925">
        <f>VLOOKUP(I1925,Current!J:M,2,0)</f>
        <v>2018</v>
      </c>
      <c r="AK1925">
        <f t="shared" si="30"/>
        <v>2018</v>
      </c>
    </row>
    <row r="1926" spans="1:37" x14ac:dyDescent="0.25">
      <c r="A1926" s="1">
        <v>1924</v>
      </c>
      <c r="B1926">
        <v>1924</v>
      </c>
      <c r="C1926">
        <v>17</v>
      </c>
      <c r="D1926" t="s">
        <v>5254</v>
      </c>
      <c r="G1926" t="s">
        <v>35</v>
      </c>
      <c r="H1926" t="s">
        <v>35</v>
      </c>
      <c r="J1926" t="s">
        <v>36</v>
      </c>
      <c r="L1926" t="s">
        <v>5225</v>
      </c>
      <c r="M1926" t="s">
        <v>5226</v>
      </c>
      <c r="N1926" t="s">
        <v>39</v>
      </c>
      <c r="O1926" t="s">
        <v>39</v>
      </c>
      <c r="V1926" t="s">
        <v>40</v>
      </c>
      <c r="AC1926" t="s">
        <v>40</v>
      </c>
      <c r="AD1926" t="s">
        <v>41</v>
      </c>
      <c r="AI1926" t="e">
        <f>VLOOKUP(I1926,Current!J:Q,2,0)</f>
        <v>#N/A</v>
      </c>
      <c r="AJ1926" t="e">
        <f>VLOOKUP(I1926,Current!J:M,2,0)</f>
        <v>#N/A</v>
      </c>
      <c r="AK1926" t="str">
        <f t="shared" si="30"/>
        <v/>
      </c>
    </row>
    <row r="1927" spans="1:37" x14ac:dyDescent="0.25">
      <c r="A1927" s="1">
        <v>1925</v>
      </c>
      <c r="B1927">
        <v>1925</v>
      </c>
      <c r="C1927">
        <v>0</v>
      </c>
      <c r="D1927" t="s">
        <v>5255</v>
      </c>
      <c r="G1927" t="s">
        <v>5256</v>
      </c>
      <c r="H1927" t="s">
        <v>5257</v>
      </c>
      <c r="J1927" t="s">
        <v>83</v>
      </c>
      <c r="L1927" t="s">
        <v>5258</v>
      </c>
      <c r="M1927" t="s">
        <v>5226</v>
      </c>
      <c r="N1927" t="s">
        <v>5256</v>
      </c>
      <c r="O1927" t="s">
        <v>5259</v>
      </c>
      <c r="P1927" t="s">
        <v>157</v>
      </c>
      <c r="Q1927" t="s">
        <v>443</v>
      </c>
      <c r="V1927" t="s">
        <v>638</v>
      </c>
      <c r="W1927" t="s">
        <v>536</v>
      </c>
      <c r="AC1927" t="s">
        <v>537</v>
      </c>
      <c r="AD1927" t="s">
        <v>53</v>
      </c>
      <c r="AE1927">
        <v>1890</v>
      </c>
      <c r="AF1927">
        <v>1900</v>
      </c>
      <c r="AI1927" t="e">
        <f>VLOOKUP(I1927,Current!J:Q,2,0)</f>
        <v>#N/A</v>
      </c>
      <c r="AJ1927" t="e">
        <f>VLOOKUP(I1927,Current!J:M,2,0)</f>
        <v>#N/A</v>
      </c>
      <c r="AK1927" t="str">
        <f t="shared" si="30"/>
        <v/>
      </c>
    </row>
    <row r="1928" spans="1:37" x14ac:dyDescent="0.25">
      <c r="A1928" s="1">
        <v>1926</v>
      </c>
      <c r="B1928">
        <v>1926</v>
      </c>
      <c r="C1928">
        <v>0</v>
      </c>
      <c r="D1928" t="s">
        <v>5260</v>
      </c>
      <c r="G1928" t="s">
        <v>4259</v>
      </c>
      <c r="H1928" t="s">
        <v>5261</v>
      </c>
      <c r="I1928" t="s">
        <v>5262</v>
      </c>
      <c r="J1928" t="s">
        <v>36</v>
      </c>
      <c r="L1928" t="s">
        <v>5263</v>
      </c>
      <c r="M1928" t="s">
        <v>5226</v>
      </c>
      <c r="N1928" t="s">
        <v>4259</v>
      </c>
      <c r="O1928" t="s">
        <v>5264</v>
      </c>
      <c r="P1928" t="s">
        <v>4259</v>
      </c>
      <c r="V1928" t="s">
        <v>4260</v>
      </c>
      <c r="W1928" t="s">
        <v>276</v>
      </c>
      <c r="AC1928" t="s">
        <v>277</v>
      </c>
      <c r="AD1928" t="s">
        <v>53</v>
      </c>
      <c r="AE1928">
        <v>1860</v>
      </c>
      <c r="AF1928">
        <v>1902</v>
      </c>
      <c r="AI1928" t="e">
        <f>VLOOKUP(I1928,Current!J:Q,2,0)</f>
        <v>#N/A</v>
      </c>
      <c r="AJ1928" t="e">
        <f>VLOOKUP(I1928,Current!J:M,2,0)</f>
        <v>#N/A</v>
      </c>
      <c r="AK1928" t="str">
        <f t="shared" si="30"/>
        <v/>
      </c>
    </row>
    <row r="1929" spans="1:37" x14ac:dyDescent="0.25">
      <c r="A1929" s="1">
        <v>1927</v>
      </c>
      <c r="B1929">
        <v>1927</v>
      </c>
      <c r="C1929">
        <v>1</v>
      </c>
      <c r="D1929" t="s">
        <v>5260</v>
      </c>
      <c r="G1929" t="s">
        <v>276</v>
      </c>
      <c r="I1929" s="4" t="s">
        <v>5262</v>
      </c>
      <c r="J1929" t="s">
        <v>55</v>
      </c>
      <c r="L1929" t="s">
        <v>5263</v>
      </c>
      <c r="M1929" t="s">
        <v>5226</v>
      </c>
      <c r="N1929" t="s">
        <v>276</v>
      </c>
      <c r="P1929" t="s">
        <v>276</v>
      </c>
      <c r="V1929" t="s">
        <v>277</v>
      </c>
      <c r="AC1929" t="s">
        <v>40</v>
      </c>
      <c r="AD1929" t="s">
        <v>56</v>
      </c>
      <c r="AI1929" t="e">
        <f>VLOOKUP(I1929,Current!J:Q,2,0)</f>
        <v>#N/A</v>
      </c>
      <c r="AJ1929" t="e">
        <f>VLOOKUP(I1929,Current!J:M,2,0)</f>
        <v>#N/A</v>
      </c>
      <c r="AK1929" t="str">
        <f t="shared" si="30"/>
        <v/>
      </c>
    </row>
    <row r="1930" spans="1:37" x14ac:dyDescent="0.25">
      <c r="A1930" s="1">
        <v>1928</v>
      </c>
      <c r="B1930">
        <v>1928</v>
      </c>
      <c r="C1930">
        <v>2</v>
      </c>
      <c r="D1930" t="s">
        <v>5265</v>
      </c>
      <c r="G1930" t="s">
        <v>429</v>
      </c>
      <c r="H1930" t="s">
        <v>35</v>
      </c>
      <c r="I1930" t="s">
        <v>5262</v>
      </c>
      <c r="J1930" t="s">
        <v>36</v>
      </c>
      <c r="L1930" t="s">
        <v>5263</v>
      </c>
      <c r="M1930" t="s">
        <v>5226</v>
      </c>
      <c r="N1930" t="s">
        <v>429</v>
      </c>
      <c r="O1930" t="s">
        <v>39</v>
      </c>
      <c r="P1930" t="s">
        <v>429</v>
      </c>
      <c r="V1930" t="s">
        <v>430</v>
      </c>
      <c r="AC1930" t="s">
        <v>40</v>
      </c>
      <c r="AD1930" t="s">
        <v>61</v>
      </c>
      <c r="AI1930" t="e">
        <f>VLOOKUP(I1930,Current!J:Q,2,0)</f>
        <v>#N/A</v>
      </c>
      <c r="AJ1930" t="e">
        <f>VLOOKUP(I1930,Current!J:M,2,0)</f>
        <v>#N/A</v>
      </c>
      <c r="AK1930" t="str">
        <f t="shared" si="30"/>
        <v/>
      </c>
    </row>
    <row r="1931" spans="1:37" x14ac:dyDescent="0.25">
      <c r="A1931" s="1">
        <v>1929</v>
      </c>
      <c r="B1931">
        <v>1929</v>
      </c>
      <c r="C1931">
        <v>3</v>
      </c>
      <c r="D1931" t="s">
        <v>5265</v>
      </c>
      <c r="G1931" t="s">
        <v>35</v>
      </c>
      <c r="H1931" t="s">
        <v>35</v>
      </c>
      <c r="I1931" t="s">
        <v>5262</v>
      </c>
      <c r="J1931" t="s">
        <v>83</v>
      </c>
      <c r="L1931" t="s">
        <v>5263</v>
      </c>
      <c r="M1931" t="s">
        <v>5226</v>
      </c>
      <c r="N1931" t="s">
        <v>39</v>
      </c>
      <c r="O1931" t="s">
        <v>39</v>
      </c>
      <c r="V1931" t="s">
        <v>40</v>
      </c>
      <c r="AC1931" t="s">
        <v>40</v>
      </c>
      <c r="AD1931" t="s">
        <v>41</v>
      </c>
      <c r="AI1931" t="e">
        <f>VLOOKUP(I1931,Current!J:Q,2,0)</f>
        <v>#N/A</v>
      </c>
      <c r="AJ1931" t="e">
        <f>VLOOKUP(I1931,Current!J:M,2,0)</f>
        <v>#N/A</v>
      </c>
      <c r="AK1931" t="str">
        <f t="shared" si="30"/>
        <v/>
      </c>
    </row>
    <row r="1932" spans="1:37" x14ac:dyDescent="0.25">
      <c r="A1932" s="1">
        <v>1930</v>
      </c>
      <c r="B1932">
        <v>1930</v>
      </c>
      <c r="C1932">
        <v>4</v>
      </c>
      <c r="D1932" t="s">
        <v>5265</v>
      </c>
      <c r="G1932" t="s">
        <v>5266</v>
      </c>
      <c r="I1932" s="4" t="s">
        <v>5262</v>
      </c>
      <c r="J1932" t="s">
        <v>55</v>
      </c>
      <c r="L1932" t="s">
        <v>5263</v>
      </c>
      <c r="M1932" t="s">
        <v>5226</v>
      </c>
      <c r="N1932" t="s">
        <v>5266</v>
      </c>
      <c r="P1932" t="s">
        <v>160</v>
      </c>
      <c r="V1932" t="s">
        <v>359</v>
      </c>
      <c r="AC1932" t="s">
        <v>40</v>
      </c>
      <c r="AD1932" t="s">
        <v>56</v>
      </c>
      <c r="AI1932" t="e">
        <f>VLOOKUP(I1932,Current!J:Q,2,0)</f>
        <v>#N/A</v>
      </c>
      <c r="AJ1932" t="e">
        <f>VLOOKUP(I1932,Current!J:M,2,0)</f>
        <v>#N/A</v>
      </c>
      <c r="AK1932" t="str">
        <f t="shared" si="30"/>
        <v/>
      </c>
    </row>
    <row r="1933" spans="1:37" x14ac:dyDescent="0.25">
      <c r="A1933" s="1">
        <v>1931</v>
      </c>
      <c r="B1933">
        <v>1931</v>
      </c>
      <c r="C1933">
        <v>5</v>
      </c>
      <c r="D1933" t="s">
        <v>5267</v>
      </c>
      <c r="E1933" t="s">
        <v>5268</v>
      </c>
      <c r="G1933" t="s">
        <v>5269</v>
      </c>
      <c r="H1933" t="s">
        <v>5270</v>
      </c>
      <c r="I1933" t="s">
        <v>5271</v>
      </c>
      <c r="J1933" t="s">
        <v>55</v>
      </c>
      <c r="L1933" t="s">
        <v>5263</v>
      </c>
      <c r="M1933" t="s">
        <v>5226</v>
      </c>
      <c r="N1933" t="s">
        <v>5269</v>
      </c>
      <c r="O1933" t="s">
        <v>5272</v>
      </c>
      <c r="P1933" t="s">
        <v>575</v>
      </c>
      <c r="Q1933" t="s">
        <v>110</v>
      </c>
      <c r="V1933" t="s">
        <v>111</v>
      </c>
      <c r="W1933" t="s">
        <v>2342</v>
      </c>
      <c r="AC1933" t="s">
        <v>2343</v>
      </c>
      <c r="AD1933" t="s">
        <v>53</v>
      </c>
      <c r="AE1933">
        <v>1896</v>
      </c>
      <c r="AF1933">
        <v>2015</v>
      </c>
      <c r="AI1933" t="e">
        <f>VLOOKUP(I1933,Current!J:Q,2,0)</f>
        <v>#N/A</v>
      </c>
      <c r="AJ1933" t="e">
        <f>VLOOKUP(I1933,Current!J:M,2,0)</f>
        <v>#N/A</v>
      </c>
      <c r="AK1933" t="str">
        <f t="shared" si="30"/>
        <v/>
      </c>
    </row>
    <row r="1934" spans="1:37" x14ac:dyDescent="0.25">
      <c r="A1934" s="1">
        <v>1932</v>
      </c>
      <c r="B1934">
        <v>1932</v>
      </c>
      <c r="C1934">
        <v>6</v>
      </c>
      <c r="D1934" t="s">
        <v>5273</v>
      </c>
      <c r="E1934" t="s">
        <v>5274</v>
      </c>
      <c r="G1934" t="s">
        <v>5275</v>
      </c>
      <c r="H1934" t="s">
        <v>5276</v>
      </c>
      <c r="I1934" t="s">
        <v>5271</v>
      </c>
      <c r="J1934" t="s">
        <v>55</v>
      </c>
      <c r="L1934" t="s">
        <v>5263</v>
      </c>
      <c r="M1934" t="s">
        <v>5226</v>
      </c>
      <c r="N1934" t="s">
        <v>5275</v>
      </c>
      <c r="O1934" t="s">
        <v>5276</v>
      </c>
      <c r="P1934" t="s">
        <v>631</v>
      </c>
      <c r="Q1934" t="s">
        <v>211</v>
      </c>
      <c r="V1934" t="s">
        <v>212</v>
      </c>
      <c r="W1934" t="s">
        <v>2967</v>
      </c>
      <c r="AC1934" t="s">
        <v>2968</v>
      </c>
      <c r="AD1934" t="s">
        <v>53</v>
      </c>
      <c r="AE1934">
        <v>1908</v>
      </c>
      <c r="AF1934">
        <v>2018</v>
      </c>
      <c r="AI1934" t="e">
        <f>VLOOKUP(I1934,Current!J:Q,2,0)</f>
        <v>#N/A</v>
      </c>
      <c r="AJ1934" t="e">
        <f>VLOOKUP(I1934,Current!J:M,2,0)</f>
        <v>#N/A</v>
      </c>
      <c r="AK1934" t="str">
        <f t="shared" si="30"/>
        <v/>
      </c>
    </row>
    <row r="1935" spans="1:37" x14ac:dyDescent="0.25">
      <c r="A1935" s="1">
        <v>1933</v>
      </c>
      <c r="B1935">
        <v>1933</v>
      </c>
      <c r="C1935">
        <v>7</v>
      </c>
      <c r="D1935" t="s">
        <v>5277</v>
      </c>
      <c r="E1935" t="s">
        <v>5278</v>
      </c>
      <c r="G1935" t="s">
        <v>5279</v>
      </c>
      <c r="H1935" t="s">
        <v>5280</v>
      </c>
      <c r="J1935" t="s">
        <v>55</v>
      </c>
      <c r="L1935" t="s">
        <v>5263</v>
      </c>
      <c r="M1935" t="s">
        <v>5226</v>
      </c>
      <c r="N1935" t="s">
        <v>5279</v>
      </c>
      <c r="O1935" t="s">
        <v>5281</v>
      </c>
      <c r="P1935" t="s">
        <v>112</v>
      </c>
      <c r="Q1935" t="s">
        <v>1155</v>
      </c>
      <c r="V1935" t="s">
        <v>1156</v>
      </c>
      <c r="W1935" t="s">
        <v>765</v>
      </c>
      <c r="AC1935" t="s">
        <v>766</v>
      </c>
      <c r="AD1935" t="s">
        <v>53</v>
      </c>
      <c r="AE1935">
        <v>1981</v>
      </c>
      <c r="AF1935">
        <v>2011</v>
      </c>
      <c r="AI1935" t="e">
        <f>VLOOKUP(I1935,Current!J:Q,2,0)</f>
        <v>#N/A</v>
      </c>
      <c r="AJ1935" t="e">
        <f>VLOOKUP(I1935,Current!J:M,2,0)</f>
        <v>#N/A</v>
      </c>
      <c r="AK1935" t="str">
        <f t="shared" si="30"/>
        <v/>
      </c>
    </row>
    <row r="1936" spans="1:37" x14ac:dyDescent="0.25">
      <c r="A1936" s="1">
        <v>1934</v>
      </c>
      <c r="B1936">
        <v>1934</v>
      </c>
      <c r="C1936">
        <v>8</v>
      </c>
      <c r="D1936" t="s">
        <v>5282</v>
      </c>
      <c r="E1936" t="s">
        <v>5283</v>
      </c>
      <c r="G1936" t="s">
        <v>5284</v>
      </c>
      <c r="H1936" t="s">
        <v>235</v>
      </c>
      <c r="J1936" t="s">
        <v>36</v>
      </c>
      <c r="L1936" t="s">
        <v>5263</v>
      </c>
      <c r="M1936" t="s">
        <v>5226</v>
      </c>
      <c r="N1936" t="s">
        <v>5284</v>
      </c>
      <c r="O1936" t="s">
        <v>235</v>
      </c>
      <c r="P1936" t="s">
        <v>201</v>
      </c>
      <c r="Q1936" t="s">
        <v>536</v>
      </c>
      <c r="V1936" t="s">
        <v>537</v>
      </c>
      <c r="W1936" t="s">
        <v>235</v>
      </c>
      <c r="AC1936" t="s">
        <v>238</v>
      </c>
      <c r="AD1936" t="s">
        <v>53</v>
      </c>
      <c r="AE1936">
        <v>1900</v>
      </c>
      <c r="AF1936">
        <v>1932</v>
      </c>
      <c r="AI1936" t="e">
        <f>VLOOKUP(I1936,Current!J:Q,2,0)</f>
        <v>#N/A</v>
      </c>
      <c r="AJ1936" t="e">
        <f>VLOOKUP(I1936,Current!J:M,2,0)</f>
        <v>#N/A</v>
      </c>
      <c r="AK1936" t="str">
        <f t="shared" si="30"/>
        <v/>
      </c>
    </row>
    <row r="1937" spans="1:37" x14ac:dyDescent="0.25">
      <c r="A1937" s="1">
        <v>1935</v>
      </c>
      <c r="B1937">
        <v>1935</v>
      </c>
      <c r="C1937">
        <v>0</v>
      </c>
      <c r="D1937" t="s">
        <v>5285</v>
      </c>
      <c r="G1937" t="s">
        <v>35</v>
      </c>
      <c r="H1937" t="s">
        <v>35</v>
      </c>
      <c r="J1937" t="s">
        <v>83</v>
      </c>
      <c r="L1937" t="s">
        <v>5286</v>
      </c>
      <c r="M1937" t="s">
        <v>5226</v>
      </c>
      <c r="N1937" t="s">
        <v>39</v>
      </c>
      <c r="O1937" t="s">
        <v>39</v>
      </c>
      <c r="V1937" t="s">
        <v>40</v>
      </c>
      <c r="AC1937" t="s">
        <v>40</v>
      </c>
      <c r="AD1937" t="s">
        <v>41</v>
      </c>
      <c r="AI1937" t="e">
        <f>VLOOKUP(I1937,Current!J:Q,2,0)</f>
        <v>#N/A</v>
      </c>
      <c r="AJ1937" t="e">
        <f>VLOOKUP(I1937,Current!J:M,2,0)</f>
        <v>#N/A</v>
      </c>
      <c r="AK1937" t="str">
        <f t="shared" si="30"/>
        <v/>
      </c>
    </row>
    <row r="1938" spans="1:37" x14ac:dyDescent="0.25">
      <c r="A1938" s="1">
        <v>1936</v>
      </c>
      <c r="B1938">
        <v>1936</v>
      </c>
      <c r="C1938">
        <v>0</v>
      </c>
      <c r="D1938" t="s">
        <v>5287</v>
      </c>
      <c r="G1938" t="s">
        <v>5288</v>
      </c>
      <c r="I1938" t="s">
        <v>5289</v>
      </c>
      <c r="J1938" t="s">
        <v>55</v>
      </c>
      <c r="L1938" t="s">
        <v>5290</v>
      </c>
      <c r="M1938" t="s">
        <v>5226</v>
      </c>
      <c r="N1938" t="s">
        <v>5288</v>
      </c>
      <c r="P1938" t="s">
        <v>262</v>
      </c>
      <c r="Q1938" t="s">
        <v>2342</v>
      </c>
      <c r="V1938" t="s">
        <v>2343</v>
      </c>
      <c r="AC1938" t="s">
        <v>40</v>
      </c>
      <c r="AD1938" t="s">
        <v>56</v>
      </c>
      <c r="AI1938">
        <f>VLOOKUP(I1938,Current!J:Q,2,0)</f>
        <v>2015</v>
      </c>
      <c r="AJ1938">
        <f>VLOOKUP(I1938,Current!J:M,2,0)</f>
        <v>2015</v>
      </c>
      <c r="AK1938">
        <f t="shared" si="30"/>
        <v>2015</v>
      </c>
    </row>
    <row r="1939" spans="1:37" x14ac:dyDescent="0.25">
      <c r="A1939" s="1">
        <v>1937</v>
      </c>
      <c r="B1939">
        <v>1937</v>
      </c>
      <c r="C1939">
        <v>0</v>
      </c>
      <c r="D1939" t="s">
        <v>5291</v>
      </c>
      <c r="G1939" t="s">
        <v>542</v>
      </c>
      <c r="H1939" t="s">
        <v>2203</v>
      </c>
      <c r="J1939" t="s">
        <v>83</v>
      </c>
      <c r="L1939" t="s">
        <v>5292</v>
      </c>
      <c r="M1939" t="s">
        <v>5226</v>
      </c>
      <c r="N1939" t="s">
        <v>542</v>
      </c>
      <c r="O1939" t="s">
        <v>2203</v>
      </c>
      <c r="P1939" t="s">
        <v>542</v>
      </c>
      <c r="V1939" t="s">
        <v>547</v>
      </c>
      <c r="W1939" t="s">
        <v>2203</v>
      </c>
      <c r="AC1939" t="s">
        <v>2204</v>
      </c>
      <c r="AD1939" t="s">
        <v>53</v>
      </c>
      <c r="AE1939">
        <v>1906</v>
      </c>
      <c r="AF1939">
        <v>1941</v>
      </c>
      <c r="AI1939" t="e">
        <f>VLOOKUP(I1939,Current!J:Q,2,0)</f>
        <v>#N/A</v>
      </c>
      <c r="AJ1939" t="e">
        <f>VLOOKUP(I1939,Current!J:M,2,0)</f>
        <v>#N/A</v>
      </c>
      <c r="AK1939" t="str">
        <f t="shared" si="30"/>
        <v/>
      </c>
    </row>
    <row r="1940" spans="1:37" x14ac:dyDescent="0.25">
      <c r="A1940" s="1">
        <v>1938</v>
      </c>
      <c r="B1940">
        <v>1938</v>
      </c>
      <c r="C1940">
        <v>0</v>
      </c>
      <c r="D1940" t="s">
        <v>5293</v>
      </c>
      <c r="E1940" t="s">
        <v>5294</v>
      </c>
      <c r="G1940" t="s">
        <v>5295</v>
      </c>
      <c r="H1940" t="s">
        <v>1124</v>
      </c>
      <c r="J1940" t="s">
        <v>5296</v>
      </c>
      <c r="L1940" t="s">
        <v>5297</v>
      </c>
      <c r="M1940" t="s">
        <v>5226</v>
      </c>
      <c r="N1940" t="s">
        <v>5295</v>
      </c>
      <c r="O1940" t="s">
        <v>1124</v>
      </c>
      <c r="V1940" t="s">
        <v>40</v>
      </c>
      <c r="W1940" t="s">
        <v>1124</v>
      </c>
      <c r="AC1940" t="s">
        <v>1125</v>
      </c>
      <c r="AD1940" t="s">
        <v>96</v>
      </c>
      <c r="AI1940" t="e">
        <f>VLOOKUP(I1940,Current!J:Q,2,0)</f>
        <v>#N/A</v>
      </c>
      <c r="AJ1940" t="e">
        <f>VLOOKUP(I1940,Current!J:M,2,0)</f>
        <v>#N/A</v>
      </c>
      <c r="AK1940" t="str">
        <f t="shared" si="30"/>
        <v/>
      </c>
    </row>
    <row r="1941" spans="1:37" x14ac:dyDescent="0.25">
      <c r="A1941" s="1">
        <v>1939</v>
      </c>
      <c r="B1941">
        <v>1939</v>
      </c>
      <c r="C1941">
        <v>0</v>
      </c>
      <c r="D1941" t="s">
        <v>5298</v>
      </c>
      <c r="G1941" t="s">
        <v>35</v>
      </c>
      <c r="H1941" t="s">
        <v>35</v>
      </c>
      <c r="J1941" t="s">
        <v>36</v>
      </c>
      <c r="L1941" t="s">
        <v>5299</v>
      </c>
      <c r="M1941" t="s">
        <v>5226</v>
      </c>
      <c r="N1941" t="s">
        <v>39</v>
      </c>
      <c r="O1941" t="s">
        <v>39</v>
      </c>
      <c r="V1941" t="s">
        <v>40</v>
      </c>
      <c r="AC1941" t="s">
        <v>40</v>
      </c>
      <c r="AD1941" t="s">
        <v>41</v>
      </c>
      <c r="AI1941" t="e">
        <f>VLOOKUP(I1941,Current!J:Q,2,0)</f>
        <v>#N/A</v>
      </c>
      <c r="AJ1941" t="e">
        <f>VLOOKUP(I1941,Current!J:M,2,0)</f>
        <v>#N/A</v>
      </c>
      <c r="AK1941" t="str">
        <f t="shared" si="30"/>
        <v/>
      </c>
    </row>
    <row r="1942" spans="1:37" x14ac:dyDescent="0.25">
      <c r="A1942" s="1">
        <v>1940</v>
      </c>
      <c r="B1942">
        <v>1940</v>
      </c>
      <c r="C1942">
        <v>0</v>
      </c>
      <c r="D1942" t="s">
        <v>5300</v>
      </c>
      <c r="E1942" t="s">
        <v>5301</v>
      </c>
      <c r="J1942" t="s">
        <v>5302</v>
      </c>
      <c r="L1942" t="s">
        <v>5303</v>
      </c>
      <c r="M1942" t="s">
        <v>5226</v>
      </c>
      <c r="V1942" t="s">
        <v>40</v>
      </c>
      <c r="AC1942" t="s">
        <v>40</v>
      </c>
      <c r="AD1942" t="s">
        <v>56</v>
      </c>
      <c r="AI1942" t="e">
        <f>VLOOKUP(I1942,Current!J:Q,2,0)</f>
        <v>#N/A</v>
      </c>
      <c r="AJ1942" t="e">
        <f>VLOOKUP(I1942,Current!J:M,2,0)</f>
        <v>#N/A</v>
      </c>
      <c r="AK1942" t="str">
        <f t="shared" si="30"/>
        <v/>
      </c>
    </row>
    <row r="1943" spans="1:37" x14ac:dyDescent="0.25">
      <c r="A1943" s="1">
        <v>1941</v>
      </c>
      <c r="B1943">
        <v>1941</v>
      </c>
      <c r="C1943">
        <v>1</v>
      </c>
      <c r="D1943" t="s">
        <v>5304</v>
      </c>
      <c r="G1943" t="s">
        <v>35</v>
      </c>
      <c r="H1943" t="s">
        <v>35</v>
      </c>
      <c r="J1943" t="s">
        <v>36</v>
      </c>
      <c r="L1943" t="s">
        <v>5303</v>
      </c>
      <c r="M1943" t="s">
        <v>5226</v>
      </c>
      <c r="N1943" t="s">
        <v>39</v>
      </c>
      <c r="O1943" t="s">
        <v>39</v>
      </c>
      <c r="V1943" t="s">
        <v>40</v>
      </c>
      <c r="AC1943" t="s">
        <v>40</v>
      </c>
      <c r="AD1943" t="s">
        <v>41</v>
      </c>
      <c r="AI1943" t="e">
        <f>VLOOKUP(I1943,Current!J:Q,2,0)</f>
        <v>#N/A</v>
      </c>
      <c r="AJ1943" t="e">
        <f>VLOOKUP(I1943,Current!J:M,2,0)</f>
        <v>#N/A</v>
      </c>
      <c r="AK1943" t="str">
        <f t="shared" si="30"/>
        <v/>
      </c>
    </row>
    <row r="1944" spans="1:37" x14ac:dyDescent="0.25">
      <c r="A1944" s="1">
        <v>1942</v>
      </c>
      <c r="B1944">
        <v>1942</v>
      </c>
      <c r="C1944">
        <v>0</v>
      </c>
      <c r="D1944" t="s">
        <v>5305</v>
      </c>
      <c r="G1944" t="s">
        <v>5306</v>
      </c>
      <c r="I1944" t="s">
        <v>5307</v>
      </c>
      <c r="J1944" t="s">
        <v>55</v>
      </c>
      <c r="L1944" t="s">
        <v>5308</v>
      </c>
      <c r="M1944" t="s">
        <v>5226</v>
      </c>
      <c r="N1944" t="s">
        <v>5306</v>
      </c>
      <c r="P1944" t="s">
        <v>861</v>
      </c>
      <c r="V1944" t="s">
        <v>862</v>
      </c>
      <c r="AC1944" t="s">
        <v>40</v>
      </c>
      <c r="AD1944" t="s">
        <v>56</v>
      </c>
      <c r="AI1944">
        <f>VLOOKUP(I1944,Current!J:Q,2,0)</f>
        <v>2020</v>
      </c>
      <c r="AJ1944">
        <f>VLOOKUP(I1944,Current!J:M,2,0)</f>
        <v>2020</v>
      </c>
      <c r="AK1944">
        <f t="shared" si="30"/>
        <v>2020</v>
      </c>
    </row>
    <row r="1945" spans="1:37" x14ac:dyDescent="0.25">
      <c r="A1945" s="1">
        <v>1943</v>
      </c>
      <c r="B1945">
        <v>1943</v>
      </c>
      <c r="C1945">
        <v>0</v>
      </c>
      <c r="D1945" t="s">
        <v>5309</v>
      </c>
      <c r="G1945" t="s">
        <v>872</v>
      </c>
      <c r="I1945" t="s">
        <v>5310</v>
      </c>
      <c r="J1945" t="s">
        <v>55</v>
      </c>
      <c r="L1945" t="s">
        <v>5311</v>
      </c>
      <c r="M1945" t="s">
        <v>5226</v>
      </c>
      <c r="N1945" t="s">
        <v>872</v>
      </c>
      <c r="P1945" t="s">
        <v>575</v>
      </c>
      <c r="Q1945" t="s">
        <v>705</v>
      </c>
      <c r="V1945" t="s">
        <v>707</v>
      </c>
      <c r="AC1945" t="s">
        <v>40</v>
      </c>
      <c r="AD1945" t="s">
        <v>56</v>
      </c>
      <c r="AI1945">
        <f>VLOOKUP(I1945,Current!J:Q,2,0)</f>
        <v>2012</v>
      </c>
      <c r="AJ1945">
        <f>VLOOKUP(I1945,Current!J:M,2,0)</f>
        <v>2012</v>
      </c>
      <c r="AK1945">
        <f t="shared" si="30"/>
        <v>2012</v>
      </c>
    </row>
    <row r="1946" spans="1:37" x14ac:dyDescent="0.25">
      <c r="A1946" s="1">
        <v>1944</v>
      </c>
      <c r="B1946">
        <v>1944</v>
      </c>
      <c r="C1946">
        <v>1</v>
      </c>
      <c r="D1946" t="s">
        <v>5312</v>
      </c>
      <c r="G1946" t="s">
        <v>35</v>
      </c>
      <c r="H1946" t="s">
        <v>35</v>
      </c>
      <c r="J1946" t="s">
        <v>83</v>
      </c>
      <c r="L1946" t="s">
        <v>5311</v>
      </c>
      <c r="M1946" t="s">
        <v>5226</v>
      </c>
      <c r="N1946" t="s">
        <v>39</v>
      </c>
      <c r="O1946" t="s">
        <v>39</v>
      </c>
      <c r="V1946" t="s">
        <v>40</v>
      </c>
      <c r="AC1946" t="s">
        <v>40</v>
      </c>
      <c r="AD1946" t="s">
        <v>41</v>
      </c>
      <c r="AI1946" t="e">
        <f>VLOOKUP(I1946,Current!J:Q,2,0)</f>
        <v>#N/A</v>
      </c>
      <c r="AJ1946" t="e">
        <f>VLOOKUP(I1946,Current!J:M,2,0)</f>
        <v>#N/A</v>
      </c>
      <c r="AK1946" t="str">
        <f t="shared" si="30"/>
        <v/>
      </c>
    </row>
    <row r="1947" spans="1:37" x14ac:dyDescent="0.25">
      <c r="A1947" s="1">
        <v>1945</v>
      </c>
      <c r="B1947">
        <v>1945</v>
      </c>
      <c r="C1947">
        <v>2</v>
      </c>
      <c r="D1947" t="s">
        <v>5313</v>
      </c>
      <c r="G1947" t="s">
        <v>618</v>
      </c>
      <c r="H1947" t="s">
        <v>884</v>
      </c>
      <c r="J1947" t="s">
        <v>83</v>
      </c>
      <c r="L1947" t="s">
        <v>5311</v>
      </c>
      <c r="M1947" t="s">
        <v>5226</v>
      </c>
      <c r="N1947" t="s">
        <v>618</v>
      </c>
      <c r="O1947" t="s">
        <v>884</v>
      </c>
      <c r="P1947" t="s">
        <v>618</v>
      </c>
      <c r="V1947" t="s">
        <v>619</v>
      </c>
      <c r="W1947" t="s">
        <v>884</v>
      </c>
      <c r="AC1947" t="s">
        <v>885</v>
      </c>
      <c r="AD1947" t="s">
        <v>53</v>
      </c>
      <c r="AE1947">
        <v>1917</v>
      </c>
      <c r="AF1947">
        <v>1930</v>
      </c>
      <c r="AI1947" t="e">
        <f>VLOOKUP(I1947,Current!J:Q,2,0)</f>
        <v>#N/A</v>
      </c>
      <c r="AJ1947" t="e">
        <f>VLOOKUP(I1947,Current!J:M,2,0)</f>
        <v>#N/A</v>
      </c>
      <c r="AK1947" t="str">
        <f t="shared" si="30"/>
        <v/>
      </c>
    </row>
    <row r="1948" spans="1:37" x14ac:dyDescent="0.25">
      <c r="A1948" s="1">
        <v>1946</v>
      </c>
      <c r="B1948">
        <v>1946</v>
      </c>
      <c r="C1948">
        <v>3</v>
      </c>
      <c r="D1948" t="s">
        <v>5313</v>
      </c>
      <c r="G1948" t="s">
        <v>5314</v>
      </c>
      <c r="I1948" t="s">
        <v>5315</v>
      </c>
      <c r="J1948" t="s">
        <v>55</v>
      </c>
      <c r="L1948" t="s">
        <v>5311</v>
      </c>
      <c r="M1948" t="s">
        <v>5226</v>
      </c>
      <c r="N1948" t="s">
        <v>5314</v>
      </c>
      <c r="P1948" t="s">
        <v>159</v>
      </c>
      <c r="Q1948" t="s">
        <v>765</v>
      </c>
      <c r="V1948" t="s">
        <v>766</v>
      </c>
      <c r="AC1948" t="s">
        <v>40</v>
      </c>
      <c r="AD1948" t="s">
        <v>56</v>
      </c>
      <c r="AI1948">
        <f>VLOOKUP(I1948,Current!J:Q,2,0)</f>
        <v>2011</v>
      </c>
      <c r="AJ1948">
        <f>VLOOKUP(I1948,Current!J:M,2,0)</f>
        <v>2011</v>
      </c>
      <c r="AK1948">
        <f t="shared" si="30"/>
        <v>2011</v>
      </c>
    </row>
    <row r="1949" spans="1:37" x14ac:dyDescent="0.25">
      <c r="A1949" s="1">
        <v>1947</v>
      </c>
      <c r="B1949">
        <v>1947</v>
      </c>
      <c r="C1949">
        <v>0</v>
      </c>
      <c r="D1949" t="s">
        <v>5316</v>
      </c>
      <c r="G1949" t="s">
        <v>5317</v>
      </c>
      <c r="H1949" t="s">
        <v>5318</v>
      </c>
      <c r="J1949" t="s">
        <v>55</v>
      </c>
      <c r="L1949" t="s">
        <v>5319</v>
      </c>
      <c r="M1949" t="s">
        <v>5226</v>
      </c>
      <c r="N1949" t="s">
        <v>5317</v>
      </c>
      <c r="O1949" t="s">
        <v>5318</v>
      </c>
      <c r="P1949" t="s">
        <v>180</v>
      </c>
      <c r="V1949" t="s">
        <v>499</v>
      </c>
      <c r="W1949" t="s">
        <v>275</v>
      </c>
      <c r="X1949" t="s">
        <v>173</v>
      </c>
      <c r="AC1949" t="s">
        <v>175</v>
      </c>
      <c r="AD1949" t="s">
        <v>53</v>
      </c>
      <c r="AE1949">
        <v>1904</v>
      </c>
      <c r="AF1949">
        <v>1936</v>
      </c>
      <c r="AI1949" t="e">
        <f>VLOOKUP(I1949,Current!J:Q,2,0)</f>
        <v>#N/A</v>
      </c>
      <c r="AJ1949" t="e">
        <f>VLOOKUP(I1949,Current!J:M,2,0)</f>
        <v>#N/A</v>
      </c>
      <c r="AK1949" t="str">
        <f t="shared" si="30"/>
        <v/>
      </c>
    </row>
    <row r="1950" spans="1:37" x14ac:dyDescent="0.25">
      <c r="A1950" s="1">
        <v>1948</v>
      </c>
      <c r="B1950">
        <v>1948</v>
      </c>
      <c r="C1950">
        <v>0</v>
      </c>
      <c r="D1950" t="s">
        <v>5320</v>
      </c>
      <c r="G1950" t="s">
        <v>1842</v>
      </c>
      <c r="H1950" t="s">
        <v>5321</v>
      </c>
      <c r="J1950" t="s">
        <v>83</v>
      </c>
      <c r="L1950" t="s">
        <v>5322</v>
      </c>
      <c r="M1950" t="s">
        <v>5226</v>
      </c>
      <c r="N1950" t="s">
        <v>1842</v>
      </c>
      <c r="O1950" t="s">
        <v>5321</v>
      </c>
      <c r="P1950" t="s">
        <v>159</v>
      </c>
      <c r="Q1950" t="s">
        <v>276</v>
      </c>
      <c r="V1950" t="s">
        <v>277</v>
      </c>
      <c r="W1950" t="s">
        <v>269</v>
      </c>
      <c r="X1950" t="s">
        <v>329</v>
      </c>
      <c r="AC1950" t="s">
        <v>330</v>
      </c>
      <c r="AD1950" t="s">
        <v>53</v>
      </c>
      <c r="AE1950">
        <v>1902</v>
      </c>
      <c r="AF1950">
        <v>1913</v>
      </c>
      <c r="AI1950" t="e">
        <f>VLOOKUP(I1950,Current!J:Q,2,0)</f>
        <v>#N/A</v>
      </c>
      <c r="AJ1950" t="e">
        <f>VLOOKUP(I1950,Current!J:M,2,0)</f>
        <v>#N/A</v>
      </c>
      <c r="AK1950" t="str">
        <f t="shared" si="30"/>
        <v/>
      </c>
    </row>
    <row r="1951" spans="1:37" x14ac:dyDescent="0.25">
      <c r="A1951" s="1">
        <v>1949</v>
      </c>
      <c r="B1951">
        <v>1949</v>
      </c>
      <c r="C1951">
        <v>0</v>
      </c>
      <c r="D1951" t="s">
        <v>5323</v>
      </c>
      <c r="G1951" t="s">
        <v>35</v>
      </c>
      <c r="H1951" t="s">
        <v>35</v>
      </c>
      <c r="J1951" t="s">
        <v>83</v>
      </c>
      <c r="L1951" t="s">
        <v>5324</v>
      </c>
      <c r="M1951" t="s">
        <v>5226</v>
      </c>
      <c r="N1951" t="s">
        <v>39</v>
      </c>
      <c r="O1951" t="s">
        <v>39</v>
      </c>
      <c r="V1951" t="s">
        <v>40</v>
      </c>
      <c r="AC1951" t="s">
        <v>40</v>
      </c>
      <c r="AD1951" t="s">
        <v>41</v>
      </c>
      <c r="AI1951" t="e">
        <f>VLOOKUP(I1951,Current!J:Q,2,0)</f>
        <v>#N/A</v>
      </c>
      <c r="AJ1951" t="e">
        <f>VLOOKUP(I1951,Current!J:M,2,0)</f>
        <v>#N/A</v>
      </c>
      <c r="AK1951" t="str">
        <f t="shared" si="30"/>
        <v/>
      </c>
    </row>
    <row r="1952" spans="1:37" x14ac:dyDescent="0.25">
      <c r="A1952" s="1">
        <v>1950</v>
      </c>
      <c r="B1952">
        <v>1950</v>
      </c>
      <c r="C1952">
        <v>0</v>
      </c>
      <c r="D1952" t="s">
        <v>5325</v>
      </c>
      <c r="G1952" t="s">
        <v>5326</v>
      </c>
      <c r="H1952" t="s">
        <v>35</v>
      </c>
      <c r="I1952" t="s">
        <v>5327</v>
      </c>
      <c r="J1952" t="s">
        <v>36</v>
      </c>
      <c r="L1952" t="s">
        <v>5328</v>
      </c>
      <c r="M1952" t="s">
        <v>5226</v>
      </c>
      <c r="N1952" t="s">
        <v>5326</v>
      </c>
      <c r="O1952" t="s">
        <v>39</v>
      </c>
      <c r="P1952" t="s">
        <v>48</v>
      </c>
      <c r="Q1952" t="s">
        <v>3084</v>
      </c>
      <c r="V1952" t="s">
        <v>3085</v>
      </c>
      <c r="AC1952" t="s">
        <v>40</v>
      </c>
      <c r="AD1952" t="s">
        <v>61</v>
      </c>
      <c r="AI1952" t="e">
        <f>VLOOKUP(I1952,Current!J:Q,2,0)</f>
        <v>#N/A</v>
      </c>
      <c r="AJ1952" t="e">
        <f>VLOOKUP(I1952,Current!J:M,2,0)</f>
        <v>#N/A</v>
      </c>
      <c r="AK1952" t="str">
        <f t="shared" si="30"/>
        <v/>
      </c>
    </row>
    <row r="1953" spans="1:37" x14ac:dyDescent="0.25">
      <c r="A1953" s="1">
        <v>1951</v>
      </c>
      <c r="B1953">
        <v>1951</v>
      </c>
      <c r="C1953">
        <v>1</v>
      </c>
      <c r="D1953" t="s">
        <v>5325</v>
      </c>
      <c r="G1953" t="s">
        <v>5329</v>
      </c>
      <c r="H1953" t="s">
        <v>5330</v>
      </c>
      <c r="I1953" t="s">
        <v>5327</v>
      </c>
      <c r="J1953" t="s">
        <v>55</v>
      </c>
      <c r="L1953" t="s">
        <v>5328</v>
      </c>
      <c r="M1953" t="s">
        <v>5226</v>
      </c>
      <c r="N1953" t="s">
        <v>5329</v>
      </c>
      <c r="O1953" t="s">
        <v>5330</v>
      </c>
      <c r="P1953" t="s">
        <v>93</v>
      </c>
      <c r="Q1953" t="s">
        <v>110</v>
      </c>
      <c r="V1953" t="s">
        <v>111</v>
      </c>
      <c r="W1953" t="s">
        <v>78</v>
      </c>
      <c r="X1953" t="s">
        <v>119</v>
      </c>
      <c r="AC1953" t="s">
        <v>120</v>
      </c>
      <c r="AD1953" t="s">
        <v>53</v>
      </c>
      <c r="AE1953">
        <v>1896</v>
      </c>
      <c r="AF1953">
        <v>1939</v>
      </c>
      <c r="AI1953" t="e">
        <f>VLOOKUP(I1953,Current!J:Q,2,0)</f>
        <v>#N/A</v>
      </c>
      <c r="AJ1953" t="e">
        <f>VLOOKUP(I1953,Current!J:M,2,0)</f>
        <v>#N/A</v>
      </c>
      <c r="AK1953" t="str">
        <f t="shared" si="30"/>
        <v/>
      </c>
    </row>
    <row r="1954" spans="1:37" x14ac:dyDescent="0.25">
      <c r="A1954" s="1">
        <v>1952</v>
      </c>
      <c r="B1954">
        <v>1952</v>
      </c>
      <c r="C1954">
        <v>2</v>
      </c>
      <c r="E1954" t="s">
        <v>5331</v>
      </c>
      <c r="G1954" t="s">
        <v>5332</v>
      </c>
      <c r="H1954" t="s">
        <v>5333</v>
      </c>
      <c r="I1954" t="s">
        <v>5334</v>
      </c>
      <c r="J1954" t="s">
        <v>55</v>
      </c>
      <c r="L1954" t="s">
        <v>5328</v>
      </c>
      <c r="M1954" t="s">
        <v>5226</v>
      </c>
      <c r="N1954" t="s">
        <v>5332</v>
      </c>
      <c r="O1954" t="s">
        <v>5333</v>
      </c>
      <c r="P1954" t="s">
        <v>64</v>
      </c>
      <c r="V1954" t="s">
        <v>65</v>
      </c>
      <c r="W1954" t="s">
        <v>386</v>
      </c>
      <c r="X1954" t="s">
        <v>884</v>
      </c>
      <c r="AC1954" t="s">
        <v>885</v>
      </c>
      <c r="AD1954" t="s">
        <v>53</v>
      </c>
      <c r="AE1954">
        <v>1901</v>
      </c>
      <c r="AF1954">
        <v>1930</v>
      </c>
      <c r="AI1954" t="e">
        <f>VLOOKUP(I1954,Current!J:Q,2,0)</f>
        <v>#N/A</v>
      </c>
      <c r="AJ1954" t="e">
        <f>VLOOKUP(I1954,Current!J:M,2,0)</f>
        <v>#N/A</v>
      </c>
      <c r="AK1954" t="str">
        <f t="shared" si="30"/>
        <v/>
      </c>
    </row>
    <row r="1955" spans="1:37" x14ac:dyDescent="0.25">
      <c r="A1955" s="1">
        <v>1953</v>
      </c>
      <c r="B1955">
        <v>1953</v>
      </c>
      <c r="C1955">
        <v>3</v>
      </c>
      <c r="D1955" t="s">
        <v>5335</v>
      </c>
      <c r="G1955" t="s">
        <v>493</v>
      </c>
      <c r="H1955" t="s">
        <v>35</v>
      </c>
      <c r="I1955" t="s">
        <v>5336</v>
      </c>
      <c r="J1955" t="s">
        <v>36</v>
      </c>
      <c r="L1955" t="s">
        <v>5328</v>
      </c>
      <c r="M1955" t="s">
        <v>5226</v>
      </c>
      <c r="N1955" t="s">
        <v>493</v>
      </c>
      <c r="O1955" t="s">
        <v>39</v>
      </c>
      <c r="P1955" t="s">
        <v>493</v>
      </c>
      <c r="V1955" t="s">
        <v>495</v>
      </c>
      <c r="AC1955" t="s">
        <v>40</v>
      </c>
      <c r="AD1955" t="s">
        <v>61</v>
      </c>
      <c r="AI1955" t="e">
        <f>VLOOKUP(I1955,Current!J:Q,2,0)</f>
        <v>#N/A</v>
      </c>
      <c r="AJ1955" t="e">
        <f>VLOOKUP(I1955,Current!J:M,2,0)</f>
        <v>#N/A</v>
      </c>
      <c r="AK1955" t="str">
        <f t="shared" si="30"/>
        <v/>
      </c>
    </row>
    <row r="1956" spans="1:37" x14ac:dyDescent="0.25">
      <c r="A1956" s="1">
        <v>1954</v>
      </c>
      <c r="B1956">
        <v>1954</v>
      </c>
      <c r="C1956">
        <v>4</v>
      </c>
      <c r="D1956" t="s">
        <v>5335</v>
      </c>
      <c r="G1956" t="s">
        <v>5337</v>
      </c>
      <c r="H1956" t="s">
        <v>5338</v>
      </c>
      <c r="I1956" t="s">
        <v>5336</v>
      </c>
      <c r="J1956" t="s">
        <v>55</v>
      </c>
      <c r="L1956" t="s">
        <v>5328</v>
      </c>
      <c r="M1956" t="s">
        <v>5226</v>
      </c>
      <c r="N1956" t="s">
        <v>5337</v>
      </c>
      <c r="O1956" t="s">
        <v>5338</v>
      </c>
      <c r="P1956" t="s">
        <v>48</v>
      </c>
      <c r="Q1956" t="s">
        <v>276</v>
      </c>
      <c r="V1956" t="s">
        <v>277</v>
      </c>
      <c r="W1956" t="s">
        <v>48</v>
      </c>
      <c r="X1956" t="s">
        <v>350</v>
      </c>
      <c r="AC1956" t="s">
        <v>351</v>
      </c>
      <c r="AD1956" t="s">
        <v>53</v>
      </c>
      <c r="AE1956">
        <v>1902</v>
      </c>
      <c r="AF1956">
        <v>1949</v>
      </c>
      <c r="AI1956" t="e">
        <f>VLOOKUP(I1956,Current!J:Q,2,0)</f>
        <v>#N/A</v>
      </c>
      <c r="AJ1956" t="e">
        <f>VLOOKUP(I1956,Current!J:M,2,0)</f>
        <v>#N/A</v>
      </c>
      <c r="AK1956" t="str">
        <f t="shared" si="30"/>
        <v/>
      </c>
    </row>
    <row r="1957" spans="1:37" x14ac:dyDescent="0.25">
      <c r="A1957" s="1">
        <v>1955</v>
      </c>
      <c r="B1957">
        <v>1955</v>
      </c>
      <c r="C1957">
        <v>5</v>
      </c>
      <c r="D1957" t="s">
        <v>5339</v>
      </c>
      <c r="E1957" t="s">
        <v>5340</v>
      </c>
      <c r="G1957" t="s">
        <v>222</v>
      </c>
      <c r="H1957" t="s">
        <v>5341</v>
      </c>
      <c r="J1957" t="s">
        <v>36</v>
      </c>
      <c r="L1957" t="s">
        <v>5328</v>
      </c>
      <c r="M1957" t="s">
        <v>5226</v>
      </c>
      <c r="N1957" t="s">
        <v>222</v>
      </c>
      <c r="O1957" t="s">
        <v>5341</v>
      </c>
      <c r="P1957" t="s">
        <v>222</v>
      </c>
      <c r="V1957" t="s">
        <v>223</v>
      </c>
      <c r="AC1957" t="s">
        <v>40</v>
      </c>
      <c r="AD1957" t="s">
        <v>96</v>
      </c>
      <c r="AI1957" t="e">
        <f>VLOOKUP(I1957,Current!J:Q,2,0)</f>
        <v>#N/A</v>
      </c>
      <c r="AJ1957" t="e">
        <f>VLOOKUP(I1957,Current!J:M,2,0)</f>
        <v>#N/A</v>
      </c>
      <c r="AK1957" t="str">
        <f t="shared" si="30"/>
        <v/>
      </c>
    </row>
    <row r="1958" spans="1:37" x14ac:dyDescent="0.25">
      <c r="A1958" s="1">
        <v>1956</v>
      </c>
      <c r="B1958">
        <v>1956</v>
      </c>
      <c r="C1958">
        <v>6</v>
      </c>
      <c r="D1958" t="s">
        <v>5342</v>
      </c>
      <c r="G1958" t="s">
        <v>5343</v>
      </c>
      <c r="H1958" t="s">
        <v>5344</v>
      </c>
      <c r="J1958" t="s">
        <v>55</v>
      </c>
      <c r="L1958" t="s">
        <v>5328</v>
      </c>
      <c r="M1958" t="s">
        <v>5226</v>
      </c>
      <c r="N1958" t="s">
        <v>5343</v>
      </c>
      <c r="O1958" t="s">
        <v>5344</v>
      </c>
      <c r="P1958" t="s">
        <v>229</v>
      </c>
      <c r="Q1958" t="s">
        <v>536</v>
      </c>
      <c r="V1958" t="s">
        <v>537</v>
      </c>
      <c r="W1958" t="s">
        <v>229</v>
      </c>
      <c r="X1958" t="s">
        <v>146</v>
      </c>
      <c r="AC1958" t="s">
        <v>147</v>
      </c>
      <c r="AD1958" t="s">
        <v>53</v>
      </c>
      <c r="AE1958">
        <v>1900</v>
      </c>
      <c r="AF1958">
        <v>1935</v>
      </c>
      <c r="AI1958" t="e">
        <f>VLOOKUP(I1958,Current!J:Q,2,0)</f>
        <v>#N/A</v>
      </c>
      <c r="AJ1958" t="e">
        <f>VLOOKUP(I1958,Current!J:M,2,0)</f>
        <v>#N/A</v>
      </c>
      <c r="AK1958" t="str">
        <f t="shared" si="30"/>
        <v/>
      </c>
    </row>
    <row r="1959" spans="1:37" x14ac:dyDescent="0.25">
      <c r="A1959" s="1">
        <v>1957</v>
      </c>
      <c r="B1959">
        <v>1957</v>
      </c>
      <c r="C1959">
        <v>7</v>
      </c>
      <c r="D1959" t="s">
        <v>5345</v>
      </c>
      <c r="G1959" t="s">
        <v>5346</v>
      </c>
      <c r="H1959" t="s">
        <v>35</v>
      </c>
      <c r="I1959" t="s">
        <v>5347</v>
      </c>
      <c r="J1959" t="s">
        <v>36</v>
      </c>
      <c r="L1959" t="s">
        <v>5328</v>
      </c>
      <c r="M1959" t="s">
        <v>5226</v>
      </c>
      <c r="N1959" t="s">
        <v>5346</v>
      </c>
      <c r="O1959" t="s">
        <v>39</v>
      </c>
      <c r="P1959" t="s">
        <v>452</v>
      </c>
      <c r="Q1959" t="s">
        <v>249</v>
      </c>
      <c r="V1959" t="s">
        <v>250</v>
      </c>
      <c r="AC1959" t="s">
        <v>40</v>
      </c>
      <c r="AD1959" t="s">
        <v>61</v>
      </c>
      <c r="AI1959" t="e">
        <f>VLOOKUP(I1959,Current!J:Q,2,0)</f>
        <v>#N/A</v>
      </c>
      <c r="AJ1959" t="e">
        <f>VLOOKUP(I1959,Current!J:M,2,0)</f>
        <v>#N/A</v>
      </c>
      <c r="AK1959" t="str">
        <f t="shared" si="30"/>
        <v/>
      </c>
    </row>
    <row r="1960" spans="1:37" x14ac:dyDescent="0.25">
      <c r="A1960" s="1">
        <v>1958</v>
      </c>
      <c r="B1960">
        <v>1958</v>
      </c>
      <c r="C1960">
        <v>8</v>
      </c>
      <c r="D1960" t="s">
        <v>5345</v>
      </c>
      <c r="G1960" t="s">
        <v>5348</v>
      </c>
      <c r="H1960" t="s">
        <v>5349</v>
      </c>
      <c r="I1960" t="s">
        <v>5347</v>
      </c>
      <c r="J1960" t="s">
        <v>55</v>
      </c>
      <c r="L1960" t="s">
        <v>5328</v>
      </c>
      <c r="M1960" t="s">
        <v>5226</v>
      </c>
      <c r="N1960" t="s">
        <v>5348</v>
      </c>
      <c r="O1960" t="s">
        <v>5349</v>
      </c>
      <c r="P1960" t="s">
        <v>380</v>
      </c>
      <c r="Q1960" t="s">
        <v>542</v>
      </c>
      <c r="V1960" t="s">
        <v>547</v>
      </c>
      <c r="W1960" t="s">
        <v>179</v>
      </c>
      <c r="X1960" t="s">
        <v>231</v>
      </c>
      <c r="AC1960" t="s">
        <v>232</v>
      </c>
      <c r="AD1960" t="s">
        <v>53</v>
      </c>
      <c r="AE1960">
        <v>1906</v>
      </c>
      <c r="AF1960">
        <v>1961</v>
      </c>
      <c r="AI1960" t="e">
        <f>VLOOKUP(I1960,Current!J:Q,2,0)</f>
        <v>#N/A</v>
      </c>
      <c r="AJ1960" t="e">
        <f>VLOOKUP(I1960,Current!J:M,2,0)</f>
        <v>#N/A</v>
      </c>
      <c r="AK1960" t="str">
        <f t="shared" si="30"/>
        <v/>
      </c>
    </row>
    <row r="1961" spans="1:37" x14ac:dyDescent="0.25">
      <c r="A1961" s="1">
        <v>1959</v>
      </c>
      <c r="B1961">
        <v>1959</v>
      </c>
      <c r="C1961">
        <v>9</v>
      </c>
      <c r="D1961" t="s">
        <v>5350</v>
      </c>
      <c r="G1961" t="s">
        <v>510</v>
      </c>
      <c r="H1961" t="s">
        <v>35</v>
      </c>
      <c r="I1961" t="s">
        <v>5351</v>
      </c>
      <c r="J1961" t="s">
        <v>2781</v>
      </c>
      <c r="L1961" t="s">
        <v>5328</v>
      </c>
      <c r="M1961" t="s">
        <v>5226</v>
      </c>
      <c r="N1961" t="s">
        <v>510</v>
      </c>
      <c r="O1961" t="s">
        <v>39</v>
      </c>
      <c r="P1961" t="s">
        <v>510</v>
      </c>
      <c r="V1961" t="s">
        <v>511</v>
      </c>
      <c r="AC1961" t="s">
        <v>40</v>
      </c>
      <c r="AD1961" t="s">
        <v>61</v>
      </c>
      <c r="AI1961" t="e">
        <f>VLOOKUP(I1961,Current!J:Q,2,0)</f>
        <v>#N/A</v>
      </c>
      <c r="AJ1961" t="e">
        <f>VLOOKUP(I1961,Current!J:M,2,0)</f>
        <v>#N/A</v>
      </c>
      <c r="AK1961" t="str">
        <f t="shared" si="30"/>
        <v/>
      </c>
    </row>
    <row r="1962" spans="1:37" x14ac:dyDescent="0.25">
      <c r="A1962" s="1">
        <v>1960</v>
      </c>
      <c r="B1962">
        <v>1960</v>
      </c>
      <c r="C1962">
        <v>10</v>
      </c>
      <c r="D1962" t="s">
        <v>5350</v>
      </c>
      <c r="G1962" t="s">
        <v>536</v>
      </c>
      <c r="H1962" t="s">
        <v>35</v>
      </c>
      <c r="I1962" t="s">
        <v>5351</v>
      </c>
      <c r="J1962" t="s">
        <v>83</v>
      </c>
      <c r="L1962" t="s">
        <v>5328</v>
      </c>
      <c r="M1962" t="s">
        <v>5226</v>
      </c>
      <c r="N1962" t="s">
        <v>536</v>
      </c>
      <c r="O1962" t="s">
        <v>39</v>
      </c>
      <c r="P1962" t="s">
        <v>536</v>
      </c>
      <c r="V1962" t="s">
        <v>537</v>
      </c>
      <c r="AC1962" t="s">
        <v>40</v>
      </c>
      <c r="AD1962" t="s">
        <v>61</v>
      </c>
      <c r="AI1962" t="e">
        <f>VLOOKUP(I1962,Current!J:Q,2,0)</f>
        <v>#N/A</v>
      </c>
      <c r="AJ1962" t="e">
        <f>VLOOKUP(I1962,Current!J:M,2,0)</f>
        <v>#N/A</v>
      </c>
      <c r="AK1962" t="str">
        <f t="shared" si="30"/>
        <v/>
      </c>
    </row>
    <row r="1963" spans="1:37" x14ac:dyDescent="0.25">
      <c r="A1963" s="1">
        <v>1961</v>
      </c>
      <c r="B1963">
        <v>1961</v>
      </c>
      <c r="C1963">
        <v>11</v>
      </c>
      <c r="D1963" t="s">
        <v>5350</v>
      </c>
      <c r="G1963" t="s">
        <v>542</v>
      </c>
      <c r="H1963" t="s">
        <v>917</v>
      </c>
      <c r="I1963" t="s">
        <v>5351</v>
      </c>
      <c r="J1963" t="s">
        <v>55</v>
      </c>
      <c r="L1963" t="s">
        <v>5328</v>
      </c>
      <c r="M1963" t="s">
        <v>5226</v>
      </c>
      <c r="N1963" t="s">
        <v>542</v>
      </c>
      <c r="O1963" t="s">
        <v>917</v>
      </c>
      <c r="P1963" t="s">
        <v>542</v>
      </c>
      <c r="V1963" t="s">
        <v>547</v>
      </c>
      <c r="W1963" t="s">
        <v>917</v>
      </c>
      <c r="AC1963" t="s">
        <v>918</v>
      </c>
      <c r="AD1963" t="s">
        <v>53</v>
      </c>
      <c r="AE1963">
        <v>1906</v>
      </c>
      <c r="AF1963">
        <v>1947</v>
      </c>
      <c r="AI1963" t="e">
        <f>VLOOKUP(I1963,Current!J:Q,2,0)</f>
        <v>#N/A</v>
      </c>
      <c r="AJ1963" t="e">
        <f>VLOOKUP(I1963,Current!J:M,2,0)</f>
        <v>#N/A</v>
      </c>
      <c r="AK1963" t="str">
        <f t="shared" si="30"/>
        <v/>
      </c>
    </row>
    <row r="1964" spans="1:37" x14ac:dyDescent="0.25">
      <c r="A1964" s="1">
        <v>1962</v>
      </c>
      <c r="B1964">
        <v>1962</v>
      </c>
      <c r="C1964">
        <v>12</v>
      </c>
      <c r="D1964" t="s">
        <v>5350</v>
      </c>
      <c r="G1964" t="s">
        <v>958</v>
      </c>
      <c r="I1964" s="4" t="s">
        <v>5351</v>
      </c>
      <c r="J1964" t="s">
        <v>5352</v>
      </c>
      <c r="L1964" t="s">
        <v>5328</v>
      </c>
      <c r="M1964" t="s">
        <v>5226</v>
      </c>
      <c r="N1964" t="s">
        <v>958</v>
      </c>
      <c r="P1964" t="s">
        <v>958</v>
      </c>
      <c r="V1964" t="s">
        <v>959</v>
      </c>
      <c r="AC1964" t="s">
        <v>40</v>
      </c>
      <c r="AD1964" t="s">
        <v>56</v>
      </c>
      <c r="AI1964" t="e">
        <f>VLOOKUP(I1964,Current!J:Q,2,0)</f>
        <v>#N/A</v>
      </c>
      <c r="AJ1964" t="e">
        <f>VLOOKUP(I1964,Current!J:M,2,0)</f>
        <v>#N/A</v>
      </c>
      <c r="AK1964" t="str">
        <f t="shared" si="30"/>
        <v/>
      </c>
    </row>
    <row r="1965" spans="1:37" x14ac:dyDescent="0.25">
      <c r="A1965" s="1">
        <v>1963</v>
      </c>
      <c r="B1965">
        <v>1963</v>
      </c>
      <c r="C1965">
        <v>13</v>
      </c>
      <c r="D1965" t="s">
        <v>5353</v>
      </c>
      <c r="G1965" t="s">
        <v>5354</v>
      </c>
      <c r="H1965" t="s">
        <v>5355</v>
      </c>
      <c r="I1965" t="s">
        <v>5356</v>
      </c>
      <c r="J1965" t="s">
        <v>55</v>
      </c>
      <c r="L1965" t="s">
        <v>5328</v>
      </c>
      <c r="M1965" t="s">
        <v>5226</v>
      </c>
      <c r="N1965" t="s">
        <v>5354</v>
      </c>
      <c r="O1965" t="s">
        <v>5355</v>
      </c>
      <c r="P1965" t="s">
        <v>452</v>
      </c>
      <c r="Q1965" t="s">
        <v>180</v>
      </c>
      <c r="V1965" t="s">
        <v>499</v>
      </c>
      <c r="W1965" t="s">
        <v>173</v>
      </c>
      <c r="AC1965" t="s">
        <v>175</v>
      </c>
      <c r="AD1965" t="s">
        <v>53</v>
      </c>
      <c r="AE1965">
        <v>1904</v>
      </c>
      <c r="AF1965">
        <v>1936</v>
      </c>
      <c r="AI1965" t="e">
        <f>VLOOKUP(I1965,Current!J:Q,2,0)</f>
        <v>#N/A</v>
      </c>
      <c r="AJ1965" t="e">
        <f>VLOOKUP(I1965,Current!J:M,2,0)</f>
        <v>#N/A</v>
      </c>
      <c r="AK1965" t="str">
        <f t="shared" si="30"/>
        <v/>
      </c>
    </row>
    <row r="1966" spans="1:37" x14ac:dyDescent="0.25">
      <c r="A1966" s="1">
        <v>1964</v>
      </c>
      <c r="B1966">
        <v>1964</v>
      </c>
      <c r="C1966">
        <v>14</v>
      </c>
      <c r="D1966" t="s">
        <v>5357</v>
      </c>
      <c r="G1966" t="s">
        <v>493</v>
      </c>
      <c r="H1966" t="s">
        <v>35</v>
      </c>
      <c r="I1966" t="s">
        <v>5358</v>
      </c>
      <c r="J1966" t="s">
        <v>36</v>
      </c>
      <c r="L1966" t="s">
        <v>5328</v>
      </c>
      <c r="M1966" t="s">
        <v>5226</v>
      </c>
      <c r="N1966" t="s">
        <v>493</v>
      </c>
      <c r="O1966" t="s">
        <v>39</v>
      </c>
      <c r="P1966" t="s">
        <v>493</v>
      </c>
      <c r="V1966" t="s">
        <v>495</v>
      </c>
      <c r="AC1966" t="s">
        <v>40</v>
      </c>
      <c r="AD1966" t="s">
        <v>61</v>
      </c>
      <c r="AI1966" t="e">
        <f>VLOOKUP(I1966,Current!J:Q,2,0)</f>
        <v>#N/A</v>
      </c>
      <c r="AJ1966" t="e">
        <f>VLOOKUP(I1966,Current!J:M,2,0)</f>
        <v>#N/A</v>
      </c>
      <c r="AK1966" t="str">
        <f t="shared" si="30"/>
        <v/>
      </c>
    </row>
    <row r="1967" spans="1:37" x14ac:dyDescent="0.25">
      <c r="A1967" s="1">
        <v>1965</v>
      </c>
      <c r="B1967">
        <v>1965</v>
      </c>
      <c r="C1967">
        <v>15</v>
      </c>
      <c r="D1967" t="s">
        <v>5357</v>
      </c>
      <c r="G1967" t="s">
        <v>5359</v>
      </c>
      <c r="H1967" t="s">
        <v>5360</v>
      </c>
      <c r="I1967" t="s">
        <v>5358</v>
      </c>
      <c r="J1967" t="s">
        <v>55</v>
      </c>
      <c r="L1967" t="s">
        <v>5328</v>
      </c>
      <c r="M1967" t="s">
        <v>5226</v>
      </c>
      <c r="N1967" t="s">
        <v>5359</v>
      </c>
      <c r="O1967" t="s">
        <v>5360</v>
      </c>
      <c r="P1967" t="s">
        <v>143</v>
      </c>
      <c r="Q1967" t="s">
        <v>318</v>
      </c>
      <c r="V1967" t="s">
        <v>319</v>
      </c>
      <c r="W1967" t="s">
        <v>143</v>
      </c>
      <c r="X1967" t="s">
        <v>715</v>
      </c>
      <c r="AC1967" t="s">
        <v>716</v>
      </c>
      <c r="AD1967" t="s">
        <v>53</v>
      </c>
      <c r="AE1967">
        <v>1897</v>
      </c>
      <c r="AF1967">
        <v>1948</v>
      </c>
      <c r="AI1967" t="e">
        <f>VLOOKUP(I1967,Current!J:Q,2,0)</f>
        <v>#N/A</v>
      </c>
      <c r="AJ1967" t="e">
        <f>VLOOKUP(I1967,Current!J:M,2,0)</f>
        <v>#N/A</v>
      </c>
      <c r="AK1967" t="str">
        <f t="shared" si="30"/>
        <v/>
      </c>
    </row>
    <row r="1968" spans="1:37" x14ac:dyDescent="0.25">
      <c r="A1968" s="1">
        <v>1966</v>
      </c>
      <c r="B1968">
        <v>1966</v>
      </c>
      <c r="C1968">
        <v>16</v>
      </c>
      <c r="D1968" t="s">
        <v>5361</v>
      </c>
      <c r="G1968" t="s">
        <v>318</v>
      </c>
      <c r="H1968" t="s">
        <v>35</v>
      </c>
      <c r="J1968" t="s">
        <v>36</v>
      </c>
      <c r="L1968" t="s">
        <v>5328</v>
      </c>
      <c r="M1968" t="s">
        <v>5226</v>
      </c>
      <c r="N1968" t="s">
        <v>318</v>
      </c>
      <c r="O1968" t="s">
        <v>39</v>
      </c>
      <c r="P1968" t="s">
        <v>318</v>
      </c>
      <c r="V1968" t="s">
        <v>319</v>
      </c>
      <c r="AC1968" t="s">
        <v>40</v>
      </c>
      <c r="AD1968" t="s">
        <v>61</v>
      </c>
      <c r="AI1968" t="e">
        <f>VLOOKUP(I1968,Current!J:Q,2,0)</f>
        <v>#N/A</v>
      </c>
      <c r="AJ1968" t="e">
        <f>VLOOKUP(I1968,Current!J:M,2,0)</f>
        <v>#N/A</v>
      </c>
      <c r="AK1968" t="str">
        <f t="shared" si="30"/>
        <v/>
      </c>
    </row>
    <row r="1969" spans="1:37" x14ac:dyDescent="0.25">
      <c r="A1969" s="1">
        <v>1967</v>
      </c>
      <c r="B1969">
        <v>1967</v>
      </c>
      <c r="C1969">
        <v>17</v>
      </c>
      <c r="D1969" t="s">
        <v>5361</v>
      </c>
      <c r="G1969" t="s">
        <v>298</v>
      </c>
      <c r="H1969" t="s">
        <v>5362</v>
      </c>
      <c r="J1969" t="s">
        <v>55</v>
      </c>
      <c r="L1969" t="s">
        <v>5328</v>
      </c>
      <c r="M1969" t="s">
        <v>5226</v>
      </c>
      <c r="N1969" t="s">
        <v>298</v>
      </c>
      <c r="O1969" t="s">
        <v>5362</v>
      </c>
      <c r="P1969" t="s">
        <v>298</v>
      </c>
      <c r="V1969" t="s">
        <v>299</v>
      </c>
      <c r="W1969" t="s">
        <v>112</v>
      </c>
      <c r="X1969" t="s">
        <v>119</v>
      </c>
      <c r="AC1969" t="s">
        <v>120</v>
      </c>
      <c r="AD1969" t="s">
        <v>53</v>
      </c>
      <c r="AE1969">
        <v>1910</v>
      </c>
      <c r="AF1969">
        <v>1939</v>
      </c>
      <c r="AI1969" t="e">
        <f>VLOOKUP(I1969,Current!J:Q,2,0)</f>
        <v>#N/A</v>
      </c>
      <c r="AJ1969" t="e">
        <f>VLOOKUP(I1969,Current!J:M,2,0)</f>
        <v>#N/A</v>
      </c>
      <c r="AK1969" t="str">
        <f t="shared" si="30"/>
        <v/>
      </c>
    </row>
    <row r="1970" spans="1:37" x14ac:dyDescent="0.25">
      <c r="A1970" s="1">
        <v>1968</v>
      </c>
      <c r="B1970">
        <v>1968</v>
      </c>
      <c r="C1970">
        <v>0</v>
      </c>
      <c r="D1970" t="s">
        <v>5363</v>
      </c>
      <c r="G1970" t="s">
        <v>180</v>
      </c>
      <c r="H1970" t="s">
        <v>35</v>
      </c>
      <c r="J1970" t="s">
        <v>83</v>
      </c>
      <c r="L1970" t="s">
        <v>5364</v>
      </c>
      <c r="M1970" t="s">
        <v>5226</v>
      </c>
      <c r="N1970" t="s">
        <v>180</v>
      </c>
      <c r="O1970" t="s">
        <v>39</v>
      </c>
      <c r="P1970" t="s">
        <v>180</v>
      </c>
      <c r="V1970" t="s">
        <v>499</v>
      </c>
      <c r="AC1970" t="s">
        <v>40</v>
      </c>
      <c r="AD1970" t="s">
        <v>61</v>
      </c>
      <c r="AI1970" t="e">
        <f>VLOOKUP(I1970,Current!J:Q,2,0)</f>
        <v>#N/A</v>
      </c>
      <c r="AJ1970" t="e">
        <f>VLOOKUP(I1970,Current!J:M,2,0)</f>
        <v>#N/A</v>
      </c>
      <c r="AK1970" t="str">
        <f t="shared" si="30"/>
        <v/>
      </c>
    </row>
    <row r="1971" spans="1:37" x14ac:dyDescent="0.25">
      <c r="A1971" s="1">
        <v>1969</v>
      </c>
      <c r="B1971">
        <v>1969</v>
      </c>
      <c r="C1971">
        <v>1</v>
      </c>
      <c r="D1971" t="s">
        <v>5363</v>
      </c>
      <c r="G1971" t="s">
        <v>5365</v>
      </c>
      <c r="H1971" t="s">
        <v>5366</v>
      </c>
      <c r="J1971" t="s">
        <v>55</v>
      </c>
      <c r="L1971" t="s">
        <v>5364</v>
      </c>
      <c r="M1971" t="s">
        <v>5226</v>
      </c>
      <c r="N1971" t="s">
        <v>5365</v>
      </c>
      <c r="O1971" t="s">
        <v>5366</v>
      </c>
      <c r="P1971" t="s">
        <v>143</v>
      </c>
      <c r="Q1971" t="s">
        <v>410</v>
      </c>
      <c r="V1971" t="s">
        <v>411</v>
      </c>
      <c r="W1971" t="s">
        <v>1477</v>
      </c>
      <c r="AC1971" t="s">
        <v>1478</v>
      </c>
      <c r="AD1971" t="s">
        <v>53</v>
      </c>
      <c r="AE1971">
        <v>1928</v>
      </c>
      <c r="AF1971">
        <v>1962</v>
      </c>
      <c r="AI1971" t="e">
        <f>VLOOKUP(I1971,Current!J:Q,2,0)</f>
        <v>#N/A</v>
      </c>
      <c r="AJ1971" t="e">
        <f>VLOOKUP(I1971,Current!J:M,2,0)</f>
        <v>#N/A</v>
      </c>
      <c r="AK1971" t="str">
        <f t="shared" si="30"/>
        <v/>
      </c>
    </row>
    <row r="1972" spans="1:37" x14ac:dyDescent="0.25">
      <c r="A1972" s="1">
        <v>1970</v>
      </c>
      <c r="B1972">
        <v>1970</v>
      </c>
      <c r="C1972">
        <v>0</v>
      </c>
      <c r="D1972" t="s">
        <v>5367</v>
      </c>
      <c r="E1972" t="s">
        <v>5368</v>
      </c>
      <c r="G1972" t="s">
        <v>348</v>
      </c>
      <c r="H1972" t="s">
        <v>35</v>
      </c>
      <c r="J1972" t="s">
        <v>5369</v>
      </c>
      <c r="L1972" t="s">
        <v>5370</v>
      </c>
      <c r="M1972" t="s">
        <v>5226</v>
      </c>
      <c r="N1972" t="s">
        <v>348</v>
      </c>
      <c r="O1972" t="s">
        <v>39</v>
      </c>
      <c r="P1972" t="s">
        <v>348</v>
      </c>
      <c r="V1972" t="s">
        <v>349</v>
      </c>
      <c r="AC1972" t="s">
        <v>40</v>
      </c>
      <c r="AD1972" t="s">
        <v>61</v>
      </c>
      <c r="AI1972" t="e">
        <f>VLOOKUP(I1972,Current!J:Q,2,0)</f>
        <v>#N/A</v>
      </c>
      <c r="AJ1972" t="e">
        <f>VLOOKUP(I1972,Current!J:M,2,0)</f>
        <v>#N/A</v>
      </c>
      <c r="AK1972" t="str">
        <f t="shared" si="30"/>
        <v/>
      </c>
    </row>
    <row r="1973" spans="1:37" x14ac:dyDescent="0.25">
      <c r="A1973" s="1">
        <v>1971</v>
      </c>
      <c r="B1973">
        <v>1971</v>
      </c>
      <c r="C1973">
        <v>1</v>
      </c>
      <c r="D1973" t="s">
        <v>5367</v>
      </c>
      <c r="G1973" t="s">
        <v>303</v>
      </c>
      <c r="H1973" t="s">
        <v>410</v>
      </c>
      <c r="J1973" t="s">
        <v>83</v>
      </c>
      <c r="L1973" t="s">
        <v>5370</v>
      </c>
      <c r="M1973" t="s">
        <v>5226</v>
      </c>
      <c r="N1973" t="s">
        <v>303</v>
      </c>
      <c r="O1973" t="s">
        <v>410</v>
      </c>
      <c r="P1973" t="s">
        <v>303</v>
      </c>
      <c r="V1973" t="s">
        <v>305</v>
      </c>
      <c r="W1973" t="s">
        <v>410</v>
      </c>
      <c r="AC1973" t="s">
        <v>411</v>
      </c>
      <c r="AD1973" t="s">
        <v>53</v>
      </c>
      <c r="AE1973">
        <v>1911</v>
      </c>
      <c r="AF1973">
        <v>1928</v>
      </c>
      <c r="AI1973" t="e">
        <f>VLOOKUP(I1973,Current!J:Q,2,0)</f>
        <v>#N/A</v>
      </c>
      <c r="AJ1973" t="e">
        <f>VLOOKUP(I1973,Current!J:M,2,0)</f>
        <v>#N/A</v>
      </c>
      <c r="AK1973" t="str">
        <f t="shared" si="30"/>
        <v/>
      </c>
    </row>
    <row r="1974" spans="1:37" x14ac:dyDescent="0.25">
      <c r="A1974" s="1">
        <v>1972</v>
      </c>
      <c r="B1974">
        <v>1972</v>
      </c>
      <c r="C1974">
        <v>0</v>
      </c>
      <c r="D1974" t="s">
        <v>5371</v>
      </c>
      <c r="G1974" t="s">
        <v>35</v>
      </c>
      <c r="H1974" t="s">
        <v>35</v>
      </c>
      <c r="J1974" t="s">
        <v>83</v>
      </c>
      <c r="L1974" t="s">
        <v>5372</v>
      </c>
      <c r="M1974" t="s">
        <v>5226</v>
      </c>
      <c r="N1974" t="s">
        <v>39</v>
      </c>
      <c r="O1974" t="s">
        <v>39</v>
      </c>
      <c r="V1974" t="s">
        <v>40</v>
      </c>
      <c r="AC1974" t="s">
        <v>40</v>
      </c>
      <c r="AD1974" t="s">
        <v>41</v>
      </c>
      <c r="AI1974" t="e">
        <f>VLOOKUP(I1974,Current!J:Q,2,0)</f>
        <v>#N/A</v>
      </c>
      <c r="AJ1974" t="e">
        <f>VLOOKUP(I1974,Current!J:M,2,0)</f>
        <v>#N/A</v>
      </c>
      <c r="AK1974" t="str">
        <f t="shared" si="30"/>
        <v/>
      </c>
    </row>
    <row r="1975" spans="1:37" x14ac:dyDescent="0.25">
      <c r="A1975" s="1">
        <v>1973</v>
      </c>
      <c r="B1975">
        <v>1973</v>
      </c>
      <c r="C1975">
        <v>1</v>
      </c>
      <c r="D1975" t="s">
        <v>5373</v>
      </c>
      <c r="G1975" t="s">
        <v>49</v>
      </c>
      <c r="H1975" t="s">
        <v>35</v>
      </c>
      <c r="J1975" t="s">
        <v>36</v>
      </c>
      <c r="L1975" t="s">
        <v>5372</v>
      </c>
      <c r="M1975" t="s">
        <v>5226</v>
      </c>
      <c r="N1975" t="s">
        <v>49</v>
      </c>
      <c r="O1975" t="s">
        <v>39</v>
      </c>
      <c r="P1975" t="s">
        <v>49</v>
      </c>
      <c r="V1975" t="s">
        <v>50</v>
      </c>
      <c r="AC1975" t="s">
        <v>40</v>
      </c>
      <c r="AD1975" t="s">
        <v>61</v>
      </c>
      <c r="AI1975" t="e">
        <f>VLOOKUP(I1975,Current!J:Q,2,0)</f>
        <v>#N/A</v>
      </c>
      <c r="AJ1975" t="e">
        <f>VLOOKUP(I1975,Current!J:M,2,0)</f>
        <v>#N/A</v>
      </c>
      <c r="AK1975" t="str">
        <f t="shared" si="30"/>
        <v/>
      </c>
    </row>
    <row r="1976" spans="1:37" x14ac:dyDescent="0.25">
      <c r="A1976" s="1">
        <v>1974</v>
      </c>
      <c r="B1976">
        <v>1974</v>
      </c>
      <c r="C1976">
        <v>2</v>
      </c>
      <c r="D1976" t="s">
        <v>5373</v>
      </c>
      <c r="G1976" t="s">
        <v>536</v>
      </c>
      <c r="H1976" t="s">
        <v>5374</v>
      </c>
      <c r="J1976" t="s">
        <v>55</v>
      </c>
      <c r="L1976" t="s">
        <v>5372</v>
      </c>
      <c r="M1976" t="s">
        <v>5226</v>
      </c>
      <c r="N1976" t="s">
        <v>536</v>
      </c>
      <c r="O1976" t="s">
        <v>5374</v>
      </c>
      <c r="P1976" t="s">
        <v>536</v>
      </c>
      <c r="V1976" t="s">
        <v>537</v>
      </c>
      <c r="W1976" t="s">
        <v>262</v>
      </c>
      <c r="X1976" t="s">
        <v>737</v>
      </c>
      <c r="AC1976" t="s">
        <v>738</v>
      </c>
      <c r="AD1976" t="s">
        <v>53</v>
      </c>
      <c r="AE1976">
        <v>1900</v>
      </c>
      <c r="AF1976">
        <v>1960</v>
      </c>
      <c r="AI1976" t="e">
        <f>VLOOKUP(I1976,Current!J:Q,2,0)</f>
        <v>#N/A</v>
      </c>
      <c r="AJ1976" t="e">
        <f>VLOOKUP(I1976,Current!J:M,2,0)</f>
        <v>#N/A</v>
      </c>
      <c r="AK1976" t="str">
        <f t="shared" si="30"/>
        <v/>
      </c>
    </row>
    <row r="1977" spans="1:37" x14ac:dyDescent="0.25">
      <c r="A1977" s="1">
        <v>1975</v>
      </c>
      <c r="B1977">
        <v>1975</v>
      </c>
      <c r="C1977">
        <v>3</v>
      </c>
      <c r="D1977" t="s">
        <v>5373</v>
      </c>
      <c r="G1977" t="s">
        <v>5375</v>
      </c>
      <c r="I1977" t="s">
        <v>5376</v>
      </c>
      <c r="J1977" t="s">
        <v>55</v>
      </c>
      <c r="L1977" t="s">
        <v>5372</v>
      </c>
      <c r="M1977" t="s">
        <v>5226</v>
      </c>
      <c r="N1977" t="s">
        <v>5375</v>
      </c>
      <c r="P1977" t="s">
        <v>109</v>
      </c>
      <c r="Q1977" t="s">
        <v>958</v>
      </c>
      <c r="V1977" t="s">
        <v>959</v>
      </c>
      <c r="AC1977" t="s">
        <v>40</v>
      </c>
      <c r="AD1977" t="s">
        <v>56</v>
      </c>
      <c r="AI1977">
        <f>VLOOKUP(I1977,Current!J:Q,2,0)</f>
        <v>1985</v>
      </c>
      <c r="AJ1977">
        <f>VLOOKUP(I1977,Current!J:M,2,0)</f>
        <v>1985</v>
      </c>
      <c r="AK1977">
        <f t="shared" si="30"/>
        <v>1985</v>
      </c>
    </row>
    <row r="1978" spans="1:37" x14ac:dyDescent="0.25">
      <c r="A1978" s="1">
        <v>1976</v>
      </c>
      <c r="B1978">
        <v>1976</v>
      </c>
      <c r="C1978">
        <v>0</v>
      </c>
      <c r="D1978" t="s">
        <v>5377</v>
      </c>
      <c r="G1978" t="s">
        <v>5378</v>
      </c>
      <c r="H1978" t="s">
        <v>5379</v>
      </c>
      <c r="J1978" t="s">
        <v>36</v>
      </c>
      <c r="L1978" t="s">
        <v>5380</v>
      </c>
      <c r="M1978" t="s">
        <v>5226</v>
      </c>
      <c r="N1978" t="s">
        <v>5378</v>
      </c>
      <c r="O1978" t="s">
        <v>5379</v>
      </c>
      <c r="P1978" t="s">
        <v>201</v>
      </c>
      <c r="Q1978" t="s">
        <v>64</v>
      </c>
      <c r="V1978" t="s">
        <v>65</v>
      </c>
      <c r="W1978" t="s">
        <v>394</v>
      </c>
      <c r="AC1978" t="s">
        <v>396</v>
      </c>
      <c r="AD1978" t="s">
        <v>53</v>
      </c>
      <c r="AE1978">
        <v>1901</v>
      </c>
      <c r="AF1978">
        <v>1920</v>
      </c>
      <c r="AI1978" t="e">
        <f>VLOOKUP(I1978,Current!J:Q,2,0)</f>
        <v>#N/A</v>
      </c>
      <c r="AJ1978" t="e">
        <f>VLOOKUP(I1978,Current!J:M,2,0)</f>
        <v>#N/A</v>
      </c>
      <c r="AK1978" t="str">
        <f t="shared" si="30"/>
        <v/>
      </c>
    </row>
    <row r="1979" spans="1:37" x14ac:dyDescent="0.25">
      <c r="A1979" s="1">
        <v>1977</v>
      </c>
      <c r="B1979">
        <v>1977</v>
      </c>
      <c r="C1979">
        <v>0</v>
      </c>
      <c r="D1979" t="s">
        <v>5381</v>
      </c>
      <c r="G1979" t="s">
        <v>5382</v>
      </c>
      <c r="H1979" t="s">
        <v>5383</v>
      </c>
      <c r="J1979" t="s">
        <v>36</v>
      </c>
      <c r="L1979" t="s">
        <v>5384</v>
      </c>
      <c r="M1979" t="s">
        <v>5385</v>
      </c>
      <c r="N1979" t="s">
        <v>5382</v>
      </c>
      <c r="O1979" t="s">
        <v>5386</v>
      </c>
      <c r="P1979" t="s">
        <v>198</v>
      </c>
      <c r="Q1979" t="s">
        <v>542</v>
      </c>
      <c r="V1979" t="s">
        <v>547</v>
      </c>
      <c r="W1979" t="s">
        <v>1383</v>
      </c>
      <c r="AC1979" t="s">
        <v>1385</v>
      </c>
      <c r="AD1979" t="s">
        <v>53</v>
      </c>
      <c r="AE1979">
        <v>1906</v>
      </c>
      <c r="AF1979">
        <v>1918</v>
      </c>
      <c r="AI1979" t="e">
        <f>VLOOKUP(I1979,Current!J:Q,2,0)</f>
        <v>#N/A</v>
      </c>
      <c r="AJ1979" t="e">
        <f>VLOOKUP(I1979,Current!J:M,2,0)</f>
        <v>#N/A</v>
      </c>
      <c r="AK1979" t="str">
        <f t="shared" si="30"/>
        <v/>
      </c>
    </row>
    <row r="1980" spans="1:37" x14ac:dyDescent="0.25">
      <c r="A1980" s="1">
        <v>1978</v>
      </c>
      <c r="B1980">
        <v>1978</v>
      </c>
      <c r="C1980">
        <v>1</v>
      </c>
      <c r="D1980" t="s">
        <v>5381</v>
      </c>
      <c r="G1980" t="s">
        <v>5387</v>
      </c>
      <c r="H1980" t="s">
        <v>5388</v>
      </c>
      <c r="J1980" t="s">
        <v>55</v>
      </c>
      <c r="L1980" t="s">
        <v>5384</v>
      </c>
      <c r="M1980" t="s">
        <v>5385</v>
      </c>
      <c r="N1980" t="s">
        <v>5387</v>
      </c>
      <c r="O1980" t="s">
        <v>5388</v>
      </c>
      <c r="P1980" t="s">
        <v>575</v>
      </c>
      <c r="Q1980" t="s">
        <v>566</v>
      </c>
      <c r="V1980" t="s">
        <v>567</v>
      </c>
      <c r="W1980" t="s">
        <v>131</v>
      </c>
      <c r="X1980" t="s">
        <v>2107</v>
      </c>
      <c r="AC1980" t="s">
        <v>2108</v>
      </c>
      <c r="AD1980" t="s">
        <v>53</v>
      </c>
      <c r="AE1980">
        <v>1933</v>
      </c>
      <c r="AF1980">
        <v>2004</v>
      </c>
      <c r="AI1980" t="e">
        <f>VLOOKUP(I1980,Current!J:Q,2,0)</f>
        <v>#N/A</v>
      </c>
      <c r="AJ1980" t="e">
        <f>VLOOKUP(I1980,Current!J:M,2,0)</f>
        <v>#N/A</v>
      </c>
      <c r="AK1980" t="str">
        <f t="shared" si="30"/>
        <v/>
      </c>
    </row>
    <row r="1981" spans="1:37" x14ac:dyDescent="0.25">
      <c r="A1981" s="1">
        <v>1979</v>
      </c>
      <c r="B1981">
        <v>1979</v>
      </c>
      <c r="C1981">
        <v>0</v>
      </c>
      <c r="D1981" t="s">
        <v>5389</v>
      </c>
      <c r="G1981" t="s">
        <v>5390</v>
      </c>
      <c r="H1981" t="s">
        <v>5391</v>
      </c>
      <c r="I1981" t="s">
        <v>5392</v>
      </c>
      <c r="J1981" t="s">
        <v>36</v>
      </c>
      <c r="L1981" t="s">
        <v>5393</v>
      </c>
      <c r="M1981" t="s">
        <v>5385</v>
      </c>
      <c r="N1981" t="s">
        <v>5390</v>
      </c>
      <c r="O1981" t="s">
        <v>5391</v>
      </c>
      <c r="P1981" t="s">
        <v>112</v>
      </c>
      <c r="Q1981" t="s">
        <v>1374</v>
      </c>
      <c r="V1981" t="s">
        <v>1375</v>
      </c>
      <c r="W1981" t="s">
        <v>48</v>
      </c>
      <c r="X1981" t="s">
        <v>966</v>
      </c>
      <c r="AC1981" t="s">
        <v>967</v>
      </c>
      <c r="AD1981" t="s">
        <v>53</v>
      </c>
      <c r="AE1981">
        <v>1889</v>
      </c>
      <c r="AF1981">
        <v>1923</v>
      </c>
      <c r="AI1981" t="e">
        <f>VLOOKUP(I1981,Current!J:Q,2,0)</f>
        <v>#N/A</v>
      </c>
      <c r="AJ1981" t="e">
        <f>VLOOKUP(I1981,Current!J:M,2,0)</f>
        <v>#N/A</v>
      </c>
      <c r="AK1981" t="str">
        <f t="shared" si="30"/>
        <v/>
      </c>
    </row>
    <row r="1982" spans="1:37" x14ac:dyDescent="0.25">
      <c r="A1982" s="1">
        <v>1980</v>
      </c>
      <c r="B1982">
        <v>1980</v>
      </c>
      <c r="C1982">
        <v>1</v>
      </c>
      <c r="D1982" t="s">
        <v>5389</v>
      </c>
      <c r="G1982" t="s">
        <v>5394</v>
      </c>
      <c r="H1982" t="s">
        <v>5395</v>
      </c>
      <c r="I1982" t="s">
        <v>5392</v>
      </c>
      <c r="J1982" t="s">
        <v>83</v>
      </c>
      <c r="L1982" t="s">
        <v>5393</v>
      </c>
      <c r="M1982" t="s">
        <v>5385</v>
      </c>
      <c r="N1982" t="s">
        <v>5394</v>
      </c>
      <c r="O1982" t="s">
        <v>5396</v>
      </c>
      <c r="P1982" t="s">
        <v>93</v>
      </c>
      <c r="Q1982" t="s">
        <v>1374</v>
      </c>
      <c r="V1982" t="s">
        <v>1375</v>
      </c>
      <c r="W1982" t="s">
        <v>284</v>
      </c>
      <c r="AC1982" t="s">
        <v>285</v>
      </c>
      <c r="AD1982" t="s">
        <v>53</v>
      </c>
      <c r="AE1982">
        <v>1889</v>
      </c>
      <c r="AF1982">
        <v>1894</v>
      </c>
      <c r="AI1982" t="e">
        <f>VLOOKUP(I1982,Current!J:Q,2,0)</f>
        <v>#N/A</v>
      </c>
      <c r="AJ1982" t="e">
        <f>VLOOKUP(I1982,Current!J:M,2,0)</f>
        <v>#N/A</v>
      </c>
      <c r="AK1982" t="str">
        <f t="shared" si="30"/>
        <v/>
      </c>
    </row>
    <row r="1983" spans="1:37" x14ac:dyDescent="0.25">
      <c r="A1983" s="1">
        <v>1981</v>
      </c>
      <c r="B1983">
        <v>1981</v>
      </c>
      <c r="C1983">
        <v>2</v>
      </c>
      <c r="D1983" t="s">
        <v>5389</v>
      </c>
      <c r="G1983" t="s">
        <v>5397</v>
      </c>
      <c r="H1983" t="s">
        <v>5398</v>
      </c>
      <c r="I1983" t="s">
        <v>5392</v>
      </c>
      <c r="J1983" t="s">
        <v>55</v>
      </c>
      <c r="L1983" t="s">
        <v>5393</v>
      </c>
      <c r="M1983" t="s">
        <v>5385</v>
      </c>
      <c r="N1983" t="s">
        <v>5397</v>
      </c>
      <c r="O1983" t="s">
        <v>5398</v>
      </c>
      <c r="P1983" t="s">
        <v>210</v>
      </c>
      <c r="Q1983" t="s">
        <v>1170</v>
      </c>
      <c r="V1983" t="s">
        <v>1448</v>
      </c>
      <c r="W1983" t="s">
        <v>2107</v>
      </c>
      <c r="AC1983" t="s">
        <v>2108</v>
      </c>
      <c r="AD1983" t="s">
        <v>53</v>
      </c>
      <c r="AE1983">
        <v>1924</v>
      </c>
      <c r="AF1983">
        <v>2004</v>
      </c>
      <c r="AI1983" t="e">
        <f>VLOOKUP(I1983,Current!J:Q,2,0)</f>
        <v>#N/A</v>
      </c>
      <c r="AJ1983" t="e">
        <f>VLOOKUP(I1983,Current!J:M,2,0)</f>
        <v>#N/A</v>
      </c>
      <c r="AK1983" t="str">
        <f t="shared" si="30"/>
        <v/>
      </c>
    </row>
    <row r="1984" spans="1:37" x14ac:dyDescent="0.25">
      <c r="A1984" s="1">
        <v>1982</v>
      </c>
      <c r="B1984">
        <v>1982</v>
      </c>
      <c r="C1984">
        <v>3</v>
      </c>
      <c r="D1984" t="s">
        <v>5399</v>
      </c>
      <c r="G1984" t="s">
        <v>3808</v>
      </c>
      <c r="H1984" t="s">
        <v>5400</v>
      </c>
      <c r="I1984" t="s">
        <v>5401</v>
      </c>
      <c r="J1984" t="s">
        <v>55</v>
      </c>
      <c r="L1984" t="s">
        <v>5393</v>
      </c>
      <c r="M1984" t="s">
        <v>5385</v>
      </c>
      <c r="N1984" t="s">
        <v>3808</v>
      </c>
      <c r="O1984" t="s">
        <v>5400</v>
      </c>
      <c r="P1984" t="s">
        <v>48</v>
      </c>
      <c r="Q1984" t="s">
        <v>566</v>
      </c>
      <c r="V1984" t="s">
        <v>567</v>
      </c>
      <c r="W1984" t="s">
        <v>143</v>
      </c>
      <c r="X1984" t="s">
        <v>342</v>
      </c>
      <c r="AC1984" t="s">
        <v>343</v>
      </c>
      <c r="AD1984" t="s">
        <v>53</v>
      </c>
      <c r="AE1984">
        <v>1933</v>
      </c>
      <c r="AF1984">
        <v>1976</v>
      </c>
      <c r="AI1984" t="e">
        <f>VLOOKUP(I1984,Current!J:Q,2,0)</f>
        <v>#N/A</v>
      </c>
      <c r="AJ1984" t="e">
        <f>VLOOKUP(I1984,Current!J:M,2,0)</f>
        <v>#N/A</v>
      </c>
      <c r="AK1984" t="str">
        <f t="shared" si="30"/>
        <v/>
      </c>
    </row>
    <row r="1985" spans="1:37" x14ac:dyDescent="0.25">
      <c r="A1985" s="1">
        <v>1983</v>
      </c>
      <c r="B1985">
        <v>1983</v>
      </c>
      <c r="C1985">
        <v>4</v>
      </c>
      <c r="D1985" t="s">
        <v>5402</v>
      </c>
      <c r="G1985" t="s">
        <v>5403</v>
      </c>
      <c r="H1985" t="s">
        <v>5404</v>
      </c>
      <c r="I1985" t="s">
        <v>5405</v>
      </c>
      <c r="J1985" t="s">
        <v>55</v>
      </c>
      <c r="L1985" t="s">
        <v>5393</v>
      </c>
      <c r="M1985" t="s">
        <v>5385</v>
      </c>
      <c r="N1985" t="s">
        <v>5403</v>
      </c>
      <c r="O1985" t="s">
        <v>5404</v>
      </c>
      <c r="P1985" t="s">
        <v>374</v>
      </c>
      <c r="Q1985" t="s">
        <v>1080</v>
      </c>
      <c r="V1985" t="s">
        <v>1081</v>
      </c>
      <c r="W1985" t="s">
        <v>906</v>
      </c>
      <c r="AC1985" t="s">
        <v>907</v>
      </c>
      <c r="AD1985" t="s">
        <v>53</v>
      </c>
      <c r="AE1985">
        <v>1959</v>
      </c>
      <c r="AF1985">
        <v>2003</v>
      </c>
      <c r="AI1985" t="e">
        <f>VLOOKUP(I1985,Current!J:Q,2,0)</f>
        <v>#N/A</v>
      </c>
      <c r="AJ1985" t="e">
        <f>VLOOKUP(I1985,Current!J:M,2,0)</f>
        <v>#N/A</v>
      </c>
      <c r="AK1985" t="str">
        <f t="shared" si="30"/>
        <v/>
      </c>
    </row>
    <row r="1986" spans="1:37" x14ac:dyDescent="0.25">
      <c r="A1986" s="1">
        <v>1984</v>
      </c>
      <c r="B1986">
        <v>1984</v>
      </c>
      <c r="C1986">
        <v>0</v>
      </c>
      <c r="D1986" t="s">
        <v>5406</v>
      </c>
      <c r="E1986" t="s">
        <v>5407</v>
      </c>
      <c r="G1986" t="s">
        <v>765</v>
      </c>
      <c r="I1986" s="4"/>
      <c r="J1986" t="s">
        <v>55</v>
      </c>
      <c r="L1986" t="s">
        <v>5408</v>
      </c>
      <c r="M1986" t="s">
        <v>5385</v>
      </c>
      <c r="N1986" t="s">
        <v>765</v>
      </c>
      <c r="P1986" t="s">
        <v>765</v>
      </c>
      <c r="V1986" t="s">
        <v>766</v>
      </c>
      <c r="AC1986" t="s">
        <v>40</v>
      </c>
      <c r="AD1986" t="s">
        <v>56</v>
      </c>
      <c r="AI1986" t="e">
        <f>VLOOKUP(I1986,Current!J:Q,2,0)</f>
        <v>#N/A</v>
      </c>
      <c r="AJ1986" t="e">
        <f>VLOOKUP(I1986,Current!J:M,2,0)</f>
        <v>#N/A</v>
      </c>
      <c r="AK1986" t="str">
        <f t="shared" si="30"/>
        <v/>
      </c>
    </row>
    <row r="1987" spans="1:37" x14ac:dyDescent="0.25">
      <c r="A1987" s="1">
        <v>1985</v>
      </c>
      <c r="B1987">
        <v>1985</v>
      </c>
      <c r="C1987">
        <v>1</v>
      </c>
      <c r="D1987" t="s">
        <v>5409</v>
      </c>
      <c r="E1987" t="s">
        <v>5410</v>
      </c>
      <c r="G1987" t="s">
        <v>5411</v>
      </c>
      <c r="H1987" t="s">
        <v>5412</v>
      </c>
      <c r="J1987" t="s">
        <v>55</v>
      </c>
      <c r="L1987" t="s">
        <v>5408</v>
      </c>
      <c r="M1987" t="s">
        <v>5385</v>
      </c>
      <c r="N1987" t="s">
        <v>5411</v>
      </c>
      <c r="O1987" t="s">
        <v>5412</v>
      </c>
      <c r="P1987" t="s">
        <v>109</v>
      </c>
      <c r="Q1987" t="s">
        <v>202</v>
      </c>
      <c r="V1987" t="s">
        <v>203</v>
      </c>
      <c r="W1987" t="s">
        <v>84</v>
      </c>
      <c r="X1987" t="s">
        <v>2107</v>
      </c>
      <c r="AC1987" t="s">
        <v>2108</v>
      </c>
      <c r="AD1987" t="s">
        <v>53</v>
      </c>
      <c r="AE1987">
        <v>1956</v>
      </c>
      <c r="AF1987">
        <v>2004</v>
      </c>
      <c r="AI1987" t="e">
        <f>VLOOKUP(I1987,Current!J:Q,2,0)</f>
        <v>#N/A</v>
      </c>
      <c r="AJ1987" t="e">
        <f>VLOOKUP(I1987,Current!J:M,2,0)</f>
        <v>#N/A</v>
      </c>
      <c r="AK1987" t="str">
        <f t="shared" si="30"/>
        <v/>
      </c>
    </row>
    <row r="1988" spans="1:37" x14ac:dyDescent="0.25">
      <c r="A1988" s="1">
        <v>1986</v>
      </c>
      <c r="B1988">
        <v>1986</v>
      </c>
      <c r="C1988">
        <v>2</v>
      </c>
      <c r="D1988" t="s">
        <v>5413</v>
      </c>
      <c r="E1988" t="s">
        <v>5414</v>
      </c>
      <c r="G1988" t="s">
        <v>5415</v>
      </c>
      <c r="H1988" t="s">
        <v>5416</v>
      </c>
      <c r="I1988" t="s">
        <v>5417</v>
      </c>
      <c r="J1988" t="s">
        <v>55</v>
      </c>
      <c r="L1988" t="s">
        <v>5408</v>
      </c>
      <c r="M1988" t="s">
        <v>5385</v>
      </c>
      <c r="N1988" t="s">
        <v>5415</v>
      </c>
      <c r="O1988" t="s">
        <v>5416</v>
      </c>
      <c r="P1988" t="s">
        <v>71</v>
      </c>
      <c r="Q1988" t="s">
        <v>151</v>
      </c>
      <c r="R1988" t="s">
        <v>386</v>
      </c>
      <c r="S1988" t="s">
        <v>1170</v>
      </c>
      <c r="V1988" t="s">
        <v>5418</v>
      </c>
      <c r="W1988" t="s">
        <v>536</v>
      </c>
      <c r="X1988" t="s">
        <v>93</v>
      </c>
      <c r="Y1988" t="s">
        <v>807</v>
      </c>
      <c r="AC1988" t="s">
        <v>5419</v>
      </c>
      <c r="AD1988" t="s">
        <v>53</v>
      </c>
      <c r="AE1988">
        <v>1899</v>
      </c>
      <c r="AF1988">
        <v>1900</v>
      </c>
      <c r="AG1988">
        <v>1924</v>
      </c>
      <c r="AH1988">
        <v>1966</v>
      </c>
      <c r="AI1988" t="e">
        <f>VLOOKUP(I1988,Current!J:Q,2,0)</f>
        <v>#N/A</v>
      </c>
      <c r="AJ1988" t="e">
        <f>VLOOKUP(I1988,Current!J:M,2,0)</f>
        <v>#N/A</v>
      </c>
      <c r="AK1988" t="str">
        <f t="shared" ref="AK1988:AK2051" si="31">IFERROR(IF(AD1988="Sure","",AJ1988),"")</f>
        <v/>
      </c>
    </row>
    <row r="1989" spans="1:37" x14ac:dyDescent="0.25">
      <c r="A1989" s="1">
        <v>1987</v>
      </c>
      <c r="B1989">
        <v>1987</v>
      </c>
      <c r="C1989">
        <v>3</v>
      </c>
      <c r="D1989" t="s">
        <v>5413</v>
      </c>
      <c r="G1989" t="s">
        <v>5420</v>
      </c>
      <c r="I1989" t="s">
        <v>5421</v>
      </c>
      <c r="J1989" t="s">
        <v>55</v>
      </c>
      <c r="L1989" t="s">
        <v>5408</v>
      </c>
      <c r="M1989" t="s">
        <v>5385</v>
      </c>
      <c r="N1989" t="s">
        <v>5420</v>
      </c>
      <c r="P1989" t="s">
        <v>275</v>
      </c>
      <c r="Q1989" t="s">
        <v>217</v>
      </c>
      <c r="V1989" t="s">
        <v>218</v>
      </c>
      <c r="AC1989" t="s">
        <v>40</v>
      </c>
      <c r="AD1989" t="s">
        <v>56</v>
      </c>
      <c r="AI1989">
        <f>VLOOKUP(I1989,Current!J:Q,2,0)</f>
        <v>2017</v>
      </c>
      <c r="AJ1989">
        <f>VLOOKUP(I1989,Current!J:M,2,0)</f>
        <v>2017</v>
      </c>
      <c r="AK1989">
        <f t="shared" si="31"/>
        <v>2017</v>
      </c>
    </row>
    <row r="1990" spans="1:37" x14ac:dyDescent="0.25">
      <c r="A1990" s="1">
        <v>1988</v>
      </c>
      <c r="B1990">
        <v>1988</v>
      </c>
      <c r="C1990">
        <v>4</v>
      </c>
      <c r="D1990" t="s">
        <v>5422</v>
      </c>
      <c r="E1990" t="s">
        <v>4560</v>
      </c>
      <c r="G1990" t="s">
        <v>5423</v>
      </c>
      <c r="I1990" t="s">
        <v>5424</v>
      </c>
      <c r="J1990" t="s">
        <v>55</v>
      </c>
      <c r="L1990" t="s">
        <v>5408</v>
      </c>
      <c r="M1990" t="s">
        <v>5385</v>
      </c>
      <c r="N1990" t="s">
        <v>5425</v>
      </c>
      <c r="P1990" t="s">
        <v>598</v>
      </c>
      <c r="Q1990" t="s">
        <v>2203</v>
      </c>
      <c r="R1990" t="s">
        <v>2759</v>
      </c>
      <c r="V1990" t="s">
        <v>5426</v>
      </c>
      <c r="AC1990" t="s">
        <v>40</v>
      </c>
      <c r="AD1990" t="s">
        <v>56</v>
      </c>
      <c r="AI1990">
        <f>VLOOKUP(I1990,Current!J:Q,2,0)</f>
        <v>1941</v>
      </c>
      <c r="AJ1990">
        <f>VLOOKUP(I1990,Current!J:M,2,0)</f>
        <v>1941</v>
      </c>
      <c r="AK1990">
        <f t="shared" si="31"/>
        <v>1941</v>
      </c>
    </row>
    <row r="1991" spans="1:37" x14ac:dyDescent="0.25">
      <c r="A1991" s="1">
        <v>1989</v>
      </c>
      <c r="B1991">
        <v>1989</v>
      </c>
      <c r="C1991">
        <v>5</v>
      </c>
      <c r="D1991" t="s">
        <v>5422</v>
      </c>
      <c r="G1991" t="s">
        <v>856</v>
      </c>
      <c r="I1991" t="s">
        <v>5427</v>
      </c>
      <c r="J1991" t="s">
        <v>55</v>
      </c>
      <c r="L1991" t="s">
        <v>5408</v>
      </c>
      <c r="M1991" t="s">
        <v>5385</v>
      </c>
      <c r="N1991" t="s">
        <v>856</v>
      </c>
      <c r="P1991" t="s">
        <v>856</v>
      </c>
      <c r="V1991" t="s">
        <v>857</v>
      </c>
      <c r="AC1991" t="s">
        <v>40</v>
      </c>
      <c r="AD1991" t="s">
        <v>56</v>
      </c>
      <c r="AI1991">
        <f>VLOOKUP(I1991,Current!J:Q,2,0)</f>
        <v>2002</v>
      </c>
      <c r="AJ1991">
        <f>VLOOKUP(I1991,Current!J:M,2,0)</f>
        <v>2002</v>
      </c>
      <c r="AK1991">
        <f t="shared" si="31"/>
        <v>2002</v>
      </c>
    </row>
    <row r="1992" spans="1:37" x14ac:dyDescent="0.25">
      <c r="A1992" s="1">
        <v>1990</v>
      </c>
      <c r="B1992">
        <v>1990</v>
      </c>
      <c r="C1992">
        <v>6</v>
      </c>
      <c r="D1992" t="s">
        <v>5428</v>
      </c>
      <c r="G1992" t="s">
        <v>5429</v>
      </c>
      <c r="I1992" s="4" t="s">
        <v>5430</v>
      </c>
      <c r="J1992" t="s">
        <v>55</v>
      </c>
      <c r="L1992" t="s">
        <v>5408</v>
      </c>
      <c r="M1992" t="s">
        <v>5385</v>
      </c>
      <c r="N1992" t="s">
        <v>5429</v>
      </c>
      <c r="P1992" t="s">
        <v>84</v>
      </c>
      <c r="Q1992" t="s">
        <v>2967</v>
      </c>
      <c r="V1992" t="s">
        <v>2968</v>
      </c>
      <c r="AC1992" t="s">
        <v>40</v>
      </c>
      <c r="AD1992" t="s">
        <v>56</v>
      </c>
      <c r="AI1992" t="e">
        <f>VLOOKUP(I1992,Current!J:Q,2,0)</f>
        <v>#N/A</v>
      </c>
      <c r="AJ1992" t="e">
        <f>VLOOKUP(I1992,Current!J:M,2,0)</f>
        <v>#N/A</v>
      </c>
      <c r="AK1992" t="str">
        <f t="shared" si="31"/>
        <v/>
      </c>
    </row>
    <row r="1993" spans="1:37" x14ac:dyDescent="0.25">
      <c r="A1993" s="1">
        <v>1991</v>
      </c>
      <c r="B1993">
        <v>1991</v>
      </c>
      <c r="C1993">
        <v>7</v>
      </c>
      <c r="D1993" t="s">
        <v>5431</v>
      </c>
      <c r="E1993" t="s">
        <v>4560</v>
      </c>
      <c r="G1993" t="s">
        <v>5432</v>
      </c>
      <c r="I1993" t="s">
        <v>5433</v>
      </c>
      <c r="J1993" t="s">
        <v>55</v>
      </c>
      <c r="L1993" t="s">
        <v>5408</v>
      </c>
      <c r="M1993" t="s">
        <v>5385</v>
      </c>
      <c r="N1993" t="s">
        <v>5432</v>
      </c>
      <c r="P1993" t="s">
        <v>229</v>
      </c>
      <c r="Q1993" t="s">
        <v>162</v>
      </c>
      <c r="V1993" t="s">
        <v>255</v>
      </c>
      <c r="AC1993" t="s">
        <v>40</v>
      </c>
      <c r="AD1993" t="s">
        <v>56</v>
      </c>
      <c r="AI1993">
        <f>VLOOKUP(I1993,Current!J:Q,2,0)</f>
        <v>1909</v>
      </c>
      <c r="AJ1993">
        <f>VLOOKUP(I1993,Current!J:M,2,0)</f>
        <v>1909</v>
      </c>
      <c r="AK1993">
        <f t="shared" si="31"/>
        <v>1909</v>
      </c>
    </row>
    <row r="1994" spans="1:37" x14ac:dyDescent="0.25">
      <c r="A1994" s="1">
        <v>1992</v>
      </c>
      <c r="B1994">
        <v>1992</v>
      </c>
      <c r="C1994">
        <v>8</v>
      </c>
      <c r="D1994" t="s">
        <v>5434</v>
      </c>
      <c r="E1994" t="s">
        <v>5435</v>
      </c>
      <c r="J1994" t="s">
        <v>1127</v>
      </c>
      <c r="L1994" t="s">
        <v>5408</v>
      </c>
      <c r="M1994" t="s">
        <v>5385</v>
      </c>
      <c r="V1994" t="s">
        <v>40</v>
      </c>
      <c r="AC1994" t="s">
        <v>40</v>
      </c>
      <c r="AD1994" t="s">
        <v>56</v>
      </c>
      <c r="AI1994" t="e">
        <f>VLOOKUP(I1994,Current!J:Q,2,0)</f>
        <v>#N/A</v>
      </c>
      <c r="AJ1994" t="e">
        <f>VLOOKUP(I1994,Current!J:M,2,0)</f>
        <v>#N/A</v>
      </c>
      <c r="AK1994" t="str">
        <f t="shared" si="31"/>
        <v/>
      </c>
    </row>
    <row r="1995" spans="1:37" x14ac:dyDescent="0.25">
      <c r="A1995" s="1">
        <v>1993</v>
      </c>
      <c r="B1995">
        <v>1993</v>
      </c>
      <c r="C1995">
        <v>9</v>
      </c>
      <c r="D1995" t="s">
        <v>5434</v>
      </c>
      <c r="G1995" t="s">
        <v>548</v>
      </c>
      <c r="I1995" t="s">
        <v>5436</v>
      </c>
      <c r="J1995" t="s">
        <v>55</v>
      </c>
      <c r="L1995" t="s">
        <v>5408</v>
      </c>
      <c r="M1995" t="s">
        <v>5385</v>
      </c>
      <c r="N1995" t="s">
        <v>548</v>
      </c>
      <c r="P1995" t="s">
        <v>548</v>
      </c>
      <c r="V1995" t="s">
        <v>549</v>
      </c>
      <c r="AC1995" t="s">
        <v>40</v>
      </c>
      <c r="AD1995" t="s">
        <v>56</v>
      </c>
      <c r="AI1995">
        <f>VLOOKUP(I1995,Current!J:Q,2,0)</f>
        <v>2014</v>
      </c>
      <c r="AJ1995">
        <f>VLOOKUP(I1995,Current!J:M,2,0)</f>
        <v>2014</v>
      </c>
      <c r="AK1995">
        <f t="shared" si="31"/>
        <v>2014</v>
      </c>
    </row>
    <row r="1996" spans="1:37" x14ac:dyDescent="0.25">
      <c r="A1996" s="1">
        <v>1994</v>
      </c>
      <c r="B1996">
        <v>1994</v>
      </c>
      <c r="C1996">
        <v>10</v>
      </c>
      <c r="D1996" t="s">
        <v>5437</v>
      </c>
      <c r="E1996" t="s">
        <v>4560</v>
      </c>
      <c r="G1996" t="s">
        <v>5438</v>
      </c>
      <c r="H1996" t="s">
        <v>5439</v>
      </c>
      <c r="J1996" t="s">
        <v>55</v>
      </c>
      <c r="L1996" t="s">
        <v>5408</v>
      </c>
      <c r="M1996" t="s">
        <v>5385</v>
      </c>
      <c r="N1996" t="s">
        <v>5438</v>
      </c>
      <c r="O1996" t="s">
        <v>5439</v>
      </c>
      <c r="P1996" t="s">
        <v>216</v>
      </c>
      <c r="Q1996" t="s">
        <v>199</v>
      </c>
      <c r="V1996" t="s">
        <v>200</v>
      </c>
      <c r="W1996" t="s">
        <v>386</v>
      </c>
      <c r="X1996" t="s">
        <v>668</v>
      </c>
      <c r="AC1996" t="s">
        <v>669</v>
      </c>
      <c r="AD1996" t="s">
        <v>53</v>
      </c>
      <c r="AE1996">
        <v>1927</v>
      </c>
      <c r="AF1996">
        <v>1987</v>
      </c>
      <c r="AI1996" t="e">
        <f>VLOOKUP(I1996,Current!J:Q,2,0)</f>
        <v>#N/A</v>
      </c>
      <c r="AJ1996" t="e">
        <f>VLOOKUP(I1996,Current!J:M,2,0)</f>
        <v>#N/A</v>
      </c>
      <c r="AK1996" t="str">
        <f t="shared" si="31"/>
        <v/>
      </c>
    </row>
    <row r="1997" spans="1:37" x14ac:dyDescent="0.25">
      <c r="A1997" s="1">
        <v>1995</v>
      </c>
      <c r="B1997">
        <v>1995</v>
      </c>
      <c r="C1997">
        <v>11</v>
      </c>
      <c r="D1997" t="s">
        <v>5440</v>
      </c>
      <c r="G1997" t="s">
        <v>5441</v>
      </c>
      <c r="I1997" t="s">
        <v>5442</v>
      </c>
      <c r="J1997" t="s">
        <v>55</v>
      </c>
      <c r="L1997" t="s">
        <v>5408</v>
      </c>
      <c r="M1997" t="s">
        <v>5385</v>
      </c>
      <c r="N1997" t="s">
        <v>5441</v>
      </c>
      <c r="P1997" t="s">
        <v>78</v>
      </c>
      <c r="Q1997" t="s">
        <v>2342</v>
      </c>
      <c r="V1997" t="s">
        <v>2343</v>
      </c>
      <c r="AC1997" t="s">
        <v>40</v>
      </c>
      <c r="AD1997" t="s">
        <v>56</v>
      </c>
      <c r="AI1997">
        <f>VLOOKUP(I1997,Current!J:Q,2,0)</f>
        <v>2015</v>
      </c>
      <c r="AJ1997">
        <f>VLOOKUP(I1997,Current!J:M,2,0)</f>
        <v>2015</v>
      </c>
      <c r="AK1997">
        <f t="shared" si="31"/>
        <v>2015</v>
      </c>
    </row>
    <row r="1998" spans="1:37" x14ac:dyDescent="0.25">
      <c r="A1998" s="1">
        <v>1996</v>
      </c>
      <c r="B1998">
        <v>1996</v>
      </c>
      <c r="C1998">
        <v>12</v>
      </c>
      <c r="D1998" t="s">
        <v>5443</v>
      </c>
      <c r="G1998" t="s">
        <v>35</v>
      </c>
      <c r="H1998" t="s">
        <v>35</v>
      </c>
      <c r="J1998" t="s">
        <v>83</v>
      </c>
      <c r="L1998" t="s">
        <v>5408</v>
      </c>
      <c r="M1998" t="s">
        <v>5385</v>
      </c>
      <c r="N1998" t="s">
        <v>39</v>
      </c>
      <c r="O1998" t="s">
        <v>39</v>
      </c>
      <c r="V1998" t="s">
        <v>40</v>
      </c>
      <c r="AC1998" t="s">
        <v>40</v>
      </c>
      <c r="AD1998" t="s">
        <v>41</v>
      </c>
      <c r="AI1998" t="e">
        <f>VLOOKUP(I1998,Current!J:Q,2,0)</f>
        <v>#N/A</v>
      </c>
      <c r="AJ1998" t="e">
        <f>VLOOKUP(I1998,Current!J:M,2,0)</f>
        <v>#N/A</v>
      </c>
      <c r="AK1998" t="str">
        <f t="shared" si="31"/>
        <v/>
      </c>
    </row>
    <row r="1999" spans="1:37" x14ac:dyDescent="0.25">
      <c r="A1999" s="1">
        <v>1997</v>
      </c>
      <c r="B1999">
        <v>1997</v>
      </c>
      <c r="C1999">
        <v>13</v>
      </c>
      <c r="D1999" t="s">
        <v>5443</v>
      </c>
      <c r="G1999" t="s">
        <v>35</v>
      </c>
      <c r="H1999" t="s">
        <v>35</v>
      </c>
      <c r="J1999" t="s">
        <v>55</v>
      </c>
      <c r="L1999" t="s">
        <v>5408</v>
      </c>
      <c r="M1999" t="s">
        <v>5385</v>
      </c>
      <c r="N1999" t="s">
        <v>39</v>
      </c>
      <c r="O1999" t="s">
        <v>39</v>
      </c>
      <c r="V1999" t="s">
        <v>40</v>
      </c>
      <c r="AC1999" t="s">
        <v>40</v>
      </c>
      <c r="AD1999" t="s">
        <v>41</v>
      </c>
      <c r="AI1999" t="e">
        <f>VLOOKUP(I1999,Current!J:Q,2,0)</f>
        <v>#N/A</v>
      </c>
      <c r="AJ1999" t="e">
        <f>VLOOKUP(I1999,Current!J:M,2,0)</f>
        <v>#N/A</v>
      </c>
      <c r="AK1999" t="str">
        <f t="shared" si="31"/>
        <v/>
      </c>
    </row>
    <row r="2000" spans="1:37" x14ac:dyDescent="0.25">
      <c r="A2000" s="1">
        <v>1998</v>
      </c>
      <c r="B2000">
        <v>1998</v>
      </c>
      <c r="C2000">
        <v>14</v>
      </c>
      <c r="D2000" t="s">
        <v>5443</v>
      </c>
      <c r="G2000" t="s">
        <v>5444</v>
      </c>
      <c r="I2000" s="4" t="s">
        <v>5445</v>
      </c>
      <c r="J2000" t="s">
        <v>55</v>
      </c>
      <c r="L2000" t="s">
        <v>5408</v>
      </c>
      <c r="M2000" t="s">
        <v>5385</v>
      </c>
      <c r="N2000" t="s">
        <v>5444</v>
      </c>
      <c r="P2000" t="s">
        <v>230</v>
      </c>
      <c r="Q2000" t="s">
        <v>548</v>
      </c>
      <c r="V2000" t="s">
        <v>549</v>
      </c>
      <c r="AC2000" t="s">
        <v>40</v>
      </c>
      <c r="AD2000" t="s">
        <v>56</v>
      </c>
      <c r="AI2000" t="e">
        <f>VLOOKUP(I2000,Current!J:Q,2,0)</f>
        <v>#N/A</v>
      </c>
      <c r="AJ2000" t="e">
        <f>VLOOKUP(I2000,Current!J:M,2,0)</f>
        <v>#N/A</v>
      </c>
      <c r="AK2000" t="str">
        <f t="shared" si="31"/>
        <v/>
      </c>
    </row>
    <row r="2001" spans="1:37" x14ac:dyDescent="0.25">
      <c r="A2001" s="1">
        <v>1999</v>
      </c>
      <c r="B2001">
        <v>1999</v>
      </c>
      <c r="C2001">
        <v>15</v>
      </c>
      <c r="D2001" t="s">
        <v>5446</v>
      </c>
      <c r="G2001" t="s">
        <v>5447</v>
      </c>
      <c r="I2001" t="s">
        <v>5448</v>
      </c>
      <c r="J2001" t="s">
        <v>55</v>
      </c>
      <c r="L2001" t="s">
        <v>5408</v>
      </c>
      <c r="M2001" t="s">
        <v>5385</v>
      </c>
      <c r="N2001" t="s">
        <v>5447</v>
      </c>
      <c r="P2001" t="s">
        <v>136</v>
      </c>
      <c r="Q2001" t="s">
        <v>3794</v>
      </c>
      <c r="V2001" t="s">
        <v>3795</v>
      </c>
      <c r="AC2001" t="s">
        <v>40</v>
      </c>
      <c r="AD2001" t="s">
        <v>56</v>
      </c>
      <c r="AI2001">
        <f>VLOOKUP(I2001,Current!J:Q,2,0)</f>
        <v>2016</v>
      </c>
      <c r="AJ2001">
        <f>VLOOKUP(I2001,Current!J:M,2,0)</f>
        <v>2016</v>
      </c>
      <c r="AK2001">
        <f t="shared" si="31"/>
        <v>2016</v>
      </c>
    </row>
    <row r="2002" spans="1:37" x14ac:dyDescent="0.25">
      <c r="A2002" s="1">
        <v>2000</v>
      </c>
      <c r="B2002">
        <v>2000</v>
      </c>
      <c r="C2002">
        <v>16</v>
      </c>
      <c r="D2002" t="s">
        <v>5449</v>
      </c>
      <c r="E2002" t="s">
        <v>5450</v>
      </c>
      <c r="G2002" t="s">
        <v>5451</v>
      </c>
      <c r="H2002" t="s">
        <v>5452</v>
      </c>
      <c r="I2002" t="s">
        <v>5453</v>
      </c>
      <c r="J2002" t="s">
        <v>55</v>
      </c>
      <c r="L2002" t="s">
        <v>5408</v>
      </c>
      <c r="M2002" t="s">
        <v>5385</v>
      </c>
      <c r="N2002" t="s">
        <v>5451</v>
      </c>
      <c r="O2002" t="s">
        <v>5452</v>
      </c>
      <c r="P2002" t="s">
        <v>109</v>
      </c>
      <c r="Q2002" t="s">
        <v>211</v>
      </c>
      <c r="V2002" t="s">
        <v>212</v>
      </c>
      <c r="W2002" t="s">
        <v>48</v>
      </c>
      <c r="X2002" t="s">
        <v>1304</v>
      </c>
      <c r="AC2002" t="s">
        <v>1305</v>
      </c>
      <c r="AD2002" t="s">
        <v>53</v>
      </c>
      <c r="AE2002">
        <v>1908</v>
      </c>
      <c r="AF2002">
        <v>1975</v>
      </c>
      <c r="AI2002" t="e">
        <f>VLOOKUP(I2002,Current!J:Q,2,0)</f>
        <v>#N/A</v>
      </c>
      <c r="AJ2002" t="e">
        <f>VLOOKUP(I2002,Current!J:M,2,0)</f>
        <v>#N/A</v>
      </c>
      <c r="AK2002" t="str">
        <f t="shared" si="31"/>
        <v/>
      </c>
    </row>
    <row r="2003" spans="1:37" x14ac:dyDescent="0.25">
      <c r="A2003" s="1">
        <v>2001</v>
      </c>
      <c r="B2003">
        <v>2001</v>
      </c>
      <c r="C2003">
        <v>17</v>
      </c>
      <c r="D2003" t="s">
        <v>5449</v>
      </c>
      <c r="E2003" t="s">
        <v>5454</v>
      </c>
      <c r="G2003" t="s">
        <v>5455</v>
      </c>
      <c r="I2003" t="s">
        <v>5456</v>
      </c>
      <c r="J2003" t="s">
        <v>55</v>
      </c>
      <c r="L2003" t="s">
        <v>5408</v>
      </c>
      <c r="M2003" t="s">
        <v>5385</v>
      </c>
      <c r="N2003" t="s">
        <v>5455</v>
      </c>
      <c r="P2003" t="s">
        <v>48</v>
      </c>
      <c r="Q2003" t="s">
        <v>939</v>
      </c>
      <c r="V2003" t="s">
        <v>940</v>
      </c>
      <c r="AC2003" t="s">
        <v>40</v>
      </c>
      <c r="AD2003" t="s">
        <v>56</v>
      </c>
      <c r="AI2003" t="e">
        <f>VLOOKUP(I2003,Current!J:Q,2,0)</f>
        <v>#N/A</v>
      </c>
      <c r="AJ2003" t="e">
        <f>VLOOKUP(I2003,Current!J:M,2,0)</f>
        <v>#N/A</v>
      </c>
      <c r="AK2003" t="str">
        <f t="shared" si="31"/>
        <v/>
      </c>
    </row>
    <row r="2004" spans="1:37" x14ac:dyDescent="0.25">
      <c r="A2004" s="1">
        <v>2002</v>
      </c>
      <c r="B2004">
        <v>2002</v>
      </c>
      <c r="C2004">
        <v>18</v>
      </c>
      <c r="D2004" t="s">
        <v>5449</v>
      </c>
      <c r="G2004" t="s">
        <v>5429</v>
      </c>
      <c r="I2004" t="s">
        <v>5457</v>
      </c>
      <c r="J2004" t="s">
        <v>55</v>
      </c>
      <c r="L2004" t="s">
        <v>5408</v>
      </c>
      <c r="M2004" t="s">
        <v>5385</v>
      </c>
      <c r="N2004" t="s">
        <v>5429</v>
      </c>
      <c r="P2004" t="s">
        <v>84</v>
      </c>
      <c r="Q2004" t="s">
        <v>2967</v>
      </c>
      <c r="V2004" t="s">
        <v>2968</v>
      </c>
      <c r="AC2004" t="s">
        <v>40</v>
      </c>
      <c r="AD2004" t="s">
        <v>56</v>
      </c>
      <c r="AI2004">
        <f>VLOOKUP(I2004,Current!J:Q,2,0)</f>
        <v>2018</v>
      </c>
      <c r="AJ2004">
        <f>VLOOKUP(I2004,Current!J:M,2,0)</f>
        <v>2018</v>
      </c>
      <c r="AK2004">
        <f t="shared" si="31"/>
        <v>2018</v>
      </c>
    </row>
    <row r="2005" spans="1:37" x14ac:dyDescent="0.25">
      <c r="A2005" s="1">
        <v>2003</v>
      </c>
      <c r="B2005">
        <v>2003</v>
      </c>
      <c r="C2005">
        <v>19</v>
      </c>
      <c r="D2005" t="s">
        <v>5458</v>
      </c>
      <c r="E2005" t="s">
        <v>4560</v>
      </c>
      <c r="G2005" t="s">
        <v>5459</v>
      </c>
      <c r="H2005" t="s">
        <v>331</v>
      </c>
      <c r="I2005" t="s">
        <v>5460</v>
      </c>
      <c r="J2005" t="s">
        <v>55</v>
      </c>
      <c r="L2005" t="s">
        <v>5408</v>
      </c>
      <c r="M2005" t="s">
        <v>5385</v>
      </c>
      <c r="N2005" t="s">
        <v>5459</v>
      </c>
      <c r="O2005" t="s">
        <v>331</v>
      </c>
      <c r="P2005" t="s">
        <v>79</v>
      </c>
      <c r="V2005" t="s">
        <v>80</v>
      </c>
      <c r="W2005" t="s">
        <v>331</v>
      </c>
      <c r="AC2005" t="s">
        <v>332</v>
      </c>
      <c r="AD2005" t="s">
        <v>53</v>
      </c>
      <c r="AE2005">
        <v>1925</v>
      </c>
      <c r="AF2005">
        <v>1973</v>
      </c>
      <c r="AI2005" t="e">
        <f>VLOOKUP(I2005,Current!J:Q,2,0)</f>
        <v>#N/A</v>
      </c>
      <c r="AJ2005" t="e">
        <f>VLOOKUP(I2005,Current!J:M,2,0)</f>
        <v>#N/A</v>
      </c>
      <c r="AK2005" t="str">
        <f t="shared" si="31"/>
        <v/>
      </c>
    </row>
    <row r="2006" spans="1:37" x14ac:dyDescent="0.25">
      <c r="A2006" s="1">
        <v>2004</v>
      </c>
      <c r="B2006">
        <v>2004</v>
      </c>
      <c r="C2006">
        <v>20</v>
      </c>
      <c r="D2006" t="s">
        <v>5458</v>
      </c>
      <c r="G2006" t="s">
        <v>5461</v>
      </c>
      <c r="I2006" t="s">
        <v>5462</v>
      </c>
      <c r="J2006" t="s">
        <v>55</v>
      </c>
      <c r="L2006" t="s">
        <v>5408</v>
      </c>
      <c r="M2006" t="s">
        <v>5385</v>
      </c>
      <c r="N2006" t="s">
        <v>5461</v>
      </c>
      <c r="P2006" t="s">
        <v>109</v>
      </c>
      <c r="Q2006" t="s">
        <v>729</v>
      </c>
      <c r="V2006" t="s">
        <v>730</v>
      </c>
      <c r="AC2006" t="s">
        <v>40</v>
      </c>
      <c r="AD2006" t="s">
        <v>56</v>
      </c>
      <c r="AI2006">
        <f>VLOOKUP(I2006,Current!J:Q,2,0)</f>
        <v>2013</v>
      </c>
      <c r="AJ2006">
        <f>VLOOKUP(I2006,Current!J:M,2,0)</f>
        <v>2013</v>
      </c>
      <c r="AK2006">
        <f t="shared" si="31"/>
        <v>2013</v>
      </c>
    </row>
    <row r="2007" spans="1:37" x14ac:dyDescent="0.25">
      <c r="A2007" s="1">
        <v>2005</v>
      </c>
      <c r="B2007">
        <v>2005</v>
      </c>
      <c r="C2007">
        <v>21</v>
      </c>
      <c r="D2007" t="s">
        <v>5463</v>
      </c>
      <c r="G2007" t="s">
        <v>5464</v>
      </c>
      <c r="I2007" s="4" t="s">
        <v>5465</v>
      </c>
      <c r="J2007" t="s">
        <v>55</v>
      </c>
      <c r="L2007" t="s">
        <v>5408</v>
      </c>
      <c r="M2007" t="s">
        <v>5385</v>
      </c>
      <c r="N2007" t="s">
        <v>5464</v>
      </c>
      <c r="P2007" t="s">
        <v>78</v>
      </c>
      <c r="Q2007" t="s">
        <v>217</v>
      </c>
      <c r="V2007" t="s">
        <v>218</v>
      </c>
      <c r="AC2007" t="s">
        <v>40</v>
      </c>
      <c r="AD2007" t="s">
        <v>56</v>
      </c>
      <c r="AI2007" t="e">
        <f>VLOOKUP(I2007,Current!J:Q,2,0)</f>
        <v>#N/A</v>
      </c>
      <c r="AJ2007" t="e">
        <f>VLOOKUP(I2007,Current!J:M,2,0)</f>
        <v>#N/A</v>
      </c>
      <c r="AK2007" t="str">
        <f t="shared" si="31"/>
        <v/>
      </c>
    </row>
    <row r="2008" spans="1:37" x14ac:dyDescent="0.25">
      <c r="A2008" s="1">
        <v>2006</v>
      </c>
      <c r="B2008">
        <v>2006</v>
      </c>
      <c r="C2008">
        <v>22</v>
      </c>
      <c r="D2008" t="s">
        <v>5466</v>
      </c>
      <c r="G2008" t="s">
        <v>5467</v>
      </c>
      <c r="I2008" s="4" t="s">
        <v>5468</v>
      </c>
      <c r="J2008" t="s">
        <v>55</v>
      </c>
      <c r="L2008" t="s">
        <v>5408</v>
      </c>
      <c r="M2008" t="s">
        <v>5385</v>
      </c>
      <c r="N2008" t="s">
        <v>5467</v>
      </c>
      <c r="P2008" t="s">
        <v>84</v>
      </c>
      <c r="Q2008" t="s">
        <v>548</v>
      </c>
      <c r="V2008" t="s">
        <v>549</v>
      </c>
      <c r="AC2008" t="s">
        <v>40</v>
      </c>
      <c r="AD2008" t="s">
        <v>56</v>
      </c>
      <c r="AI2008" t="e">
        <f>VLOOKUP(I2008,Current!J:Q,2,0)</f>
        <v>#N/A</v>
      </c>
      <c r="AJ2008" t="e">
        <f>VLOOKUP(I2008,Current!J:M,2,0)</f>
        <v>#N/A</v>
      </c>
      <c r="AK2008" t="str">
        <f t="shared" si="31"/>
        <v/>
      </c>
    </row>
    <row r="2009" spans="1:37" x14ac:dyDescent="0.25">
      <c r="A2009" s="1">
        <v>2007</v>
      </c>
      <c r="B2009">
        <v>2007</v>
      </c>
      <c r="C2009">
        <v>23</v>
      </c>
      <c r="D2009" t="s">
        <v>5469</v>
      </c>
      <c r="G2009" t="s">
        <v>5470</v>
      </c>
      <c r="H2009" t="s">
        <v>5471</v>
      </c>
      <c r="I2009" t="s">
        <v>5472</v>
      </c>
      <c r="J2009" t="s">
        <v>55</v>
      </c>
      <c r="L2009" t="s">
        <v>5408</v>
      </c>
      <c r="M2009" t="s">
        <v>5385</v>
      </c>
      <c r="N2009" t="s">
        <v>5470</v>
      </c>
      <c r="O2009" t="s">
        <v>5473</v>
      </c>
      <c r="P2009" t="s">
        <v>143</v>
      </c>
      <c r="Q2009" t="s">
        <v>542</v>
      </c>
      <c r="V2009" t="s">
        <v>547</v>
      </c>
      <c r="W2009" t="s">
        <v>642</v>
      </c>
      <c r="AC2009" t="s">
        <v>643</v>
      </c>
      <c r="AD2009" t="s">
        <v>53</v>
      </c>
      <c r="AE2009">
        <v>1906</v>
      </c>
      <c r="AF2009">
        <v>1972</v>
      </c>
      <c r="AI2009" t="e">
        <f>VLOOKUP(I2009,Current!J:Q,2,0)</f>
        <v>#N/A</v>
      </c>
      <c r="AJ2009" t="e">
        <f>VLOOKUP(I2009,Current!J:M,2,0)</f>
        <v>#N/A</v>
      </c>
      <c r="AK2009" t="str">
        <f t="shared" si="31"/>
        <v/>
      </c>
    </row>
    <row r="2010" spans="1:37" x14ac:dyDescent="0.25">
      <c r="A2010" s="1">
        <v>2008</v>
      </c>
      <c r="B2010">
        <v>2008</v>
      </c>
      <c r="C2010">
        <v>24</v>
      </c>
      <c r="D2010" t="s">
        <v>5469</v>
      </c>
      <c r="E2010" t="s">
        <v>5454</v>
      </c>
      <c r="G2010" t="s">
        <v>5474</v>
      </c>
      <c r="I2010" t="s">
        <v>5475</v>
      </c>
      <c r="J2010" t="s">
        <v>55</v>
      </c>
      <c r="L2010" t="s">
        <v>5408</v>
      </c>
      <c r="M2010" t="s">
        <v>5385</v>
      </c>
      <c r="N2010" t="s">
        <v>5474</v>
      </c>
      <c r="P2010" t="s">
        <v>216</v>
      </c>
      <c r="Q2010" t="s">
        <v>949</v>
      </c>
      <c r="V2010" t="s">
        <v>950</v>
      </c>
      <c r="AC2010" t="s">
        <v>40</v>
      </c>
      <c r="AD2010" t="s">
        <v>56</v>
      </c>
      <c r="AI2010">
        <f>VLOOKUP(I2010,Current!J:Q,2,0)</f>
        <v>2007</v>
      </c>
      <c r="AJ2010">
        <f>VLOOKUP(I2010,Current!J:M,2,0)</f>
        <v>2007</v>
      </c>
      <c r="AK2010">
        <f t="shared" si="31"/>
        <v>2007</v>
      </c>
    </row>
    <row r="2011" spans="1:37" x14ac:dyDescent="0.25">
      <c r="A2011" s="1">
        <v>2009</v>
      </c>
      <c r="B2011">
        <v>2009</v>
      </c>
      <c r="C2011">
        <v>25</v>
      </c>
      <c r="D2011" t="s">
        <v>5476</v>
      </c>
      <c r="E2011" t="s">
        <v>5477</v>
      </c>
      <c r="G2011" t="s">
        <v>5478</v>
      </c>
      <c r="H2011" t="s">
        <v>5479</v>
      </c>
      <c r="I2011" t="s">
        <v>5480</v>
      </c>
      <c r="J2011" t="s">
        <v>55</v>
      </c>
      <c r="L2011" t="s">
        <v>5408</v>
      </c>
      <c r="M2011" t="s">
        <v>5385</v>
      </c>
      <c r="N2011" t="s">
        <v>5478</v>
      </c>
      <c r="O2011" t="s">
        <v>5479</v>
      </c>
      <c r="P2011" t="s">
        <v>230</v>
      </c>
      <c r="Q2011" t="s">
        <v>217</v>
      </c>
      <c r="V2011" t="s">
        <v>218</v>
      </c>
      <c r="W2011" t="s">
        <v>201</v>
      </c>
      <c r="X2011" t="s">
        <v>632</v>
      </c>
      <c r="AC2011" t="s">
        <v>633</v>
      </c>
      <c r="AD2011" t="s">
        <v>53</v>
      </c>
      <c r="AE2011">
        <v>2017</v>
      </c>
      <c r="AF2011">
        <v>2021</v>
      </c>
      <c r="AI2011" t="e">
        <f>VLOOKUP(I2011,Current!J:Q,2,0)</f>
        <v>#N/A</v>
      </c>
      <c r="AJ2011" t="e">
        <f>VLOOKUP(I2011,Current!J:M,2,0)</f>
        <v>#N/A</v>
      </c>
      <c r="AK2011" t="str">
        <f t="shared" si="31"/>
        <v/>
      </c>
    </row>
    <row r="2012" spans="1:37" x14ac:dyDescent="0.25">
      <c r="A2012" s="1">
        <v>2010</v>
      </c>
      <c r="B2012">
        <v>2010</v>
      </c>
      <c r="C2012">
        <v>0</v>
      </c>
      <c r="D2012" t="s">
        <v>5481</v>
      </c>
      <c r="G2012" t="s">
        <v>35</v>
      </c>
      <c r="H2012" t="s">
        <v>35</v>
      </c>
      <c r="J2012" t="s">
        <v>36</v>
      </c>
      <c r="L2012" t="s">
        <v>5482</v>
      </c>
      <c r="M2012" t="s">
        <v>5385</v>
      </c>
      <c r="N2012" t="s">
        <v>39</v>
      </c>
      <c r="O2012" t="s">
        <v>39</v>
      </c>
      <c r="V2012" t="s">
        <v>40</v>
      </c>
      <c r="AC2012" t="s">
        <v>40</v>
      </c>
      <c r="AD2012" t="s">
        <v>41</v>
      </c>
      <c r="AI2012" t="e">
        <f>VLOOKUP(I2012,Current!J:Q,2,0)</f>
        <v>#N/A</v>
      </c>
      <c r="AJ2012" t="e">
        <f>VLOOKUP(I2012,Current!J:M,2,0)</f>
        <v>#N/A</v>
      </c>
      <c r="AK2012" t="str">
        <f t="shared" si="31"/>
        <v/>
      </c>
    </row>
    <row r="2013" spans="1:37" x14ac:dyDescent="0.25">
      <c r="A2013" s="1">
        <v>2011</v>
      </c>
      <c r="B2013">
        <v>2011</v>
      </c>
      <c r="C2013">
        <v>1</v>
      </c>
      <c r="D2013" t="s">
        <v>5483</v>
      </c>
      <c r="G2013" t="s">
        <v>180</v>
      </c>
      <c r="H2013" t="s">
        <v>235</v>
      </c>
      <c r="J2013" t="s">
        <v>36</v>
      </c>
      <c r="L2013" t="s">
        <v>5482</v>
      </c>
      <c r="M2013" t="s">
        <v>5385</v>
      </c>
      <c r="N2013" t="s">
        <v>180</v>
      </c>
      <c r="O2013" t="s">
        <v>235</v>
      </c>
      <c r="P2013" t="s">
        <v>180</v>
      </c>
      <c r="V2013" t="s">
        <v>499</v>
      </c>
      <c r="W2013" t="s">
        <v>235</v>
      </c>
      <c r="AC2013" t="s">
        <v>238</v>
      </c>
      <c r="AD2013" t="s">
        <v>53</v>
      </c>
      <c r="AE2013">
        <v>1904</v>
      </c>
      <c r="AF2013">
        <v>1932</v>
      </c>
      <c r="AI2013" t="e">
        <f>VLOOKUP(I2013,Current!J:Q,2,0)</f>
        <v>#N/A</v>
      </c>
      <c r="AJ2013" t="e">
        <f>VLOOKUP(I2013,Current!J:M,2,0)</f>
        <v>#N/A</v>
      </c>
      <c r="AK2013" t="str">
        <f t="shared" si="31"/>
        <v/>
      </c>
    </row>
    <row r="2014" spans="1:37" x14ac:dyDescent="0.25">
      <c r="A2014" s="1">
        <v>2012</v>
      </c>
      <c r="B2014">
        <v>2012</v>
      </c>
      <c r="C2014">
        <v>2</v>
      </c>
      <c r="D2014" t="s">
        <v>5484</v>
      </c>
      <c r="G2014" t="s">
        <v>5485</v>
      </c>
      <c r="H2014" t="s">
        <v>298</v>
      </c>
      <c r="I2014" t="s">
        <v>5486</v>
      </c>
      <c r="J2014" t="s">
        <v>36</v>
      </c>
      <c r="L2014" t="s">
        <v>5482</v>
      </c>
      <c r="M2014" t="s">
        <v>5385</v>
      </c>
      <c r="N2014" t="s">
        <v>5485</v>
      </c>
      <c r="O2014" t="s">
        <v>298</v>
      </c>
      <c r="P2014" t="s">
        <v>509</v>
      </c>
      <c r="Q2014" t="s">
        <v>362</v>
      </c>
      <c r="V2014" t="s">
        <v>363</v>
      </c>
      <c r="W2014" t="s">
        <v>298</v>
      </c>
      <c r="AC2014" t="s">
        <v>299</v>
      </c>
      <c r="AD2014" t="s">
        <v>53</v>
      </c>
      <c r="AE2014">
        <v>1883</v>
      </c>
      <c r="AF2014">
        <v>1910</v>
      </c>
      <c r="AI2014" t="e">
        <f>VLOOKUP(I2014,Current!J:Q,2,0)</f>
        <v>#N/A</v>
      </c>
      <c r="AJ2014" t="e">
        <f>VLOOKUP(I2014,Current!J:M,2,0)</f>
        <v>#N/A</v>
      </c>
      <c r="AK2014" t="str">
        <f t="shared" si="31"/>
        <v/>
      </c>
    </row>
    <row r="2015" spans="1:37" x14ac:dyDescent="0.25">
      <c r="A2015" s="1">
        <v>2013</v>
      </c>
      <c r="B2015">
        <v>2013</v>
      </c>
      <c r="C2015">
        <v>3</v>
      </c>
      <c r="D2015" t="s">
        <v>5484</v>
      </c>
      <c r="G2015" t="s">
        <v>5487</v>
      </c>
      <c r="H2015" t="s">
        <v>5488</v>
      </c>
      <c r="I2015" t="s">
        <v>5486</v>
      </c>
      <c r="J2015" t="s">
        <v>55</v>
      </c>
      <c r="L2015" t="s">
        <v>5482</v>
      </c>
      <c r="M2015" t="s">
        <v>5385</v>
      </c>
      <c r="N2015" t="s">
        <v>5487</v>
      </c>
      <c r="O2015" t="s">
        <v>5488</v>
      </c>
      <c r="P2015" t="s">
        <v>229</v>
      </c>
      <c r="Q2015" t="s">
        <v>180</v>
      </c>
      <c r="V2015" t="s">
        <v>499</v>
      </c>
      <c r="W2015" t="s">
        <v>157</v>
      </c>
      <c r="X2015" t="s">
        <v>749</v>
      </c>
      <c r="AC2015" t="s">
        <v>750</v>
      </c>
      <c r="AD2015" t="s">
        <v>53</v>
      </c>
      <c r="AE2015">
        <v>1904</v>
      </c>
      <c r="AF2015">
        <v>2006</v>
      </c>
      <c r="AI2015" t="e">
        <f>VLOOKUP(I2015,Current!J:Q,2,0)</f>
        <v>#N/A</v>
      </c>
      <c r="AJ2015" t="e">
        <f>VLOOKUP(I2015,Current!J:M,2,0)</f>
        <v>#N/A</v>
      </c>
      <c r="AK2015" t="str">
        <f t="shared" si="31"/>
        <v/>
      </c>
    </row>
    <row r="2016" spans="1:37" x14ac:dyDescent="0.25">
      <c r="A2016" s="1">
        <v>2014</v>
      </c>
      <c r="B2016">
        <v>2014</v>
      </c>
      <c r="C2016">
        <v>0</v>
      </c>
      <c r="D2016" t="s">
        <v>5489</v>
      </c>
      <c r="G2016" t="s">
        <v>5490</v>
      </c>
      <c r="I2016" t="s">
        <v>5491</v>
      </c>
      <c r="J2016" t="s">
        <v>5492</v>
      </c>
      <c r="L2016" t="s">
        <v>5493</v>
      </c>
      <c r="M2016" t="s">
        <v>5385</v>
      </c>
      <c r="N2016" t="s">
        <v>5490</v>
      </c>
      <c r="P2016" t="s">
        <v>275</v>
      </c>
      <c r="Q2016" t="s">
        <v>180</v>
      </c>
      <c r="V2016" t="s">
        <v>499</v>
      </c>
      <c r="AC2016" t="s">
        <v>40</v>
      </c>
      <c r="AD2016" t="s">
        <v>56</v>
      </c>
      <c r="AI2016">
        <f>VLOOKUP(I2016,Current!J:Q,2,0)</f>
        <v>1904</v>
      </c>
      <c r="AJ2016">
        <f>VLOOKUP(I2016,Current!J:M,2,0)</f>
        <v>1904</v>
      </c>
      <c r="AK2016">
        <f t="shared" si="31"/>
        <v>1904</v>
      </c>
    </row>
    <row r="2017" spans="1:37" x14ac:dyDescent="0.25">
      <c r="A2017" s="1">
        <v>2015</v>
      </c>
      <c r="B2017">
        <v>2015</v>
      </c>
      <c r="C2017">
        <v>1</v>
      </c>
      <c r="D2017" t="s">
        <v>5494</v>
      </c>
      <c r="G2017" t="s">
        <v>5495</v>
      </c>
      <c r="I2017" t="s">
        <v>5496</v>
      </c>
      <c r="J2017" t="s">
        <v>5492</v>
      </c>
      <c r="L2017" t="s">
        <v>5493</v>
      </c>
      <c r="M2017" t="s">
        <v>5385</v>
      </c>
      <c r="N2017" t="s">
        <v>5495</v>
      </c>
      <c r="P2017" t="s">
        <v>179</v>
      </c>
      <c r="Q2017" t="s">
        <v>403</v>
      </c>
      <c r="V2017" t="s">
        <v>404</v>
      </c>
      <c r="AC2017" t="s">
        <v>40</v>
      </c>
      <c r="AD2017" t="s">
        <v>56</v>
      </c>
      <c r="AI2017">
        <f>VLOOKUP(I2017,Current!J:Q,2,0)</f>
        <v>1988</v>
      </c>
      <c r="AJ2017">
        <f>VLOOKUP(I2017,Current!J:M,2,0)</f>
        <v>1988</v>
      </c>
      <c r="AK2017">
        <f t="shared" si="31"/>
        <v>1988</v>
      </c>
    </row>
    <row r="2018" spans="1:37" x14ac:dyDescent="0.25">
      <c r="A2018" s="1">
        <v>2016</v>
      </c>
      <c r="B2018">
        <v>2016</v>
      </c>
      <c r="C2018">
        <v>0</v>
      </c>
      <c r="D2018" t="s">
        <v>5497</v>
      </c>
      <c r="E2018" t="s">
        <v>5498</v>
      </c>
      <c r="G2018" t="s">
        <v>5499</v>
      </c>
      <c r="H2018" t="s">
        <v>5500</v>
      </c>
      <c r="J2018" t="s">
        <v>55</v>
      </c>
      <c r="L2018" t="s">
        <v>5501</v>
      </c>
      <c r="M2018" t="s">
        <v>5385</v>
      </c>
      <c r="N2018" t="s">
        <v>5499</v>
      </c>
      <c r="O2018" t="s">
        <v>5500</v>
      </c>
      <c r="P2018" t="s">
        <v>102</v>
      </c>
      <c r="Q2018" t="s">
        <v>51</v>
      </c>
      <c r="V2018" t="s">
        <v>52</v>
      </c>
      <c r="W2018" t="s">
        <v>575</v>
      </c>
      <c r="X2018" t="s">
        <v>89</v>
      </c>
      <c r="AC2018" t="s">
        <v>90</v>
      </c>
      <c r="AD2018" t="s">
        <v>53</v>
      </c>
      <c r="AE2018">
        <v>1895</v>
      </c>
      <c r="AF2018">
        <v>1953</v>
      </c>
      <c r="AI2018" t="e">
        <f>VLOOKUP(I2018,Current!J:Q,2,0)</f>
        <v>#N/A</v>
      </c>
      <c r="AJ2018" t="e">
        <f>VLOOKUP(I2018,Current!J:M,2,0)</f>
        <v>#N/A</v>
      </c>
      <c r="AK2018" t="str">
        <f t="shared" si="31"/>
        <v/>
      </c>
    </row>
    <row r="2019" spans="1:37" x14ac:dyDescent="0.25">
      <c r="A2019" s="1">
        <v>2017</v>
      </c>
      <c r="B2019">
        <v>2017</v>
      </c>
      <c r="C2019">
        <v>1</v>
      </c>
      <c r="D2019" t="s">
        <v>5502</v>
      </c>
      <c r="E2019" t="s">
        <v>5503</v>
      </c>
      <c r="G2019" t="s">
        <v>5504</v>
      </c>
      <c r="H2019" t="s">
        <v>5505</v>
      </c>
      <c r="J2019" t="s">
        <v>55</v>
      </c>
      <c r="L2019" t="s">
        <v>5501</v>
      </c>
      <c r="M2019" t="s">
        <v>5385</v>
      </c>
      <c r="N2019" t="s">
        <v>5504</v>
      </c>
      <c r="O2019" t="s">
        <v>5506</v>
      </c>
      <c r="P2019" t="s">
        <v>93</v>
      </c>
      <c r="Q2019" t="s">
        <v>211</v>
      </c>
      <c r="V2019" t="s">
        <v>212</v>
      </c>
      <c r="W2019" t="s">
        <v>308</v>
      </c>
      <c r="AC2019" t="s">
        <v>309</v>
      </c>
      <c r="AD2019" t="s">
        <v>53</v>
      </c>
      <c r="AE2019">
        <v>1908</v>
      </c>
      <c r="AF2019">
        <v>1963</v>
      </c>
      <c r="AI2019" t="e">
        <f>VLOOKUP(I2019,Current!J:Q,2,0)</f>
        <v>#N/A</v>
      </c>
      <c r="AJ2019" t="e">
        <f>VLOOKUP(I2019,Current!J:M,2,0)</f>
        <v>#N/A</v>
      </c>
      <c r="AK2019" t="str">
        <f t="shared" si="31"/>
        <v/>
      </c>
    </row>
    <row r="2020" spans="1:37" x14ac:dyDescent="0.25">
      <c r="A2020" s="1">
        <v>2018</v>
      </c>
      <c r="B2020">
        <v>2018</v>
      </c>
      <c r="C2020">
        <v>2</v>
      </c>
      <c r="D2020" t="s">
        <v>5507</v>
      </c>
      <c r="E2020" t="s">
        <v>5508</v>
      </c>
      <c r="G2020" t="s">
        <v>5509</v>
      </c>
      <c r="H2020" t="s">
        <v>5510</v>
      </c>
      <c r="J2020" t="s">
        <v>55</v>
      </c>
      <c r="L2020" t="s">
        <v>5501</v>
      </c>
      <c r="M2020" t="s">
        <v>5385</v>
      </c>
      <c r="N2020" t="s">
        <v>5509</v>
      </c>
      <c r="O2020" t="s">
        <v>5510</v>
      </c>
      <c r="P2020" t="s">
        <v>348</v>
      </c>
      <c r="V2020" t="s">
        <v>349</v>
      </c>
      <c r="W2020" t="s">
        <v>143</v>
      </c>
      <c r="X2020" t="s">
        <v>566</v>
      </c>
      <c r="AC2020" t="s">
        <v>567</v>
      </c>
      <c r="AD2020" t="s">
        <v>53</v>
      </c>
      <c r="AE2020">
        <v>1907</v>
      </c>
      <c r="AF2020">
        <v>1933</v>
      </c>
      <c r="AI2020" t="e">
        <f>VLOOKUP(I2020,Current!J:Q,2,0)</f>
        <v>#N/A</v>
      </c>
      <c r="AJ2020" t="e">
        <f>VLOOKUP(I2020,Current!J:M,2,0)</f>
        <v>#N/A</v>
      </c>
      <c r="AK2020" t="str">
        <f t="shared" si="31"/>
        <v/>
      </c>
    </row>
    <row r="2021" spans="1:37" x14ac:dyDescent="0.25">
      <c r="A2021" s="1">
        <v>2019</v>
      </c>
      <c r="B2021">
        <v>2019</v>
      </c>
      <c r="C2021">
        <v>3</v>
      </c>
      <c r="D2021" t="s">
        <v>5511</v>
      </c>
      <c r="E2021" t="s">
        <v>5512</v>
      </c>
      <c r="G2021" t="s">
        <v>5513</v>
      </c>
      <c r="H2021" t="s">
        <v>35</v>
      </c>
      <c r="I2021" t="s">
        <v>5514</v>
      </c>
      <c r="J2021" t="s">
        <v>36</v>
      </c>
      <c r="L2021" t="s">
        <v>5501</v>
      </c>
      <c r="M2021" t="s">
        <v>5385</v>
      </c>
      <c r="N2021" t="s">
        <v>5513</v>
      </c>
      <c r="O2021" t="s">
        <v>39</v>
      </c>
      <c r="P2021" t="s">
        <v>493</v>
      </c>
      <c r="V2021" t="s">
        <v>495</v>
      </c>
      <c r="AC2021" t="s">
        <v>40</v>
      </c>
      <c r="AD2021" t="s">
        <v>61</v>
      </c>
      <c r="AI2021">
        <f>VLOOKUP(I2021,Current!J:Q,2,0)</f>
        <v>1902</v>
      </c>
      <c r="AJ2021">
        <f>VLOOKUP(I2021,Current!J:M,2,0)</f>
        <v>1902</v>
      </c>
      <c r="AK2021">
        <f t="shared" si="31"/>
        <v>1902</v>
      </c>
    </row>
    <row r="2022" spans="1:37" x14ac:dyDescent="0.25">
      <c r="A2022" s="1">
        <v>2020</v>
      </c>
      <c r="B2022">
        <v>2020</v>
      </c>
      <c r="C2022">
        <v>4</v>
      </c>
      <c r="D2022" t="s">
        <v>5511</v>
      </c>
      <c r="E2022" t="s">
        <v>4560</v>
      </c>
      <c r="G2022" t="s">
        <v>5515</v>
      </c>
      <c r="I2022" t="s">
        <v>5514</v>
      </c>
      <c r="J2022" t="s">
        <v>55</v>
      </c>
      <c r="L2022" t="s">
        <v>5501</v>
      </c>
      <c r="M2022" t="s">
        <v>5385</v>
      </c>
      <c r="N2022" t="s">
        <v>5515</v>
      </c>
      <c r="P2022" t="s">
        <v>244</v>
      </c>
      <c r="Q2022" t="s">
        <v>276</v>
      </c>
      <c r="V2022" t="s">
        <v>277</v>
      </c>
      <c r="AC2022" t="s">
        <v>40</v>
      </c>
      <c r="AD2022" t="s">
        <v>56</v>
      </c>
      <c r="AI2022">
        <f>VLOOKUP(I2022,Current!J:Q,2,0)</f>
        <v>1902</v>
      </c>
      <c r="AJ2022">
        <f>VLOOKUP(I2022,Current!J:M,2,0)</f>
        <v>1902</v>
      </c>
      <c r="AK2022">
        <f t="shared" si="31"/>
        <v>1902</v>
      </c>
    </row>
    <row r="2023" spans="1:37" x14ac:dyDescent="0.25">
      <c r="A2023" s="1">
        <v>2021</v>
      </c>
      <c r="B2023">
        <v>2021</v>
      </c>
      <c r="C2023">
        <v>5</v>
      </c>
      <c r="D2023" t="s">
        <v>5516</v>
      </c>
      <c r="G2023" t="s">
        <v>5517</v>
      </c>
      <c r="H2023" t="s">
        <v>5518</v>
      </c>
      <c r="J2023" t="s">
        <v>36</v>
      </c>
      <c r="L2023" t="s">
        <v>5501</v>
      </c>
      <c r="M2023" t="s">
        <v>5385</v>
      </c>
      <c r="N2023" t="s">
        <v>5517</v>
      </c>
      <c r="O2023" t="s">
        <v>5518</v>
      </c>
      <c r="P2023" t="s">
        <v>631</v>
      </c>
      <c r="Q2023" t="s">
        <v>461</v>
      </c>
      <c r="V2023" t="s">
        <v>462</v>
      </c>
      <c r="W2023" t="s">
        <v>109</v>
      </c>
      <c r="X2023" t="s">
        <v>211</v>
      </c>
      <c r="AC2023" t="s">
        <v>212</v>
      </c>
      <c r="AD2023" t="s">
        <v>53</v>
      </c>
      <c r="AE2023">
        <v>1874</v>
      </c>
      <c r="AF2023">
        <v>1908</v>
      </c>
      <c r="AI2023" t="e">
        <f>VLOOKUP(I2023,Current!J:Q,2,0)</f>
        <v>#N/A</v>
      </c>
      <c r="AJ2023" t="e">
        <f>VLOOKUP(I2023,Current!J:M,2,0)</f>
        <v>#N/A</v>
      </c>
      <c r="AK2023" t="str">
        <f t="shared" si="31"/>
        <v/>
      </c>
    </row>
    <row r="2024" spans="1:37" x14ac:dyDescent="0.25">
      <c r="A2024" s="1">
        <v>2022</v>
      </c>
      <c r="B2024">
        <v>2022</v>
      </c>
      <c r="C2024">
        <v>6</v>
      </c>
      <c r="D2024" t="s">
        <v>5516</v>
      </c>
      <c r="E2024" t="s">
        <v>5519</v>
      </c>
      <c r="G2024" t="s">
        <v>5520</v>
      </c>
      <c r="H2024" t="s">
        <v>5521</v>
      </c>
      <c r="J2024" t="s">
        <v>55</v>
      </c>
      <c r="L2024" t="s">
        <v>5501</v>
      </c>
      <c r="M2024" t="s">
        <v>5385</v>
      </c>
      <c r="N2024" t="s">
        <v>5520</v>
      </c>
      <c r="O2024" t="s">
        <v>5521</v>
      </c>
      <c r="P2024" t="s">
        <v>102</v>
      </c>
      <c r="Q2024" t="s">
        <v>348</v>
      </c>
      <c r="V2024" t="s">
        <v>349</v>
      </c>
      <c r="W2024" t="s">
        <v>269</v>
      </c>
      <c r="X2024" t="s">
        <v>213</v>
      </c>
      <c r="AC2024" t="s">
        <v>214</v>
      </c>
      <c r="AD2024" t="s">
        <v>53</v>
      </c>
      <c r="AE2024">
        <v>1907</v>
      </c>
      <c r="AF2024">
        <v>1964</v>
      </c>
      <c r="AI2024" t="e">
        <f>VLOOKUP(I2024,Current!J:Q,2,0)</f>
        <v>#N/A</v>
      </c>
      <c r="AJ2024" t="e">
        <f>VLOOKUP(I2024,Current!J:M,2,0)</f>
        <v>#N/A</v>
      </c>
      <c r="AK2024" t="str">
        <f t="shared" si="31"/>
        <v/>
      </c>
    </row>
    <row r="2025" spans="1:37" x14ac:dyDescent="0.25">
      <c r="A2025" s="1">
        <v>2023</v>
      </c>
      <c r="B2025">
        <v>2023</v>
      </c>
      <c r="C2025">
        <v>0</v>
      </c>
      <c r="D2025" t="s">
        <v>5522</v>
      </c>
      <c r="G2025" t="s">
        <v>429</v>
      </c>
      <c r="H2025" t="s">
        <v>493</v>
      </c>
      <c r="I2025" t="s">
        <v>5523</v>
      </c>
      <c r="J2025" t="s">
        <v>36</v>
      </c>
      <c r="L2025" t="s">
        <v>5524</v>
      </c>
      <c r="M2025" t="s">
        <v>5385</v>
      </c>
      <c r="N2025" t="s">
        <v>429</v>
      </c>
      <c r="O2025" t="s">
        <v>493</v>
      </c>
      <c r="P2025" t="s">
        <v>429</v>
      </c>
      <c r="V2025" t="s">
        <v>430</v>
      </c>
      <c r="W2025" t="s">
        <v>493</v>
      </c>
      <c r="AC2025" t="s">
        <v>495</v>
      </c>
      <c r="AD2025" t="s">
        <v>53</v>
      </c>
      <c r="AE2025">
        <v>1869</v>
      </c>
      <c r="AF2025">
        <v>1881</v>
      </c>
      <c r="AI2025" t="e">
        <f>VLOOKUP(I2025,Current!J:Q,2,0)</f>
        <v>#N/A</v>
      </c>
      <c r="AJ2025" t="e">
        <f>VLOOKUP(I2025,Current!J:M,2,0)</f>
        <v>#N/A</v>
      </c>
      <c r="AK2025" t="str">
        <f t="shared" si="31"/>
        <v/>
      </c>
    </row>
    <row r="2026" spans="1:37" x14ac:dyDescent="0.25">
      <c r="A2026" s="1">
        <v>2024</v>
      </c>
      <c r="B2026">
        <v>2024</v>
      </c>
      <c r="C2026">
        <v>1</v>
      </c>
      <c r="D2026" t="s">
        <v>5522</v>
      </c>
      <c r="G2026" t="s">
        <v>493</v>
      </c>
      <c r="H2026" t="s">
        <v>394</v>
      </c>
      <c r="I2026" t="s">
        <v>5523</v>
      </c>
      <c r="J2026" t="s">
        <v>83</v>
      </c>
      <c r="L2026" t="s">
        <v>5524</v>
      </c>
      <c r="M2026" t="s">
        <v>5385</v>
      </c>
      <c r="N2026" t="s">
        <v>493</v>
      </c>
      <c r="O2026" t="s">
        <v>394</v>
      </c>
      <c r="P2026" t="s">
        <v>493</v>
      </c>
      <c r="V2026" t="s">
        <v>495</v>
      </c>
      <c r="W2026" t="s">
        <v>394</v>
      </c>
      <c r="AC2026" t="s">
        <v>396</v>
      </c>
      <c r="AD2026" t="s">
        <v>53</v>
      </c>
      <c r="AE2026">
        <v>1881</v>
      </c>
      <c r="AF2026">
        <v>1920</v>
      </c>
      <c r="AI2026" t="e">
        <f>VLOOKUP(I2026,Current!J:Q,2,0)</f>
        <v>#N/A</v>
      </c>
      <c r="AJ2026" t="e">
        <f>VLOOKUP(I2026,Current!J:M,2,0)</f>
        <v>#N/A</v>
      </c>
      <c r="AK2026" t="str">
        <f t="shared" si="31"/>
        <v/>
      </c>
    </row>
    <row r="2027" spans="1:37" x14ac:dyDescent="0.25">
      <c r="A2027" s="1">
        <v>2025</v>
      </c>
      <c r="B2027">
        <v>2025</v>
      </c>
      <c r="C2027">
        <v>2</v>
      </c>
      <c r="D2027" t="s">
        <v>5522</v>
      </c>
      <c r="E2027" t="s">
        <v>4560</v>
      </c>
      <c r="G2027" t="s">
        <v>1044</v>
      </c>
      <c r="H2027" t="s">
        <v>1477</v>
      </c>
      <c r="I2027" t="s">
        <v>5523</v>
      </c>
      <c r="J2027" t="s">
        <v>55</v>
      </c>
      <c r="L2027" t="s">
        <v>5524</v>
      </c>
      <c r="M2027" t="s">
        <v>5385</v>
      </c>
      <c r="N2027" t="s">
        <v>1044</v>
      </c>
      <c r="O2027" t="s">
        <v>1477</v>
      </c>
      <c r="P2027" t="s">
        <v>216</v>
      </c>
      <c r="Q2027" t="s">
        <v>151</v>
      </c>
      <c r="V2027" t="s">
        <v>152</v>
      </c>
      <c r="W2027" t="s">
        <v>1477</v>
      </c>
      <c r="AC2027" t="s">
        <v>1478</v>
      </c>
      <c r="AD2027" t="s">
        <v>53</v>
      </c>
      <c r="AE2027">
        <v>1899</v>
      </c>
      <c r="AF2027">
        <v>1962</v>
      </c>
      <c r="AI2027" t="e">
        <f>VLOOKUP(I2027,Current!J:Q,2,0)</f>
        <v>#N/A</v>
      </c>
      <c r="AJ2027" t="e">
        <f>VLOOKUP(I2027,Current!J:M,2,0)</f>
        <v>#N/A</v>
      </c>
      <c r="AK2027" t="str">
        <f t="shared" si="31"/>
        <v/>
      </c>
    </row>
    <row r="2028" spans="1:37" x14ac:dyDescent="0.25">
      <c r="A2028" s="1">
        <v>2026</v>
      </c>
      <c r="B2028">
        <v>2026</v>
      </c>
      <c r="C2028">
        <v>3</v>
      </c>
      <c r="D2028" t="s">
        <v>5525</v>
      </c>
      <c r="G2028" t="s">
        <v>443</v>
      </c>
      <c r="H2028" t="s">
        <v>994</v>
      </c>
      <c r="I2028" t="s">
        <v>5526</v>
      </c>
      <c r="J2028" t="s">
        <v>83</v>
      </c>
      <c r="L2028" t="s">
        <v>5524</v>
      </c>
      <c r="M2028" t="s">
        <v>5385</v>
      </c>
      <c r="N2028" t="s">
        <v>443</v>
      </c>
      <c r="O2028" t="s">
        <v>994</v>
      </c>
      <c r="P2028" t="s">
        <v>443</v>
      </c>
      <c r="V2028" t="s">
        <v>638</v>
      </c>
      <c r="W2028" t="s">
        <v>994</v>
      </c>
      <c r="AC2028" t="s">
        <v>995</v>
      </c>
      <c r="AD2028" t="s">
        <v>53</v>
      </c>
      <c r="AE2028">
        <v>1890</v>
      </c>
      <c r="AF2028">
        <v>1978</v>
      </c>
      <c r="AI2028" t="e">
        <f>VLOOKUP(I2028,Current!J:Q,2,0)</f>
        <v>#N/A</v>
      </c>
      <c r="AJ2028" t="e">
        <f>VLOOKUP(I2028,Current!J:M,2,0)</f>
        <v>#N/A</v>
      </c>
      <c r="AK2028" t="str">
        <f t="shared" si="31"/>
        <v/>
      </c>
    </row>
    <row r="2029" spans="1:37" x14ac:dyDescent="0.25">
      <c r="A2029" s="1">
        <v>2027</v>
      </c>
      <c r="B2029">
        <v>2027</v>
      </c>
      <c r="C2029">
        <v>4</v>
      </c>
      <c r="D2029" t="s">
        <v>5525</v>
      </c>
      <c r="E2029" t="s">
        <v>4560</v>
      </c>
      <c r="G2029" t="s">
        <v>5527</v>
      </c>
      <c r="H2029" t="s">
        <v>5528</v>
      </c>
      <c r="I2029" t="s">
        <v>5526</v>
      </c>
      <c r="J2029" t="s">
        <v>55</v>
      </c>
      <c r="L2029" t="s">
        <v>5524</v>
      </c>
      <c r="M2029" t="s">
        <v>5385</v>
      </c>
      <c r="N2029" t="s">
        <v>5527</v>
      </c>
      <c r="O2029" t="s">
        <v>5528</v>
      </c>
      <c r="P2029" t="s">
        <v>244</v>
      </c>
      <c r="Q2029" t="s">
        <v>966</v>
      </c>
      <c r="V2029" t="s">
        <v>967</v>
      </c>
      <c r="W2029" t="s">
        <v>530</v>
      </c>
      <c r="AC2029" t="s">
        <v>531</v>
      </c>
      <c r="AD2029" t="s">
        <v>53</v>
      </c>
      <c r="AE2029">
        <v>1923</v>
      </c>
      <c r="AF2029">
        <v>1968</v>
      </c>
      <c r="AI2029" t="e">
        <f>VLOOKUP(I2029,Current!J:Q,2,0)</f>
        <v>#N/A</v>
      </c>
      <c r="AJ2029" t="e">
        <f>VLOOKUP(I2029,Current!J:M,2,0)</f>
        <v>#N/A</v>
      </c>
      <c r="AK2029" t="str">
        <f t="shared" si="31"/>
        <v/>
      </c>
    </row>
    <row r="2030" spans="1:37" x14ac:dyDescent="0.25">
      <c r="A2030" s="1">
        <v>2028</v>
      </c>
      <c r="B2030">
        <v>2028</v>
      </c>
      <c r="C2030">
        <v>5</v>
      </c>
      <c r="D2030" t="s">
        <v>5529</v>
      </c>
      <c r="G2030" t="s">
        <v>158</v>
      </c>
      <c r="H2030" t="s">
        <v>337</v>
      </c>
      <c r="I2030" t="s">
        <v>5530</v>
      </c>
      <c r="J2030" t="s">
        <v>83</v>
      </c>
      <c r="L2030" t="s">
        <v>5524</v>
      </c>
      <c r="M2030" t="s">
        <v>5385</v>
      </c>
      <c r="N2030" t="s">
        <v>158</v>
      </c>
      <c r="O2030" t="s">
        <v>337</v>
      </c>
      <c r="P2030" t="s">
        <v>158</v>
      </c>
      <c r="V2030" t="s">
        <v>1194</v>
      </c>
      <c r="W2030" t="s">
        <v>337</v>
      </c>
      <c r="AC2030" t="s">
        <v>338</v>
      </c>
      <c r="AD2030" t="s">
        <v>53</v>
      </c>
      <c r="AE2030">
        <v>1882</v>
      </c>
      <c r="AF2030">
        <v>1940</v>
      </c>
      <c r="AI2030" t="e">
        <f>VLOOKUP(I2030,Current!J:Q,2,0)</f>
        <v>#N/A</v>
      </c>
      <c r="AJ2030" t="e">
        <f>VLOOKUP(I2030,Current!J:M,2,0)</f>
        <v>#N/A</v>
      </c>
      <c r="AK2030" t="str">
        <f t="shared" si="31"/>
        <v/>
      </c>
    </row>
    <row r="2031" spans="1:37" x14ac:dyDescent="0.25">
      <c r="A2031" s="1">
        <v>2029</v>
      </c>
      <c r="B2031">
        <v>2029</v>
      </c>
      <c r="C2031">
        <v>0</v>
      </c>
      <c r="D2031" t="s">
        <v>5531</v>
      </c>
      <c r="G2031" t="s">
        <v>1374</v>
      </c>
      <c r="H2031" t="s">
        <v>884</v>
      </c>
      <c r="J2031" t="s">
        <v>36</v>
      </c>
      <c r="L2031" t="s">
        <v>5532</v>
      </c>
      <c r="M2031" t="s">
        <v>5385</v>
      </c>
      <c r="N2031" t="s">
        <v>1374</v>
      </c>
      <c r="O2031" t="s">
        <v>884</v>
      </c>
      <c r="P2031" t="s">
        <v>1374</v>
      </c>
      <c r="V2031" t="s">
        <v>1375</v>
      </c>
      <c r="W2031" t="s">
        <v>884</v>
      </c>
      <c r="AC2031" t="s">
        <v>885</v>
      </c>
      <c r="AD2031" t="s">
        <v>53</v>
      </c>
      <c r="AE2031">
        <v>1889</v>
      </c>
      <c r="AF2031">
        <v>1930</v>
      </c>
      <c r="AI2031" t="e">
        <f>VLOOKUP(I2031,Current!J:Q,2,0)</f>
        <v>#N/A</v>
      </c>
      <c r="AJ2031" t="e">
        <f>VLOOKUP(I2031,Current!J:M,2,0)</f>
        <v>#N/A</v>
      </c>
      <c r="AK2031" t="str">
        <f t="shared" si="31"/>
        <v/>
      </c>
    </row>
    <row r="2032" spans="1:37" x14ac:dyDescent="0.25">
      <c r="A2032" s="1">
        <v>2030</v>
      </c>
      <c r="B2032">
        <v>2030</v>
      </c>
      <c r="C2032">
        <v>1</v>
      </c>
      <c r="D2032" t="s">
        <v>5533</v>
      </c>
      <c r="E2032" t="s">
        <v>5534</v>
      </c>
      <c r="J2032" t="s">
        <v>1127</v>
      </c>
      <c r="L2032" t="s">
        <v>5532</v>
      </c>
      <c r="M2032" t="s">
        <v>5385</v>
      </c>
      <c r="V2032" t="s">
        <v>40</v>
      </c>
      <c r="AC2032" t="s">
        <v>40</v>
      </c>
      <c r="AD2032" t="s">
        <v>56</v>
      </c>
      <c r="AI2032" t="e">
        <f>VLOOKUP(I2032,Current!J:Q,2,0)</f>
        <v>#N/A</v>
      </c>
      <c r="AJ2032" t="e">
        <f>VLOOKUP(I2032,Current!J:M,2,0)</f>
        <v>#N/A</v>
      </c>
      <c r="AK2032" t="str">
        <f t="shared" si="31"/>
        <v/>
      </c>
    </row>
    <row r="2033" spans="1:37" x14ac:dyDescent="0.25">
      <c r="A2033" s="1">
        <v>2031</v>
      </c>
      <c r="B2033">
        <v>2031</v>
      </c>
      <c r="C2033">
        <v>0</v>
      </c>
      <c r="D2033" t="s">
        <v>5535</v>
      </c>
      <c r="E2033" t="s">
        <v>4560</v>
      </c>
      <c r="G2033" t="s">
        <v>524</v>
      </c>
      <c r="H2033" t="s">
        <v>5536</v>
      </c>
      <c r="J2033" t="s">
        <v>36</v>
      </c>
      <c r="L2033" t="s">
        <v>5537</v>
      </c>
      <c r="M2033" t="s">
        <v>5385</v>
      </c>
      <c r="N2033" t="s">
        <v>524</v>
      </c>
      <c r="O2033" t="s">
        <v>5538</v>
      </c>
      <c r="P2033" t="s">
        <v>524</v>
      </c>
      <c r="V2033" t="s">
        <v>525</v>
      </c>
      <c r="W2033" t="s">
        <v>5539</v>
      </c>
      <c r="AC2033" t="s">
        <v>5540</v>
      </c>
      <c r="AD2033" t="s">
        <v>96</v>
      </c>
      <c r="AI2033" t="e">
        <f>VLOOKUP(I2033,Current!J:Q,2,0)</f>
        <v>#N/A</v>
      </c>
      <c r="AJ2033" t="e">
        <f>VLOOKUP(I2033,Current!J:M,2,0)</f>
        <v>#N/A</v>
      </c>
      <c r="AK2033" t="str">
        <f t="shared" si="31"/>
        <v/>
      </c>
    </row>
    <row r="2034" spans="1:37" x14ac:dyDescent="0.25">
      <c r="A2034" s="1">
        <v>2032</v>
      </c>
      <c r="B2034">
        <v>2032</v>
      </c>
      <c r="C2034">
        <v>1</v>
      </c>
      <c r="D2034" t="s">
        <v>5541</v>
      </c>
      <c r="E2034" t="s">
        <v>4560</v>
      </c>
      <c r="G2034" t="s">
        <v>524</v>
      </c>
      <c r="H2034" t="s">
        <v>5536</v>
      </c>
      <c r="J2034" t="s">
        <v>36</v>
      </c>
      <c r="L2034" t="s">
        <v>5537</v>
      </c>
      <c r="M2034" t="s">
        <v>5385</v>
      </c>
      <c r="N2034" t="s">
        <v>524</v>
      </c>
      <c r="O2034" t="s">
        <v>5538</v>
      </c>
      <c r="P2034" t="s">
        <v>524</v>
      </c>
      <c r="V2034" t="s">
        <v>525</v>
      </c>
      <c r="W2034" t="s">
        <v>5539</v>
      </c>
      <c r="AC2034" t="s">
        <v>5540</v>
      </c>
      <c r="AD2034" t="s">
        <v>96</v>
      </c>
      <c r="AI2034" t="e">
        <f>VLOOKUP(I2034,Current!J:Q,2,0)</f>
        <v>#N/A</v>
      </c>
      <c r="AJ2034" t="e">
        <f>VLOOKUP(I2034,Current!J:M,2,0)</f>
        <v>#N/A</v>
      </c>
      <c r="AK2034" t="str">
        <f t="shared" si="31"/>
        <v/>
      </c>
    </row>
    <row r="2035" spans="1:37" x14ac:dyDescent="0.25">
      <c r="A2035" s="1">
        <v>2033</v>
      </c>
      <c r="B2035">
        <v>2033</v>
      </c>
      <c r="C2035">
        <v>2</v>
      </c>
      <c r="D2035" t="s">
        <v>5542</v>
      </c>
      <c r="E2035" t="s">
        <v>4560</v>
      </c>
      <c r="G2035" t="s">
        <v>536</v>
      </c>
      <c r="H2035" t="s">
        <v>5536</v>
      </c>
      <c r="J2035" t="s">
        <v>5543</v>
      </c>
      <c r="L2035" t="s">
        <v>5537</v>
      </c>
      <c r="M2035" t="s">
        <v>5385</v>
      </c>
      <c r="N2035" t="s">
        <v>536</v>
      </c>
      <c r="O2035" t="s">
        <v>5538</v>
      </c>
      <c r="P2035" t="s">
        <v>536</v>
      </c>
      <c r="V2035" t="s">
        <v>537</v>
      </c>
      <c r="W2035" t="s">
        <v>5539</v>
      </c>
      <c r="AC2035" t="s">
        <v>5540</v>
      </c>
      <c r="AD2035" t="s">
        <v>96</v>
      </c>
      <c r="AI2035" t="e">
        <f>VLOOKUP(I2035,Current!J:Q,2,0)</f>
        <v>#N/A</v>
      </c>
      <c r="AJ2035" t="e">
        <f>VLOOKUP(I2035,Current!J:M,2,0)</f>
        <v>#N/A</v>
      </c>
      <c r="AK2035" t="str">
        <f t="shared" si="31"/>
        <v/>
      </c>
    </row>
    <row r="2036" spans="1:37" x14ac:dyDescent="0.25">
      <c r="A2036" s="1">
        <v>2034</v>
      </c>
      <c r="B2036">
        <v>2034</v>
      </c>
      <c r="C2036">
        <v>0</v>
      </c>
      <c r="D2036" t="s">
        <v>5544</v>
      </c>
      <c r="G2036" t="s">
        <v>765</v>
      </c>
      <c r="I2036" t="s">
        <v>5545</v>
      </c>
      <c r="J2036" t="s">
        <v>55</v>
      </c>
      <c r="L2036" t="s">
        <v>5546</v>
      </c>
      <c r="M2036" t="s">
        <v>5385</v>
      </c>
      <c r="N2036" t="s">
        <v>765</v>
      </c>
      <c r="P2036" t="s">
        <v>765</v>
      </c>
      <c r="V2036" t="s">
        <v>766</v>
      </c>
      <c r="AC2036" t="s">
        <v>40</v>
      </c>
      <c r="AD2036" t="s">
        <v>56</v>
      </c>
      <c r="AI2036">
        <f>VLOOKUP(I2036,Current!J:Q,2,0)</f>
        <v>2011</v>
      </c>
      <c r="AJ2036">
        <f>VLOOKUP(I2036,Current!J:M,2,0)</f>
        <v>2011</v>
      </c>
      <c r="AK2036">
        <f t="shared" si="31"/>
        <v>2011</v>
      </c>
    </row>
    <row r="2037" spans="1:37" x14ac:dyDescent="0.25">
      <c r="A2037" s="1">
        <v>2035</v>
      </c>
      <c r="B2037">
        <v>2035</v>
      </c>
      <c r="C2037">
        <v>1</v>
      </c>
      <c r="D2037" t="s">
        <v>5547</v>
      </c>
      <c r="E2037" t="s">
        <v>5548</v>
      </c>
      <c r="G2037" t="s">
        <v>2238</v>
      </c>
      <c r="I2037" t="s">
        <v>5549</v>
      </c>
      <c r="J2037" t="s">
        <v>55</v>
      </c>
      <c r="L2037" t="s">
        <v>5546</v>
      </c>
      <c r="M2037" t="s">
        <v>5385</v>
      </c>
      <c r="N2037" t="s">
        <v>2238</v>
      </c>
      <c r="P2037" t="s">
        <v>2238</v>
      </c>
      <c r="V2037" t="s">
        <v>2239</v>
      </c>
      <c r="AC2037" t="s">
        <v>40</v>
      </c>
      <c r="AD2037" t="s">
        <v>56</v>
      </c>
      <c r="AI2037">
        <f>VLOOKUP(I2037,Current!J:Q,2,0)</f>
        <v>2023</v>
      </c>
      <c r="AJ2037">
        <f>VLOOKUP(I2037,Current!J:M,2,0)</f>
        <v>2023</v>
      </c>
      <c r="AK2037">
        <f t="shared" si="31"/>
        <v>2023</v>
      </c>
    </row>
    <row r="2038" spans="1:37" x14ac:dyDescent="0.25">
      <c r="A2038" s="1">
        <v>2036</v>
      </c>
      <c r="B2038">
        <v>2036</v>
      </c>
      <c r="C2038">
        <v>0</v>
      </c>
      <c r="D2038" t="s">
        <v>5550</v>
      </c>
      <c r="E2038" t="s">
        <v>5551</v>
      </c>
      <c r="G2038" t="s">
        <v>5552</v>
      </c>
      <c r="H2038" t="s">
        <v>5553</v>
      </c>
      <c r="I2038" t="s">
        <v>5554</v>
      </c>
      <c r="J2038" t="s">
        <v>55</v>
      </c>
      <c r="L2038" t="s">
        <v>5555</v>
      </c>
      <c r="M2038" t="s">
        <v>5385</v>
      </c>
      <c r="N2038" t="s">
        <v>5552</v>
      </c>
      <c r="O2038" t="s">
        <v>5553</v>
      </c>
      <c r="P2038" t="s">
        <v>48</v>
      </c>
      <c r="Q2038" t="s">
        <v>598</v>
      </c>
      <c r="V2038" t="s">
        <v>599</v>
      </c>
      <c r="W2038" t="s">
        <v>269</v>
      </c>
      <c r="X2038" t="s">
        <v>2342</v>
      </c>
      <c r="AC2038" t="s">
        <v>2343</v>
      </c>
      <c r="AD2038" t="s">
        <v>53</v>
      </c>
      <c r="AE2038">
        <v>1937</v>
      </c>
      <c r="AF2038">
        <v>2015</v>
      </c>
      <c r="AI2038" t="e">
        <f>VLOOKUP(I2038,Current!J:Q,2,0)</f>
        <v>#N/A</v>
      </c>
      <c r="AJ2038" t="e">
        <f>VLOOKUP(I2038,Current!J:M,2,0)</f>
        <v>#N/A</v>
      </c>
      <c r="AK2038" t="str">
        <f t="shared" si="31"/>
        <v/>
      </c>
    </row>
    <row r="2039" spans="1:37" x14ac:dyDescent="0.25">
      <c r="A2039" s="1">
        <v>2037</v>
      </c>
      <c r="B2039">
        <v>2037</v>
      </c>
      <c r="C2039">
        <v>1</v>
      </c>
      <c r="D2039" t="s">
        <v>5556</v>
      </c>
      <c r="G2039" t="s">
        <v>5557</v>
      </c>
      <c r="I2039" s="4"/>
      <c r="J2039" t="s">
        <v>55</v>
      </c>
      <c r="L2039" t="s">
        <v>5555</v>
      </c>
      <c r="M2039" t="s">
        <v>5385</v>
      </c>
      <c r="N2039" t="s">
        <v>5557</v>
      </c>
      <c r="P2039" t="s">
        <v>93</v>
      </c>
      <c r="Q2039" t="s">
        <v>1080</v>
      </c>
      <c r="V2039" t="s">
        <v>1081</v>
      </c>
      <c r="AC2039" t="s">
        <v>40</v>
      </c>
      <c r="AD2039" t="s">
        <v>56</v>
      </c>
      <c r="AI2039" t="e">
        <f>VLOOKUP(I2039,Current!J:Q,2,0)</f>
        <v>#N/A</v>
      </c>
      <c r="AJ2039" t="e">
        <f>VLOOKUP(I2039,Current!J:M,2,0)</f>
        <v>#N/A</v>
      </c>
      <c r="AK2039" t="str">
        <f t="shared" si="31"/>
        <v/>
      </c>
    </row>
    <row r="2040" spans="1:37" x14ac:dyDescent="0.25">
      <c r="A2040" s="1">
        <v>2038</v>
      </c>
      <c r="B2040">
        <v>2038</v>
      </c>
      <c r="C2040">
        <v>2</v>
      </c>
      <c r="D2040" t="s">
        <v>5558</v>
      </c>
      <c r="G2040" t="s">
        <v>5559</v>
      </c>
      <c r="I2040" s="4"/>
      <c r="J2040" t="s">
        <v>55</v>
      </c>
      <c r="L2040" t="s">
        <v>5555</v>
      </c>
      <c r="M2040" t="s">
        <v>5385</v>
      </c>
      <c r="N2040" t="s">
        <v>5559</v>
      </c>
      <c r="P2040" t="s">
        <v>179</v>
      </c>
      <c r="Q2040" t="s">
        <v>1459</v>
      </c>
      <c r="V2040" t="s">
        <v>1460</v>
      </c>
      <c r="AC2040" t="s">
        <v>40</v>
      </c>
      <c r="AD2040" t="s">
        <v>56</v>
      </c>
      <c r="AI2040" t="e">
        <f>VLOOKUP(I2040,Current!J:Q,2,0)</f>
        <v>#N/A</v>
      </c>
      <c r="AJ2040" t="e">
        <f>VLOOKUP(I2040,Current!J:M,2,0)</f>
        <v>#N/A</v>
      </c>
      <c r="AK2040" t="str">
        <f t="shared" si="31"/>
        <v/>
      </c>
    </row>
    <row r="2041" spans="1:37" x14ac:dyDescent="0.25">
      <c r="A2041" s="1">
        <v>2039</v>
      </c>
      <c r="B2041">
        <v>2039</v>
      </c>
      <c r="C2041">
        <v>3</v>
      </c>
      <c r="D2041" t="s">
        <v>5560</v>
      </c>
      <c r="G2041" t="s">
        <v>5561</v>
      </c>
      <c r="H2041" t="s">
        <v>5562</v>
      </c>
      <c r="J2041" t="s">
        <v>55</v>
      </c>
      <c r="L2041" t="s">
        <v>5555</v>
      </c>
      <c r="M2041" t="s">
        <v>5385</v>
      </c>
      <c r="N2041" t="s">
        <v>5561</v>
      </c>
      <c r="O2041" t="s">
        <v>5562</v>
      </c>
      <c r="P2041" t="s">
        <v>229</v>
      </c>
      <c r="Q2041" t="s">
        <v>181</v>
      </c>
      <c r="V2041" t="s">
        <v>691</v>
      </c>
      <c r="W2041" t="s">
        <v>1882</v>
      </c>
      <c r="AC2041" t="s">
        <v>1883</v>
      </c>
      <c r="AD2041" t="s">
        <v>53</v>
      </c>
      <c r="AE2041">
        <v>1950</v>
      </c>
      <c r="AF2041">
        <v>1997</v>
      </c>
      <c r="AI2041" t="e">
        <f>VLOOKUP(I2041,Current!J:Q,2,0)</f>
        <v>#N/A</v>
      </c>
      <c r="AJ2041" t="e">
        <f>VLOOKUP(I2041,Current!J:M,2,0)</f>
        <v>#N/A</v>
      </c>
      <c r="AK2041" t="str">
        <f t="shared" si="31"/>
        <v/>
      </c>
    </row>
    <row r="2042" spans="1:37" x14ac:dyDescent="0.25">
      <c r="A2042" s="1">
        <v>2040</v>
      </c>
      <c r="B2042">
        <v>2040</v>
      </c>
      <c r="C2042">
        <v>4</v>
      </c>
      <c r="D2042" t="s">
        <v>5563</v>
      </c>
      <c r="G2042" t="s">
        <v>5564</v>
      </c>
      <c r="H2042" t="s">
        <v>5565</v>
      </c>
      <c r="J2042" t="s">
        <v>55</v>
      </c>
      <c r="L2042" t="s">
        <v>5555</v>
      </c>
      <c r="M2042" t="s">
        <v>5385</v>
      </c>
      <c r="N2042" t="s">
        <v>5564</v>
      </c>
      <c r="O2042" t="s">
        <v>5565</v>
      </c>
      <c r="P2042" t="s">
        <v>136</v>
      </c>
      <c r="Q2042" t="s">
        <v>1080</v>
      </c>
      <c r="V2042" t="s">
        <v>1081</v>
      </c>
      <c r="W2042" t="s">
        <v>380</v>
      </c>
      <c r="X2042" t="s">
        <v>2238</v>
      </c>
      <c r="AC2042" t="s">
        <v>2239</v>
      </c>
      <c r="AD2042" t="s">
        <v>53</v>
      </c>
      <c r="AE2042">
        <v>1959</v>
      </c>
      <c r="AF2042">
        <v>2023</v>
      </c>
      <c r="AI2042" t="e">
        <f>VLOOKUP(I2042,Current!J:Q,2,0)</f>
        <v>#N/A</v>
      </c>
      <c r="AJ2042" t="e">
        <f>VLOOKUP(I2042,Current!J:M,2,0)</f>
        <v>#N/A</v>
      </c>
      <c r="AK2042" t="str">
        <f t="shared" si="31"/>
        <v/>
      </c>
    </row>
    <row r="2043" spans="1:37" x14ac:dyDescent="0.25">
      <c r="A2043" s="1">
        <v>2041</v>
      </c>
      <c r="B2043">
        <v>2041</v>
      </c>
      <c r="C2043">
        <v>0</v>
      </c>
      <c r="D2043" t="s">
        <v>5566</v>
      </c>
      <c r="E2043" t="s">
        <v>4560</v>
      </c>
      <c r="G2043" t="s">
        <v>5567</v>
      </c>
      <c r="H2043" t="s">
        <v>5568</v>
      </c>
      <c r="J2043" t="s">
        <v>55</v>
      </c>
      <c r="L2043" t="s">
        <v>5569</v>
      </c>
      <c r="M2043" t="s">
        <v>5385</v>
      </c>
      <c r="N2043" t="s">
        <v>5567</v>
      </c>
      <c r="O2043" t="s">
        <v>5568</v>
      </c>
      <c r="P2043" t="s">
        <v>112</v>
      </c>
      <c r="Q2043" t="s">
        <v>211</v>
      </c>
      <c r="V2043" t="s">
        <v>212</v>
      </c>
      <c r="W2043" t="s">
        <v>1459</v>
      </c>
      <c r="AC2043" t="s">
        <v>1460</v>
      </c>
      <c r="AD2043" t="s">
        <v>53</v>
      </c>
      <c r="AE2043">
        <v>1908</v>
      </c>
      <c r="AF2043">
        <v>1965</v>
      </c>
      <c r="AI2043" t="e">
        <f>VLOOKUP(I2043,Current!J:Q,2,0)</f>
        <v>#N/A</v>
      </c>
      <c r="AJ2043" t="e">
        <f>VLOOKUP(I2043,Current!J:M,2,0)</f>
        <v>#N/A</v>
      </c>
      <c r="AK2043" t="str">
        <f t="shared" si="31"/>
        <v/>
      </c>
    </row>
    <row r="2044" spans="1:37" x14ac:dyDescent="0.25">
      <c r="A2044" s="1">
        <v>2042</v>
      </c>
      <c r="B2044">
        <v>2042</v>
      </c>
      <c r="C2044">
        <v>1</v>
      </c>
      <c r="D2044" t="s">
        <v>5570</v>
      </c>
      <c r="E2044" t="s">
        <v>4560</v>
      </c>
      <c r="G2044" t="s">
        <v>35</v>
      </c>
      <c r="H2044" t="s">
        <v>35</v>
      </c>
      <c r="J2044" t="s">
        <v>36</v>
      </c>
      <c r="L2044" t="s">
        <v>5569</v>
      </c>
      <c r="M2044" t="s">
        <v>5385</v>
      </c>
      <c r="N2044" t="s">
        <v>39</v>
      </c>
      <c r="O2044" t="s">
        <v>39</v>
      </c>
      <c r="V2044" t="s">
        <v>40</v>
      </c>
      <c r="AC2044" t="s">
        <v>40</v>
      </c>
      <c r="AD2044" t="s">
        <v>41</v>
      </c>
      <c r="AI2044" t="e">
        <f>VLOOKUP(I2044,Current!J:Q,2,0)</f>
        <v>#N/A</v>
      </c>
      <c r="AJ2044" t="e">
        <f>VLOOKUP(I2044,Current!J:M,2,0)</f>
        <v>#N/A</v>
      </c>
      <c r="AK2044" t="str">
        <f t="shared" si="31"/>
        <v/>
      </c>
    </row>
    <row r="2045" spans="1:37" x14ac:dyDescent="0.25">
      <c r="A2045" s="1">
        <v>2043</v>
      </c>
      <c r="B2045">
        <v>2043</v>
      </c>
      <c r="C2045">
        <v>0</v>
      </c>
      <c r="D2045" t="s">
        <v>5571</v>
      </c>
      <c r="G2045" t="s">
        <v>316</v>
      </c>
      <c r="H2045" t="s">
        <v>35</v>
      </c>
      <c r="J2045" t="s">
        <v>83</v>
      </c>
      <c r="L2045" t="s">
        <v>5572</v>
      </c>
      <c r="M2045" t="s">
        <v>5385</v>
      </c>
      <c r="N2045" t="s">
        <v>316</v>
      </c>
      <c r="O2045" t="s">
        <v>39</v>
      </c>
      <c r="P2045" t="s">
        <v>316</v>
      </c>
      <c r="V2045" t="s">
        <v>317</v>
      </c>
      <c r="AC2045" t="s">
        <v>40</v>
      </c>
      <c r="AD2045" t="s">
        <v>61</v>
      </c>
      <c r="AI2045" t="e">
        <f>VLOOKUP(I2045,Current!J:Q,2,0)</f>
        <v>#N/A</v>
      </c>
      <c r="AJ2045" t="e">
        <f>VLOOKUP(I2045,Current!J:M,2,0)</f>
        <v>#N/A</v>
      </c>
      <c r="AK2045" t="str">
        <f t="shared" si="31"/>
        <v/>
      </c>
    </row>
    <row r="2046" spans="1:37" x14ac:dyDescent="0.25">
      <c r="A2046" s="1">
        <v>2044</v>
      </c>
      <c r="B2046">
        <v>2044</v>
      </c>
      <c r="C2046">
        <v>1</v>
      </c>
      <c r="D2046" t="s">
        <v>5571</v>
      </c>
      <c r="G2046" t="s">
        <v>234</v>
      </c>
      <c r="H2046" t="s">
        <v>35</v>
      </c>
      <c r="J2046" t="s">
        <v>36</v>
      </c>
      <c r="L2046" t="s">
        <v>5572</v>
      </c>
      <c r="M2046" t="s">
        <v>5385</v>
      </c>
      <c r="N2046" t="s">
        <v>234</v>
      </c>
      <c r="O2046" t="s">
        <v>39</v>
      </c>
      <c r="P2046" t="s">
        <v>234</v>
      </c>
      <c r="V2046" t="s">
        <v>237</v>
      </c>
      <c r="AC2046" t="s">
        <v>40</v>
      </c>
      <c r="AD2046" t="s">
        <v>61</v>
      </c>
      <c r="AI2046" t="e">
        <f>VLOOKUP(I2046,Current!J:Q,2,0)</f>
        <v>#N/A</v>
      </c>
      <c r="AJ2046" t="e">
        <f>VLOOKUP(I2046,Current!J:M,2,0)</f>
        <v>#N/A</v>
      </c>
      <c r="AK2046" t="str">
        <f t="shared" si="31"/>
        <v/>
      </c>
    </row>
    <row r="2047" spans="1:37" x14ac:dyDescent="0.25">
      <c r="A2047" s="1">
        <v>2045</v>
      </c>
      <c r="B2047">
        <v>2045</v>
      </c>
      <c r="C2047">
        <v>2</v>
      </c>
      <c r="D2047" t="s">
        <v>5571</v>
      </c>
      <c r="E2047" t="s">
        <v>4560</v>
      </c>
      <c r="G2047" t="s">
        <v>5573</v>
      </c>
      <c r="H2047" t="s">
        <v>173</v>
      </c>
      <c r="J2047" t="s">
        <v>55</v>
      </c>
      <c r="L2047" t="s">
        <v>5572</v>
      </c>
      <c r="M2047" t="s">
        <v>5385</v>
      </c>
      <c r="N2047" t="s">
        <v>5573</v>
      </c>
      <c r="O2047" t="s">
        <v>173</v>
      </c>
      <c r="P2047" t="s">
        <v>48</v>
      </c>
      <c r="Q2047" t="s">
        <v>542</v>
      </c>
      <c r="V2047" t="s">
        <v>547</v>
      </c>
      <c r="W2047" t="s">
        <v>173</v>
      </c>
      <c r="AC2047" t="s">
        <v>175</v>
      </c>
      <c r="AD2047" t="s">
        <v>53</v>
      </c>
      <c r="AE2047">
        <v>1906</v>
      </c>
      <c r="AF2047">
        <v>1936</v>
      </c>
      <c r="AI2047" t="e">
        <f>VLOOKUP(I2047,Current!J:Q,2,0)</f>
        <v>#N/A</v>
      </c>
      <c r="AJ2047" t="e">
        <f>VLOOKUP(I2047,Current!J:M,2,0)</f>
        <v>#N/A</v>
      </c>
      <c r="AK2047" t="str">
        <f t="shared" si="31"/>
        <v/>
      </c>
    </row>
    <row r="2048" spans="1:37" x14ac:dyDescent="0.25">
      <c r="A2048" s="1">
        <v>2046</v>
      </c>
      <c r="B2048">
        <v>2046</v>
      </c>
      <c r="C2048">
        <v>0</v>
      </c>
      <c r="D2048" t="s">
        <v>5574</v>
      </c>
      <c r="E2048" t="s">
        <v>4560</v>
      </c>
      <c r="G2048" t="s">
        <v>1327</v>
      </c>
      <c r="H2048" t="s">
        <v>5575</v>
      </c>
      <c r="J2048" t="s">
        <v>55</v>
      </c>
      <c r="L2048" t="s">
        <v>5576</v>
      </c>
      <c r="M2048" t="s">
        <v>5385</v>
      </c>
      <c r="N2048" t="s">
        <v>1327</v>
      </c>
      <c r="O2048" t="s">
        <v>5575</v>
      </c>
      <c r="P2048" t="s">
        <v>386</v>
      </c>
      <c r="Q2048" t="s">
        <v>180</v>
      </c>
      <c r="V2048" t="s">
        <v>499</v>
      </c>
      <c r="W2048" t="s">
        <v>709</v>
      </c>
      <c r="AC2048" t="s">
        <v>710</v>
      </c>
      <c r="AD2048" t="s">
        <v>53</v>
      </c>
      <c r="AE2048">
        <v>1904</v>
      </c>
      <c r="AF2048">
        <v>1945</v>
      </c>
      <c r="AI2048" t="e">
        <f>VLOOKUP(I2048,Current!J:Q,2,0)</f>
        <v>#N/A</v>
      </c>
      <c r="AJ2048" t="e">
        <f>VLOOKUP(I2048,Current!J:M,2,0)</f>
        <v>#N/A</v>
      </c>
      <c r="AK2048" t="str">
        <f t="shared" si="31"/>
        <v/>
      </c>
    </row>
    <row r="2049" spans="1:37" x14ac:dyDescent="0.25">
      <c r="A2049" s="1">
        <v>2047</v>
      </c>
      <c r="B2049">
        <v>2047</v>
      </c>
      <c r="C2049">
        <v>1</v>
      </c>
      <c r="D2049" t="s">
        <v>5577</v>
      </c>
      <c r="G2049" t="s">
        <v>572</v>
      </c>
      <c r="H2049" t="s">
        <v>35</v>
      </c>
      <c r="J2049" t="s">
        <v>83</v>
      </c>
      <c r="L2049" t="s">
        <v>5576</v>
      </c>
      <c r="M2049" t="s">
        <v>5385</v>
      </c>
      <c r="N2049" t="s">
        <v>572</v>
      </c>
      <c r="O2049" t="s">
        <v>39</v>
      </c>
      <c r="P2049" t="s">
        <v>572</v>
      </c>
      <c r="V2049" t="s">
        <v>573</v>
      </c>
      <c r="AC2049" t="s">
        <v>40</v>
      </c>
      <c r="AD2049" t="s">
        <v>61</v>
      </c>
      <c r="AI2049" t="e">
        <f>VLOOKUP(I2049,Current!J:Q,2,0)</f>
        <v>#N/A</v>
      </c>
      <c r="AJ2049" t="e">
        <f>VLOOKUP(I2049,Current!J:M,2,0)</f>
        <v>#N/A</v>
      </c>
      <c r="AK2049" t="str">
        <f t="shared" si="31"/>
        <v/>
      </c>
    </row>
    <row r="2050" spans="1:37" x14ac:dyDescent="0.25">
      <c r="A2050" s="1">
        <v>2048</v>
      </c>
      <c r="B2050">
        <v>2048</v>
      </c>
      <c r="C2050">
        <v>2</v>
      </c>
      <c r="D2050" t="s">
        <v>5577</v>
      </c>
      <c r="E2050" t="s">
        <v>4560</v>
      </c>
      <c r="G2050" t="s">
        <v>5578</v>
      </c>
      <c r="H2050" t="s">
        <v>5575</v>
      </c>
      <c r="J2050" t="s">
        <v>55</v>
      </c>
      <c r="L2050" t="s">
        <v>5576</v>
      </c>
      <c r="M2050" t="s">
        <v>5385</v>
      </c>
      <c r="N2050" t="s">
        <v>5578</v>
      </c>
      <c r="O2050" t="s">
        <v>5575</v>
      </c>
      <c r="P2050" t="s">
        <v>109</v>
      </c>
      <c r="Q2050" t="s">
        <v>542</v>
      </c>
      <c r="V2050" t="s">
        <v>547</v>
      </c>
      <c r="W2050" t="s">
        <v>709</v>
      </c>
      <c r="AC2050" t="s">
        <v>710</v>
      </c>
      <c r="AD2050" t="s">
        <v>53</v>
      </c>
      <c r="AE2050">
        <v>1906</v>
      </c>
      <c r="AF2050">
        <v>1945</v>
      </c>
      <c r="AI2050" t="e">
        <f>VLOOKUP(I2050,Current!J:Q,2,0)</f>
        <v>#N/A</v>
      </c>
      <c r="AJ2050" t="e">
        <f>VLOOKUP(I2050,Current!J:M,2,0)</f>
        <v>#N/A</v>
      </c>
      <c r="AK2050" t="str">
        <f t="shared" si="31"/>
        <v/>
      </c>
    </row>
    <row r="2051" spans="1:37" x14ac:dyDescent="0.25">
      <c r="A2051" s="1">
        <v>2049</v>
      </c>
      <c r="B2051">
        <v>2049</v>
      </c>
      <c r="C2051">
        <v>3</v>
      </c>
      <c r="D2051" t="s">
        <v>5577</v>
      </c>
      <c r="G2051" t="s">
        <v>5579</v>
      </c>
      <c r="H2051" t="s">
        <v>5580</v>
      </c>
      <c r="I2051" t="s">
        <v>5581</v>
      </c>
      <c r="J2051" t="s">
        <v>55</v>
      </c>
      <c r="L2051" t="s">
        <v>5576</v>
      </c>
      <c r="M2051" t="s">
        <v>5385</v>
      </c>
      <c r="N2051" t="s">
        <v>5579</v>
      </c>
      <c r="O2051" t="s">
        <v>5580</v>
      </c>
      <c r="P2051" t="s">
        <v>3794</v>
      </c>
      <c r="V2051" t="s">
        <v>3795</v>
      </c>
      <c r="W2051" t="s">
        <v>216</v>
      </c>
      <c r="X2051" t="s">
        <v>3794</v>
      </c>
      <c r="AC2051" t="s">
        <v>3795</v>
      </c>
      <c r="AD2051" t="s">
        <v>53</v>
      </c>
      <c r="AE2051">
        <v>2016</v>
      </c>
      <c r="AF2051">
        <v>2016</v>
      </c>
      <c r="AI2051" t="e">
        <f>VLOOKUP(I2051,Current!J:Q,2,0)</f>
        <v>#N/A</v>
      </c>
      <c r="AJ2051" t="e">
        <f>VLOOKUP(I2051,Current!J:M,2,0)</f>
        <v>#N/A</v>
      </c>
      <c r="AK2051" t="str">
        <f t="shared" si="31"/>
        <v/>
      </c>
    </row>
    <row r="2052" spans="1:37" x14ac:dyDescent="0.25">
      <c r="A2052" s="1">
        <v>2050</v>
      </c>
      <c r="B2052">
        <v>2050</v>
      </c>
      <c r="C2052">
        <v>0</v>
      </c>
      <c r="D2052" t="s">
        <v>5582</v>
      </c>
      <c r="G2052" t="s">
        <v>5583</v>
      </c>
      <c r="I2052" s="4" t="s">
        <v>5584</v>
      </c>
      <c r="J2052" t="s">
        <v>55</v>
      </c>
      <c r="L2052" t="s">
        <v>5585</v>
      </c>
      <c r="M2052" t="s">
        <v>5385</v>
      </c>
      <c r="N2052" t="s">
        <v>5586</v>
      </c>
      <c r="P2052" t="s">
        <v>262</v>
      </c>
      <c r="Q2052" t="s">
        <v>131</v>
      </c>
      <c r="R2052" t="s">
        <v>2076</v>
      </c>
      <c r="V2052" t="s">
        <v>2077</v>
      </c>
      <c r="AC2052" t="s">
        <v>40</v>
      </c>
      <c r="AD2052" t="s">
        <v>56</v>
      </c>
      <c r="AI2052" t="e">
        <f>VLOOKUP(I2052,Current!J:Q,2,0)</f>
        <v>#N/A</v>
      </c>
      <c r="AJ2052" t="e">
        <f>VLOOKUP(I2052,Current!J:M,2,0)</f>
        <v>#N/A</v>
      </c>
      <c r="AK2052" t="str">
        <f t="shared" ref="AK2052:AK2115" si="32">IFERROR(IF(AD2052="Sure","",AJ2052),"")</f>
        <v/>
      </c>
    </row>
    <row r="2053" spans="1:37" x14ac:dyDescent="0.25">
      <c r="A2053" s="1">
        <v>2051</v>
      </c>
      <c r="B2053">
        <v>2051</v>
      </c>
      <c r="C2053">
        <v>1</v>
      </c>
      <c r="D2053" t="s">
        <v>5587</v>
      </c>
      <c r="G2053" t="s">
        <v>222</v>
      </c>
      <c r="H2053" t="s">
        <v>85</v>
      </c>
      <c r="I2053" t="s">
        <v>5588</v>
      </c>
      <c r="J2053" t="s">
        <v>5589</v>
      </c>
      <c r="L2053" t="s">
        <v>5585</v>
      </c>
      <c r="M2053" t="s">
        <v>5385</v>
      </c>
      <c r="N2053" t="s">
        <v>222</v>
      </c>
      <c r="O2053" t="s">
        <v>85</v>
      </c>
      <c r="P2053" t="s">
        <v>222</v>
      </c>
      <c r="V2053" t="s">
        <v>223</v>
      </c>
      <c r="W2053" t="s">
        <v>85</v>
      </c>
      <c r="AC2053" t="s">
        <v>86</v>
      </c>
      <c r="AD2053" t="s">
        <v>53</v>
      </c>
      <c r="AE2053">
        <v>1905</v>
      </c>
      <c r="AF2053">
        <v>1916</v>
      </c>
      <c r="AI2053" t="e">
        <f>VLOOKUP(I2053,Current!J:Q,2,0)</f>
        <v>#N/A</v>
      </c>
      <c r="AJ2053" t="e">
        <f>VLOOKUP(I2053,Current!J:M,2,0)</f>
        <v>#N/A</v>
      </c>
      <c r="AK2053" t="str">
        <f t="shared" si="32"/>
        <v/>
      </c>
    </row>
    <row r="2054" spans="1:37" x14ac:dyDescent="0.25">
      <c r="A2054" s="1">
        <v>2052</v>
      </c>
      <c r="B2054">
        <v>2052</v>
      </c>
      <c r="C2054">
        <v>2</v>
      </c>
      <c r="D2054" t="s">
        <v>5587</v>
      </c>
      <c r="E2054" t="s">
        <v>5590</v>
      </c>
      <c r="G2054" t="s">
        <v>5591</v>
      </c>
      <c r="H2054" t="s">
        <v>5592</v>
      </c>
      <c r="I2054" t="s">
        <v>5588</v>
      </c>
      <c r="J2054" t="s">
        <v>55</v>
      </c>
      <c r="L2054" t="s">
        <v>5585</v>
      </c>
      <c r="M2054" t="s">
        <v>5385</v>
      </c>
      <c r="N2054" t="s">
        <v>5591</v>
      </c>
      <c r="O2054" t="s">
        <v>5592</v>
      </c>
      <c r="P2054" t="s">
        <v>262</v>
      </c>
      <c r="Q2054" t="s">
        <v>966</v>
      </c>
      <c r="V2054" t="s">
        <v>967</v>
      </c>
      <c r="W2054" t="s">
        <v>181</v>
      </c>
      <c r="AC2054" t="s">
        <v>691</v>
      </c>
      <c r="AD2054" t="s">
        <v>53</v>
      </c>
      <c r="AE2054">
        <v>1923</v>
      </c>
      <c r="AF2054">
        <v>1950</v>
      </c>
      <c r="AI2054" t="e">
        <f>VLOOKUP(I2054,Current!J:Q,2,0)</f>
        <v>#N/A</v>
      </c>
      <c r="AJ2054" t="e">
        <f>VLOOKUP(I2054,Current!J:M,2,0)</f>
        <v>#N/A</v>
      </c>
      <c r="AK2054" t="str">
        <f t="shared" si="32"/>
        <v/>
      </c>
    </row>
    <row r="2055" spans="1:37" x14ac:dyDescent="0.25">
      <c r="A2055" s="1">
        <v>2053</v>
      </c>
      <c r="B2055">
        <v>2053</v>
      </c>
      <c r="C2055">
        <v>3</v>
      </c>
      <c r="D2055" t="s">
        <v>5587</v>
      </c>
      <c r="G2055" t="s">
        <v>5593</v>
      </c>
      <c r="I2055" s="4" t="s">
        <v>5588</v>
      </c>
      <c r="J2055" t="s">
        <v>55</v>
      </c>
      <c r="L2055" t="s">
        <v>5585</v>
      </c>
      <c r="M2055" t="s">
        <v>5385</v>
      </c>
      <c r="N2055" t="s">
        <v>5593</v>
      </c>
      <c r="P2055" t="s">
        <v>109</v>
      </c>
      <c r="Q2055" t="s">
        <v>2838</v>
      </c>
      <c r="V2055" t="s">
        <v>2839</v>
      </c>
      <c r="AC2055" t="s">
        <v>40</v>
      </c>
      <c r="AD2055" t="s">
        <v>56</v>
      </c>
      <c r="AI2055" t="e">
        <f>VLOOKUP(I2055,Current!J:Q,2,0)</f>
        <v>#N/A</v>
      </c>
      <c r="AJ2055" t="e">
        <f>VLOOKUP(I2055,Current!J:M,2,0)</f>
        <v>#N/A</v>
      </c>
      <c r="AK2055" t="str">
        <f t="shared" si="32"/>
        <v/>
      </c>
    </row>
    <row r="2056" spans="1:37" x14ac:dyDescent="0.25">
      <c r="A2056" s="1">
        <v>2054</v>
      </c>
      <c r="B2056">
        <v>2054</v>
      </c>
      <c r="C2056">
        <v>0</v>
      </c>
      <c r="D2056" t="s">
        <v>5594</v>
      </c>
      <c r="G2056" t="s">
        <v>5595</v>
      </c>
      <c r="H2056" t="s">
        <v>35</v>
      </c>
      <c r="J2056" t="s">
        <v>83</v>
      </c>
      <c r="L2056" t="s">
        <v>5596</v>
      </c>
      <c r="M2056" t="s">
        <v>5385</v>
      </c>
      <c r="N2056" t="s">
        <v>5595</v>
      </c>
      <c r="O2056" t="s">
        <v>39</v>
      </c>
      <c r="P2056" t="s">
        <v>262</v>
      </c>
      <c r="Q2056" t="s">
        <v>49</v>
      </c>
      <c r="V2056" t="s">
        <v>50</v>
      </c>
      <c r="AC2056" t="s">
        <v>40</v>
      </c>
      <c r="AD2056" t="s">
        <v>61</v>
      </c>
      <c r="AI2056" t="e">
        <f>VLOOKUP(I2056,Current!J:Q,2,0)</f>
        <v>#N/A</v>
      </c>
      <c r="AJ2056" t="e">
        <f>VLOOKUP(I2056,Current!J:M,2,0)</f>
        <v>#N/A</v>
      </c>
      <c r="AK2056" t="str">
        <f t="shared" si="32"/>
        <v/>
      </c>
    </row>
    <row r="2057" spans="1:37" x14ac:dyDescent="0.25">
      <c r="A2057" s="1">
        <v>2055</v>
      </c>
      <c r="B2057">
        <v>2055</v>
      </c>
      <c r="C2057">
        <v>1</v>
      </c>
      <c r="D2057" t="s">
        <v>5594</v>
      </c>
      <c r="G2057" t="s">
        <v>370</v>
      </c>
      <c r="H2057" t="s">
        <v>35</v>
      </c>
      <c r="J2057" t="s">
        <v>36</v>
      </c>
      <c r="L2057" t="s">
        <v>5596</v>
      </c>
      <c r="M2057" t="s">
        <v>5385</v>
      </c>
      <c r="N2057" t="s">
        <v>370</v>
      </c>
      <c r="O2057" t="s">
        <v>39</v>
      </c>
      <c r="P2057" t="s">
        <v>370</v>
      </c>
      <c r="V2057" t="s">
        <v>371</v>
      </c>
      <c r="AC2057" t="s">
        <v>40</v>
      </c>
      <c r="AD2057" t="s">
        <v>61</v>
      </c>
      <c r="AI2057" t="e">
        <f>VLOOKUP(I2057,Current!J:Q,2,0)</f>
        <v>#N/A</v>
      </c>
      <c r="AJ2057" t="e">
        <f>VLOOKUP(I2057,Current!J:M,2,0)</f>
        <v>#N/A</v>
      </c>
      <c r="AK2057" t="str">
        <f t="shared" si="32"/>
        <v/>
      </c>
    </row>
    <row r="2058" spans="1:37" x14ac:dyDescent="0.25">
      <c r="A2058" s="1">
        <v>2056</v>
      </c>
      <c r="B2058">
        <v>2056</v>
      </c>
      <c r="C2058">
        <v>2</v>
      </c>
      <c r="D2058" t="s">
        <v>5594</v>
      </c>
      <c r="E2058" t="s">
        <v>4560</v>
      </c>
      <c r="G2058" t="s">
        <v>162</v>
      </c>
      <c r="H2058" t="s">
        <v>35</v>
      </c>
      <c r="J2058" t="s">
        <v>2406</v>
      </c>
      <c r="L2058" t="s">
        <v>5596</v>
      </c>
      <c r="M2058" t="s">
        <v>5385</v>
      </c>
      <c r="N2058" t="s">
        <v>162</v>
      </c>
      <c r="O2058" t="s">
        <v>39</v>
      </c>
      <c r="P2058" t="s">
        <v>162</v>
      </c>
      <c r="V2058" t="s">
        <v>255</v>
      </c>
      <c r="AC2058" t="s">
        <v>40</v>
      </c>
      <c r="AD2058" t="s">
        <v>61</v>
      </c>
      <c r="AI2058" t="e">
        <f>VLOOKUP(I2058,Current!J:Q,2,0)</f>
        <v>#N/A</v>
      </c>
      <c r="AJ2058" t="e">
        <f>VLOOKUP(I2058,Current!J:M,2,0)</f>
        <v>#N/A</v>
      </c>
      <c r="AK2058" t="str">
        <f t="shared" si="32"/>
        <v/>
      </c>
    </row>
    <row r="2059" spans="1:37" x14ac:dyDescent="0.25">
      <c r="A2059" s="1">
        <v>2057</v>
      </c>
      <c r="B2059">
        <v>2057</v>
      </c>
      <c r="C2059">
        <v>3</v>
      </c>
      <c r="D2059" t="s">
        <v>5594</v>
      </c>
      <c r="G2059" t="s">
        <v>35</v>
      </c>
      <c r="H2059" t="s">
        <v>5597</v>
      </c>
      <c r="J2059" t="s">
        <v>545</v>
      </c>
      <c r="L2059" t="s">
        <v>5596</v>
      </c>
      <c r="M2059" t="s">
        <v>5385</v>
      </c>
      <c r="N2059" t="s">
        <v>39</v>
      </c>
      <c r="O2059" t="s">
        <v>5597</v>
      </c>
      <c r="V2059" t="s">
        <v>40</v>
      </c>
      <c r="W2059" t="s">
        <v>275</v>
      </c>
      <c r="X2059" t="s">
        <v>1304</v>
      </c>
      <c r="AC2059" t="s">
        <v>1305</v>
      </c>
      <c r="AD2059" t="s">
        <v>470</v>
      </c>
      <c r="AF2059">
        <v>1975</v>
      </c>
      <c r="AI2059" t="e">
        <f>VLOOKUP(I2059,Current!J:Q,2,0)</f>
        <v>#N/A</v>
      </c>
      <c r="AJ2059" t="e">
        <f>VLOOKUP(I2059,Current!J:M,2,0)</f>
        <v>#N/A</v>
      </c>
      <c r="AK2059" t="str">
        <f t="shared" si="32"/>
        <v/>
      </c>
    </row>
    <row r="2060" spans="1:37" x14ac:dyDescent="0.25">
      <c r="A2060" s="1">
        <v>2058</v>
      </c>
      <c r="B2060">
        <v>2058</v>
      </c>
      <c r="C2060">
        <v>0</v>
      </c>
      <c r="D2060" t="s">
        <v>5598</v>
      </c>
      <c r="G2060" t="s">
        <v>3327</v>
      </c>
      <c r="H2060" t="s">
        <v>35</v>
      </c>
      <c r="J2060" t="s">
        <v>36</v>
      </c>
      <c r="L2060" t="s">
        <v>5599</v>
      </c>
      <c r="M2060" t="s">
        <v>5385</v>
      </c>
      <c r="N2060" t="s">
        <v>3329</v>
      </c>
      <c r="O2060" t="s">
        <v>39</v>
      </c>
      <c r="P2060" t="s">
        <v>3331</v>
      </c>
      <c r="V2060" t="s">
        <v>3332</v>
      </c>
      <c r="AC2060" t="s">
        <v>40</v>
      </c>
      <c r="AD2060" t="s">
        <v>61</v>
      </c>
      <c r="AI2060" t="e">
        <f>VLOOKUP(I2060,Current!J:Q,2,0)</f>
        <v>#N/A</v>
      </c>
      <c r="AJ2060" t="e">
        <f>VLOOKUP(I2060,Current!J:M,2,0)</f>
        <v>#N/A</v>
      </c>
      <c r="AK2060" t="str">
        <f t="shared" si="32"/>
        <v/>
      </c>
    </row>
    <row r="2061" spans="1:37" x14ac:dyDescent="0.25">
      <c r="A2061" s="1">
        <v>2059</v>
      </c>
      <c r="B2061">
        <v>2059</v>
      </c>
      <c r="C2061">
        <v>1</v>
      </c>
      <c r="D2061" t="s">
        <v>5598</v>
      </c>
      <c r="G2061" t="s">
        <v>35</v>
      </c>
      <c r="H2061" t="s">
        <v>35</v>
      </c>
      <c r="J2061" t="s">
        <v>83</v>
      </c>
      <c r="L2061" t="s">
        <v>5599</v>
      </c>
      <c r="M2061" t="s">
        <v>5385</v>
      </c>
      <c r="N2061" t="s">
        <v>39</v>
      </c>
      <c r="O2061" t="s">
        <v>39</v>
      </c>
      <c r="V2061" t="s">
        <v>40</v>
      </c>
      <c r="AC2061" t="s">
        <v>40</v>
      </c>
      <c r="AD2061" t="s">
        <v>41</v>
      </c>
      <c r="AI2061" t="e">
        <f>VLOOKUP(I2061,Current!J:Q,2,0)</f>
        <v>#N/A</v>
      </c>
      <c r="AJ2061" t="e">
        <f>VLOOKUP(I2061,Current!J:M,2,0)</f>
        <v>#N/A</v>
      </c>
      <c r="AK2061" t="str">
        <f t="shared" si="32"/>
        <v/>
      </c>
    </row>
    <row r="2062" spans="1:37" x14ac:dyDescent="0.25">
      <c r="A2062" s="1">
        <v>2060</v>
      </c>
      <c r="B2062">
        <v>2060</v>
      </c>
      <c r="C2062">
        <v>2</v>
      </c>
      <c r="D2062" t="s">
        <v>5598</v>
      </c>
      <c r="E2062" t="s">
        <v>4560</v>
      </c>
      <c r="G2062" t="s">
        <v>5600</v>
      </c>
      <c r="H2062" t="s">
        <v>601</v>
      </c>
      <c r="J2062" t="s">
        <v>55</v>
      </c>
      <c r="L2062" t="s">
        <v>5599</v>
      </c>
      <c r="M2062" t="s">
        <v>5385</v>
      </c>
      <c r="N2062" t="s">
        <v>5600</v>
      </c>
      <c r="O2062" t="s">
        <v>601</v>
      </c>
      <c r="P2062" t="s">
        <v>216</v>
      </c>
      <c r="Q2062" t="s">
        <v>222</v>
      </c>
      <c r="V2062" t="s">
        <v>223</v>
      </c>
      <c r="W2062" t="s">
        <v>601</v>
      </c>
      <c r="AC2062" t="s">
        <v>602</v>
      </c>
      <c r="AD2062" t="s">
        <v>53</v>
      </c>
      <c r="AE2062">
        <v>1905</v>
      </c>
      <c r="AF2062">
        <v>1944</v>
      </c>
      <c r="AI2062" t="e">
        <f>VLOOKUP(I2062,Current!J:Q,2,0)</f>
        <v>#N/A</v>
      </c>
      <c r="AJ2062" t="e">
        <f>VLOOKUP(I2062,Current!J:M,2,0)</f>
        <v>#N/A</v>
      </c>
      <c r="AK2062" t="str">
        <f t="shared" si="32"/>
        <v/>
      </c>
    </row>
    <row r="2063" spans="1:37" x14ac:dyDescent="0.25">
      <c r="A2063" s="1">
        <v>2061</v>
      </c>
      <c r="B2063">
        <v>2061</v>
      </c>
      <c r="C2063">
        <v>0</v>
      </c>
      <c r="D2063" t="s">
        <v>5601</v>
      </c>
      <c r="G2063" t="s">
        <v>49</v>
      </c>
      <c r="H2063" t="s">
        <v>284</v>
      </c>
      <c r="J2063" t="s">
        <v>83</v>
      </c>
      <c r="L2063" t="s">
        <v>5601</v>
      </c>
      <c r="M2063" t="s">
        <v>5385</v>
      </c>
      <c r="N2063" t="s">
        <v>49</v>
      </c>
      <c r="O2063" t="s">
        <v>284</v>
      </c>
      <c r="P2063" t="s">
        <v>49</v>
      </c>
      <c r="V2063" t="s">
        <v>50</v>
      </c>
      <c r="W2063" t="s">
        <v>284</v>
      </c>
      <c r="AC2063" t="s">
        <v>285</v>
      </c>
      <c r="AD2063" t="s">
        <v>53</v>
      </c>
      <c r="AE2063">
        <v>1885</v>
      </c>
      <c r="AF2063">
        <v>1894</v>
      </c>
      <c r="AI2063" t="e">
        <f>VLOOKUP(I2063,Current!J:Q,2,0)</f>
        <v>#N/A</v>
      </c>
      <c r="AJ2063" t="e">
        <f>VLOOKUP(I2063,Current!J:M,2,0)</f>
        <v>#N/A</v>
      </c>
      <c r="AK2063" t="str">
        <f t="shared" si="32"/>
        <v/>
      </c>
    </row>
    <row r="2064" spans="1:37" x14ac:dyDescent="0.25">
      <c r="A2064" s="1">
        <v>2062</v>
      </c>
      <c r="B2064">
        <v>2062</v>
      </c>
      <c r="C2064">
        <v>1</v>
      </c>
      <c r="D2064" t="s">
        <v>5601</v>
      </c>
      <c r="E2064" t="s">
        <v>5602</v>
      </c>
      <c r="G2064" t="s">
        <v>5603</v>
      </c>
      <c r="H2064" t="s">
        <v>5604</v>
      </c>
      <c r="J2064" t="s">
        <v>55</v>
      </c>
      <c r="L2064" t="s">
        <v>5601</v>
      </c>
      <c r="M2064" t="s">
        <v>5385</v>
      </c>
      <c r="N2064" t="s">
        <v>5603</v>
      </c>
      <c r="O2064" t="s">
        <v>5604</v>
      </c>
      <c r="P2064" t="s">
        <v>229</v>
      </c>
      <c r="Q2064" t="s">
        <v>222</v>
      </c>
      <c r="V2064" t="s">
        <v>223</v>
      </c>
      <c r="W2064" t="s">
        <v>631</v>
      </c>
      <c r="X2064" t="s">
        <v>199</v>
      </c>
      <c r="AC2064" t="s">
        <v>200</v>
      </c>
      <c r="AD2064" t="s">
        <v>53</v>
      </c>
      <c r="AE2064">
        <v>1905</v>
      </c>
      <c r="AF2064">
        <v>1927</v>
      </c>
      <c r="AI2064" t="e">
        <f>VLOOKUP(I2064,Current!J:Q,2,0)</f>
        <v>#N/A</v>
      </c>
      <c r="AJ2064" t="e">
        <f>VLOOKUP(I2064,Current!J:M,2,0)</f>
        <v>#N/A</v>
      </c>
      <c r="AK2064" t="str">
        <f t="shared" si="32"/>
        <v/>
      </c>
    </row>
    <row r="2065" spans="1:37" x14ac:dyDescent="0.25">
      <c r="A2065" s="1">
        <v>2063</v>
      </c>
      <c r="B2065">
        <v>2063</v>
      </c>
      <c r="C2065">
        <v>0</v>
      </c>
      <c r="D2065" t="s">
        <v>5605</v>
      </c>
      <c r="G2065" t="s">
        <v>35</v>
      </c>
      <c r="H2065" t="s">
        <v>35</v>
      </c>
      <c r="J2065" t="s">
        <v>83</v>
      </c>
      <c r="L2065" t="s">
        <v>5606</v>
      </c>
      <c r="M2065" t="s">
        <v>5385</v>
      </c>
      <c r="N2065" t="s">
        <v>39</v>
      </c>
      <c r="O2065" t="s">
        <v>39</v>
      </c>
      <c r="V2065" t="s">
        <v>40</v>
      </c>
      <c r="AC2065" t="s">
        <v>40</v>
      </c>
      <c r="AD2065" t="s">
        <v>41</v>
      </c>
      <c r="AI2065" t="e">
        <f>VLOOKUP(I2065,Current!J:Q,2,0)</f>
        <v>#N/A</v>
      </c>
      <c r="AJ2065" t="e">
        <f>VLOOKUP(I2065,Current!J:M,2,0)</f>
        <v>#N/A</v>
      </c>
      <c r="AK2065" t="str">
        <f t="shared" si="32"/>
        <v/>
      </c>
    </row>
    <row r="2066" spans="1:37" x14ac:dyDescent="0.25">
      <c r="A2066" s="1">
        <v>2064</v>
      </c>
      <c r="B2066">
        <v>2064</v>
      </c>
      <c r="C2066">
        <v>1</v>
      </c>
      <c r="D2066" t="s">
        <v>5605</v>
      </c>
      <c r="E2066" t="s">
        <v>4560</v>
      </c>
      <c r="G2066" t="s">
        <v>5607</v>
      </c>
      <c r="H2066" t="s">
        <v>5608</v>
      </c>
      <c r="J2066" t="s">
        <v>55</v>
      </c>
      <c r="L2066" t="s">
        <v>5606</v>
      </c>
      <c r="M2066" t="s">
        <v>5385</v>
      </c>
      <c r="N2066" t="s">
        <v>5607</v>
      </c>
      <c r="O2066" t="s">
        <v>5608</v>
      </c>
      <c r="P2066" t="s">
        <v>269</v>
      </c>
      <c r="Q2066" t="s">
        <v>189</v>
      </c>
      <c r="V2066" t="s">
        <v>190</v>
      </c>
      <c r="W2066" t="s">
        <v>262</v>
      </c>
      <c r="X2066" t="s">
        <v>530</v>
      </c>
      <c r="AC2066" t="s">
        <v>531</v>
      </c>
      <c r="AD2066" t="s">
        <v>53</v>
      </c>
      <c r="AE2066">
        <v>1915</v>
      </c>
      <c r="AF2066">
        <v>1968</v>
      </c>
      <c r="AI2066" t="e">
        <f>VLOOKUP(I2066,Current!J:Q,2,0)</f>
        <v>#N/A</v>
      </c>
      <c r="AJ2066" t="e">
        <f>VLOOKUP(I2066,Current!J:M,2,0)</f>
        <v>#N/A</v>
      </c>
      <c r="AK2066" t="str">
        <f t="shared" si="32"/>
        <v/>
      </c>
    </row>
    <row r="2067" spans="1:37" x14ac:dyDescent="0.25">
      <c r="A2067" s="1">
        <v>2065</v>
      </c>
      <c r="B2067">
        <v>2065</v>
      </c>
      <c r="C2067">
        <v>2</v>
      </c>
      <c r="D2067" t="s">
        <v>5609</v>
      </c>
      <c r="E2067" t="s">
        <v>4560</v>
      </c>
      <c r="G2067" t="s">
        <v>5610</v>
      </c>
      <c r="H2067" t="s">
        <v>5611</v>
      </c>
      <c r="J2067" t="s">
        <v>55</v>
      </c>
      <c r="L2067" t="s">
        <v>5606</v>
      </c>
      <c r="M2067" t="s">
        <v>5385</v>
      </c>
      <c r="N2067" t="s">
        <v>5610</v>
      </c>
      <c r="O2067" t="s">
        <v>5611</v>
      </c>
      <c r="P2067" t="s">
        <v>48</v>
      </c>
      <c r="Q2067" t="s">
        <v>151</v>
      </c>
      <c r="V2067" t="s">
        <v>152</v>
      </c>
      <c r="W2067" t="s">
        <v>198</v>
      </c>
      <c r="X2067" t="s">
        <v>530</v>
      </c>
      <c r="AC2067" t="s">
        <v>531</v>
      </c>
      <c r="AD2067" t="s">
        <v>53</v>
      </c>
      <c r="AE2067">
        <v>1899</v>
      </c>
      <c r="AF2067">
        <v>1968</v>
      </c>
      <c r="AI2067" t="e">
        <f>VLOOKUP(I2067,Current!J:Q,2,0)</f>
        <v>#N/A</v>
      </c>
      <c r="AJ2067" t="e">
        <f>VLOOKUP(I2067,Current!J:M,2,0)</f>
        <v>#N/A</v>
      </c>
      <c r="AK2067" t="str">
        <f t="shared" si="32"/>
        <v/>
      </c>
    </row>
    <row r="2068" spans="1:37" x14ac:dyDescent="0.25">
      <c r="A2068" s="1">
        <v>2066</v>
      </c>
      <c r="B2068">
        <v>2066</v>
      </c>
      <c r="C2068">
        <v>0</v>
      </c>
      <c r="D2068" t="s">
        <v>5612</v>
      </c>
      <c r="E2068" t="s">
        <v>4560</v>
      </c>
      <c r="G2068" t="s">
        <v>5613</v>
      </c>
      <c r="H2068" t="s">
        <v>737</v>
      </c>
      <c r="J2068" t="s">
        <v>55</v>
      </c>
      <c r="L2068" t="s">
        <v>5614</v>
      </c>
      <c r="M2068" t="s">
        <v>5385</v>
      </c>
      <c r="N2068" t="s">
        <v>5613</v>
      </c>
      <c r="O2068" t="s">
        <v>737</v>
      </c>
      <c r="P2068" t="s">
        <v>234</v>
      </c>
      <c r="V2068" t="s">
        <v>237</v>
      </c>
      <c r="W2068" t="s">
        <v>737</v>
      </c>
      <c r="AC2068" t="s">
        <v>738</v>
      </c>
      <c r="AD2068" t="s">
        <v>53</v>
      </c>
      <c r="AE2068">
        <v>1898</v>
      </c>
      <c r="AF2068">
        <v>1960</v>
      </c>
      <c r="AI2068" t="e">
        <f>VLOOKUP(I2068,Current!J:Q,2,0)</f>
        <v>#N/A</v>
      </c>
      <c r="AJ2068" t="e">
        <f>VLOOKUP(I2068,Current!J:M,2,0)</f>
        <v>#N/A</v>
      </c>
      <c r="AK2068" t="str">
        <f t="shared" si="32"/>
        <v/>
      </c>
    </row>
    <row r="2069" spans="1:37" x14ac:dyDescent="0.25">
      <c r="A2069" s="1">
        <v>2067</v>
      </c>
      <c r="B2069">
        <v>2067</v>
      </c>
      <c r="C2069">
        <v>0</v>
      </c>
      <c r="D2069" t="s">
        <v>5615</v>
      </c>
      <c r="E2069" t="s">
        <v>4560</v>
      </c>
      <c r="G2069" t="s">
        <v>113</v>
      </c>
      <c r="H2069" t="s">
        <v>184</v>
      </c>
      <c r="J2069" t="s">
        <v>55</v>
      </c>
      <c r="L2069" t="s">
        <v>5616</v>
      </c>
      <c r="M2069" t="s">
        <v>5385</v>
      </c>
      <c r="N2069" t="s">
        <v>113</v>
      </c>
      <c r="O2069" t="s">
        <v>184</v>
      </c>
      <c r="P2069" t="s">
        <v>113</v>
      </c>
      <c r="V2069" t="s">
        <v>114</v>
      </c>
      <c r="W2069" t="s">
        <v>184</v>
      </c>
      <c r="AC2069" t="s">
        <v>1049</v>
      </c>
      <c r="AD2069" t="s">
        <v>53</v>
      </c>
      <c r="AE2069">
        <v>1929</v>
      </c>
      <c r="AF2069">
        <v>1967</v>
      </c>
      <c r="AI2069" t="e">
        <f>VLOOKUP(I2069,Current!J:Q,2,0)</f>
        <v>#N/A</v>
      </c>
      <c r="AJ2069" t="e">
        <f>VLOOKUP(I2069,Current!J:M,2,0)</f>
        <v>#N/A</v>
      </c>
      <c r="AK2069" t="str">
        <f t="shared" si="32"/>
        <v/>
      </c>
    </row>
    <row r="2070" spans="1:37" x14ac:dyDescent="0.25">
      <c r="A2070" s="1">
        <v>2068</v>
      </c>
      <c r="B2070">
        <v>2068</v>
      </c>
      <c r="C2070">
        <v>1</v>
      </c>
      <c r="D2070" t="s">
        <v>5617</v>
      </c>
      <c r="E2070" t="s">
        <v>4560</v>
      </c>
      <c r="G2070" t="s">
        <v>5618</v>
      </c>
      <c r="H2070" t="s">
        <v>184</v>
      </c>
      <c r="J2070" t="s">
        <v>55</v>
      </c>
      <c r="L2070" t="s">
        <v>5616</v>
      </c>
      <c r="M2070" t="s">
        <v>5385</v>
      </c>
      <c r="N2070" t="s">
        <v>5618</v>
      </c>
      <c r="O2070" t="s">
        <v>184</v>
      </c>
      <c r="P2070" t="s">
        <v>102</v>
      </c>
      <c r="Q2070" t="s">
        <v>348</v>
      </c>
      <c r="V2070" t="s">
        <v>349</v>
      </c>
      <c r="W2070" t="s">
        <v>184</v>
      </c>
      <c r="AC2070" t="s">
        <v>1049</v>
      </c>
      <c r="AD2070" t="s">
        <v>53</v>
      </c>
      <c r="AE2070">
        <v>1907</v>
      </c>
      <c r="AF2070">
        <v>1967</v>
      </c>
      <c r="AI2070" t="e">
        <f>VLOOKUP(I2070,Current!J:Q,2,0)</f>
        <v>#N/A</v>
      </c>
      <c r="AJ2070" t="e">
        <f>VLOOKUP(I2070,Current!J:M,2,0)</f>
        <v>#N/A</v>
      </c>
      <c r="AK2070" t="str">
        <f t="shared" si="32"/>
        <v/>
      </c>
    </row>
    <row r="2071" spans="1:37" x14ac:dyDescent="0.25">
      <c r="A2071" s="1">
        <v>2069</v>
      </c>
      <c r="B2071">
        <v>2069</v>
      </c>
      <c r="C2071">
        <v>0</v>
      </c>
      <c r="D2071" t="s">
        <v>5619</v>
      </c>
      <c r="G2071" t="s">
        <v>3794</v>
      </c>
      <c r="I2071" s="4" t="s">
        <v>5620</v>
      </c>
      <c r="J2071" t="s">
        <v>55</v>
      </c>
      <c r="L2071" t="s">
        <v>5621</v>
      </c>
      <c r="M2071" t="s">
        <v>5385</v>
      </c>
      <c r="N2071" t="s">
        <v>3794</v>
      </c>
      <c r="P2071" t="s">
        <v>3794</v>
      </c>
      <c r="V2071" t="s">
        <v>3795</v>
      </c>
      <c r="AC2071" t="s">
        <v>40</v>
      </c>
      <c r="AD2071" t="s">
        <v>56</v>
      </c>
      <c r="AI2071" t="e">
        <f>VLOOKUP(I2071,Current!J:Q,2,0)</f>
        <v>#N/A</v>
      </c>
      <c r="AJ2071" t="e">
        <f>VLOOKUP(I2071,Current!J:M,2,0)</f>
        <v>#N/A</v>
      </c>
      <c r="AK2071" t="str">
        <f t="shared" si="32"/>
        <v/>
      </c>
    </row>
    <row r="2072" spans="1:37" x14ac:dyDescent="0.25">
      <c r="A2072" s="1">
        <v>2070</v>
      </c>
      <c r="B2072">
        <v>2070</v>
      </c>
      <c r="C2072">
        <v>1</v>
      </c>
      <c r="D2072" t="s">
        <v>5622</v>
      </c>
      <c r="G2072" t="s">
        <v>2967</v>
      </c>
      <c r="I2072" t="s">
        <v>5623</v>
      </c>
      <c r="J2072" t="s">
        <v>55</v>
      </c>
      <c r="L2072" t="s">
        <v>5621</v>
      </c>
      <c r="M2072" t="s">
        <v>5385</v>
      </c>
      <c r="N2072" t="s">
        <v>2967</v>
      </c>
      <c r="P2072" t="s">
        <v>2967</v>
      </c>
      <c r="V2072" t="s">
        <v>2968</v>
      </c>
      <c r="AC2072" t="s">
        <v>40</v>
      </c>
      <c r="AD2072" t="s">
        <v>56</v>
      </c>
      <c r="AI2072">
        <f>VLOOKUP(I2072,Current!J:Q,2,0)</f>
        <v>2018</v>
      </c>
      <c r="AJ2072">
        <f>VLOOKUP(I2072,Current!J:M,2,0)</f>
        <v>2018</v>
      </c>
      <c r="AK2072">
        <f t="shared" si="32"/>
        <v>2018</v>
      </c>
    </row>
    <row r="2073" spans="1:37" x14ac:dyDescent="0.25">
      <c r="A2073" s="1">
        <v>2071</v>
      </c>
      <c r="B2073">
        <v>2071</v>
      </c>
      <c r="C2073">
        <v>0</v>
      </c>
      <c r="D2073" t="s">
        <v>5624</v>
      </c>
      <c r="G2073" t="s">
        <v>5625</v>
      </c>
      <c r="H2073" t="s">
        <v>5626</v>
      </c>
      <c r="I2073" t="s">
        <v>5627</v>
      </c>
      <c r="J2073" t="s">
        <v>36</v>
      </c>
      <c r="L2073" t="s">
        <v>5628</v>
      </c>
      <c r="M2073" t="s">
        <v>5385</v>
      </c>
      <c r="N2073" t="s">
        <v>5625</v>
      </c>
      <c r="O2073" t="s">
        <v>5626</v>
      </c>
      <c r="P2073" t="s">
        <v>201</v>
      </c>
      <c r="Q2073" t="s">
        <v>72</v>
      </c>
      <c r="V2073" t="s">
        <v>73</v>
      </c>
      <c r="W2073" t="s">
        <v>48</v>
      </c>
      <c r="X2073" t="s">
        <v>125</v>
      </c>
      <c r="AC2073" t="s">
        <v>126</v>
      </c>
      <c r="AD2073" t="s">
        <v>53</v>
      </c>
      <c r="AE2073">
        <v>1888</v>
      </c>
      <c r="AF2073">
        <v>1893</v>
      </c>
      <c r="AI2073" t="e">
        <f>VLOOKUP(I2073,Current!J:Q,2,0)</f>
        <v>#N/A</v>
      </c>
      <c r="AJ2073" t="e">
        <f>VLOOKUP(I2073,Current!J:M,2,0)</f>
        <v>#N/A</v>
      </c>
      <c r="AK2073" t="str">
        <f t="shared" si="32"/>
        <v/>
      </c>
    </row>
    <row r="2074" spans="1:37" x14ac:dyDescent="0.25">
      <c r="A2074" s="1">
        <v>2072</v>
      </c>
      <c r="B2074">
        <v>2072</v>
      </c>
      <c r="C2074">
        <v>1</v>
      </c>
      <c r="D2074" t="s">
        <v>5624</v>
      </c>
      <c r="E2074" t="s">
        <v>4560</v>
      </c>
      <c r="G2074" t="s">
        <v>5626</v>
      </c>
      <c r="H2074" t="s">
        <v>5629</v>
      </c>
      <c r="I2074" t="s">
        <v>5627</v>
      </c>
      <c r="J2074" t="s">
        <v>55</v>
      </c>
      <c r="L2074" t="s">
        <v>5628</v>
      </c>
      <c r="M2074" t="s">
        <v>5385</v>
      </c>
      <c r="N2074" t="s">
        <v>5626</v>
      </c>
      <c r="O2074" t="s">
        <v>5629</v>
      </c>
      <c r="P2074" t="s">
        <v>48</v>
      </c>
      <c r="Q2074" t="s">
        <v>125</v>
      </c>
      <c r="V2074" t="s">
        <v>126</v>
      </c>
      <c r="W2074" t="s">
        <v>48</v>
      </c>
      <c r="X2074" t="s">
        <v>530</v>
      </c>
      <c r="AC2074" t="s">
        <v>531</v>
      </c>
      <c r="AD2074" t="s">
        <v>53</v>
      </c>
      <c r="AE2074">
        <v>1893</v>
      </c>
      <c r="AF2074">
        <v>1968</v>
      </c>
      <c r="AI2074" t="e">
        <f>VLOOKUP(I2074,Current!J:Q,2,0)</f>
        <v>#N/A</v>
      </c>
      <c r="AJ2074" t="e">
        <f>VLOOKUP(I2074,Current!J:M,2,0)</f>
        <v>#N/A</v>
      </c>
      <c r="AK2074" t="str">
        <f t="shared" si="32"/>
        <v/>
      </c>
    </row>
    <row r="2075" spans="1:37" x14ac:dyDescent="0.25">
      <c r="A2075" s="1">
        <v>2073</v>
      </c>
      <c r="B2075">
        <v>2073</v>
      </c>
      <c r="C2075">
        <v>2</v>
      </c>
      <c r="D2075" t="s">
        <v>5630</v>
      </c>
      <c r="E2075" t="s">
        <v>4560</v>
      </c>
      <c r="G2075" t="s">
        <v>5631</v>
      </c>
      <c r="H2075" t="s">
        <v>1477</v>
      </c>
      <c r="J2075" t="s">
        <v>55</v>
      </c>
      <c r="L2075" t="s">
        <v>5628</v>
      </c>
      <c r="M2075" t="s">
        <v>5385</v>
      </c>
      <c r="N2075" t="s">
        <v>5631</v>
      </c>
      <c r="O2075" t="s">
        <v>1477</v>
      </c>
      <c r="P2075" t="s">
        <v>269</v>
      </c>
      <c r="Q2075" t="s">
        <v>476</v>
      </c>
      <c r="V2075" t="s">
        <v>478</v>
      </c>
      <c r="W2075" t="s">
        <v>1477</v>
      </c>
      <c r="AC2075" t="s">
        <v>1478</v>
      </c>
      <c r="AD2075" t="s">
        <v>53</v>
      </c>
      <c r="AE2075">
        <v>1955</v>
      </c>
      <c r="AF2075">
        <v>1962</v>
      </c>
      <c r="AI2075" t="e">
        <f>VLOOKUP(I2075,Current!J:Q,2,0)</f>
        <v>#N/A</v>
      </c>
      <c r="AJ2075" t="e">
        <f>VLOOKUP(I2075,Current!J:M,2,0)</f>
        <v>#N/A</v>
      </c>
      <c r="AK2075" t="str">
        <f t="shared" si="32"/>
        <v/>
      </c>
    </row>
    <row r="2076" spans="1:37" x14ac:dyDescent="0.25">
      <c r="A2076" s="1">
        <v>2074</v>
      </c>
      <c r="B2076">
        <v>2074</v>
      </c>
      <c r="C2076">
        <v>0</v>
      </c>
      <c r="D2076" t="s">
        <v>5632</v>
      </c>
      <c r="G2076" t="s">
        <v>5633</v>
      </c>
      <c r="I2076" s="4"/>
      <c r="J2076" t="s">
        <v>55</v>
      </c>
      <c r="L2076" t="s">
        <v>5634</v>
      </c>
      <c r="M2076" t="s">
        <v>5385</v>
      </c>
      <c r="N2076" t="s">
        <v>5633</v>
      </c>
      <c r="P2076" t="s">
        <v>244</v>
      </c>
      <c r="Q2076" t="s">
        <v>2076</v>
      </c>
      <c r="V2076" t="s">
        <v>2077</v>
      </c>
      <c r="AC2076" t="s">
        <v>40</v>
      </c>
      <c r="AD2076" t="s">
        <v>56</v>
      </c>
      <c r="AI2076" t="e">
        <f>VLOOKUP(I2076,Current!J:Q,2,0)</f>
        <v>#N/A</v>
      </c>
      <c r="AJ2076" t="e">
        <f>VLOOKUP(I2076,Current!J:M,2,0)</f>
        <v>#N/A</v>
      </c>
      <c r="AK2076" t="str">
        <f t="shared" si="32"/>
        <v/>
      </c>
    </row>
    <row r="2077" spans="1:37" x14ac:dyDescent="0.25">
      <c r="A2077" s="1">
        <v>2075</v>
      </c>
      <c r="B2077">
        <v>2075</v>
      </c>
      <c r="C2077">
        <v>1</v>
      </c>
      <c r="D2077" t="s">
        <v>5635</v>
      </c>
      <c r="E2077" t="s">
        <v>4560</v>
      </c>
      <c r="G2077" t="s">
        <v>5636</v>
      </c>
      <c r="I2077" s="4" t="s">
        <v>5637</v>
      </c>
      <c r="J2077" t="s">
        <v>55</v>
      </c>
      <c r="L2077" t="s">
        <v>5634</v>
      </c>
      <c r="M2077" t="s">
        <v>5385</v>
      </c>
      <c r="N2077" t="s">
        <v>5636</v>
      </c>
      <c r="P2077" t="s">
        <v>78</v>
      </c>
      <c r="Q2077" t="s">
        <v>765</v>
      </c>
      <c r="V2077" t="s">
        <v>766</v>
      </c>
      <c r="AC2077" t="s">
        <v>40</v>
      </c>
      <c r="AD2077" t="s">
        <v>56</v>
      </c>
      <c r="AI2077" t="e">
        <f>VLOOKUP(I2077,Current!J:Q,2,0)</f>
        <v>#N/A</v>
      </c>
      <c r="AJ2077" t="e">
        <f>VLOOKUP(I2077,Current!J:M,2,0)</f>
        <v>#N/A</v>
      </c>
      <c r="AK2077" t="str">
        <f t="shared" si="32"/>
        <v/>
      </c>
    </row>
    <row r="2078" spans="1:37" x14ac:dyDescent="0.25">
      <c r="A2078" s="1">
        <v>2076</v>
      </c>
      <c r="B2078">
        <v>2076</v>
      </c>
      <c r="C2078">
        <v>2</v>
      </c>
      <c r="D2078" t="s">
        <v>5635</v>
      </c>
      <c r="E2078" t="s">
        <v>4560</v>
      </c>
      <c r="G2078" t="s">
        <v>5638</v>
      </c>
      <c r="I2078" s="4" t="s">
        <v>5639</v>
      </c>
      <c r="J2078" t="s">
        <v>55</v>
      </c>
      <c r="L2078" t="s">
        <v>5634</v>
      </c>
      <c r="M2078" t="s">
        <v>5385</v>
      </c>
      <c r="N2078" t="s">
        <v>5638</v>
      </c>
      <c r="P2078" t="s">
        <v>230</v>
      </c>
      <c r="Q2078" t="s">
        <v>729</v>
      </c>
      <c r="V2078" t="s">
        <v>730</v>
      </c>
      <c r="AC2078" t="s">
        <v>40</v>
      </c>
      <c r="AD2078" t="s">
        <v>56</v>
      </c>
      <c r="AI2078" t="e">
        <f>VLOOKUP(I2078,Current!J:Q,2,0)</f>
        <v>#N/A</v>
      </c>
      <c r="AJ2078" t="e">
        <f>VLOOKUP(I2078,Current!J:M,2,0)</f>
        <v>#N/A</v>
      </c>
      <c r="AK2078" t="str">
        <f t="shared" si="32"/>
        <v/>
      </c>
    </row>
    <row r="2079" spans="1:37" x14ac:dyDescent="0.25">
      <c r="A2079" s="1">
        <v>2077</v>
      </c>
      <c r="B2079">
        <v>2077</v>
      </c>
      <c r="C2079">
        <v>3</v>
      </c>
      <c r="D2079" t="s">
        <v>5640</v>
      </c>
      <c r="G2079" t="s">
        <v>5641</v>
      </c>
      <c r="I2079" t="s">
        <v>5642</v>
      </c>
      <c r="J2079" t="s">
        <v>55</v>
      </c>
      <c r="L2079" t="s">
        <v>5634</v>
      </c>
      <c r="M2079" t="s">
        <v>5385</v>
      </c>
      <c r="N2079" t="s">
        <v>5641</v>
      </c>
      <c r="P2079" t="s">
        <v>71</v>
      </c>
      <c r="Q2079" t="s">
        <v>2107</v>
      </c>
      <c r="V2079" t="s">
        <v>2108</v>
      </c>
      <c r="AC2079" t="s">
        <v>40</v>
      </c>
      <c r="AD2079" t="s">
        <v>56</v>
      </c>
      <c r="AI2079">
        <f>VLOOKUP(I2079,Current!J:Q,2,0)</f>
        <v>2004</v>
      </c>
      <c r="AJ2079">
        <f>VLOOKUP(I2079,Current!J:M,2,0)</f>
        <v>2004</v>
      </c>
      <c r="AK2079">
        <f t="shared" si="32"/>
        <v>2004</v>
      </c>
    </row>
    <row r="2080" spans="1:37" x14ac:dyDescent="0.25">
      <c r="A2080" s="1">
        <v>2078</v>
      </c>
      <c r="B2080">
        <v>2078</v>
      </c>
      <c r="C2080">
        <v>4</v>
      </c>
      <c r="D2080" t="s">
        <v>5643</v>
      </c>
      <c r="G2080" t="s">
        <v>765</v>
      </c>
      <c r="I2080" t="s">
        <v>5644</v>
      </c>
      <c r="J2080" t="s">
        <v>55</v>
      </c>
      <c r="L2080" t="s">
        <v>5634</v>
      </c>
      <c r="M2080" t="s">
        <v>5385</v>
      </c>
      <c r="N2080" t="s">
        <v>765</v>
      </c>
      <c r="P2080" t="s">
        <v>765</v>
      </c>
      <c r="V2080" t="s">
        <v>766</v>
      </c>
      <c r="AC2080" t="s">
        <v>40</v>
      </c>
      <c r="AD2080" t="s">
        <v>56</v>
      </c>
      <c r="AI2080">
        <f>VLOOKUP(I2080,Current!J:Q,2,0)</f>
        <v>2011</v>
      </c>
      <c r="AJ2080">
        <f>VLOOKUP(I2080,Current!J:M,2,0)</f>
        <v>2011</v>
      </c>
      <c r="AK2080">
        <f t="shared" si="32"/>
        <v>2011</v>
      </c>
    </row>
    <row r="2081" spans="1:37" x14ac:dyDescent="0.25">
      <c r="A2081" s="1">
        <v>2079</v>
      </c>
      <c r="B2081">
        <v>2079</v>
      </c>
      <c r="C2081">
        <v>5</v>
      </c>
      <c r="D2081" t="s">
        <v>5645</v>
      </c>
      <c r="G2081" t="s">
        <v>5646</v>
      </c>
      <c r="H2081" t="s">
        <v>144</v>
      </c>
      <c r="I2081" t="s">
        <v>5647</v>
      </c>
      <c r="J2081" t="s">
        <v>36</v>
      </c>
      <c r="L2081" t="s">
        <v>5634</v>
      </c>
      <c r="M2081" t="s">
        <v>5385</v>
      </c>
      <c r="N2081" t="s">
        <v>5646</v>
      </c>
      <c r="O2081" t="s">
        <v>144</v>
      </c>
      <c r="P2081" t="s">
        <v>275</v>
      </c>
      <c r="Q2081" t="s">
        <v>429</v>
      </c>
      <c r="V2081" t="s">
        <v>430</v>
      </c>
      <c r="W2081" t="s">
        <v>144</v>
      </c>
      <c r="AC2081" t="s">
        <v>145</v>
      </c>
      <c r="AD2081" t="s">
        <v>53</v>
      </c>
      <c r="AE2081">
        <v>1869</v>
      </c>
      <c r="AF2081">
        <v>1912</v>
      </c>
      <c r="AI2081" t="e">
        <f>VLOOKUP(I2081,Current!J:Q,2,0)</f>
        <v>#N/A</v>
      </c>
      <c r="AJ2081" t="e">
        <f>VLOOKUP(I2081,Current!J:M,2,0)</f>
        <v>#N/A</v>
      </c>
      <c r="AK2081" t="str">
        <f t="shared" si="32"/>
        <v/>
      </c>
    </row>
    <row r="2082" spans="1:37" x14ac:dyDescent="0.25">
      <c r="A2082" s="1">
        <v>2080</v>
      </c>
      <c r="B2082">
        <v>2080</v>
      </c>
      <c r="C2082">
        <v>6</v>
      </c>
      <c r="D2082" t="s">
        <v>5645</v>
      </c>
      <c r="G2082" t="s">
        <v>172</v>
      </c>
      <c r="H2082" t="s">
        <v>5648</v>
      </c>
      <c r="I2082" t="s">
        <v>5647</v>
      </c>
      <c r="J2082" t="s">
        <v>55</v>
      </c>
      <c r="L2082" t="s">
        <v>5634</v>
      </c>
      <c r="M2082" t="s">
        <v>5385</v>
      </c>
      <c r="N2082" t="s">
        <v>172</v>
      </c>
      <c r="O2082" t="s">
        <v>5648</v>
      </c>
      <c r="P2082" t="s">
        <v>172</v>
      </c>
      <c r="V2082" t="s">
        <v>174</v>
      </c>
      <c r="W2082" t="s">
        <v>575</v>
      </c>
      <c r="X2082" t="s">
        <v>231</v>
      </c>
      <c r="AC2082" t="s">
        <v>232</v>
      </c>
      <c r="AD2082" t="s">
        <v>53</v>
      </c>
      <c r="AE2082">
        <v>1914</v>
      </c>
      <c r="AF2082">
        <v>1961</v>
      </c>
      <c r="AI2082" t="e">
        <f>VLOOKUP(I2082,Current!J:Q,2,0)</f>
        <v>#N/A</v>
      </c>
      <c r="AJ2082" t="e">
        <f>VLOOKUP(I2082,Current!J:M,2,0)</f>
        <v>#N/A</v>
      </c>
      <c r="AK2082" t="str">
        <f t="shared" si="32"/>
        <v/>
      </c>
    </row>
    <row r="2083" spans="1:37" x14ac:dyDescent="0.25">
      <c r="A2083" s="1">
        <v>2081</v>
      </c>
      <c r="B2083">
        <v>2081</v>
      </c>
      <c r="C2083">
        <v>7</v>
      </c>
      <c r="D2083" t="s">
        <v>5645</v>
      </c>
      <c r="E2083" t="s">
        <v>4560</v>
      </c>
      <c r="G2083" t="s">
        <v>5649</v>
      </c>
      <c r="I2083" t="s">
        <v>5650</v>
      </c>
      <c r="J2083" t="s">
        <v>55</v>
      </c>
      <c r="L2083" t="s">
        <v>5634</v>
      </c>
      <c r="M2083" t="s">
        <v>5385</v>
      </c>
      <c r="N2083" t="s">
        <v>5649</v>
      </c>
      <c r="P2083" t="s">
        <v>198</v>
      </c>
      <c r="Q2083" t="s">
        <v>1933</v>
      </c>
      <c r="V2083" t="s">
        <v>1934</v>
      </c>
      <c r="AC2083" t="s">
        <v>40</v>
      </c>
      <c r="AD2083" t="s">
        <v>56</v>
      </c>
      <c r="AI2083">
        <f>VLOOKUP(I2083,Current!J:Q,2,0)</f>
        <v>1990</v>
      </c>
      <c r="AJ2083">
        <f>VLOOKUP(I2083,Current!J:M,2,0)</f>
        <v>1990</v>
      </c>
      <c r="AK2083">
        <f t="shared" si="32"/>
        <v>1990</v>
      </c>
    </row>
    <row r="2084" spans="1:37" x14ac:dyDescent="0.25">
      <c r="A2084" s="1">
        <v>2082</v>
      </c>
      <c r="B2084">
        <v>2082</v>
      </c>
      <c r="C2084">
        <v>8</v>
      </c>
      <c r="D2084" t="s">
        <v>5645</v>
      </c>
      <c r="G2084" t="s">
        <v>5651</v>
      </c>
      <c r="I2084" s="4" t="s">
        <v>5652</v>
      </c>
      <c r="J2084" t="s">
        <v>55</v>
      </c>
      <c r="L2084" t="s">
        <v>5634</v>
      </c>
      <c r="M2084" t="s">
        <v>5385</v>
      </c>
      <c r="N2084" t="s">
        <v>5651</v>
      </c>
      <c r="P2084" t="s">
        <v>230</v>
      </c>
      <c r="Q2084" t="s">
        <v>840</v>
      </c>
      <c r="V2084" t="s">
        <v>841</v>
      </c>
      <c r="AC2084" t="s">
        <v>40</v>
      </c>
      <c r="AD2084" t="s">
        <v>56</v>
      </c>
      <c r="AI2084" t="e">
        <f>VLOOKUP(I2084,Current!J:Q,2,0)</f>
        <v>#N/A</v>
      </c>
      <c r="AJ2084" t="e">
        <f>VLOOKUP(I2084,Current!J:M,2,0)</f>
        <v>#N/A</v>
      </c>
      <c r="AK2084" t="str">
        <f t="shared" si="32"/>
        <v/>
      </c>
    </row>
    <row r="2085" spans="1:37" x14ac:dyDescent="0.25">
      <c r="A2085" s="1">
        <v>2083</v>
      </c>
      <c r="B2085">
        <v>2083</v>
      </c>
      <c r="C2085">
        <v>9</v>
      </c>
      <c r="D2085" t="s">
        <v>5653</v>
      </c>
      <c r="G2085" t="s">
        <v>5654</v>
      </c>
      <c r="H2085" t="s">
        <v>5655</v>
      </c>
      <c r="I2085" t="s">
        <v>5647</v>
      </c>
      <c r="J2085" t="s">
        <v>55</v>
      </c>
      <c r="L2085" t="s">
        <v>5634</v>
      </c>
      <c r="M2085" t="s">
        <v>5385</v>
      </c>
      <c r="N2085" t="s">
        <v>5654</v>
      </c>
      <c r="O2085" t="s">
        <v>5655</v>
      </c>
      <c r="P2085" t="s">
        <v>210</v>
      </c>
      <c r="Q2085" t="s">
        <v>410</v>
      </c>
      <c r="V2085" t="s">
        <v>411</v>
      </c>
      <c r="W2085" t="s">
        <v>380</v>
      </c>
      <c r="X2085" t="s">
        <v>807</v>
      </c>
      <c r="AC2085" t="s">
        <v>808</v>
      </c>
      <c r="AD2085" t="s">
        <v>53</v>
      </c>
      <c r="AE2085">
        <v>1928</v>
      </c>
      <c r="AF2085">
        <v>1966</v>
      </c>
      <c r="AI2085" t="e">
        <f>VLOOKUP(I2085,Current!J:Q,2,0)</f>
        <v>#N/A</v>
      </c>
      <c r="AJ2085" t="e">
        <f>VLOOKUP(I2085,Current!J:M,2,0)</f>
        <v>#N/A</v>
      </c>
      <c r="AK2085" t="str">
        <f t="shared" si="32"/>
        <v/>
      </c>
    </row>
    <row r="2086" spans="1:37" x14ac:dyDescent="0.25">
      <c r="A2086" s="1">
        <v>2084</v>
      </c>
      <c r="B2086">
        <v>2084</v>
      </c>
      <c r="C2086">
        <v>10</v>
      </c>
      <c r="D2086" t="s">
        <v>5653</v>
      </c>
      <c r="G2086" t="s">
        <v>5656</v>
      </c>
      <c r="I2086" t="s">
        <v>5650</v>
      </c>
      <c r="J2086" t="s">
        <v>55</v>
      </c>
      <c r="L2086" t="s">
        <v>5634</v>
      </c>
      <c r="M2086" t="s">
        <v>5385</v>
      </c>
      <c r="N2086" t="s">
        <v>5656</v>
      </c>
      <c r="P2086" t="s">
        <v>48</v>
      </c>
      <c r="Q2086" t="s">
        <v>906</v>
      </c>
      <c r="V2086" t="s">
        <v>907</v>
      </c>
      <c r="AC2086" t="s">
        <v>40</v>
      </c>
      <c r="AD2086" t="s">
        <v>56</v>
      </c>
      <c r="AI2086">
        <f>VLOOKUP(I2086,Current!J:Q,2,0)</f>
        <v>1990</v>
      </c>
      <c r="AJ2086">
        <f>VLOOKUP(I2086,Current!J:M,2,0)</f>
        <v>1990</v>
      </c>
      <c r="AK2086">
        <f t="shared" si="32"/>
        <v>1990</v>
      </c>
    </row>
    <row r="2087" spans="1:37" x14ac:dyDescent="0.25">
      <c r="A2087" s="1">
        <v>2085</v>
      </c>
      <c r="B2087">
        <v>2085</v>
      </c>
      <c r="C2087">
        <v>11</v>
      </c>
      <c r="D2087" t="s">
        <v>5657</v>
      </c>
      <c r="G2087" t="s">
        <v>35</v>
      </c>
      <c r="H2087" t="s">
        <v>35</v>
      </c>
      <c r="J2087" t="s">
        <v>36</v>
      </c>
      <c r="L2087" t="s">
        <v>5634</v>
      </c>
      <c r="M2087" t="s">
        <v>5385</v>
      </c>
      <c r="N2087" t="s">
        <v>39</v>
      </c>
      <c r="O2087" t="s">
        <v>39</v>
      </c>
      <c r="V2087" t="s">
        <v>40</v>
      </c>
      <c r="AC2087" t="s">
        <v>40</v>
      </c>
      <c r="AD2087" t="s">
        <v>41</v>
      </c>
      <c r="AI2087" t="e">
        <f>VLOOKUP(I2087,Current!J:Q,2,0)</f>
        <v>#N/A</v>
      </c>
      <c r="AJ2087" t="e">
        <f>VLOOKUP(I2087,Current!J:M,2,0)</f>
        <v>#N/A</v>
      </c>
      <c r="AK2087" t="str">
        <f t="shared" si="32"/>
        <v/>
      </c>
    </row>
    <row r="2088" spans="1:37" x14ac:dyDescent="0.25">
      <c r="A2088" s="1">
        <v>2086</v>
      </c>
      <c r="B2088">
        <v>2086</v>
      </c>
      <c r="C2088">
        <v>12</v>
      </c>
      <c r="D2088" t="s">
        <v>5657</v>
      </c>
      <c r="G2088" t="s">
        <v>5658</v>
      </c>
      <c r="H2088" t="s">
        <v>982</v>
      </c>
      <c r="J2088" t="s">
        <v>55</v>
      </c>
      <c r="L2088" t="s">
        <v>5634</v>
      </c>
      <c r="M2088" t="s">
        <v>5385</v>
      </c>
      <c r="N2088" t="s">
        <v>5658</v>
      </c>
      <c r="O2088" t="s">
        <v>982</v>
      </c>
      <c r="P2088" t="s">
        <v>179</v>
      </c>
      <c r="Q2088" t="s">
        <v>410</v>
      </c>
      <c r="V2088" t="s">
        <v>411</v>
      </c>
      <c r="W2088" t="s">
        <v>982</v>
      </c>
      <c r="AC2088" t="s">
        <v>983</v>
      </c>
      <c r="AD2088" t="s">
        <v>53</v>
      </c>
      <c r="AE2088">
        <v>1928</v>
      </c>
      <c r="AF2088">
        <v>1954</v>
      </c>
      <c r="AI2088" t="e">
        <f>VLOOKUP(I2088,Current!J:Q,2,0)</f>
        <v>#N/A</v>
      </c>
      <c r="AJ2088" t="e">
        <f>VLOOKUP(I2088,Current!J:M,2,0)</f>
        <v>#N/A</v>
      </c>
      <c r="AK2088" t="str">
        <f t="shared" si="32"/>
        <v/>
      </c>
    </row>
    <row r="2089" spans="1:37" x14ac:dyDescent="0.25">
      <c r="A2089" s="1">
        <v>2087</v>
      </c>
      <c r="B2089">
        <v>2087</v>
      </c>
      <c r="C2089">
        <v>13</v>
      </c>
      <c r="D2089" t="s">
        <v>5657</v>
      </c>
      <c r="E2089" t="s">
        <v>4560</v>
      </c>
      <c r="G2089" t="s">
        <v>55</v>
      </c>
      <c r="H2089" t="s">
        <v>217</v>
      </c>
      <c r="J2089" t="s">
        <v>5659</v>
      </c>
      <c r="L2089" t="s">
        <v>5634</v>
      </c>
      <c r="M2089" t="s">
        <v>5385</v>
      </c>
      <c r="N2089" t="s">
        <v>55</v>
      </c>
      <c r="O2089" t="s">
        <v>217</v>
      </c>
      <c r="V2089" t="s">
        <v>40</v>
      </c>
      <c r="W2089" t="s">
        <v>217</v>
      </c>
      <c r="AC2089" t="s">
        <v>218</v>
      </c>
      <c r="AD2089" t="s">
        <v>96</v>
      </c>
      <c r="AI2089" t="e">
        <f>VLOOKUP(I2089,Current!J:Q,2,0)</f>
        <v>#N/A</v>
      </c>
      <c r="AJ2089" t="e">
        <f>VLOOKUP(I2089,Current!J:M,2,0)</f>
        <v>#N/A</v>
      </c>
      <c r="AK2089" t="str">
        <f t="shared" si="32"/>
        <v/>
      </c>
    </row>
    <row r="2090" spans="1:37" x14ac:dyDescent="0.25">
      <c r="A2090" s="1">
        <v>2088</v>
      </c>
      <c r="B2090">
        <v>2088</v>
      </c>
      <c r="C2090">
        <v>14</v>
      </c>
      <c r="D2090" t="s">
        <v>5660</v>
      </c>
      <c r="G2090" t="s">
        <v>5661</v>
      </c>
      <c r="I2090" s="4"/>
      <c r="J2090" t="s">
        <v>55</v>
      </c>
      <c r="L2090" t="s">
        <v>5634</v>
      </c>
      <c r="M2090" t="s">
        <v>5385</v>
      </c>
      <c r="N2090" t="s">
        <v>5661</v>
      </c>
      <c r="P2090" t="s">
        <v>3794</v>
      </c>
      <c r="Q2090" t="s">
        <v>217</v>
      </c>
      <c r="V2090" t="s">
        <v>5662</v>
      </c>
      <c r="AC2090" t="s">
        <v>40</v>
      </c>
      <c r="AD2090" t="s">
        <v>56</v>
      </c>
      <c r="AI2090" t="e">
        <f>VLOOKUP(I2090,Current!J:Q,2,0)</f>
        <v>#N/A</v>
      </c>
      <c r="AJ2090" t="e">
        <f>VLOOKUP(I2090,Current!J:M,2,0)</f>
        <v>#N/A</v>
      </c>
      <c r="AK2090" t="str">
        <f t="shared" si="32"/>
        <v/>
      </c>
    </row>
    <row r="2091" spans="1:37" x14ac:dyDescent="0.25">
      <c r="A2091" s="1">
        <v>2089</v>
      </c>
      <c r="B2091">
        <v>2089</v>
      </c>
      <c r="C2091">
        <v>15</v>
      </c>
      <c r="D2091" t="s">
        <v>5663</v>
      </c>
      <c r="G2091" t="s">
        <v>5664</v>
      </c>
      <c r="I2091" t="s">
        <v>5665</v>
      </c>
      <c r="J2091" t="s">
        <v>55</v>
      </c>
      <c r="L2091" t="s">
        <v>5634</v>
      </c>
      <c r="M2091" t="s">
        <v>5385</v>
      </c>
      <c r="N2091" t="s">
        <v>5664</v>
      </c>
      <c r="P2091" t="s">
        <v>452</v>
      </c>
      <c r="Q2091" t="s">
        <v>2277</v>
      </c>
      <c r="V2091" t="s">
        <v>2278</v>
      </c>
      <c r="AC2091" t="s">
        <v>40</v>
      </c>
      <c r="AD2091" t="s">
        <v>56</v>
      </c>
      <c r="AI2091">
        <f>VLOOKUP(I2091,Current!J:Q,2,0)</f>
        <v>2009</v>
      </c>
      <c r="AJ2091">
        <f>VLOOKUP(I2091,Current!J:M,2,0)</f>
        <v>2009</v>
      </c>
      <c r="AK2091">
        <f t="shared" si="32"/>
        <v>2009</v>
      </c>
    </row>
    <row r="2092" spans="1:37" x14ac:dyDescent="0.25">
      <c r="A2092" s="1">
        <v>2090</v>
      </c>
      <c r="B2092">
        <v>2090</v>
      </c>
      <c r="C2092">
        <v>16</v>
      </c>
      <c r="D2092" t="s">
        <v>5666</v>
      </c>
      <c r="G2092" t="s">
        <v>5667</v>
      </c>
      <c r="I2092" t="s">
        <v>5668</v>
      </c>
      <c r="J2092" t="s">
        <v>55</v>
      </c>
      <c r="L2092" t="s">
        <v>5634</v>
      </c>
      <c r="M2092" t="s">
        <v>5385</v>
      </c>
      <c r="N2092" t="s">
        <v>5667</v>
      </c>
      <c r="P2092" t="s">
        <v>78</v>
      </c>
      <c r="Q2092" t="s">
        <v>840</v>
      </c>
      <c r="V2092" t="s">
        <v>841</v>
      </c>
      <c r="AC2092" t="s">
        <v>40</v>
      </c>
      <c r="AD2092" t="s">
        <v>56</v>
      </c>
      <c r="AI2092">
        <f>VLOOKUP(I2092,Current!J:Q,2,0)</f>
        <v>1992</v>
      </c>
      <c r="AJ2092">
        <f>VLOOKUP(I2092,Current!J:M,2,0)</f>
        <v>1992</v>
      </c>
      <c r="AK2092">
        <f t="shared" si="32"/>
        <v>1992</v>
      </c>
    </row>
    <row r="2093" spans="1:37" x14ac:dyDescent="0.25">
      <c r="A2093" s="1">
        <v>2091</v>
      </c>
      <c r="B2093">
        <v>2091</v>
      </c>
      <c r="C2093">
        <v>17</v>
      </c>
      <c r="D2093" t="s">
        <v>5669</v>
      </c>
      <c r="G2093" t="s">
        <v>5670</v>
      </c>
      <c r="I2093" t="s">
        <v>5671</v>
      </c>
      <c r="J2093" t="s">
        <v>55</v>
      </c>
      <c r="L2093" t="s">
        <v>5634</v>
      </c>
      <c r="M2093" t="s">
        <v>5385</v>
      </c>
      <c r="N2093" t="s">
        <v>5670</v>
      </c>
      <c r="P2093" t="s">
        <v>216</v>
      </c>
      <c r="Q2093" t="s">
        <v>939</v>
      </c>
      <c r="V2093" t="s">
        <v>940</v>
      </c>
      <c r="AC2093" t="s">
        <v>40</v>
      </c>
      <c r="AD2093" t="s">
        <v>56</v>
      </c>
      <c r="AI2093">
        <f>VLOOKUP(I2093,Current!J:Q,2,0)</f>
        <v>2010</v>
      </c>
      <c r="AJ2093">
        <f>VLOOKUP(I2093,Current!J:M,2,0)</f>
        <v>2010</v>
      </c>
      <c r="AK2093">
        <f t="shared" si="32"/>
        <v>2010</v>
      </c>
    </row>
    <row r="2094" spans="1:37" x14ac:dyDescent="0.25">
      <c r="A2094" s="1">
        <v>2092</v>
      </c>
      <c r="B2094">
        <v>2092</v>
      </c>
      <c r="C2094">
        <v>18</v>
      </c>
      <c r="D2094" t="s">
        <v>5672</v>
      </c>
      <c r="G2094" t="s">
        <v>5673</v>
      </c>
      <c r="I2094" t="s">
        <v>5674</v>
      </c>
      <c r="J2094" t="s">
        <v>55</v>
      </c>
      <c r="L2094" t="s">
        <v>5634</v>
      </c>
      <c r="M2094" t="s">
        <v>5385</v>
      </c>
      <c r="N2094" t="s">
        <v>5673</v>
      </c>
      <c r="V2094" t="s">
        <v>40</v>
      </c>
      <c r="AC2094" t="s">
        <v>40</v>
      </c>
      <c r="AD2094" t="s">
        <v>56</v>
      </c>
      <c r="AI2094" t="e">
        <f>VLOOKUP(I2094,Current!J:Q,2,0)</f>
        <v>#N/A</v>
      </c>
      <c r="AJ2094" t="e">
        <f>VLOOKUP(I2094,Current!J:M,2,0)</f>
        <v>#N/A</v>
      </c>
      <c r="AK2094" t="str">
        <f t="shared" si="32"/>
        <v/>
      </c>
    </row>
    <row r="2095" spans="1:37" x14ac:dyDescent="0.25">
      <c r="A2095" s="1">
        <v>2093</v>
      </c>
      <c r="B2095">
        <v>2093</v>
      </c>
      <c r="C2095">
        <v>0</v>
      </c>
      <c r="D2095" t="s">
        <v>5675</v>
      </c>
      <c r="G2095" t="s">
        <v>548</v>
      </c>
      <c r="I2095" t="s">
        <v>5676</v>
      </c>
      <c r="J2095" t="s">
        <v>55</v>
      </c>
      <c r="L2095" t="s">
        <v>5677</v>
      </c>
      <c r="M2095" t="s">
        <v>5385</v>
      </c>
      <c r="N2095" t="s">
        <v>548</v>
      </c>
      <c r="P2095" t="s">
        <v>548</v>
      </c>
      <c r="V2095" t="s">
        <v>549</v>
      </c>
      <c r="AC2095" t="s">
        <v>40</v>
      </c>
      <c r="AD2095" t="s">
        <v>56</v>
      </c>
      <c r="AI2095">
        <f>VLOOKUP(I2095,Current!J:Q,2,0)</f>
        <v>2014</v>
      </c>
      <c r="AJ2095">
        <f>VLOOKUP(I2095,Current!J:M,2,0)</f>
        <v>2014</v>
      </c>
      <c r="AK2095">
        <f t="shared" si="32"/>
        <v>2014</v>
      </c>
    </row>
    <row r="2096" spans="1:37" x14ac:dyDescent="0.25">
      <c r="A2096" s="1">
        <v>2094</v>
      </c>
      <c r="B2096">
        <v>2094</v>
      </c>
      <c r="C2096">
        <v>0</v>
      </c>
      <c r="D2096" t="s">
        <v>5678</v>
      </c>
      <c r="G2096" t="s">
        <v>5679</v>
      </c>
      <c r="H2096" t="s">
        <v>5680</v>
      </c>
      <c r="J2096" t="s">
        <v>55</v>
      </c>
      <c r="L2096" t="s">
        <v>5681</v>
      </c>
      <c r="M2096" t="s">
        <v>5385</v>
      </c>
      <c r="N2096" t="s">
        <v>5679</v>
      </c>
      <c r="O2096" t="s">
        <v>5680</v>
      </c>
      <c r="P2096" t="s">
        <v>48</v>
      </c>
      <c r="Q2096" t="s">
        <v>917</v>
      </c>
      <c r="V2096" t="s">
        <v>918</v>
      </c>
      <c r="W2096" t="s">
        <v>275</v>
      </c>
      <c r="X2096" t="s">
        <v>331</v>
      </c>
      <c r="AC2096" t="s">
        <v>332</v>
      </c>
      <c r="AD2096" t="s">
        <v>53</v>
      </c>
      <c r="AE2096">
        <v>1947</v>
      </c>
      <c r="AF2096">
        <v>1973</v>
      </c>
      <c r="AI2096" t="e">
        <f>VLOOKUP(I2096,Current!J:Q,2,0)</f>
        <v>#N/A</v>
      </c>
      <c r="AJ2096" t="e">
        <f>VLOOKUP(I2096,Current!J:M,2,0)</f>
        <v>#N/A</v>
      </c>
      <c r="AK2096" t="str">
        <f t="shared" si="32"/>
        <v/>
      </c>
    </row>
    <row r="2097" spans="1:37" x14ac:dyDescent="0.25">
      <c r="A2097" s="1">
        <v>2095</v>
      </c>
      <c r="B2097">
        <v>2095</v>
      </c>
      <c r="C2097">
        <v>1</v>
      </c>
      <c r="D2097" t="s">
        <v>5678</v>
      </c>
      <c r="G2097" t="s">
        <v>5682</v>
      </c>
      <c r="I2097" s="4"/>
      <c r="J2097" t="s">
        <v>55</v>
      </c>
      <c r="L2097" t="s">
        <v>5681</v>
      </c>
      <c r="M2097" t="s">
        <v>5385</v>
      </c>
      <c r="N2097" t="s">
        <v>5682</v>
      </c>
      <c r="P2097" t="s">
        <v>109</v>
      </c>
      <c r="Q2097" t="s">
        <v>217</v>
      </c>
      <c r="V2097" t="s">
        <v>218</v>
      </c>
      <c r="AC2097" t="s">
        <v>40</v>
      </c>
      <c r="AD2097" t="s">
        <v>56</v>
      </c>
      <c r="AI2097" t="e">
        <f>VLOOKUP(I2097,Current!J:Q,2,0)</f>
        <v>#N/A</v>
      </c>
      <c r="AJ2097" t="e">
        <f>VLOOKUP(I2097,Current!J:M,2,0)</f>
        <v>#N/A</v>
      </c>
      <c r="AK2097" t="str">
        <f t="shared" si="32"/>
        <v/>
      </c>
    </row>
    <row r="2098" spans="1:37" x14ac:dyDescent="0.25">
      <c r="A2098" s="1">
        <v>2096</v>
      </c>
      <c r="B2098">
        <v>2096</v>
      </c>
      <c r="C2098">
        <v>2</v>
      </c>
      <c r="D2098" t="s">
        <v>5683</v>
      </c>
      <c r="G2098" t="s">
        <v>5684</v>
      </c>
      <c r="H2098" t="s">
        <v>329</v>
      </c>
      <c r="I2098" t="s">
        <v>5685</v>
      </c>
      <c r="J2098" t="s">
        <v>36</v>
      </c>
      <c r="L2098" t="s">
        <v>5681</v>
      </c>
      <c r="M2098" t="s">
        <v>5385</v>
      </c>
      <c r="N2098" t="s">
        <v>5684</v>
      </c>
      <c r="O2098" t="s">
        <v>329</v>
      </c>
      <c r="P2098" t="s">
        <v>230</v>
      </c>
      <c r="Q2098" t="s">
        <v>64</v>
      </c>
      <c r="V2098" t="s">
        <v>65</v>
      </c>
      <c r="W2098" t="s">
        <v>329</v>
      </c>
      <c r="AC2098" t="s">
        <v>330</v>
      </c>
      <c r="AD2098" t="s">
        <v>53</v>
      </c>
      <c r="AE2098">
        <v>1901</v>
      </c>
      <c r="AF2098">
        <v>1913</v>
      </c>
      <c r="AI2098" t="e">
        <f>VLOOKUP(I2098,Current!J:Q,2,0)</f>
        <v>#N/A</v>
      </c>
      <c r="AJ2098" t="e">
        <f>VLOOKUP(I2098,Current!J:M,2,0)</f>
        <v>#N/A</v>
      </c>
      <c r="AK2098" t="str">
        <f t="shared" si="32"/>
        <v/>
      </c>
    </row>
    <row r="2099" spans="1:37" x14ac:dyDescent="0.25">
      <c r="A2099" s="1">
        <v>2097</v>
      </c>
      <c r="B2099">
        <v>2097</v>
      </c>
      <c r="C2099">
        <v>3</v>
      </c>
      <c r="D2099" t="s">
        <v>5683</v>
      </c>
      <c r="E2099" t="s">
        <v>5686</v>
      </c>
      <c r="G2099" t="s">
        <v>5687</v>
      </c>
      <c r="H2099" t="s">
        <v>5688</v>
      </c>
      <c r="I2099" t="s">
        <v>5685</v>
      </c>
      <c r="J2099" t="s">
        <v>55</v>
      </c>
      <c r="L2099" t="s">
        <v>5681</v>
      </c>
      <c r="M2099" t="s">
        <v>5385</v>
      </c>
      <c r="N2099" t="s">
        <v>5687</v>
      </c>
      <c r="O2099" t="s">
        <v>5688</v>
      </c>
      <c r="P2099" t="s">
        <v>216</v>
      </c>
      <c r="Q2099" t="s">
        <v>329</v>
      </c>
      <c r="V2099" t="s">
        <v>330</v>
      </c>
      <c r="W2099" t="s">
        <v>452</v>
      </c>
      <c r="X2099" t="s">
        <v>3794</v>
      </c>
      <c r="AC2099" t="s">
        <v>3795</v>
      </c>
      <c r="AD2099" t="s">
        <v>53</v>
      </c>
      <c r="AE2099">
        <v>1913</v>
      </c>
      <c r="AF2099">
        <v>2016</v>
      </c>
      <c r="AI2099" t="e">
        <f>VLOOKUP(I2099,Current!J:Q,2,0)</f>
        <v>#N/A</v>
      </c>
      <c r="AJ2099" t="e">
        <f>VLOOKUP(I2099,Current!J:M,2,0)</f>
        <v>#N/A</v>
      </c>
      <c r="AK2099" t="str">
        <f t="shared" si="32"/>
        <v/>
      </c>
    </row>
    <row r="2100" spans="1:37" x14ac:dyDescent="0.25">
      <c r="A2100" s="1">
        <v>2098</v>
      </c>
      <c r="B2100">
        <v>2098</v>
      </c>
      <c r="C2100">
        <v>0</v>
      </c>
      <c r="D2100" t="s">
        <v>5689</v>
      </c>
      <c r="E2100" t="s">
        <v>5690</v>
      </c>
      <c r="G2100" t="s">
        <v>5691</v>
      </c>
      <c r="H2100" t="s">
        <v>1933</v>
      </c>
      <c r="J2100" t="s">
        <v>55</v>
      </c>
      <c r="L2100" t="s">
        <v>5692</v>
      </c>
      <c r="M2100" t="s">
        <v>5385</v>
      </c>
      <c r="N2100" t="s">
        <v>5691</v>
      </c>
      <c r="O2100" t="s">
        <v>1933</v>
      </c>
      <c r="P2100" t="s">
        <v>216</v>
      </c>
      <c r="Q2100" t="s">
        <v>64</v>
      </c>
      <c r="V2100" t="s">
        <v>65</v>
      </c>
      <c r="W2100" t="s">
        <v>1933</v>
      </c>
      <c r="AC2100" t="s">
        <v>1934</v>
      </c>
      <c r="AD2100" t="s">
        <v>53</v>
      </c>
      <c r="AE2100">
        <v>1901</v>
      </c>
      <c r="AF2100">
        <v>1990</v>
      </c>
      <c r="AI2100" t="e">
        <f>VLOOKUP(I2100,Current!J:Q,2,0)</f>
        <v>#N/A</v>
      </c>
      <c r="AJ2100" t="e">
        <f>VLOOKUP(I2100,Current!J:M,2,0)</f>
        <v>#N/A</v>
      </c>
      <c r="AK2100" t="str">
        <f t="shared" si="32"/>
        <v/>
      </c>
    </row>
    <row r="2101" spans="1:37" x14ac:dyDescent="0.25">
      <c r="A2101" s="1">
        <v>2099</v>
      </c>
      <c r="B2101">
        <v>2099</v>
      </c>
      <c r="C2101">
        <v>1</v>
      </c>
      <c r="D2101" t="s">
        <v>5693</v>
      </c>
      <c r="G2101" t="s">
        <v>5694</v>
      </c>
      <c r="H2101" t="s">
        <v>35</v>
      </c>
      <c r="J2101" t="s">
        <v>83</v>
      </c>
      <c r="L2101" t="s">
        <v>5692</v>
      </c>
      <c r="M2101" t="s">
        <v>5385</v>
      </c>
      <c r="N2101" t="s">
        <v>5694</v>
      </c>
      <c r="O2101" t="s">
        <v>39</v>
      </c>
      <c r="P2101" t="s">
        <v>244</v>
      </c>
      <c r="Q2101" t="s">
        <v>493</v>
      </c>
      <c r="V2101" t="s">
        <v>495</v>
      </c>
      <c r="AC2101" t="s">
        <v>40</v>
      </c>
      <c r="AD2101" t="s">
        <v>61</v>
      </c>
      <c r="AI2101" t="e">
        <f>VLOOKUP(I2101,Current!J:Q,2,0)</f>
        <v>#N/A</v>
      </c>
      <c r="AJ2101" t="e">
        <f>VLOOKUP(I2101,Current!J:M,2,0)</f>
        <v>#N/A</v>
      </c>
      <c r="AK2101" t="str">
        <f t="shared" si="32"/>
        <v/>
      </c>
    </row>
    <row r="2102" spans="1:37" x14ac:dyDescent="0.25">
      <c r="A2102" s="1">
        <v>2100</v>
      </c>
      <c r="B2102">
        <v>2100</v>
      </c>
      <c r="C2102">
        <v>2</v>
      </c>
      <c r="D2102" t="s">
        <v>5693</v>
      </c>
      <c r="E2102" t="s">
        <v>5695</v>
      </c>
      <c r="G2102" t="s">
        <v>5696</v>
      </c>
      <c r="H2102" t="s">
        <v>5697</v>
      </c>
      <c r="J2102" t="s">
        <v>55</v>
      </c>
      <c r="L2102" t="s">
        <v>5692</v>
      </c>
      <c r="M2102" t="s">
        <v>5385</v>
      </c>
      <c r="N2102" t="s">
        <v>5696</v>
      </c>
      <c r="O2102" t="s">
        <v>5698</v>
      </c>
      <c r="P2102" t="s">
        <v>157</v>
      </c>
      <c r="Q2102" t="s">
        <v>966</v>
      </c>
      <c r="V2102" t="s">
        <v>967</v>
      </c>
      <c r="W2102" t="s">
        <v>89</v>
      </c>
      <c r="AC2102" t="s">
        <v>90</v>
      </c>
      <c r="AD2102" t="s">
        <v>53</v>
      </c>
      <c r="AE2102">
        <v>1923</v>
      </c>
      <c r="AF2102">
        <v>1953</v>
      </c>
      <c r="AI2102" t="e">
        <f>VLOOKUP(I2102,Current!J:Q,2,0)</f>
        <v>#N/A</v>
      </c>
      <c r="AJ2102" t="e">
        <f>VLOOKUP(I2102,Current!J:M,2,0)</f>
        <v>#N/A</v>
      </c>
      <c r="AK2102" t="str">
        <f t="shared" si="32"/>
        <v/>
      </c>
    </row>
    <row r="2103" spans="1:37" x14ac:dyDescent="0.25">
      <c r="A2103" s="1">
        <v>2101</v>
      </c>
      <c r="B2103">
        <v>2101</v>
      </c>
      <c r="C2103">
        <v>0</v>
      </c>
      <c r="D2103" t="s">
        <v>5699</v>
      </c>
      <c r="G2103" t="s">
        <v>5700</v>
      </c>
      <c r="H2103" t="s">
        <v>5701</v>
      </c>
      <c r="I2103" t="s">
        <v>5702</v>
      </c>
      <c r="J2103" t="s">
        <v>5703</v>
      </c>
      <c r="L2103" t="s">
        <v>5704</v>
      </c>
      <c r="M2103" t="s">
        <v>5385</v>
      </c>
      <c r="N2103" t="s">
        <v>5700</v>
      </c>
      <c r="O2103" t="s">
        <v>5701</v>
      </c>
      <c r="P2103" t="s">
        <v>509</v>
      </c>
      <c r="Q2103" t="s">
        <v>113</v>
      </c>
      <c r="V2103" t="s">
        <v>114</v>
      </c>
      <c r="W2103" t="s">
        <v>210</v>
      </c>
      <c r="X2103" t="s">
        <v>202</v>
      </c>
      <c r="AC2103" t="s">
        <v>203</v>
      </c>
      <c r="AD2103" t="s">
        <v>53</v>
      </c>
      <c r="AE2103">
        <v>1929</v>
      </c>
      <c r="AF2103">
        <v>1956</v>
      </c>
      <c r="AI2103" t="e">
        <f>VLOOKUP(I2103,Current!J:Q,2,0)</f>
        <v>#N/A</v>
      </c>
      <c r="AJ2103" t="e">
        <f>VLOOKUP(I2103,Current!J:M,2,0)</f>
        <v>#N/A</v>
      </c>
      <c r="AK2103" t="str">
        <f t="shared" si="32"/>
        <v/>
      </c>
    </row>
    <row r="2104" spans="1:37" x14ac:dyDescent="0.25">
      <c r="A2104" s="1">
        <v>2102</v>
      </c>
      <c r="B2104">
        <v>2102</v>
      </c>
      <c r="C2104">
        <v>1</v>
      </c>
      <c r="D2104" t="s">
        <v>5705</v>
      </c>
      <c r="G2104" t="s">
        <v>5706</v>
      </c>
      <c r="H2104" t="s">
        <v>5707</v>
      </c>
      <c r="I2104" t="s">
        <v>5708</v>
      </c>
      <c r="J2104" t="s">
        <v>5703</v>
      </c>
      <c r="L2104" t="s">
        <v>5704</v>
      </c>
      <c r="M2104" t="s">
        <v>5385</v>
      </c>
      <c r="N2104" t="s">
        <v>5706</v>
      </c>
      <c r="O2104" t="s">
        <v>5707</v>
      </c>
      <c r="P2104" t="s">
        <v>210</v>
      </c>
      <c r="Q2104" t="s">
        <v>199</v>
      </c>
      <c r="V2104" t="s">
        <v>200</v>
      </c>
      <c r="W2104" t="s">
        <v>269</v>
      </c>
      <c r="X2104" t="s">
        <v>642</v>
      </c>
      <c r="AC2104" t="s">
        <v>643</v>
      </c>
      <c r="AD2104" t="s">
        <v>53</v>
      </c>
      <c r="AE2104">
        <v>1927</v>
      </c>
      <c r="AF2104">
        <v>1972</v>
      </c>
      <c r="AI2104" t="e">
        <f>VLOOKUP(I2104,Current!J:Q,2,0)</f>
        <v>#N/A</v>
      </c>
      <c r="AJ2104" t="e">
        <f>VLOOKUP(I2104,Current!J:M,2,0)</f>
        <v>#N/A</v>
      </c>
      <c r="AK2104" t="str">
        <f t="shared" si="32"/>
        <v/>
      </c>
    </row>
    <row r="2105" spans="1:37" x14ac:dyDescent="0.25">
      <c r="A2105" s="1">
        <v>2103</v>
      </c>
      <c r="B2105">
        <v>2103</v>
      </c>
      <c r="C2105">
        <v>2</v>
      </c>
      <c r="D2105" t="s">
        <v>5709</v>
      </c>
      <c r="G2105" t="s">
        <v>5710</v>
      </c>
      <c r="H2105" t="s">
        <v>329</v>
      </c>
      <c r="I2105" t="s">
        <v>5711</v>
      </c>
      <c r="J2105" t="s">
        <v>36</v>
      </c>
      <c r="L2105" t="s">
        <v>5704</v>
      </c>
      <c r="M2105" t="s">
        <v>5385</v>
      </c>
      <c r="N2105" t="s">
        <v>5710</v>
      </c>
      <c r="O2105" t="s">
        <v>329</v>
      </c>
      <c r="P2105" t="s">
        <v>575</v>
      </c>
      <c r="Q2105" t="s">
        <v>318</v>
      </c>
      <c r="V2105" t="s">
        <v>319</v>
      </c>
      <c r="W2105" t="s">
        <v>329</v>
      </c>
      <c r="AC2105" t="s">
        <v>330</v>
      </c>
      <c r="AD2105" t="s">
        <v>53</v>
      </c>
      <c r="AE2105">
        <v>1897</v>
      </c>
      <c r="AF2105">
        <v>1913</v>
      </c>
      <c r="AI2105">
        <f>VLOOKUP(I2105,Current!J:Q,2,0)</f>
        <v>1913</v>
      </c>
      <c r="AJ2105">
        <f>VLOOKUP(I2105,Current!J:M,2,0)</f>
        <v>1913</v>
      </c>
      <c r="AK2105" t="str">
        <f t="shared" si="32"/>
        <v/>
      </c>
    </row>
    <row r="2106" spans="1:37" x14ac:dyDescent="0.25">
      <c r="A2106" s="1">
        <v>2104</v>
      </c>
      <c r="B2106">
        <v>2104</v>
      </c>
      <c r="C2106">
        <v>3</v>
      </c>
      <c r="D2106" t="s">
        <v>5709</v>
      </c>
      <c r="G2106" t="s">
        <v>5712</v>
      </c>
      <c r="I2106" t="s">
        <v>5711</v>
      </c>
      <c r="J2106" t="s">
        <v>5703</v>
      </c>
      <c r="L2106" t="s">
        <v>5704</v>
      </c>
      <c r="M2106" t="s">
        <v>5385</v>
      </c>
      <c r="N2106" t="s">
        <v>5712</v>
      </c>
      <c r="P2106" t="s">
        <v>269</v>
      </c>
      <c r="Q2106" t="s">
        <v>329</v>
      </c>
      <c r="V2106" t="s">
        <v>330</v>
      </c>
      <c r="AC2106" t="s">
        <v>40</v>
      </c>
      <c r="AD2106" t="s">
        <v>56</v>
      </c>
      <c r="AI2106">
        <f>VLOOKUP(I2106,Current!J:Q,2,0)</f>
        <v>1913</v>
      </c>
      <c r="AJ2106">
        <f>VLOOKUP(I2106,Current!J:M,2,0)</f>
        <v>1913</v>
      </c>
      <c r="AK2106">
        <f t="shared" si="32"/>
        <v>1913</v>
      </c>
    </row>
    <row r="2107" spans="1:37" x14ac:dyDescent="0.25">
      <c r="A2107" s="1">
        <v>2105</v>
      </c>
      <c r="B2107">
        <v>2105</v>
      </c>
      <c r="C2107">
        <v>4</v>
      </c>
      <c r="D2107" t="s">
        <v>5713</v>
      </c>
      <c r="G2107" t="s">
        <v>5714</v>
      </c>
      <c r="H2107" t="s">
        <v>1383</v>
      </c>
      <c r="I2107" t="s">
        <v>5715</v>
      </c>
      <c r="J2107" t="s">
        <v>36</v>
      </c>
      <c r="L2107" t="s">
        <v>5704</v>
      </c>
      <c r="M2107" t="s">
        <v>5385</v>
      </c>
      <c r="N2107" t="s">
        <v>5714</v>
      </c>
      <c r="O2107" t="s">
        <v>1383</v>
      </c>
      <c r="P2107" t="s">
        <v>48</v>
      </c>
      <c r="Q2107" t="s">
        <v>298</v>
      </c>
      <c r="V2107" t="s">
        <v>299</v>
      </c>
      <c r="W2107" t="s">
        <v>1383</v>
      </c>
      <c r="AC2107" t="s">
        <v>1385</v>
      </c>
      <c r="AD2107" t="s">
        <v>53</v>
      </c>
      <c r="AE2107">
        <v>1910</v>
      </c>
      <c r="AF2107">
        <v>1918</v>
      </c>
      <c r="AI2107" t="e">
        <f>VLOOKUP(I2107,Current!J:Q,2,0)</f>
        <v>#N/A</v>
      </c>
      <c r="AJ2107" t="e">
        <f>VLOOKUP(I2107,Current!J:M,2,0)</f>
        <v>#N/A</v>
      </c>
      <c r="AK2107" t="str">
        <f t="shared" si="32"/>
        <v/>
      </c>
    </row>
    <row r="2108" spans="1:37" x14ac:dyDescent="0.25">
      <c r="A2108" s="1">
        <v>2106</v>
      </c>
      <c r="B2108">
        <v>2106</v>
      </c>
      <c r="C2108">
        <v>5</v>
      </c>
      <c r="D2108" t="s">
        <v>5713</v>
      </c>
      <c r="G2108" t="s">
        <v>5716</v>
      </c>
      <c r="I2108" s="4" t="s">
        <v>5715</v>
      </c>
      <c r="J2108" t="s">
        <v>5703</v>
      </c>
      <c r="L2108" t="s">
        <v>5704</v>
      </c>
      <c r="M2108" t="s">
        <v>5385</v>
      </c>
      <c r="N2108" t="s">
        <v>5716</v>
      </c>
      <c r="P2108" t="s">
        <v>157</v>
      </c>
      <c r="Q2108" t="s">
        <v>1383</v>
      </c>
      <c r="V2108" t="s">
        <v>1385</v>
      </c>
      <c r="AC2108" t="s">
        <v>40</v>
      </c>
      <c r="AD2108" t="s">
        <v>56</v>
      </c>
      <c r="AI2108" t="e">
        <f>VLOOKUP(I2108,Current!J:Q,2,0)</f>
        <v>#N/A</v>
      </c>
      <c r="AJ2108" t="e">
        <f>VLOOKUP(I2108,Current!J:M,2,0)</f>
        <v>#N/A</v>
      </c>
      <c r="AK2108" t="str">
        <f t="shared" si="32"/>
        <v/>
      </c>
    </row>
    <row r="2109" spans="1:37" x14ac:dyDescent="0.25">
      <c r="A2109" s="1">
        <v>2107</v>
      </c>
      <c r="B2109">
        <v>2107</v>
      </c>
      <c r="C2109">
        <v>0</v>
      </c>
      <c r="D2109" t="s">
        <v>5717</v>
      </c>
      <c r="E2109" t="s">
        <v>5718</v>
      </c>
      <c r="G2109" t="s">
        <v>5719</v>
      </c>
      <c r="H2109" t="s">
        <v>5720</v>
      </c>
      <c r="J2109" t="s">
        <v>5589</v>
      </c>
      <c r="L2109" t="s">
        <v>5704</v>
      </c>
      <c r="M2109" t="s">
        <v>5385</v>
      </c>
      <c r="N2109" t="s">
        <v>5719</v>
      </c>
      <c r="O2109" t="s">
        <v>5720</v>
      </c>
      <c r="P2109" t="s">
        <v>509</v>
      </c>
      <c r="Q2109" t="s">
        <v>74</v>
      </c>
      <c r="V2109" t="s">
        <v>75</v>
      </c>
      <c r="W2109" t="s">
        <v>275</v>
      </c>
      <c r="X2109" t="s">
        <v>1170</v>
      </c>
      <c r="AC2109" t="s">
        <v>1448</v>
      </c>
      <c r="AD2109" t="s">
        <v>53</v>
      </c>
      <c r="AE2109">
        <v>1919</v>
      </c>
      <c r="AF2109">
        <v>1924</v>
      </c>
      <c r="AI2109" t="e">
        <f>VLOOKUP(I2109,Current!J:Q,2,0)</f>
        <v>#N/A</v>
      </c>
      <c r="AJ2109" t="e">
        <f>VLOOKUP(I2109,Current!J:M,2,0)</f>
        <v>#N/A</v>
      </c>
      <c r="AK2109" t="str">
        <f t="shared" si="32"/>
        <v/>
      </c>
    </row>
    <row r="2110" spans="1:37" x14ac:dyDescent="0.25">
      <c r="A2110" s="1">
        <v>2108</v>
      </c>
      <c r="B2110">
        <v>2108</v>
      </c>
      <c r="C2110">
        <v>1</v>
      </c>
      <c r="D2110" t="s">
        <v>5721</v>
      </c>
      <c r="G2110" t="s">
        <v>5722</v>
      </c>
      <c r="H2110" t="s">
        <v>364</v>
      </c>
      <c r="I2110" t="s">
        <v>5723</v>
      </c>
      <c r="J2110" t="s">
        <v>36</v>
      </c>
      <c r="L2110" t="s">
        <v>5704</v>
      </c>
      <c r="M2110" t="s">
        <v>5385</v>
      </c>
      <c r="N2110" t="s">
        <v>5722</v>
      </c>
      <c r="O2110" t="s">
        <v>364</v>
      </c>
      <c r="P2110" t="s">
        <v>380</v>
      </c>
      <c r="Q2110" t="s">
        <v>151</v>
      </c>
      <c r="V2110" t="s">
        <v>152</v>
      </c>
      <c r="W2110" t="s">
        <v>364</v>
      </c>
      <c r="AC2110" t="s">
        <v>365</v>
      </c>
      <c r="AD2110" t="s">
        <v>53</v>
      </c>
      <c r="AE2110">
        <v>1899</v>
      </c>
      <c r="AF2110">
        <v>1922</v>
      </c>
      <c r="AI2110" t="e">
        <f>VLOOKUP(I2110,Current!J:Q,2,0)</f>
        <v>#N/A</v>
      </c>
      <c r="AJ2110" t="e">
        <f>VLOOKUP(I2110,Current!J:M,2,0)</f>
        <v>#N/A</v>
      </c>
      <c r="AK2110" t="str">
        <f t="shared" si="32"/>
        <v/>
      </c>
    </row>
    <row r="2111" spans="1:37" x14ac:dyDescent="0.25">
      <c r="A2111" s="1">
        <v>2109</v>
      </c>
      <c r="B2111">
        <v>2109</v>
      </c>
      <c r="C2111">
        <v>2</v>
      </c>
      <c r="D2111" t="s">
        <v>5721</v>
      </c>
      <c r="G2111" t="s">
        <v>5724</v>
      </c>
      <c r="H2111" t="s">
        <v>5725</v>
      </c>
      <c r="I2111" t="s">
        <v>5726</v>
      </c>
      <c r="J2111" t="s">
        <v>5703</v>
      </c>
      <c r="L2111" t="s">
        <v>5704</v>
      </c>
      <c r="M2111" t="s">
        <v>5385</v>
      </c>
      <c r="N2111" t="s">
        <v>5724</v>
      </c>
      <c r="O2111" t="s">
        <v>5725</v>
      </c>
      <c r="P2111" t="s">
        <v>131</v>
      </c>
      <c r="Q2111" t="s">
        <v>364</v>
      </c>
      <c r="V2111" t="s">
        <v>365</v>
      </c>
      <c r="W2111" t="s">
        <v>275</v>
      </c>
      <c r="X2111" t="s">
        <v>807</v>
      </c>
      <c r="AC2111" t="s">
        <v>808</v>
      </c>
      <c r="AD2111" t="s">
        <v>53</v>
      </c>
      <c r="AE2111">
        <v>1922</v>
      </c>
      <c r="AF2111">
        <v>1966</v>
      </c>
      <c r="AI2111" t="e">
        <f>VLOOKUP(I2111,Current!J:Q,2,0)</f>
        <v>#N/A</v>
      </c>
      <c r="AJ2111" t="e">
        <f>VLOOKUP(I2111,Current!J:M,2,0)</f>
        <v>#N/A</v>
      </c>
      <c r="AK2111" t="str">
        <f t="shared" si="32"/>
        <v/>
      </c>
    </row>
    <row r="2112" spans="1:37" x14ac:dyDescent="0.25">
      <c r="A2112" s="1">
        <v>2110</v>
      </c>
      <c r="B2112">
        <v>2110</v>
      </c>
      <c r="C2112">
        <v>3</v>
      </c>
      <c r="D2112" t="s">
        <v>5727</v>
      </c>
      <c r="E2112" t="s">
        <v>5728</v>
      </c>
      <c r="G2112" t="s">
        <v>5729</v>
      </c>
      <c r="H2112" t="s">
        <v>5730</v>
      </c>
      <c r="I2112" t="s">
        <v>5731</v>
      </c>
      <c r="J2112" t="s">
        <v>5703</v>
      </c>
      <c r="L2112" t="s">
        <v>5704</v>
      </c>
      <c r="M2112" t="s">
        <v>5385</v>
      </c>
      <c r="N2112" t="s">
        <v>5729</v>
      </c>
      <c r="O2112" t="s">
        <v>5730</v>
      </c>
      <c r="P2112" t="s">
        <v>143</v>
      </c>
      <c r="Q2112" t="s">
        <v>189</v>
      </c>
      <c r="V2112" t="s">
        <v>190</v>
      </c>
      <c r="W2112" t="s">
        <v>269</v>
      </c>
      <c r="X2112" t="s">
        <v>538</v>
      </c>
      <c r="AC2112" t="s">
        <v>539</v>
      </c>
      <c r="AD2112" t="s">
        <v>53</v>
      </c>
      <c r="AE2112">
        <v>1915</v>
      </c>
      <c r="AF2112">
        <v>1969</v>
      </c>
      <c r="AI2112" t="e">
        <f>VLOOKUP(I2112,Current!J:Q,2,0)</f>
        <v>#N/A</v>
      </c>
      <c r="AJ2112" t="e">
        <f>VLOOKUP(I2112,Current!J:M,2,0)</f>
        <v>#N/A</v>
      </c>
      <c r="AK2112" t="str">
        <f t="shared" si="32"/>
        <v/>
      </c>
    </row>
    <row r="2113" spans="1:37" x14ac:dyDescent="0.25">
      <c r="A2113" s="1">
        <v>2111</v>
      </c>
      <c r="B2113">
        <v>2111</v>
      </c>
      <c r="C2113">
        <v>4</v>
      </c>
      <c r="D2113" t="s">
        <v>5732</v>
      </c>
      <c r="E2113" t="s">
        <v>5733</v>
      </c>
      <c r="G2113" t="s">
        <v>5734</v>
      </c>
      <c r="H2113" t="s">
        <v>5735</v>
      </c>
      <c r="I2113" t="s">
        <v>5736</v>
      </c>
      <c r="J2113" t="s">
        <v>5589</v>
      </c>
      <c r="L2113" t="s">
        <v>5704</v>
      </c>
      <c r="M2113" t="s">
        <v>5385</v>
      </c>
      <c r="N2113" t="s">
        <v>5734</v>
      </c>
      <c r="O2113" t="s">
        <v>5735</v>
      </c>
      <c r="P2113" t="s">
        <v>201</v>
      </c>
      <c r="Q2113" t="s">
        <v>364</v>
      </c>
      <c r="V2113" t="s">
        <v>365</v>
      </c>
      <c r="W2113" t="s">
        <v>48</v>
      </c>
      <c r="X2113" t="s">
        <v>884</v>
      </c>
      <c r="AC2113" t="s">
        <v>885</v>
      </c>
      <c r="AD2113" t="s">
        <v>53</v>
      </c>
      <c r="AE2113">
        <v>1922</v>
      </c>
      <c r="AF2113">
        <v>1930</v>
      </c>
      <c r="AI2113" t="e">
        <f>VLOOKUP(I2113,Current!J:Q,2,0)</f>
        <v>#N/A</v>
      </c>
      <c r="AJ2113" t="e">
        <f>VLOOKUP(I2113,Current!J:M,2,0)</f>
        <v>#N/A</v>
      </c>
      <c r="AK2113" t="str">
        <f t="shared" si="32"/>
        <v/>
      </c>
    </row>
    <row r="2114" spans="1:37" x14ac:dyDescent="0.25">
      <c r="A2114" s="1">
        <v>2112</v>
      </c>
      <c r="B2114">
        <v>2112</v>
      </c>
      <c r="C2114">
        <v>5</v>
      </c>
      <c r="D2114" t="s">
        <v>5737</v>
      </c>
      <c r="G2114" t="s">
        <v>5738</v>
      </c>
      <c r="H2114" t="s">
        <v>5739</v>
      </c>
      <c r="I2114" t="s">
        <v>5740</v>
      </c>
      <c r="J2114" t="s">
        <v>5703</v>
      </c>
      <c r="L2114" t="s">
        <v>5704</v>
      </c>
      <c r="M2114" t="s">
        <v>5385</v>
      </c>
      <c r="N2114" t="s">
        <v>5738</v>
      </c>
      <c r="O2114" t="s">
        <v>5739</v>
      </c>
      <c r="P2114" t="s">
        <v>229</v>
      </c>
      <c r="Q2114" t="s">
        <v>191</v>
      </c>
      <c r="V2114" t="s">
        <v>192</v>
      </c>
      <c r="W2114" t="s">
        <v>269</v>
      </c>
      <c r="X2114" t="s">
        <v>342</v>
      </c>
      <c r="AC2114" t="s">
        <v>343</v>
      </c>
      <c r="AD2114" t="s">
        <v>53</v>
      </c>
      <c r="AE2114">
        <v>1926</v>
      </c>
      <c r="AF2114">
        <v>1976</v>
      </c>
      <c r="AI2114" t="e">
        <f>VLOOKUP(I2114,Current!J:Q,2,0)</f>
        <v>#N/A</v>
      </c>
      <c r="AJ2114" t="e">
        <f>VLOOKUP(I2114,Current!J:M,2,0)</f>
        <v>#N/A</v>
      </c>
      <c r="AK2114" t="str">
        <f t="shared" si="32"/>
        <v/>
      </c>
    </row>
    <row r="2115" spans="1:37" x14ac:dyDescent="0.25">
      <c r="A2115" s="1">
        <v>2113</v>
      </c>
      <c r="B2115">
        <v>2113</v>
      </c>
      <c r="C2115">
        <v>6</v>
      </c>
      <c r="D2115" t="s">
        <v>5741</v>
      </c>
      <c r="G2115" t="s">
        <v>5742</v>
      </c>
      <c r="H2115" t="s">
        <v>79</v>
      </c>
      <c r="I2115" t="s">
        <v>5743</v>
      </c>
      <c r="J2115" t="s">
        <v>36</v>
      </c>
      <c r="L2115" t="s">
        <v>5704</v>
      </c>
      <c r="M2115" t="s">
        <v>5385</v>
      </c>
      <c r="N2115" t="s">
        <v>5742</v>
      </c>
      <c r="O2115" t="s">
        <v>79</v>
      </c>
      <c r="P2115" t="s">
        <v>159</v>
      </c>
      <c r="Q2115" t="s">
        <v>172</v>
      </c>
      <c r="V2115" t="s">
        <v>174</v>
      </c>
      <c r="W2115" t="s">
        <v>79</v>
      </c>
      <c r="AC2115" t="s">
        <v>80</v>
      </c>
      <c r="AD2115" t="s">
        <v>53</v>
      </c>
      <c r="AE2115">
        <v>1914</v>
      </c>
      <c r="AF2115">
        <v>1925</v>
      </c>
      <c r="AI2115" t="e">
        <f>VLOOKUP(I2115,Current!J:Q,2,0)</f>
        <v>#N/A</v>
      </c>
      <c r="AJ2115" t="e">
        <f>VLOOKUP(I2115,Current!J:M,2,0)</f>
        <v>#N/A</v>
      </c>
      <c r="AK2115" t="str">
        <f t="shared" si="32"/>
        <v/>
      </c>
    </row>
    <row r="2116" spans="1:37" x14ac:dyDescent="0.25">
      <c r="A2116" s="1">
        <v>2114</v>
      </c>
      <c r="B2116">
        <v>2114</v>
      </c>
      <c r="C2116">
        <v>7</v>
      </c>
      <c r="D2116" t="s">
        <v>5741</v>
      </c>
      <c r="G2116" t="s">
        <v>5744</v>
      </c>
      <c r="H2116" t="s">
        <v>5745</v>
      </c>
      <c r="I2116" t="s">
        <v>5743</v>
      </c>
      <c r="J2116" t="s">
        <v>5703</v>
      </c>
      <c r="L2116" t="s">
        <v>5704</v>
      </c>
      <c r="M2116" t="s">
        <v>5385</v>
      </c>
      <c r="N2116" t="s">
        <v>5744</v>
      </c>
      <c r="O2116" t="s">
        <v>5745</v>
      </c>
      <c r="P2116" t="s">
        <v>380</v>
      </c>
      <c r="Q2116" t="s">
        <v>79</v>
      </c>
      <c r="V2116" t="s">
        <v>80</v>
      </c>
      <c r="W2116" t="s">
        <v>210</v>
      </c>
      <c r="X2116" t="s">
        <v>231</v>
      </c>
      <c r="AC2116" t="s">
        <v>232</v>
      </c>
      <c r="AD2116" t="s">
        <v>53</v>
      </c>
      <c r="AE2116">
        <v>1925</v>
      </c>
      <c r="AF2116">
        <v>1961</v>
      </c>
      <c r="AI2116" t="e">
        <f>VLOOKUP(I2116,Current!J:Q,2,0)</f>
        <v>#N/A</v>
      </c>
      <c r="AJ2116" t="e">
        <f>VLOOKUP(I2116,Current!J:M,2,0)</f>
        <v>#N/A</v>
      </c>
      <c r="AK2116" t="str">
        <f t="shared" ref="AK2116:AK2179" si="33">IFERROR(IF(AD2116="Sure","",AJ2116),"")</f>
        <v/>
      </c>
    </row>
    <row r="2117" spans="1:37" x14ac:dyDescent="0.25">
      <c r="A2117" s="1">
        <v>2115</v>
      </c>
      <c r="B2117">
        <v>2115</v>
      </c>
      <c r="C2117">
        <v>8</v>
      </c>
      <c r="D2117" t="s">
        <v>5746</v>
      </c>
      <c r="E2117" t="s">
        <v>5747</v>
      </c>
      <c r="G2117" t="s">
        <v>5748</v>
      </c>
      <c r="H2117" t="s">
        <v>5749</v>
      </c>
      <c r="I2117" t="s">
        <v>5750</v>
      </c>
      <c r="J2117" t="s">
        <v>5703</v>
      </c>
      <c r="L2117" t="s">
        <v>5704</v>
      </c>
      <c r="M2117" t="s">
        <v>5385</v>
      </c>
      <c r="N2117" t="s">
        <v>5748</v>
      </c>
      <c r="O2117" t="s">
        <v>5751</v>
      </c>
      <c r="P2117" t="s">
        <v>157</v>
      </c>
      <c r="Q2117" t="s">
        <v>364</v>
      </c>
      <c r="V2117" t="s">
        <v>365</v>
      </c>
      <c r="W2117" t="s">
        <v>278</v>
      </c>
      <c r="X2117" t="s">
        <v>201</v>
      </c>
      <c r="Y2117" t="s">
        <v>278</v>
      </c>
      <c r="AC2117" t="s">
        <v>5752</v>
      </c>
      <c r="AD2117" t="s">
        <v>96</v>
      </c>
      <c r="AI2117" t="e">
        <f>VLOOKUP(I2117,Current!J:Q,2,0)</f>
        <v>#N/A</v>
      </c>
      <c r="AJ2117" t="e">
        <f>VLOOKUP(I2117,Current!J:M,2,0)</f>
        <v>#N/A</v>
      </c>
      <c r="AK2117" t="str">
        <f t="shared" si="33"/>
        <v/>
      </c>
    </row>
    <row r="2118" spans="1:37" x14ac:dyDescent="0.25">
      <c r="A2118" s="1">
        <v>2116</v>
      </c>
      <c r="B2118">
        <v>2116</v>
      </c>
      <c r="C2118">
        <v>0</v>
      </c>
      <c r="D2118" t="s">
        <v>5753</v>
      </c>
      <c r="G2118" t="s">
        <v>5754</v>
      </c>
      <c r="H2118" t="s">
        <v>5755</v>
      </c>
      <c r="I2118" t="s">
        <v>5756</v>
      </c>
      <c r="J2118" t="s">
        <v>5703</v>
      </c>
      <c r="L2118" t="s">
        <v>5704</v>
      </c>
      <c r="M2118" t="s">
        <v>5385</v>
      </c>
      <c r="N2118" t="s">
        <v>5754</v>
      </c>
      <c r="O2118" t="s">
        <v>5755</v>
      </c>
      <c r="P2118" t="s">
        <v>159</v>
      </c>
      <c r="Q2118" t="s">
        <v>113</v>
      </c>
      <c r="V2118" t="s">
        <v>114</v>
      </c>
      <c r="W2118" t="s">
        <v>275</v>
      </c>
      <c r="X2118" t="s">
        <v>119</v>
      </c>
      <c r="AC2118" t="s">
        <v>120</v>
      </c>
      <c r="AD2118" t="s">
        <v>53</v>
      </c>
      <c r="AE2118">
        <v>1929</v>
      </c>
      <c r="AF2118">
        <v>1939</v>
      </c>
      <c r="AI2118" t="e">
        <f>VLOOKUP(I2118,Current!J:Q,2,0)</f>
        <v>#N/A</v>
      </c>
      <c r="AJ2118" t="e">
        <f>VLOOKUP(I2118,Current!J:M,2,0)</f>
        <v>#N/A</v>
      </c>
      <c r="AK2118" t="str">
        <f t="shared" si="33"/>
        <v/>
      </c>
    </row>
    <row r="2119" spans="1:37" x14ac:dyDescent="0.25">
      <c r="A2119" s="1">
        <v>2117</v>
      </c>
      <c r="B2119">
        <v>2117</v>
      </c>
      <c r="C2119">
        <v>1</v>
      </c>
      <c r="D2119" t="s">
        <v>5757</v>
      </c>
      <c r="E2119" t="s">
        <v>5758</v>
      </c>
      <c r="G2119" t="s">
        <v>5759</v>
      </c>
      <c r="H2119" t="s">
        <v>538</v>
      </c>
      <c r="I2119" t="s">
        <v>5760</v>
      </c>
      <c r="J2119" t="s">
        <v>5703</v>
      </c>
      <c r="L2119" t="s">
        <v>5704</v>
      </c>
      <c r="M2119" t="s">
        <v>5385</v>
      </c>
      <c r="N2119" t="s">
        <v>5759</v>
      </c>
      <c r="O2119" t="s">
        <v>538</v>
      </c>
      <c r="P2119" t="s">
        <v>230</v>
      </c>
      <c r="Q2119" t="s">
        <v>601</v>
      </c>
      <c r="V2119" t="s">
        <v>602</v>
      </c>
      <c r="W2119" t="s">
        <v>538</v>
      </c>
      <c r="AC2119" t="s">
        <v>539</v>
      </c>
      <c r="AD2119" t="s">
        <v>53</v>
      </c>
      <c r="AE2119">
        <v>1944</v>
      </c>
      <c r="AF2119">
        <v>1969</v>
      </c>
      <c r="AI2119" t="e">
        <f>VLOOKUP(I2119,Current!J:Q,2,0)</f>
        <v>#N/A</v>
      </c>
      <c r="AJ2119" t="e">
        <f>VLOOKUP(I2119,Current!J:M,2,0)</f>
        <v>#N/A</v>
      </c>
      <c r="AK2119" t="str">
        <f t="shared" si="33"/>
        <v/>
      </c>
    </row>
    <row r="2120" spans="1:37" x14ac:dyDescent="0.25">
      <c r="A2120" s="1">
        <v>2118</v>
      </c>
      <c r="B2120">
        <v>2118</v>
      </c>
      <c r="C2120">
        <v>2</v>
      </c>
      <c r="D2120" t="s">
        <v>5761</v>
      </c>
      <c r="E2120" t="s">
        <v>5762</v>
      </c>
      <c r="G2120" t="s">
        <v>5763</v>
      </c>
      <c r="H2120" t="s">
        <v>5764</v>
      </c>
      <c r="I2120" t="s">
        <v>5765</v>
      </c>
      <c r="J2120" t="s">
        <v>5703</v>
      </c>
      <c r="L2120" t="s">
        <v>5704</v>
      </c>
      <c r="M2120" t="s">
        <v>5385</v>
      </c>
      <c r="N2120" t="s">
        <v>5763</v>
      </c>
      <c r="O2120" t="s">
        <v>5764</v>
      </c>
      <c r="P2120" t="s">
        <v>78</v>
      </c>
      <c r="Q2120" t="s">
        <v>364</v>
      </c>
      <c r="V2120" t="s">
        <v>365</v>
      </c>
      <c r="W2120" t="s">
        <v>48</v>
      </c>
      <c r="X2120" t="s">
        <v>807</v>
      </c>
      <c r="AC2120" t="s">
        <v>808</v>
      </c>
      <c r="AD2120" t="s">
        <v>53</v>
      </c>
      <c r="AE2120">
        <v>1922</v>
      </c>
      <c r="AF2120">
        <v>1966</v>
      </c>
      <c r="AI2120" t="e">
        <f>VLOOKUP(I2120,Current!J:Q,2,0)</f>
        <v>#N/A</v>
      </c>
      <c r="AJ2120" t="e">
        <f>VLOOKUP(I2120,Current!J:M,2,0)</f>
        <v>#N/A</v>
      </c>
      <c r="AK2120" t="str">
        <f t="shared" si="33"/>
        <v/>
      </c>
    </row>
    <row r="2121" spans="1:37" x14ac:dyDescent="0.25">
      <c r="A2121" s="1">
        <v>2119</v>
      </c>
      <c r="B2121">
        <v>2119</v>
      </c>
      <c r="C2121">
        <v>3</v>
      </c>
      <c r="D2121" t="s">
        <v>5766</v>
      </c>
      <c r="G2121" t="s">
        <v>5767</v>
      </c>
      <c r="H2121" t="s">
        <v>5768</v>
      </c>
      <c r="I2121" t="s">
        <v>5769</v>
      </c>
      <c r="J2121" t="s">
        <v>5703</v>
      </c>
      <c r="L2121" t="s">
        <v>5704</v>
      </c>
      <c r="M2121" t="s">
        <v>5385</v>
      </c>
      <c r="N2121" t="s">
        <v>5767</v>
      </c>
      <c r="O2121" t="s">
        <v>5768</v>
      </c>
      <c r="P2121" t="s">
        <v>374</v>
      </c>
      <c r="Q2121" t="s">
        <v>298</v>
      </c>
      <c r="V2121" t="s">
        <v>299</v>
      </c>
      <c r="W2121" t="s">
        <v>216</v>
      </c>
      <c r="X2121" t="s">
        <v>601</v>
      </c>
      <c r="AC2121" t="s">
        <v>602</v>
      </c>
      <c r="AD2121" t="s">
        <v>53</v>
      </c>
      <c r="AE2121">
        <v>1910</v>
      </c>
      <c r="AF2121">
        <v>1944</v>
      </c>
      <c r="AI2121" t="e">
        <f>VLOOKUP(I2121,Current!J:Q,2,0)</f>
        <v>#N/A</v>
      </c>
      <c r="AJ2121" t="e">
        <f>VLOOKUP(I2121,Current!J:M,2,0)</f>
        <v>#N/A</v>
      </c>
      <c r="AK2121" t="str">
        <f t="shared" si="33"/>
        <v/>
      </c>
    </row>
    <row r="2122" spans="1:37" x14ac:dyDescent="0.25">
      <c r="A2122" s="1">
        <v>2120</v>
      </c>
      <c r="B2122">
        <v>2120</v>
      </c>
      <c r="C2122">
        <v>4</v>
      </c>
      <c r="D2122" t="s">
        <v>5770</v>
      </c>
      <c r="E2122" t="s">
        <v>5771</v>
      </c>
      <c r="G2122" t="s">
        <v>5772</v>
      </c>
      <c r="H2122" t="s">
        <v>5773</v>
      </c>
      <c r="I2122" t="s">
        <v>5774</v>
      </c>
      <c r="J2122" t="s">
        <v>5703</v>
      </c>
      <c r="L2122" t="s">
        <v>5704</v>
      </c>
      <c r="M2122" t="s">
        <v>5385</v>
      </c>
      <c r="N2122" t="s">
        <v>5772</v>
      </c>
      <c r="O2122" t="s">
        <v>5773</v>
      </c>
      <c r="P2122" t="s">
        <v>216</v>
      </c>
      <c r="Q2122" t="s">
        <v>298</v>
      </c>
      <c r="V2122" t="s">
        <v>299</v>
      </c>
      <c r="W2122" t="s">
        <v>71</v>
      </c>
      <c r="X2122" t="s">
        <v>530</v>
      </c>
      <c r="AC2122" t="s">
        <v>531</v>
      </c>
      <c r="AD2122" t="s">
        <v>53</v>
      </c>
      <c r="AE2122">
        <v>1910</v>
      </c>
      <c r="AF2122">
        <v>1968</v>
      </c>
      <c r="AI2122" t="e">
        <f>VLOOKUP(I2122,Current!J:Q,2,0)</f>
        <v>#N/A</v>
      </c>
      <c r="AJ2122" t="e">
        <f>VLOOKUP(I2122,Current!J:M,2,0)</f>
        <v>#N/A</v>
      </c>
      <c r="AK2122" t="str">
        <f t="shared" si="33"/>
        <v/>
      </c>
    </row>
    <row r="2123" spans="1:37" x14ac:dyDescent="0.25">
      <c r="A2123" s="1">
        <v>2121</v>
      </c>
      <c r="B2123">
        <v>2121</v>
      </c>
      <c r="C2123">
        <v>5</v>
      </c>
      <c r="D2123" t="s">
        <v>5775</v>
      </c>
      <c r="G2123" t="s">
        <v>5776</v>
      </c>
      <c r="H2123" t="s">
        <v>5777</v>
      </c>
      <c r="J2123" t="s">
        <v>5589</v>
      </c>
      <c r="L2123" t="s">
        <v>5704</v>
      </c>
      <c r="M2123" t="s">
        <v>5385</v>
      </c>
      <c r="N2123" t="s">
        <v>5776</v>
      </c>
      <c r="O2123" t="s">
        <v>5777</v>
      </c>
      <c r="P2123" t="s">
        <v>179</v>
      </c>
      <c r="Q2123" t="s">
        <v>536</v>
      </c>
      <c r="V2123" t="s">
        <v>537</v>
      </c>
      <c r="W2123" t="s">
        <v>230</v>
      </c>
      <c r="X2123" t="s">
        <v>191</v>
      </c>
      <c r="AC2123" t="s">
        <v>192</v>
      </c>
      <c r="AD2123" t="s">
        <v>53</v>
      </c>
      <c r="AE2123">
        <v>1900</v>
      </c>
      <c r="AF2123">
        <v>1926</v>
      </c>
      <c r="AI2123" t="e">
        <f>VLOOKUP(I2123,Current!J:Q,2,0)</f>
        <v>#N/A</v>
      </c>
      <c r="AJ2123" t="e">
        <f>VLOOKUP(I2123,Current!J:M,2,0)</f>
        <v>#N/A</v>
      </c>
      <c r="AK2123" t="str">
        <f t="shared" si="33"/>
        <v/>
      </c>
    </row>
    <row r="2124" spans="1:37" x14ac:dyDescent="0.25">
      <c r="A2124" s="1">
        <v>2122</v>
      </c>
      <c r="B2124">
        <v>2122</v>
      </c>
      <c r="C2124">
        <v>6</v>
      </c>
      <c r="D2124" t="s">
        <v>5778</v>
      </c>
      <c r="E2124" t="s">
        <v>5779</v>
      </c>
      <c r="G2124" t="s">
        <v>5780</v>
      </c>
      <c r="H2124" t="s">
        <v>536</v>
      </c>
      <c r="I2124" t="s">
        <v>5781</v>
      </c>
      <c r="L2124" t="s">
        <v>5704</v>
      </c>
      <c r="M2124" t="s">
        <v>5385</v>
      </c>
      <c r="N2124" t="s">
        <v>5780</v>
      </c>
      <c r="O2124" t="s">
        <v>536</v>
      </c>
      <c r="P2124" t="s">
        <v>48</v>
      </c>
      <c r="Q2124" t="s">
        <v>72</v>
      </c>
      <c r="V2124" t="s">
        <v>73</v>
      </c>
      <c r="W2124" t="s">
        <v>536</v>
      </c>
      <c r="AC2124" t="s">
        <v>537</v>
      </c>
      <c r="AD2124" t="s">
        <v>53</v>
      </c>
      <c r="AE2124">
        <v>1888</v>
      </c>
      <c r="AF2124">
        <v>1900</v>
      </c>
      <c r="AI2124" t="e">
        <f>VLOOKUP(I2124,Current!J:Q,2,0)</f>
        <v>#N/A</v>
      </c>
      <c r="AJ2124" t="e">
        <f>VLOOKUP(I2124,Current!J:M,2,0)</f>
        <v>#N/A</v>
      </c>
      <c r="AK2124" t="str">
        <f t="shared" si="33"/>
        <v/>
      </c>
    </row>
    <row r="2125" spans="1:37" x14ac:dyDescent="0.25">
      <c r="A2125" s="1">
        <v>2123</v>
      </c>
      <c r="B2125">
        <v>2123</v>
      </c>
      <c r="C2125">
        <v>7</v>
      </c>
      <c r="D2125" t="s">
        <v>5778</v>
      </c>
      <c r="E2125" t="s">
        <v>5779</v>
      </c>
      <c r="G2125" t="s">
        <v>5782</v>
      </c>
      <c r="H2125" t="s">
        <v>5783</v>
      </c>
      <c r="I2125" t="s">
        <v>5781</v>
      </c>
      <c r="J2125" t="s">
        <v>5703</v>
      </c>
      <c r="L2125" t="s">
        <v>5704</v>
      </c>
      <c r="M2125" t="s">
        <v>5385</v>
      </c>
      <c r="N2125" t="s">
        <v>5782</v>
      </c>
      <c r="O2125" t="s">
        <v>5783</v>
      </c>
      <c r="P2125" t="s">
        <v>131</v>
      </c>
      <c r="Q2125" t="s">
        <v>536</v>
      </c>
      <c r="V2125" t="s">
        <v>537</v>
      </c>
      <c r="W2125" t="s">
        <v>269</v>
      </c>
      <c r="X2125" t="s">
        <v>202</v>
      </c>
      <c r="AC2125" t="s">
        <v>203</v>
      </c>
      <c r="AD2125" t="s">
        <v>53</v>
      </c>
      <c r="AE2125">
        <v>1900</v>
      </c>
      <c r="AF2125">
        <v>1956</v>
      </c>
      <c r="AI2125" t="e">
        <f>VLOOKUP(I2125,Current!J:Q,2,0)</f>
        <v>#N/A</v>
      </c>
      <c r="AJ2125" t="e">
        <f>VLOOKUP(I2125,Current!J:M,2,0)</f>
        <v>#N/A</v>
      </c>
      <c r="AK2125" t="str">
        <f t="shared" si="33"/>
        <v/>
      </c>
    </row>
    <row r="2126" spans="1:37" x14ac:dyDescent="0.25">
      <c r="A2126" s="1">
        <v>2124</v>
      </c>
      <c r="B2126">
        <v>2124</v>
      </c>
      <c r="C2126">
        <v>8</v>
      </c>
      <c r="D2126" t="s">
        <v>5784</v>
      </c>
      <c r="E2126" t="s">
        <v>5785</v>
      </c>
      <c r="G2126" t="s">
        <v>5786</v>
      </c>
      <c r="H2126" t="s">
        <v>35</v>
      </c>
      <c r="I2126" t="s">
        <v>5787</v>
      </c>
      <c r="J2126" t="s">
        <v>5703</v>
      </c>
      <c r="L2126" t="s">
        <v>5704</v>
      </c>
      <c r="M2126" t="s">
        <v>5385</v>
      </c>
      <c r="N2126" t="s">
        <v>5786</v>
      </c>
      <c r="O2126" t="s">
        <v>39</v>
      </c>
      <c r="P2126" t="s">
        <v>143</v>
      </c>
      <c r="Q2126" t="s">
        <v>542</v>
      </c>
      <c r="V2126" t="s">
        <v>547</v>
      </c>
      <c r="AC2126" t="s">
        <v>40</v>
      </c>
      <c r="AD2126" t="s">
        <v>61</v>
      </c>
      <c r="AI2126" t="e">
        <f>VLOOKUP(I2126,Current!J:Q,2,0)</f>
        <v>#N/A</v>
      </c>
      <c r="AJ2126" t="e">
        <f>VLOOKUP(I2126,Current!J:M,2,0)</f>
        <v>#N/A</v>
      </c>
      <c r="AK2126" t="str">
        <f t="shared" si="33"/>
        <v/>
      </c>
    </row>
    <row r="2127" spans="1:37" x14ac:dyDescent="0.25">
      <c r="A2127" s="1">
        <v>2125</v>
      </c>
      <c r="B2127">
        <v>2125</v>
      </c>
      <c r="C2127">
        <v>0</v>
      </c>
      <c r="D2127" t="s">
        <v>5788</v>
      </c>
      <c r="E2127" t="s">
        <v>5789</v>
      </c>
      <c r="G2127" t="s">
        <v>5790</v>
      </c>
      <c r="H2127" t="s">
        <v>160</v>
      </c>
      <c r="I2127" t="s">
        <v>5791</v>
      </c>
      <c r="J2127" t="s">
        <v>36</v>
      </c>
      <c r="L2127" t="s">
        <v>5704</v>
      </c>
      <c r="M2127" t="s">
        <v>5385</v>
      </c>
      <c r="N2127" t="s">
        <v>5790</v>
      </c>
      <c r="O2127" t="s">
        <v>160</v>
      </c>
      <c r="P2127" t="s">
        <v>229</v>
      </c>
      <c r="Q2127" t="s">
        <v>158</v>
      </c>
      <c r="V2127" t="s">
        <v>1194</v>
      </c>
      <c r="W2127" t="s">
        <v>160</v>
      </c>
      <c r="AC2127" t="s">
        <v>359</v>
      </c>
      <c r="AD2127" t="s">
        <v>53</v>
      </c>
      <c r="AE2127">
        <v>1882</v>
      </c>
      <c r="AF2127">
        <v>1903</v>
      </c>
      <c r="AI2127" t="e">
        <f>VLOOKUP(I2127,Current!J:Q,2,0)</f>
        <v>#N/A</v>
      </c>
      <c r="AJ2127" t="e">
        <f>VLOOKUP(I2127,Current!J:M,2,0)</f>
        <v>#N/A</v>
      </c>
      <c r="AK2127" t="str">
        <f t="shared" si="33"/>
        <v/>
      </c>
    </row>
    <row r="2128" spans="1:37" x14ac:dyDescent="0.25">
      <c r="A2128" s="1">
        <v>2126</v>
      </c>
      <c r="B2128">
        <v>2126</v>
      </c>
      <c r="C2128">
        <v>1</v>
      </c>
      <c r="D2128" t="s">
        <v>5788</v>
      </c>
      <c r="E2128" t="s">
        <v>5789</v>
      </c>
      <c r="G2128" t="s">
        <v>5792</v>
      </c>
      <c r="H2128" t="s">
        <v>5793</v>
      </c>
      <c r="I2128" t="s">
        <v>5791</v>
      </c>
      <c r="J2128" t="s">
        <v>55</v>
      </c>
      <c r="L2128" t="s">
        <v>5704</v>
      </c>
      <c r="M2128" t="s">
        <v>5385</v>
      </c>
      <c r="N2128" t="s">
        <v>5792</v>
      </c>
      <c r="O2128" t="s">
        <v>5793</v>
      </c>
      <c r="P2128" t="s">
        <v>201</v>
      </c>
      <c r="Q2128" t="s">
        <v>160</v>
      </c>
      <c r="V2128" t="s">
        <v>359</v>
      </c>
      <c r="W2128" t="s">
        <v>374</v>
      </c>
      <c r="X2128" t="s">
        <v>642</v>
      </c>
      <c r="AC2128" t="s">
        <v>643</v>
      </c>
      <c r="AD2128" t="s">
        <v>53</v>
      </c>
      <c r="AE2128">
        <v>1903</v>
      </c>
      <c r="AF2128">
        <v>1972</v>
      </c>
      <c r="AI2128" t="e">
        <f>VLOOKUP(I2128,Current!J:Q,2,0)</f>
        <v>#N/A</v>
      </c>
      <c r="AJ2128" t="e">
        <f>VLOOKUP(I2128,Current!J:M,2,0)</f>
        <v>#N/A</v>
      </c>
      <c r="AK2128" t="str">
        <f t="shared" si="33"/>
        <v/>
      </c>
    </row>
    <row r="2129" spans="1:37" x14ac:dyDescent="0.25">
      <c r="A2129" s="1">
        <v>2127</v>
      </c>
      <c r="B2129">
        <v>2127</v>
      </c>
      <c r="C2129">
        <v>2</v>
      </c>
      <c r="E2129" t="s">
        <v>5794</v>
      </c>
      <c r="G2129" t="s">
        <v>5795</v>
      </c>
      <c r="I2129" s="4" t="s">
        <v>5796</v>
      </c>
      <c r="J2129" t="s">
        <v>55</v>
      </c>
      <c r="L2129" t="s">
        <v>5704</v>
      </c>
      <c r="M2129" t="s">
        <v>5385</v>
      </c>
      <c r="N2129" t="s">
        <v>5795</v>
      </c>
      <c r="P2129" t="s">
        <v>48</v>
      </c>
      <c r="Q2129" t="s">
        <v>329</v>
      </c>
      <c r="V2129" t="s">
        <v>330</v>
      </c>
      <c r="AC2129" t="s">
        <v>40</v>
      </c>
      <c r="AD2129" t="s">
        <v>56</v>
      </c>
      <c r="AI2129" t="e">
        <f>VLOOKUP(I2129,Current!J:Q,2,0)</f>
        <v>#N/A</v>
      </c>
      <c r="AJ2129" t="e">
        <f>VLOOKUP(I2129,Current!J:M,2,0)</f>
        <v>#N/A</v>
      </c>
      <c r="AK2129" t="str">
        <f t="shared" si="33"/>
        <v/>
      </c>
    </row>
    <row r="2130" spans="1:37" x14ac:dyDescent="0.25">
      <c r="A2130" s="1">
        <v>2128</v>
      </c>
      <c r="B2130">
        <v>2128</v>
      </c>
      <c r="C2130">
        <v>3</v>
      </c>
      <c r="D2130" t="s">
        <v>5797</v>
      </c>
      <c r="E2130" t="s">
        <v>5798</v>
      </c>
      <c r="G2130" t="s">
        <v>5799</v>
      </c>
      <c r="H2130" t="s">
        <v>35</v>
      </c>
      <c r="J2130" t="s">
        <v>5703</v>
      </c>
      <c r="L2130" t="s">
        <v>5704</v>
      </c>
      <c r="M2130" t="s">
        <v>5385</v>
      </c>
      <c r="N2130" t="s">
        <v>5799</v>
      </c>
      <c r="O2130" t="s">
        <v>39</v>
      </c>
      <c r="P2130" t="s">
        <v>275</v>
      </c>
      <c r="Q2130" t="s">
        <v>618</v>
      </c>
      <c r="V2130" t="s">
        <v>619</v>
      </c>
      <c r="AC2130" t="s">
        <v>40</v>
      </c>
      <c r="AD2130" t="s">
        <v>61</v>
      </c>
      <c r="AI2130" t="e">
        <f>VLOOKUP(I2130,Current!J:Q,2,0)</f>
        <v>#N/A</v>
      </c>
      <c r="AJ2130" t="e">
        <f>VLOOKUP(I2130,Current!J:M,2,0)</f>
        <v>#N/A</v>
      </c>
      <c r="AK2130" t="str">
        <f t="shared" si="33"/>
        <v/>
      </c>
    </row>
    <row r="2131" spans="1:37" x14ac:dyDescent="0.25">
      <c r="A2131" s="1">
        <v>2129</v>
      </c>
      <c r="B2131">
        <v>2129</v>
      </c>
      <c r="C2131">
        <v>4</v>
      </c>
      <c r="D2131" t="s">
        <v>5797</v>
      </c>
      <c r="E2131" t="s">
        <v>5800</v>
      </c>
      <c r="G2131" t="s">
        <v>4364</v>
      </c>
      <c r="H2131" t="s">
        <v>5801</v>
      </c>
      <c r="I2131" t="s">
        <v>5802</v>
      </c>
      <c r="J2131" t="s">
        <v>5703</v>
      </c>
      <c r="L2131" t="s">
        <v>5704</v>
      </c>
      <c r="M2131" t="s">
        <v>5385</v>
      </c>
      <c r="N2131" t="s">
        <v>4364</v>
      </c>
      <c r="O2131" t="s">
        <v>5801</v>
      </c>
      <c r="P2131" t="s">
        <v>269</v>
      </c>
      <c r="Q2131" t="s">
        <v>79</v>
      </c>
      <c r="V2131" t="s">
        <v>80</v>
      </c>
      <c r="W2131" t="s">
        <v>112</v>
      </c>
      <c r="X2131" t="s">
        <v>468</v>
      </c>
      <c r="AC2131" t="s">
        <v>469</v>
      </c>
      <c r="AD2131" t="s">
        <v>53</v>
      </c>
      <c r="AE2131">
        <v>1925</v>
      </c>
      <c r="AF2131">
        <v>1952</v>
      </c>
      <c r="AI2131" t="e">
        <f>VLOOKUP(I2131,Current!J:Q,2,0)</f>
        <v>#N/A</v>
      </c>
      <c r="AJ2131" t="e">
        <f>VLOOKUP(I2131,Current!J:M,2,0)</f>
        <v>#N/A</v>
      </c>
      <c r="AK2131" t="str">
        <f t="shared" si="33"/>
        <v/>
      </c>
    </row>
    <row r="2132" spans="1:37" x14ac:dyDescent="0.25">
      <c r="A2132" s="1">
        <v>2130</v>
      </c>
      <c r="B2132">
        <v>2130</v>
      </c>
      <c r="C2132">
        <v>5</v>
      </c>
      <c r="G2132" t="s">
        <v>5803</v>
      </c>
      <c r="H2132" t="s">
        <v>5804</v>
      </c>
      <c r="I2132" t="s">
        <v>5805</v>
      </c>
      <c r="J2132" t="s">
        <v>55</v>
      </c>
      <c r="L2132" t="s">
        <v>5704</v>
      </c>
      <c r="M2132" t="s">
        <v>5385</v>
      </c>
      <c r="N2132" t="s">
        <v>5803</v>
      </c>
      <c r="O2132" t="s">
        <v>5804</v>
      </c>
      <c r="P2132" t="s">
        <v>84</v>
      </c>
      <c r="Q2132" t="s">
        <v>1124</v>
      </c>
      <c r="V2132" t="s">
        <v>1125</v>
      </c>
      <c r="W2132" t="s">
        <v>216</v>
      </c>
      <c r="X2132" t="s">
        <v>308</v>
      </c>
      <c r="AC2132" t="s">
        <v>309</v>
      </c>
      <c r="AD2132" t="s">
        <v>53</v>
      </c>
      <c r="AE2132">
        <v>1921</v>
      </c>
      <c r="AF2132">
        <v>1963</v>
      </c>
      <c r="AI2132" t="e">
        <f>VLOOKUP(I2132,Current!J:Q,2,0)</f>
        <v>#N/A</v>
      </c>
      <c r="AJ2132" t="e">
        <f>VLOOKUP(I2132,Current!J:M,2,0)</f>
        <v>#N/A</v>
      </c>
      <c r="AK2132" t="str">
        <f t="shared" si="33"/>
        <v/>
      </c>
    </row>
    <row r="2133" spans="1:37" x14ac:dyDescent="0.25">
      <c r="A2133" s="1">
        <v>2131</v>
      </c>
      <c r="B2133">
        <v>2131</v>
      </c>
      <c r="C2133">
        <v>6</v>
      </c>
      <c r="D2133" t="s">
        <v>5806</v>
      </c>
      <c r="E2133" t="s">
        <v>5807</v>
      </c>
      <c r="G2133" t="s">
        <v>5808</v>
      </c>
      <c r="H2133" t="s">
        <v>5809</v>
      </c>
      <c r="I2133" t="s">
        <v>5810</v>
      </c>
      <c r="J2133" t="s">
        <v>5703</v>
      </c>
      <c r="L2133" t="s">
        <v>5704</v>
      </c>
      <c r="M2133" t="s">
        <v>5385</v>
      </c>
      <c r="N2133" t="s">
        <v>5808</v>
      </c>
      <c r="O2133" t="s">
        <v>5809</v>
      </c>
      <c r="P2133" t="s">
        <v>93</v>
      </c>
      <c r="Q2133" t="s">
        <v>348</v>
      </c>
      <c r="V2133" t="s">
        <v>349</v>
      </c>
      <c r="W2133" t="s">
        <v>374</v>
      </c>
      <c r="X2133" t="s">
        <v>538</v>
      </c>
      <c r="AC2133" t="s">
        <v>539</v>
      </c>
      <c r="AD2133" t="s">
        <v>53</v>
      </c>
      <c r="AE2133">
        <v>1907</v>
      </c>
      <c r="AF2133">
        <v>1969</v>
      </c>
      <c r="AI2133" t="e">
        <f>VLOOKUP(I2133,Current!J:Q,2,0)</f>
        <v>#N/A</v>
      </c>
      <c r="AJ2133" t="e">
        <f>VLOOKUP(I2133,Current!J:M,2,0)</f>
        <v>#N/A</v>
      </c>
      <c r="AK2133" t="str">
        <f t="shared" si="33"/>
        <v/>
      </c>
    </row>
    <row r="2134" spans="1:37" x14ac:dyDescent="0.25">
      <c r="A2134" s="1">
        <v>2132</v>
      </c>
      <c r="B2134">
        <v>2132</v>
      </c>
      <c r="C2134">
        <v>7</v>
      </c>
      <c r="D2134" t="s">
        <v>5811</v>
      </c>
      <c r="E2134" t="s">
        <v>5812</v>
      </c>
      <c r="G2134" t="s">
        <v>5813</v>
      </c>
      <c r="I2134" t="s">
        <v>5814</v>
      </c>
      <c r="J2134" t="s">
        <v>55</v>
      </c>
      <c r="L2134" t="s">
        <v>5704</v>
      </c>
      <c r="M2134" t="s">
        <v>5385</v>
      </c>
      <c r="N2134" t="s">
        <v>5813</v>
      </c>
      <c r="P2134" t="s">
        <v>179</v>
      </c>
      <c r="Q2134" t="s">
        <v>79</v>
      </c>
      <c r="V2134" t="s">
        <v>80</v>
      </c>
      <c r="AC2134" t="s">
        <v>40</v>
      </c>
      <c r="AD2134" t="s">
        <v>56</v>
      </c>
      <c r="AI2134">
        <f>VLOOKUP(I2134,Current!J:Q,2,0)</f>
        <v>1925</v>
      </c>
      <c r="AJ2134">
        <f>VLOOKUP(I2134,Current!J:M,2,0)</f>
        <v>1925</v>
      </c>
      <c r="AK2134">
        <f t="shared" si="33"/>
        <v>1925</v>
      </c>
    </row>
    <row r="2135" spans="1:37" x14ac:dyDescent="0.25">
      <c r="A2135" s="1">
        <v>2133</v>
      </c>
      <c r="B2135">
        <v>2133</v>
      </c>
      <c r="C2135">
        <v>8</v>
      </c>
      <c r="D2135" t="s">
        <v>5815</v>
      </c>
      <c r="E2135" t="s">
        <v>5816</v>
      </c>
      <c r="G2135" t="s">
        <v>5817</v>
      </c>
      <c r="H2135" t="s">
        <v>144</v>
      </c>
      <c r="J2135" t="s">
        <v>5589</v>
      </c>
      <c r="L2135" t="s">
        <v>5704</v>
      </c>
      <c r="M2135" t="s">
        <v>5385</v>
      </c>
      <c r="N2135" t="s">
        <v>5817</v>
      </c>
      <c r="O2135" t="s">
        <v>144</v>
      </c>
      <c r="P2135" t="s">
        <v>102</v>
      </c>
      <c r="Q2135" t="s">
        <v>151</v>
      </c>
      <c r="V2135" t="s">
        <v>152</v>
      </c>
      <c r="W2135" t="s">
        <v>144</v>
      </c>
      <c r="AC2135" t="s">
        <v>145</v>
      </c>
      <c r="AD2135" t="s">
        <v>53</v>
      </c>
      <c r="AE2135">
        <v>1899</v>
      </c>
      <c r="AF2135">
        <v>1912</v>
      </c>
      <c r="AI2135" t="e">
        <f>VLOOKUP(I2135,Current!J:Q,2,0)</f>
        <v>#N/A</v>
      </c>
      <c r="AJ2135" t="e">
        <f>VLOOKUP(I2135,Current!J:M,2,0)</f>
        <v>#N/A</v>
      </c>
      <c r="AK2135" t="str">
        <f t="shared" si="33"/>
        <v/>
      </c>
    </row>
    <row r="2136" spans="1:37" x14ac:dyDescent="0.25">
      <c r="A2136" s="1">
        <v>2134</v>
      </c>
      <c r="B2136">
        <v>2134</v>
      </c>
      <c r="C2136">
        <v>0</v>
      </c>
      <c r="D2136" t="s">
        <v>5818</v>
      </c>
      <c r="G2136" t="s">
        <v>5819</v>
      </c>
      <c r="H2136" t="s">
        <v>5820</v>
      </c>
      <c r="I2136" t="s">
        <v>5821</v>
      </c>
      <c r="J2136" t="s">
        <v>5703</v>
      </c>
      <c r="L2136" t="s">
        <v>5704</v>
      </c>
      <c r="M2136" t="s">
        <v>5385</v>
      </c>
      <c r="N2136" t="s">
        <v>5819</v>
      </c>
      <c r="O2136" t="s">
        <v>5820</v>
      </c>
      <c r="P2136" t="s">
        <v>109</v>
      </c>
      <c r="Q2136" t="s">
        <v>180</v>
      </c>
      <c r="V2136" t="s">
        <v>499</v>
      </c>
      <c r="W2136" t="s">
        <v>269</v>
      </c>
      <c r="X2136" t="s">
        <v>642</v>
      </c>
      <c r="AC2136" t="s">
        <v>643</v>
      </c>
      <c r="AD2136" t="s">
        <v>53</v>
      </c>
      <c r="AE2136">
        <v>1904</v>
      </c>
      <c r="AF2136">
        <v>1972</v>
      </c>
      <c r="AI2136" t="e">
        <f>VLOOKUP(I2136,Current!J:Q,2,0)</f>
        <v>#N/A</v>
      </c>
      <c r="AJ2136" t="e">
        <f>VLOOKUP(I2136,Current!J:M,2,0)</f>
        <v>#N/A</v>
      </c>
      <c r="AK2136" t="str">
        <f t="shared" si="33"/>
        <v/>
      </c>
    </row>
    <row r="2137" spans="1:37" x14ac:dyDescent="0.25">
      <c r="A2137" s="1">
        <v>2135</v>
      </c>
      <c r="B2137">
        <v>2135</v>
      </c>
      <c r="C2137">
        <v>0</v>
      </c>
      <c r="D2137" t="s">
        <v>5822</v>
      </c>
      <c r="G2137" t="s">
        <v>5823</v>
      </c>
      <c r="H2137" t="s">
        <v>5824</v>
      </c>
      <c r="I2137" t="s">
        <v>5825</v>
      </c>
      <c r="J2137" t="s">
        <v>55</v>
      </c>
      <c r="L2137" t="s">
        <v>5704</v>
      </c>
      <c r="M2137" t="s">
        <v>5385</v>
      </c>
      <c r="N2137" t="s">
        <v>5823</v>
      </c>
      <c r="O2137" t="s">
        <v>5824</v>
      </c>
      <c r="P2137" t="s">
        <v>374</v>
      </c>
      <c r="Q2137" t="s">
        <v>303</v>
      </c>
      <c r="V2137" t="s">
        <v>305</v>
      </c>
      <c r="W2137" t="s">
        <v>269</v>
      </c>
      <c r="X2137" t="s">
        <v>5826</v>
      </c>
      <c r="AC2137" t="s">
        <v>5827</v>
      </c>
      <c r="AD2137" t="s">
        <v>53</v>
      </c>
      <c r="AE2137">
        <v>1911</v>
      </c>
      <c r="AF2137">
        <v>2005</v>
      </c>
      <c r="AI2137" t="e">
        <f>VLOOKUP(I2137,Current!J:Q,2,0)</f>
        <v>#N/A</v>
      </c>
      <c r="AJ2137" t="e">
        <f>VLOOKUP(I2137,Current!J:M,2,0)</f>
        <v>#N/A</v>
      </c>
      <c r="AK2137" t="str">
        <f t="shared" si="33"/>
        <v/>
      </c>
    </row>
    <row r="2138" spans="1:37" x14ac:dyDescent="0.25">
      <c r="A2138" s="1">
        <v>2136</v>
      </c>
      <c r="B2138">
        <v>2136</v>
      </c>
      <c r="C2138">
        <v>1</v>
      </c>
      <c r="D2138" t="s">
        <v>5828</v>
      </c>
      <c r="E2138" t="s">
        <v>5829</v>
      </c>
      <c r="G2138" t="s">
        <v>5830</v>
      </c>
      <c r="H2138" t="s">
        <v>5831</v>
      </c>
      <c r="I2138" t="s">
        <v>5832</v>
      </c>
      <c r="J2138" t="s">
        <v>5703</v>
      </c>
      <c r="L2138" t="s">
        <v>5704</v>
      </c>
      <c r="M2138" t="s">
        <v>5385</v>
      </c>
      <c r="N2138" t="s">
        <v>5830</v>
      </c>
      <c r="O2138" t="s">
        <v>5831</v>
      </c>
      <c r="P2138" t="s">
        <v>48</v>
      </c>
      <c r="Q2138" t="s">
        <v>1170</v>
      </c>
      <c r="V2138" t="s">
        <v>1448</v>
      </c>
      <c r="W2138" t="s">
        <v>269</v>
      </c>
      <c r="X2138" t="s">
        <v>982</v>
      </c>
      <c r="AC2138" t="s">
        <v>983</v>
      </c>
      <c r="AD2138" t="s">
        <v>53</v>
      </c>
      <c r="AE2138">
        <v>1924</v>
      </c>
      <c r="AF2138">
        <v>1954</v>
      </c>
      <c r="AI2138" t="e">
        <f>VLOOKUP(I2138,Current!J:Q,2,0)</f>
        <v>#N/A</v>
      </c>
      <c r="AJ2138" t="e">
        <f>VLOOKUP(I2138,Current!J:M,2,0)</f>
        <v>#N/A</v>
      </c>
      <c r="AK2138" t="str">
        <f t="shared" si="33"/>
        <v/>
      </c>
    </row>
    <row r="2139" spans="1:37" x14ac:dyDescent="0.25">
      <c r="A2139" s="1">
        <v>2137</v>
      </c>
      <c r="B2139">
        <v>2137</v>
      </c>
      <c r="C2139">
        <v>2</v>
      </c>
      <c r="D2139" t="s">
        <v>5833</v>
      </c>
      <c r="G2139" t="s">
        <v>5834</v>
      </c>
      <c r="H2139" t="s">
        <v>5835</v>
      </c>
      <c r="I2139" t="s">
        <v>5836</v>
      </c>
      <c r="J2139" t="s">
        <v>5703</v>
      </c>
      <c r="L2139" t="s">
        <v>5704</v>
      </c>
      <c r="M2139" t="s">
        <v>5385</v>
      </c>
      <c r="N2139" t="s">
        <v>5834</v>
      </c>
      <c r="O2139" t="s">
        <v>5835</v>
      </c>
      <c r="P2139" t="s">
        <v>452</v>
      </c>
      <c r="Q2139" t="s">
        <v>74</v>
      </c>
      <c r="V2139" t="s">
        <v>75</v>
      </c>
      <c r="W2139" t="s">
        <v>216</v>
      </c>
      <c r="X2139" t="s">
        <v>184</v>
      </c>
      <c r="AC2139" t="s">
        <v>1049</v>
      </c>
      <c r="AD2139" t="s">
        <v>53</v>
      </c>
      <c r="AE2139">
        <v>1919</v>
      </c>
      <c r="AF2139">
        <v>1967</v>
      </c>
      <c r="AI2139" t="e">
        <f>VLOOKUP(I2139,Current!J:Q,2,0)</f>
        <v>#N/A</v>
      </c>
      <c r="AJ2139" t="e">
        <f>VLOOKUP(I2139,Current!J:M,2,0)</f>
        <v>#N/A</v>
      </c>
      <c r="AK2139" t="str">
        <f t="shared" si="33"/>
        <v/>
      </c>
    </row>
    <row r="2140" spans="1:37" x14ac:dyDescent="0.25">
      <c r="A2140" s="1">
        <v>2138</v>
      </c>
      <c r="B2140">
        <v>2138</v>
      </c>
      <c r="C2140">
        <v>3</v>
      </c>
      <c r="D2140" t="s">
        <v>5837</v>
      </c>
      <c r="G2140" t="s">
        <v>5838</v>
      </c>
      <c r="H2140" t="s">
        <v>5839</v>
      </c>
      <c r="I2140" t="s">
        <v>5840</v>
      </c>
      <c r="J2140" t="s">
        <v>55</v>
      </c>
      <c r="L2140" t="s">
        <v>5704</v>
      </c>
      <c r="M2140" t="s">
        <v>5385</v>
      </c>
      <c r="N2140" t="s">
        <v>5838</v>
      </c>
      <c r="O2140" t="s">
        <v>5839</v>
      </c>
      <c r="P2140" t="s">
        <v>112</v>
      </c>
      <c r="Q2140" t="s">
        <v>1170</v>
      </c>
      <c r="V2140" t="s">
        <v>1448</v>
      </c>
      <c r="W2140" t="s">
        <v>269</v>
      </c>
      <c r="X2140" t="s">
        <v>213</v>
      </c>
      <c r="AC2140" t="s">
        <v>214</v>
      </c>
      <c r="AD2140" t="s">
        <v>53</v>
      </c>
      <c r="AE2140">
        <v>1924</v>
      </c>
      <c r="AF2140">
        <v>1964</v>
      </c>
      <c r="AI2140" t="e">
        <f>VLOOKUP(I2140,Current!J:Q,2,0)</f>
        <v>#N/A</v>
      </c>
      <c r="AJ2140" t="e">
        <f>VLOOKUP(I2140,Current!J:M,2,0)</f>
        <v>#N/A</v>
      </c>
      <c r="AK2140" t="str">
        <f t="shared" si="33"/>
        <v/>
      </c>
    </row>
    <row r="2141" spans="1:37" x14ac:dyDescent="0.25">
      <c r="A2141" s="1">
        <v>2139</v>
      </c>
      <c r="B2141">
        <v>2139</v>
      </c>
      <c r="C2141">
        <v>4</v>
      </c>
      <c r="D2141" t="s">
        <v>5841</v>
      </c>
      <c r="G2141" t="s">
        <v>5842</v>
      </c>
      <c r="H2141" t="s">
        <v>5820</v>
      </c>
      <c r="I2141" t="s">
        <v>5843</v>
      </c>
      <c r="J2141" t="s">
        <v>55</v>
      </c>
      <c r="L2141" t="s">
        <v>5704</v>
      </c>
      <c r="M2141" t="s">
        <v>5385</v>
      </c>
      <c r="N2141" t="s">
        <v>5842</v>
      </c>
      <c r="O2141" t="s">
        <v>5820</v>
      </c>
      <c r="P2141" t="s">
        <v>93</v>
      </c>
      <c r="Q2141" t="s">
        <v>234</v>
      </c>
      <c r="V2141" t="s">
        <v>237</v>
      </c>
      <c r="W2141" t="s">
        <v>269</v>
      </c>
      <c r="X2141" t="s">
        <v>642</v>
      </c>
      <c r="AC2141" t="s">
        <v>643</v>
      </c>
      <c r="AD2141" t="s">
        <v>53</v>
      </c>
      <c r="AE2141">
        <v>1898</v>
      </c>
      <c r="AF2141">
        <v>1972</v>
      </c>
      <c r="AI2141" t="e">
        <f>VLOOKUP(I2141,Current!J:Q,2,0)</f>
        <v>#N/A</v>
      </c>
      <c r="AJ2141" t="e">
        <f>VLOOKUP(I2141,Current!J:M,2,0)</f>
        <v>#N/A</v>
      </c>
      <c r="AK2141" t="str">
        <f t="shared" si="33"/>
        <v/>
      </c>
    </row>
    <row r="2142" spans="1:37" x14ac:dyDescent="0.25">
      <c r="A2142" s="1">
        <v>2140</v>
      </c>
      <c r="B2142">
        <v>2140</v>
      </c>
      <c r="C2142">
        <v>5</v>
      </c>
      <c r="D2142" t="s">
        <v>5844</v>
      </c>
      <c r="E2142" t="s">
        <v>5845</v>
      </c>
      <c r="G2142" t="s">
        <v>4294</v>
      </c>
      <c r="H2142" t="s">
        <v>144</v>
      </c>
      <c r="I2142" t="s">
        <v>5846</v>
      </c>
      <c r="J2142" t="s">
        <v>36</v>
      </c>
      <c r="L2142" t="s">
        <v>5704</v>
      </c>
      <c r="M2142" t="s">
        <v>5385</v>
      </c>
      <c r="N2142" t="s">
        <v>4294</v>
      </c>
      <c r="O2142" t="s">
        <v>144</v>
      </c>
      <c r="P2142" t="s">
        <v>48</v>
      </c>
      <c r="Q2142" t="s">
        <v>151</v>
      </c>
      <c r="V2142" t="s">
        <v>152</v>
      </c>
      <c r="W2142" t="s">
        <v>144</v>
      </c>
      <c r="AC2142" t="s">
        <v>145</v>
      </c>
      <c r="AD2142" t="s">
        <v>53</v>
      </c>
      <c r="AE2142">
        <v>1899</v>
      </c>
      <c r="AF2142">
        <v>1912</v>
      </c>
      <c r="AI2142" t="e">
        <f>VLOOKUP(I2142,Current!J:Q,2,0)</f>
        <v>#N/A</v>
      </c>
      <c r="AJ2142" t="e">
        <f>VLOOKUP(I2142,Current!J:M,2,0)</f>
        <v>#N/A</v>
      </c>
      <c r="AK2142" t="str">
        <f t="shared" si="33"/>
        <v/>
      </c>
    </row>
    <row r="2143" spans="1:37" x14ac:dyDescent="0.25">
      <c r="A2143" s="1">
        <v>2141</v>
      </c>
      <c r="B2143">
        <v>2141</v>
      </c>
      <c r="C2143">
        <v>6</v>
      </c>
      <c r="D2143" t="s">
        <v>5844</v>
      </c>
      <c r="E2143" t="s">
        <v>5845</v>
      </c>
      <c r="G2143" t="s">
        <v>5847</v>
      </c>
      <c r="H2143" t="s">
        <v>5848</v>
      </c>
      <c r="I2143" t="s">
        <v>5846</v>
      </c>
      <c r="J2143" t="s">
        <v>5703</v>
      </c>
      <c r="L2143" t="s">
        <v>5704</v>
      </c>
      <c r="M2143" t="s">
        <v>5385</v>
      </c>
      <c r="N2143" t="s">
        <v>5847</v>
      </c>
      <c r="O2143" t="s">
        <v>5848</v>
      </c>
      <c r="P2143" t="s">
        <v>48</v>
      </c>
      <c r="Q2143" t="s">
        <v>144</v>
      </c>
      <c r="V2143" t="s">
        <v>145</v>
      </c>
      <c r="W2143" t="s">
        <v>386</v>
      </c>
      <c r="X2143" t="s">
        <v>1477</v>
      </c>
      <c r="AC2143" t="s">
        <v>1478</v>
      </c>
      <c r="AD2143" t="s">
        <v>53</v>
      </c>
      <c r="AE2143">
        <v>1912</v>
      </c>
      <c r="AF2143">
        <v>1962</v>
      </c>
      <c r="AI2143" t="e">
        <f>VLOOKUP(I2143,Current!J:Q,2,0)</f>
        <v>#N/A</v>
      </c>
      <c r="AJ2143" t="e">
        <f>VLOOKUP(I2143,Current!J:M,2,0)</f>
        <v>#N/A</v>
      </c>
      <c r="AK2143" t="str">
        <f t="shared" si="33"/>
        <v/>
      </c>
    </row>
    <row r="2144" spans="1:37" x14ac:dyDescent="0.25">
      <c r="A2144" s="1">
        <v>2142</v>
      </c>
      <c r="B2144">
        <v>2142</v>
      </c>
      <c r="C2144">
        <v>7</v>
      </c>
      <c r="D2144" t="s">
        <v>5849</v>
      </c>
      <c r="E2144" t="s">
        <v>5850</v>
      </c>
      <c r="G2144" t="s">
        <v>5851</v>
      </c>
      <c r="H2144" t="s">
        <v>5852</v>
      </c>
      <c r="I2144" t="s">
        <v>5853</v>
      </c>
      <c r="J2144" t="s">
        <v>83</v>
      </c>
      <c r="L2144" t="s">
        <v>5704</v>
      </c>
      <c r="M2144" t="s">
        <v>5385</v>
      </c>
      <c r="N2144" t="s">
        <v>5851</v>
      </c>
      <c r="O2144" t="s">
        <v>5852</v>
      </c>
      <c r="P2144" t="s">
        <v>93</v>
      </c>
      <c r="Q2144" t="s">
        <v>329</v>
      </c>
      <c r="V2144" t="s">
        <v>330</v>
      </c>
      <c r="W2144" t="s">
        <v>386</v>
      </c>
      <c r="X2144" t="s">
        <v>618</v>
      </c>
      <c r="AC2144" t="s">
        <v>619</v>
      </c>
      <c r="AD2144" t="s">
        <v>53</v>
      </c>
      <c r="AE2144">
        <v>1913</v>
      </c>
      <c r="AF2144">
        <v>1917</v>
      </c>
      <c r="AI2144" t="e">
        <f>VLOOKUP(I2144,Current!J:Q,2,0)</f>
        <v>#N/A</v>
      </c>
      <c r="AJ2144" t="e">
        <f>VLOOKUP(I2144,Current!J:M,2,0)</f>
        <v>#N/A</v>
      </c>
      <c r="AK2144" t="str">
        <f t="shared" si="33"/>
        <v/>
      </c>
    </row>
    <row r="2145" spans="1:37" x14ac:dyDescent="0.25">
      <c r="A2145" s="1">
        <v>2143</v>
      </c>
      <c r="B2145">
        <v>2143</v>
      </c>
      <c r="C2145">
        <v>8</v>
      </c>
      <c r="D2145" t="s">
        <v>5849</v>
      </c>
      <c r="E2145" t="s">
        <v>5850</v>
      </c>
      <c r="G2145" t="s">
        <v>5854</v>
      </c>
      <c r="H2145" t="s">
        <v>5855</v>
      </c>
      <c r="I2145" t="s">
        <v>5853</v>
      </c>
      <c r="J2145" t="s">
        <v>55</v>
      </c>
      <c r="L2145" t="s">
        <v>5704</v>
      </c>
      <c r="M2145" t="s">
        <v>5385</v>
      </c>
      <c r="N2145" t="s">
        <v>5854</v>
      </c>
      <c r="O2145" t="s">
        <v>5855</v>
      </c>
      <c r="P2145" t="s">
        <v>71</v>
      </c>
      <c r="Q2145" t="s">
        <v>410</v>
      </c>
      <c r="V2145" t="s">
        <v>411</v>
      </c>
      <c r="W2145" t="s">
        <v>262</v>
      </c>
      <c r="X2145" t="s">
        <v>1304</v>
      </c>
      <c r="AC2145" t="s">
        <v>1305</v>
      </c>
      <c r="AD2145" t="s">
        <v>53</v>
      </c>
      <c r="AE2145">
        <v>1928</v>
      </c>
      <c r="AF2145">
        <v>1975</v>
      </c>
      <c r="AI2145" t="e">
        <f>VLOOKUP(I2145,Current!J:Q,2,0)</f>
        <v>#N/A</v>
      </c>
      <c r="AJ2145" t="e">
        <f>VLOOKUP(I2145,Current!J:M,2,0)</f>
        <v>#N/A</v>
      </c>
      <c r="AK2145" t="str">
        <f t="shared" si="33"/>
        <v/>
      </c>
    </row>
    <row r="2146" spans="1:37" x14ac:dyDescent="0.25">
      <c r="A2146" s="1">
        <v>2144</v>
      </c>
      <c r="B2146">
        <v>2144</v>
      </c>
      <c r="C2146">
        <v>9</v>
      </c>
      <c r="D2146" t="s">
        <v>5856</v>
      </c>
      <c r="G2146" t="s">
        <v>5857</v>
      </c>
      <c r="H2146" t="s">
        <v>5858</v>
      </c>
      <c r="I2146" t="s">
        <v>5859</v>
      </c>
      <c r="J2146" t="s">
        <v>5703</v>
      </c>
      <c r="L2146" t="s">
        <v>5704</v>
      </c>
      <c r="M2146" t="s">
        <v>5385</v>
      </c>
      <c r="N2146" t="s">
        <v>5857</v>
      </c>
      <c r="O2146" t="s">
        <v>5858</v>
      </c>
      <c r="P2146" t="s">
        <v>452</v>
      </c>
      <c r="Q2146" t="s">
        <v>394</v>
      </c>
      <c r="V2146" t="s">
        <v>396</v>
      </c>
      <c r="W2146" t="s">
        <v>380</v>
      </c>
      <c r="X2146" t="s">
        <v>1477</v>
      </c>
      <c r="AC2146" t="s">
        <v>1478</v>
      </c>
      <c r="AD2146" t="s">
        <v>53</v>
      </c>
      <c r="AE2146">
        <v>1920</v>
      </c>
      <c r="AF2146">
        <v>1962</v>
      </c>
      <c r="AI2146" t="e">
        <f>VLOOKUP(I2146,Current!J:Q,2,0)</f>
        <v>#N/A</v>
      </c>
      <c r="AJ2146" t="e">
        <f>VLOOKUP(I2146,Current!J:M,2,0)</f>
        <v>#N/A</v>
      </c>
      <c r="AK2146" t="str">
        <f t="shared" si="33"/>
        <v/>
      </c>
    </row>
    <row r="2147" spans="1:37" x14ac:dyDescent="0.25">
      <c r="A2147" s="1">
        <v>2145</v>
      </c>
      <c r="B2147">
        <v>2145</v>
      </c>
      <c r="C2147">
        <v>10</v>
      </c>
      <c r="D2147" t="s">
        <v>5860</v>
      </c>
      <c r="E2147" t="s">
        <v>5861</v>
      </c>
      <c r="G2147" t="s">
        <v>5862</v>
      </c>
      <c r="I2147" s="4" t="s">
        <v>5863</v>
      </c>
      <c r="J2147" t="s">
        <v>5703</v>
      </c>
      <c r="L2147" t="s">
        <v>5704</v>
      </c>
      <c r="M2147" t="s">
        <v>5385</v>
      </c>
      <c r="N2147" t="s">
        <v>5862</v>
      </c>
      <c r="P2147" t="s">
        <v>216</v>
      </c>
      <c r="Q2147" t="s">
        <v>715</v>
      </c>
      <c r="V2147" t="s">
        <v>716</v>
      </c>
      <c r="AC2147" t="s">
        <v>40</v>
      </c>
      <c r="AD2147" t="s">
        <v>56</v>
      </c>
      <c r="AI2147" t="e">
        <f>VLOOKUP(I2147,Current!J:Q,2,0)</f>
        <v>#N/A</v>
      </c>
      <c r="AJ2147" t="e">
        <f>VLOOKUP(I2147,Current!J:M,2,0)</f>
        <v>#N/A</v>
      </c>
      <c r="AK2147" t="str">
        <f t="shared" si="33"/>
        <v/>
      </c>
    </row>
    <row r="2148" spans="1:37" x14ac:dyDescent="0.25">
      <c r="A2148" s="1">
        <v>2146</v>
      </c>
      <c r="B2148">
        <v>2146</v>
      </c>
      <c r="C2148">
        <v>11</v>
      </c>
      <c r="D2148" t="s">
        <v>5864</v>
      </c>
      <c r="E2148" t="s">
        <v>5865</v>
      </c>
      <c r="G2148" t="s">
        <v>5866</v>
      </c>
      <c r="I2148" s="4" t="s">
        <v>5867</v>
      </c>
      <c r="J2148" t="s">
        <v>55</v>
      </c>
      <c r="L2148" t="s">
        <v>5704</v>
      </c>
      <c r="M2148" t="s">
        <v>5385</v>
      </c>
      <c r="N2148" t="s">
        <v>5866</v>
      </c>
      <c r="P2148" t="s">
        <v>48</v>
      </c>
      <c r="Q2148" t="s">
        <v>329</v>
      </c>
      <c r="V2148" t="s">
        <v>330</v>
      </c>
      <c r="AC2148" t="s">
        <v>40</v>
      </c>
      <c r="AD2148" t="s">
        <v>56</v>
      </c>
      <c r="AI2148" t="e">
        <f>VLOOKUP(I2148,Current!J:Q,2,0)</f>
        <v>#N/A</v>
      </c>
      <c r="AJ2148" t="e">
        <f>VLOOKUP(I2148,Current!J:M,2,0)</f>
        <v>#N/A</v>
      </c>
      <c r="AK2148" t="str">
        <f t="shared" si="33"/>
        <v/>
      </c>
    </row>
    <row r="2149" spans="1:37" x14ac:dyDescent="0.25">
      <c r="A2149" s="1">
        <v>2147</v>
      </c>
      <c r="B2149">
        <v>2147</v>
      </c>
      <c r="C2149">
        <v>12</v>
      </c>
      <c r="D2149" t="s">
        <v>5868</v>
      </c>
      <c r="G2149" t="s">
        <v>5869</v>
      </c>
      <c r="I2149" s="4" t="s">
        <v>5870</v>
      </c>
      <c r="J2149" t="s">
        <v>55</v>
      </c>
      <c r="L2149" t="s">
        <v>5704</v>
      </c>
      <c r="M2149" t="s">
        <v>5385</v>
      </c>
      <c r="N2149" t="s">
        <v>5869</v>
      </c>
      <c r="P2149" t="s">
        <v>380</v>
      </c>
      <c r="Q2149" t="s">
        <v>79</v>
      </c>
      <c r="V2149" t="s">
        <v>80</v>
      </c>
      <c r="AC2149" t="s">
        <v>40</v>
      </c>
      <c r="AD2149" t="s">
        <v>56</v>
      </c>
      <c r="AI2149" t="e">
        <f>VLOOKUP(I2149,Current!J:Q,2,0)</f>
        <v>#N/A</v>
      </c>
      <c r="AJ2149" t="e">
        <f>VLOOKUP(I2149,Current!J:M,2,0)</f>
        <v>#N/A</v>
      </c>
      <c r="AK2149" t="str">
        <f t="shared" si="33"/>
        <v/>
      </c>
    </row>
    <row r="2150" spans="1:37" x14ac:dyDescent="0.25">
      <c r="A2150" s="1">
        <v>2148</v>
      </c>
      <c r="B2150">
        <v>2148</v>
      </c>
      <c r="C2150">
        <v>0</v>
      </c>
      <c r="D2150" t="s">
        <v>5871</v>
      </c>
      <c r="G2150" t="s">
        <v>5872</v>
      </c>
      <c r="H2150" t="s">
        <v>5873</v>
      </c>
      <c r="I2150" t="s">
        <v>5874</v>
      </c>
      <c r="J2150" t="s">
        <v>55</v>
      </c>
      <c r="L2150" t="s">
        <v>5704</v>
      </c>
      <c r="M2150" t="s">
        <v>5385</v>
      </c>
      <c r="N2150" t="s">
        <v>5872</v>
      </c>
      <c r="O2150" t="s">
        <v>5873</v>
      </c>
      <c r="P2150" t="s">
        <v>136</v>
      </c>
      <c r="Q2150" t="s">
        <v>160</v>
      </c>
      <c r="V2150" t="s">
        <v>359</v>
      </c>
      <c r="W2150" t="s">
        <v>112</v>
      </c>
      <c r="X2150" t="s">
        <v>231</v>
      </c>
      <c r="AC2150" t="s">
        <v>232</v>
      </c>
      <c r="AD2150" t="s">
        <v>53</v>
      </c>
      <c r="AE2150">
        <v>1903</v>
      </c>
      <c r="AF2150">
        <v>1961</v>
      </c>
      <c r="AI2150" t="e">
        <f>VLOOKUP(I2150,Current!J:Q,2,0)</f>
        <v>#N/A</v>
      </c>
      <c r="AJ2150" t="e">
        <f>VLOOKUP(I2150,Current!J:M,2,0)</f>
        <v>#N/A</v>
      </c>
      <c r="AK2150" t="str">
        <f t="shared" si="33"/>
        <v/>
      </c>
    </row>
    <row r="2151" spans="1:37" x14ac:dyDescent="0.25">
      <c r="A2151" s="1">
        <v>2149</v>
      </c>
      <c r="B2151">
        <v>2149</v>
      </c>
      <c r="C2151">
        <v>1</v>
      </c>
      <c r="D2151" t="s">
        <v>5875</v>
      </c>
      <c r="G2151" t="s">
        <v>5876</v>
      </c>
      <c r="H2151" t="s">
        <v>5877</v>
      </c>
      <c r="I2151" t="s">
        <v>5878</v>
      </c>
      <c r="J2151" t="s">
        <v>5703</v>
      </c>
      <c r="L2151" t="s">
        <v>5704</v>
      </c>
      <c r="M2151" t="s">
        <v>5385</v>
      </c>
      <c r="N2151" t="s">
        <v>5876</v>
      </c>
      <c r="O2151" t="s">
        <v>5877</v>
      </c>
      <c r="P2151" t="s">
        <v>136</v>
      </c>
      <c r="Q2151" t="s">
        <v>298</v>
      </c>
      <c r="V2151" t="s">
        <v>299</v>
      </c>
      <c r="W2151" t="s">
        <v>230</v>
      </c>
      <c r="X2151" t="s">
        <v>800</v>
      </c>
      <c r="AC2151" t="s">
        <v>801</v>
      </c>
      <c r="AD2151" t="s">
        <v>53</v>
      </c>
      <c r="AE2151">
        <v>1910</v>
      </c>
      <c r="AF2151">
        <v>1971</v>
      </c>
      <c r="AI2151" t="e">
        <f>VLOOKUP(I2151,Current!J:Q,2,0)</f>
        <v>#N/A</v>
      </c>
      <c r="AJ2151" t="e">
        <f>VLOOKUP(I2151,Current!J:M,2,0)</f>
        <v>#N/A</v>
      </c>
      <c r="AK2151" t="str">
        <f t="shared" si="33"/>
        <v/>
      </c>
    </row>
    <row r="2152" spans="1:37" x14ac:dyDescent="0.25">
      <c r="A2152" s="1">
        <v>2150</v>
      </c>
      <c r="B2152">
        <v>2150</v>
      </c>
      <c r="C2152">
        <v>2</v>
      </c>
      <c r="D2152" t="s">
        <v>5879</v>
      </c>
      <c r="G2152" t="s">
        <v>5880</v>
      </c>
      <c r="H2152" t="s">
        <v>5881</v>
      </c>
      <c r="I2152" t="s">
        <v>5882</v>
      </c>
      <c r="J2152" t="s">
        <v>5703</v>
      </c>
      <c r="L2152" t="s">
        <v>5704</v>
      </c>
      <c r="M2152" t="s">
        <v>5385</v>
      </c>
      <c r="N2152" t="s">
        <v>5880</v>
      </c>
      <c r="O2152" t="s">
        <v>5881</v>
      </c>
      <c r="P2152" t="s">
        <v>386</v>
      </c>
      <c r="Q2152" t="s">
        <v>199</v>
      </c>
      <c r="V2152" t="s">
        <v>200</v>
      </c>
      <c r="W2152" t="s">
        <v>631</v>
      </c>
      <c r="X2152" t="s">
        <v>601</v>
      </c>
      <c r="AC2152" t="s">
        <v>602</v>
      </c>
      <c r="AD2152" t="s">
        <v>53</v>
      </c>
      <c r="AE2152">
        <v>1927</v>
      </c>
      <c r="AF2152">
        <v>1944</v>
      </c>
      <c r="AI2152" t="e">
        <f>VLOOKUP(I2152,Current!J:Q,2,0)</f>
        <v>#N/A</v>
      </c>
      <c r="AJ2152" t="e">
        <f>VLOOKUP(I2152,Current!J:M,2,0)</f>
        <v>#N/A</v>
      </c>
      <c r="AK2152" t="str">
        <f t="shared" si="33"/>
        <v/>
      </c>
    </row>
    <row r="2153" spans="1:37" x14ac:dyDescent="0.25">
      <c r="A2153" s="1">
        <v>2151</v>
      </c>
      <c r="B2153">
        <v>2151</v>
      </c>
      <c r="C2153">
        <v>3</v>
      </c>
      <c r="D2153" t="s">
        <v>5883</v>
      </c>
      <c r="G2153" t="s">
        <v>5884</v>
      </c>
      <c r="H2153" t="s">
        <v>5885</v>
      </c>
      <c r="I2153" t="s">
        <v>5886</v>
      </c>
      <c r="J2153" t="s">
        <v>5703</v>
      </c>
      <c r="L2153" t="s">
        <v>5704</v>
      </c>
      <c r="M2153" t="s">
        <v>5385</v>
      </c>
      <c r="N2153" t="s">
        <v>5884</v>
      </c>
      <c r="O2153" t="s">
        <v>5885</v>
      </c>
      <c r="P2153" t="s">
        <v>48</v>
      </c>
      <c r="Q2153" t="s">
        <v>51</v>
      </c>
      <c r="V2153" t="s">
        <v>52</v>
      </c>
      <c r="W2153" t="s">
        <v>275</v>
      </c>
      <c r="X2153" t="s">
        <v>994</v>
      </c>
      <c r="AC2153" t="s">
        <v>995</v>
      </c>
      <c r="AD2153" t="s">
        <v>53</v>
      </c>
      <c r="AE2153">
        <v>1895</v>
      </c>
      <c r="AF2153">
        <v>1978</v>
      </c>
      <c r="AI2153" t="e">
        <f>VLOOKUP(I2153,Current!J:Q,2,0)</f>
        <v>#N/A</v>
      </c>
      <c r="AJ2153" t="e">
        <f>VLOOKUP(I2153,Current!J:M,2,0)</f>
        <v>#N/A</v>
      </c>
      <c r="AK2153" t="str">
        <f t="shared" si="33"/>
        <v/>
      </c>
    </row>
    <row r="2154" spans="1:37" x14ac:dyDescent="0.25">
      <c r="A2154" s="1">
        <v>2152</v>
      </c>
      <c r="B2154">
        <v>2152</v>
      </c>
      <c r="C2154">
        <v>4</v>
      </c>
      <c r="D2154" t="s">
        <v>5887</v>
      </c>
      <c r="G2154" t="s">
        <v>5888</v>
      </c>
      <c r="I2154" t="s">
        <v>5889</v>
      </c>
      <c r="J2154" t="s">
        <v>55</v>
      </c>
      <c r="L2154" t="s">
        <v>5704</v>
      </c>
      <c r="M2154" t="s">
        <v>5385</v>
      </c>
      <c r="N2154" t="s">
        <v>5888</v>
      </c>
      <c r="P2154" t="s">
        <v>229</v>
      </c>
      <c r="Q2154" t="s">
        <v>298</v>
      </c>
      <c r="V2154" t="s">
        <v>299</v>
      </c>
      <c r="AC2154" t="s">
        <v>40</v>
      </c>
      <c r="AD2154" t="s">
        <v>56</v>
      </c>
      <c r="AI2154">
        <f>VLOOKUP(I2154,Current!J:Q,2,0)</f>
        <v>1910</v>
      </c>
      <c r="AJ2154">
        <f>VLOOKUP(I2154,Current!J:M,2,0)</f>
        <v>1910</v>
      </c>
      <c r="AK2154">
        <f t="shared" si="33"/>
        <v>1910</v>
      </c>
    </row>
    <row r="2155" spans="1:37" x14ac:dyDescent="0.25">
      <c r="A2155" s="1">
        <v>2153</v>
      </c>
      <c r="B2155">
        <v>2153</v>
      </c>
      <c r="C2155">
        <v>5</v>
      </c>
      <c r="D2155" t="s">
        <v>5890</v>
      </c>
      <c r="E2155" t="s">
        <v>5891</v>
      </c>
      <c r="G2155" t="s">
        <v>5892</v>
      </c>
      <c r="I2155" s="4" t="s">
        <v>5893</v>
      </c>
      <c r="J2155" t="s">
        <v>5894</v>
      </c>
      <c r="L2155" t="s">
        <v>5704</v>
      </c>
      <c r="M2155" t="s">
        <v>5385</v>
      </c>
      <c r="N2155" t="s">
        <v>5892</v>
      </c>
      <c r="P2155" t="s">
        <v>109</v>
      </c>
      <c r="Q2155" t="s">
        <v>144</v>
      </c>
      <c r="V2155" t="s">
        <v>145</v>
      </c>
      <c r="AC2155" t="s">
        <v>40</v>
      </c>
      <c r="AD2155" t="s">
        <v>56</v>
      </c>
      <c r="AI2155" t="e">
        <f>VLOOKUP(I2155,Current!J:Q,2,0)</f>
        <v>#N/A</v>
      </c>
      <c r="AJ2155" t="e">
        <f>VLOOKUP(I2155,Current!J:M,2,0)</f>
        <v>#N/A</v>
      </c>
      <c r="AK2155" t="str">
        <f t="shared" si="33"/>
        <v/>
      </c>
    </row>
    <row r="2156" spans="1:37" x14ac:dyDescent="0.25">
      <c r="A2156" s="1">
        <v>2154</v>
      </c>
      <c r="B2156">
        <v>2154</v>
      </c>
      <c r="C2156">
        <v>6</v>
      </c>
      <c r="D2156" t="s">
        <v>5895</v>
      </c>
      <c r="G2156" t="s">
        <v>5896</v>
      </c>
      <c r="H2156" t="s">
        <v>5897</v>
      </c>
      <c r="I2156" t="s">
        <v>5898</v>
      </c>
      <c r="J2156" t="s">
        <v>55</v>
      </c>
      <c r="L2156" t="s">
        <v>5704</v>
      </c>
      <c r="M2156" t="s">
        <v>5385</v>
      </c>
      <c r="N2156" t="s">
        <v>5896</v>
      </c>
      <c r="O2156" t="s">
        <v>5897</v>
      </c>
      <c r="P2156" t="s">
        <v>575</v>
      </c>
      <c r="Q2156" t="s">
        <v>160</v>
      </c>
      <c r="V2156" t="s">
        <v>359</v>
      </c>
      <c r="W2156" t="s">
        <v>269</v>
      </c>
      <c r="X2156" t="s">
        <v>538</v>
      </c>
      <c r="AC2156" t="s">
        <v>539</v>
      </c>
      <c r="AD2156" t="s">
        <v>53</v>
      </c>
      <c r="AE2156">
        <v>1903</v>
      </c>
      <c r="AF2156">
        <v>1969</v>
      </c>
      <c r="AI2156" t="e">
        <f>VLOOKUP(I2156,Current!J:Q,2,0)</f>
        <v>#N/A</v>
      </c>
      <c r="AJ2156" t="e">
        <f>VLOOKUP(I2156,Current!J:M,2,0)</f>
        <v>#N/A</v>
      </c>
      <c r="AK2156" t="str">
        <f t="shared" si="33"/>
        <v/>
      </c>
    </row>
    <row r="2157" spans="1:37" x14ac:dyDescent="0.25">
      <c r="A2157" s="1">
        <v>2155</v>
      </c>
      <c r="B2157">
        <v>2155</v>
      </c>
      <c r="C2157">
        <v>7</v>
      </c>
      <c r="D2157" t="s">
        <v>5899</v>
      </c>
      <c r="G2157" t="s">
        <v>5900</v>
      </c>
      <c r="H2157" t="s">
        <v>5901</v>
      </c>
      <c r="I2157" t="s">
        <v>5902</v>
      </c>
      <c r="J2157" t="s">
        <v>36</v>
      </c>
      <c r="L2157" t="s">
        <v>5704</v>
      </c>
      <c r="M2157" t="s">
        <v>5385</v>
      </c>
      <c r="N2157" t="s">
        <v>5900</v>
      </c>
      <c r="O2157" t="s">
        <v>5901</v>
      </c>
      <c r="P2157" t="s">
        <v>262</v>
      </c>
      <c r="Q2157" t="s">
        <v>536</v>
      </c>
      <c r="V2157" t="s">
        <v>537</v>
      </c>
      <c r="W2157" t="s">
        <v>269</v>
      </c>
      <c r="X2157" t="s">
        <v>211</v>
      </c>
      <c r="AC2157" t="s">
        <v>212</v>
      </c>
      <c r="AD2157" t="s">
        <v>53</v>
      </c>
      <c r="AE2157">
        <v>1900</v>
      </c>
      <c r="AF2157">
        <v>1908</v>
      </c>
      <c r="AI2157" t="e">
        <f>VLOOKUP(I2157,Current!J:Q,2,0)</f>
        <v>#N/A</v>
      </c>
      <c r="AJ2157" t="e">
        <f>VLOOKUP(I2157,Current!J:M,2,0)</f>
        <v>#N/A</v>
      </c>
      <c r="AK2157" t="str">
        <f t="shared" si="33"/>
        <v/>
      </c>
    </row>
    <row r="2158" spans="1:37" x14ac:dyDescent="0.25">
      <c r="A2158" s="1">
        <v>2156</v>
      </c>
      <c r="B2158">
        <v>2156</v>
      </c>
      <c r="C2158">
        <v>8</v>
      </c>
      <c r="D2158" t="s">
        <v>5899</v>
      </c>
      <c r="G2158" t="s">
        <v>5903</v>
      </c>
      <c r="I2158" s="4" t="s">
        <v>5902</v>
      </c>
      <c r="J2158" t="s">
        <v>5703</v>
      </c>
      <c r="L2158" t="s">
        <v>5704</v>
      </c>
      <c r="M2158" t="s">
        <v>5385</v>
      </c>
      <c r="N2158" t="s">
        <v>5903</v>
      </c>
      <c r="P2158" t="s">
        <v>48</v>
      </c>
      <c r="Q2158" t="s">
        <v>298</v>
      </c>
      <c r="V2158" t="s">
        <v>299</v>
      </c>
      <c r="AC2158" t="s">
        <v>40</v>
      </c>
      <c r="AD2158" t="s">
        <v>56</v>
      </c>
      <c r="AI2158" t="e">
        <f>VLOOKUP(I2158,Current!J:Q,2,0)</f>
        <v>#N/A</v>
      </c>
      <c r="AJ2158" t="e">
        <f>VLOOKUP(I2158,Current!J:M,2,0)</f>
        <v>#N/A</v>
      </c>
      <c r="AK2158" t="str">
        <f t="shared" si="33"/>
        <v/>
      </c>
    </row>
    <row r="2159" spans="1:37" x14ac:dyDescent="0.25">
      <c r="A2159" s="1">
        <v>2157</v>
      </c>
      <c r="B2159">
        <v>2157</v>
      </c>
      <c r="C2159">
        <v>9</v>
      </c>
      <c r="D2159" t="s">
        <v>5904</v>
      </c>
      <c r="G2159" t="s">
        <v>5905</v>
      </c>
      <c r="H2159" t="s">
        <v>5906</v>
      </c>
      <c r="I2159" t="s">
        <v>5907</v>
      </c>
      <c r="J2159" t="s">
        <v>5703</v>
      </c>
      <c r="L2159" t="s">
        <v>5704</v>
      </c>
      <c r="M2159" t="s">
        <v>5385</v>
      </c>
      <c r="N2159" t="s">
        <v>5905</v>
      </c>
      <c r="O2159" t="s">
        <v>5906</v>
      </c>
      <c r="P2159" t="s">
        <v>159</v>
      </c>
      <c r="Q2159" t="s">
        <v>162</v>
      </c>
      <c r="V2159" t="s">
        <v>255</v>
      </c>
      <c r="W2159" t="s">
        <v>269</v>
      </c>
      <c r="X2159" t="s">
        <v>800</v>
      </c>
      <c r="AC2159" t="s">
        <v>801</v>
      </c>
      <c r="AD2159" t="s">
        <v>53</v>
      </c>
      <c r="AE2159">
        <v>1909</v>
      </c>
      <c r="AF2159">
        <v>1971</v>
      </c>
      <c r="AI2159" t="e">
        <f>VLOOKUP(I2159,Current!J:Q,2,0)</f>
        <v>#N/A</v>
      </c>
      <c r="AJ2159" t="e">
        <f>VLOOKUP(I2159,Current!J:M,2,0)</f>
        <v>#N/A</v>
      </c>
      <c r="AK2159" t="str">
        <f t="shared" si="33"/>
        <v/>
      </c>
    </row>
    <row r="2160" spans="1:37" x14ac:dyDescent="0.25">
      <c r="A2160" s="1">
        <v>2158</v>
      </c>
      <c r="B2160">
        <v>2158</v>
      </c>
      <c r="C2160">
        <v>0</v>
      </c>
      <c r="D2160" t="s">
        <v>5908</v>
      </c>
      <c r="G2160" t="s">
        <v>5909</v>
      </c>
      <c r="I2160" t="s">
        <v>5910</v>
      </c>
      <c r="J2160" t="s">
        <v>55</v>
      </c>
      <c r="L2160" t="s">
        <v>5704</v>
      </c>
      <c r="M2160" t="s">
        <v>5385</v>
      </c>
      <c r="N2160" t="s">
        <v>5909</v>
      </c>
      <c r="P2160" t="s">
        <v>159</v>
      </c>
      <c r="Q2160" t="s">
        <v>144</v>
      </c>
      <c r="V2160" t="s">
        <v>145</v>
      </c>
      <c r="AC2160" t="s">
        <v>40</v>
      </c>
      <c r="AD2160" t="s">
        <v>56</v>
      </c>
      <c r="AI2160">
        <f>VLOOKUP(I2160,Current!J:Q,2,0)</f>
        <v>1912</v>
      </c>
      <c r="AJ2160">
        <f>VLOOKUP(I2160,Current!J:M,2,0)</f>
        <v>1912</v>
      </c>
      <c r="AK2160">
        <f t="shared" si="33"/>
        <v>1912</v>
      </c>
    </row>
    <row r="2161" spans="1:37" x14ac:dyDescent="0.25">
      <c r="A2161" s="1">
        <v>2159</v>
      </c>
      <c r="B2161">
        <v>2159</v>
      </c>
      <c r="C2161">
        <v>1</v>
      </c>
      <c r="D2161" t="s">
        <v>5911</v>
      </c>
      <c r="E2161" t="s">
        <v>5912</v>
      </c>
      <c r="G2161" t="s">
        <v>5913</v>
      </c>
      <c r="I2161" s="4" t="s">
        <v>5914</v>
      </c>
      <c r="J2161" t="s">
        <v>55</v>
      </c>
      <c r="L2161" t="s">
        <v>5704</v>
      </c>
      <c r="M2161" t="s">
        <v>5385</v>
      </c>
      <c r="N2161" t="s">
        <v>5913</v>
      </c>
      <c r="P2161" t="s">
        <v>201</v>
      </c>
      <c r="Q2161" t="s">
        <v>364</v>
      </c>
      <c r="V2161" t="s">
        <v>365</v>
      </c>
      <c r="AC2161" t="s">
        <v>40</v>
      </c>
      <c r="AD2161" t="s">
        <v>56</v>
      </c>
      <c r="AI2161" t="e">
        <f>VLOOKUP(I2161,Current!J:Q,2,0)</f>
        <v>#N/A</v>
      </c>
      <c r="AJ2161" t="e">
        <f>VLOOKUP(I2161,Current!J:M,2,0)</f>
        <v>#N/A</v>
      </c>
      <c r="AK2161" t="str">
        <f t="shared" si="33"/>
        <v/>
      </c>
    </row>
    <row r="2162" spans="1:37" x14ac:dyDescent="0.25">
      <c r="A2162" s="1">
        <v>2160</v>
      </c>
      <c r="B2162">
        <v>2160</v>
      </c>
      <c r="C2162">
        <v>2</v>
      </c>
      <c r="D2162" t="s">
        <v>5915</v>
      </c>
      <c r="G2162" t="s">
        <v>5916</v>
      </c>
      <c r="H2162" t="s">
        <v>5917</v>
      </c>
      <c r="I2162" t="s">
        <v>5918</v>
      </c>
      <c r="J2162" t="s">
        <v>5703</v>
      </c>
      <c r="L2162" t="s">
        <v>5704</v>
      </c>
      <c r="M2162" t="s">
        <v>5385</v>
      </c>
      <c r="N2162" t="s">
        <v>5916</v>
      </c>
      <c r="O2162" t="s">
        <v>5917</v>
      </c>
      <c r="P2162" t="s">
        <v>452</v>
      </c>
      <c r="Q2162" t="s">
        <v>162</v>
      </c>
      <c r="V2162" t="s">
        <v>255</v>
      </c>
      <c r="W2162" t="s">
        <v>136</v>
      </c>
      <c r="X2162" t="s">
        <v>113</v>
      </c>
      <c r="AC2162" t="s">
        <v>114</v>
      </c>
      <c r="AD2162" t="s">
        <v>53</v>
      </c>
      <c r="AE2162">
        <v>1909</v>
      </c>
      <c r="AF2162">
        <v>1929</v>
      </c>
      <c r="AI2162" t="e">
        <f>VLOOKUP(I2162,Current!J:Q,2,0)</f>
        <v>#N/A</v>
      </c>
      <c r="AJ2162" t="e">
        <f>VLOOKUP(I2162,Current!J:M,2,0)</f>
        <v>#N/A</v>
      </c>
      <c r="AK2162" t="str">
        <f t="shared" si="33"/>
        <v/>
      </c>
    </row>
    <row r="2163" spans="1:37" x14ac:dyDescent="0.25">
      <c r="A2163" s="1">
        <v>2161</v>
      </c>
      <c r="B2163">
        <v>2161</v>
      </c>
      <c r="C2163">
        <v>3</v>
      </c>
      <c r="D2163" t="s">
        <v>5919</v>
      </c>
      <c r="G2163" t="s">
        <v>5920</v>
      </c>
      <c r="H2163" t="s">
        <v>5921</v>
      </c>
      <c r="I2163" t="s">
        <v>5922</v>
      </c>
      <c r="J2163" t="s">
        <v>5703</v>
      </c>
      <c r="L2163" t="s">
        <v>5704</v>
      </c>
      <c r="M2163" t="s">
        <v>5385</v>
      </c>
      <c r="N2163" t="s">
        <v>5920</v>
      </c>
      <c r="O2163" t="s">
        <v>5921</v>
      </c>
      <c r="P2163" t="s">
        <v>269</v>
      </c>
      <c r="Q2163" t="s">
        <v>162</v>
      </c>
      <c r="V2163" t="s">
        <v>255</v>
      </c>
      <c r="W2163" t="s">
        <v>386</v>
      </c>
      <c r="X2163" t="s">
        <v>184</v>
      </c>
      <c r="AC2163" t="s">
        <v>1049</v>
      </c>
      <c r="AD2163" t="s">
        <v>53</v>
      </c>
      <c r="AE2163">
        <v>1909</v>
      </c>
      <c r="AF2163">
        <v>1967</v>
      </c>
      <c r="AI2163" t="e">
        <f>VLOOKUP(I2163,Current!J:Q,2,0)</f>
        <v>#N/A</v>
      </c>
      <c r="AJ2163" t="e">
        <f>VLOOKUP(I2163,Current!J:M,2,0)</f>
        <v>#N/A</v>
      </c>
      <c r="AK2163" t="str">
        <f t="shared" si="33"/>
        <v/>
      </c>
    </row>
    <row r="2164" spans="1:37" x14ac:dyDescent="0.25">
      <c r="A2164" s="1">
        <v>2162</v>
      </c>
      <c r="B2164">
        <v>2162</v>
      </c>
      <c r="C2164">
        <v>4</v>
      </c>
      <c r="D2164" t="s">
        <v>5923</v>
      </c>
      <c r="G2164" t="s">
        <v>5924</v>
      </c>
      <c r="I2164" t="s">
        <v>5925</v>
      </c>
      <c r="J2164" t="s">
        <v>5703</v>
      </c>
      <c r="L2164" t="s">
        <v>5704</v>
      </c>
      <c r="M2164" t="s">
        <v>5385</v>
      </c>
      <c r="N2164" t="s">
        <v>5924</v>
      </c>
      <c r="P2164" t="s">
        <v>136</v>
      </c>
      <c r="Q2164" t="s">
        <v>144</v>
      </c>
      <c r="V2164" t="s">
        <v>145</v>
      </c>
      <c r="AC2164" t="s">
        <v>40</v>
      </c>
      <c r="AD2164" t="s">
        <v>56</v>
      </c>
      <c r="AI2164">
        <f>VLOOKUP(I2164,Current!J:Q,2,0)</f>
        <v>1912</v>
      </c>
      <c r="AJ2164">
        <f>VLOOKUP(I2164,Current!J:M,2,0)</f>
        <v>1912</v>
      </c>
      <c r="AK2164">
        <f t="shared" si="33"/>
        <v>1912</v>
      </c>
    </row>
    <row r="2165" spans="1:37" x14ac:dyDescent="0.25">
      <c r="A2165" s="1">
        <v>2163</v>
      </c>
      <c r="B2165">
        <v>2163</v>
      </c>
      <c r="C2165">
        <v>5</v>
      </c>
      <c r="D2165" t="s">
        <v>5926</v>
      </c>
      <c r="E2165" t="s">
        <v>5927</v>
      </c>
      <c r="G2165" t="s">
        <v>5928</v>
      </c>
      <c r="H2165" t="s">
        <v>5929</v>
      </c>
      <c r="I2165" t="s">
        <v>5930</v>
      </c>
      <c r="J2165" t="s">
        <v>5703</v>
      </c>
      <c r="L2165" t="s">
        <v>5704</v>
      </c>
      <c r="M2165" t="s">
        <v>5385</v>
      </c>
      <c r="N2165" t="s">
        <v>5928</v>
      </c>
      <c r="O2165" t="s">
        <v>5929</v>
      </c>
      <c r="P2165" t="s">
        <v>229</v>
      </c>
      <c r="Q2165" t="s">
        <v>191</v>
      </c>
      <c r="V2165" t="s">
        <v>192</v>
      </c>
      <c r="W2165" t="s">
        <v>93</v>
      </c>
      <c r="X2165" t="s">
        <v>800</v>
      </c>
      <c r="AC2165" t="s">
        <v>801</v>
      </c>
      <c r="AD2165" t="s">
        <v>53</v>
      </c>
      <c r="AE2165">
        <v>1926</v>
      </c>
      <c r="AF2165">
        <v>1971</v>
      </c>
      <c r="AI2165" t="e">
        <f>VLOOKUP(I2165,Current!J:Q,2,0)</f>
        <v>#N/A</v>
      </c>
      <c r="AJ2165" t="e">
        <f>VLOOKUP(I2165,Current!J:M,2,0)</f>
        <v>#N/A</v>
      </c>
      <c r="AK2165" t="str">
        <f t="shared" si="33"/>
        <v/>
      </c>
    </row>
    <row r="2166" spans="1:37" x14ac:dyDescent="0.25">
      <c r="A2166" s="1">
        <v>2164</v>
      </c>
      <c r="B2166">
        <v>2164</v>
      </c>
      <c r="C2166">
        <v>6</v>
      </c>
      <c r="D2166" t="s">
        <v>5931</v>
      </c>
      <c r="G2166" t="s">
        <v>5932</v>
      </c>
      <c r="H2166" t="s">
        <v>5933</v>
      </c>
      <c r="I2166" t="s">
        <v>5934</v>
      </c>
      <c r="J2166" t="s">
        <v>5703</v>
      </c>
      <c r="L2166" t="s">
        <v>5704</v>
      </c>
      <c r="M2166" t="s">
        <v>5385</v>
      </c>
      <c r="N2166" t="s">
        <v>5932</v>
      </c>
      <c r="O2166" t="s">
        <v>5933</v>
      </c>
      <c r="P2166" t="s">
        <v>48</v>
      </c>
      <c r="Q2166" t="s">
        <v>79</v>
      </c>
      <c r="V2166" t="s">
        <v>80</v>
      </c>
      <c r="W2166" t="s">
        <v>244</v>
      </c>
      <c r="X2166" t="s">
        <v>278</v>
      </c>
      <c r="AC2166" t="s">
        <v>279</v>
      </c>
      <c r="AD2166" t="s">
        <v>53</v>
      </c>
      <c r="AE2166">
        <v>1925</v>
      </c>
      <c r="AF2166">
        <v>1938</v>
      </c>
      <c r="AI2166" t="e">
        <f>VLOOKUP(I2166,Current!J:Q,2,0)</f>
        <v>#N/A</v>
      </c>
      <c r="AJ2166" t="e">
        <f>VLOOKUP(I2166,Current!J:M,2,0)</f>
        <v>#N/A</v>
      </c>
      <c r="AK2166" t="str">
        <f t="shared" si="33"/>
        <v/>
      </c>
    </row>
    <row r="2167" spans="1:37" x14ac:dyDescent="0.25">
      <c r="A2167" s="1">
        <v>2165</v>
      </c>
      <c r="B2167">
        <v>2165</v>
      </c>
      <c r="C2167">
        <v>0</v>
      </c>
      <c r="D2167" t="s">
        <v>5935</v>
      </c>
      <c r="E2167" t="s">
        <v>5936</v>
      </c>
      <c r="G2167" t="s">
        <v>5937</v>
      </c>
      <c r="I2167" s="4" t="s">
        <v>5938</v>
      </c>
      <c r="J2167" t="s">
        <v>55</v>
      </c>
      <c r="L2167" t="s">
        <v>5704</v>
      </c>
      <c r="M2167" t="s">
        <v>5385</v>
      </c>
      <c r="N2167" t="s">
        <v>5937</v>
      </c>
      <c r="P2167" t="s">
        <v>452</v>
      </c>
      <c r="Q2167" t="s">
        <v>180</v>
      </c>
      <c r="V2167" t="s">
        <v>499</v>
      </c>
      <c r="AC2167" t="s">
        <v>40</v>
      </c>
      <c r="AD2167" t="s">
        <v>56</v>
      </c>
      <c r="AI2167" t="e">
        <f>VLOOKUP(I2167,Current!J:Q,2,0)</f>
        <v>#N/A</v>
      </c>
      <c r="AJ2167" t="e">
        <f>VLOOKUP(I2167,Current!J:M,2,0)</f>
        <v>#N/A</v>
      </c>
      <c r="AK2167" t="str">
        <f t="shared" si="33"/>
        <v/>
      </c>
    </row>
    <row r="2168" spans="1:37" x14ac:dyDescent="0.25">
      <c r="A2168" s="1">
        <v>2166</v>
      </c>
      <c r="B2168">
        <v>2166</v>
      </c>
      <c r="C2168">
        <v>1</v>
      </c>
      <c r="D2168" t="s">
        <v>5732</v>
      </c>
      <c r="G2168" t="s">
        <v>5939</v>
      </c>
      <c r="H2168" t="s">
        <v>5940</v>
      </c>
      <c r="I2168" t="s">
        <v>5941</v>
      </c>
      <c r="J2168" t="s">
        <v>83</v>
      </c>
      <c r="L2168" t="s">
        <v>5704</v>
      </c>
      <c r="M2168" t="s">
        <v>5385</v>
      </c>
      <c r="N2168" t="s">
        <v>5939</v>
      </c>
      <c r="O2168" t="s">
        <v>5940</v>
      </c>
      <c r="P2168" t="s">
        <v>201</v>
      </c>
      <c r="Q2168" t="s">
        <v>51</v>
      </c>
      <c r="V2168" t="s">
        <v>52</v>
      </c>
      <c r="W2168" t="s">
        <v>109</v>
      </c>
      <c r="X2168" t="s">
        <v>199</v>
      </c>
      <c r="AC2168" t="s">
        <v>200</v>
      </c>
      <c r="AD2168" t="s">
        <v>53</v>
      </c>
      <c r="AE2168">
        <v>1895</v>
      </c>
      <c r="AF2168">
        <v>1927</v>
      </c>
      <c r="AI2168" t="e">
        <f>VLOOKUP(I2168,Current!J:Q,2,0)</f>
        <v>#N/A</v>
      </c>
      <c r="AJ2168" t="e">
        <f>VLOOKUP(I2168,Current!J:M,2,0)</f>
        <v>#N/A</v>
      </c>
      <c r="AK2168" t="str">
        <f t="shared" si="33"/>
        <v/>
      </c>
    </row>
    <row r="2169" spans="1:37" x14ac:dyDescent="0.25">
      <c r="A2169" s="1">
        <v>2167</v>
      </c>
      <c r="B2169">
        <v>2167</v>
      </c>
      <c r="C2169">
        <v>2</v>
      </c>
      <c r="D2169" t="s">
        <v>5732</v>
      </c>
      <c r="G2169" t="s">
        <v>5942</v>
      </c>
      <c r="I2169" s="4" t="s">
        <v>5941</v>
      </c>
      <c r="J2169" t="s">
        <v>55</v>
      </c>
      <c r="L2169" t="s">
        <v>5704</v>
      </c>
      <c r="M2169" t="s">
        <v>5385</v>
      </c>
      <c r="N2169" t="s">
        <v>5942</v>
      </c>
      <c r="P2169" t="s">
        <v>210</v>
      </c>
      <c r="Q2169" t="s">
        <v>303</v>
      </c>
      <c r="V2169" t="s">
        <v>305</v>
      </c>
      <c r="AC2169" t="s">
        <v>40</v>
      </c>
      <c r="AD2169" t="s">
        <v>56</v>
      </c>
      <c r="AI2169" t="e">
        <f>VLOOKUP(I2169,Current!J:Q,2,0)</f>
        <v>#N/A</v>
      </c>
      <c r="AJ2169" t="e">
        <f>VLOOKUP(I2169,Current!J:M,2,0)</f>
        <v>#N/A</v>
      </c>
      <c r="AK2169" t="str">
        <f t="shared" si="33"/>
        <v/>
      </c>
    </row>
    <row r="2170" spans="1:37" x14ac:dyDescent="0.25">
      <c r="A2170" s="1">
        <v>2168</v>
      </c>
      <c r="B2170">
        <v>2168</v>
      </c>
      <c r="C2170">
        <v>3</v>
      </c>
      <c r="D2170" t="s">
        <v>5943</v>
      </c>
      <c r="E2170" t="s">
        <v>5944</v>
      </c>
      <c r="G2170" t="s">
        <v>5945</v>
      </c>
      <c r="H2170" t="s">
        <v>5946</v>
      </c>
      <c r="I2170" t="s">
        <v>5947</v>
      </c>
      <c r="J2170" t="s">
        <v>5703</v>
      </c>
      <c r="L2170" t="s">
        <v>5704</v>
      </c>
      <c r="M2170" t="s">
        <v>5385</v>
      </c>
      <c r="N2170" t="s">
        <v>5945</v>
      </c>
      <c r="O2170" t="s">
        <v>5946</v>
      </c>
      <c r="P2170" t="s">
        <v>262</v>
      </c>
      <c r="Q2170" t="s">
        <v>618</v>
      </c>
      <c r="V2170" t="s">
        <v>619</v>
      </c>
      <c r="W2170" t="s">
        <v>509</v>
      </c>
      <c r="X2170" t="s">
        <v>709</v>
      </c>
      <c r="AC2170" t="s">
        <v>710</v>
      </c>
      <c r="AD2170" t="s">
        <v>53</v>
      </c>
      <c r="AE2170">
        <v>1917</v>
      </c>
      <c r="AF2170">
        <v>1945</v>
      </c>
      <c r="AI2170" t="e">
        <f>VLOOKUP(I2170,Current!J:Q,2,0)</f>
        <v>#N/A</v>
      </c>
      <c r="AJ2170" t="e">
        <f>VLOOKUP(I2170,Current!J:M,2,0)</f>
        <v>#N/A</v>
      </c>
      <c r="AK2170" t="str">
        <f t="shared" si="33"/>
        <v/>
      </c>
    </row>
    <row r="2171" spans="1:37" x14ac:dyDescent="0.25">
      <c r="A2171" s="1">
        <v>2169</v>
      </c>
      <c r="B2171">
        <v>2169</v>
      </c>
      <c r="C2171">
        <v>0</v>
      </c>
      <c r="D2171" t="s">
        <v>5948</v>
      </c>
      <c r="E2171" t="s">
        <v>5949</v>
      </c>
      <c r="G2171" t="s">
        <v>5950</v>
      </c>
      <c r="H2171" t="s">
        <v>5951</v>
      </c>
      <c r="I2171" t="s">
        <v>5952</v>
      </c>
      <c r="J2171" t="s">
        <v>5703</v>
      </c>
      <c r="L2171" t="s">
        <v>5704</v>
      </c>
      <c r="M2171" t="s">
        <v>5385</v>
      </c>
      <c r="N2171" t="s">
        <v>5950</v>
      </c>
      <c r="O2171" t="s">
        <v>5951</v>
      </c>
      <c r="P2171" t="s">
        <v>631</v>
      </c>
      <c r="Q2171" t="s">
        <v>298</v>
      </c>
      <c r="V2171" t="s">
        <v>299</v>
      </c>
      <c r="W2171" t="s">
        <v>216</v>
      </c>
      <c r="X2171" t="s">
        <v>5953</v>
      </c>
      <c r="AC2171" t="s">
        <v>5954</v>
      </c>
      <c r="AD2171" t="s">
        <v>53</v>
      </c>
      <c r="AE2171">
        <v>1910</v>
      </c>
      <c r="AF2171">
        <v>1979</v>
      </c>
      <c r="AI2171" t="e">
        <f>VLOOKUP(I2171,Current!J:Q,2,0)</f>
        <v>#N/A</v>
      </c>
      <c r="AJ2171" t="e">
        <f>VLOOKUP(I2171,Current!J:M,2,0)</f>
        <v>#N/A</v>
      </c>
      <c r="AK2171" t="str">
        <f t="shared" si="33"/>
        <v/>
      </c>
    </row>
    <row r="2172" spans="1:37" x14ac:dyDescent="0.25">
      <c r="A2172" s="1">
        <v>2170</v>
      </c>
      <c r="B2172">
        <v>2170</v>
      </c>
      <c r="C2172">
        <v>1</v>
      </c>
      <c r="D2172" t="s">
        <v>5955</v>
      </c>
      <c r="G2172" t="s">
        <v>5956</v>
      </c>
      <c r="I2172" t="s">
        <v>5957</v>
      </c>
      <c r="J2172" t="s">
        <v>5958</v>
      </c>
      <c r="L2172" t="s">
        <v>5704</v>
      </c>
      <c r="M2172" t="s">
        <v>5385</v>
      </c>
      <c r="N2172" t="s">
        <v>5956</v>
      </c>
      <c r="P2172" t="s">
        <v>48</v>
      </c>
      <c r="Q2172" t="s">
        <v>144</v>
      </c>
      <c r="V2172" t="s">
        <v>145</v>
      </c>
      <c r="AC2172" t="s">
        <v>40</v>
      </c>
      <c r="AD2172" t="s">
        <v>56</v>
      </c>
      <c r="AI2172">
        <f>VLOOKUP(I2172,Current!J:Q,2,0)</f>
        <v>1912</v>
      </c>
      <c r="AJ2172">
        <f>VLOOKUP(I2172,Current!J:M,2,0)</f>
        <v>1912</v>
      </c>
      <c r="AK2172">
        <f t="shared" si="33"/>
        <v>1912</v>
      </c>
    </row>
    <row r="2173" spans="1:37" x14ac:dyDescent="0.25">
      <c r="A2173" s="1">
        <v>2171</v>
      </c>
      <c r="B2173">
        <v>2171</v>
      </c>
      <c r="C2173">
        <v>2</v>
      </c>
      <c r="D2173" t="s">
        <v>5959</v>
      </c>
      <c r="G2173" t="s">
        <v>5960</v>
      </c>
      <c r="H2173" t="s">
        <v>884</v>
      </c>
      <c r="J2173" t="s">
        <v>36</v>
      </c>
      <c r="L2173" t="s">
        <v>5704</v>
      </c>
      <c r="M2173" t="s">
        <v>5385</v>
      </c>
      <c r="N2173" t="s">
        <v>5960</v>
      </c>
      <c r="O2173" t="s">
        <v>884</v>
      </c>
      <c r="P2173" t="s">
        <v>374</v>
      </c>
      <c r="Q2173" t="s">
        <v>536</v>
      </c>
      <c r="V2173" t="s">
        <v>537</v>
      </c>
      <c r="W2173" t="s">
        <v>884</v>
      </c>
      <c r="AC2173" t="s">
        <v>885</v>
      </c>
      <c r="AD2173" t="s">
        <v>53</v>
      </c>
      <c r="AE2173">
        <v>1900</v>
      </c>
      <c r="AF2173">
        <v>1930</v>
      </c>
      <c r="AI2173" t="e">
        <f>VLOOKUP(I2173,Current!J:Q,2,0)</f>
        <v>#N/A</v>
      </c>
      <c r="AJ2173" t="e">
        <f>VLOOKUP(I2173,Current!J:M,2,0)</f>
        <v>#N/A</v>
      </c>
      <c r="AK2173" t="str">
        <f t="shared" si="33"/>
        <v/>
      </c>
    </row>
    <row r="2174" spans="1:37" x14ac:dyDescent="0.25">
      <c r="A2174" s="1">
        <v>2172</v>
      </c>
      <c r="B2174">
        <v>2172</v>
      </c>
      <c r="C2174">
        <v>3</v>
      </c>
      <c r="D2174" t="s">
        <v>5959</v>
      </c>
      <c r="G2174" t="s">
        <v>329</v>
      </c>
      <c r="H2174" t="s">
        <v>5961</v>
      </c>
      <c r="J2174" t="s">
        <v>2406</v>
      </c>
      <c r="L2174" t="s">
        <v>5704</v>
      </c>
      <c r="M2174" t="s">
        <v>5385</v>
      </c>
      <c r="N2174" t="s">
        <v>329</v>
      </c>
      <c r="O2174" t="s">
        <v>5961</v>
      </c>
      <c r="P2174" t="s">
        <v>329</v>
      </c>
      <c r="V2174" t="s">
        <v>330</v>
      </c>
      <c r="W2174" t="s">
        <v>78</v>
      </c>
      <c r="X2174" t="s">
        <v>884</v>
      </c>
      <c r="AC2174" t="s">
        <v>885</v>
      </c>
      <c r="AD2174" t="s">
        <v>53</v>
      </c>
      <c r="AE2174">
        <v>1913</v>
      </c>
      <c r="AF2174">
        <v>1930</v>
      </c>
      <c r="AI2174" t="e">
        <f>VLOOKUP(I2174,Current!J:Q,2,0)</f>
        <v>#N/A</v>
      </c>
      <c r="AJ2174" t="e">
        <f>VLOOKUP(I2174,Current!J:M,2,0)</f>
        <v>#N/A</v>
      </c>
      <c r="AK2174" t="str">
        <f t="shared" si="33"/>
        <v/>
      </c>
    </row>
    <row r="2175" spans="1:37" x14ac:dyDescent="0.25">
      <c r="A2175" s="1">
        <v>2173</v>
      </c>
      <c r="B2175">
        <v>2173</v>
      </c>
      <c r="C2175">
        <v>4</v>
      </c>
      <c r="D2175" t="s">
        <v>5962</v>
      </c>
      <c r="G2175" t="s">
        <v>5963</v>
      </c>
      <c r="H2175" t="s">
        <v>394</v>
      </c>
      <c r="I2175" t="s">
        <v>5964</v>
      </c>
      <c r="J2175" t="s">
        <v>36</v>
      </c>
      <c r="L2175" t="s">
        <v>5704</v>
      </c>
      <c r="M2175" t="s">
        <v>5385</v>
      </c>
      <c r="N2175" t="s">
        <v>5963</v>
      </c>
      <c r="O2175" t="s">
        <v>394</v>
      </c>
      <c r="P2175" t="s">
        <v>374</v>
      </c>
      <c r="Q2175" t="s">
        <v>542</v>
      </c>
      <c r="V2175" t="s">
        <v>547</v>
      </c>
      <c r="W2175" t="s">
        <v>394</v>
      </c>
      <c r="AC2175" t="s">
        <v>396</v>
      </c>
      <c r="AD2175" t="s">
        <v>53</v>
      </c>
      <c r="AE2175">
        <v>1906</v>
      </c>
      <c r="AF2175">
        <v>1920</v>
      </c>
      <c r="AI2175" t="e">
        <f>VLOOKUP(I2175,Current!J:Q,2,0)</f>
        <v>#N/A</v>
      </c>
      <c r="AJ2175" t="e">
        <f>VLOOKUP(I2175,Current!J:M,2,0)</f>
        <v>#N/A</v>
      </c>
      <c r="AK2175" t="str">
        <f t="shared" si="33"/>
        <v/>
      </c>
    </row>
    <row r="2176" spans="1:37" x14ac:dyDescent="0.25">
      <c r="A2176" s="1">
        <v>2174</v>
      </c>
      <c r="B2176">
        <v>2174</v>
      </c>
      <c r="C2176">
        <v>5</v>
      </c>
      <c r="D2176" t="s">
        <v>5962</v>
      </c>
      <c r="G2176" t="s">
        <v>5965</v>
      </c>
      <c r="H2176" t="s">
        <v>5966</v>
      </c>
      <c r="I2176" t="s">
        <v>5964</v>
      </c>
      <c r="J2176" t="s">
        <v>55</v>
      </c>
      <c r="L2176" t="s">
        <v>5704</v>
      </c>
      <c r="M2176" t="s">
        <v>5385</v>
      </c>
      <c r="N2176" t="s">
        <v>5965</v>
      </c>
      <c r="O2176" t="s">
        <v>5966</v>
      </c>
      <c r="P2176" t="s">
        <v>136</v>
      </c>
      <c r="Q2176" t="s">
        <v>303</v>
      </c>
      <c r="V2176" t="s">
        <v>305</v>
      </c>
      <c r="W2176" t="s">
        <v>229</v>
      </c>
      <c r="X2176" t="s">
        <v>680</v>
      </c>
      <c r="AC2176" t="s">
        <v>681</v>
      </c>
      <c r="AD2176" t="s">
        <v>53</v>
      </c>
      <c r="AE2176">
        <v>1911</v>
      </c>
      <c r="AF2176">
        <v>2000</v>
      </c>
      <c r="AI2176" t="e">
        <f>VLOOKUP(I2176,Current!J:Q,2,0)</f>
        <v>#N/A</v>
      </c>
      <c r="AJ2176" t="e">
        <f>VLOOKUP(I2176,Current!J:M,2,0)</f>
        <v>#N/A</v>
      </c>
      <c r="AK2176" t="str">
        <f t="shared" si="33"/>
        <v/>
      </c>
    </row>
    <row r="2177" spans="1:37" x14ac:dyDescent="0.25">
      <c r="A2177" s="1">
        <v>2175</v>
      </c>
      <c r="B2177">
        <v>2175</v>
      </c>
      <c r="C2177">
        <v>6</v>
      </c>
      <c r="D2177" t="s">
        <v>5967</v>
      </c>
      <c r="E2177" t="s">
        <v>5968</v>
      </c>
      <c r="G2177" t="s">
        <v>5969</v>
      </c>
      <c r="I2177" s="4" t="s">
        <v>5970</v>
      </c>
      <c r="J2177" t="s">
        <v>5703</v>
      </c>
      <c r="L2177" t="s">
        <v>5704</v>
      </c>
      <c r="M2177" t="s">
        <v>5385</v>
      </c>
      <c r="N2177" t="s">
        <v>5969</v>
      </c>
      <c r="P2177" t="s">
        <v>131</v>
      </c>
      <c r="Q2177" t="s">
        <v>202</v>
      </c>
      <c r="V2177" t="s">
        <v>203</v>
      </c>
      <c r="AC2177" t="s">
        <v>40</v>
      </c>
      <c r="AD2177" t="s">
        <v>56</v>
      </c>
      <c r="AI2177" t="e">
        <f>VLOOKUP(I2177,Current!J:Q,2,0)</f>
        <v>#N/A</v>
      </c>
      <c r="AJ2177" t="e">
        <f>VLOOKUP(I2177,Current!J:M,2,0)</f>
        <v>#N/A</v>
      </c>
      <c r="AK2177" t="str">
        <f t="shared" si="33"/>
        <v/>
      </c>
    </row>
    <row r="2178" spans="1:37" x14ac:dyDescent="0.25">
      <c r="A2178" s="1">
        <v>2176</v>
      </c>
      <c r="B2178">
        <v>2176</v>
      </c>
      <c r="C2178">
        <v>7</v>
      </c>
      <c r="D2178" t="s">
        <v>5971</v>
      </c>
      <c r="G2178" t="s">
        <v>5972</v>
      </c>
      <c r="H2178" t="s">
        <v>5973</v>
      </c>
      <c r="I2178" t="s">
        <v>5974</v>
      </c>
      <c r="J2178" t="s">
        <v>83</v>
      </c>
      <c r="L2178" t="s">
        <v>5704</v>
      </c>
      <c r="M2178" t="s">
        <v>5385</v>
      </c>
      <c r="N2178" t="s">
        <v>5972</v>
      </c>
      <c r="O2178" t="s">
        <v>5973</v>
      </c>
      <c r="P2178" t="s">
        <v>71</v>
      </c>
      <c r="Q2178" t="s">
        <v>211</v>
      </c>
      <c r="V2178" t="s">
        <v>212</v>
      </c>
      <c r="W2178" t="s">
        <v>394</v>
      </c>
      <c r="AC2178" t="s">
        <v>396</v>
      </c>
      <c r="AD2178" t="s">
        <v>53</v>
      </c>
      <c r="AE2178">
        <v>1908</v>
      </c>
      <c r="AF2178">
        <v>1920</v>
      </c>
      <c r="AI2178">
        <f>VLOOKUP(I2178,Current!J:Q,2,0)</f>
        <v>1924</v>
      </c>
      <c r="AJ2178">
        <f>VLOOKUP(I2178,Current!J:M,2,0)</f>
        <v>1924</v>
      </c>
      <c r="AK2178" t="str">
        <f t="shared" si="33"/>
        <v/>
      </c>
    </row>
    <row r="2179" spans="1:37" x14ac:dyDescent="0.25">
      <c r="A2179" s="1">
        <v>2177</v>
      </c>
      <c r="B2179">
        <v>2177</v>
      </c>
      <c r="C2179">
        <v>8</v>
      </c>
      <c r="D2179" t="s">
        <v>5971</v>
      </c>
      <c r="G2179" t="s">
        <v>5975</v>
      </c>
      <c r="I2179" t="s">
        <v>5974</v>
      </c>
      <c r="J2179" t="s">
        <v>55</v>
      </c>
      <c r="L2179" t="s">
        <v>5704</v>
      </c>
      <c r="M2179" t="s">
        <v>5385</v>
      </c>
      <c r="N2179" t="s">
        <v>5975</v>
      </c>
      <c r="P2179" t="s">
        <v>48</v>
      </c>
      <c r="Q2179" t="s">
        <v>1170</v>
      </c>
      <c r="V2179" t="s">
        <v>1448</v>
      </c>
      <c r="AC2179" t="s">
        <v>40</v>
      </c>
      <c r="AD2179" t="s">
        <v>56</v>
      </c>
      <c r="AI2179">
        <f>VLOOKUP(I2179,Current!J:Q,2,0)</f>
        <v>1924</v>
      </c>
      <c r="AJ2179">
        <f>VLOOKUP(I2179,Current!J:M,2,0)</f>
        <v>1924</v>
      </c>
      <c r="AK2179">
        <f t="shared" si="33"/>
        <v>1924</v>
      </c>
    </row>
    <row r="2180" spans="1:37" x14ac:dyDescent="0.25">
      <c r="A2180" s="1">
        <v>2178</v>
      </c>
      <c r="B2180">
        <v>2178</v>
      </c>
      <c r="C2180">
        <v>9</v>
      </c>
      <c r="D2180" t="s">
        <v>5976</v>
      </c>
      <c r="G2180" t="s">
        <v>5977</v>
      </c>
      <c r="H2180" t="s">
        <v>222</v>
      </c>
      <c r="J2180" t="s">
        <v>36</v>
      </c>
      <c r="L2180" t="s">
        <v>5704</v>
      </c>
      <c r="M2180" t="s">
        <v>5385</v>
      </c>
      <c r="N2180" t="s">
        <v>5977</v>
      </c>
      <c r="O2180" t="s">
        <v>222</v>
      </c>
      <c r="P2180" t="s">
        <v>229</v>
      </c>
      <c r="Q2180" t="s">
        <v>160</v>
      </c>
      <c r="V2180" t="s">
        <v>359</v>
      </c>
      <c r="W2180" t="s">
        <v>222</v>
      </c>
      <c r="AC2180" t="s">
        <v>223</v>
      </c>
      <c r="AD2180" t="s">
        <v>53</v>
      </c>
      <c r="AE2180">
        <v>1903</v>
      </c>
      <c r="AF2180">
        <v>1905</v>
      </c>
      <c r="AI2180" t="e">
        <f>VLOOKUP(I2180,Current!J:Q,2,0)</f>
        <v>#N/A</v>
      </c>
      <c r="AJ2180" t="e">
        <f>VLOOKUP(I2180,Current!J:M,2,0)</f>
        <v>#N/A</v>
      </c>
      <c r="AK2180" t="str">
        <f t="shared" ref="AK2180:AK2243" si="34">IFERROR(IF(AD2180="Sure","",AJ2180),"")</f>
        <v/>
      </c>
    </row>
    <row r="2181" spans="1:37" x14ac:dyDescent="0.25">
      <c r="A2181" s="1">
        <v>2179</v>
      </c>
      <c r="B2181">
        <v>2179</v>
      </c>
      <c r="C2181">
        <v>10</v>
      </c>
      <c r="D2181" t="s">
        <v>5976</v>
      </c>
      <c r="G2181" t="s">
        <v>222</v>
      </c>
      <c r="H2181" t="s">
        <v>113</v>
      </c>
      <c r="J2181" t="s">
        <v>2406</v>
      </c>
      <c r="L2181" t="s">
        <v>5704</v>
      </c>
      <c r="M2181" t="s">
        <v>5385</v>
      </c>
      <c r="N2181" t="s">
        <v>222</v>
      </c>
      <c r="O2181" t="s">
        <v>113</v>
      </c>
      <c r="P2181" t="s">
        <v>222</v>
      </c>
      <c r="V2181" t="s">
        <v>223</v>
      </c>
      <c r="W2181" t="s">
        <v>113</v>
      </c>
      <c r="AC2181" t="s">
        <v>114</v>
      </c>
      <c r="AD2181" t="s">
        <v>53</v>
      </c>
      <c r="AE2181">
        <v>1905</v>
      </c>
      <c r="AF2181">
        <v>1929</v>
      </c>
      <c r="AI2181" t="e">
        <f>VLOOKUP(I2181,Current!J:Q,2,0)</f>
        <v>#N/A</v>
      </c>
      <c r="AJ2181" t="e">
        <f>VLOOKUP(I2181,Current!J:M,2,0)</f>
        <v>#N/A</v>
      </c>
      <c r="AK2181" t="str">
        <f t="shared" si="34"/>
        <v/>
      </c>
    </row>
    <row r="2182" spans="1:37" x14ac:dyDescent="0.25">
      <c r="A2182" s="1">
        <v>2180</v>
      </c>
      <c r="B2182">
        <v>2180</v>
      </c>
      <c r="C2182">
        <v>11</v>
      </c>
      <c r="D2182" t="s">
        <v>5976</v>
      </c>
      <c r="G2182" t="s">
        <v>1383</v>
      </c>
      <c r="H2182" t="s">
        <v>113</v>
      </c>
      <c r="J2182" t="s">
        <v>83</v>
      </c>
      <c r="L2182" t="s">
        <v>5704</v>
      </c>
      <c r="M2182" t="s">
        <v>5385</v>
      </c>
      <c r="N2182" t="s">
        <v>1383</v>
      </c>
      <c r="O2182" t="s">
        <v>113</v>
      </c>
      <c r="P2182" t="s">
        <v>1383</v>
      </c>
      <c r="V2182" t="s">
        <v>1385</v>
      </c>
      <c r="W2182" t="s">
        <v>113</v>
      </c>
      <c r="AC2182" t="s">
        <v>114</v>
      </c>
      <c r="AD2182" t="s">
        <v>53</v>
      </c>
      <c r="AE2182">
        <v>1918</v>
      </c>
      <c r="AF2182">
        <v>1929</v>
      </c>
      <c r="AI2182" t="e">
        <f>VLOOKUP(I2182,Current!J:Q,2,0)</f>
        <v>#N/A</v>
      </c>
      <c r="AJ2182" t="e">
        <f>VLOOKUP(I2182,Current!J:M,2,0)</f>
        <v>#N/A</v>
      </c>
      <c r="AK2182" t="str">
        <f t="shared" si="34"/>
        <v/>
      </c>
    </row>
    <row r="2183" spans="1:37" x14ac:dyDescent="0.25">
      <c r="A2183" s="1">
        <v>2181</v>
      </c>
      <c r="B2183">
        <v>2181</v>
      </c>
      <c r="C2183">
        <v>12</v>
      </c>
      <c r="D2183" t="s">
        <v>5976</v>
      </c>
      <c r="E2183" t="s">
        <v>5978</v>
      </c>
      <c r="G2183" t="s">
        <v>1383</v>
      </c>
      <c r="H2183" t="s">
        <v>113</v>
      </c>
      <c r="J2183" t="s">
        <v>55</v>
      </c>
      <c r="L2183" t="s">
        <v>5704</v>
      </c>
      <c r="M2183" t="s">
        <v>5385</v>
      </c>
      <c r="N2183" t="s">
        <v>1383</v>
      </c>
      <c r="O2183" t="s">
        <v>113</v>
      </c>
      <c r="P2183" t="s">
        <v>1383</v>
      </c>
      <c r="V2183" t="s">
        <v>1385</v>
      </c>
      <c r="W2183" t="s">
        <v>113</v>
      </c>
      <c r="AC2183" t="s">
        <v>114</v>
      </c>
      <c r="AD2183" t="s">
        <v>53</v>
      </c>
      <c r="AE2183">
        <v>1918</v>
      </c>
      <c r="AF2183">
        <v>1929</v>
      </c>
      <c r="AI2183" t="e">
        <f>VLOOKUP(I2183,Current!J:Q,2,0)</f>
        <v>#N/A</v>
      </c>
      <c r="AJ2183" t="e">
        <f>VLOOKUP(I2183,Current!J:M,2,0)</f>
        <v>#N/A</v>
      </c>
      <c r="AK2183" t="str">
        <f t="shared" si="34"/>
        <v/>
      </c>
    </row>
    <row r="2184" spans="1:37" x14ac:dyDescent="0.25">
      <c r="A2184" s="1">
        <v>2182</v>
      </c>
      <c r="B2184">
        <v>2182</v>
      </c>
      <c r="C2184">
        <v>13</v>
      </c>
      <c r="D2184" t="s">
        <v>5979</v>
      </c>
      <c r="E2184" t="s">
        <v>5980</v>
      </c>
      <c r="G2184" t="s">
        <v>5981</v>
      </c>
      <c r="I2184" t="s">
        <v>5982</v>
      </c>
      <c r="J2184" t="s">
        <v>55</v>
      </c>
      <c r="L2184" t="s">
        <v>5704</v>
      </c>
      <c r="M2184" t="s">
        <v>5385</v>
      </c>
      <c r="N2184" t="s">
        <v>5981</v>
      </c>
      <c r="P2184" t="s">
        <v>143</v>
      </c>
      <c r="Q2184" t="s">
        <v>189</v>
      </c>
      <c r="V2184" t="s">
        <v>190</v>
      </c>
      <c r="AC2184" t="s">
        <v>40</v>
      </c>
      <c r="AD2184" t="s">
        <v>56</v>
      </c>
      <c r="AI2184">
        <f>VLOOKUP(I2184,Current!J:Q,2,0)</f>
        <v>1915</v>
      </c>
      <c r="AJ2184">
        <f>VLOOKUP(I2184,Current!J:M,2,0)</f>
        <v>1915</v>
      </c>
      <c r="AK2184">
        <f t="shared" si="34"/>
        <v>1915</v>
      </c>
    </row>
    <row r="2185" spans="1:37" x14ac:dyDescent="0.25">
      <c r="A2185" s="1">
        <v>2183</v>
      </c>
      <c r="B2185">
        <v>2183</v>
      </c>
      <c r="C2185">
        <v>14</v>
      </c>
      <c r="D2185" t="s">
        <v>5983</v>
      </c>
      <c r="G2185" t="s">
        <v>5984</v>
      </c>
      <c r="H2185" t="s">
        <v>5985</v>
      </c>
      <c r="I2185" t="s">
        <v>5986</v>
      </c>
      <c r="J2185" t="s">
        <v>5703</v>
      </c>
      <c r="L2185" t="s">
        <v>5704</v>
      </c>
      <c r="M2185" t="s">
        <v>5385</v>
      </c>
      <c r="N2185" t="s">
        <v>5984</v>
      </c>
      <c r="O2185" t="s">
        <v>5985</v>
      </c>
      <c r="P2185" t="s">
        <v>216</v>
      </c>
      <c r="Q2185" t="s">
        <v>536</v>
      </c>
      <c r="V2185" t="s">
        <v>537</v>
      </c>
      <c r="W2185" t="s">
        <v>157</v>
      </c>
      <c r="X2185" t="s">
        <v>642</v>
      </c>
      <c r="AC2185" t="s">
        <v>643</v>
      </c>
      <c r="AD2185" t="s">
        <v>53</v>
      </c>
      <c r="AE2185">
        <v>1900</v>
      </c>
      <c r="AF2185">
        <v>1972</v>
      </c>
      <c r="AI2185" t="e">
        <f>VLOOKUP(I2185,Current!J:Q,2,0)</f>
        <v>#N/A</v>
      </c>
      <c r="AJ2185" t="e">
        <f>VLOOKUP(I2185,Current!J:M,2,0)</f>
        <v>#N/A</v>
      </c>
      <c r="AK2185" t="str">
        <f t="shared" si="34"/>
        <v/>
      </c>
    </row>
    <row r="2186" spans="1:37" x14ac:dyDescent="0.25">
      <c r="A2186" s="1">
        <v>2184</v>
      </c>
      <c r="B2186">
        <v>2184</v>
      </c>
      <c r="C2186">
        <v>15</v>
      </c>
      <c r="D2186" t="s">
        <v>5987</v>
      </c>
      <c r="E2186" t="s">
        <v>5988</v>
      </c>
      <c r="G2186" t="s">
        <v>5989</v>
      </c>
      <c r="H2186" t="s">
        <v>5990</v>
      </c>
      <c r="I2186" t="s">
        <v>5991</v>
      </c>
      <c r="J2186" t="s">
        <v>5703</v>
      </c>
      <c r="L2186" t="s">
        <v>5704</v>
      </c>
      <c r="M2186" t="s">
        <v>5385</v>
      </c>
      <c r="N2186" t="s">
        <v>5989</v>
      </c>
      <c r="O2186" t="s">
        <v>5990</v>
      </c>
      <c r="P2186" t="s">
        <v>48</v>
      </c>
      <c r="Q2186" t="s">
        <v>199</v>
      </c>
      <c r="V2186" t="s">
        <v>200</v>
      </c>
      <c r="W2186" t="s">
        <v>136</v>
      </c>
      <c r="X2186" t="s">
        <v>468</v>
      </c>
      <c r="AC2186" t="s">
        <v>469</v>
      </c>
      <c r="AD2186" t="s">
        <v>53</v>
      </c>
      <c r="AE2186">
        <v>1927</v>
      </c>
      <c r="AF2186">
        <v>1952</v>
      </c>
      <c r="AI2186" t="e">
        <f>VLOOKUP(I2186,Current!J:Q,2,0)</f>
        <v>#N/A</v>
      </c>
      <c r="AJ2186" t="e">
        <f>VLOOKUP(I2186,Current!J:M,2,0)</f>
        <v>#N/A</v>
      </c>
      <c r="AK2186" t="str">
        <f t="shared" si="34"/>
        <v/>
      </c>
    </row>
    <row r="2187" spans="1:37" x14ac:dyDescent="0.25">
      <c r="A2187" s="1">
        <v>2185</v>
      </c>
      <c r="B2187">
        <v>2185</v>
      </c>
      <c r="C2187">
        <v>16</v>
      </c>
      <c r="D2187" t="s">
        <v>5992</v>
      </c>
      <c r="G2187" t="s">
        <v>5993</v>
      </c>
      <c r="H2187" t="s">
        <v>5994</v>
      </c>
      <c r="I2187" t="s">
        <v>5995</v>
      </c>
      <c r="J2187" t="s">
        <v>5703</v>
      </c>
      <c r="L2187" t="s">
        <v>5704</v>
      </c>
      <c r="M2187" t="s">
        <v>5385</v>
      </c>
      <c r="N2187" t="s">
        <v>5993</v>
      </c>
      <c r="O2187" t="s">
        <v>5994</v>
      </c>
      <c r="P2187" t="s">
        <v>216</v>
      </c>
      <c r="Q2187" t="s">
        <v>884</v>
      </c>
      <c r="V2187" t="s">
        <v>885</v>
      </c>
      <c r="W2187" t="s">
        <v>262</v>
      </c>
      <c r="X2187" t="s">
        <v>598</v>
      </c>
      <c r="AC2187" t="s">
        <v>599</v>
      </c>
      <c r="AD2187" t="s">
        <v>53</v>
      </c>
      <c r="AE2187">
        <v>1930</v>
      </c>
      <c r="AF2187">
        <v>1937</v>
      </c>
      <c r="AI2187" t="e">
        <f>VLOOKUP(I2187,Current!J:Q,2,0)</f>
        <v>#N/A</v>
      </c>
      <c r="AJ2187" t="e">
        <f>VLOOKUP(I2187,Current!J:M,2,0)</f>
        <v>#N/A</v>
      </c>
      <c r="AK2187" t="str">
        <f t="shared" si="34"/>
        <v/>
      </c>
    </row>
    <row r="2188" spans="1:37" x14ac:dyDescent="0.25">
      <c r="A2188" s="1">
        <v>2186</v>
      </c>
      <c r="B2188">
        <v>2186</v>
      </c>
      <c r="C2188">
        <v>17</v>
      </c>
      <c r="D2188" t="s">
        <v>5996</v>
      </c>
      <c r="G2188" t="s">
        <v>5997</v>
      </c>
      <c r="H2188" t="s">
        <v>5998</v>
      </c>
      <c r="J2188" t="s">
        <v>36</v>
      </c>
      <c r="L2188" t="s">
        <v>5704</v>
      </c>
      <c r="M2188" t="s">
        <v>5385</v>
      </c>
      <c r="N2188" t="s">
        <v>5997</v>
      </c>
      <c r="O2188" t="s">
        <v>5998</v>
      </c>
      <c r="P2188" t="s">
        <v>78</v>
      </c>
      <c r="Q2188" t="s">
        <v>211</v>
      </c>
      <c r="V2188" t="s">
        <v>212</v>
      </c>
      <c r="W2188" t="s">
        <v>230</v>
      </c>
      <c r="X2188" t="s">
        <v>119</v>
      </c>
      <c r="AC2188" t="s">
        <v>120</v>
      </c>
      <c r="AD2188" t="s">
        <v>53</v>
      </c>
      <c r="AE2188">
        <v>1908</v>
      </c>
      <c r="AF2188">
        <v>1939</v>
      </c>
      <c r="AI2188" t="e">
        <f>VLOOKUP(I2188,Current!J:Q,2,0)</f>
        <v>#N/A</v>
      </c>
      <c r="AJ2188" t="e">
        <f>VLOOKUP(I2188,Current!J:M,2,0)</f>
        <v>#N/A</v>
      </c>
      <c r="AK2188" t="str">
        <f t="shared" si="34"/>
        <v/>
      </c>
    </row>
    <row r="2189" spans="1:37" x14ac:dyDescent="0.25">
      <c r="A2189" s="1">
        <v>2187</v>
      </c>
      <c r="B2189">
        <v>2187</v>
      </c>
      <c r="C2189">
        <v>0</v>
      </c>
      <c r="D2189" t="s">
        <v>5999</v>
      </c>
      <c r="E2189" t="s">
        <v>6000</v>
      </c>
      <c r="G2189" t="s">
        <v>6001</v>
      </c>
      <c r="H2189" t="s">
        <v>6002</v>
      </c>
      <c r="I2189" t="s">
        <v>6003</v>
      </c>
      <c r="J2189" t="s">
        <v>6004</v>
      </c>
      <c r="L2189" t="s">
        <v>5704</v>
      </c>
      <c r="M2189" t="s">
        <v>5385</v>
      </c>
      <c r="N2189" t="s">
        <v>6001</v>
      </c>
      <c r="O2189" t="s">
        <v>6002</v>
      </c>
      <c r="P2189" t="s">
        <v>509</v>
      </c>
      <c r="Q2189" t="s">
        <v>172</v>
      </c>
      <c r="V2189" t="s">
        <v>174</v>
      </c>
      <c r="W2189" t="s">
        <v>112</v>
      </c>
      <c r="X2189" t="s">
        <v>566</v>
      </c>
      <c r="AC2189" t="s">
        <v>567</v>
      </c>
      <c r="AD2189" t="s">
        <v>53</v>
      </c>
      <c r="AE2189">
        <v>1914</v>
      </c>
      <c r="AF2189">
        <v>1933</v>
      </c>
      <c r="AI2189" t="e">
        <f>VLOOKUP(I2189,Current!J:Q,2,0)</f>
        <v>#N/A</v>
      </c>
      <c r="AJ2189" t="e">
        <f>VLOOKUP(I2189,Current!J:M,2,0)</f>
        <v>#N/A</v>
      </c>
      <c r="AK2189" t="str">
        <f t="shared" si="34"/>
        <v/>
      </c>
    </row>
    <row r="2190" spans="1:37" x14ac:dyDescent="0.25">
      <c r="A2190" s="1">
        <v>2188</v>
      </c>
      <c r="B2190">
        <v>2188</v>
      </c>
      <c r="C2190">
        <v>0</v>
      </c>
      <c r="D2190" t="s">
        <v>6005</v>
      </c>
      <c r="G2190" t="s">
        <v>35</v>
      </c>
      <c r="H2190" t="s">
        <v>35</v>
      </c>
      <c r="J2190" t="s">
        <v>5369</v>
      </c>
      <c r="L2190" t="s">
        <v>6006</v>
      </c>
      <c r="M2190" t="s">
        <v>6007</v>
      </c>
      <c r="N2190" t="s">
        <v>39</v>
      </c>
      <c r="O2190" t="s">
        <v>39</v>
      </c>
      <c r="V2190" t="s">
        <v>40</v>
      </c>
      <c r="AC2190" t="s">
        <v>40</v>
      </c>
      <c r="AD2190" t="s">
        <v>41</v>
      </c>
      <c r="AI2190" t="e">
        <f>VLOOKUP(I2190,Current!J:Q,2,0)</f>
        <v>#N/A</v>
      </c>
      <c r="AJ2190" t="e">
        <f>VLOOKUP(I2190,Current!J:M,2,0)</f>
        <v>#N/A</v>
      </c>
      <c r="AK2190" t="str">
        <f t="shared" si="34"/>
        <v/>
      </c>
    </row>
    <row r="2191" spans="1:37" x14ac:dyDescent="0.25">
      <c r="A2191" s="1">
        <v>2189</v>
      </c>
      <c r="B2191">
        <v>2189</v>
      </c>
      <c r="C2191">
        <v>1</v>
      </c>
      <c r="D2191" t="s">
        <v>6005</v>
      </c>
      <c r="G2191" t="s">
        <v>35</v>
      </c>
      <c r="H2191" t="s">
        <v>35</v>
      </c>
      <c r="J2191" t="s">
        <v>545</v>
      </c>
      <c r="L2191" t="s">
        <v>6006</v>
      </c>
      <c r="M2191" t="s">
        <v>6007</v>
      </c>
      <c r="N2191" t="s">
        <v>39</v>
      </c>
      <c r="O2191" t="s">
        <v>39</v>
      </c>
      <c r="V2191" t="s">
        <v>40</v>
      </c>
      <c r="AC2191" t="s">
        <v>40</v>
      </c>
      <c r="AD2191" t="s">
        <v>41</v>
      </c>
      <c r="AI2191" t="e">
        <f>VLOOKUP(I2191,Current!J:Q,2,0)</f>
        <v>#N/A</v>
      </c>
      <c r="AJ2191" t="e">
        <f>VLOOKUP(I2191,Current!J:M,2,0)</f>
        <v>#N/A</v>
      </c>
      <c r="AK2191" t="str">
        <f t="shared" si="34"/>
        <v/>
      </c>
    </row>
    <row r="2192" spans="1:37" x14ac:dyDescent="0.25">
      <c r="A2192" s="1">
        <v>2190</v>
      </c>
      <c r="B2192">
        <v>2190</v>
      </c>
      <c r="C2192">
        <v>2</v>
      </c>
      <c r="D2192" t="s">
        <v>6008</v>
      </c>
      <c r="G2192" t="s">
        <v>35</v>
      </c>
      <c r="H2192" t="s">
        <v>35</v>
      </c>
      <c r="J2192" t="s">
        <v>5369</v>
      </c>
      <c r="L2192" t="s">
        <v>6006</v>
      </c>
      <c r="M2192" t="s">
        <v>6007</v>
      </c>
      <c r="N2192" t="s">
        <v>39</v>
      </c>
      <c r="O2192" t="s">
        <v>39</v>
      </c>
      <c r="V2192" t="s">
        <v>40</v>
      </c>
      <c r="AC2192" t="s">
        <v>40</v>
      </c>
      <c r="AD2192" t="s">
        <v>41</v>
      </c>
      <c r="AI2192" t="e">
        <f>VLOOKUP(I2192,Current!J:Q,2,0)</f>
        <v>#N/A</v>
      </c>
      <c r="AJ2192" t="e">
        <f>VLOOKUP(I2192,Current!J:M,2,0)</f>
        <v>#N/A</v>
      </c>
      <c r="AK2192" t="str">
        <f t="shared" si="34"/>
        <v/>
      </c>
    </row>
    <row r="2193" spans="1:37" x14ac:dyDescent="0.25">
      <c r="A2193" s="1">
        <v>2191</v>
      </c>
      <c r="B2193">
        <v>2191</v>
      </c>
      <c r="C2193">
        <v>3</v>
      </c>
      <c r="D2193" t="s">
        <v>6008</v>
      </c>
      <c r="G2193" t="s">
        <v>35</v>
      </c>
      <c r="H2193" t="s">
        <v>35</v>
      </c>
      <c r="J2193" t="s">
        <v>545</v>
      </c>
      <c r="L2193" t="s">
        <v>6006</v>
      </c>
      <c r="M2193" t="s">
        <v>6007</v>
      </c>
      <c r="N2193" t="s">
        <v>39</v>
      </c>
      <c r="O2193" t="s">
        <v>39</v>
      </c>
      <c r="V2193" t="s">
        <v>40</v>
      </c>
      <c r="AC2193" t="s">
        <v>40</v>
      </c>
      <c r="AD2193" t="s">
        <v>41</v>
      </c>
      <c r="AI2193" t="e">
        <f>VLOOKUP(I2193,Current!J:Q,2,0)</f>
        <v>#N/A</v>
      </c>
      <c r="AJ2193" t="e">
        <f>VLOOKUP(I2193,Current!J:M,2,0)</f>
        <v>#N/A</v>
      </c>
      <c r="AK2193" t="str">
        <f t="shared" si="34"/>
        <v/>
      </c>
    </row>
    <row r="2194" spans="1:37" x14ac:dyDescent="0.25">
      <c r="A2194" s="1">
        <v>2192</v>
      </c>
      <c r="B2194">
        <v>2192</v>
      </c>
      <c r="C2194">
        <v>4</v>
      </c>
      <c r="D2194" t="s">
        <v>6009</v>
      </c>
      <c r="G2194" t="s">
        <v>35</v>
      </c>
      <c r="H2194" t="s">
        <v>35</v>
      </c>
      <c r="J2194" t="s">
        <v>5369</v>
      </c>
      <c r="L2194" t="s">
        <v>6006</v>
      </c>
      <c r="M2194" t="s">
        <v>6007</v>
      </c>
      <c r="N2194" t="s">
        <v>39</v>
      </c>
      <c r="O2194" t="s">
        <v>39</v>
      </c>
      <c r="V2194" t="s">
        <v>40</v>
      </c>
      <c r="AC2194" t="s">
        <v>40</v>
      </c>
      <c r="AD2194" t="s">
        <v>41</v>
      </c>
      <c r="AI2194" t="e">
        <f>VLOOKUP(I2194,Current!J:Q,2,0)</f>
        <v>#N/A</v>
      </c>
      <c r="AJ2194" t="e">
        <f>VLOOKUP(I2194,Current!J:M,2,0)</f>
        <v>#N/A</v>
      </c>
      <c r="AK2194" t="str">
        <f t="shared" si="34"/>
        <v/>
      </c>
    </row>
    <row r="2195" spans="1:37" x14ac:dyDescent="0.25">
      <c r="A2195" s="1">
        <v>2193</v>
      </c>
      <c r="B2195">
        <v>2193</v>
      </c>
      <c r="C2195">
        <v>5</v>
      </c>
      <c r="D2195" t="s">
        <v>6010</v>
      </c>
      <c r="G2195" t="s">
        <v>35</v>
      </c>
      <c r="H2195" t="s">
        <v>35</v>
      </c>
      <c r="J2195" t="s">
        <v>5369</v>
      </c>
      <c r="L2195" t="s">
        <v>6006</v>
      </c>
      <c r="M2195" t="s">
        <v>6007</v>
      </c>
      <c r="N2195" t="s">
        <v>39</v>
      </c>
      <c r="O2195" t="s">
        <v>39</v>
      </c>
      <c r="V2195" t="s">
        <v>40</v>
      </c>
      <c r="AC2195" t="s">
        <v>40</v>
      </c>
      <c r="AD2195" t="s">
        <v>41</v>
      </c>
      <c r="AI2195" t="e">
        <f>VLOOKUP(I2195,Current!J:Q,2,0)</f>
        <v>#N/A</v>
      </c>
      <c r="AJ2195" t="e">
        <f>VLOOKUP(I2195,Current!J:M,2,0)</f>
        <v>#N/A</v>
      </c>
      <c r="AK2195" t="str">
        <f t="shared" si="34"/>
        <v/>
      </c>
    </row>
    <row r="2196" spans="1:37" x14ac:dyDescent="0.25">
      <c r="A2196" s="1">
        <v>2194</v>
      </c>
      <c r="B2196">
        <v>2194</v>
      </c>
      <c r="C2196">
        <v>6</v>
      </c>
      <c r="D2196" t="s">
        <v>6011</v>
      </c>
      <c r="G2196" t="s">
        <v>35</v>
      </c>
      <c r="H2196" t="s">
        <v>35</v>
      </c>
      <c r="J2196" t="s">
        <v>5369</v>
      </c>
      <c r="L2196" t="s">
        <v>6006</v>
      </c>
      <c r="M2196" t="s">
        <v>6007</v>
      </c>
      <c r="N2196" t="s">
        <v>39</v>
      </c>
      <c r="O2196" t="s">
        <v>39</v>
      </c>
      <c r="V2196" t="s">
        <v>40</v>
      </c>
      <c r="AC2196" t="s">
        <v>40</v>
      </c>
      <c r="AD2196" t="s">
        <v>41</v>
      </c>
      <c r="AI2196" t="e">
        <f>VLOOKUP(I2196,Current!J:Q,2,0)</f>
        <v>#N/A</v>
      </c>
      <c r="AJ2196" t="e">
        <f>VLOOKUP(I2196,Current!J:M,2,0)</f>
        <v>#N/A</v>
      </c>
      <c r="AK2196" t="str">
        <f t="shared" si="34"/>
        <v/>
      </c>
    </row>
    <row r="2197" spans="1:37" x14ac:dyDescent="0.25">
      <c r="A2197" s="1">
        <v>2195</v>
      </c>
      <c r="B2197">
        <v>2195</v>
      </c>
      <c r="C2197">
        <v>7</v>
      </c>
      <c r="D2197" t="s">
        <v>6011</v>
      </c>
      <c r="G2197" t="s">
        <v>6012</v>
      </c>
      <c r="H2197" t="s">
        <v>6013</v>
      </c>
      <c r="J2197" t="s">
        <v>55</v>
      </c>
      <c r="L2197" t="s">
        <v>6006</v>
      </c>
      <c r="M2197" t="s">
        <v>6007</v>
      </c>
      <c r="N2197" t="s">
        <v>6012</v>
      </c>
      <c r="O2197" t="s">
        <v>6013</v>
      </c>
      <c r="P2197" t="s">
        <v>631</v>
      </c>
      <c r="Q2197" t="s">
        <v>151</v>
      </c>
      <c r="V2197" t="s">
        <v>152</v>
      </c>
      <c r="W2197" t="s">
        <v>48</v>
      </c>
      <c r="X2197" t="s">
        <v>181</v>
      </c>
      <c r="AC2197" t="s">
        <v>691</v>
      </c>
      <c r="AD2197" t="s">
        <v>53</v>
      </c>
      <c r="AE2197">
        <v>1899</v>
      </c>
      <c r="AF2197">
        <v>1950</v>
      </c>
      <c r="AI2197" t="e">
        <f>VLOOKUP(I2197,Current!J:Q,2,0)</f>
        <v>#N/A</v>
      </c>
      <c r="AJ2197" t="e">
        <f>VLOOKUP(I2197,Current!J:M,2,0)</f>
        <v>#N/A</v>
      </c>
      <c r="AK2197" t="str">
        <f t="shared" si="34"/>
        <v/>
      </c>
    </row>
    <row r="2198" spans="1:37" x14ac:dyDescent="0.25">
      <c r="A2198" s="1">
        <v>2196</v>
      </c>
      <c r="B2198">
        <v>2196</v>
      </c>
      <c r="C2198">
        <v>0</v>
      </c>
      <c r="D2198" t="s">
        <v>6014</v>
      </c>
      <c r="G2198" t="s">
        <v>35</v>
      </c>
      <c r="H2198" t="s">
        <v>35</v>
      </c>
      <c r="J2198" t="s">
        <v>36</v>
      </c>
      <c r="L2198" t="s">
        <v>6015</v>
      </c>
      <c r="M2198" t="s">
        <v>6007</v>
      </c>
      <c r="N2198" t="s">
        <v>39</v>
      </c>
      <c r="O2198" t="s">
        <v>39</v>
      </c>
      <c r="V2198" t="s">
        <v>40</v>
      </c>
      <c r="AC2198" t="s">
        <v>40</v>
      </c>
      <c r="AD2198" t="s">
        <v>41</v>
      </c>
      <c r="AI2198" t="e">
        <f>VLOOKUP(I2198,Current!J:Q,2,0)</f>
        <v>#N/A</v>
      </c>
      <c r="AJ2198" t="e">
        <f>VLOOKUP(I2198,Current!J:M,2,0)</f>
        <v>#N/A</v>
      </c>
      <c r="AK2198" t="str">
        <f t="shared" si="34"/>
        <v/>
      </c>
    </row>
    <row r="2199" spans="1:37" x14ac:dyDescent="0.25">
      <c r="A2199" s="1">
        <v>2197</v>
      </c>
      <c r="B2199">
        <v>2197</v>
      </c>
      <c r="C2199">
        <v>1</v>
      </c>
      <c r="D2199" t="s">
        <v>6014</v>
      </c>
      <c r="G2199" t="s">
        <v>35</v>
      </c>
      <c r="H2199" t="s">
        <v>35</v>
      </c>
      <c r="J2199" t="s">
        <v>441</v>
      </c>
      <c r="L2199" t="s">
        <v>6015</v>
      </c>
      <c r="M2199" t="s">
        <v>6007</v>
      </c>
      <c r="N2199" t="s">
        <v>39</v>
      </c>
      <c r="O2199" t="s">
        <v>39</v>
      </c>
      <c r="V2199" t="s">
        <v>40</v>
      </c>
      <c r="AC2199" t="s">
        <v>40</v>
      </c>
      <c r="AD2199" t="s">
        <v>41</v>
      </c>
      <c r="AI2199" t="e">
        <f>VLOOKUP(I2199,Current!J:Q,2,0)</f>
        <v>#N/A</v>
      </c>
      <c r="AJ2199" t="e">
        <f>VLOOKUP(I2199,Current!J:M,2,0)</f>
        <v>#N/A</v>
      </c>
      <c r="AK2199" t="str">
        <f t="shared" si="34"/>
        <v/>
      </c>
    </row>
    <row r="2200" spans="1:37" x14ac:dyDescent="0.25">
      <c r="A2200" s="1">
        <v>2198</v>
      </c>
      <c r="B2200">
        <v>2198</v>
      </c>
      <c r="C2200">
        <v>2</v>
      </c>
      <c r="D2200" t="s">
        <v>6016</v>
      </c>
      <c r="G2200" t="s">
        <v>6017</v>
      </c>
      <c r="H2200" t="s">
        <v>6018</v>
      </c>
      <c r="J2200" t="s">
        <v>441</v>
      </c>
      <c r="L2200" t="s">
        <v>6015</v>
      </c>
      <c r="M2200" t="s">
        <v>6007</v>
      </c>
      <c r="N2200" t="s">
        <v>6017</v>
      </c>
      <c r="O2200" t="s">
        <v>6019</v>
      </c>
      <c r="P2200" t="s">
        <v>109</v>
      </c>
      <c r="Q2200" t="s">
        <v>394</v>
      </c>
      <c r="V2200" t="s">
        <v>396</v>
      </c>
      <c r="W2200" t="s">
        <v>79</v>
      </c>
      <c r="AC2200" t="s">
        <v>80</v>
      </c>
      <c r="AD2200" t="s">
        <v>53</v>
      </c>
      <c r="AE2200">
        <v>1920</v>
      </c>
      <c r="AF2200">
        <v>1925</v>
      </c>
      <c r="AI2200" t="e">
        <f>VLOOKUP(I2200,Current!J:Q,2,0)</f>
        <v>#N/A</v>
      </c>
      <c r="AJ2200" t="e">
        <f>VLOOKUP(I2200,Current!J:M,2,0)</f>
        <v>#N/A</v>
      </c>
      <c r="AK2200" t="str">
        <f t="shared" si="34"/>
        <v/>
      </c>
    </row>
    <row r="2201" spans="1:37" x14ac:dyDescent="0.25">
      <c r="A2201" s="1">
        <v>2199</v>
      </c>
      <c r="B2201">
        <v>2199</v>
      </c>
      <c r="C2201">
        <v>3</v>
      </c>
      <c r="D2201" t="s">
        <v>6020</v>
      </c>
      <c r="G2201" t="s">
        <v>35</v>
      </c>
      <c r="H2201" t="s">
        <v>35</v>
      </c>
      <c r="J2201" t="s">
        <v>36</v>
      </c>
      <c r="L2201" t="s">
        <v>6015</v>
      </c>
      <c r="M2201" t="s">
        <v>6007</v>
      </c>
      <c r="N2201" t="s">
        <v>39</v>
      </c>
      <c r="O2201" t="s">
        <v>39</v>
      </c>
      <c r="V2201" t="s">
        <v>40</v>
      </c>
      <c r="AC2201" t="s">
        <v>40</v>
      </c>
      <c r="AD2201" t="s">
        <v>41</v>
      </c>
      <c r="AI2201" t="e">
        <f>VLOOKUP(I2201,Current!J:Q,2,0)</f>
        <v>#N/A</v>
      </c>
      <c r="AJ2201" t="e">
        <f>VLOOKUP(I2201,Current!J:M,2,0)</f>
        <v>#N/A</v>
      </c>
      <c r="AK2201" t="str">
        <f t="shared" si="34"/>
        <v/>
      </c>
    </row>
    <row r="2202" spans="1:37" x14ac:dyDescent="0.25">
      <c r="A2202" s="1">
        <v>2200</v>
      </c>
      <c r="B2202">
        <v>2200</v>
      </c>
      <c r="C2202">
        <v>0</v>
      </c>
      <c r="D2202" t="s">
        <v>6021</v>
      </c>
      <c r="G2202" t="s">
        <v>35</v>
      </c>
      <c r="H2202" t="s">
        <v>618</v>
      </c>
      <c r="J2202" t="s">
        <v>36</v>
      </c>
      <c r="L2202" t="s">
        <v>6022</v>
      </c>
      <c r="M2202" t="s">
        <v>6007</v>
      </c>
      <c r="N2202" t="s">
        <v>39</v>
      </c>
      <c r="O2202" t="s">
        <v>618</v>
      </c>
      <c r="V2202" t="s">
        <v>40</v>
      </c>
      <c r="W2202" t="s">
        <v>618</v>
      </c>
      <c r="AC2202" t="s">
        <v>619</v>
      </c>
      <c r="AD2202" t="s">
        <v>470</v>
      </c>
      <c r="AF2202">
        <v>1917</v>
      </c>
      <c r="AI2202" t="e">
        <f>VLOOKUP(I2202,Current!J:Q,2,0)</f>
        <v>#N/A</v>
      </c>
      <c r="AJ2202" t="e">
        <f>VLOOKUP(I2202,Current!J:M,2,0)</f>
        <v>#N/A</v>
      </c>
      <c r="AK2202" t="str">
        <f t="shared" si="34"/>
        <v/>
      </c>
    </row>
    <row r="2203" spans="1:37" x14ac:dyDescent="0.25">
      <c r="A2203" s="1">
        <v>2201</v>
      </c>
      <c r="B2203">
        <v>2201</v>
      </c>
      <c r="C2203">
        <v>1</v>
      </c>
      <c r="D2203" t="s">
        <v>6021</v>
      </c>
      <c r="G2203" t="s">
        <v>1383</v>
      </c>
      <c r="H2203" t="s">
        <v>35</v>
      </c>
      <c r="J2203" t="s">
        <v>2406</v>
      </c>
      <c r="L2203" t="s">
        <v>6022</v>
      </c>
      <c r="M2203" t="s">
        <v>6007</v>
      </c>
      <c r="N2203" t="s">
        <v>1383</v>
      </c>
      <c r="O2203" t="s">
        <v>39</v>
      </c>
      <c r="P2203" t="s">
        <v>1383</v>
      </c>
      <c r="V2203" t="s">
        <v>1385</v>
      </c>
      <c r="AC2203" t="s">
        <v>40</v>
      </c>
      <c r="AD2203" t="s">
        <v>61</v>
      </c>
      <c r="AI2203" t="e">
        <f>VLOOKUP(I2203,Current!J:Q,2,0)</f>
        <v>#N/A</v>
      </c>
      <c r="AJ2203" t="e">
        <f>VLOOKUP(I2203,Current!J:M,2,0)</f>
        <v>#N/A</v>
      </c>
      <c r="AK2203" t="str">
        <f t="shared" si="34"/>
        <v/>
      </c>
    </row>
    <row r="2204" spans="1:37" x14ac:dyDescent="0.25">
      <c r="A2204" s="1">
        <v>2202</v>
      </c>
      <c r="B2204">
        <v>2202</v>
      </c>
      <c r="C2204">
        <v>2</v>
      </c>
      <c r="D2204" t="s">
        <v>6023</v>
      </c>
      <c r="G2204" t="s">
        <v>6024</v>
      </c>
      <c r="H2204" t="s">
        <v>6025</v>
      </c>
      <c r="I2204" t="s">
        <v>6026</v>
      </c>
      <c r="J2204" t="s">
        <v>55</v>
      </c>
      <c r="L2204" t="s">
        <v>6022</v>
      </c>
      <c r="M2204" t="s">
        <v>6007</v>
      </c>
      <c r="N2204" t="s">
        <v>6024</v>
      </c>
      <c r="O2204" t="s">
        <v>6025</v>
      </c>
      <c r="P2204" t="s">
        <v>275</v>
      </c>
      <c r="Q2204" t="s">
        <v>884</v>
      </c>
      <c r="V2204" t="s">
        <v>885</v>
      </c>
      <c r="W2204" t="s">
        <v>566</v>
      </c>
      <c r="AC2204" t="s">
        <v>567</v>
      </c>
      <c r="AD2204" t="s">
        <v>53</v>
      </c>
      <c r="AE2204">
        <v>1930</v>
      </c>
      <c r="AF2204">
        <v>1933</v>
      </c>
      <c r="AI2204" t="e">
        <f>VLOOKUP(I2204,Current!J:Q,2,0)</f>
        <v>#N/A</v>
      </c>
      <c r="AJ2204" t="e">
        <f>VLOOKUP(I2204,Current!J:M,2,0)</f>
        <v>#N/A</v>
      </c>
      <c r="AK2204" t="str">
        <f t="shared" si="34"/>
        <v/>
      </c>
    </row>
    <row r="2205" spans="1:37" x14ac:dyDescent="0.25">
      <c r="A2205" s="1">
        <v>2203</v>
      </c>
      <c r="B2205">
        <v>2203</v>
      </c>
      <c r="C2205">
        <v>0</v>
      </c>
      <c r="D2205" t="s">
        <v>6027</v>
      </c>
      <c r="G2205" t="s">
        <v>35</v>
      </c>
      <c r="H2205" t="s">
        <v>35</v>
      </c>
      <c r="J2205" t="s">
        <v>2406</v>
      </c>
      <c r="L2205" t="s">
        <v>6028</v>
      </c>
      <c r="M2205" t="s">
        <v>6007</v>
      </c>
      <c r="N2205" t="s">
        <v>39</v>
      </c>
      <c r="O2205" t="s">
        <v>39</v>
      </c>
      <c r="V2205" t="s">
        <v>40</v>
      </c>
      <c r="AC2205" t="s">
        <v>40</v>
      </c>
      <c r="AD2205" t="s">
        <v>41</v>
      </c>
      <c r="AI2205" t="e">
        <f>VLOOKUP(I2205,Current!J:Q,2,0)</f>
        <v>#N/A</v>
      </c>
      <c r="AJ2205" t="e">
        <f>VLOOKUP(I2205,Current!J:M,2,0)</f>
        <v>#N/A</v>
      </c>
      <c r="AK2205" t="str">
        <f t="shared" si="34"/>
        <v/>
      </c>
    </row>
    <row r="2206" spans="1:37" x14ac:dyDescent="0.25">
      <c r="A2206" s="1">
        <v>2204</v>
      </c>
      <c r="B2206">
        <v>2204</v>
      </c>
      <c r="C2206">
        <v>0</v>
      </c>
      <c r="D2206" t="s">
        <v>6029</v>
      </c>
      <c r="G2206" t="s">
        <v>35</v>
      </c>
      <c r="H2206" t="s">
        <v>35</v>
      </c>
      <c r="J2206" t="s">
        <v>36</v>
      </c>
      <c r="L2206" t="s">
        <v>6030</v>
      </c>
      <c r="M2206" t="s">
        <v>6007</v>
      </c>
      <c r="N2206" t="s">
        <v>39</v>
      </c>
      <c r="O2206" t="s">
        <v>39</v>
      </c>
      <c r="V2206" t="s">
        <v>40</v>
      </c>
      <c r="AC2206" t="s">
        <v>40</v>
      </c>
      <c r="AD2206" t="s">
        <v>41</v>
      </c>
      <c r="AI2206" t="e">
        <f>VLOOKUP(I2206,Current!J:Q,2,0)</f>
        <v>#N/A</v>
      </c>
      <c r="AJ2206" t="e">
        <f>VLOOKUP(I2206,Current!J:M,2,0)</f>
        <v>#N/A</v>
      </c>
      <c r="AK2206" t="str">
        <f t="shared" si="34"/>
        <v/>
      </c>
    </row>
    <row r="2207" spans="1:37" x14ac:dyDescent="0.25">
      <c r="A2207" s="1">
        <v>2205</v>
      </c>
      <c r="B2207">
        <v>2205</v>
      </c>
      <c r="C2207">
        <v>1</v>
      </c>
      <c r="D2207" t="s">
        <v>6031</v>
      </c>
      <c r="G2207" t="s">
        <v>35</v>
      </c>
      <c r="H2207" t="s">
        <v>35</v>
      </c>
      <c r="J2207" t="s">
        <v>36</v>
      </c>
      <c r="L2207" t="s">
        <v>6030</v>
      </c>
      <c r="M2207" t="s">
        <v>6007</v>
      </c>
      <c r="N2207" t="s">
        <v>39</v>
      </c>
      <c r="O2207" t="s">
        <v>39</v>
      </c>
      <c r="V2207" t="s">
        <v>40</v>
      </c>
      <c r="AC2207" t="s">
        <v>40</v>
      </c>
      <c r="AD2207" t="s">
        <v>41</v>
      </c>
      <c r="AI2207" t="e">
        <f>VLOOKUP(I2207,Current!J:Q,2,0)</f>
        <v>#N/A</v>
      </c>
      <c r="AJ2207" t="e">
        <f>VLOOKUP(I2207,Current!J:M,2,0)</f>
        <v>#N/A</v>
      </c>
      <c r="AK2207" t="str">
        <f t="shared" si="34"/>
        <v/>
      </c>
    </row>
    <row r="2208" spans="1:37" x14ac:dyDescent="0.25">
      <c r="A2208" s="1">
        <v>2206</v>
      </c>
      <c r="B2208">
        <v>2206</v>
      </c>
      <c r="C2208">
        <v>2</v>
      </c>
      <c r="D2208" t="s">
        <v>3301</v>
      </c>
      <c r="G2208" t="s">
        <v>35</v>
      </c>
      <c r="H2208" t="s">
        <v>35</v>
      </c>
      <c r="J2208" t="s">
        <v>36</v>
      </c>
      <c r="L2208" t="s">
        <v>6030</v>
      </c>
      <c r="M2208" t="s">
        <v>6007</v>
      </c>
      <c r="N2208" t="s">
        <v>39</v>
      </c>
      <c r="O2208" t="s">
        <v>39</v>
      </c>
      <c r="V2208" t="s">
        <v>40</v>
      </c>
      <c r="AC2208" t="s">
        <v>40</v>
      </c>
      <c r="AD2208" t="s">
        <v>41</v>
      </c>
      <c r="AI2208" t="e">
        <f>VLOOKUP(I2208,Current!J:Q,2,0)</f>
        <v>#N/A</v>
      </c>
      <c r="AJ2208" t="e">
        <f>VLOOKUP(I2208,Current!J:M,2,0)</f>
        <v>#N/A</v>
      </c>
      <c r="AK2208" t="str">
        <f t="shared" si="34"/>
        <v/>
      </c>
    </row>
    <row r="2209" spans="1:37" x14ac:dyDescent="0.25">
      <c r="A2209" s="1">
        <v>2207</v>
      </c>
      <c r="B2209">
        <v>2207</v>
      </c>
      <c r="C2209">
        <v>3</v>
      </c>
      <c r="D2209" t="s">
        <v>6032</v>
      </c>
      <c r="G2209" t="s">
        <v>35</v>
      </c>
      <c r="H2209" t="s">
        <v>35</v>
      </c>
      <c r="J2209" t="s">
        <v>36</v>
      </c>
      <c r="L2209" t="s">
        <v>6030</v>
      </c>
      <c r="M2209" t="s">
        <v>6007</v>
      </c>
      <c r="N2209" t="s">
        <v>39</v>
      </c>
      <c r="O2209" t="s">
        <v>39</v>
      </c>
      <c r="V2209" t="s">
        <v>40</v>
      </c>
      <c r="AC2209" t="s">
        <v>40</v>
      </c>
      <c r="AD2209" t="s">
        <v>41</v>
      </c>
      <c r="AI2209" t="e">
        <f>VLOOKUP(I2209,Current!J:Q,2,0)</f>
        <v>#N/A</v>
      </c>
      <c r="AJ2209" t="e">
        <f>VLOOKUP(I2209,Current!J:M,2,0)</f>
        <v>#N/A</v>
      </c>
      <c r="AK2209" t="str">
        <f t="shared" si="34"/>
        <v/>
      </c>
    </row>
    <row r="2210" spans="1:37" x14ac:dyDescent="0.25">
      <c r="A2210" s="1">
        <v>2208</v>
      </c>
      <c r="B2210">
        <v>2208</v>
      </c>
      <c r="C2210">
        <v>4</v>
      </c>
      <c r="D2210" t="s">
        <v>6033</v>
      </c>
      <c r="E2210" t="s">
        <v>6034</v>
      </c>
      <c r="G2210" t="s">
        <v>35</v>
      </c>
      <c r="H2210" t="s">
        <v>35</v>
      </c>
      <c r="J2210" t="s">
        <v>36</v>
      </c>
      <c r="L2210" t="s">
        <v>6030</v>
      </c>
      <c r="M2210" t="s">
        <v>6007</v>
      </c>
      <c r="N2210" t="s">
        <v>39</v>
      </c>
      <c r="O2210" t="s">
        <v>39</v>
      </c>
      <c r="V2210" t="s">
        <v>40</v>
      </c>
      <c r="AC2210" t="s">
        <v>40</v>
      </c>
      <c r="AD2210" t="s">
        <v>41</v>
      </c>
      <c r="AI2210" t="e">
        <f>VLOOKUP(I2210,Current!J:Q,2,0)</f>
        <v>#N/A</v>
      </c>
      <c r="AJ2210" t="e">
        <f>VLOOKUP(I2210,Current!J:M,2,0)</f>
        <v>#N/A</v>
      </c>
      <c r="AK2210" t="str">
        <f t="shared" si="34"/>
        <v/>
      </c>
    </row>
    <row r="2211" spans="1:37" x14ac:dyDescent="0.25">
      <c r="A2211" s="1">
        <v>2209</v>
      </c>
      <c r="B2211">
        <v>2209</v>
      </c>
      <c r="C2211">
        <v>0</v>
      </c>
      <c r="D2211" t="s">
        <v>6035</v>
      </c>
      <c r="G2211" t="s">
        <v>35</v>
      </c>
      <c r="H2211" t="s">
        <v>35</v>
      </c>
      <c r="J2211" t="s">
        <v>36</v>
      </c>
      <c r="L2211" t="s">
        <v>6036</v>
      </c>
      <c r="M2211" t="s">
        <v>6007</v>
      </c>
      <c r="N2211" t="s">
        <v>39</v>
      </c>
      <c r="O2211" t="s">
        <v>39</v>
      </c>
      <c r="V2211" t="s">
        <v>40</v>
      </c>
      <c r="AC2211" t="s">
        <v>40</v>
      </c>
      <c r="AD2211" t="s">
        <v>41</v>
      </c>
      <c r="AI2211" t="e">
        <f>VLOOKUP(I2211,Current!J:Q,2,0)</f>
        <v>#N/A</v>
      </c>
      <c r="AJ2211" t="e">
        <f>VLOOKUP(I2211,Current!J:M,2,0)</f>
        <v>#N/A</v>
      </c>
      <c r="AK2211" t="str">
        <f t="shared" si="34"/>
        <v/>
      </c>
    </row>
    <row r="2212" spans="1:37" x14ac:dyDescent="0.25">
      <c r="A2212" s="1">
        <v>2210</v>
      </c>
      <c r="B2212">
        <v>2210</v>
      </c>
      <c r="C2212">
        <v>1</v>
      </c>
      <c r="D2212" t="s">
        <v>6035</v>
      </c>
      <c r="E2212" t="s">
        <v>6037</v>
      </c>
      <c r="J2212" t="s">
        <v>441</v>
      </c>
      <c r="L2212" t="s">
        <v>6036</v>
      </c>
      <c r="M2212" t="s">
        <v>6007</v>
      </c>
      <c r="V2212" t="s">
        <v>40</v>
      </c>
      <c r="AC2212" t="s">
        <v>40</v>
      </c>
      <c r="AD2212" t="s">
        <v>56</v>
      </c>
      <c r="AI2212" t="e">
        <f>VLOOKUP(I2212,Current!J:Q,2,0)</f>
        <v>#N/A</v>
      </c>
      <c r="AJ2212" t="e">
        <f>VLOOKUP(I2212,Current!J:M,2,0)</f>
        <v>#N/A</v>
      </c>
      <c r="AK2212" t="str">
        <f t="shared" si="34"/>
        <v/>
      </c>
    </row>
    <row r="2213" spans="1:37" x14ac:dyDescent="0.25">
      <c r="A2213" s="1">
        <v>2211</v>
      </c>
      <c r="B2213">
        <v>2211</v>
      </c>
      <c r="C2213">
        <v>2</v>
      </c>
      <c r="D2213" t="s">
        <v>6038</v>
      </c>
      <c r="G2213" t="s">
        <v>6039</v>
      </c>
      <c r="H2213" t="s">
        <v>6040</v>
      </c>
      <c r="I2213" t="s">
        <v>6041</v>
      </c>
      <c r="J2213" t="s">
        <v>55</v>
      </c>
      <c r="L2213" t="s">
        <v>6036</v>
      </c>
      <c r="M2213" t="s">
        <v>6007</v>
      </c>
      <c r="N2213" t="s">
        <v>6039</v>
      </c>
      <c r="O2213" t="s">
        <v>6042</v>
      </c>
      <c r="P2213" t="s">
        <v>48</v>
      </c>
      <c r="Q2213" t="s">
        <v>125</v>
      </c>
      <c r="R2213" t="s">
        <v>48</v>
      </c>
      <c r="S2213" t="s">
        <v>329</v>
      </c>
      <c r="V2213" t="s">
        <v>6043</v>
      </c>
      <c r="W2213" t="s">
        <v>536</v>
      </c>
      <c r="X2213" t="s">
        <v>269</v>
      </c>
      <c r="Y2213" t="s">
        <v>2203</v>
      </c>
      <c r="AC2213" t="s">
        <v>6044</v>
      </c>
      <c r="AD2213" t="s">
        <v>53</v>
      </c>
      <c r="AE2213">
        <v>1893</v>
      </c>
      <c r="AF2213">
        <v>1900</v>
      </c>
      <c r="AG2213">
        <v>1913</v>
      </c>
      <c r="AH2213">
        <v>1941</v>
      </c>
      <c r="AI2213" t="e">
        <f>VLOOKUP(I2213,Current!J:Q,2,0)</f>
        <v>#N/A</v>
      </c>
      <c r="AJ2213" t="e">
        <f>VLOOKUP(I2213,Current!J:M,2,0)</f>
        <v>#N/A</v>
      </c>
      <c r="AK2213" t="str">
        <f t="shared" si="34"/>
        <v/>
      </c>
    </row>
    <row r="2214" spans="1:37" x14ac:dyDescent="0.25">
      <c r="A2214" s="1">
        <v>2212</v>
      </c>
      <c r="B2214">
        <v>2212</v>
      </c>
      <c r="C2214">
        <v>0</v>
      </c>
      <c r="D2214" t="s">
        <v>6045</v>
      </c>
      <c r="E2214" t="s">
        <v>6046</v>
      </c>
      <c r="G2214" t="s">
        <v>6047</v>
      </c>
      <c r="I2214" s="4" t="s">
        <v>6048</v>
      </c>
      <c r="J2214" t="s">
        <v>6049</v>
      </c>
      <c r="L2214" t="s">
        <v>6050</v>
      </c>
      <c r="M2214" t="s">
        <v>6007</v>
      </c>
      <c r="N2214" t="s">
        <v>6047</v>
      </c>
      <c r="P2214" t="s">
        <v>201</v>
      </c>
      <c r="Q2214" t="s">
        <v>705</v>
      </c>
      <c r="V2214" t="s">
        <v>707</v>
      </c>
      <c r="AC2214" t="s">
        <v>40</v>
      </c>
      <c r="AD2214" t="s">
        <v>56</v>
      </c>
      <c r="AI2214" t="e">
        <f>VLOOKUP(I2214,Current!J:Q,2,0)</f>
        <v>#N/A</v>
      </c>
      <c r="AJ2214" t="e">
        <f>VLOOKUP(I2214,Current!J:M,2,0)</f>
        <v>#N/A</v>
      </c>
      <c r="AK2214" t="str">
        <f t="shared" si="34"/>
        <v/>
      </c>
    </row>
    <row r="2215" spans="1:37" x14ac:dyDescent="0.25">
      <c r="A2215" s="1">
        <v>2213</v>
      </c>
      <c r="B2215">
        <v>2213</v>
      </c>
      <c r="C2215">
        <v>0</v>
      </c>
      <c r="D2215" t="s">
        <v>6051</v>
      </c>
      <c r="G2215" t="s">
        <v>35</v>
      </c>
      <c r="H2215" t="s">
        <v>6052</v>
      </c>
      <c r="J2215" t="s">
        <v>36</v>
      </c>
      <c r="L2215" t="s">
        <v>6053</v>
      </c>
      <c r="M2215" t="s">
        <v>6007</v>
      </c>
      <c r="N2215" t="s">
        <v>39</v>
      </c>
      <c r="O2215" t="s">
        <v>6052</v>
      </c>
      <c r="V2215" t="s">
        <v>40</v>
      </c>
      <c r="W2215" t="s">
        <v>131</v>
      </c>
      <c r="X2215" t="s">
        <v>79</v>
      </c>
      <c r="AC2215" t="s">
        <v>80</v>
      </c>
      <c r="AD2215" t="s">
        <v>470</v>
      </c>
      <c r="AF2215">
        <v>1925</v>
      </c>
      <c r="AI2215" t="e">
        <f>VLOOKUP(I2215,Current!J:Q,2,0)</f>
        <v>#N/A</v>
      </c>
      <c r="AJ2215" t="e">
        <f>VLOOKUP(I2215,Current!J:M,2,0)</f>
        <v>#N/A</v>
      </c>
      <c r="AK2215" t="str">
        <f t="shared" si="34"/>
        <v/>
      </c>
    </row>
    <row r="2216" spans="1:37" x14ac:dyDescent="0.25">
      <c r="A2216" s="1">
        <v>2214</v>
      </c>
      <c r="B2216">
        <v>2214</v>
      </c>
      <c r="C2216">
        <v>0</v>
      </c>
      <c r="D2216" t="s">
        <v>6054</v>
      </c>
      <c r="G2216" t="s">
        <v>6055</v>
      </c>
      <c r="H2216" t="s">
        <v>6056</v>
      </c>
      <c r="I2216" t="s">
        <v>6057</v>
      </c>
      <c r="J2216" t="s">
        <v>36</v>
      </c>
      <c r="L2216" t="s">
        <v>6058</v>
      </c>
      <c r="M2216" t="s">
        <v>6007</v>
      </c>
      <c r="N2216" t="s">
        <v>6055</v>
      </c>
      <c r="O2216" t="s">
        <v>6059</v>
      </c>
      <c r="P2216" t="s">
        <v>210</v>
      </c>
      <c r="Q2216" t="s">
        <v>284</v>
      </c>
      <c r="V2216" t="s">
        <v>285</v>
      </c>
      <c r="W2216" t="s">
        <v>536</v>
      </c>
      <c r="AC2216" t="s">
        <v>537</v>
      </c>
      <c r="AD2216" t="s">
        <v>53</v>
      </c>
      <c r="AE2216">
        <v>1894</v>
      </c>
      <c r="AF2216">
        <v>1900</v>
      </c>
      <c r="AI2216" t="e">
        <f>VLOOKUP(I2216,Current!J:Q,2,0)</f>
        <v>#N/A</v>
      </c>
      <c r="AJ2216" t="e">
        <f>VLOOKUP(I2216,Current!J:M,2,0)</f>
        <v>#N/A</v>
      </c>
      <c r="AK2216" t="str">
        <f t="shared" si="34"/>
        <v/>
      </c>
    </row>
    <row r="2217" spans="1:37" x14ac:dyDescent="0.25">
      <c r="A2217" s="1">
        <v>2215</v>
      </c>
      <c r="B2217">
        <v>2215</v>
      </c>
      <c r="C2217">
        <v>1</v>
      </c>
      <c r="D2217" t="s">
        <v>6054</v>
      </c>
      <c r="G2217" t="s">
        <v>4472</v>
      </c>
      <c r="H2217" t="s">
        <v>6060</v>
      </c>
      <c r="I2217" t="s">
        <v>6057</v>
      </c>
      <c r="J2217" t="s">
        <v>55</v>
      </c>
      <c r="L2217" t="s">
        <v>6058</v>
      </c>
      <c r="M2217" t="s">
        <v>6007</v>
      </c>
      <c r="N2217" t="s">
        <v>4472</v>
      </c>
      <c r="O2217" t="s">
        <v>6060</v>
      </c>
      <c r="P2217" t="s">
        <v>48</v>
      </c>
      <c r="Q2217" t="s">
        <v>211</v>
      </c>
      <c r="V2217" t="s">
        <v>212</v>
      </c>
      <c r="W2217" t="s">
        <v>159</v>
      </c>
      <c r="X2217" t="s">
        <v>468</v>
      </c>
      <c r="AC2217" t="s">
        <v>469</v>
      </c>
      <c r="AD2217" t="s">
        <v>53</v>
      </c>
      <c r="AE2217">
        <v>1908</v>
      </c>
      <c r="AF2217">
        <v>1952</v>
      </c>
      <c r="AI2217" t="e">
        <f>VLOOKUP(I2217,Current!J:Q,2,0)</f>
        <v>#N/A</v>
      </c>
      <c r="AJ2217" t="e">
        <f>VLOOKUP(I2217,Current!J:M,2,0)</f>
        <v>#N/A</v>
      </c>
      <c r="AK2217" t="str">
        <f t="shared" si="34"/>
        <v/>
      </c>
    </row>
    <row r="2218" spans="1:37" x14ac:dyDescent="0.25">
      <c r="A2218" s="1">
        <v>2216</v>
      </c>
      <c r="B2218">
        <v>2216</v>
      </c>
      <c r="C2218">
        <v>2</v>
      </c>
      <c r="D2218" t="s">
        <v>6061</v>
      </c>
      <c r="G2218" t="s">
        <v>6062</v>
      </c>
      <c r="H2218" t="s">
        <v>6063</v>
      </c>
      <c r="I2218" t="s">
        <v>6064</v>
      </c>
      <c r="J2218" t="s">
        <v>441</v>
      </c>
      <c r="L2218" t="s">
        <v>6058</v>
      </c>
      <c r="M2218" t="s">
        <v>6007</v>
      </c>
      <c r="N2218" t="s">
        <v>6062</v>
      </c>
      <c r="O2218" t="s">
        <v>6065</v>
      </c>
      <c r="P2218" t="s">
        <v>262</v>
      </c>
      <c r="Q2218" t="s">
        <v>189</v>
      </c>
      <c r="V2218" t="s">
        <v>190</v>
      </c>
      <c r="W2218" t="s">
        <v>113</v>
      </c>
      <c r="AC2218" t="s">
        <v>114</v>
      </c>
      <c r="AD2218" t="s">
        <v>53</v>
      </c>
      <c r="AE2218">
        <v>1915</v>
      </c>
      <c r="AF2218">
        <v>1929</v>
      </c>
      <c r="AI2218" t="e">
        <f>VLOOKUP(I2218,Current!J:Q,2,0)</f>
        <v>#N/A</v>
      </c>
      <c r="AJ2218" t="e">
        <f>VLOOKUP(I2218,Current!J:M,2,0)</f>
        <v>#N/A</v>
      </c>
      <c r="AK2218" t="str">
        <f t="shared" si="34"/>
        <v/>
      </c>
    </row>
    <row r="2219" spans="1:37" x14ac:dyDescent="0.25">
      <c r="A2219" s="1">
        <v>2217</v>
      </c>
      <c r="B2219">
        <v>2217</v>
      </c>
      <c r="C2219">
        <v>3</v>
      </c>
      <c r="D2219" t="s">
        <v>6066</v>
      </c>
      <c r="G2219" t="s">
        <v>6067</v>
      </c>
      <c r="H2219" t="s">
        <v>191</v>
      </c>
      <c r="I2219" t="s">
        <v>6068</v>
      </c>
      <c r="J2219" t="s">
        <v>441</v>
      </c>
      <c r="L2219" t="s">
        <v>6058</v>
      </c>
      <c r="M2219" t="s">
        <v>6007</v>
      </c>
      <c r="N2219" t="s">
        <v>6067</v>
      </c>
      <c r="O2219" t="s">
        <v>191</v>
      </c>
      <c r="P2219" t="s">
        <v>230</v>
      </c>
      <c r="Q2219" t="s">
        <v>329</v>
      </c>
      <c r="V2219" t="s">
        <v>330</v>
      </c>
      <c r="W2219" t="s">
        <v>191</v>
      </c>
      <c r="AC2219" t="s">
        <v>192</v>
      </c>
      <c r="AD2219" t="s">
        <v>53</v>
      </c>
      <c r="AE2219">
        <v>1913</v>
      </c>
      <c r="AF2219">
        <v>1926</v>
      </c>
      <c r="AI2219" t="e">
        <f>VLOOKUP(I2219,Current!J:Q,2,0)</f>
        <v>#N/A</v>
      </c>
      <c r="AJ2219" t="e">
        <f>VLOOKUP(I2219,Current!J:M,2,0)</f>
        <v>#N/A</v>
      </c>
      <c r="AK2219" t="str">
        <f t="shared" si="34"/>
        <v/>
      </c>
    </row>
    <row r="2220" spans="1:37" x14ac:dyDescent="0.25">
      <c r="A2220" s="1">
        <v>2218</v>
      </c>
      <c r="B2220">
        <v>2218</v>
      </c>
      <c r="C2220">
        <v>4</v>
      </c>
      <c r="D2220" t="s">
        <v>6066</v>
      </c>
      <c r="G2220" t="s">
        <v>191</v>
      </c>
      <c r="H2220" t="s">
        <v>6069</v>
      </c>
      <c r="I2220" t="s">
        <v>6068</v>
      </c>
      <c r="J2220" t="s">
        <v>55</v>
      </c>
      <c r="L2220" t="s">
        <v>6058</v>
      </c>
      <c r="M2220" t="s">
        <v>6007</v>
      </c>
      <c r="N2220" t="s">
        <v>191</v>
      </c>
      <c r="O2220" t="s">
        <v>6070</v>
      </c>
      <c r="P2220" t="s">
        <v>191</v>
      </c>
      <c r="V2220" t="s">
        <v>192</v>
      </c>
      <c r="W2220" t="s">
        <v>410</v>
      </c>
      <c r="X2220" t="s">
        <v>146</v>
      </c>
      <c r="AC2220" t="s">
        <v>6071</v>
      </c>
      <c r="AD2220" t="s">
        <v>96</v>
      </c>
      <c r="AI2220" t="e">
        <f>VLOOKUP(I2220,Current!J:Q,2,0)</f>
        <v>#N/A</v>
      </c>
      <c r="AJ2220" t="e">
        <f>VLOOKUP(I2220,Current!J:M,2,0)</f>
        <v>#N/A</v>
      </c>
      <c r="AK2220" t="str">
        <f t="shared" si="34"/>
        <v/>
      </c>
    </row>
    <row r="2221" spans="1:37" x14ac:dyDescent="0.25">
      <c r="A2221" s="1">
        <v>2219</v>
      </c>
      <c r="B2221">
        <v>2219</v>
      </c>
      <c r="C2221">
        <v>5</v>
      </c>
      <c r="D2221" t="s">
        <v>6066</v>
      </c>
      <c r="G2221" t="s">
        <v>410</v>
      </c>
      <c r="H2221" t="s">
        <v>982</v>
      </c>
      <c r="I2221" t="s">
        <v>6068</v>
      </c>
      <c r="J2221" t="s">
        <v>2406</v>
      </c>
      <c r="L2221" t="s">
        <v>6058</v>
      </c>
      <c r="M2221" t="s">
        <v>6007</v>
      </c>
      <c r="N2221" t="s">
        <v>410</v>
      </c>
      <c r="O2221" t="s">
        <v>982</v>
      </c>
      <c r="P2221" t="s">
        <v>410</v>
      </c>
      <c r="V2221" t="s">
        <v>411</v>
      </c>
      <c r="W2221" t="s">
        <v>982</v>
      </c>
      <c r="AC2221" t="s">
        <v>983</v>
      </c>
      <c r="AD2221" t="s">
        <v>53</v>
      </c>
      <c r="AE2221">
        <v>1928</v>
      </c>
      <c r="AF2221">
        <v>1954</v>
      </c>
      <c r="AI2221" t="e">
        <f>VLOOKUP(I2221,Current!J:Q,2,0)</f>
        <v>#N/A</v>
      </c>
      <c r="AJ2221" t="e">
        <f>VLOOKUP(I2221,Current!J:M,2,0)</f>
        <v>#N/A</v>
      </c>
      <c r="AK2221" t="str">
        <f t="shared" si="34"/>
        <v/>
      </c>
    </row>
    <row r="2222" spans="1:37" x14ac:dyDescent="0.25">
      <c r="A2222" s="1">
        <v>2220</v>
      </c>
      <c r="B2222">
        <v>2220</v>
      </c>
      <c r="C2222">
        <v>6</v>
      </c>
      <c r="D2222" t="s">
        <v>6072</v>
      </c>
      <c r="G2222" t="s">
        <v>618</v>
      </c>
      <c r="H2222" t="s">
        <v>6073</v>
      </c>
      <c r="J2222" t="s">
        <v>441</v>
      </c>
      <c r="L2222" t="s">
        <v>6058</v>
      </c>
      <c r="M2222" t="s">
        <v>6007</v>
      </c>
      <c r="N2222" t="s">
        <v>618</v>
      </c>
      <c r="O2222" t="s">
        <v>6074</v>
      </c>
      <c r="P2222" t="s">
        <v>618</v>
      </c>
      <c r="V2222" t="s">
        <v>619</v>
      </c>
      <c r="W2222" t="s">
        <v>191</v>
      </c>
      <c r="AC2222" t="s">
        <v>192</v>
      </c>
      <c r="AD2222" t="s">
        <v>53</v>
      </c>
      <c r="AE2222">
        <v>1917</v>
      </c>
      <c r="AF2222">
        <v>1926</v>
      </c>
      <c r="AI2222" t="e">
        <f>VLOOKUP(I2222,Current!J:Q,2,0)</f>
        <v>#N/A</v>
      </c>
      <c r="AJ2222" t="e">
        <f>VLOOKUP(I2222,Current!J:M,2,0)</f>
        <v>#N/A</v>
      </c>
      <c r="AK2222" t="str">
        <f t="shared" si="34"/>
        <v/>
      </c>
    </row>
    <row r="2223" spans="1:37" x14ac:dyDescent="0.25">
      <c r="A2223" s="1">
        <v>2221</v>
      </c>
      <c r="B2223">
        <v>2221</v>
      </c>
      <c r="C2223">
        <v>7</v>
      </c>
      <c r="D2223" t="s">
        <v>6075</v>
      </c>
      <c r="G2223" t="s">
        <v>6076</v>
      </c>
      <c r="H2223" t="s">
        <v>6077</v>
      </c>
      <c r="I2223" t="s">
        <v>6078</v>
      </c>
      <c r="J2223" t="s">
        <v>36</v>
      </c>
      <c r="L2223" t="s">
        <v>6058</v>
      </c>
      <c r="M2223" t="s">
        <v>6007</v>
      </c>
      <c r="N2223" t="s">
        <v>6076</v>
      </c>
      <c r="O2223" t="s">
        <v>6079</v>
      </c>
      <c r="P2223" t="s">
        <v>262</v>
      </c>
      <c r="Q2223" t="s">
        <v>6080</v>
      </c>
      <c r="V2223" t="s">
        <v>6081</v>
      </c>
      <c r="W2223" t="s">
        <v>276</v>
      </c>
      <c r="AC2223" t="s">
        <v>277</v>
      </c>
      <c r="AD2223" t="s">
        <v>53</v>
      </c>
      <c r="AE2223">
        <v>1859</v>
      </c>
      <c r="AF2223">
        <v>1902</v>
      </c>
      <c r="AI2223" t="e">
        <f>VLOOKUP(I2223,Current!J:Q,2,0)</f>
        <v>#N/A</v>
      </c>
      <c r="AJ2223" t="e">
        <f>VLOOKUP(I2223,Current!J:M,2,0)</f>
        <v>#N/A</v>
      </c>
      <c r="AK2223" t="str">
        <f t="shared" si="34"/>
        <v/>
      </c>
    </row>
    <row r="2224" spans="1:37" x14ac:dyDescent="0.25">
      <c r="A2224" s="1">
        <v>2222</v>
      </c>
      <c r="B2224">
        <v>2222</v>
      </c>
      <c r="C2224">
        <v>8</v>
      </c>
      <c r="D2224" t="s">
        <v>6075</v>
      </c>
      <c r="G2224" t="s">
        <v>6082</v>
      </c>
      <c r="H2224" t="s">
        <v>6083</v>
      </c>
      <c r="I2224" t="s">
        <v>6078</v>
      </c>
      <c r="J2224" t="s">
        <v>55</v>
      </c>
      <c r="L2224" t="s">
        <v>6058</v>
      </c>
      <c r="M2224" t="s">
        <v>6007</v>
      </c>
      <c r="N2224" t="s">
        <v>6082</v>
      </c>
      <c r="O2224" t="s">
        <v>6083</v>
      </c>
      <c r="P2224" t="s">
        <v>131</v>
      </c>
      <c r="Q2224" t="s">
        <v>64</v>
      </c>
      <c r="V2224" t="s">
        <v>65</v>
      </c>
      <c r="W2224" t="s">
        <v>198</v>
      </c>
      <c r="X2224" t="s">
        <v>468</v>
      </c>
      <c r="AC2224" t="s">
        <v>469</v>
      </c>
      <c r="AD2224" t="s">
        <v>53</v>
      </c>
      <c r="AE2224">
        <v>1901</v>
      </c>
      <c r="AF2224">
        <v>1952</v>
      </c>
      <c r="AI2224" t="e">
        <f>VLOOKUP(I2224,Current!J:Q,2,0)</f>
        <v>#N/A</v>
      </c>
      <c r="AJ2224" t="e">
        <f>VLOOKUP(I2224,Current!J:M,2,0)</f>
        <v>#N/A</v>
      </c>
      <c r="AK2224" t="str">
        <f t="shared" si="34"/>
        <v/>
      </c>
    </row>
    <row r="2225" spans="1:37" x14ac:dyDescent="0.25">
      <c r="A2225" s="1">
        <v>2223</v>
      </c>
      <c r="B2225">
        <v>2223</v>
      </c>
      <c r="C2225">
        <v>9</v>
      </c>
      <c r="D2225" t="s">
        <v>6084</v>
      </c>
      <c r="G2225" t="s">
        <v>6085</v>
      </c>
      <c r="H2225" t="s">
        <v>329</v>
      </c>
      <c r="J2225" t="s">
        <v>441</v>
      </c>
      <c r="L2225" t="s">
        <v>6058</v>
      </c>
      <c r="M2225" t="s">
        <v>6007</v>
      </c>
      <c r="N2225" t="s">
        <v>6085</v>
      </c>
      <c r="O2225" t="s">
        <v>329</v>
      </c>
      <c r="P2225" t="s">
        <v>210</v>
      </c>
      <c r="Q2225" t="s">
        <v>329</v>
      </c>
      <c r="V2225" t="s">
        <v>330</v>
      </c>
      <c r="W2225" t="s">
        <v>329</v>
      </c>
      <c r="AC2225" t="s">
        <v>330</v>
      </c>
      <c r="AD2225" t="s">
        <v>53</v>
      </c>
      <c r="AE2225">
        <v>1913</v>
      </c>
      <c r="AF2225">
        <v>1913</v>
      </c>
      <c r="AI2225" t="e">
        <f>VLOOKUP(I2225,Current!J:Q,2,0)</f>
        <v>#N/A</v>
      </c>
      <c r="AJ2225" t="e">
        <f>VLOOKUP(I2225,Current!J:M,2,0)</f>
        <v>#N/A</v>
      </c>
      <c r="AK2225" t="str">
        <f t="shared" si="34"/>
        <v/>
      </c>
    </row>
    <row r="2226" spans="1:37" x14ac:dyDescent="0.25">
      <c r="A2226" s="1">
        <v>2224</v>
      </c>
      <c r="B2226">
        <v>2224</v>
      </c>
      <c r="C2226">
        <v>10</v>
      </c>
      <c r="D2226" t="s">
        <v>6084</v>
      </c>
      <c r="E2226" t="s">
        <v>6086</v>
      </c>
      <c r="G2226" t="s">
        <v>6087</v>
      </c>
      <c r="H2226" t="s">
        <v>337</v>
      </c>
      <c r="J2226" t="s">
        <v>55</v>
      </c>
      <c r="L2226" t="s">
        <v>6058</v>
      </c>
      <c r="M2226" t="s">
        <v>6007</v>
      </c>
      <c r="N2226" t="s">
        <v>6087</v>
      </c>
      <c r="O2226" t="s">
        <v>337</v>
      </c>
      <c r="P2226" t="s">
        <v>189</v>
      </c>
      <c r="V2226" t="s">
        <v>190</v>
      </c>
      <c r="W2226" t="s">
        <v>337</v>
      </c>
      <c r="AC2226" t="s">
        <v>338</v>
      </c>
      <c r="AD2226" t="s">
        <v>53</v>
      </c>
      <c r="AE2226">
        <v>1915</v>
      </c>
      <c r="AF2226">
        <v>1940</v>
      </c>
      <c r="AI2226" t="e">
        <f>VLOOKUP(I2226,Current!J:Q,2,0)</f>
        <v>#N/A</v>
      </c>
      <c r="AJ2226" t="e">
        <f>VLOOKUP(I2226,Current!J:M,2,0)</f>
        <v>#N/A</v>
      </c>
      <c r="AK2226" t="str">
        <f t="shared" si="34"/>
        <v/>
      </c>
    </row>
    <row r="2227" spans="1:37" x14ac:dyDescent="0.25">
      <c r="A2227" s="1">
        <v>2225</v>
      </c>
      <c r="B2227">
        <v>2225</v>
      </c>
      <c r="C2227">
        <v>11</v>
      </c>
      <c r="D2227" t="s">
        <v>6088</v>
      </c>
      <c r="G2227" t="s">
        <v>6089</v>
      </c>
      <c r="H2227" t="s">
        <v>119</v>
      </c>
      <c r="J2227" t="s">
        <v>55</v>
      </c>
      <c r="L2227" t="s">
        <v>6058</v>
      </c>
      <c r="M2227" t="s">
        <v>6007</v>
      </c>
      <c r="N2227" t="s">
        <v>6089</v>
      </c>
      <c r="O2227" t="s">
        <v>119</v>
      </c>
      <c r="P2227" t="s">
        <v>575</v>
      </c>
      <c r="Q2227" t="s">
        <v>542</v>
      </c>
      <c r="V2227" t="s">
        <v>547</v>
      </c>
      <c r="W2227" t="s">
        <v>119</v>
      </c>
      <c r="AC2227" t="s">
        <v>120</v>
      </c>
      <c r="AD2227" t="s">
        <v>53</v>
      </c>
      <c r="AE2227">
        <v>1906</v>
      </c>
      <c r="AF2227">
        <v>1939</v>
      </c>
      <c r="AI2227" t="e">
        <f>VLOOKUP(I2227,Current!J:Q,2,0)</f>
        <v>#N/A</v>
      </c>
      <c r="AJ2227" t="e">
        <f>VLOOKUP(I2227,Current!J:M,2,0)</f>
        <v>#N/A</v>
      </c>
      <c r="AK2227" t="str">
        <f t="shared" si="34"/>
        <v/>
      </c>
    </row>
    <row r="2228" spans="1:37" x14ac:dyDescent="0.25">
      <c r="A2228" s="1">
        <v>2226</v>
      </c>
      <c r="B2228">
        <v>2226</v>
      </c>
      <c r="C2228">
        <v>12</v>
      </c>
      <c r="D2228" t="s">
        <v>6088</v>
      </c>
      <c r="G2228" t="s">
        <v>119</v>
      </c>
      <c r="H2228" t="s">
        <v>35</v>
      </c>
      <c r="J2228" t="s">
        <v>83</v>
      </c>
      <c r="L2228" t="s">
        <v>6058</v>
      </c>
      <c r="M2228" t="s">
        <v>6007</v>
      </c>
      <c r="N2228" t="s">
        <v>119</v>
      </c>
      <c r="O2228" t="s">
        <v>39</v>
      </c>
      <c r="P2228" t="s">
        <v>119</v>
      </c>
      <c r="V2228" t="s">
        <v>120</v>
      </c>
      <c r="AC2228" t="s">
        <v>40</v>
      </c>
      <c r="AD2228" t="s">
        <v>61</v>
      </c>
      <c r="AI2228" t="e">
        <f>VLOOKUP(I2228,Current!J:Q,2,0)</f>
        <v>#N/A</v>
      </c>
      <c r="AJ2228" t="e">
        <f>VLOOKUP(I2228,Current!J:M,2,0)</f>
        <v>#N/A</v>
      </c>
      <c r="AK2228" t="str">
        <f t="shared" si="34"/>
        <v/>
      </c>
    </row>
    <row r="2229" spans="1:37" x14ac:dyDescent="0.25">
      <c r="A2229" s="1">
        <v>2227</v>
      </c>
      <c r="B2229">
        <v>2227</v>
      </c>
      <c r="C2229">
        <v>13</v>
      </c>
      <c r="D2229" t="s">
        <v>6090</v>
      </c>
      <c r="G2229" t="s">
        <v>6087</v>
      </c>
      <c r="H2229" t="s">
        <v>6091</v>
      </c>
      <c r="J2229" t="s">
        <v>55</v>
      </c>
      <c r="L2229" t="s">
        <v>6058</v>
      </c>
      <c r="M2229" t="s">
        <v>6007</v>
      </c>
      <c r="N2229" t="s">
        <v>6087</v>
      </c>
      <c r="O2229" t="s">
        <v>6091</v>
      </c>
      <c r="P2229" t="s">
        <v>189</v>
      </c>
      <c r="V2229" t="s">
        <v>190</v>
      </c>
      <c r="W2229" t="s">
        <v>337</v>
      </c>
      <c r="AC2229" t="s">
        <v>338</v>
      </c>
      <c r="AD2229" t="s">
        <v>53</v>
      </c>
      <c r="AE2229">
        <v>1915</v>
      </c>
      <c r="AF2229">
        <v>1940</v>
      </c>
      <c r="AI2229" t="e">
        <f>VLOOKUP(I2229,Current!J:Q,2,0)</f>
        <v>#N/A</v>
      </c>
      <c r="AJ2229" t="e">
        <f>VLOOKUP(I2229,Current!J:M,2,0)</f>
        <v>#N/A</v>
      </c>
      <c r="AK2229" t="str">
        <f t="shared" si="34"/>
        <v/>
      </c>
    </row>
    <row r="2230" spans="1:37" x14ac:dyDescent="0.25">
      <c r="A2230" s="1">
        <v>2228</v>
      </c>
      <c r="B2230">
        <v>2228</v>
      </c>
      <c r="C2230">
        <v>14</v>
      </c>
      <c r="D2230" t="s">
        <v>6092</v>
      </c>
      <c r="G2230" t="s">
        <v>6093</v>
      </c>
      <c r="H2230" t="s">
        <v>6094</v>
      </c>
      <c r="J2230" t="s">
        <v>83</v>
      </c>
      <c r="L2230" t="s">
        <v>6058</v>
      </c>
      <c r="M2230" t="s">
        <v>6007</v>
      </c>
      <c r="N2230" t="s">
        <v>6093</v>
      </c>
      <c r="O2230" t="s">
        <v>6095</v>
      </c>
      <c r="P2230" t="s">
        <v>4065</v>
      </c>
      <c r="Q2230" t="s">
        <v>337</v>
      </c>
      <c r="V2230" t="s">
        <v>6096</v>
      </c>
      <c r="W2230" t="s">
        <v>172</v>
      </c>
      <c r="AC2230" t="s">
        <v>174</v>
      </c>
      <c r="AD2230" t="s">
        <v>96</v>
      </c>
      <c r="AI2230" t="e">
        <f>VLOOKUP(I2230,Current!J:Q,2,0)</f>
        <v>#N/A</v>
      </c>
      <c r="AJ2230" t="e">
        <f>VLOOKUP(I2230,Current!J:M,2,0)</f>
        <v>#N/A</v>
      </c>
      <c r="AK2230" t="str">
        <f t="shared" si="34"/>
        <v/>
      </c>
    </row>
    <row r="2231" spans="1:37" x14ac:dyDescent="0.25">
      <c r="A2231" s="1">
        <v>2229</v>
      </c>
      <c r="B2231">
        <v>2229</v>
      </c>
      <c r="C2231">
        <v>15</v>
      </c>
      <c r="D2231" t="s">
        <v>6092</v>
      </c>
      <c r="E2231" t="s">
        <v>6097</v>
      </c>
      <c r="G2231" t="s">
        <v>6098</v>
      </c>
      <c r="H2231" t="s">
        <v>337</v>
      </c>
      <c r="J2231" t="s">
        <v>55</v>
      </c>
      <c r="L2231" t="s">
        <v>6058</v>
      </c>
      <c r="M2231" t="s">
        <v>6007</v>
      </c>
      <c r="N2231" t="s">
        <v>6098</v>
      </c>
      <c r="O2231" t="s">
        <v>337</v>
      </c>
      <c r="P2231" t="s">
        <v>172</v>
      </c>
      <c r="V2231" t="s">
        <v>174</v>
      </c>
      <c r="W2231" t="s">
        <v>337</v>
      </c>
      <c r="AC2231" t="s">
        <v>338</v>
      </c>
      <c r="AD2231" t="s">
        <v>53</v>
      </c>
      <c r="AE2231">
        <v>1914</v>
      </c>
      <c r="AF2231">
        <v>1940</v>
      </c>
      <c r="AI2231" t="e">
        <f>VLOOKUP(I2231,Current!J:Q,2,0)</f>
        <v>#N/A</v>
      </c>
      <c r="AJ2231" t="e">
        <f>VLOOKUP(I2231,Current!J:M,2,0)</f>
        <v>#N/A</v>
      </c>
      <c r="AK2231" t="str">
        <f t="shared" si="34"/>
        <v/>
      </c>
    </row>
    <row r="2232" spans="1:37" x14ac:dyDescent="0.25">
      <c r="A2232" s="1">
        <v>2230</v>
      </c>
      <c r="B2232">
        <v>2230</v>
      </c>
      <c r="C2232">
        <v>16</v>
      </c>
      <c r="D2232" t="s">
        <v>6099</v>
      </c>
      <c r="G2232" t="s">
        <v>6100</v>
      </c>
      <c r="H2232" t="s">
        <v>35</v>
      </c>
      <c r="J2232" t="s">
        <v>441</v>
      </c>
      <c r="L2232" t="s">
        <v>6058</v>
      </c>
      <c r="M2232" t="s">
        <v>6007</v>
      </c>
      <c r="N2232" t="s">
        <v>6100</v>
      </c>
      <c r="O2232" t="s">
        <v>39</v>
      </c>
      <c r="P2232" t="s">
        <v>172</v>
      </c>
      <c r="V2232" t="s">
        <v>174</v>
      </c>
      <c r="AC2232" t="s">
        <v>40</v>
      </c>
      <c r="AD2232" t="s">
        <v>61</v>
      </c>
      <c r="AI2232" t="e">
        <f>VLOOKUP(I2232,Current!J:Q,2,0)</f>
        <v>#N/A</v>
      </c>
      <c r="AJ2232" t="e">
        <f>VLOOKUP(I2232,Current!J:M,2,0)</f>
        <v>#N/A</v>
      </c>
      <c r="AK2232" t="str">
        <f t="shared" si="34"/>
        <v/>
      </c>
    </row>
    <row r="2233" spans="1:37" x14ac:dyDescent="0.25">
      <c r="A2233" s="1">
        <v>2231</v>
      </c>
      <c r="B2233">
        <v>2231</v>
      </c>
      <c r="C2233">
        <v>17</v>
      </c>
      <c r="D2233" t="s">
        <v>6101</v>
      </c>
      <c r="G2233" t="s">
        <v>6102</v>
      </c>
      <c r="H2233" t="s">
        <v>119</v>
      </c>
      <c r="J2233" t="s">
        <v>55</v>
      </c>
      <c r="L2233" t="s">
        <v>6058</v>
      </c>
      <c r="M2233" t="s">
        <v>6007</v>
      </c>
      <c r="N2233" t="s">
        <v>6102</v>
      </c>
      <c r="O2233" t="s">
        <v>119</v>
      </c>
      <c r="P2233" t="s">
        <v>143</v>
      </c>
      <c r="Q2233" t="s">
        <v>348</v>
      </c>
      <c r="V2233" t="s">
        <v>349</v>
      </c>
      <c r="W2233" t="s">
        <v>119</v>
      </c>
      <c r="AC2233" t="s">
        <v>120</v>
      </c>
      <c r="AD2233" t="s">
        <v>53</v>
      </c>
      <c r="AE2233">
        <v>1907</v>
      </c>
      <c r="AF2233">
        <v>1939</v>
      </c>
      <c r="AI2233" t="e">
        <f>VLOOKUP(I2233,Current!J:Q,2,0)</f>
        <v>#N/A</v>
      </c>
      <c r="AJ2233" t="e">
        <f>VLOOKUP(I2233,Current!J:M,2,0)</f>
        <v>#N/A</v>
      </c>
      <c r="AK2233" t="str">
        <f t="shared" si="34"/>
        <v/>
      </c>
    </row>
    <row r="2234" spans="1:37" x14ac:dyDescent="0.25">
      <c r="A2234" s="1">
        <v>2232</v>
      </c>
      <c r="B2234">
        <v>2232</v>
      </c>
      <c r="C2234">
        <v>18</v>
      </c>
      <c r="D2234" t="s">
        <v>6101</v>
      </c>
      <c r="E2234" t="s">
        <v>6097</v>
      </c>
      <c r="G2234" t="s">
        <v>119</v>
      </c>
      <c r="H2234" t="s">
        <v>35</v>
      </c>
      <c r="J2234" t="s">
        <v>83</v>
      </c>
      <c r="L2234" t="s">
        <v>6058</v>
      </c>
      <c r="M2234" t="s">
        <v>6007</v>
      </c>
      <c r="N2234" t="s">
        <v>119</v>
      </c>
      <c r="O2234" t="s">
        <v>39</v>
      </c>
      <c r="P2234" t="s">
        <v>119</v>
      </c>
      <c r="V2234" t="s">
        <v>120</v>
      </c>
      <c r="AC2234" t="s">
        <v>40</v>
      </c>
      <c r="AD2234" t="s">
        <v>61</v>
      </c>
      <c r="AI2234" t="e">
        <f>VLOOKUP(I2234,Current!J:Q,2,0)</f>
        <v>#N/A</v>
      </c>
      <c r="AJ2234" t="e">
        <f>VLOOKUP(I2234,Current!J:M,2,0)</f>
        <v>#N/A</v>
      </c>
      <c r="AK2234" t="str">
        <f t="shared" si="34"/>
        <v/>
      </c>
    </row>
    <row r="2235" spans="1:37" x14ac:dyDescent="0.25">
      <c r="A2235" s="1">
        <v>2233</v>
      </c>
      <c r="B2235">
        <v>2233</v>
      </c>
      <c r="C2235">
        <v>19</v>
      </c>
      <c r="D2235" t="s">
        <v>6103</v>
      </c>
      <c r="G2235" t="s">
        <v>6104</v>
      </c>
      <c r="H2235" t="s">
        <v>572</v>
      </c>
      <c r="J2235" t="s">
        <v>2781</v>
      </c>
      <c r="L2235" t="s">
        <v>6058</v>
      </c>
      <c r="M2235" t="s">
        <v>6007</v>
      </c>
      <c r="N2235" t="s">
        <v>6105</v>
      </c>
      <c r="O2235" t="s">
        <v>572</v>
      </c>
      <c r="P2235" t="s">
        <v>6106</v>
      </c>
      <c r="V2235" t="s">
        <v>6107</v>
      </c>
      <c r="W2235" t="s">
        <v>572</v>
      </c>
      <c r="AC2235" t="s">
        <v>573</v>
      </c>
      <c r="AD2235" t="s">
        <v>96</v>
      </c>
      <c r="AI2235" t="e">
        <f>VLOOKUP(I2235,Current!J:Q,2,0)</f>
        <v>#N/A</v>
      </c>
      <c r="AJ2235" t="e">
        <f>VLOOKUP(I2235,Current!J:M,2,0)</f>
        <v>#N/A</v>
      </c>
      <c r="AK2235" t="str">
        <f t="shared" si="34"/>
        <v/>
      </c>
    </row>
    <row r="2236" spans="1:37" x14ac:dyDescent="0.25">
      <c r="A2236" s="1">
        <v>2234</v>
      </c>
      <c r="B2236">
        <v>2234</v>
      </c>
      <c r="C2236">
        <v>20</v>
      </c>
      <c r="D2236" t="s">
        <v>6103</v>
      </c>
      <c r="G2236" t="s">
        <v>572</v>
      </c>
      <c r="H2236" t="s">
        <v>536</v>
      </c>
      <c r="J2236" t="s">
        <v>83</v>
      </c>
      <c r="L2236" t="s">
        <v>6058</v>
      </c>
      <c r="M2236" t="s">
        <v>6007</v>
      </c>
      <c r="N2236" t="s">
        <v>572</v>
      </c>
      <c r="O2236" t="s">
        <v>536</v>
      </c>
      <c r="P2236" t="s">
        <v>572</v>
      </c>
      <c r="V2236" t="s">
        <v>573</v>
      </c>
      <c r="W2236" t="s">
        <v>536</v>
      </c>
      <c r="AC2236" t="s">
        <v>537</v>
      </c>
      <c r="AD2236" t="s">
        <v>53</v>
      </c>
      <c r="AE2236">
        <v>1884</v>
      </c>
      <c r="AF2236">
        <v>1900</v>
      </c>
      <c r="AI2236" t="e">
        <f>VLOOKUP(I2236,Current!J:Q,2,0)</f>
        <v>#N/A</v>
      </c>
      <c r="AJ2236" t="e">
        <f>VLOOKUP(I2236,Current!J:M,2,0)</f>
        <v>#N/A</v>
      </c>
      <c r="AK2236" t="str">
        <f t="shared" si="34"/>
        <v/>
      </c>
    </row>
    <row r="2237" spans="1:37" x14ac:dyDescent="0.25">
      <c r="A2237" s="1">
        <v>2235</v>
      </c>
      <c r="B2237">
        <v>2235</v>
      </c>
      <c r="C2237">
        <v>21</v>
      </c>
      <c r="D2237" t="s">
        <v>6103</v>
      </c>
      <c r="G2237" t="s">
        <v>6108</v>
      </c>
      <c r="H2237" t="s">
        <v>6109</v>
      </c>
      <c r="J2237" t="s">
        <v>55</v>
      </c>
      <c r="L2237" t="s">
        <v>6058</v>
      </c>
      <c r="M2237" t="s">
        <v>6007</v>
      </c>
      <c r="N2237" t="s">
        <v>6108</v>
      </c>
      <c r="O2237" t="s">
        <v>6109</v>
      </c>
      <c r="P2237" t="s">
        <v>102</v>
      </c>
      <c r="Q2237" t="s">
        <v>536</v>
      </c>
      <c r="V2237" t="s">
        <v>537</v>
      </c>
      <c r="W2237" t="s">
        <v>109</v>
      </c>
      <c r="X2237" t="s">
        <v>685</v>
      </c>
      <c r="AC2237" t="s">
        <v>686</v>
      </c>
      <c r="AD2237" t="s">
        <v>53</v>
      </c>
      <c r="AE2237">
        <v>1900</v>
      </c>
      <c r="AF2237">
        <v>1931</v>
      </c>
      <c r="AI2237" t="e">
        <f>VLOOKUP(I2237,Current!J:Q,2,0)</f>
        <v>#N/A</v>
      </c>
      <c r="AJ2237" t="e">
        <f>VLOOKUP(I2237,Current!J:M,2,0)</f>
        <v>#N/A</v>
      </c>
      <c r="AK2237" t="str">
        <f t="shared" si="34"/>
        <v/>
      </c>
    </row>
    <row r="2238" spans="1:37" x14ac:dyDescent="0.25">
      <c r="A2238" s="1">
        <v>2236</v>
      </c>
      <c r="B2238">
        <v>2236</v>
      </c>
      <c r="C2238">
        <v>22</v>
      </c>
      <c r="D2238" t="s">
        <v>6110</v>
      </c>
      <c r="E2238" t="s">
        <v>6111</v>
      </c>
      <c r="G2238" t="s">
        <v>6112</v>
      </c>
      <c r="I2238" s="4" t="s">
        <v>6113</v>
      </c>
      <c r="J2238" t="s">
        <v>55</v>
      </c>
      <c r="L2238" t="s">
        <v>6058</v>
      </c>
      <c r="M2238" t="s">
        <v>6007</v>
      </c>
      <c r="N2238" t="s">
        <v>6112</v>
      </c>
      <c r="P2238" t="s">
        <v>48</v>
      </c>
      <c r="Q2238" t="s">
        <v>364</v>
      </c>
      <c r="V2238" t="s">
        <v>365</v>
      </c>
      <c r="AC2238" t="s">
        <v>40</v>
      </c>
      <c r="AD2238" t="s">
        <v>56</v>
      </c>
      <c r="AI2238" t="e">
        <f>VLOOKUP(I2238,Current!J:Q,2,0)</f>
        <v>#N/A</v>
      </c>
      <c r="AJ2238" t="e">
        <f>VLOOKUP(I2238,Current!J:M,2,0)</f>
        <v>#N/A</v>
      </c>
      <c r="AK2238" t="str">
        <f t="shared" si="34"/>
        <v/>
      </c>
    </row>
    <row r="2239" spans="1:37" x14ac:dyDescent="0.25">
      <c r="A2239" s="1">
        <v>2237</v>
      </c>
      <c r="B2239">
        <v>2237</v>
      </c>
      <c r="C2239">
        <v>23</v>
      </c>
      <c r="D2239" t="s">
        <v>6114</v>
      </c>
      <c r="G2239" t="s">
        <v>6115</v>
      </c>
      <c r="H2239" t="s">
        <v>6116</v>
      </c>
      <c r="J2239" t="s">
        <v>441</v>
      </c>
      <c r="L2239" t="s">
        <v>6058</v>
      </c>
      <c r="M2239" t="s">
        <v>6007</v>
      </c>
      <c r="N2239" t="s">
        <v>6115</v>
      </c>
      <c r="O2239" t="s">
        <v>6117</v>
      </c>
      <c r="P2239" t="s">
        <v>386</v>
      </c>
      <c r="Q2239" t="s">
        <v>85</v>
      </c>
      <c r="V2239" t="s">
        <v>86</v>
      </c>
      <c r="W2239" t="s">
        <v>394</v>
      </c>
      <c r="AC2239" t="s">
        <v>396</v>
      </c>
      <c r="AD2239" t="s">
        <v>53</v>
      </c>
      <c r="AE2239">
        <v>1916</v>
      </c>
      <c r="AF2239">
        <v>1920</v>
      </c>
      <c r="AI2239" t="e">
        <f>VLOOKUP(I2239,Current!J:Q,2,0)</f>
        <v>#N/A</v>
      </c>
      <c r="AJ2239" t="e">
        <f>VLOOKUP(I2239,Current!J:M,2,0)</f>
        <v>#N/A</v>
      </c>
      <c r="AK2239" t="str">
        <f t="shared" si="34"/>
        <v/>
      </c>
    </row>
    <row r="2240" spans="1:37" x14ac:dyDescent="0.25">
      <c r="A2240" s="1">
        <v>2238</v>
      </c>
      <c r="B2240">
        <v>2238</v>
      </c>
      <c r="C2240">
        <v>24</v>
      </c>
      <c r="D2240" t="s">
        <v>6114</v>
      </c>
      <c r="G2240" t="s">
        <v>6116</v>
      </c>
      <c r="H2240" t="s">
        <v>6118</v>
      </c>
      <c r="J2240" t="s">
        <v>55</v>
      </c>
      <c r="L2240" t="s">
        <v>6058</v>
      </c>
      <c r="M2240" t="s">
        <v>6007</v>
      </c>
      <c r="N2240" t="s">
        <v>6117</v>
      </c>
      <c r="O2240" t="s">
        <v>6118</v>
      </c>
      <c r="P2240" t="s">
        <v>394</v>
      </c>
      <c r="V2240" t="s">
        <v>396</v>
      </c>
      <c r="W2240" t="s">
        <v>198</v>
      </c>
      <c r="X2240" t="s">
        <v>982</v>
      </c>
      <c r="AC2240" t="s">
        <v>983</v>
      </c>
      <c r="AD2240" t="s">
        <v>53</v>
      </c>
      <c r="AE2240">
        <v>1920</v>
      </c>
      <c r="AF2240">
        <v>1954</v>
      </c>
      <c r="AI2240" t="e">
        <f>VLOOKUP(I2240,Current!J:Q,2,0)</f>
        <v>#N/A</v>
      </c>
      <c r="AJ2240" t="e">
        <f>VLOOKUP(I2240,Current!J:M,2,0)</f>
        <v>#N/A</v>
      </c>
      <c r="AK2240" t="str">
        <f t="shared" si="34"/>
        <v/>
      </c>
    </row>
    <row r="2241" spans="1:37" x14ac:dyDescent="0.25">
      <c r="A2241" s="1">
        <v>2239</v>
      </c>
      <c r="B2241">
        <v>2239</v>
      </c>
      <c r="C2241">
        <v>25</v>
      </c>
      <c r="D2241" t="s">
        <v>6119</v>
      </c>
      <c r="G2241" t="s">
        <v>35</v>
      </c>
      <c r="H2241" t="s">
        <v>35</v>
      </c>
      <c r="J2241" t="s">
        <v>2781</v>
      </c>
      <c r="L2241" t="s">
        <v>6058</v>
      </c>
      <c r="M2241" t="s">
        <v>6007</v>
      </c>
      <c r="N2241" t="s">
        <v>39</v>
      </c>
      <c r="O2241" t="s">
        <v>39</v>
      </c>
      <c r="V2241" t="s">
        <v>40</v>
      </c>
      <c r="AC2241" t="s">
        <v>40</v>
      </c>
      <c r="AD2241" t="s">
        <v>41</v>
      </c>
      <c r="AI2241" t="e">
        <f>VLOOKUP(I2241,Current!J:Q,2,0)</f>
        <v>#N/A</v>
      </c>
      <c r="AJ2241" t="e">
        <f>VLOOKUP(I2241,Current!J:M,2,0)</f>
        <v>#N/A</v>
      </c>
      <c r="AK2241" t="str">
        <f t="shared" si="34"/>
        <v/>
      </c>
    </row>
    <row r="2242" spans="1:37" x14ac:dyDescent="0.25">
      <c r="A2242" s="1">
        <v>2240</v>
      </c>
      <c r="B2242">
        <v>2240</v>
      </c>
      <c r="C2242">
        <v>26</v>
      </c>
      <c r="D2242" t="s">
        <v>6120</v>
      </c>
      <c r="G2242" t="s">
        <v>35</v>
      </c>
      <c r="H2242" t="s">
        <v>35</v>
      </c>
      <c r="J2242" t="s">
        <v>2781</v>
      </c>
      <c r="L2242" t="s">
        <v>6058</v>
      </c>
      <c r="M2242" t="s">
        <v>6007</v>
      </c>
      <c r="N2242" t="s">
        <v>39</v>
      </c>
      <c r="O2242" t="s">
        <v>39</v>
      </c>
      <c r="V2242" t="s">
        <v>40</v>
      </c>
      <c r="AC2242" t="s">
        <v>40</v>
      </c>
      <c r="AD2242" t="s">
        <v>41</v>
      </c>
      <c r="AI2242" t="e">
        <f>VLOOKUP(I2242,Current!J:Q,2,0)</f>
        <v>#N/A</v>
      </c>
      <c r="AJ2242" t="e">
        <f>VLOOKUP(I2242,Current!J:M,2,0)</f>
        <v>#N/A</v>
      </c>
      <c r="AK2242" t="str">
        <f t="shared" si="34"/>
        <v/>
      </c>
    </row>
    <row r="2243" spans="1:37" x14ac:dyDescent="0.25">
      <c r="A2243" s="1">
        <v>2241</v>
      </c>
      <c r="B2243">
        <v>2241</v>
      </c>
      <c r="C2243">
        <v>27</v>
      </c>
      <c r="D2243" t="s">
        <v>6121</v>
      </c>
      <c r="G2243" t="s">
        <v>6122</v>
      </c>
      <c r="H2243" t="s">
        <v>35</v>
      </c>
      <c r="J2243" t="s">
        <v>35</v>
      </c>
      <c r="L2243" t="s">
        <v>6058</v>
      </c>
      <c r="M2243" t="s">
        <v>6007</v>
      </c>
      <c r="N2243" t="s">
        <v>6123</v>
      </c>
      <c r="O2243" t="s">
        <v>39</v>
      </c>
      <c r="P2243" t="s">
        <v>348</v>
      </c>
      <c r="V2243" t="s">
        <v>349</v>
      </c>
      <c r="AC2243" t="s">
        <v>40</v>
      </c>
      <c r="AD2243" t="s">
        <v>61</v>
      </c>
      <c r="AI2243" t="e">
        <f>VLOOKUP(I2243,Current!J:Q,2,0)</f>
        <v>#N/A</v>
      </c>
      <c r="AJ2243" t="e">
        <f>VLOOKUP(I2243,Current!J:M,2,0)</f>
        <v>#N/A</v>
      </c>
      <c r="AK2243" t="str">
        <f t="shared" si="34"/>
        <v/>
      </c>
    </row>
    <row r="2244" spans="1:37" x14ac:dyDescent="0.25">
      <c r="A2244" s="1">
        <v>2242</v>
      </c>
      <c r="B2244">
        <v>2242</v>
      </c>
      <c r="C2244">
        <v>28</v>
      </c>
      <c r="D2244" t="s">
        <v>6124</v>
      </c>
      <c r="G2244" t="s">
        <v>6125</v>
      </c>
      <c r="H2244" t="s">
        <v>6126</v>
      </c>
      <c r="J2244" t="s">
        <v>55</v>
      </c>
      <c r="L2244" t="s">
        <v>6058</v>
      </c>
      <c r="M2244" t="s">
        <v>6007</v>
      </c>
      <c r="N2244" t="s">
        <v>6127</v>
      </c>
      <c r="O2244" t="s">
        <v>6126</v>
      </c>
      <c r="P2244" t="s">
        <v>575</v>
      </c>
      <c r="Q2244" t="s">
        <v>210</v>
      </c>
      <c r="R2244" t="s">
        <v>211</v>
      </c>
      <c r="V2244" t="s">
        <v>212</v>
      </c>
      <c r="W2244" t="s">
        <v>84</v>
      </c>
      <c r="X2244" t="s">
        <v>468</v>
      </c>
      <c r="AC2244" t="s">
        <v>469</v>
      </c>
      <c r="AD2244" t="s">
        <v>53</v>
      </c>
      <c r="AE2244">
        <v>1908</v>
      </c>
      <c r="AF2244">
        <v>1952</v>
      </c>
      <c r="AI2244" t="e">
        <f>VLOOKUP(I2244,Current!J:Q,2,0)</f>
        <v>#N/A</v>
      </c>
      <c r="AJ2244" t="e">
        <f>VLOOKUP(I2244,Current!J:M,2,0)</f>
        <v>#N/A</v>
      </c>
      <c r="AK2244" t="str">
        <f t="shared" ref="AK2244:AK2307" si="35">IFERROR(IF(AD2244="Sure","",AJ2244),"")</f>
        <v/>
      </c>
    </row>
    <row r="2245" spans="1:37" x14ac:dyDescent="0.25">
      <c r="A2245" s="1">
        <v>2243</v>
      </c>
      <c r="B2245">
        <v>2243</v>
      </c>
      <c r="C2245">
        <v>0</v>
      </c>
      <c r="D2245" t="s">
        <v>6128</v>
      </c>
      <c r="G2245" t="s">
        <v>35</v>
      </c>
      <c r="H2245" t="s">
        <v>35</v>
      </c>
      <c r="J2245" t="s">
        <v>5369</v>
      </c>
      <c r="L2245" t="s">
        <v>6129</v>
      </c>
      <c r="M2245" t="s">
        <v>6130</v>
      </c>
      <c r="N2245" t="s">
        <v>39</v>
      </c>
      <c r="O2245" t="s">
        <v>39</v>
      </c>
      <c r="V2245" t="s">
        <v>40</v>
      </c>
      <c r="AC2245" t="s">
        <v>40</v>
      </c>
      <c r="AD2245" t="s">
        <v>41</v>
      </c>
      <c r="AI2245" t="e">
        <f>VLOOKUP(I2245,Current!J:Q,2,0)</f>
        <v>#N/A</v>
      </c>
      <c r="AJ2245" t="e">
        <f>VLOOKUP(I2245,Current!J:M,2,0)</f>
        <v>#N/A</v>
      </c>
      <c r="AK2245" t="str">
        <f t="shared" si="35"/>
        <v/>
      </c>
    </row>
    <row r="2246" spans="1:37" x14ac:dyDescent="0.25">
      <c r="A2246" s="1">
        <v>2244</v>
      </c>
      <c r="B2246">
        <v>2244</v>
      </c>
      <c r="C2246">
        <v>1</v>
      </c>
      <c r="D2246" t="s">
        <v>6128</v>
      </c>
      <c r="G2246" t="s">
        <v>35</v>
      </c>
      <c r="H2246" t="s">
        <v>6131</v>
      </c>
      <c r="J2246" t="s">
        <v>2406</v>
      </c>
      <c r="L2246" t="s">
        <v>6129</v>
      </c>
      <c r="M2246" t="s">
        <v>6130</v>
      </c>
      <c r="N2246" t="s">
        <v>39</v>
      </c>
      <c r="O2246" t="s">
        <v>6131</v>
      </c>
      <c r="V2246" t="s">
        <v>40</v>
      </c>
      <c r="W2246" t="s">
        <v>48</v>
      </c>
      <c r="X2246" t="s">
        <v>394</v>
      </c>
      <c r="AC2246" t="s">
        <v>396</v>
      </c>
      <c r="AD2246" t="s">
        <v>470</v>
      </c>
      <c r="AF2246">
        <v>1920</v>
      </c>
      <c r="AI2246" t="e">
        <f>VLOOKUP(I2246,Current!J:Q,2,0)</f>
        <v>#N/A</v>
      </c>
      <c r="AJ2246" t="e">
        <f>VLOOKUP(I2246,Current!J:M,2,0)</f>
        <v>#N/A</v>
      </c>
      <c r="AK2246" t="str">
        <f t="shared" si="35"/>
        <v/>
      </c>
    </row>
    <row r="2247" spans="1:37" x14ac:dyDescent="0.25">
      <c r="A2247" s="1">
        <v>2245</v>
      </c>
      <c r="B2247">
        <v>2245</v>
      </c>
      <c r="C2247">
        <v>0</v>
      </c>
      <c r="D2247" t="s">
        <v>6132</v>
      </c>
      <c r="G2247" t="s">
        <v>222</v>
      </c>
      <c r="H2247" t="s">
        <v>35</v>
      </c>
      <c r="J2247" t="s">
        <v>36</v>
      </c>
      <c r="L2247" t="s">
        <v>6133</v>
      </c>
      <c r="M2247" t="s">
        <v>6007</v>
      </c>
      <c r="N2247" t="s">
        <v>222</v>
      </c>
      <c r="O2247" t="s">
        <v>39</v>
      </c>
      <c r="P2247" t="s">
        <v>222</v>
      </c>
      <c r="V2247" t="s">
        <v>223</v>
      </c>
      <c r="AC2247" t="s">
        <v>40</v>
      </c>
      <c r="AD2247" t="s">
        <v>61</v>
      </c>
      <c r="AI2247" t="e">
        <f>VLOOKUP(I2247,Current!J:Q,2,0)</f>
        <v>#N/A</v>
      </c>
      <c r="AJ2247" t="e">
        <f>VLOOKUP(I2247,Current!J:M,2,0)</f>
        <v>#N/A</v>
      </c>
      <c r="AK2247" t="str">
        <f t="shared" si="35"/>
        <v/>
      </c>
    </row>
    <row r="2248" spans="1:37" x14ac:dyDescent="0.25">
      <c r="A2248" s="1">
        <v>2246</v>
      </c>
      <c r="B2248">
        <v>2246</v>
      </c>
      <c r="C2248">
        <v>1</v>
      </c>
      <c r="D2248" t="s">
        <v>6134</v>
      </c>
      <c r="G2248" t="s">
        <v>35</v>
      </c>
      <c r="H2248" t="s">
        <v>35</v>
      </c>
      <c r="J2248" t="s">
        <v>36</v>
      </c>
      <c r="L2248" t="s">
        <v>6133</v>
      </c>
      <c r="M2248" t="s">
        <v>6007</v>
      </c>
      <c r="N2248" t="s">
        <v>39</v>
      </c>
      <c r="O2248" t="s">
        <v>39</v>
      </c>
      <c r="V2248" t="s">
        <v>40</v>
      </c>
      <c r="AC2248" t="s">
        <v>40</v>
      </c>
      <c r="AD2248" t="s">
        <v>41</v>
      </c>
      <c r="AI2248" t="e">
        <f>VLOOKUP(I2248,Current!J:Q,2,0)</f>
        <v>#N/A</v>
      </c>
      <c r="AJ2248" t="e">
        <f>VLOOKUP(I2248,Current!J:M,2,0)</f>
        <v>#N/A</v>
      </c>
      <c r="AK2248" t="str">
        <f t="shared" si="35"/>
        <v/>
      </c>
    </row>
    <row r="2249" spans="1:37" x14ac:dyDescent="0.25">
      <c r="A2249" s="1">
        <v>2247</v>
      </c>
      <c r="B2249">
        <v>2247</v>
      </c>
      <c r="C2249">
        <v>2</v>
      </c>
      <c r="D2249" t="s">
        <v>6135</v>
      </c>
      <c r="G2249" t="s">
        <v>35</v>
      </c>
      <c r="H2249" t="s">
        <v>35</v>
      </c>
      <c r="J2249" t="s">
        <v>36</v>
      </c>
      <c r="L2249" t="s">
        <v>6133</v>
      </c>
      <c r="M2249" t="s">
        <v>6007</v>
      </c>
      <c r="N2249" t="s">
        <v>39</v>
      </c>
      <c r="O2249" t="s">
        <v>39</v>
      </c>
      <c r="V2249" t="s">
        <v>40</v>
      </c>
      <c r="AC2249" t="s">
        <v>40</v>
      </c>
      <c r="AD2249" t="s">
        <v>41</v>
      </c>
      <c r="AI2249" t="e">
        <f>VLOOKUP(I2249,Current!J:Q,2,0)</f>
        <v>#N/A</v>
      </c>
      <c r="AJ2249" t="e">
        <f>VLOOKUP(I2249,Current!J:M,2,0)</f>
        <v>#N/A</v>
      </c>
      <c r="AK2249" t="str">
        <f t="shared" si="35"/>
        <v/>
      </c>
    </row>
    <row r="2250" spans="1:37" x14ac:dyDescent="0.25">
      <c r="A2250" s="1">
        <v>2248</v>
      </c>
      <c r="B2250">
        <v>2248</v>
      </c>
      <c r="C2250">
        <v>0</v>
      </c>
      <c r="D2250" t="s">
        <v>6136</v>
      </c>
      <c r="G2250" t="s">
        <v>35</v>
      </c>
      <c r="H2250" t="s">
        <v>35</v>
      </c>
      <c r="J2250" t="s">
        <v>36</v>
      </c>
      <c r="L2250" t="s">
        <v>6137</v>
      </c>
      <c r="M2250" t="s">
        <v>6007</v>
      </c>
      <c r="N2250" t="s">
        <v>39</v>
      </c>
      <c r="O2250" t="s">
        <v>39</v>
      </c>
      <c r="V2250" t="s">
        <v>40</v>
      </c>
      <c r="AC2250" t="s">
        <v>40</v>
      </c>
      <c r="AD2250" t="s">
        <v>41</v>
      </c>
      <c r="AI2250" t="e">
        <f>VLOOKUP(I2250,Current!J:Q,2,0)</f>
        <v>#N/A</v>
      </c>
      <c r="AJ2250" t="e">
        <f>VLOOKUP(I2250,Current!J:M,2,0)</f>
        <v>#N/A</v>
      </c>
      <c r="AK2250" t="str">
        <f t="shared" si="35"/>
        <v/>
      </c>
    </row>
    <row r="2251" spans="1:37" x14ac:dyDescent="0.25">
      <c r="A2251" s="1">
        <v>2249</v>
      </c>
      <c r="B2251">
        <v>2249</v>
      </c>
      <c r="C2251">
        <v>1</v>
      </c>
      <c r="D2251" t="s">
        <v>6138</v>
      </c>
      <c r="G2251" t="s">
        <v>6139</v>
      </c>
      <c r="H2251" t="s">
        <v>6140</v>
      </c>
      <c r="J2251" t="s">
        <v>36</v>
      </c>
      <c r="L2251" t="s">
        <v>6137</v>
      </c>
      <c r="M2251" t="s">
        <v>6007</v>
      </c>
      <c r="N2251" t="s">
        <v>6139</v>
      </c>
      <c r="O2251" t="s">
        <v>6140</v>
      </c>
      <c r="P2251" t="s">
        <v>386</v>
      </c>
      <c r="Q2251" t="s">
        <v>290</v>
      </c>
      <c r="V2251" t="s">
        <v>291</v>
      </c>
      <c r="W2251" t="s">
        <v>72</v>
      </c>
      <c r="AC2251" t="s">
        <v>73</v>
      </c>
      <c r="AD2251" t="s">
        <v>53</v>
      </c>
      <c r="AE2251">
        <v>1878</v>
      </c>
      <c r="AF2251">
        <v>1888</v>
      </c>
      <c r="AI2251" t="e">
        <f>VLOOKUP(I2251,Current!J:Q,2,0)</f>
        <v>#N/A</v>
      </c>
      <c r="AJ2251" t="e">
        <f>VLOOKUP(I2251,Current!J:M,2,0)</f>
        <v>#N/A</v>
      </c>
      <c r="AK2251" t="str">
        <f t="shared" si="35"/>
        <v/>
      </c>
    </row>
    <row r="2252" spans="1:37" x14ac:dyDescent="0.25">
      <c r="A2252" s="1">
        <v>2250</v>
      </c>
      <c r="B2252">
        <v>2250</v>
      </c>
      <c r="C2252">
        <v>2</v>
      </c>
      <c r="D2252" t="s">
        <v>6138</v>
      </c>
      <c r="G2252" t="s">
        <v>651</v>
      </c>
      <c r="H2252" t="s">
        <v>35</v>
      </c>
      <c r="J2252" t="s">
        <v>83</v>
      </c>
      <c r="L2252" t="s">
        <v>6137</v>
      </c>
      <c r="M2252" t="s">
        <v>6007</v>
      </c>
      <c r="N2252" t="s">
        <v>651</v>
      </c>
      <c r="O2252" t="s">
        <v>39</v>
      </c>
      <c r="P2252" t="s">
        <v>179</v>
      </c>
      <c r="Q2252" t="s">
        <v>318</v>
      </c>
      <c r="V2252" t="s">
        <v>319</v>
      </c>
      <c r="AC2252" t="s">
        <v>40</v>
      </c>
      <c r="AD2252" t="s">
        <v>61</v>
      </c>
      <c r="AI2252" t="e">
        <f>VLOOKUP(I2252,Current!J:Q,2,0)</f>
        <v>#N/A</v>
      </c>
      <c r="AJ2252" t="e">
        <f>VLOOKUP(I2252,Current!J:M,2,0)</f>
        <v>#N/A</v>
      </c>
      <c r="AK2252" t="str">
        <f t="shared" si="35"/>
        <v/>
      </c>
    </row>
    <row r="2253" spans="1:37" x14ac:dyDescent="0.25">
      <c r="A2253" s="1">
        <v>2251</v>
      </c>
      <c r="B2253">
        <v>2251</v>
      </c>
      <c r="C2253">
        <v>3</v>
      </c>
      <c r="D2253" t="s">
        <v>6138</v>
      </c>
      <c r="G2253" t="s">
        <v>35</v>
      </c>
      <c r="H2253" t="s">
        <v>235</v>
      </c>
      <c r="J2253" t="s">
        <v>2406</v>
      </c>
      <c r="L2253" t="s">
        <v>6137</v>
      </c>
      <c r="M2253" t="s">
        <v>6007</v>
      </c>
      <c r="N2253" t="s">
        <v>39</v>
      </c>
      <c r="O2253" t="s">
        <v>235</v>
      </c>
      <c r="V2253" t="s">
        <v>40</v>
      </c>
      <c r="W2253" t="s">
        <v>235</v>
      </c>
      <c r="AC2253" t="s">
        <v>238</v>
      </c>
      <c r="AD2253" t="s">
        <v>470</v>
      </c>
      <c r="AF2253">
        <v>1932</v>
      </c>
      <c r="AI2253" t="e">
        <f>VLOOKUP(I2253,Current!J:Q,2,0)</f>
        <v>#N/A</v>
      </c>
      <c r="AJ2253" t="e">
        <f>VLOOKUP(I2253,Current!J:M,2,0)</f>
        <v>#N/A</v>
      </c>
      <c r="AK2253" t="str">
        <f t="shared" si="35"/>
        <v/>
      </c>
    </row>
    <row r="2254" spans="1:37" x14ac:dyDescent="0.25">
      <c r="A2254" s="1">
        <v>2252</v>
      </c>
      <c r="B2254">
        <v>2252</v>
      </c>
      <c r="C2254">
        <v>4</v>
      </c>
      <c r="D2254" t="s">
        <v>6141</v>
      </c>
      <c r="G2254" t="s">
        <v>35</v>
      </c>
      <c r="H2254" t="s">
        <v>35</v>
      </c>
      <c r="J2254" t="s">
        <v>36</v>
      </c>
      <c r="L2254" t="s">
        <v>6137</v>
      </c>
      <c r="M2254" t="s">
        <v>6007</v>
      </c>
      <c r="N2254" t="s">
        <v>39</v>
      </c>
      <c r="O2254" t="s">
        <v>39</v>
      </c>
      <c r="V2254" t="s">
        <v>40</v>
      </c>
      <c r="AC2254" t="s">
        <v>40</v>
      </c>
      <c r="AD2254" t="s">
        <v>41</v>
      </c>
      <c r="AI2254" t="e">
        <f>VLOOKUP(I2254,Current!J:Q,2,0)</f>
        <v>#N/A</v>
      </c>
      <c r="AJ2254" t="e">
        <f>VLOOKUP(I2254,Current!J:M,2,0)</f>
        <v>#N/A</v>
      </c>
      <c r="AK2254" t="str">
        <f t="shared" si="35"/>
        <v/>
      </c>
    </row>
    <row r="2255" spans="1:37" x14ac:dyDescent="0.25">
      <c r="A2255" s="1">
        <v>2253</v>
      </c>
      <c r="B2255">
        <v>2253</v>
      </c>
      <c r="C2255">
        <v>0</v>
      </c>
      <c r="D2255" t="s">
        <v>6142</v>
      </c>
      <c r="G2255" t="s">
        <v>35</v>
      </c>
      <c r="H2255" t="s">
        <v>35</v>
      </c>
      <c r="J2255" t="s">
        <v>5369</v>
      </c>
      <c r="L2255" t="s">
        <v>6143</v>
      </c>
      <c r="M2255" t="s">
        <v>6007</v>
      </c>
      <c r="N2255" t="s">
        <v>39</v>
      </c>
      <c r="O2255" t="s">
        <v>39</v>
      </c>
      <c r="V2255" t="s">
        <v>40</v>
      </c>
      <c r="AC2255" t="s">
        <v>40</v>
      </c>
      <c r="AD2255" t="s">
        <v>41</v>
      </c>
      <c r="AI2255" t="e">
        <f>VLOOKUP(I2255,Current!J:Q,2,0)</f>
        <v>#N/A</v>
      </c>
      <c r="AJ2255" t="e">
        <f>VLOOKUP(I2255,Current!J:M,2,0)</f>
        <v>#N/A</v>
      </c>
      <c r="AK2255" t="str">
        <f t="shared" si="35"/>
        <v/>
      </c>
    </row>
    <row r="2256" spans="1:37" x14ac:dyDescent="0.25">
      <c r="A2256" s="1">
        <v>2254</v>
      </c>
      <c r="B2256">
        <v>2254</v>
      </c>
      <c r="C2256">
        <v>1</v>
      </c>
      <c r="D2256" t="s">
        <v>6142</v>
      </c>
      <c r="G2256" t="s">
        <v>6144</v>
      </c>
      <c r="H2256" t="s">
        <v>6145</v>
      </c>
      <c r="J2256" t="s">
        <v>55</v>
      </c>
      <c r="L2256" t="s">
        <v>6143</v>
      </c>
      <c r="M2256" t="s">
        <v>6007</v>
      </c>
      <c r="N2256" t="s">
        <v>6144</v>
      </c>
      <c r="O2256" t="s">
        <v>6145</v>
      </c>
      <c r="P2256" t="s">
        <v>269</v>
      </c>
      <c r="Q2256" t="s">
        <v>151</v>
      </c>
      <c r="V2256" t="s">
        <v>152</v>
      </c>
      <c r="W2256" t="s">
        <v>715</v>
      </c>
      <c r="AC2256" t="s">
        <v>716</v>
      </c>
      <c r="AD2256" t="s">
        <v>53</v>
      </c>
      <c r="AE2256">
        <v>1899</v>
      </c>
      <c r="AF2256">
        <v>1948</v>
      </c>
      <c r="AI2256" t="e">
        <f>VLOOKUP(I2256,Current!J:Q,2,0)</f>
        <v>#N/A</v>
      </c>
      <c r="AJ2256" t="e">
        <f>VLOOKUP(I2256,Current!J:M,2,0)</f>
        <v>#N/A</v>
      </c>
      <c r="AK2256" t="str">
        <f t="shared" si="35"/>
        <v/>
      </c>
    </row>
    <row r="2257" spans="1:37" x14ac:dyDescent="0.25">
      <c r="A2257" s="1">
        <v>2255</v>
      </c>
      <c r="B2257">
        <v>2255</v>
      </c>
      <c r="C2257">
        <v>0</v>
      </c>
      <c r="D2257" t="s">
        <v>6146</v>
      </c>
      <c r="E2257" t="s">
        <v>6147</v>
      </c>
      <c r="G2257" t="s">
        <v>35</v>
      </c>
      <c r="H2257" t="s">
        <v>6148</v>
      </c>
      <c r="J2257" t="s">
        <v>5369</v>
      </c>
      <c r="L2257" t="s">
        <v>6149</v>
      </c>
      <c r="M2257" t="s">
        <v>6007</v>
      </c>
      <c r="N2257" t="s">
        <v>39</v>
      </c>
      <c r="O2257" t="s">
        <v>6148</v>
      </c>
      <c r="V2257" t="s">
        <v>40</v>
      </c>
      <c r="W2257" t="s">
        <v>210</v>
      </c>
      <c r="X2257" t="s">
        <v>276</v>
      </c>
      <c r="AC2257" t="s">
        <v>277</v>
      </c>
      <c r="AD2257" t="s">
        <v>470</v>
      </c>
      <c r="AF2257">
        <v>1902</v>
      </c>
      <c r="AI2257" t="e">
        <f>VLOOKUP(I2257,Current!J:Q,2,0)</f>
        <v>#N/A</v>
      </c>
      <c r="AJ2257" t="e">
        <f>VLOOKUP(I2257,Current!J:M,2,0)</f>
        <v>#N/A</v>
      </c>
      <c r="AK2257" t="str">
        <f t="shared" si="35"/>
        <v/>
      </c>
    </row>
    <row r="2258" spans="1:37" x14ac:dyDescent="0.25">
      <c r="A2258" s="1">
        <v>2256</v>
      </c>
      <c r="B2258">
        <v>2256</v>
      </c>
      <c r="C2258">
        <v>0</v>
      </c>
      <c r="D2258" t="s">
        <v>6150</v>
      </c>
      <c r="E2258" t="s">
        <v>6151</v>
      </c>
      <c r="G2258" t="s">
        <v>6152</v>
      </c>
      <c r="H2258" t="s">
        <v>6153</v>
      </c>
      <c r="I2258" t="s">
        <v>6154</v>
      </c>
      <c r="J2258" t="s">
        <v>36</v>
      </c>
      <c r="L2258" t="s">
        <v>6155</v>
      </c>
      <c r="M2258" t="s">
        <v>6007</v>
      </c>
      <c r="N2258" t="s">
        <v>6152</v>
      </c>
      <c r="O2258" t="s">
        <v>6153</v>
      </c>
      <c r="P2258" t="s">
        <v>244</v>
      </c>
      <c r="Q2258" t="s">
        <v>206</v>
      </c>
      <c r="V2258" t="s">
        <v>207</v>
      </c>
      <c r="W2258" t="s">
        <v>509</v>
      </c>
      <c r="X2258" t="s">
        <v>370</v>
      </c>
      <c r="AC2258" t="s">
        <v>371</v>
      </c>
      <c r="AD2258" t="s">
        <v>53</v>
      </c>
      <c r="AE2258">
        <v>1875</v>
      </c>
      <c r="AF2258">
        <v>1886</v>
      </c>
      <c r="AI2258" t="e">
        <f>VLOOKUP(I2258,Current!J:Q,2,0)</f>
        <v>#N/A</v>
      </c>
      <c r="AJ2258" t="e">
        <f>VLOOKUP(I2258,Current!J:M,2,0)</f>
        <v>#N/A</v>
      </c>
      <c r="AK2258" t="str">
        <f t="shared" si="35"/>
        <v/>
      </c>
    </row>
    <row r="2259" spans="1:37" x14ac:dyDescent="0.25">
      <c r="A2259" s="1">
        <v>2257</v>
      </c>
      <c r="B2259">
        <v>2257</v>
      </c>
      <c r="C2259">
        <v>1</v>
      </c>
      <c r="D2259" t="s">
        <v>6150</v>
      </c>
      <c r="E2259" t="s">
        <v>6156</v>
      </c>
      <c r="G2259" t="s">
        <v>6157</v>
      </c>
      <c r="H2259" t="s">
        <v>144</v>
      </c>
      <c r="I2259" t="s">
        <v>6158</v>
      </c>
      <c r="J2259" t="s">
        <v>36</v>
      </c>
      <c r="L2259" t="s">
        <v>6155</v>
      </c>
      <c r="M2259" t="s">
        <v>6007</v>
      </c>
      <c r="N2259" t="s">
        <v>6157</v>
      </c>
      <c r="O2259" t="s">
        <v>144</v>
      </c>
      <c r="P2259" t="s">
        <v>78</v>
      </c>
      <c r="Q2259" t="s">
        <v>51</v>
      </c>
      <c r="V2259" t="s">
        <v>52</v>
      </c>
      <c r="W2259" t="s">
        <v>144</v>
      </c>
      <c r="AC2259" t="s">
        <v>145</v>
      </c>
      <c r="AD2259" t="s">
        <v>53</v>
      </c>
      <c r="AE2259">
        <v>1895</v>
      </c>
      <c r="AF2259">
        <v>1912</v>
      </c>
      <c r="AI2259" t="e">
        <f>VLOOKUP(I2259,Current!J:Q,2,0)</f>
        <v>#N/A</v>
      </c>
      <c r="AJ2259" t="e">
        <f>VLOOKUP(I2259,Current!J:M,2,0)</f>
        <v>#N/A</v>
      </c>
      <c r="AK2259" t="str">
        <f t="shared" si="35"/>
        <v/>
      </c>
    </row>
    <row r="2260" spans="1:37" x14ac:dyDescent="0.25">
      <c r="A2260" s="1">
        <v>2258</v>
      </c>
      <c r="B2260">
        <v>2258</v>
      </c>
      <c r="C2260">
        <v>2</v>
      </c>
      <c r="D2260" t="s">
        <v>6150</v>
      </c>
      <c r="E2260" t="s">
        <v>6159</v>
      </c>
      <c r="G2260" t="s">
        <v>189</v>
      </c>
      <c r="H2260" t="s">
        <v>6160</v>
      </c>
      <c r="I2260" t="s">
        <v>6161</v>
      </c>
      <c r="J2260" t="s">
        <v>441</v>
      </c>
      <c r="L2260" t="s">
        <v>6155</v>
      </c>
      <c r="M2260" t="s">
        <v>6007</v>
      </c>
      <c r="N2260" t="s">
        <v>189</v>
      </c>
      <c r="O2260" t="s">
        <v>6160</v>
      </c>
      <c r="P2260" t="s">
        <v>189</v>
      </c>
      <c r="V2260" t="s">
        <v>190</v>
      </c>
      <c r="W2260" t="s">
        <v>179</v>
      </c>
      <c r="X2260" t="s">
        <v>199</v>
      </c>
      <c r="AC2260" t="s">
        <v>200</v>
      </c>
      <c r="AD2260" t="s">
        <v>53</v>
      </c>
      <c r="AE2260">
        <v>1915</v>
      </c>
      <c r="AF2260">
        <v>1927</v>
      </c>
      <c r="AI2260" t="e">
        <f>VLOOKUP(I2260,Current!J:Q,2,0)</f>
        <v>#N/A</v>
      </c>
      <c r="AJ2260" t="e">
        <f>VLOOKUP(I2260,Current!J:M,2,0)</f>
        <v>#N/A</v>
      </c>
      <c r="AK2260" t="str">
        <f t="shared" si="35"/>
        <v/>
      </c>
    </row>
    <row r="2261" spans="1:37" x14ac:dyDescent="0.25">
      <c r="A2261" s="1">
        <v>2259</v>
      </c>
      <c r="B2261">
        <v>2259</v>
      </c>
      <c r="C2261">
        <v>3</v>
      </c>
      <c r="D2261" t="s">
        <v>6162</v>
      </c>
      <c r="E2261" t="s">
        <v>6163</v>
      </c>
      <c r="G2261" t="s">
        <v>6164</v>
      </c>
      <c r="H2261" t="s">
        <v>6165</v>
      </c>
      <c r="I2261" t="s">
        <v>6166</v>
      </c>
      <c r="J2261" t="s">
        <v>36</v>
      </c>
      <c r="L2261" t="s">
        <v>6155</v>
      </c>
      <c r="M2261" t="s">
        <v>6007</v>
      </c>
      <c r="N2261" t="s">
        <v>6164</v>
      </c>
      <c r="O2261" t="s">
        <v>6165</v>
      </c>
      <c r="P2261" t="s">
        <v>386</v>
      </c>
      <c r="Q2261" t="s">
        <v>316</v>
      </c>
      <c r="V2261" t="s">
        <v>317</v>
      </c>
      <c r="W2261" t="s">
        <v>179</v>
      </c>
      <c r="X2261" t="s">
        <v>362</v>
      </c>
      <c r="AC2261" t="s">
        <v>363</v>
      </c>
      <c r="AD2261" t="s">
        <v>53</v>
      </c>
      <c r="AE2261">
        <v>1880</v>
      </c>
      <c r="AF2261">
        <v>1883</v>
      </c>
      <c r="AI2261" t="e">
        <f>VLOOKUP(I2261,Current!J:Q,2,0)</f>
        <v>#N/A</v>
      </c>
      <c r="AJ2261" t="e">
        <f>VLOOKUP(I2261,Current!J:M,2,0)</f>
        <v>#N/A</v>
      </c>
      <c r="AK2261" t="str">
        <f t="shared" si="35"/>
        <v/>
      </c>
    </row>
    <row r="2262" spans="1:37" x14ac:dyDescent="0.25">
      <c r="A2262" s="1">
        <v>2260</v>
      </c>
      <c r="B2262">
        <v>2260</v>
      </c>
      <c r="C2262">
        <v>4</v>
      </c>
      <c r="D2262" t="s">
        <v>6162</v>
      </c>
      <c r="E2262" t="s">
        <v>6167</v>
      </c>
      <c r="G2262" t="s">
        <v>6168</v>
      </c>
      <c r="H2262" t="s">
        <v>6169</v>
      </c>
      <c r="I2262" t="s">
        <v>6170</v>
      </c>
      <c r="J2262" t="s">
        <v>55</v>
      </c>
      <c r="L2262" t="s">
        <v>6155</v>
      </c>
      <c r="M2262" t="s">
        <v>6007</v>
      </c>
      <c r="N2262" t="s">
        <v>6168</v>
      </c>
      <c r="O2262" t="s">
        <v>6169</v>
      </c>
      <c r="P2262" t="s">
        <v>198</v>
      </c>
      <c r="Q2262" t="s">
        <v>276</v>
      </c>
      <c r="V2262" t="s">
        <v>277</v>
      </c>
      <c r="W2262" t="s">
        <v>71</v>
      </c>
      <c r="X2262" t="s">
        <v>199</v>
      </c>
      <c r="AC2262" t="s">
        <v>200</v>
      </c>
      <c r="AD2262" t="s">
        <v>53</v>
      </c>
      <c r="AE2262">
        <v>1902</v>
      </c>
      <c r="AF2262">
        <v>1927</v>
      </c>
      <c r="AI2262" t="e">
        <f>VLOOKUP(I2262,Current!J:Q,2,0)</f>
        <v>#N/A</v>
      </c>
      <c r="AJ2262" t="e">
        <f>VLOOKUP(I2262,Current!J:M,2,0)</f>
        <v>#N/A</v>
      </c>
      <c r="AK2262" t="str">
        <f t="shared" si="35"/>
        <v/>
      </c>
    </row>
    <row r="2263" spans="1:37" x14ac:dyDescent="0.25">
      <c r="A2263" s="1">
        <v>2261</v>
      </c>
      <c r="B2263">
        <v>2261</v>
      </c>
      <c r="C2263">
        <v>5</v>
      </c>
      <c r="D2263" t="s">
        <v>6171</v>
      </c>
      <c r="E2263" t="s">
        <v>6172</v>
      </c>
      <c r="G2263" t="s">
        <v>316</v>
      </c>
      <c r="H2263" t="s">
        <v>536</v>
      </c>
      <c r="I2263" t="s">
        <v>6173</v>
      </c>
      <c r="J2263" t="s">
        <v>83</v>
      </c>
      <c r="L2263" t="s">
        <v>6155</v>
      </c>
      <c r="M2263" t="s">
        <v>6007</v>
      </c>
      <c r="N2263" t="s">
        <v>316</v>
      </c>
      <c r="O2263" t="s">
        <v>536</v>
      </c>
      <c r="P2263" t="s">
        <v>316</v>
      </c>
      <c r="V2263" t="s">
        <v>317</v>
      </c>
      <c r="W2263" t="s">
        <v>536</v>
      </c>
      <c r="AC2263" t="s">
        <v>537</v>
      </c>
      <c r="AD2263" t="s">
        <v>53</v>
      </c>
      <c r="AE2263">
        <v>1880</v>
      </c>
      <c r="AF2263">
        <v>1900</v>
      </c>
      <c r="AI2263" t="e">
        <f>VLOOKUP(I2263,Current!J:Q,2,0)</f>
        <v>#N/A</v>
      </c>
      <c r="AJ2263" t="e">
        <f>VLOOKUP(I2263,Current!J:M,2,0)</f>
        <v>#N/A</v>
      </c>
      <c r="AK2263" t="str">
        <f t="shared" si="35"/>
        <v/>
      </c>
    </row>
    <row r="2264" spans="1:37" x14ac:dyDescent="0.25">
      <c r="A2264" s="1">
        <v>2262</v>
      </c>
      <c r="B2264">
        <v>2262</v>
      </c>
      <c r="C2264">
        <v>6</v>
      </c>
      <c r="D2264" t="s">
        <v>6171</v>
      </c>
      <c r="E2264" t="s">
        <v>6174</v>
      </c>
      <c r="G2264" t="s">
        <v>63</v>
      </c>
      <c r="H2264" t="s">
        <v>6175</v>
      </c>
      <c r="I2264" t="s">
        <v>6176</v>
      </c>
      <c r="J2264" t="s">
        <v>55</v>
      </c>
      <c r="L2264" t="s">
        <v>6155</v>
      </c>
      <c r="M2264" t="s">
        <v>6007</v>
      </c>
      <c r="N2264" t="s">
        <v>63</v>
      </c>
      <c r="O2264" t="s">
        <v>6175</v>
      </c>
      <c r="P2264" t="s">
        <v>48</v>
      </c>
      <c r="Q2264" t="s">
        <v>64</v>
      </c>
      <c r="V2264" t="s">
        <v>65</v>
      </c>
      <c r="W2264" t="s">
        <v>48</v>
      </c>
      <c r="X2264" t="s">
        <v>137</v>
      </c>
      <c r="AC2264" t="s">
        <v>138</v>
      </c>
      <c r="AD2264" t="s">
        <v>53</v>
      </c>
      <c r="AE2264">
        <v>1901</v>
      </c>
      <c r="AF2264">
        <v>1946</v>
      </c>
      <c r="AI2264" t="e">
        <f>VLOOKUP(I2264,Current!J:Q,2,0)</f>
        <v>#N/A</v>
      </c>
      <c r="AJ2264" t="e">
        <f>VLOOKUP(I2264,Current!J:M,2,0)</f>
        <v>#N/A</v>
      </c>
      <c r="AK2264" t="str">
        <f t="shared" si="35"/>
        <v/>
      </c>
    </row>
    <row r="2265" spans="1:37" x14ac:dyDescent="0.25">
      <c r="A2265" s="1">
        <v>2263</v>
      </c>
      <c r="B2265">
        <v>2263</v>
      </c>
      <c r="C2265">
        <v>7</v>
      </c>
      <c r="D2265" t="s">
        <v>6177</v>
      </c>
      <c r="E2265" t="s">
        <v>6178</v>
      </c>
      <c r="G2265" t="s">
        <v>211</v>
      </c>
      <c r="H2265" t="s">
        <v>410</v>
      </c>
      <c r="I2265" t="s">
        <v>6179</v>
      </c>
      <c r="J2265" t="s">
        <v>83</v>
      </c>
      <c r="L2265" t="s">
        <v>6155</v>
      </c>
      <c r="M2265" t="s">
        <v>6007</v>
      </c>
      <c r="N2265" t="s">
        <v>211</v>
      </c>
      <c r="O2265" t="s">
        <v>410</v>
      </c>
      <c r="P2265" t="s">
        <v>211</v>
      </c>
      <c r="V2265" t="s">
        <v>212</v>
      </c>
      <c r="W2265" t="s">
        <v>410</v>
      </c>
      <c r="AC2265" t="s">
        <v>411</v>
      </c>
      <c r="AD2265" t="s">
        <v>53</v>
      </c>
      <c r="AE2265">
        <v>1908</v>
      </c>
      <c r="AF2265">
        <v>1928</v>
      </c>
      <c r="AI2265" t="e">
        <f>VLOOKUP(I2265,Current!J:Q,2,0)</f>
        <v>#N/A</v>
      </c>
      <c r="AJ2265" t="e">
        <f>VLOOKUP(I2265,Current!J:M,2,0)</f>
        <v>#N/A</v>
      </c>
      <c r="AK2265" t="str">
        <f t="shared" si="35"/>
        <v/>
      </c>
    </row>
    <row r="2266" spans="1:37" x14ac:dyDescent="0.25">
      <c r="A2266" s="1">
        <v>2264</v>
      </c>
      <c r="B2266">
        <v>2264</v>
      </c>
      <c r="C2266">
        <v>0</v>
      </c>
      <c r="D2266" t="s">
        <v>6180</v>
      </c>
      <c r="G2266" t="s">
        <v>6181</v>
      </c>
      <c r="H2266" t="s">
        <v>6182</v>
      </c>
      <c r="I2266" t="s">
        <v>6183</v>
      </c>
      <c r="J2266" t="s">
        <v>55</v>
      </c>
      <c r="L2266" t="s">
        <v>6184</v>
      </c>
      <c r="M2266" t="s">
        <v>6185</v>
      </c>
      <c r="N2266" t="s">
        <v>6181</v>
      </c>
      <c r="O2266" t="s">
        <v>6182</v>
      </c>
      <c r="P2266" t="s">
        <v>136</v>
      </c>
      <c r="Q2266" t="s">
        <v>162</v>
      </c>
      <c r="V2266" t="s">
        <v>255</v>
      </c>
      <c r="W2266" t="s">
        <v>198</v>
      </c>
      <c r="X2266" t="s">
        <v>181</v>
      </c>
      <c r="AC2266" t="s">
        <v>691</v>
      </c>
      <c r="AD2266" t="s">
        <v>53</v>
      </c>
      <c r="AE2266">
        <v>1909</v>
      </c>
      <c r="AF2266">
        <v>1950</v>
      </c>
      <c r="AI2266" t="e">
        <f>VLOOKUP(I2266,Current!J:Q,2,0)</f>
        <v>#N/A</v>
      </c>
      <c r="AJ2266" t="e">
        <f>VLOOKUP(I2266,Current!J:M,2,0)</f>
        <v>#N/A</v>
      </c>
      <c r="AK2266" t="str">
        <f t="shared" si="35"/>
        <v/>
      </c>
    </row>
    <row r="2267" spans="1:37" x14ac:dyDescent="0.25">
      <c r="A2267" s="1">
        <v>2265</v>
      </c>
      <c r="B2267">
        <v>2265</v>
      </c>
      <c r="C2267">
        <v>1</v>
      </c>
      <c r="D2267" t="s">
        <v>6180</v>
      </c>
      <c r="E2267" t="s">
        <v>6186</v>
      </c>
      <c r="G2267" t="s">
        <v>1304</v>
      </c>
      <c r="I2267" s="4" t="s">
        <v>6187</v>
      </c>
      <c r="J2267" t="s">
        <v>55</v>
      </c>
      <c r="L2267" t="s">
        <v>6184</v>
      </c>
      <c r="M2267" t="s">
        <v>6185</v>
      </c>
      <c r="N2267" t="s">
        <v>1304</v>
      </c>
      <c r="P2267" t="s">
        <v>1304</v>
      </c>
      <c r="V2267" t="s">
        <v>1305</v>
      </c>
      <c r="AC2267" t="s">
        <v>40</v>
      </c>
      <c r="AD2267" t="s">
        <v>56</v>
      </c>
      <c r="AI2267" t="e">
        <f>VLOOKUP(I2267,Current!J:Q,2,0)</f>
        <v>#N/A</v>
      </c>
      <c r="AJ2267" t="e">
        <f>VLOOKUP(I2267,Current!J:M,2,0)</f>
        <v>#N/A</v>
      </c>
      <c r="AK2267" t="str">
        <f t="shared" si="35"/>
        <v/>
      </c>
    </row>
    <row r="2268" spans="1:37" x14ac:dyDescent="0.25">
      <c r="A2268" s="1">
        <v>2266</v>
      </c>
      <c r="B2268">
        <v>2266</v>
      </c>
      <c r="C2268">
        <v>2</v>
      </c>
      <c r="D2268" t="s">
        <v>6188</v>
      </c>
      <c r="G2268" t="s">
        <v>6189</v>
      </c>
      <c r="H2268" t="s">
        <v>6190</v>
      </c>
      <c r="I2268" t="s">
        <v>6191</v>
      </c>
      <c r="J2268" t="s">
        <v>55</v>
      </c>
      <c r="L2268" t="s">
        <v>6184</v>
      </c>
      <c r="M2268" t="s">
        <v>6185</v>
      </c>
      <c r="N2268" t="s">
        <v>6189</v>
      </c>
      <c r="O2268" t="s">
        <v>6190</v>
      </c>
      <c r="P2268" t="s">
        <v>275</v>
      </c>
      <c r="Q2268" t="s">
        <v>211</v>
      </c>
      <c r="V2268" t="s">
        <v>212</v>
      </c>
      <c r="W2268" t="s">
        <v>48</v>
      </c>
      <c r="X2268" t="s">
        <v>94</v>
      </c>
      <c r="AC2268" t="s">
        <v>95</v>
      </c>
      <c r="AD2268" t="s">
        <v>53</v>
      </c>
      <c r="AE2268">
        <v>1908</v>
      </c>
      <c r="AF2268">
        <v>1951</v>
      </c>
      <c r="AI2268" t="e">
        <f>VLOOKUP(I2268,Current!J:Q,2,0)</f>
        <v>#N/A</v>
      </c>
      <c r="AJ2268" t="e">
        <f>VLOOKUP(I2268,Current!J:M,2,0)</f>
        <v>#N/A</v>
      </c>
      <c r="AK2268" t="str">
        <f t="shared" si="35"/>
        <v/>
      </c>
    </row>
    <row r="2269" spans="1:37" x14ac:dyDescent="0.25">
      <c r="A2269" s="1">
        <v>2267</v>
      </c>
      <c r="B2269">
        <v>2267</v>
      </c>
      <c r="C2269">
        <v>3</v>
      </c>
      <c r="D2269" t="s">
        <v>6188</v>
      </c>
      <c r="E2269" t="s">
        <v>6192</v>
      </c>
      <c r="G2269" t="s">
        <v>6193</v>
      </c>
      <c r="H2269" t="s">
        <v>6194</v>
      </c>
      <c r="I2269" t="s">
        <v>6195</v>
      </c>
      <c r="J2269" t="s">
        <v>2406</v>
      </c>
      <c r="L2269" t="s">
        <v>6184</v>
      </c>
      <c r="M2269" t="s">
        <v>6185</v>
      </c>
      <c r="N2269" t="s">
        <v>6193</v>
      </c>
      <c r="O2269" t="s">
        <v>6194</v>
      </c>
      <c r="P2269" t="s">
        <v>275</v>
      </c>
      <c r="Q2269" t="s">
        <v>329</v>
      </c>
      <c r="V2269" t="s">
        <v>330</v>
      </c>
      <c r="W2269" t="s">
        <v>48</v>
      </c>
      <c r="X2269" t="s">
        <v>172</v>
      </c>
      <c r="AC2269" t="s">
        <v>174</v>
      </c>
      <c r="AD2269" t="s">
        <v>53</v>
      </c>
      <c r="AE2269">
        <v>1913</v>
      </c>
      <c r="AF2269">
        <v>1914</v>
      </c>
      <c r="AI2269" t="e">
        <f>VLOOKUP(I2269,Current!J:Q,2,0)</f>
        <v>#N/A</v>
      </c>
      <c r="AJ2269" t="e">
        <f>VLOOKUP(I2269,Current!J:M,2,0)</f>
        <v>#N/A</v>
      </c>
      <c r="AK2269" t="str">
        <f t="shared" si="35"/>
        <v/>
      </c>
    </row>
    <row r="2270" spans="1:37" x14ac:dyDescent="0.25">
      <c r="A2270" s="1">
        <v>2268</v>
      </c>
      <c r="B2270">
        <v>2268</v>
      </c>
      <c r="C2270">
        <v>4</v>
      </c>
      <c r="D2270" t="s">
        <v>6188</v>
      </c>
      <c r="E2270" t="s">
        <v>6196</v>
      </c>
      <c r="G2270" t="s">
        <v>1611</v>
      </c>
      <c r="I2270" s="4" t="s">
        <v>6197</v>
      </c>
      <c r="J2270" t="s">
        <v>55</v>
      </c>
      <c r="L2270" t="s">
        <v>6184</v>
      </c>
      <c r="M2270" t="s">
        <v>6185</v>
      </c>
      <c r="N2270" t="s">
        <v>1611</v>
      </c>
      <c r="P2270" t="s">
        <v>1611</v>
      </c>
      <c r="V2270" t="s">
        <v>1613</v>
      </c>
      <c r="AC2270" t="s">
        <v>40</v>
      </c>
      <c r="AD2270" t="s">
        <v>56</v>
      </c>
      <c r="AI2270" t="e">
        <f>VLOOKUP(I2270,Current!J:Q,2,0)</f>
        <v>#N/A</v>
      </c>
      <c r="AJ2270" t="e">
        <f>VLOOKUP(I2270,Current!J:M,2,0)</f>
        <v>#N/A</v>
      </c>
      <c r="AK2270" t="str">
        <f t="shared" si="35"/>
        <v/>
      </c>
    </row>
    <row r="2271" spans="1:37" x14ac:dyDescent="0.25">
      <c r="A2271" s="1">
        <v>2269</v>
      </c>
      <c r="B2271">
        <v>2269</v>
      </c>
      <c r="C2271">
        <v>5</v>
      </c>
      <c r="D2271" t="s">
        <v>6188</v>
      </c>
      <c r="E2271" t="s">
        <v>6198</v>
      </c>
      <c r="G2271" t="s">
        <v>6199</v>
      </c>
      <c r="I2271" s="4" t="s">
        <v>6200</v>
      </c>
      <c r="J2271" t="s">
        <v>55</v>
      </c>
      <c r="L2271" t="s">
        <v>6184</v>
      </c>
      <c r="M2271" t="s">
        <v>6185</v>
      </c>
      <c r="N2271" t="s">
        <v>6199</v>
      </c>
      <c r="P2271" t="s">
        <v>380</v>
      </c>
      <c r="Q2271" t="s">
        <v>1882</v>
      </c>
      <c r="V2271" t="s">
        <v>1883</v>
      </c>
      <c r="AC2271" t="s">
        <v>40</v>
      </c>
      <c r="AD2271" t="s">
        <v>56</v>
      </c>
      <c r="AI2271" t="e">
        <f>VLOOKUP(I2271,Current!J:Q,2,0)</f>
        <v>#N/A</v>
      </c>
      <c r="AJ2271" t="e">
        <f>VLOOKUP(I2271,Current!J:M,2,0)</f>
        <v>#N/A</v>
      </c>
      <c r="AK2271" t="str">
        <f t="shared" si="35"/>
        <v/>
      </c>
    </row>
    <row r="2272" spans="1:37" x14ac:dyDescent="0.25">
      <c r="A2272" s="1">
        <v>2270</v>
      </c>
      <c r="B2272">
        <v>2270</v>
      </c>
      <c r="C2272">
        <v>6</v>
      </c>
      <c r="D2272" t="s">
        <v>6201</v>
      </c>
      <c r="E2272" t="s">
        <v>6202</v>
      </c>
      <c r="G2272" t="s">
        <v>144</v>
      </c>
      <c r="H2272" t="s">
        <v>884</v>
      </c>
      <c r="I2272" t="s">
        <v>6203</v>
      </c>
      <c r="J2272" t="s">
        <v>2406</v>
      </c>
      <c r="L2272" t="s">
        <v>6184</v>
      </c>
      <c r="M2272" t="s">
        <v>6185</v>
      </c>
      <c r="N2272" t="s">
        <v>144</v>
      </c>
      <c r="O2272" t="s">
        <v>884</v>
      </c>
      <c r="P2272" t="s">
        <v>144</v>
      </c>
      <c r="V2272" t="s">
        <v>145</v>
      </c>
      <c r="W2272" t="s">
        <v>884</v>
      </c>
      <c r="AC2272" t="s">
        <v>885</v>
      </c>
      <c r="AD2272" t="s">
        <v>53</v>
      </c>
      <c r="AE2272">
        <v>1912</v>
      </c>
      <c r="AF2272">
        <v>1930</v>
      </c>
      <c r="AI2272" t="e">
        <f>VLOOKUP(I2272,Current!J:Q,2,0)</f>
        <v>#N/A</v>
      </c>
      <c r="AJ2272" t="e">
        <f>VLOOKUP(I2272,Current!J:M,2,0)</f>
        <v>#N/A</v>
      </c>
      <c r="AK2272" t="str">
        <f t="shared" si="35"/>
        <v/>
      </c>
    </row>
    <row r="2273" spans="1:37" x14ac:dyDescent="0.25">
      <c r="A2273" s="1">
        <v>2271</v>
      </c>
      <c r="B2273">
        <v>2271</v>
      </c>
      <c r="C2273">
        <v>7</v>
      </c>
      <c r="D2273" t="s">
        <v>6204</v>
      </c>
      <c r="G2273" t="s">
        <v>6205</v>
      </c>
      <c r="H2273" t="s">
        <v>6206</v>
      </c>
      <c r="I2273" t="s">
        <v>6207</v>
      </c>
      <c r="J2273" t="s">
        <v>55</v>
      </c>
      <c r="L2273" t="s">
        <v>6184</v>
      </c>
      <c r="M2273" t="s">
        <v>6185</v>
      </c>
      <c r="N2273" t="s">
        <v>6205</v>
      </c>
      <c r="O2273" t="s">
        <v>6206</v>
      </c>
      <c r="P2273" t="s">
        <v>144</v>
      </c>
      <c r="V2273" t="s">
        <v>145</v>
      </c>
      <c r="W2273" t="s">
        <v>210</v>
      </c>
      <c r="X2273" t="s">
        <v>917</v>
      </c>
      <c r="AC2273" t="s">
        <v>918</v>
      </c>
      <c r="AD2273" t="s">
        <v>53</v>
      </c>
      <c r="AE2273">
        <v>1912</v>
      </c>
      <c r="AF2273">
        <v>1947</v>
      </c>
      <c r="AI2273" t="e">
        <f>VLOOKUP(I2273,Current!J:Q,2,0)</f>
        <v>#N/A</v>
      </c>
      <c r="AJ2273" t="e">
        <f>VLOOKUP(I2273,Current!J:M,2,0)</f>
        <v>#N/A</v>
      </c>
      <c r="AK2273" t="str">
        <f t="shared" si="35"/>
        <v/>
      </c>
    </row>
    <row r="2274" spans="1:37" x14ac:dyDescent="0.25">
      <c r="A2274" s="1">
        <v>2272</v>
      </c>
      <c r="B2274">
        <v>2272</v>
      </c>
      <c r="C2274">
        <v>0</v>
      </c>
      <c r="D2274" t="s">
        <v>4392</v>
      </c>
      <c r="E2274" t="s">
        <v>6208</v>
      </c>
      <c r="G2274" t="s">
        <v>6209</v>
      </c>
      <c r="H2274" t="s">
        <v>6210</v>
      </c>
      <c r="I2274" t="s">
        <v>6211</v>
      </c>
      <c r="J2274" t="s">
        <v>55</v>
      </c>
      <c r="L2274" t="s">
        <v>6184</v>
      </c>
      <c r="M2274" t="s">
        <v>6185</v>
      </c>
      <c r="N2274" t="s">
        <v>6209</v>
      </c>
      <c r="O2274" t="s">
        <v>6210</v>
      </c>
      <c r="P2274" t="s">
        <v>244</v>
      </c>
      <c r="Q2274" t="s">
        <v>151</v>
      </c>
      <c r="R2274" t="s">
        <v>210</v>
      </c>
      <c r="S2274" t="s">
        <v>298</v>
      </c>
      <c r="V2274" t="s">
        <v>6212</v>
      </c>
      <c r="W2274" t="s">
        <v>244</v>
      </c>
      <c r="X2274" t="s">
        <v>211</v>
      </c>
      <c r="Y2274" t="s">
        <v>262</v>
      </c>
      <c r="Z2274" t="s">
        <v>350</v>
      </c>
      <c r="AC2274" t="s">
        <v>6213</v>
      </c>
      <c r="AD2274" t="s">
        <v>53</v>
      </c>
      <c r="AE2274">
        <v>1899</v>
      </c>
      <c r="AF2274">
        <v>1908</v>
      </c>
      <c r="AG2274">
        <v>1910</v>
      </c>
      <c r="AH2274">
        <v>1949</v>
      </c>
      <c r="AI2274" t="e">
        <f>VLOOKUP(I2274,Current!J:Q,2,0)</f>
        <v>#N/A</v>
      </c>
      <c r="AJ2274" t="e">
        <f>VLOOKUP(I2274,Current!J:M,2,0)</f>
        <v>#N/A</v>
      </c>
      <c r="AK2274" t="str">
        <f t="shared" si="35"/>
        <v/>
      </c>
    </row>
    <row r="2275" spans="1:37" x14ac:dyDescent="0.25">
      <c r="A2275" s="1">
        <v>2273</v>
      </c>
      <c r="B2275">
        <v>2273</v>
      </c>
      <c r="C2275">
        <v>1</v>
      </c>
      <c r="D2275" t="s">
        <v>6214</v>
      </c>
      <c r="E2275" t="s">
        <v>6215</v>
      </c>
      <c r="G2275" t="s">
        <v>6216</v>
      </c>
      <c r="H2275" t="s">
        <v>6217</v>
      </c>
      <c r="I2275" t="s">
        <v>6218</v>
      </c>
      <c r="J2275" t="s">
        <v>55</v>
      </c>
      <c r="L2275" t="s">
        <v>6184</v>
      </c>
      <c r="M2275" t="s">
        <v>6185</v>
      </c>
      <c r="N2275" t="s">
        <v>6216</v>
      </c>
      <c r="O2275" t="s">
        <v>6217</v>
      </c>
      <c r="P2275" t="s">
        <v>78</v>
      </c>
      <c r="Q2275" t="s">
        <v>443</v>
      </c>
      <c r="V2275" t="s">
        <v>638</v>
      </c>
      <c r="W2275" t="s">
        <v>131</v>
      </c>
      <c r="X2275" t="s">
        <v>476</v>
      </c>
      <c r="AC2275" t="s">
        <v>478</v>
      </c>
      <c r="AD2275" t="s">
        <v>53</v>
      </c>
      <c r="AE2275">
        <v>1890</v>
      </c>
      <c r="AF2275">
        <v>1955</v>
      </c>
      <c r="AI2275" t="e">
        <f>VLOOKUP(I2275,Current!J:Q,2,0)</f>
        <v>#N/A</v>
      </c>
      <c r="AJ2275" t="e">
        <f>VLOOKUP(I2275,Current!J:M,2,0)</f>
        <v>#N/A</v>
      </c>
      <c r="AK2275" t="str">
        <f t="shared" si="35"/>
        <v/>
      </c>
    </row>
    <row r="2276" spans="1:37" x14ac:dyDescent="0.25">
      <c r="A2276" s="1">
        <v>2274</v>
      </c>
      <c r="B2276">
        <v>2274</v>
      </c>
      <c r="C2276">
        <v>2</v>
      </c>
      <c r="D2276" t="s">
        <v>6219</v>
      </c>
      <c r="G2276" t="s">
        <v>6220</v>
      </c>
      <c r="H2276" t="s">
        <v>6221</v>
      </c>
      <c r="I2276" t="s">
        <v>6218</v>
      </c>
      <c r="J2276" t="s">
        <v>55</v>
      </c>
      <c r="L2276" t="s">
        <v>6184</v>
      </c>
      <c r="M2276" t="s">
        <v>6185</v>
      </c>
      <c r="N2276" t="s">
        <v>6220</v>
      </c>
      <c r="O2276" t="s">
        <v>6221</v>
      </c>
      <c r="P2276" t="s">
        <v>102</v>
      </c>
      <c r="Q2276" t="s">
        <v>249</v>
      </c>
      <c r="V2276" t="s">
        <v>250</v>
      </c>
      <c r="W2276" t="s">
        <v>157</v>
      </c>
      <c r="X2276" t="s">
        <v>278</v>
      </c>
      <c r="AC2276" t="s">
        <v>279</v>
      </c>
      <c r="AD2276" t="s">
        <v>53</v>
      </c>
      <c r="AE2276">
        <v>1891</v>
      </c>
      <c r="AF2276">
        <v>1938</v>
      </c>
      <c r="AI2276" t="e">
        <f>VLOOKUP(I2276,Current!J:Q,2,0)</f>
        <v>#N/A</v>
      </c>
      <c r="AJ2276" t="e">
        <f>VLOOKUP(I2276,Current!J:M,2,0)</f>
        <v>#N/A</v>
      </c>
      <c r="AK2276" t="str">
        <f t="shared" si="35"/>
        <v/>
      </c>
    </row>
    <row r="2277" spans="1:37" x14ac:dyDescent="0.25">
      <c r="A2277" s="1">
        <v>2275</v>
      </c>
      <c r="B2277">
        <v>2275</v>
      </c>
      <c r="C2277">
        <v>3</v>
      </c>
      <c r="D2277" t="s">
        <v>6222</v>
      </c>
      <c r="G2277" t="s">
        <v>6223</v>
      </c>
      <c r="H2277" t="s">
        <v>6224</v>
      </c>
      <c r="I2277" t="s">
        <v>6218</v>
      </c>
      <c r="J2277" t="s">
        <v>55</v>
      </c>
      <c r="L2277" t="s">
        <v>6184</v>
      </c>
      <c r="M2277" t="s">
        <v>6185</v>
      </c>
      <c r="N2277" t="s">
        <v>6223</v>
      </c>
      <c r="O2277" t="s">
        <v>6224</v>
      </c>
      <c r="P2277" t="s">
        <v>48</v>
      </c>
      <c r="Q2277" t="s">
        <v>542</v>
      </c>
      <c r="V2277" t="s">
        <v>547</v>
      </c>
      <c r="W2277" t="s">
        <v>159</v>
      </c>
      <c r="X2277" t="s">
        <v>917</v>
      </c>
      <c r="AC2277" t="s">
        <v>918</v>
      </c>
      <c r="AD2277" t="s">
        <v>53</v>
      </c>
      <c r="AE2277">
        <v>1906</v>
      </c>
      <c r="AF2277">
        <v>1947</v>
      </c>
      <c r="AI2277" t="e">
        <f>VLOOKUP(I2277,Current!J:Q,2,0)</f>
        <v>#N/A</v>
      </c>
      <c r="AJ2277" t="e">
        <f>VLOOKUP(I2277,Current!J:M,2,0)</f>
        <v>#N/A</v>
      </c>
      <c r="AK2277" t="str">
        <f t="shared" si="35"/>
        <v/>
      </c>
    </row>
    <row r="2278" spans="1:37" x14ac:dyDescent="0.25">
      <c r="A2278" s="1">
        <v>2276</v>
      </c>
      <c r="B2278">
        <v>2276</v>
      </c>
      <c r="C2278">
        <v>4</v>
      </c>
      <c r="D2278" t="s">
        <v>6225</v>
      </c>
      <c r="G2278" t="s">
        <v>6226</v>
      </c>
      <c r="H2278" t="s">
        <v>6227</v>
      </c>
      <c r="I2278" t="s">
        <v>6218</v>
      </c>
      <c r="J2278" t="s">
        <v>55</v>
      </c>
      <c r="L2278" t="s">
        <v>6184</v>
      </c>
      <c r="M2278" t="s">
        <v>6185</v>
      </c>
      <c r="N2278" t="s">
        <v>6226</v>
      </c>
      <c r="O2278" t="s">
        <v>6227</v>
      </c>
      <c r="P2278" t="s">
        <v>201</v>
      </c>
      <c r="Q2278" t="s">
        <v>443</v>
      </c>
      <c r="V2278" t="s">
        <v>638</v>
      </c>
      <c r="W2278" t="s">
        <v>509</v>
      </c>
      <c r="X2278" t="s">
        <v>715</v>
      </c>
      <c r="AC2278" t="s">
        <v>716</v>
      </c>
      <c r="AD2278" t="s">
        <v>53</v>
      </c>
      <c r="AE2278">
        <v>1890</v>
      </c>
      <c r="AF2278">
        <v>1948</v>
      </c>
      <c r="AI2278" t="e">
        <f>VLOOKUP(I2278,Current!J:Q,2,0)</f>
        <v>#N/A</v>
      </c>
      <c r="AJ2278" t="e">
        <f>VLOOKUP(I2278,Current!J:M,2,0)</f>
        <v>#N/A</v>
      </c>
      <c r="AK2278" t="str">
        <f t="shared" si="35"/>
        <v/>
      </c>
    </row>
    <row r="2279" spans="1:37" x14ac:dyDescent="0.25">
      <c r="A2279" s="1">
        <v>2277</v>
      </c>
      <c r="B2279">
        <v>2277</v>
      </c>
      <c r="C2279">
        <v>0</v>
      </c>
      <c r="D2279" t="s">
        <v>6228</v>
      </c>
      <c r="E2279" t="s">
        <v>6229</v>
      </c>
      <c r="G2279" t="s">
        <v>6230</v>
      </c>
      <c r="H2279" t="s">
        <v>6231</v>
      </c>
      <c r="I2279" t="s">
        <v>6232</v>
      </c>
      <c r="J2279" t="s">
        <v>55</v>
      </c>
      <c r="L2279" t="s">
        <v>6184</v>
      </c>
      <c r="M2279" t="s">
        <v>6185</v>
      </c>
      <c r="N2279" t="s">
        <v>6230</v>
      </c>
      <c r="O2279" t="s">
        <v>6231</v>
      </c>
      <c r="P2279" t="s">
        <v>452</v>
      </c>
      <c r="Q2279" t="s">
        <v>329</v>
      </c>
      <c r="V2279" t="s">
        <v>330</v>
      </c>
      <c r="W2279" t="s">
        <v>275</v>
      </c>
      <c r="X2279" t="s">
        <v>235</v>
      </c>
      <c r="AC2279" t="s">
        <v>238</v>
      </c>
      <c r="AD2279" t="s">
        <v>53</v>
      </c>
      <c r="AE2279">
        <v>1913</v>
      </c>
      <c r="AF2279">
        <v>1932</v>
      </c>
      <c r="AI2279" t="e">
        <f>VLOOKUP(I2279,Current!J:Q,2,0)</f>
        <v>#N/A</v>
      </c>
      <c r="AJ2279" t="e">
        <f>VLOOKUP(I2279,Current!J:M,2,0)</f>
        <v>#N/A</v>
      </c>
      <c r="AK2279" t="str">
        <f t="shared" si="35"/>
        <v/>
      </c>
    </row>
    <row r="2280" spans="1:37" x14ac:dyDescent="0.25">
      <c r="A2280" s="1">
        <v>2278</v>
      </c>
      <c r="B2280">
        <v>2278</v>
      </c>
      <c r="C2280">
        <v>1</v>
      </c>
      <c r="D2280" t="s">
        <v>6233</v>
      </c>
      <c r="G2280" t="s">
        <v>6234</v>
      </c>
      <c r="H2280" t="s">
        <v>6235</v>
      </c>
      <c r="I2280" t="s">
        <v>6236</v>
      </c>
      <c r="J2280" t="s">
        <v>36</v>
      </c>
      <c r="L2280" t="s">
        <v>6184</v>
      </c>
      <c r="M2280" t="s">
        <v>6185</v>
      </c>
      <c r="N2280" t="s">
        <v>6234</v>
      </c>
      <c r="O2280" t="s">
        <v>6235</v>
      </c>
      <c r="P2280" t="s">
        <v>262</v>
      </c>
      <c r="Q2280" t="s">
        <v>158</v>
      </c>
      <c r="V2280" t="s">
        <v>1194</v>
      </c>
      <c r="W2280" t="s">
        <v>284</v>
      </c>
      <c r="AC2280" t="s">
        <v>285</v>
      </c>
      <c r="AD2280" t="s">
        <v>53</v>
      </c>
      <c r="AE2280">
        <v>1882</v>
      </c>
      <c r="AF2280">
        <v>1894</v>
      </c>
      <c r="AI2280" t="e">
        <f>VLOOKUP(I2280,Current!J:Q,2,0)</f>
        <v>#N/A</v>
      </c>
      <c r="AJ2280" t="e">
        <f>VLOOKUP(I2280,Current!J:M,2,0)</f>
        <v>#N/A</v>
      </c>
      <c r="AK2280" t="str">
        <f t="shared" si="35"/>
        <v/>
      </c>
    </row>
    <row r="2281" spans="1:37" x14ac:dyDescent="0.25">
      <c r="A2281" s="1">
        <v>2279</v>
      </c>
      <c r="B2281">
        <v>2279</v>
      </c>
      <c r="C2281">
        <v>2</v>
      </c>
      <c r="D2281" t="s">
        <v>6233</v>
      </c>
      <c r="G2281" t="s">
        <v>6237</v>
      </c>
      <c r="H2281" t="s">
        <v>6238</v>
      </c>
      <c r="I2281" t="s">
        <v>6236</v>
      </c>
      <c r="J2281" t="s">
        <v>55</v>
      </c>
      <c r="L2281" t="s">
        <v>6184</v>
      </c>
      <c r="M2281" t="s">
        <v>6185</v>
      </c>
      <c r="N2281" t="s">
        <v>6237</v>
      </c>
      <c r="O2281" t="s">
        <v>6238</v>
      </c>
      <c r="P2281" t="s">
        <v>244</v>
      </c>
      <c r="Q2281" t="s">
        <v>249</v>
      </c>
      <c r="V2281" t="s">
        <v>250</v>
      </c>
      <c r="W2281" t="s">
        <v>179</v>
      </c>
      <c r="X2281" t="s">
        <v>476</v>
      </c>
      <c r="AC2281" t="s">
        <v>478</v>
      </c>
      <c r="AD2281" t="s">
        <v>53</v>
      </c>
      <c r="AE2281">
        <v>1891</v>
      </c>
      <c r="AF2281">
        <v>1955</v>
      </c>
      <c r="AI2281" t="e">
        <f>VLOOKUP(I2281,Current!J:Q,2,0)</f>
        <v>#N/A</v>
      </c>
      <c r="AJ2281" t="e">
        <f>VLOOKUP(I2281,Current!J:M,2,0)</f>
        <v>#N/A</v>
      </c>
      <c r="AK2281" t="str">
        <f t="shared" si="35"/>
        <v/>
      </c>
    </row>
    <row r="2282" spans="1:37" x14ac:dyDescent="0.25">
      <c r="A2282" s="1">
        <v>2280</v>
      </c>
      <c r="B2282">
        <v>2280</v>
      </c>
      <c r="C2282">
        <v>0</v>
      </c>
      <c r="D2282" t="s">
        <v>6239</v>
      </c>
      <c r="G2282" t="s">
        <v>6240</v>
      </c>
      <c r="H2282" t="s">
        <v>6241</v>
      </c>
      <c r="I2282" t="s">
        <v>6242</v>
      </c>
      <c r="J2282" t="s">
        <v>55</v>
      </c>
      <c r="L2282" t="s">
        <v>6184</v>
      </c>
      <c r="M2282" t="s">
        <v>6185</v>
      </c>
      <c r="N2282" t="s">
        <v>6240</v>
      </c>
      <c r="O2282" t="s">
        <v>6241</v>
      </c>
      <c r="P2282" t="s">
        <v>374</v>
      </c>
      <c r="Q2282" t="s">
        <v>110</v>
      </c>
      <c r="R2282" t="s">
        <v>275</v>
      </c>
      <c r="S2282" t="s">
        <v>303</v>
      </c>
      <c r="V2282" t="s">
        <v>6243</v>
      </c>
      <c r="W2282" t="s">
        <v>374</v>
      </c>
      <c r="X2282" t="s">
        <v>318</v>
      </c>
      <c r="Y2282" t="s">
        <v>269</v>
      </c>
      <c r="Z2282" t="s">
        <v>685</v>
      </c>
      <c r="AC2282" t="s">
        <v>6244</v>
      </c>
      <c r="AD2282" t="s">
        <v>53</v>
      </c>
      <c r="AE2282">
        <v>1896</v>
      </c>
      <c r="AF2282">
        <v>1897</v>
      </c>
      <c r="AG2282">
        <v>1911</v>
      </c>
      <c r="AH2282">
        <v>1931</v>
      </c>
      <c r="AI2282" t="e">
        <f>VLOOKUP(I2282,Current!J:Q,2,0)</f>
        <v>#N/A</v>
      </c>
      <c r="AJ2282" t="e">
        <f>VLOOKUP(I2282,Current!J:M,2,0)</f>
        <v>#N/A</v>
      </c>
      <c r="AK2282" t="str">
        <f t="shared" si="35"/>
        <v/>
      </c>
    </row>
    <row r="2283" spans="1:37" x14ac:dyDescent="0.25">
      <c r="A2283" s="1">
        <v>2281</v>
      </c>
      <c r="B2283">
        <v>2281</v>
      </c>
      <c r="C2283">
        <v>1</v>
      </c>
      <c r="D2283" t="s">
        <v>6245</v>
      </c>
      <c r="G2283" t="s">
        <v>6246</v>
      </c>
      <c r="H2283" t="s">
        <v>6247</v>
      </c>
      <c r="I2283" t="s">
        <v>6248</v>
      </c>
      <c r="J2283" t="s">
        <v>36</v>
      </c>
      <c r="L2283" t="s">
        <v>6184</v>
      </c>
      <c r="M2283" t="s">
        <v>6185</v>
      </c>
      <c r="N2283" t="s">
        <v>6246</v>
      </c>
      <c r="O2283" t="s">
        <v>6247</v>
      </c>
      <c r="P2283" t="s">
        <v>71</v>
      </c>
      <c r="Q2283" t="s">
        <v>429</v>
      </c>
      <c r="R2283" t="s">
        <v>386</v>
      </c>
      <c r="S2283" t="s">
        <v>510</v>
      </c>
      <c r="V2283" t="s">
        <v>6249</v>
      </c>
      <c r="W2283" t="s">
        <v>103</v>
      </c>
      <c r="X2283" t="s">
        <v>125</v>
      </c>
      <c r="AC2283" t="s">
        <v>6250</v>
      </c>
      <c r="AD2283" t="s">
        <v>53</v>
      </c>
      <c r="AE2283">
        <v>1869</v>
      </c>
      <c r="AF2283">
        <v>1876</v>
      </c>
      <c r="AG2283">
        <v>1887</v>
      </c>
      <c r="AH2283">
        <v>1893</v>
      </c>
      <c r="AI2283" t="e">
        <f>VLOOKUP(I2283,Current!J:Q,2,0)</f>
        <v>#N/A</v>
      </c>
      <c r="AJ2283" t="e">
        <f>VLOOKUP(I2283,Current!J:M,2,0)</f>
        <v>#N/A</v>
      </c>
      <c r="AK2283" t="str">
        <f t="shared" si="35"/>
        <v/>
      </c>
    </row>
    <row r="2284" spans="1:37" x14ac:dyDescent="0.25">
      <c r="A2284" s="1">
        <v>2282</v>
      </c>
      <c r="B2284">
        <v>2282</v>
      </c>
      <c r="C2284">
        <v>2</v>
      </c>
      <c r="D2284" t="s">
        <v>6245</v>
      </c>
      <c r="G2284" t="s">
        <v>6251</v>
      </c>
      <c r="H2284" t="s">
        <v>6252</v>
      </c>
      <c r="I2284" t="s">
        <v>6248</v>
      </c>
      <c r="J2284" t="s">
        <v>55</v>
      </c>
      <c r="L2284" t="s">
        <v>6184</v>
      </c>
      <c r="M2284" t="s">
        <v>6185</v>
      </c>
      <c r="N2284" t="s">
        <v>6251</v>
      </c>
      <c r="O2284" t="s">
        <v>6252</v>
      </c>
      <c r="P2284" t="s">
        <v>575</v>
      </c>
      <c r="Q2284" t="s">
        <v>125</v>
      </c>
      <c r="V2284" t="s">
        <v>126</v>
      </c>
      <c r="W2284" t="s">
        <v>102</v>
      </c>
      <c r="X2284" t="s">
        <v>715</v>
      </c>
      <c r="AC2284" t="s">
        <v>716</v>
      </c>
      <c r="AD2284" t="s">
        <v>53</v>
      </c>
      <c r="AE2284">
        <v>1893</v>
      </c>
      <c r="AF2284">
        <v>1948</v>
      </c>
      <c r="AI2284" t="e">
        <f>VLOOKUP(I2284,Current!J:Q,2,0)</f>
        <v>#N/A</v>
      </c>
      <c r="AJ2284" t="e">
        <f>VLOOKUP(I2284,Current!J:M,2,0)</f>
        <v>#N/A</v>
      </c>
      <c r="AK2284" t="str">
        <f t="shared" si="35"/>
        <v/>
      </c>
    </row>
    <row r="2285" spans="1:37" x14ac:dyDescent="0.25">
      <c r="A2285" s="1">
        <v>2283</v>
      </c>
      <c r="B2285">
        <v>2283</v>
      </c>
      <c r="C2285">
        <v>3</v>
      </c>
      <c r="D2285" t="s">
        <v>6253</v>
      </c>
      <c r="E2285" t="s">
        <v>6254</v>
      </c>
      <c r="I2285" t="s">
        <v>6255</v>
      </c>
      <c r="L2285" t="s">
        <v>6184</v>
      </c>
      <c r="M2285" t="s">
        <v>6185</v>
      </c>
      <c r="V2285" t="s">
        <v>40</v>
      </c>
      <c r="AC2285" t="s">
        <v>40</v>
      </c>
      <c r="AD2285" t="s">
        <v>56</v>
      </c>
      <c r="AI2285" t="e">
        <f>VLOOKUP(I2285,Current!J:Q,2,0)</f>
        <v>#N/A</v>
      </c>
      <c r="AJ2285" t="e">
        <f>VLOOKUP(I2285,Current!J:M,2,0)</f>
        <v>#N/A</v>
      </c>
      <c r="AK2285" t="str">
        <f t="shared" si="35"/>
        <v/>
      </c>
    </row>
    <row r="2286" spans="1:37" x14ac:dyDescent="0.25">
      <c r="A2286" s="1">
        <v>2284</v>
      </c>
      <c r="B2286">
        <v>2284</v>
      </c>
      <c r="C2286">
        <v>0</v>
      </c>
      <c r="D2286" t="s">
        <v>6256</v>
      </c>
      <c r="G2286" t="s">
        <v>1535</v>
      </c>
      <c r="H2286" t="s">
        <v>6257</v>
      </c>
      <c r="I2286" t="s">
        <v>6258</v>
      </c>
      <c r="J2286" t="s">
        <v>55</v>
      </c>
      <c r="L2286" t="s">
        <v>6184</v>
      </c>
      <c r="M2286" t="s">
        <v>6185</v>
      </c>
      <c r="N2286" t="s">
        <v>1535</v>
      </c>
      <c r="O2286" t="s">
        <v>6257</v>
      </c>
      <c r="P2286" t="s">
        <v>48</v>
      </c>
      <c r="Q2286" t="s">
        <v>536</v>
      </c>
      <c r="V2286" t="s">
        <v>537</v>
      </c>
      <c r="W2286" t="s">
        <v>109</v>
      </c>
      <c r="X2286" t="s">
        <v>715</v>
      </c>
      <c r="AC2286" t="s">
        <v>716</v>
      </c>
      <c r="AD2286" t="s">
        <v>53</v>
      </c>
      <c r="AE2286">
        <v>1900</v>
      </c>
      <c r="AF2286">
        <v>1948</v>
      </c>
      <c r="AI2286" t="e">
        <f>VLOOKUP(I2286,Current!J:Q,2,0)</f>
        <v>#N/A</v>
      </c>
      <c r="AJ2286" t="e">
        <f>VLOOKUP(I2286,Current!J:M,2,0)</f>
        <v>#N/A</v>
      </c>
      <c r="AK2286" t="str">
        <f t="shared" si="35"/>
        <v/>
      </c>
    </row>
    <row r="2287" spans="1:37" x14ac:dyDescent="0.25">
      <c r="A2287" s="1">
        <v>2285</v>
      </c>
      <c r="B2287">
        <v>2285</v>
      </c>
      <c r="C2287">
        <v>0</v>
      </c>
      <c r="D2287" t="s">
        <v>4840</v>
      </c>
      <c r="G2287" t="s">
        <v>6259</v>
      </c>
      <c r="H2287" t="s">
        <v>6260</v>
      </c>
      <c r="I2287" t="s">
        <v>6261</v>
      </c>
      <c r="J2287" t="s">
        <v>36</v>
      </c>
      <c r="L2287" t="s">
        <v>6184</v>
      </c>
      <c r="M2287" t="s">
        <v>6185</v>
      </c>
      <c r="N2287" t="s">
        <v>6259</v>
      </c>
      <c r="O2287" t="s">
        <v>6260</v>
      </c>
      <c r="P2287" t="s">
        <v>374</v>
      </c>
      <c r="Q2287" t="s">
        <v>1294</v>
      </c>
      <c r="R2287" t="s">
        <v>131</v>
      </c>
      <c r="S2287" t="s">
        <v>370</v>
      </c>
      <c r="V2287" t="s">
        <v>6262</v>
      </c>
      <c r="W2287" t="s">
        <v>386</v>
      </c>
      <c r="X2287" t="s">
        <v>103</v>
      </c>
      <c r="Y2287" t="s">
        <v>269</v>
      </c>
      <c r="Z2287" t="s">
        <v>110</v>
      </c>
      <c r="AC2287" t="s">
        <v>6263</v>
      </c>
      <c r="AD2287" t="s">
        <v>53</v>
      </c>
      <c r="AE2287">
        <v>1866</v>
      </c>
      <c r="AF2287">
        <v>1876</v>
      </c>
      <c r="AG2287">
        <v>1886</v>
      </c>
      <c r="AH2287">
        <v>1896</v>
      </c>
      <c r="AI2287" t="e">
        <f>VLOOKUP(I2287,Current!J:Q,2,0)</f>
        <v>#N/A</v>
      </c>
      <c r="AJ2287" t="e">
        <f>VLOOKUP(I2287,Current!J:M,2,0)</f>
        <v>#N/A</v>
      </c>
      <c r="AK2287" t="str">
        <f t="shared" si="35"/>
        <v/>
      </c>
    </row>
    <row r="2288" spans="1:37" x14ac:dyDescent="0.25">
      <c r="A2288" s="1">
        <v>2286</v>
      </c>
      <c r="B2288">
        <v>2286</v>
      </c>
      <c r="C2288">
        <v>1</v>
      </c>
      <c r="D2288" t="s">
        <v>4840</v>
      </c>
      <c r="G2288" t="s">
        <v>6264</v>
      </c>
      <c r="H2288" t="s">
        <v>6265</v>
      </c>
      <c r="I2288" t="s">
        <v>6261</v>
      </c>
      <c r="J2288" t="s">
        <v>55</v>
      </c>
      <c r="L2288" t="s">
        <v>6184</v>
      </c>
      <c r="M2288" t="s">
        <v>6185</v>
      </c>
      <c r="N2288" t="s">
        <v>6264</v>
      </c>
      <c r="O2288" t="s">
        <v>6265</v>
      </c>
      <c r="P2288" t="s">
        <v>575</v>
      </c>
      <c r="Q2288" t="s">
        <v>110</v>
      </c>
      <c r="V2288" t="s">
        <v>111</v>
      </c>
      <c r="W2288" t="s">
        <v>198</v>
      </c>
      <c r="X2288" t="s">
        <v>350</v>
      </c>
      <c r="AC2288" t="s">
        <v>351</v>
      </c>
      <c r="AD2288" t="s">
        <v>53</v>
      </c>
      <c r="AE2288">
        <v>1896</v>
      </c>
      <c r="AF2288">
        <v>1949</v>
      </c>
      <c r="AI2288" t="e">
        <f>VLOOKUP(I2288,Current!J:Q,2,0)</f>
        <v>#N/A</v>
      </c>
      <c r="AJ2288" t="e">
        <f>VLOOKUP(I2288,Current!J:M,2,0)</f>
        <v>#N/A</v>
      </c>
      <c r="AK2288" t="str">
        <f t="shared" si="35"/>
        <v/>
      </c>
    </row>
    <row r="2289" spans="1:37" x14ac:dyDescent="0.25">
      <c r="A2289" s="1">
        <v>2287</v>
      </c>
      <c r="B2289">
        <v>2287</v>
      </c>
      <c r="C2289">
        <v>2</v>
      </c>
      <c r="D2289" t="s">
        <v>6266</v>
      </c>
      <c r="G2289" t="s">
        <v>6267</v>
      </c>
      <c r="H2289" t="s">
        <v>6268</v>
      </c>
      <c r="I2289" t="s">
        <v>6269</v>
      </c>
      <c r="J2289" t="s">
        <v>55</v>
      </c>
      <c r="L2289" t="s">
        <v>6184</v>
      </c>
      <c r="M2289" t="s">
        <v>6185</v>
      </c>
      <c r="N2289" t="s">
        <v>6267</v>
      </c>
      <c r="O2289" t="s">
        <v>6268</v>
      </c>
      <c r="P2289" t="s">
        <v>216</v>
      </c>
      <c r="Q2289" t="s">
        <v>180</v>
      </c>
      <c r="V2289" t="s">
        <v>499</v>
      </c>
      <c r="W2289" t="s">
        <v>102</v>
      </c>
      <c r="X2289" t="s">
        <v>685</v>
      </c>
      <c r="AC2289" t="s">
        <v>686</v>
      </c>
      <c r="AD2289" t="s">
        <v>53</v>
      </c>
      <c r="AE2289">
        <v>1904</v>
      </c>
      <c r="AF2289">
        <v>1931</v>
      </c>
      <c r="AI2289" t="e">
        <f>VLOOKUP(I2289,Current!J:Q,2,0)</f>
        <v>#N/A</v>
      </c>
      <c r="AJ2289" t="e">
        <f>VLOOKUP(I2289,Current!J:M,2,0)</f>
        <v>#N/A</v>
      </c>
      <c r="AK2289" t="str">
        <f t="shared" si="35"/>
        <v/>
      </c>
    </row>
    <row r="2290" spans="1:37" x14ac:dyDescent="0.25">
      <c r="A2290" s="1">
        <v>2288</v>
      </c>
      <c r="B2290">
        <v>2288</v>
      </c>
      <c r="C2290">
        <v>3</v>
      </c>
      <c r="D2290" t="s">
        <v>6270</v>
      </c>
      <c r="G2290" t="s">
        <v>64</v>
      </c>
      <c r="H2290" t="s">
        <v>6271</v>
      </c>
      <c r="I2290" t="s">
        <v>6272</v>
      </c>
      <c r="J2290" t="s">
        <v>55</v>
      </c>
      <c r="L2290" t="s">
        <v>6184</v>
      </c>
      <c r="M2290" t="s">
        <v>6185</v>
      </c>
      <c r="N2290" t="s">
        <v>64</v>
      </c>
      <c r="O2290" t="s">
        <v>6271</v>
      </c>
      <c r="P2290" t="s">
        <v>64</v>
      </c>
      <c r="V2290" t="s">
        <v>65</v>
      </c>
      <c r="W2290" t="s">
        <v>685</v>
      </c>
      <c r="AC2290" t="s">
        <v>686</v>
      </c>
      <c r="AD2290" t="s">
        <v>53</v>
      </c>
      <c r="AE2290">
        <v>1901</v>
      </c>
      <c r="AF2290">
        <v>1931</v>
      </c>
      <c r="AI2290" t="e">
        <f>VLOOKUP(I2290,Current!J:Q,2,0)</f>
        <v>#N/A</v>
      </c>
      <c r="AJ2290" t="e">
        <f>VLOOKUP(I2290,Current!J:M,2,0)</f>
        <v>#N/A</v>
      </c>
      <c r="AK2290" t="str">
        <f t="shared" si="35"/>
        <v/>
      </c>
    </row>
    <row r="2291" spans="1:37" x14ac:dyDescent="0.25">
      <c r="A2291" s="1">
        <v>2289</v>
      </c>
      <c r="B2291">
        <v>2289</v>
      </c>
      <c r="C2291">
        <v>4</v>
      </c>
      <c r="D2291" t="s">
        <v>6273</v>
      </c>
      <c r="G2291" t="s">
        <v>160</v>
      </c>
      <c r="H2291" t="s">
        <v>113</v>
      </c>
      <c r="I2291" t="s">
        <v>6272</v>
      </c>
      <c r="J2291" t="s">
        <v>55</v>
      </c>
      <c r="L2291" t="s">
        <v>6184</v>
      </c>
      <c r="M2291" t="s">
        <v>6185</v>
      </c>
      <c r="N2291" t="s">
        <v>160</v>
      </c>
      <c r="O2291" t="s">
        <v>113</v>
      </c>
      <c r="P2291" t="s">
        <v>160</v>
      </c>
      <c r="V2291" t="s">
        <v>359</v>
      </c>
      <c r="W2291" t="s">
        <v>113</v>
      </c>
      <c r="AC2291" t="s">
        <v>114</v>
      </c>
      <c r="AD2291" t="s">
        <v>53</v>
      </c>
      <c r="AE2291">
        <v>1903</v>
      </c>
      <c r="AF2291">
        <v>1929</v>
      </c>
      <c r="AI2291" t="e">
        <f>VLOOKUP(I2291,Current!J:Q,2,0)</f>
        <v>#N/A</v>
      </c>
      <c r="AJ2291" t="e">
        <f>VLOOKUP(I2291,Current!J:M,2,0)</f>
        <v>#N/A</v>
      </c>
      <c r="AK2291" t="str">
        <f t="shared" si="35"/>
        <v/>
      </c>
    </row>
    <row r="2292" spans="1:37" x14ac:dyDescent="0.25">
      <c r="A2292" s="1">
        <v>2290</v>
      </c>
      <c r="B2292">
        <v>2290</v>
      </c>
      <c r="C2292">
        <v>5</v>
      </c>
      <c r="D2292" t="s">
        <v>6274</v>
      </c>
      <c r="G2292" t="s">
        <v>6275</v>
      </c>
      <c r="H2292" t="s">
        <v>278</v>
      </c>
      <c r="I2292" t="s">
        <v>6276</v>
      </c>
      <c r="J2292" t="s">
        <v>55</v>
      </c>
      <c r="L2292" t="s">
        <v>6184</v>
      </c>
      <c r="M2292" t="s">
        <v>6185</v>
      </c>
      <c r="N2292" t="s">
        <v>6275</v>
      </c>
      <c r="O2292" t="s">
        <v>278</v>
      </c>
      <c r="P2292" t="s">
        <v>102</v>
      </c>
      <c r="Q2292" t="s">
        <v>211</v>
      </c>
      <c r="V2292" t="s">
        <v>212</v>
      </c>
      <c r="W2292" t="s">
        <v>278</v>
      </c>
      <c r="AC2292" t="s">
        <v>279</v>
      </c>
      <c r="AD2292" t="s">
        <v>53</v>
      </c>
      <c r="AE2292">
        <v>1908</v>
      </c>
      <c r="AF2292">
        <v>1938</v>
      </c>
      <c r="AI2292" t="e">
        <f>VLOOKUP(I2292,Current!J:Q,2,0)</f>
        <v>#N/A</v>
      </c>
      <c r="AJ2292" t="e">
        <f>VLOOKUP(I2292,Current!J:M,2,0)</f>
        <v>#N/A</v>
      </c>
      <c r="AK2292" t="str">
        <f t="shared" si="35"/>
        <v/>
      </c>
    </row>
    <row r="2293" spans="1:37" x14ac:dyDescent="0.25">
      <c r="A2293" s="1">
        <v>2291</v>
      </c>
      <c r="B2293">
        <v>2291</v>
      </c>
      <c r="C2293">
        <v>6</v>
      </c>
      <c r="D2293" t="s">
        <v>6277</v>
      </c>
      <c r="G2293" t="s">
        <v>6278</v>
      </c>
      <c r="H2293" t="s">
        <v>6279</v>
      </c>
      <c r="I2293" t="s">
        <v>6276</v>
      </c>
      <c r="J2293" t="s">
        <v>55</v>
      </c>
      <c r="L2293" t="s">
        <v>6184</v>
      </c>
      <c r="M2293" t="s">
        <v>6185</v>
      </c>
      <c r="N2293" t="s">
        <v>6278</v>
      </c>
      <c r="O2293" t="s">
        <v>6279</v>
      </c>
      <c r="P2293" t="s">
        <v>276</v>
      </c>
      <c r="V2293" t="s">
        <v>277</v>
      </c>
      <c r="W2293" t="s">
        <v>109</v>
      </c>
      <c r="X2293" t="s">
        <v>917</v>
      </c>
      <c r="AC2293" t="s">
        <v>918</v>
      </c>
      <c r="AD2293" t="s">
        <v>53</v>
      </c>
      <c r="AE2293">
        <v>1902</v>
      </c>
      <c r="AF2293">
        <v>1947</v>
      </c>
      <c r="AI2293" t="e">
        <f>VLOOKUP(I2293,Current!J:Q,2,0)</f>
        <v>#N/A</v>
      </c>
      <c r="AJ2293" t="e">
        <f>VLOOKUP(I2293,Current!J:M,2,0)</f>
        <v>#N/A</v>
      </c>
      <c r="AK2293" t="str">
        <f t="shared" si="35"/>
        <v/>
      </c>
    </row>
    <row r="2294" spans="1:37" x14ac:dyDescent="0.25">
      <c r="A2294" s="1">
        <v>2292</v>
      </c>
      <c r="B2294">
        <v>2292</v>
      </c>
      <c r="C2294">
        <v>7</v>
      </c>
      <c r="D2294" t="s">
        <v>6280</v>
      </c>
      <c r="G2294" t="s">
        <v>6281</v>
      </c>
      <c r="H2294" t="s">
        <v>6282</v>
      </c>
      <c r="I2294" t="s">
        <v>6283</v>
      </c>
      <c r="J2294" t="s">
        <v>55</v>
      </c>
      <c r="L2294" t="s">
        <v>6184</v>
      </c>
      <c r="M2294" t="s">
        <v>6185</v>
      </c>
      <c r="N2294" t="s">
        <v>6281</v>
      </c>
      <c r="O2294" t="s">
        <v>6282</v>
      </c>
      <c r="P2294" t="s">
        <v>84</v>
      </c>
      <c r="Q2294" t="s">
        <v>170</v>
      </c>
      <c r="V2294" t="s">
        <v>171</v>
      </c>
      <c r="W2294" t="s">
        <v>262</v>
      </c>
      <c r="X2294" t="s">
        <v>410</v>
      </c>
      <c r="AC2294" t="s">
        <v>411</v>
      </c>
      <c r="AD2294" t="s">
        <v>53</v>
      </c>
      <c r="AE2294">
        <v>1892</v>
      </c>
      <c r="AF2294">
        <v>1928</v>
      </c>
      <c r="AI2294" t="e">
        <f>VLOOKUP(I2294,Current!J:Q,2,0)</f>
        <v>#N/A</v>
      </c>
      <c r="AJ2294" t="e">
        <f>VLOOKUP(I2294,Current!J:M,2,0)</f>
        <v>#N/A</v>
      </c>
      <c r="AK2294" t="str">
        <f t="shared" si="35"/>
        <v/>
      </c>
    </row>
    <row r="2295" spans="1:37" x14ac:dyDescent="0.25">
      <c r="A2295" s="1">
        <v>2293</v>
      </c>
      <c r="B2295">
        <v>2293</v>
      </c>
      <c r="C2295">
        <v>0</v>
      </c>
      <c r="D2295" t="s">
        <v>6284</v>
      </c>
      <c r="E2295" t="s">
        <v>6285</v>
      </c>
      <c r="G2295" t="s">
        <v>6286</v>
      </c>
      <c r="H2295" t="s">
        <v>6287</v>
      </c>
      <c r="I2295" t="s">
        <v>6288</v>
      </c>
      <c r="J2295" t="s">
        <v>36</v>
      </c>
      <c r="L2295" t="s">
        <v>6184</v>
      </c>
      <c r="M2295" t="s">
        <v>6185</v>
      </c>
      <c r="N2295" t="s">
        <v>6289</v>
      </c>
      <c r="O2295" t="s">
        <v>6290</v>
      </c>
      <c r="P2295" t="s">
        <v>103</v>
      </c>
      <c r="Q2295" t="s">
        <v>592</v>
      </c>
      <c r="R2295" t="s">
        <v>159</v>
      </c>
      <c r="V2295" t="s">
        <v>104</v>
      </c>
      <c r="W2295" t="s">
        <v>249</v>
      </c>
      <c r="X2295" t="s">
        <v>374</v>
      </c>
      <c r="Y2295" t="s">
        <v>84</v>
      </c>
      <c r="AC2295" t="s">
        <v>250</v>
      </c>
      <c r="AD2295" t="s">
        <v>53</v>
      </c>
      <c r="AE2295">
        <v>1876</v>
      </c>
      <c r="AF2295">
        <v>1891</v>
      </c>
      <c r="AI2295" t="e">
        <f>VLOOKUP(I2295,Current!J:Q,2,0)</f>
        <v>#N/A</v>
      </c>
      <c r="AJ2295" t="e">
        <f>VLOOKUP(I2295,Current!J:M,2,0)</f>
        <v>#N/A</v>
      </c>
      <c r="AK2295" t="str">
        <f t="shared" si="35"/>
        <v/>
      </c>
    </row>
    <row r="2296" spans="1:37" x14ac:dyDescent="0.25">
      <c r="A2296" s="1">
        <v>2294</v>
      </c>
      <c r="B2296">
        <v>2294</v>
      </c>
      <c r="C2296">
        <v>1</v>
      </c>
      <c r="D2296" t="s">
        <v>6284</v>
      </c>
      <c r="G2296" t="s">
        <v>6291</v>
      </c>
      <c r="H2296" t="s">
        <v>6292</v>
      </c>
      <c r="I2296" t="s">
        <v>6288</v>
      </c>
      <c r="J2296" t="s">
        <v>55</v>
      </c>
      <c r="L2296" t="s">
        <v>6184</v>
      </c>
      <c r="M2296" t="s">
        <v>6185</v>
      </c>
      <c r="N2296" t="s">
        <v>6293</v>
      </c>
      <c r="O2296" t="s">
        <v>6294</v>
      </c>
      <c r="P2296" t="s">
        <v>51</v>
      </c>
      <c r="Q2296" t="s">
        <v>6295</v>
      </c>
      <c r="R2296" t="s">
        <v>6296</v>
      </c>
      <c r="V2296" t="s">
        <v>52</v>
      </c>
      <c r="W2296" t="s">
        <v>64</v>
      </c>
      <c r="X2296" t="s">
        <v>565</v>
      </c>
      <c r="Y2296" t="s">
        <v>575</v>
      </c>
      <c r="AC2296" t="s">
        <v>65</v>
      </c>
      <c r="AD2296" t="s">
        <v>53</v>
      </c>
      <c r="AE2296">
        <v>1895</v>
      </c>
      <c r="AF2296">
        <v>1901</v>
      </c>
      <c r="AI2296" t="e">
        <f>VLOOKUP(I2296,Current!J:Q,2,0)</f>
        <v>#N/A</v>
      </c>
      <c r="AJ2296" t="e">
        <f>VLOOKUP(I2296,Current!J:M,2,0)</f>
        <v>#N/A</v>
      </c>
      <c r="AK2296" t="str">
        <f t="shared" si="35"/>
        <v/>
      </c>
    </row>
    <row r="2297" spans="1:37" x14ac:dyDescent="0.25">
      <c r="A2297" s="1">
        <v>2295</v>
      </c>
      <c r="B2297">
        <v>2295</v>
      </c>
      <c r="C2297">
        <v>2</v>
      </c>
      <c r="D2297" t="s">
        <v>6297</v>
      </c>
      <c r="G2297" t="s">
        <v>6298</v>
      </c>
      <c r="H2297" t="s">
        <v>125</v>
      </c>
      <c r="I2297" t="s">
        <v>6299</v>
      </c>
      <c r="J2297" t="s">
        <v>36</v>
      </c>
      <c r="L2297" t="s">
        <v>6184</v>
      </c>
      <c r="M2297" t="s">
        <v>6185</v>
      </c>
      <c r="N2297" t="s">
        <v>6300</v>
      </c>
      <c r="O2297" t="s">
        <v>125</v>
      </c>
      <c r="P2297" t="s">
        <v>370</v>
      </c>
      <c r="Q2297" t="s">
        <v>565</v>
      </c>
      <c r="R2297" t="s">
        <v>6301</v>
      </c>
      <c r="V2297" t="s">
        <v>371</v>
      </c>
      <c r="W2297" t="s">
        <v>125</v>
      </c>
      <c r="AC2297" t="s">
        <v>126</v>
      </c>
      <c r="AD2297" t="s">
        <v>53</v>
      </c>
      <c r="AE2297">
        <v>1886</v>
      </c>
      <c r="AF2297">
        <v>1893</v>
      </c>
      <c r="AI2297" t="e">
        <f>VLOOKUP(I2297,Current!J:Q,2,0)</f>
        <v>#N/A</v>
      </c>
      <c r="AJ2297" t="e">
        <f>VLOOKUP(I2297,Current!J:M,2,0)</f>
        <v>#N/A</v>
      </c>
      <c r="AK2297" t="str">
        <f t="shared" si="35"/>
        <v/>
      </c>
    </row>
    <row r="2298" spans="1:37" x14ac:dyDescent="0.25">
      <c r="A2298" s="1">
        <v>2296</v>
      </c>
      <c r="B2298">
        <v>2296</v>
      </c>
      <c r="C2298">
        <v>3</v>
      </c>
      <c r="D2298" t="s">
        <v>6297</v>
      </c>
      <c r="G2298" t="s">
        <v>6302</v>
      </c>
      <c r="H2298" t="s">
        <v>6303</v>
      </c>
      <c r="I2298" t="s">
        <v>6299</v>
      </c>
      <c r="J2298" t="s">
        <v>55</v>
      </c>
      <c r="L2298" t="s">
        <v>6184</v>
      </c>
      <c r="M2298" t="s">
        <v>6185</v>
      </c>
      <c r="N2298" t="s">
        <v>6304</v>
      </c>
      <c r="O2298" t="s">
        <v>6305</v>
      </c>
      <c r="P2298" t="s">
        <v>125</v>
      </c>
      <c r="Q2298" t="s">
        <v>6296</v>
      </c>
      <c r="R2298" t="s">
        <v>269</v>
      </c>
      <c r="S2298" t="s">
        <v>566</v>
      </c>
      <c r="T2298" t="s">
        <v>402</v>
      </c>
      <c r="U2298" t="s">
        <v>565</v>
      </c>
      <c r="V2298" t="s">
        <v>6306</v>
      </c>
      <c r="W2298" t="s">
        <v>235</v>
      </c>
      <c r="X2298" t="s">
        <v>565</v>
      </c>
      <c r="Y2298" t="s">
        <v>275</v>
      </c>
      <c r="Z2298" t="s">
        <v>337</v>
      </c>
      <c r="AA2298" t="s">
        <v>402</v>
      </c>
      <c r="AB2298" t="s">
        <v>269</v>
      </c>
      <c r="AC2298" t="s">
        <v>6307</v>
      </c>
      <c r="AD2298" t="s">
        <v>53</v>
      </c>
      <c r="AE2298">
        <v>1893</v>
      </c>
      <c r="AF2298">
        <v>1932</v>
      </c>
      <c r="AG2298">
        <v>1933</v>
      </c>
      <c r="AH2298">
        <v>1940</v>
      </c>
      <c r="AI2298" t="e">
        <f>VLOOKUP(I2298,Current!J:Q,2,0)</f>
        <v>#N/A</v>
      </c>
      <c r="AJ2298" t="e">
        <f>VLOOKUP(I2298,Current!J:M,2,0)</f>
        <v>#N/A</v>
      </c>
      <c r="AK2298" t="str">
        <f t="shared" si="35"/>
        <v/>
      </c>
    </row>
    <row r="2299" spans="1:37" x14ac:dyDescent="0.25">
      <c r="A2299" s="1">
        <v>2297</v>
      </c>
      <c r="B2299">
        <v>2297</v>
      </c>
      <c r="C2299">
        <v>4</v>
      </c>
      <c r="D2299" t="s">
        <v>4501</v>
      </c>
      <c r="G2299" t="s">
        <v>6308</v>
      </c>
      <c r="H2299" t="s">
        <v>6309</v>
      </c>
      <c r="I2299" t="s">
        <v>6310</v>
      </c>
      <c r="J2299" t="s">
        <v>36</v>
      </c>
      <c r="L2299" t="s">
        <v>6184</v>
      </c>
      <c r="M2299" t="s">
        <v>6185</v>
      </c>
      <c r="N2299" t="s">
        <v>6311</v>
      </c>
      <c r="O2299" t="s">
        <v>6312</v>
      </c>
      <c r="P2299" t="s">
        <v>49</v>
      </c>
      <c r="Q2299" t="s">
        <v>249</v>
      </c>
      <c r="R2299" t="s">
        <v>6313</v>
      </c>
      <c r="V2299" t="s">
        <v>6314</v>
      </c>
      <c r="W2299" t="s">
        <v>443</v>
      </c>
      <c r="X2299" t="s">
        <v>6296</v>
      </c>
      <c r="Y2299" t="s">
        <v>198</v>
      </c>
      <c r="Z2299" t="s">
        <v>51</v>
      </c>
      <c r="AC2299" t="s">
        <v>6315</v>
      </c>
      <c r="AD2299" t="s">
        <v>53</v>
      </c>
      <c r="AE2299">
        <v>1885</v>
      </c>
      <c r="AF2299">
        <v>1890</v>
      </c>
      <c r="AG2299">
        <v>1891</v>
      </c>
      <c r="AH2299">
        <v>1895</v>
      </c>
      <c r="AI2299" t="e">
        <f>VLOOKUP(I2299,Current!J:Q,2,0)</f>
        <v>#N/A</v>
      </c>
      <c r="AJ2299" t="e">
        <f>VLOOKUP(I2299,Current!J:M,2,0)</f>
        <v>#N/A</v>
      </c>
      <c r="AK2299" t="str">
        <f t="shared" si="35"/>
        <v/>
      </c>
    </row>
    <row r="2300" spans="1:37" x14ac:dyDescent="0.25">
      <c r="A2300" s="1">
        <v>2298</v>
      </c>
      <c r="B2300">
        <v>2298</v>
      </c>
      <c r="C2300">
        <v>5</v>
      </c>
      <c r="D2300" t="s">
        <v>6316</v>
      </c>
      <c r="E2300" t="s">
        <v>6317</v>
      </c>
      <c r="G2300" t="s">
        <v>6318</v>
      </c>
      <c r="H2300" t="s">
        <v>6319</v>
      </c>
      <c r="I2300" t="s">
        <v>6320</v>
      </c>
      <c r="J2300" t="s">
        <v>55</v>
      </c>
      <c r="L2300" t="s">
        <v>6184</v>
      </c>
      <c r="M2300" t="s">
        <v>6185</v>
      </c>
      <c r="N2300" t="s">
        <v>6321</v>
      </c>
      <c r="O2300" t="s">
        <v>6322</v>
      </c>
      <c r="P2300" t="s">
        <v>110</v>
      </c>
      <c r="Q2300" t="s">
        <v>586</v>
      </c>
      <c r="R2300" t="s">
        <v>586</v>
      </c>
      <c r="V2300" t="s">
        <v>111</v>
      </c>
      <c r="W2300" t="s">
        <v>350</v>
      </c>
      <c r="X2300" t="s">
        <v>586</v>
      </c>
      <c r="Y2300" t="s">
        <v>244</v>
      </c>
      <c r="AC2300" t="s">
        <v>351</v>
      </c>
      <c r="AD2300" t="s">
        <v>53</v>
      </c>
      <c r="AE2300">
        <v>1896</v>
      </c>
      <c r="AF2300">
        <v>1949</v>
      </c>
      <c r="AI2300" t="e">
        <f>VLOOKUP(I2300,Current!J:Q,2,0)</f>
        <v>#N/A</v>
      </c>
      <c r="AJ2300" t="e">
        <f>VLOOKUP(I2300,Current!J:M,2,0)</f>
        <v>#N/A</v>
      </c>
      <c r="AK2300" t="str">
        <f t="shared" si="35"/>
        <v/>
      </c>
    </row>
    <row r="2301" spans="1:37" x14ac:dyDescent="0.25">
      <c r="A2301" s="1">
        <v>2299</v>
      </c>
      <c r="B2301">
        <v>2299</v>
      </c>
      <c r="C2301">
        <v>6</v>
      </c>
      <c r="D2301" t="s">
        <v>6323</v>
      </c>
      <c r="G2301" t="s">
        <v>6324</v>
      </c>
      <c r="H2301" t="s">
        <v>6325</v>
      </c>
      <c r="I2301" t="s">
        <v>6326</v>
      </c>
      <c r="J2301" t="s">
        <v>55</v>
      </c>
      <c r="L2301" t="s">
        <v>6184</v>
      </c>
      <c r="M2301" t="s">
        <v>6185</v>
      </c>
      <c r="N2301" t="s">
        <v>6327</v>
      </c>
      <c r="O2301" t="s">
        <v>6328</v>
      </c>
      <c r="P2301" t="s">
        <v>51</v>
      </c>
      <c r="Q2301" t="s">
        <v>565</v>
      </c>
      <c r="R2301" t="s">
        <v>386</v>
      </c>
      <c r="V2301" t="s">
        <v>52</v>
      </c>
      <c r="W2301" t="s">
        <v>598</v>
      </c>
      <c r="X2301" t="s">
        <v>565</v>
      </c>
      <c r="Y2301" t="s">
        <v>275</v>
      </c>
      <c r="AC2301" t="s">
        <v>599</v>
      </c>
      <c r="AD2301" t="s">
        <v>53</v>
      </c>
      <c r="AE2301">
        <v>1895</v>
      </c>
      <c r="AF2301">
        <v>1937</v>
      </c>
      <c r="AI2301" t="e">
        <f>VLOOKUP(I2301,Current!J:Q,2,0)</f>
        <v>#N/A</v>
      </c>
      <c r="AJ2301" t="e">
        <f>VLOOKUP(I2301,Current!J:M,2,0)</f>
        <v>#N/A</v>
      </c>
      <c r="AK2301" t="str">
        <f t="shared" si="35"/>
        <v/>
      </c>
    </row>
    <row r="2302" spans="1:37" x14ac:dyDescent="0.25">
      <c r="A2302" s="1">
        <v>2300</v>
      </c>
      <c r="B2302">
        <v>2300</v>
      </c>
      <c r="C2302">
        <v>7</v>
      </c>
      <c r="D2302" t="s">
        <v>6329</v>
      </c>
      <c r="G2302" t="s">
        <v>6330</v>
      </c>
      <c r="H2302" t="s">
        <v>125</v>
      </c>
      <c r="I2302" t="s">
        <v>6331</v>
      </c>
      <c r="J2302" t="s">
        <v>36</v>
      </c>
      <c r="L2302" t="s">
        <v>6184</v>
      </c>
      <c r="M2302" t="s">
        <v>6185</v>
      </c>
      <c r="N2302" t="s">
        <v>6332</v>
      </c>
      <c r="O2302" t="s">
        <v>125</v>
      </c>
      <c r="P2302" t="s">
        <v>461</v>
      </c>
      <c r="Q2302" t="s">
        <v>592</v>
      </c>
      <c r="R2302" t="s">
        <v>109</v>
      </c>
      <c r="V2302" t="s">
        <v>462</v>
      </c>
      <c r="W2302" t="s">
        <v>125</v>
      </c>
      <c r="AC2302" t="s">
        <v>126</v>
      </c>
      <c r="AD2302" t="s">
        <v>53</v>
      </c>
      <c r="AE2302">
        <v>1874</v>
      </c>
      <c r="AF2302">
        <v>1893</v>
      </c>
      <c r="AI2302" t="e">
        <f>VLOOKUP(I2302,Current!J:Q,2,0)</f>
        <v>#N/A</v>
      </c>
      <c r="AJ2302" t="e">
        <f>VLOOKUP(I2302,Current!J:M,2,0)</f>
        <v>#N/A</v>
      </c>
      <c r="AK2302" t="str">
        <f t="shared" si="35"/>
        <v/>
      </c>
    </row>
    <row r="2303" spans="1:37" x14ac:dyDescent="0.25">
      <c r="A2303" s="1">
        <v>2301</v>
      </c>
      <c r="B2303">
        <v>2301</v>
      </c>
      <c r="C2303">
        <v>8</v>
      </c>
      <c r="D2303" t="s">
        <v>6329</v>
      </c>
      <c r="G2303" t="s">
        <v>6333</v>
      </c>
      <c r="H2303" t="s">
        <v>6334</v>
      </c>
      <c r="I2303" t="s">
        <v>6331</v>
      </c>
      <c r="J2303" t="s">
        <v>55</v>
      </c>
      <c r="L2303" t="s">
        <v>6184</v>
      </c>
      <c r="M2303" t="s">
        <v>6185</v>
      </c>
      <c r="N2303" t="s">
        <v>6335</v>
      </c>
      <c r="O2303" t="s">
        <v>6336</v>
      </c>
      <c r="P2303" t="s">
        <v>170</v>
      </c>
      <c r="Q2303" t="s">
        <v>586</v>
      </c>
      <c r="R2303" t="s">
        <v>6337</v>
      </c>
      <c r="V2303" t="s">
        <v>171</v>
      </c>
      <c r="W2303" t="s">
        <v>94</v>
      </c>
      <c r="X2303" t="s">
        <v>6301</v>
      </c>
      <c r="Y2303" t="s">
        <v>6313</v>
      </c>
      <c r="AC2303" t="s">
        <v>95</v>
      </c>
      <c r="AD2303" t="s">
        <v>53</v>
      </c>
      <c r="AE2303">
        <v>1892</v>
      </c>
      <c r="AF2303">
        <v>1951</v>
      </c>
      <c r="AI2303" t="e">
        <f>VLOOKUP(I2303,Current!J:Q,2,0)</f>
        <v>#N/A</v>
      </c>
      <c r="AJ2303" t="e">
        <f>VLOOKUP(I2303,Current!J:M,2,0)</f>
        <v>#N/A</v>
      </c>
      <c r="AK2303" t="str">
        <f t="shared" si="35"/>
        <v/>
      </c>
    </row>
    <row r="2304" spans="1:37" x14ac:dyDescent="0.25">
      <c r="A2304" s="1">
        <v>2302</v>
      </c>
      <c r="B2304">
        <v>2302</v>
      </c>
      <c r="C2304">
        <v>9</v>
      </c>
      <c r="D2304" t="s">
        <v>6142</v>
      </c>
      <c r="E2304" t="s">
        <v>6338</v>
      </c>
      <c r="G2304" t="s">
        <v>6339</v>
      </c>
      <c r="H2304" t="s">
        <v>6340</v>
      </c>
      <c r="I2304" t="s">
        <v>6341</v>
      </c>
      <c r="J2304" t="s">
        <v>55</v>
      </c>
      <c r="L2304" t="s">
        <v>6184</v>
      </c>
      <c r="M2304" t="s">
        <v>6185</v>
      </c>
      <c r="N2304" t="s">
        <v>6342</v>
      </c>
      <c r="O2304" t="s">
        <v>6343</v>
      </c>
      <c r="P2304" t="s">
        <v>125</v>
      </c>
      <c r="Q2304" t="s">
        <v>565</v>
      </c>
      <c r="R2304" t="s">
        <v>84</v>
      </c>
      <c r="V2304" t="s">
        <v>126</v>
      </c>
      <c r="W2304" t="s">
        <v>884</v>
      </c>
      <c r="X2304" t="s">
        <v>6296</v>
      </c>
      <c r="Y2304" t="s">
        <v>6301</v>
      </c>
      <c r="AC2304" t="s">
        <v>885</v>
      </c>
      <c r="AD2304" t="s">
        <v>53</v>
      </c>
      <c r="AE2304">
        <v>1893</v>
      </c>
      <c r="AF2304">
        <v>1930</v>
      </c>
      <c r="AI2304" t="e">
        <f>VLOOKUP(I2304,Current!J:Q,2,0)</f>
        <v>#N/A</v>
      </c>
      <c r="AJ2304" t="e">
        <f>VLOOKUP(I2304,Current!J:M,2,0)</f>
        <v>#N/A</v>
      </c>
      <c r="AK2304" t="str">
        <f t="shared" si="35"/>
        <v/>
      </c>
    </row>
    <row r="2305" spans="1:37" x14ac:dyDescent="0.25">
      <c r="A2305" s="1">
        <v>2303</v>
      </c>
      <c r="B2305">
        <v>2303</v>
      </c>
      <c r="C2305">
        <v>10</v>
      </c>
      <c r="D2305" t="s">
        <v>6344</v>
      </c>
      <c r="E2305" t="s">
        <v>6345</v>
      </c>
      <c r="G2305" t="s">
        <v>6346</v>
      </c>
      <c r="H2305" t="s">
        <v>51</v>
      </c>
      <c r="I2305" t="s">
        <v>6347</v>
      </c>
      <c r="J2305" t="s">
        <v>36</v>
      </c>
      <c r="L2305" t="s">
        <v>6184</v>
      </c>
      <c r="M2305" t="s">
        <v>6185</v>
      </c>
      <c r="N2305" t="s">
        <v>6348</v>
      </c>
      <c r="O2305" t="s">
        <v>51</v>
      </c>
      <c r="P2305" t="s">
        <v>1374</v>
      </c>
      <c r="Q2305" t="s">
        <v>6313</v>
      </c>
      <c r="R2305" t="s">
        <v>230</v>
      </c>
      <c r="V2305" t="s">
        <v>1375</v>
      </c>
      <c r="W2305" t="s">
        <v>51</v>
      </c>
      <c r="AC2305" t="s">
        <v>52</v>
      </c>
      <c r="AD2305" t="s">
        <v>53</v>
      </c>
      <c r="AE2305">
        <v>1889</v>
      </c>
      <c r="AF2305">
        <v>1895</v>
      </c>
      <c r="AI2305" t="e">
        <f>VLOOKUP(I2305,Current!J:Q,2,0)</f>
        <v>#N/A</v>
      </c>
      <c r="AJ2305" t="e">
        <f>VLOOKUP(I2305,Current!J:M,2,0)</f>
        <v>#N/A</v>
      </c>
      <c r="AK2305" t="str">
        <f t="shared" si="35"/>
        <v/>
      </c>
    </row>
    <row r="2306" spans="1:37" x14ac:dyDescent="0.25">
      <c r="A2306" s="1">
        <v>2304</v>
      </c>
      <c r="B2306">
        <v>2304</v>
      </c>
      <c r="C2306">
        <v>11</v>
      </c>
      <c r="D2306" t="s">
        <v>6344</v>
      </c>
      <c r="E2306" t="s">
        <v>6349</v>
      </c>
      <c r="G2306" t="s">
        <v>6350</v>
      </c>
      <c r="H2306" t="s">
        <v>966</v>
      </c>
      <c r="I2306" t="s">
        <v>6347</v>
      </c>
      <c r="J2306" t="s">
        <v>55</v>
      </c>
      <c r="L2306" t="s">
        <v>6184</v>
      </c>
      <c r="M2306" t="s">
        <v>6185</v>
      </c>
      <c r="N2306" t="s">
        <v>6351</v>
      </c>
      <c r="O2306" t="s">
        <v>966</v>
      </c>
      <c r="P2306" t="s">
        <v>51</v>
      </c>
      <c r="Q2306" t="s">
        <v>592</v>
      </c>
      <c r="R2306" t="s">
        <v>179</v>
      </c>
      <c r="V2306" t="s">
        <v>52</v>
      </c>
      <c r="W2306" t="s">
        <v>966</v>
      </c>
      <c r="AC2306" t="s">
        <v>967</v>
      </c>
      <c r="AD2306" t="s">
        <v>53</v>
      </c>
      <c r="AE2306">
        <v>1895</v>
      </c>
      <c r="AF2306">
        <v>1923</v>
      </c>
      <c r="AI2306" t="e">
        <f>VLOOKUP(I2306,Current!J:Q,2,0)</f>
        <v>#N/A</v>
      </c>
      <c r="AJ2306" t="e">
        <f>VLOOKUP(I2306,Current!J:M,2,0)</f>
        <v>#N/A</v>
      </c>
      <c r="AK2306" t="str">
        <f t="shared" si="35"/>
        <v/>
      </c>
    </row>
    <row r="2307" spans="1:37" x14ac:dyDescent="0.25">
      <c r="A2307" s="1">
        <v>2305</v>
      </c>
      <c r="B2307">
        <v>2305</v>
      </c>
      <c r="C2307">
        <v>12</v>
      </c>
      <c r="D2307" t="s">
        <v>6344</v>
      </c>
      <c r="E2307" t="s">
        <v>6352</v>
      </c>
      <c r="G2307" t="s">
        <v>276</v>
      </c>
      <c r="H2307" t="s">
        <v>966</v>
      </c>
      <c r="I2307" t="s">
        <v>6353</v>
      </c>
      <c r="J2307" t="s">
        <v>55</v>
      </c>
      <c r="L2307" t="s">
        <v>6184</v>
      </c>
      <c r="M2307" t="s">
        <v>6185</v>
      </c>
      <c r="N2307" t="s">
        <v>276</v>
      </c>
      <c r="O2307" t="s">
        <v>966</v>
      </c>
      <c r="P2307" t="s">
        <v>276</v>
      </c>
      <c r="V2307" t="s">
        <v>277</v>
      </c>
      <c r="W2307" t="s">
        <v>966</v>
      </c>
      <c r="AC2307" t="s">
        <v>967</v>
      </c>
      <c r="AD2307" t="s">
        <v>53</v>
      </c>
      <c r="AE2307">
        <v>1902</v>
      </c>
      <c r="AF2307">
        <v>1923</v>
      </c>
      <c r="AI2307" t="e">
        <f>VLOOKUP(I2307,Current!J:Q,2,0)</f>
        <v>#N/A</v>
      </c>
      <c r="AJ2307" t="e">
        <f>VLOOKUP(I2307,Current!J:M,2,0)</f>
        <v>#N/A</v>
      </c>
      <c r="AK2307" t="str">
        <f t="shared" si="35"/>
        <v/>
      </c>
    </row>
    <row r="2308" spans="1:37" x14ac:dyDescent="0.25">
      <c r="A2308" s="1">
        <v>2306</v>
      </c>
      <c r="B2308">
        <v>2306</v>
      </c>
      <c r="C2308">
        <v>13</v>
      </c>
      <c r="D2308" t="s">
        <v>6344</v>
      </c>
      <c r="E2308" t="s">
        <v>6354</v>
      </c>
      <c r="G2308" t="s">
        <v>966</v>
      </c>
      <c r="H2308" t="s">
        <v>6355</v>
      </c>
      <c r="I2308" t="s">
        <v>6356</v>
      </c>
      <c r="J2308" t="s">
        <v>55</v>
      </c>
      <c r="L2308" t="s">
        <v>6184</v>
      </c>
      <c r="M2308" t="s">
        <v>6185</v>
      </c>
      <c r="N2308" t="s">
        <v>966</v>
      </c>
      <c r="O2308" t="s">
        <v>6357</v>
      </c>
      <c r="P2308" t="s">
        <v>966</v>
      </c>
      <c r="V2308" t="s">
        <v>967</v>
      </c>
      <c r="W2308" t="s">
        <v>137</v>
      </c>
      <c r="X2308" t="s">
        <v>575</v>
      </c>
      <c r="Y2308" t="s">
        <v>244</v>
      </c>
      <c r="AC2308" t="s">
        <v>138</v>
      </c>
      <c r="AD2308" t="s">
        <v>53</v>
      </c>
      <c r="AE2308">
        <v>1923</v>
      </c>
      <c r="AF2308">
        <v>1946</v>
      </c>
      <c r="AI2308" t="e">
        <f>VLOOKUP(I2308,Current!J:Q,2,0)</f>
        <v>#N/A</v>
      </c>
      <c r="AJ2308" t="e">
        <f>VLOOKUP(I2308,Current!J:M,2,0)</f>
        <v>#N/A</v>
      </c>
      <c r="AK2308" t="str">
        <f t="shared" ref="AK2308:AK2371" si="36">IFERROR(IF(AD2308="Sure","",AJ2308),"")</f>
        <v/>
      </c>
    </row>
    <row r="2309" spans="1:37" x14ac:dyDescent="0.25">
      <c r="A2309" s="1">
        <v>2307</v>
      </c>
      <c r="B2309">
        <v>2307</v>
      </c>
      <c r="C2309">
        <v>14</v>
      </c>
      <c r="D2309" t="s">
        <v>6344</v>
      </c>
      <c r="G2309" t="s">
        <v>6358</v>
      </c>
      <c r="I2309" s="4" t="s">
        <v>6359</v>
      </c>
      <c r="J2309" t="s">
        <v>55</v>
      </c>
      <c r="L2309" t="s">
        <v>6184</v>
      </c>
      <c r="M2309" t="s">
        <v>6185</v>
      </c>
      <c r="N2309" t="s">
        <v>6360</v>
      </c>
      <c r="P2309" t="s">
        <v>861</v>
      </c>
      <c r="Q2309" t="s">
        <v>6313</v>
      </c>
      <c r="R2309" t="s">
        <v>131</v>
      </c>
      <c r="V2309" t="s">
        <v>862</v>
      </c>
      <c r="AC2309" t="s">
        <v>40</v>
      </c>
      <c r="AD2309" t="s">
        <v>56</v>
      </c>
      <c r="AI2309" t="e">
        <f>VLOOKUP(I2309,Current!J:Q,2,0)</f>
        <v>#N/A</v>
      </c>
      <c r="AJ2309" t="e">
        <f>VLOOKUP(I2309,Current!J:M,2,0)</f>
        <v>#N/A</v>
      </c>
      <c r="AK2309" t="str">
        <f t="shared" si="36"/>
        <v/>
      </c>
    </row>
    <row r="2310" spans="1:37" x14ac:dyDescent="0.25">
      <c r="A2310" s="1">
        <v>2308</v>
      </c>
      <c r="B2310">
        <v>2308</v>
      </c>
      <c r="C2310">
        <v>15</v>
      </c>
      <c r="D2310" t="s">
        <v>4061</v>
      </c>
      <c r="G2310" t="s">
        <v>6361</v>
      </c>
      <c r="H2310" t="s">
        <v>6362</v>
      </c>
      <c r="I2310" t="s">
        <v>6363</v>
      </c>
      <c r="J2310" t="s">
        <v>36</v>
      </c>
      <c r="L2310" t="s">
        <v>6184</v>
      </c>
      <c r="M2310" t="s">
        <v>6185</v>
      </c>
      <c r="N2310" t="s">
        <v>6364</v>
      </c>
      <c r="O2310" t="s">
        <v>6365</v>
      </c>
      <c r="P2310" t="s">
        <v>206</v>
      </c>
      <c r="Q2310" t="s">
        <v>592</v>
      </c>
      <c r="R2310" t="s">
        <v>71</v>
      </c>
      <c r="V2310" t="s">
        <v>207</v>
      </c>
      <c r="W2310" t="s">
        <v>110</v>
      </c>
      <c r="X2310" t="s">
        <v>592</v>
      </c>
      <c r="AC2310" t="s">
        <v>111</v>
      </c>
      <c r="AD2310" t="s">
        <v>53</v>
      </c>
      <c r="AE2310">
        <v>1875</v>
      </c>
      <c r="AF2310">
        <v>1896</v>
      </c>
      <c r="AI2310" t="e">
        <f>VLOOKUP(I2310,Current!J:Q,2,0)</f>
        <v>#N/A</v>
      </c>
      <c r="AJ2310" t="e">
        <f>VLOOKUP(I2310,Current!J:M,2,0)</f>
        <v>#N/A</v>
      </c>
      <c r="AK2310" t="str">
        <f t="shared" si="36"/>
        <v/>
      </c>
    </row>
    <row r="2311" spans="1:37" x14ac:dyDescent="0.25">
      <c r="A2311" s="1">
        <v>2309</v>
      </c>
      <c r="B2311">
        <v>2309</v>
      </c>
      <c r="C2311">
        <v>16</v>
      </c>
      <c r="D2311" t="s">
        <v>4061</v>
      </c>
      <c r="G2311" t="s">
        <v>6366</v>
      </c>
      <c r="H2311" t="s">
        <v>6367</v>
      </c>
      <c r="I2311" t="s">
        <v>6363</v>
      </c>
      <c r="J2311" t="s">
        <v>55</v>
      </c>
      <c r="L2311" t="s">
        <v>6184</v>
      </c>
      <c r="M2311" t="s">
        <v>6185</v>
      </c>
      <c r="N2311" t="s">
        <v>6368</v>
      </c>
      <c r="O2311" t="s">
        <v>6369</v>
      </c>
      <c r="P2311" t="s">
        <v>51</v>
      </c>
      <c r="Q2311" t="s">
        <v>565</v>
      </c>
      <c r="R2311" t="s">
        <v>575</v>
      </c>
      <c r="V2311" t="s">
        <v>52</v>
      </c>
      <c r="W2311" t="s">
        <v>337</v>
      </c>
      <c r="X2311" t="s">
        <v>374</v>
      </c>
      <c r="Y2311" t="s">
        <v>244</v>
      </c>
      <c r="AC2311" t="s">
        <v>338</v>
      </c>
      <c r="AD2311" t="s">
        <v>53</v>
      </c>
      <c r="AE2311">
        <v>1895</v>
      </c>
      <c r="AF2311">
        <v>1940</v>
      </c>
      <c r="AI2311" t="e">
        <f>VLOOKUP(I2311,Current!J:Q,2,0)</f>
        <v>#N/A</v>
      </c>
      <c r="AJ2311" t="e">
        <f>VLOOKUP(I2311,Current!J:M,2,0)</f>
        <v>#N/A</v>
      </c>
      <c r="AK2311" t="str">
        <f t="shared" si="36"/>
        <v/>
      </c>
    </row>
    <row r="2312" spans="1:37" x14ac:dyDescent="0.25">
      <c r="A2312" s="1">
        <v>2310</v>
      </c>
      <c r="B2312">
        <v>2310</v>
      </c>
      <c r="C2312">
        <v>17</v>
      </c>
      <c r="D2312" t="s">
        <v>6370</v>
      </c>
      <c r="G2312" t="s">
        <v>6371</v>
      </c>
      <c r="H2312" t="s">
        <v>536</v>
      </c>
      <c r="I2312" t="s">
        <v>6372</v>
      </c>
      <c r="J2312" t="s">
        <v>36</v>
      </c>
      <c r="L2312" t="s">
        <v>6184</v>
      </c>
      <c r="M2312" t="s">
        <v>6185</v>
      </c>
      <c r="N2312" t="s">
        <v>6373</v>
      </c>
      <c r="O2312" t="s">
        <v>536</v>
      </c>
      <c r="P2312" t="s">
        <v>370</v>
      </c>
      <c r="Q2312" t="s">
        <v>575</v>
      </c>
      <c r="R2312" t="s">
        <v>6313</v>
      </c>
      <c r="V2312" t="s">
        <v>371</v>
      </c>
      <c r="W2312" t="s">
        <v>536</v>
      </c>
      <c r="AC2312" t="s">
        <v>537</v>
      </c>
      <c r="AD2312" t="s">
        <v>53</v>
      </c>
      <c r="AE2312">
        <v>1886</v>
      </c>
      <c r="AF2312">
        <v>1900</v>
      </c>
      <c r="AI2312" t="e">
        <f>VLOOKUP(I2312,Current!J:Q,2,0)</f>
        <v>#N/A</v>
      </c>
      <c r="AJ2312" t="e">
        <f>VLOOKUP(I2312,Current!J:M,2,0)</f>
        <v>#N/A</v>
      </c>
      <c r="AK2312" t="str">
        <f t="shared" si="36"/>
        <v/>
      </c>
    </row>
    <row r="2313" spans="1:37" x14ac:dyDescent="0.25">
      <c r="A2313" s="1">
        <v>2311</v>
      </c>
      <c r="B2313">
        <v>2311</v>
      </c>
      <c r="C2313">
        <v>18</v>
      </c>
      <c r="D2313" t="s">
        <v>6370</v>
      </c>
      <c r="G2313" t="s">
        <v>6374</v>
      </c>
      <c r="H2313" t="s">
        <v>6375</v>
      </c>
      <c r="I2313" t="s">
        <v>6372</v>
      </c>
      <c r="J2313" t="s">
        <v>55</v>
      </c>
      <c r="L2313" t="s">
        <v>6184</v>
      </c>
      <c r="M2313" t="s">
        <v>6185</v>
      </c>
      <c r="N2313" t="s">
        <v>6376</v>
      </c>
      <c r="O2313" t="s">
        <v>6377</v>
      </c>
      <c r="P2313" t="s">
        <v>536</v>
      </c>
      <c r="Q2313" t="s">
        <v>6295</v>
      </c>
      <c r="R2313" t="s">
        <v>109</v>
      </c>
      <c r="V2313" t="s">
        <v>537</v>
      </c>
      <c r="W2313" t="s">
        <v>917</v>
      </c>
      <c r="X2313" t="s">
        <v>374</v>
      </c>
      <c r="Y2313" t="s">
        <v>84</v>
      </c>
      <c r="AC2313" t="s">
        <v>918</v>
      </c>
      <c r="AD2313" t="s">
        <v>53</v>
      </c>
      <c r="AE2313">
        <v>1900</v>
      </c>
      <c r="AF2313">
        <v>1947</v>
      </c>
      <c r="AI2313" t="e">
        <f>VLOOKUP(I2313,Current!J:Q,2,0)</f>
        <v>#N/A</v>
      </c>
      <c r="AJ2313" t="e">
        <f>VLOOKUP(I2313,Current!J:M,2,0)</f>
        <v>#N/A</v>
      </c>
      <c r="AK2313" t="str">
        <f t="shared" si="36"/>
        <v/>
      </c>
    </row>
    <row r="2314" spans="1:37" x14ac:dyDescent="0.25">
      <c r="A2314" s="1">
        <v>2312</v>
      </c>
      <c r="B2314">
        <v>2312</v>
      </c>
      <c r="C2314">
        <v>19</v>
      </c>
      <c r="D2314" t="s">
        <v>6378</v>
      </c>
      <c r="G2314" t="s">
        <v>6379</v>
      </c>
      <c r="H2314" t="s">
        <v>6380</v>
      </c>
      <c r="I2314" t="s">
        <v>6381</v>
      </c>
      <c r="J2314" t="s">
        <v>55</v>
      </c>
      <c r="L2314" t="s">
        <v>6184</v>
      </c>
      <c r="M2314" t="s">
        <v>6185</v>
      </c>
      <c r="N2314" t="s">
        <v>6382</v>
      </c>
      <c r="O2314" t="s">
        <v>6383</v>
      </c>
      <c r="P2314" t="s">
        <v>51</v>
      </c>
      <c r="Q2314" t="s">
        <v>6313</v>
      </c>
      <c r="R2314" t="s">
        <v>230</v>
      </c>
      <c r="V2314" t="s">
        <v>52</v>
      </c>
      <c r="W2314" t="s">
        <v>337</v>
      </c>
      <c r="X2314" t="s">
        <v>402</v>
      </c>
      <c r="Y2314" t="s">
        <v>78</v>
      </c>
      <c r="AC2314" t="s">
        <v>338</v>
      </c>
      <c r="AD2314" t="s">
        <v>53</v>
      </c>
      <c r="AE2314">
        <v>1895</v>
      </c>
      <c r="AF2314">
        <v>1940</v>
      </c>
      <c r="AI2314" t="e">
        <f>VLOOKUP(I2314,Current!J:Q,2,0)</f>
        <v>#N/A</v>
      </c>
      <c r="AJ2314" t="e">
        <f>VLOOKUP(I2314,Current!J:M,2,0)</f>
        <v>#N/A</v>
      </c>
      <c r="AK2314" t="str">
        <f t="shared" si="36"/>
        <v/>
      </c>
    </row>
    <row r="2315" spans="1:37" x14ac:dyDescent="0.25">
      <c r="A2315" s="1">
        <v>2313</v>
      </c>
      <c r="B2315">
        <v>2313</v>
      </c>
      <c r="C2315">
        <v>20</v>
      </c>
      <c r="D2315" t="s">
        <v>6384</v>
      </c>
      <c r="G2315" t="s">
        <v>6385</v>
      </c>
      <c r="H2315" t="s">
        <v>249</v>
      </c>
      <c r="I2315" t="s">
        <v>6386</v>
      </c>
      <c r="J2315" t="s">
        <v>36</v>
      </c>
      <c r="L2315" t="s">
        <v>6184</v>
      </c>
      <c r="M2315" t="s">
        <v>6185</v>
      </c>
      <c r="N2315" t="s">
        <v>6387</v>
      </c>
      <c r="O2315" t="s">
        <v>249</v>
      </c>
      <c r="P2315" t="s">
        <v>4066</v>
      </c>
      <c r="Q2315" t="s">
        <v>586</v>
      </c>
      <c r="R2315" t="s">
        <v>131</v>
      </c>
      <c r="V2315" t="s">
        <v>4131</v>
      </c>
      <c r="W2315" t="s">
        <v>249</v>
      </c>
      <c r="AC2315" t="s">
        <v>250</v>
      </c>
      <c r="AD2315" t="s">
        <v>53</v>
      </c>
      <c r="AE2315">
        <v>1870</v>
      </c>
      <c r="AF2315">
        <v>1891</v>
      </c>
      <c r="AI2315" t="e">
        <f>VLOOKUP(I2315,Current!J:Q,2,0)</f>
        <v>#N/A</v>
      </c>
      <c r="AJ2315" t="e">
        <f>VLOOKUP(I2315,Current!J:M,2,0)</f>
        <v>#N/A</v>
      </c>
      <c r="AK2315" t="str">
        <f t="shared" si="36"/>
        <v/>
      </c>
    </row>
    <row r="2316" spans="1:37" x14ac:dyDescent="0.25">
      <c r="A2316" s="1">
        <v>2314</v>
      </c>
      <c r="B2316">
        <v>2314</v>
      </c>
      <c r="C2316">
        <v>21</v>
      </c>
      <c r="D2316" t="s">
        <v>6384</v>
      </c>
      <c r="E2316" t="s">
        <v>6388</v>
      </c>
      <c r="G2316" t="s">
        <v>6389</v>
      </c>
      <c r="H2316" t="s">
        <v>6390</v>
      </c>
      <c r="I2316" t="s">
        <v>6386</v>
      </c>
      <c r="J2316" t="s">
        <v>55</v>
      </c>
      <c r="L2316" t="s">
        <v>6184</v>
      </c>
      <c r="M2316" t="s">
        <v>6185</v>
      </c>
      <c r="N2316" t="s">
        <v>6391</v>
      </c>
      <c r="O2316" t="s">
        <v>6392</v>
      </c>
      <c r="P2316" t="s">
        <v>249</v>
      </c>
      <c r="Q2316" t="s">
        <v>6313</v>
      </c>
      <c r="R2316" t="s">
        <v>198</v>
      </c>
      <c r="V2316" t="s">
        <v>250</v>
      </c>
      <c r="W2316" t="s">
        <v>1080</v>
      </c>
      <c r="X2316" t="s">
        <v>6301</v>
      </c>
      <c r="Y2316" t="s">
        <v>275</v>
      </c>
      <c r="AC2316" t="s">
        <v>1081</v>
      </c>
      <c r="AD2316" t="s">
        <v>53</v>
      </c>
      <c r="AE2316">
        <v>1891</v>
      </c>
      <c r="AF2316">
        <v>1959</v>
      </c>
      <c r="AI2316" t="e">
        <f>VLOOKUP(I2316,Current!J:Q,2,0)</f>
        <v>#N/A</v>
      </c>
      <c r="AJ2316" t="e">
        <f>VLOOKUP(I2316,Current!J:M,2,0)</f>
        <v>#N/A</v>
      </c>
      <c r="AK2316" t="str">
        <f t="shared" si="36"/>
        <v/>
      </c>
    </row>
    <row r="2317" spans="1:37" x14ac:dyDescent="0.25">
      <c r="A2317" s="1">
        <v>2315</v>
      </c>
      <c r="B2317">
        <v>2315</v>
      </c>
      <c r="C2317">
        <v>22</v>
      </c>
      <c r="D2317" t="s">
        <v>4040</v>
      </c>
      <c r="G2317" t="s">
        <v>6393</v>
      </c>
      <c r="H2317" t="s">
        <v>6394</v>
      </c>
      <c r="I2317" t="s">
        <v>6395</v>
      </c>
      <c r="J2317" t="s">
        <v>55</v>
      </c>
      <c r="L2317" t="s">
        <v>6184</v>
      </c>
      <c r="M2317" t="s">
        <v>6185</v>
      </c>
      <c r="N2317" t="s">
        <v>6396</v>
      </c>
      <c r="O2317" t="s">
        <v>6397</v>
      </c>
      <c r="P2317" t="s">
        <v>125</v>
      </c>
      <c r="Q2317" t="s">
        <v>6295</v>
      </c>
      <c r="R2317" t="s">
        <v>276</v>
      </c>
      <c r="V2317" t="s">
        <v>6398</v>
      </c>
      <c r="W2317" t="s">
        <v>234</v>
      </c>
      <c r="X2317" t="s">
        <v>199</v>
      </c>
      <c r="Y2317" t="s">
        <v>6296</v>
      </c>
      <c r="Z2317" t="s">
        <v>269</v>
      </c>
      <c r="AC2317" t="s">
        <v>6399</v>
      </c>
      <c r="AD2317" t="s">
        <v>53</v>
      </c>
      <c r="AE2317">
        <v>1893</v>
      </c>
      <c r="AF2317">
        <v>1898</v>
      </c>
      <c r="AG2317">
        <v>1902</v>
      </c>
      <c r="AH2317">
        <v>1927</v>
      </c>
      <c r="AI2317" t="e">
        <f>VLOOKUP(I2317,Current!J:Q,2,0)</f>
        <v>#N/A</v>
      </c>
      <c r="AJ2317" t="e">
        <f>VLOOKUP(I2317,Current!J:M,2,0)</f>
        <v>#N/A</v>
      </c>
      <c r="AK2317" t="str">
        <f t="shared" si="36"/>
        <v/>
      </c>
    </row>
    <row r="2318" spans="1:37" x14ac:dyDescent="0.25">
      <c r="A2318" s="1">
        <v>2316</v>
      </c>
      <c r="B2318">
        <v>2316</v>
      </c>
      <c r="C2318">
        <v>23</v>
      </c>
      <c r="D2318" t="s">
        <v>6400</v>
      </c>
      <c r="G2318" t="s">
        <v>6401</v>
      </c>
      <c r="H2318" t="s">
        <v>510</v>
      </c>
      <c r="I2318" t="s">
        <v>6372</v>
      </c>
      <c r="J2318" t="s">
        <v>36</v>
      </c>
      <c r="L2318" t="s">
        <v>6184</v>
      </c>
      <c r="M2318" t="s">
        <v>6185</v>
      </c>
      <c r="N2318" t="s">
        <v>6402</v>
      </c>
      <c r="O2318" t="s">
        <v>510</v>
      </c>
      <c r="P2318" t="s">
        <v>435</v>
      </c>
      <c r="Q2318" t="s">
        <v>374</v>
      </c>
      <c r="R2318" t="s">
        <v>402</v>
      </c>
      <c r="V2318" t="s">
        <v>954</v>
      </c>
      <c r="W2318" t="s">
        <v>510</v>
      </c>
      <c r="AC2318" t="s">
        <v>511</v>
      </c>
      <c r="AD2318" t="s">
        <v>53</v>
      </c>
      <c r="AE2318">
        <v>1879</v>
      </c>
      <c r="AF2318">
        <v>1887</v>
      </c>
      <c r="AI2318" t="e">
        <f>VLOOKUP(I2318,Current!J:Q,2,0)</f>
        <v>#N/A</v>
      </c>
      <c r="AJ2318" t="e">
        <f>VLOOKUP(I2318,Current!J:M,2,0)</f>
        <v>#N/A</v>
      </c>
      <c r="AK2318" t="str">
        <f t="shared" si="36"/>
        <v/>
      </c>
    </row>
    <row r="2319" spans="1:37" x14ac:dyDescent="0.25">
      <c r="A2319" s="1">
        <v>2317</v>
      </c>
      <c r="B2319">
        <v>2317</v>
      </c>
      <c r="C2319">
        <v>24</v>
      </c>
      <c r="D2319" t="s">
        <v>6400</v>
      </c>
      <c r="G2319" t="s">
        <v>6403</v>
      </c>
      <c r="H2319" t="s">
        <v>6404</v>
      </c>
      <c r="I2319" t="s">
        <v>6372</v>
      </c>
      <c r="J2319" t="s">
        <v>55</v>
      </c>
      <c r="L2319" t="s">
        <v>6184</v>
      </c>
      <c r="M2319" t="s">
        <v>6185</v>
      </c>
      <c r="N2319" t="s">
        <v>6405</v>
      </c>
      <c r="O2319" t="s">
        <v>6406</v>
      </c>
      <c r="P2319" t="s">
        <v>510</v>
      </c>
      <c r="Q2319" t="s">
        <v>565</v>
      </c>
      <c r="V2319" t="s">
        <v>511</v>
      </c>
      <c r="W2319" t="s">
        <v>715</v>
      </c>
      <c r="X2319" t="s">
        <v>592</v>
      </c>
      <c r="Y2319" t="s">
        <v>586</v>
      </c>
      <c r="AC2319" t="s">
        <v>716</v>
      </c>
      <c r="AD2319" t="s">
        <v>53</v>
      </c>
      <c r="AE2319">
        <v>1887</v>
      </c>
      <c r="AF2319">
        <v>1948</v>
      </c>
      <c r="AI2319" t="e">
        <f>VLOOKUP(I2319,Current!J:Q,2,0)</f>
        <v>#N/A</v>
      </c>
      <c r="AJ2319" t="e">
        <f>VLOOKUP(I2319,Current!J:M,2,0)</f>
        <v>#N/A</v>
      </c>
      <c r="AK2319" t="str">
        <f t="shared" si="36"/>
        <v/>
      </c>
    </row>
    <row r="2320" spans="1:37" x14ac:dyDescent="0.25">
      <c r="A2320" s="1">
        <v>2318</v>
      </c>
      <c r="B2320">
        <v>2318</v>
      </c>
      <c r="C2320">
        <v>25</v>
      </c>
      <c r="D2320" t="s">
        <v>6407</v>
      </c>
      <c r="G2320" t="s">
        <v>435</v>
      </c>
      <c r="H2320" t="s">
        <v>234</v>
      </c>
      <c r="I2320" t="s">
        <v>6408</v>
      </c>
      <c r="J2320" t="s">
        <v>36</v>
      </c>
      <c r="L2320" t="s">
        <v>6184</v>
      </c>
      <c r="M2320" t="s">
        <v>6185</v>
      </c>
      <c r="N2320" t="s">
        <v>435</v>
      </c>
      <c r="O2320" t="s">
        <v>234</v>
      </c>
      <c r="P2320" t="s">
        <v>435</v>
      </c>
      <c r="V2320" t="s">
        <v>954</v>
      </c>
      <c r="W2320" t="s">
        <v>234</v>
      </c>
      <c r="AC2320" t="s">
        <v>237</v>
      </c>
      <c r="AD2320" t="s">
        <v>53</v>
      </c>
      <c r="AE2320">
        <v>1879</v>
      </c>
      <c r="AF2320">
        <v>1898</v>
      </c>
      <c r="AI2320" t="e">
        <f>VLOOKUP(I2320,Current!J:Q,2,0)</f>
        <v>#N/A</v>
      </c>
      <c r="AJ2320" t="e">
        <f>VLOOKUP(I2320,Current!J:M,2,0)</f>
        <v>#N/A</v>
      </c>
      <c r="AK2320" t="str">
        <f t="shared" si="36"/>
        <v/>
      </c>
    </row>
    <row r="2321" spans="1:37" x14ac:dyDescent="0.25">
      <c r="A2321" s="1">
        <v>2319</v>
      </c>
      <c r="B2321">
        <v>2319</v>
      </c>
      <c r="C2321">
        <v>26</v>
      </c>
      <c r="D2321" t="s">
        <v>6407</v>
      </c>
      <c r="G2321" t="s">
        <v>6409</v>
      </c>
      <c r="H2321" t="s">
        <v>6410</v>
      </c>
      <c r="I2321" t="s">
        <v>6408</v>
      </c>
      <c r="J2321" t="s">
        <v>55</v>
      </c>
      <c r="L2321" t="s">
        <v>6184</v>
      </c>
      <c r="M2321" t="s">
        <v>6185</v>
      </c>
      <c r="N2321" t="s">
        <v>6411</v>
      </c>
      <c r="O2321" t="s">
        <v>6412</v>
      </c>
      <c r="P2321" t="s">
        <v>234</v>
      </c>
      <c r="Q2321" t="s">
        <v>6313</v>
      </c>
      <c r="R2321" t="s">
        <v>143</v>
      </c>
      <c r="V2321" t="s">
        <v>237</v>
      </c>
      <c r="W2321" t="s">
        <v>191</v>
      </c>
      <c r="X2321" t="s">
        <v>6337</v>
      </c>
      <c r="Y2321" t="s">
        <v>575</v>
      </c>
      <c r="AC2321" t="s">
        <v>192</v>
      </c>
      <c r="AD2321" t="s">
        <v>53</v>
      </c>
      <c r="AE2321">
        <v>1898</v>
      </c>
      <c r="AF2321">
        <v>1926</v>
      </c>
      <c r="AI2321" t="e">
        <f>VLOOKUP(I2321,Current!J:Q,2,0)</f>
        <v>#N/A</v>
      </c>
      <c r="AJ2321" t="e">
        <f>VLOOKUP(I2321,Current!J:M,2,0)</f>
        <v>#N/A</v>
      </c>
      <c r="AK2321" t="str">
        <f t="shared" si="36"/>
        <v/>
      </c>
    </row>
    <row r="2322" spans="1:37" x14ac:dyDescent="0.25">
      <c r="A2322" s="1">
        <v>2320</v>
      </c>
      <c r="B2322">
        <v>2320</v>
      </c>
      <c r="C2322">
        <v>27</v>
      </c>
      <c r="D2322" t="s">
        <v>6413</v>
      </c>
      <c r="G2322" t="s">
        <v>206</v>
      </c>
      <c r="H2322" t="s">
        <v>64</v>
      </c>
      <c r="I2322" t="s">
        <v>6414</v>
      </c>
      <c r="J2322" t="s">
        <v>36</v>
      </c>
      <c r="L2322" t="s">
        <v>6184</v>
      </c>
      <c r="M2322" t="s">
        <v>6185</v>
      </c>
      <c r="N2322" t="s">
        <v>206</v>
      </c>
      <c r="O2322" t="s">
        <v>64</v>
      </c>
      <c r="P2322" t="s">
        <v>206</v>
      </c>
      <c r="V2322" t="s">
        <v>207</v>
      </c>
      <c r="W2322" t="s">
        <v>64</v>
      </c>
      <c r="AC2322" t="s">
        <v>65</v>
      </c>
      <c r="AD2322" t="s">
        <v>53</v>
      </c>
      <c r="AE2322">
        <v>1875</v>
      </c>
      <c r="AF2322">
        <v>1901</v>
      </c>
      <c r="AI2322" t="e">
        <f>VLOOKUP(I2322,Current!J:Q,2,0)</f>
        <v>#N/A</v>
      </c>
      <c r="AJ2322" t="e">
        <f>VLOOKUP(I2322,Current!J:M,2,0)</f>
        <v>#N/A</v>
      </c>
      <c r="AK2322" t="str">
        <f t="shared" si="36"/>
        <v/>
      </c>
    </row>
    <row r="2323" spans="1:37" x14ac:dyDescent="0.25">
      <c r="A2323" s="1">
        <v>2321</v>
      </c>
      <c r="B2323">
        <v>2321</v>
      </c>
      <c r="C2323">
        <v>28</v>
      </c>
      <c r="D2323" t="s">
        <v>6413</v>
      </c>
      <c r="G2323" t="s">
        <v>6415</v>
      </c>
      <c r="H2323" t="s">
        <v>6416</v>
      </c>
      <c r="I2323" t="s">
        <v>6414</v>
      </c>
      <c r="J2323" t="s">
        <v>55</v>
      </c>
      <c r="L2323" t="s">
        <v>6184</v>
      </c>
      <c r="M2323" t="s">
        <v>6185</v>
      </c>
      <c r="N2323" t="s">
        <v>6417</v>
      </c>
      <c r="O2323" t="s">
        <v>6418</v>
      </c>
      <c r="P2323" t="s">
        <v>64</v>
      </c>
      <c r="Q2323" t="s">
        <v>402</v>
      </c>
      <c r="V2323" t="s">
        <v>65</v>
      </c>
      <c r="W2323" t="s">
        <v>685</v>
      </c>
      <c r="X2323" t="s">
        <v>6337</v>
      </c>
      <c r="Y2323" t="s">
        <v>229</v>
      </c>
      <c r="AC2323" t="s">
        <v>686</v>
      </c>
      <c r="AD2323" t="s">
        <v>53</v>
      </c>
      <c r="AE2323">
        <v>1901</v>
      </c>
      <c r="AF2323">
        <v>1931</v>
      </c>
      <c r="AI2323" t="e">
        <f>VLOOKUP(I2323,Current!J:Q,2,0)</f>
        <v>#N/A</v>
      </c>
      <c r="AJ2323" t="e">
        <f>VLOOKUP(I2323,Current!J:M,2,0)</f>
        <v>#N/A</v>
      </c>
      <c r="AK2323" t="str">
        <f t="shared" si="36"/>
        <v/>
      </c>
    </row>
    <row r="2324" spans="1:37" x14ac:dyDescent="0.25">
      <c r="A2324" s="1">
        <v>2322</v>
      </c>
      <c r="B2324">
        <v>2322</v>
      </c>
      <c r="C2324">
        <v>29</v>
      </c>
      <c r="D2324" t="s">
        <v>6419</v>
      </c>
      <c r="G2324" t="s">
        <v>6420</v>
      </c>
      <c r="H2324" t="s">
        <v>6421</v>
      </c>
      <c r="I2324" t="s">
        <v>6422</v>
      </c>
      <c r="J2324" t="s">
        <v>55</v>
      </c>
      <c r="L2324" t="s">
        <v>6184</v>
      </c>
      <c r="M2324" t="s">
        <v>6185</v>
      </c>
      <c r="N2324" t="s">
        <v>6423</v>
      </c>
      <c r="O2324" t="s">
        <v>6424</v>
      </c>
      <c r="P2324" t="s">
        <v>160</v>
      </c>
      <c r="Q2324" t="s">
        <v>6296</v>
      </c>
      <c r="R2324" t="s">
        <v>275</v>
      </c>
      <c r="V2324" t="s">
        <v>359</v>
      </c>
      <c r="W2324" t="s">
        <v>2203</v>
      </c>
      <c r="X2324" t="s">
        <v>374</v>
      </c>
      <c r="Y2324" t="s">
        <v>402</v>
      </c>
      <c r="AC2324" t="s">
        <v>2204</v>
      </c>
      <c r="AD2324" t="s">
        <v>53</v>
      </c>
      <c r="AE2324">
        <v>1903</v>
      </c>
      <c r="AF2324">
        <v>1941</v>
      </c>
      <c r="AI2324" t="e">
        <f>VLOOKUP(I2324,Current!J:Q,2,0)</f>
        <v>#N/A</v>
      </c>
      <c r="AJ2324" t="e">
        <f>VLOOKUP(I2324,Current!J:M,2,0)</f>
        <v>#N/A</v>
      </c>
      <c r="AK2324" t="str">
        <f t="shared" si="36"/>
        <v/>
      </c>
    </row>
    <row r="2325" spans="1:37" x14ac:dyDescent="0.25">
      <c r="A2325" s="1">
        <v>2323</v>
      </c>
      <c r="B2325">
        <v>2323</v>
      </c>
      <c r="C2325">
        <v>30</v>
      </c>
      <c r="D2325" t="s">
        <v>6425</v>
      </c>
      <c r="G2325" t="s">
        <v>6426</v>
      </c>
      <c r="H2325" t="s">
        <v>6427</v>
      </c>
      <c r="I2325" t="s">
        <v>6428</v>
      </c>
      <c r="J2325" t="s">
        <v>55</v>
      </c>
      <c r="L2325" t="s">
        <v>6184</v>
      </c>
      <c r="M2325" t="s">
        <v>6185</v>
      </c>
      <c r="N2325" t="s">
        <v>6429</v>
      </c>
      <c r="O2325" t="s">
        <v>6430</v>
      </c>
      <c r="P2325" t="s">
        <v>298</v>
      </c>
      <c r="Q2325" t="s">
        <v>6301</v>
      </c>
      <c r="R2325" t="s">
        <v>275</v>
      </c>
      <c r="V2325" t="s">
        <v>299</v>
      </c>
      <c r="W2325" t="s">
        <v>146</v>
      </c>
      <c r="X2325" t="s">
        <v>6337</v>
      </c>
      <c r="Y2325" t="s">
        <v>565</v>
      </c>
      <c r="AC2325" t="s">
        <v>147</v>
      </c>
      <c r="AD2325" t="s">
        <v>53</v>
      </c>
      <c r="AE2325">
        <v>1910</v>
      </c>
      <c r="AF2325">
        <v>1935</v>
      </c>
      <c r="AI2325" t="e">
        <f>VLOOKUP(I2325,Current!J:Q,2,0)</f>
        <v>#N/A</v>
      </c>
      <c r="AJ2325" t="e">
        <f>VLOOKUP(I2325,Current!J:M,2,0)</f>
        <v>#N/A</v>
      </c>
      <c r="AK2325" t="str">
        <f t="shared" si="36"/>
        <v/>
      </c>
    </row>
    <row r="2326" spans="1:37" x14ac:dyDescent="0.25">
      <c r="A2326" s="1">
        <v>2324</v>
      </c>
      <c r="B2326">
        <v>2324</v>
      </c>
      <c r="C2326">
        <v>31</v>
      </c>
      <c r="D2326" t="s">
        <v>6431</v>
      </c>
      <c r="G2326" t="s">
        <v>6432</v>
      </c>
      <c r="H2326" t="s">
        <v>6433</v>
      </c>
      <c r="I2326" t="s">
        <v>6434</v>
      </c>
      <c r="J2326" t="s">
        <v>55</v>
      </c>
      <c r="L2326" t="s">
        <v>6184</v>
      </c>
      <c r="M2326" t="s">
        <v>6185</v>
      </c>
      <c r="N2326" t="s">
        <v>6435</v>
      </c>
      <c r="O2326" t="s">
        <v>6436</v>
      </c>
      <c r="P2326" t="s">
        <v>189</v>
      </c>
      <c r="Q2326" t="s">
        <v>374</v>
      </c>
      <c r="R2326" t="s">
        <v>374</v>
      </c>
      <c r="V2326" t="s">
        <v>190</v>
      </c>
      <c r="W2326" t="s">
        <v>181</v>
      </c>
      <c r="X2326" t="s">
        <v>216</v>
      </c>
      <c r="Y2326" t="s">
        <v>402</v>
      </c>
      <c r="AC2326" t="s">
        <v>691</v>
      </c>
      <c r="AD2326" t="s">
        <v>53</v>
      </c>
      <c r="AE2326">
        <v>1915</v>
      </c>
      <c r="AF2326">
        <v>1950</v>
      </c>
      <c r="AI2326" t="e">
        <f>VLOOKUP(I2326,Current!J:Q,2,0)</f>
        <v>#N/A</v>
      </c>
      <c r="AJ2326" t="e">
        <f>VLOOKUP(I2326,Current!J:M,2,0)</f>
        <v>#N/A</v>
      </c>
      <c r="AK2326" t="str">
        <f t="shared" si="36"/>
        <v/>
      </c>
    </row>
    <row r="2327" spans="1:37" x14ac:dyDescent="0.25">
      <c r="A2327" s="1">
        <v>2325</v>
      </c>
      <c r="B2327">
        <v>2325</v>
      </c>
      <c r="C2327">
        <v>32</v>
      </c>
      <c r="D2327" t="s">
        <v>6437</v>
      </c>
      <c r="E2327" t="s">
        <v>6438</v>
      </c>
      <c r="L2327" t="s">
        <v>6184</v>
      </c>
      <c r="M2327" t="s">
        <v>6185</v>
      </c>
      <c r="V2327" t="s">
        <v>40</v>
      </c>
      <c r="AC2327" t="s">
        <v>40</v>
      </c>
      <c r="AD2327" t="s">
        <v>56</v>
      </c>
      <c r="AI2327" t="e">
        <f>VLOOKUP(I2327,Current!J:Q,2,0)</f>
        <v>#N/A</v>
      </c>
      <c r="AJ2327" t="e">
        <f>VLOOKUP(I2327,Current!J:M,2,0)</f>
        <v>#N/A</v>
      </c>
      <c r="AK2327" t="str">
        <f t="shared" si="36"/>
        <v/>
      </c>
    </row>
    <row r="2328" spans="1:37" x14ac:dyDescent="0.25">
      <c r="A2328" s="1">
        <v>2326</v>
      </c>
      <c r="B2328">
        <v>2326</v>
      </c>
      <c r="C2328">
        <v>33</v>
      </c>
      <c r="D2328" t="s">
        <v>6439</v>
      </c>
      <c r="E2328" t="s">
        <v>6440</v>
      </c>
      <c r="G2328" t="s">
        <v>6441</v>
      </c>
      <c r="H2328" t="s">
        <v>6442</v>
      </c>
      <c r="I2328" t="s">
        <v>6443</v>
      </c>
      <c r="J2328" t="s">
        <v>55</v>
      </c>
      <c r="L2328" t="s">
        <v>6184</v>
      </c>
      <c r="M2328" t="s">
        <v>6185</v>
      </c>
      <c r="N2328" t="s">
        <v>6444</v>
      </c>
      <c r="O2328" t="s">
        <v>6445</v>
      </c>
      <c r="P2328" t="s">
        <v>170</v>
      </c>
      <c r="Q2328" t="s">
        <v>6296</v>
      </c>
      <c r="R2328" t="s">
        <v>6337</v>
      </c>
      <c r="V2328" t="s">
        <v>171</v>
      </c>
      <c r="W2328" t="s">
        <v>715</v>
      </c>
      <c r="X2328" t="s">
        <v>6337</v>
      </c>
      <c r="Y2328" t="s">
        <v>109</v>
      </c>
      <c r="AC2328" t="s">
        <v>716</v>
      </c>
      <c r="AD2328" t="s">
        <v>53</v>
      </c>
      <c r="AE2328">
        <v>1892</v>
      </c>
      <c r="AF2328">
        <v>1948</v>
      </c>
      <c r="AI2328" t="e">
        <f>VLOOKUP(I2328,Current!J:Q,2,0)</f>
        <v>#N/A</v>
      </c>
      <c r="AJ2328" t="e">
        <f>VLOOKUP(I2328,Current!J:M,2,0)</f>
        <v>#N/A</v>
      </c>
      <c r="AK2328" t="str">
        <f t="shared" si="36"/>
        <v/>
      </c>
    </row>
    <row r="2329" spans="1:37" x14ac:dyDescent="0.25">
      <c r="A2329" s="1">
        <v>2327</v>
      </c>
      <c r="B2329">
        <v>2327</v>
      </c>
      <c r="C2329">
        <v>34</v>
      </c>
      <c r="D2329" t="s">
        <v>6446</v>
      </c>
      <c r="G2329" t="s">
        <v>6447</v>
      </c>
      <c r="H2329" t="s">
        <v>6448</v>
      </c>
      <c r="I2329" t="s">
        <v>6449</v>
      </c>
      <c r="J2329" t="s">
        <v>55</v>
      </c>
      <c r="L2329" t="s">
        <v>6184</v>
      </c>
      <c r="M2329" t="s">
        <v>6185</v>
      </c>
      <c r="N2329" t="s">
        <v>6450</v>
      </c>
      <c r="O2329" t="s">
        <v>6451</v>
      </c>
      <c r="P2329" t="s">
        <v>125</v>
      </c>
      <c r="Q2329" t="s">
        <v>6313</v>
      </c>
      <c r="R2329" t="s">
        <v>402</v>
      </c>
      <c r="V2329" t="s">
        <v>126</v>
      </c>
      <c r="W2329" t="s">
        <v>715</v>
      </c>
      <c r="X2329" t="s">
        <v>216</v>
      </c>
      <c r="Y2329" t="s">
        <v>143</v>
      </c>
      <c r="AC2329" t="s">
        <v>716</v>
      </c>
      <c r="AD2329" t="s">
        <v>53</v>
      </c>
      <c r="AE2329">
        <v>1893</v>
      </c>
      <c r="AF2329">
        <v>1948</v>
      </c>
      <c r="AI2329" t="e">
        <f>VLOOKUP(I2329,Current!J:Q,2,0)</f>
        <v>#N/A</v>
      </c>
      <c r="AJ2329" t="e">
        <f>VLOOKUP(I2329,Current!J:M,2,0)</f>
        <v>#N/A</v>
      </c>
      <c r="AK2329" t="str">
        <f t="shared" si="36"/>
        <v/>
      </c>
    </row>
    <row r="2330" spans="1:37" x14ac:dyDescent="0.25">
      <c r="A2330" s="1">
        <v>2328</v>
      </c>
      <c r="B2330">
        <v>2328</v>
      </c>
      <c r="C2330">
        <v>35</v>
      </c>
      <c r="D2330" t="s">
        <v>6452</v>
      </c>
      <c r="G2330" t="s">
        <v>6453</v>
      </c>
      <c r="H2330" t="s">
        <v>6454</v>
      </c>
      <c r="I2330" t="s">
        <v>6455</v>
      </c>
      <c r="J2330" t="s">
        <v>36</v>
      </c>
      <c r="L2330" t="s">
        <v>6184</v>
      </c>
      <c r="M2330" t="s">
        <v>6185</v>
      </c>
      <c r="N2330" t="s">
        <v>6456</v>
      </c>
      <c r="O2330" t="s">
        <v>6457</v>
      </c>
      <c r="P2330" t="s">
        <v>4065</v>
      </c>
      <c r="Q2330" t="s">
        <v>565</v>
      </c>
      <c r="R2330" t="s">
        <v>374</v>
      </c>
      <c r="V2330" t="s">
        <v>4356</v>
      </c>
      <c r="W2330" t="s">
        <v>284</v>
      </c>
      <c r="X2330" t="s">
        <v>6295</v>
      </c>
      <c r="Y2330" t="s">
        <v>269</v>
      </c>
      <c r="AC2330" t="s">
        <v>285</v>
      </c>
      <c r="AD2330" t="s">
        <v>53</v>
      </c>
      <c r="AE2330">
        <v>1861</v>
      </c>
      <c r="AF2330">
        <v>1894</v>
      </c>
      <c r="AI2330">
        <f>VLOOKUP(I2330,Current!J:Q,2,0)</f>
        <v>1861</v>
      </c>
      <c r="AJ2330">
        <f>VLOOKUP(I2330,Current!J:M,2,0)</f>
        <v>1861</v>
      </c>
      <c r="AK2330" t="str">
        <f t="shared" si="36"/>
        <v/>
      </c>
    </row>
    <row r="2331" spans="1:37" x14ac:dyDescent="0.25">
      <c r="A2331" s="1">
        <v>2329</v>
      </c>
      <c r="B2331">
        <v>2329</v>
      </c>
      <c r="C2331">
        <v>36</v>
      </c>
      <c r="D2331" t="s">
        <v>6452</v>
      </c>
      <c r="G2331" t="s">
        <v>6458</v>
      </c>
      <c r="H2331" t="s">
        <v>2878</v>
      </c>
      <c r="I2331" t="s">
        <v>6455</v>
      </c>
      <c r="J2331" t="s">
        <v>55</v>
      </c>
      <c r="L2331" t="s">
        <v>6184</v>
      </c>
      <c r="M2331" t="s">
        <v>6185</v>
      </c>
      <c r="N2331" t="s">
        <v>6459</v>
      </c>
      <c r="O2331" t="s">
        <v>2878</v>
      </c>
      <c r="P2331" t="s">
        <v>170</v>
      </c>
      <c r="Q2331" t="s">
        <v>6295</v>
      </c>
      <c r="R2331" t="s">
        <v>143</v>
      </c>
      <c r="V2331" t="s">
        <v>171</v>
      </c>
      <c r="AC2331" t="s">
        <v>40</v>
      </c>
      <c r="AD2331" t="s">
        <v>56</v>
      </c>
      <c r="AI2331">
        <f>VLOOKUP(I2331,Current!J:Q,2,0)</f>
        <v>1861</v>
      </c>
      <c r="AJ2331">
        <f>VLOOKUP(I2331,Current!J:M,2,0)</f>
        <v>1861</v>
      </c>
      <c r="AK2331">
        <f t="shared" si="36"/>
        <v>1861</v>
      </c>
    </row>
    <row r="2332" spans="1:37" x14ac:dyDescent="0.25">
      <c r="A2332" s="1">
        <v>2330</v>
      </c>
      <c r="B2332">
        <v>2330</v>
      </c>
      <c r="C2332">
        <v>37</v>
      </c>
      <c r="D2332" t="s">
        <v>6460</v>
      </c>
      <c r="E2332" t="s">
        <v>6461</v>
      </c>
      <c r="L2332" t="s">
        <v>6184</v>
      </c>
      <c r="M2332" t="s">
        <v>6185</v>
      </c>
      <c r="V2332" t="s">
        <v>40</v>
      </c>
      <c r="AC2332" t="s">
        <v>40</v>
      </c>
      <c r="AD2332" t="s">
        <v>56</v>
      </c>
      <c r="AI2332" t="e">
        <f>VLOOKUP(I2332,Current!J:Q,2,0)</f>
        <v>#N/A</v>
      </c>
      <c r="AJ2332" t="e">
        <f>VLOOKUP(I2332,Current!J:M,2,0)</f>
        <v>#N/A</v>
      </c>
      <c r="AK2332" t="str">
        <f t="shared" si="36"/>
        <v/>
      </c>
    </row>
    <row r="2333" spans="1:37" x14ac:dyDescent="0.25">
      <c r="A2333" s="1">
        <v>2331</v>
      </c>
      <c r="B2333">
        <v>2331</v>
      </c>
      <c r="C2333">
        <v>38</v>
      </c>
      <c r="D2333" t="s">
        <v>6462</v>
      </c>
      <c r="G2333" t="s">
        <v>6463</v>
      </c>
      <c r="H2333" t="s">
        <v>6464</v>
      </c>
      <c r="I2333" t="s">
        <v>6465</v>
      </c>
      <c r="J2333" t="s">
        <v>55</v>
      </c>
      <c r="L2333" t="s">
        <v>6184</v>
      </c>
      <c r="M2333" t="s">
        <v>6185</v>
      </c>
      <c r="N2333" t="s">
        <v>6466</v>
      </c>
      <c r="O2333" t="s">
        <v>6467</v>
      </c>
      <c r="P2333" t="s">
        <v>144</v>
      </c>
      <c r="Q2333" t="s">
        <v>402</v>
      </c>
      <c r="V2333" t="s">
        <v>145</v>
      </c>
      <c r="W2333" t="s">
        <v>884</v>
      </c>
      <c r="X2333" t="s">
        <v>586</v>
      </c>
      <c r="Y2333" t="s">
        <v>6301</v>
      </c>
      <c r="AC2333" t="s">
        <v>885</v>
      </c>
      <c r="AD2333" t="s">
        <v>53</v>
      </c>
      <c r="AE2333">
        <v>1912</v>
      </c>
      <c r="AF2333">
        <v>1930</v>
      </c>
      <c r="AI2333" t="e">
        <f>VLOOKUP(I2333,Current!J:Q,2,0)</f>
        <v>#N/A</v>
      </c>
      <c r="AJ2333" t="e">
        <f>VLOOKUP(I2333,Current!J:M,2,0)</f>
        <v>#N/A</v>
      </c>
      <c r="AK2333" t="str">
        <f t="shared" si="36"/>
        <v/>
      </c>
    </row>
    <row r="2334" spans="1:37" x14ac:dyDescent="0.25">
      <c r="A2334" s="1">
        <v>2332</v>
      </c>
      <c r="B2334">
        <v>2332</v>
      </c>
      <c r="C2334">
        <v>39</v>
      </c>
      <c r="D2334" t="s">
        <v>6468</v>
      </c>
      <c r="G2334" t="s">
        <v>6469</v>
      </c>
      <c r="H2334" t="s">
        <v>6470</v>
      </c>
      <c r="I2334" t="s">
        <v>6471</v>
      </c>
      <c r="J2334" t="s">
        <v>36</v>
      </c>
      <c r="L2334" t="s">
        <v>6184</v>
      </c>
      <c r="M2334" t="s">
        <v>6185</v>
      </c>
      <c r="N2334" t="s">
        <v>6472</v>
      </c>
      <c r="O2334" t="s">
        <v>6470</v>
      </c>
      <c r="P2334" t="s">
        <v>461</v>
      </c>
      <c r="Q2334" t="s">
        <v>586</v>
      </c>
      <c r="R2334" t="s">
        <v>262</v>
      </c>
      <c r="S2334" t="s">
        <v>290</v>
      </c>
      <c r="T2334" t="s">
        <v>592</v>
      </c>
      <c r="V2334" t="s">
        <v>6473</v>
      </c>
      <c r="W2334" t="s">
        <v>437</v>
      </c>
      <c r="X2334" t="s">
        <v>125</v>
      </c>
      <c r="AC2334" t="s">
        <v>6474</v>
      </c>
      <c r="AD2334" t="s">
        <v>53</v>
      </c>
      <c r="AE2334">
        <v>1874</v>
      </c>
      <c r="AF2334">
        <v>1877</v>
      </c>
      <c r="AG2334">
        <v>1878</v>
      </c>
      <c r="AH2334">
        <v>1893</v>
      </c>
      <c r="AI2334" t="e">
        <f>VLOOKUP(I2334,Current!J:Q,2,0)</f>
        <v>#N/A</v>
      </c>
      <c r="AJ2334" t="e">
        <f>VLOOKUP(I2334,Current!J:M,2,0)</f>
        <v>#N/A</v>
      </c>
      <c r="AK2334" t="str">
        <f t="shared" si="36"/>
        <v/>
      </c>
    </row>
    <row r="2335" spans="1:37" x14ac:dyDescent="0.25">
      <c r="A2335" s="1">
        <v>2333</v>
      </c>
      <c r="B2335">
        <v>2333</v>
      </c>
      <c r="C2335">
        <v>40</v>
      </c>
      <c r="D2335" t="s">
        <v>6468</v>
      </c>
      <c r="G2335" t="s">
        <v>6475</v>
      </c>
      <c r="H2335" t="s">
        <v>6476</v>
      </c>
      <c r="I2335" t="s">
        <v>6471</v>
      </c>
      <c r="J2335" t="s">
        <v>83</v>
      </c>
      <c r="L2335" t="s">
        <v>6184</v>
      </c>
      <c r="M2335" t="s">
        <v>6185</v>
      </c>
      <c r="N2335" t="s">
        <v>6477</v>
      </c>
      <c r="O2335" t="s">
        <v>6478</v>
      </c>
      <c r="P2335" t="s">
        <v>437</v>
      </c>
      <c r="Q2335" t="s">
        <v>72</v>
      </c>
      <c r="R2335" t="s">
        <v>6301</v>
      </c>
      <c r="V2335" t="s">
        <v>6479</v>
      </c>
      <c r="W2335" t="s">
        <v>290</v>
      </c>
      <c r="X2335" t="s">
        <v>592</v>
      </c>
      <c r="Y2335" t="s">
        <v>72</v>
      </c>
      <c r="AC2335" t="s">
        <v>6480</v>
      </c>
      <c r="AD2335" t="s">
        <v>53</v>
      </c>
      <c r="AE2335">
        <v>1877</v>
      </c>
      <c r="AF2335">
        <v>1878</v>
      </c>
      <c r="AG2335">
        <v>1888</v>
      </c>
      <c r="AH2335">
        <v>1888</v>
      </c>
      <c r="AI2335" t="e">
        <f>VLOOKUP(I2335,Current!J:Q,2,0)</f>
        <v>#N/A</v>
      </c>
      <c r="AJ2335" t="e">
        <f>VLOOKUP(I2335,Current!J:M,2,0)</f>
        <v>#N/A</v>
      </c>
      <c r="AK2335" t="str">
        <f t="shared" si="36"/>
        <v/>
      </c>
    </row>
    <row r="2336" spans="1:37" x14ac:dyDescent="0.25">
      <c r="A2336" s="1">
        <v>2334</v>
      </c>
      <c r="B2336">
        <v>2334</v>
      </c>
      <c r="C2336">
        <v>41</v>
      </c>
      <c r="D2336" t="s">
        <v>6468</v>
      </c>
      <c r="G2336" t="s">
        <v>6481</v>
      </c>
      <c r="H2336" t="s">
        <v>6482</v>
      </c>
      <c r="I2336" t="s">
        <v>6471</v>
      </c>
      <c r="J2336" t="s">
        <v>55</v>
      </c>
      <c r="L2336" t="s">
        <v>6184</v>
      </c>
      <c r="M2336" t="s">
        <v>6185</v>
      </c>
      <c r="N2336" t="s">
        <v>6483</v>
      </c>
      <c r="O2336" t="s">
        <v>6484</v>
      </c>
      <c r="P2336" t="s">
        <v>370</v>
      </c>
      <c r="Q2336" t="s">
        <v>6313</v>
      </c>
      <c r="R2336" t="s">
        <v>6313</v>
      </c>
      <c r="S2336" t="s">
        <v>249</v>
      </c>
      <c r="T2336" t="s">
        <v>6295</v>
      </c>
      <c r="U2336" t="s">
        <v>109</v>
      </c>
      <c r="V2336" t="s">
        <v>6485</v>
      </c>
      <c r="W2336" t="s">
        <v>72</v>
      </c>
      <c r="X2336" t="s">
        <v>6301</v>
      </c>
      <c r="Y2336" t="s">
        <v>119</v>
      </c>
      <c r="Z2336" t="s">
        <v>592</v>
      </c>
      <c r="AA2336" t="s">
        <v>6313</v>
      </c>
      <c r="AC2336" t="s">
        <v>6486</v>
      </c>
      <c r="AD2336" t="s">
        <v>53</v>
      </c>
      <c r="AE2336">
        <v>1886</v>
      </c>
      <c r="AF2336">
        <v>1888</v>
      </c>
      <c r="AG2336">
        <v>1891</v>
      </c>
      <c r="AH2336">
        <v>1939</v>
      </c>
      <c r="AI2336" t="e">
        <f>VLOOKUP(I2336,Current!J:Q,2,0)</f>
        <v>#N/A</v>
      </c>
      <c r="AJ2336" t="e">
        <f>VLOOKUP(I2336,Current!J:M,2,0)</f>
        <v>#N/A</v>
      </c>
      <c r="AK2336" t="str">
        <f t="shared" si="36"/>
        <v/>
      </c>
    </row>
    <row r="2337" spans="1:37" x14ac:dyDescent="0.25">
      <c r="A2337" s="1">
        <v>2335</v>
      </c>
      <c r="B2337">
        <v>2335</v>
      </c>
      <c r="C2337">
        <v>0</v>
      </c>
      <c r="D2337" t="s">
        <v>6487</v>
      </c>
      <c r="E2337" t="s">
        <v>6488</v>
      </c>
      <c r="G2337" t="s">
        <v>6489</v>
      </c>
      <c r="H2337" t="s">
        <v>6490</v>
      </c>
      <c r="I2337" t="s">
        <v>6491</v>
      </c>
      <c r="J2337" t="s">
        <v>6492</v>
      </c>
      <c r="L2337" t="s">
        <v>6184</v>
      </c>
      <c r="M2337" t="s">
        <v>6185</v>
      </c>
      <c r="N2337" t="s">
        <v>6493</v>
      </c>
      <c r="O2337" t="s">
        <v>6494</v>
      </c>
      <c r="P2337" t="s">
        <v>1170</v>
      </c>
      <c r="V2337" t="s">
        <v>1448</v>
      </c>
      <c r="W2337" t="s">
        <v>2759</v>
      </c>
      <c r="AC2337" t="s">
        <v>2761</v>
      </c>
      <c r="AD2337" t="s">
        <v>53</v>
      </c>
      <c r="AE2337">
        <v>1924</v>
      </c>
      <c r="AF2337">
        <v>1942</v>
      </c>
      <c r="AI2337" t="e">
        <f>VLOOKUP(I2337,Current!J:Q,2,0)</f>
        <v>#N/A</v>
      </c>
      <c r="AJ2337" t="e">
        <f>VLOOKUP(I2337,Current!J:M,2,0)</f>
        <v>#N/A</v>
      </c>
      <c r="AK2337" t="str">
        <f t="shared" si="36"/>
        <v/>
      </c>
    </row>
    <row r="2338" spans="1:37" x14ac:dyDescent="0.25">
      <c r="A2338" s="1">
        <v>2336</v>
      </c>
      <c r="B2338">
        <v>2336</v>
      </c>
      <c r="C2338">
        <v>1</v>
      </c>
      <c r="D2338" t="s">
        <v>6495</v>
      </c>
      <c r="E2338" t="s">
        <v>6496</v>
      </c>
      <c r="G2338" t="s">
        <v>51</v>
      </c>
      <c r="H2338" t="s">
        <v>6497</v>
      </c>
      <c r="I2338" t="s">
        <v>6498</v>
      </c>
      <c r="J2338" t="s">
        <v>55</v>
      </c>
      <c r="L2338" t="s">
        <v>6184</v>
      </c>
      <c r="M2338" t="s">
        <v>6185</v>
      </c>
      <c r="N2338" t="s">
        <v>51</v>
      </c>
      <c r="O2338" t="s">
        <v>6497</v>
      </c>
      <c r="P2338" t="s">
        <v>51</v>
      </c>
      <c r="V2338" t="s">
        <v>52</v>
      </c>
      <c r="W2338" t="s">
        <v>93</v>
      </c>
      <c r="X2338" t="s">
        <v>917</v>
      </c>
      <c r="AC2338" t="s">
        <v>918</v>
      </c>
      <c r="AD2338" t="s">
        <v>53</v>
      </c>
      <c r="AE2338">
        <v>1895</v>
      </c>
      <c r="AF2338">
        <v>1947</v>
      </c>
      <c r="AI2338" t="e">
        <f>VLOOKUP(I2338,Current!J:Q,2,0)</f>
        <v>#N/A</v>
      </c>
      <c r="AJ2338" t="e">
        <f>VLOOKUP(I2338,Current!J:M,2,0)</f>
        <v>#N/A</v>
      </c>
      <c r="AK2338" t="str">
        <f t="shared" si="36"/>
        <v/>
      </c>
    </row>
    <row r="2339" spans="1:37" x14ac:dyDescent="0.25">
      <c r="A2339" s="1">
        <v>2337</v>
      </c>
      <c r="B2339">
        <v>2337</v>
      </c>
      <c r="C2339">
        <v>2</v>
      </c>
      <c r="D2339" t="s">
        <v>6499</v>
      </c>
      <c r="E2339" t="s">
        <v>6500</v>
      </c>
      <c r="G2339" t="s">
        <v>160</v>
      </c>
      <c r="H2339" t="s">
        <v>6501</v>
      </c>
      <c r="I2339" t="s">
        <v>6502</v>
      </c>
      <c r="J2339" t="s">
        <v>55</v>
      </c>
      <c r="L2339" t="s">
        <v>6184</v>
      </c>
      <c r="M2339" t="s">
        <v>6185</v>
      </c>
      <c r="N2339" t="s">
        <v>160</v>
      </c>
      <c r="O2339" t="s">
        <v>6501</v>
      </c>
      <c r="P2339" t="s">
        <v>160</v>
      </c>
      <c r="V2339" t="s">
        <v>359</v>
      </c>
      <c r="W2339" t="s">
        <v>159</v>
      </c>
      <c r="X2339" t="s">
        <v>137</v>
      </c>
      <c r="AC2339" t="s">
        <v>138</v>
      </c>
      <c r="AD2339" t="s">
        <v>53</v>
      </c>
      <c r="AE2339">
        <v>1903</v>
      </c>
      <c r="AF2339">
        <v>1946</v>
      </c>
      <c r="AI2339" t="e">
        <f>VLOOKUP(I2339,Current!J:Q,2,0)</f>
        <v>#N/A</v>
      </c>
      <c r="AJ2339" t="e">
        <f>VLOOKUP(I2339,Current!J:M,2,0)</f>
        <v>#N/A</v>
      </c>
      <c r="AK2339" t="str">
        <f t="shared" si="36"/>
        <v/>
      </c>
    </row>
    <row r="2340" spans="1:37" x14ac:dyDescent="0.25">
      <c r="A2340" s="1">
        <v>2338</v>
      </c>
      <c r="B2340">
        <v>2338</v>
      </c>
      <c r="C2340">
        <v>3</v>
      </c>
      <c r="D2340" t="s">
        <v>6503</v>
      </c>
      <c r="E2340" t="s">
        <v>6504</v>
      </c>
      <c r="G2340" t="s">
        <v>6505</v>
      </c>
      <c r="H2340" t="s">
        <v>6506</v>
      </c>
      <c r="I2340" t="s">
        <v>6507</v>
      </c>
      <c r="J2340" t="s">
        <v>36</v>
      </c>
      <c r="L2340" t="s">
        <v>6184</v>
      </c>
      <c r="M2340" t="s">
        <v>6185</v>
      </c>
      <c r="N2340" t="s">
        <v>6505</v>
      </c>
      <c r="O2340" t="s">
        <v>6506</v>
      </c>
      <c r="P2340" t="s">
        <v>244</v>
      </c>
      <c r="Q2340" t="s">
        <v>4065</v>
      </c>
      <c r="V2340" t="s">
        <v>4356</v>
      </c>
      <c r="W2340" t="s">
        <v>284</v>
      </c>
      <c r="AC2340" t="s">
        <v>285</v>
      </c>
      <c r="AD2340" t="s">
        <v>53</v>
      </c>
      <c r="AE2340">
        <v>1861</v>
      </c>
      <c r="AF2340">
        <v>1894</v>
      </c>
      <c r="AI2340" t="e">
        <f>VLOOKUP(I2340,Current!J:Q,2,0)</f>
        <v>#N/A</v>
      </c>
      <c r="AJ2340" t="e">
        <f>VLOOKUP(I2340,Current!J:M,2,0)</f>
        <v>#N/A</v>
      </c>
      <c r="AK2340" t="str">
        <f t="shared" si="36"/>
        <v/>
      </c>
    </row>
    <row r="2341" spans="1:37" x14ac:dyDescent="0.25">
      <c r="A2341" s="1">
        <v>2339</v>
      </c>
      <c r="B2341">
        <v>2339</v>
      </c>
      <c r="C2341">
        <v>4</v>
      </c>
      <c r="D2341" t="s">
        <v>6503</v>
      </c>
      <c r="E2341" t="s">
        <v>6508</v>
      </c>
      <c r="G2341" t="s">
        <v>6509</v>
      </c>
      <c r="H2341" t="s">
        <v>6510</v>
      </c>
      <c r="I2341" t="s">
        <v>6507</v>
      </c>
      <c r="J2341" t="s">
        <v>55</v>
      </c>
      <c r="L2341" t="s">
        <v>6184</v>
      </c>
      <c r="M2341" t="s">
        <v>6185</v>
      </c>
      <c r="N2341" t="s">
        <v>6509</v>
      </c>
      <c r="O2341" t="s">
        <v>6510</v>
      </c>
      <c r="P2341" t="s">
        <v>131</v>
      </c>
      <c r="Q2341" t="s">
        <v>170</v>
      </c>
      <c r="V2341" t="s">
        <v>171</v>
      </c>
      <c r="W2341" t="s">
        <v>275</v>
      </c>
      <c r="X2341" t="s">
        <v>1080</v>
      </c>
      <c r="AC2341" t="s">
        <v>1081</v>
      </c>
      <c r="AD2341" t="s">
        <v>53</v>
      </c>
      <c r="AE2341">
        <v>1892</v>
      </c>
      <c r="AF2341">
        <v>1959</v>
      </c>
      <c r="AI2341" t="e">
        <f>VLOOKUP(I2341,Current!J:Q,2,0)</f>
        <v>#N/A</v>
      </c>
      <c r="AJ2341" t="e">
        <f>VLOOKUP(I2341,Current!J:M,2,0)</f>
        <v>#N/A</v>
      </c>
      <c r="AK2341" t="str">
        <f t="shared" si="36"/>
        <v/>
      </c>
    </row>
    <row r="2342" spans="1:37" x14ac:dyDescent="0.25">
      <c r="A2342" s="1">
        <v>2340</v>
      </c>
      <c r="B2342">
        <v>2340</v>
      </c>
      <c r="C2342">
        <v>5</v>
      </c>
      <c r="D2342" t="s">
        <v>6511</v>
      </c>
      <c r="G2342" t="s">
        <v>6512</v>
      </c>
      <c r="H2342" t="s">
        <v>234</v>
      </c>
      <c r="I2342" t="s">
        <v>6513</v>
      </c>
      <c r="J2342" t="s">
        <v>36</v>
      </c>
      <c r="L2342" t="s">
        <v>6184</v>
      </c>
      <c r="M2342" t="s">
        <v>6185</v>
      </c>
      <c r="N2342" t="s">
        <v>6512</v>
      </c>
      <c r="O2342" t="s">
        <v>234</v>
      </c>
      <c r="P2342" t="s">
        <v>386</v>
      </c>
      <c r="Q2342" t="s">
        <v>357</v>
      </c>
      <c r="V2342" t="s">
        <v>358</v>
      </c>
      <c r="W2342" t="s">
        <v>234</v>
      </c>
      <c r="AC2342" t="s">
        <v>237</v>
      </c>
      <c r="AD2342" t="s">
        <v>53</v>
      </c>
      <c r="AE2342">
        <v>1865</v>
      </c>
      <c r="AF2342">
        <v>1898</v>
      </c>
      <c r="AI2342" t="e">
        <f>VLOOKUP(I2342,Current!J:Q,2,0)</f>
        <v>#N/A</v>
      </c>
      <c r="AJ2342" t="e">
        <f>VLOOKUP(I2342,Current!J:M,2,0)</f>
        <v>#N/A</v>
      </c>
      <c r="AK2342" t="str">
        <f t="shared" si="36"/>
        <v/>
      </c>
    </row>
    <row r="2343" spans="1:37" x14ac:dyDescent="0.25">
      <c r="A2343" s="1">
        <v>2341</v>
      </c>
      <c r="B2343">
        <v>2341</v>
      </c>
      <c r="C2343">
        <v>6</v>
      </c>
      <c r="D2343" t="s">
        <v>6511</v>
      </c>
      <c r="G2343" t="s">
        <v>6514</v>
      </c>
      <c r="H2343" t="s">
        <v>6515</v>
      </c>
      <c r="I2343" t="s">
        <v>6513</v>
      </c>
      <c r="J2343" t="s">
        <v>55</v>
      </c>
      <c r="L2343" t="s">
        <v>6184</v>
      </c>
      <c r="M2343" t="s">
        <v>6185</v>
      </c>
      <c r="N2343" t="s">
        <v>6514</v>
      </c>
      <c r="O2343" t="s">
        <v>6515</v>
      </c>
      <c r="P2343" t="s">
        <v>262</v>
      </c>
      <c r="Q2343" t="s">
        <v>318</v>
      </c>
      <c r="V2343" t="s">
        <v>319</v>
      </c>
      <c r="W2343" t="s">
        <v>229</v>
      </c>
      <c r="X2343" t="s">
        <v>715</v>
      </c>
      <c r="AC2343" t="s">
        <v>716</v>
      </c>
      <c r="AD2343" t="s">
        <v>53</v>
      </c>
      <c r="AE2343">
        <v>1897</v>
      </c>
      <c r="AF2343">
        <v>1948</v>
      </c>
      <c r="AI2343" t="e">
        <f>VLOOKUP(I2343,Current!J:Q,2,0)</f>
        <v>#N/A</v>
      </c>
      <c r="AJ2343" t="e">
        <f>VLOOKUP(I2343,Current!J:M,2,0)</f>
        <v>#N/A</v>
      </c>
      <c r="AK2343" t="str">
        <f t="shared" si="36"/>
        <v/>
      </c>
    </row>
    <row r="2344" spans="1:37" x14ac:dyDescent="0.25">
      <c r="A2344" s="1">
        <v>2342</v>
      </c>
      <c r="B2344">
        <v>2342</v>
      </c>
      <c r="C2344">
        <v>7</v>
      </c>
      <c r="D2344" t="s">
        <v>6516</v>
      </c>
      <c r="G2344" t="s">
        <v>1116</v>
      </c>
      <c r="H2344" t="s">
        <v>6517</v>
      </c>
      <c r="I2344" t="s">
        <v>6518</v>
      </c>
      <c r="J2344" t="s">
        <v>55</v>
      </c>
      <c r="L2344" t="s">
        <v>6184</v>
      </c>
      <c r="M2344" t="s">
        <v>6185</v>
      </c>
      <c r="N2344" t="s">
        <v>1116</v>
      </c>
      <c r="O2344" t="s">
        <v>6517</v>
      </c>
      <c r="P2344" t="s">
        <v>48</v>
      </c>
      <c r="Q2344" t="s">
        <v>318</v>
      </c>
      <c r="V2344" t="s">
        <v>319</v>
      </c>
      <c r="W2344" t="s">
        <v>269</v>
      </c>
      <c r="X2344" t="s">
        <v>685</v>
      </c>
      <c r="AC2344" t="s">
        <v>686</v>
      </c>
      <c r="AD2344" t="s">
        <v>53</v>
      </c>
      <c r="AE2344">
        <v>1897</v>
      </c>
      <c r="AF2344">
        <v>1931</v>
      </c>
      <c r="AI2344" t="e">
        <f>VLOOKUP(I2344,Current!J:Q,2,0)</f>
        <v>#N/A</v>
      </c>
      <c r="AJ2344" t="e">
        <f>VLOOKUP(I2344,Current!J:M,2,0)</f>
        <v>#N/A</v>
      </c>
      <c r="AK2344" t="str">
        <f t="shared" si="36"/>
        <v/>
      </c>
    </row>
    <row r="2345" spans="1:37" x14ac:dyDescent="0.25">
      <c r="A2345" s="1">
        <v>2343</v>
      </c>
      <c r="B2345">
        <v>2343</v>
      </c>
      <c r="C2345">
        <v>8</v>
      </c>
      <c r="D2345" t="s">
        <v>6519</v>
      </c>
      <c r="G2345" t="s">
        <v>6520</v>
      </c>
      <c r="H2345" t="s">
        <v>6521</v>
      </c>
      <c r="I2345" t="s">
        <v>6522</v>
      </c>
      <c r="J2345" t="s">
        <v>55</v>
      </c>
      <c r="L2345" t="s">
        <v>6184</v>
      </c>
      <c r="M2345" t="s">
        <v>6185</v>
      </c>
      <c r="N2345" t="s">
        <v>6520</v>
      </c>
      <c r="O2345" t="s">
        <v>6521</v>
      </c>
      <c r="P2345" t="s">
        <v>374</v>
      </c>
      <c r="Q2345" t="s">
        <v>189</v>
      </c>
      <c r="V2345" t="s">
        <v>190</v>
      </c>
      <c r="W2345" t="s">
        <v>575</v>
      </c>
      <c r="X2345" t="s">
        <v>566</v>
      </c>
      <c r="AC2345" t="s">
        <v>567</v>
      </c>
      <c r="AD2345" t="s">
        <v>53</v>
      </c>
      <c r="AE2345">
        <v>1915</v>
      </c>
      <c r="AF2345">
        <v>1933</v>
      </c>
      <c r="AI2345" t="e">
        <f>VLOOKUP(I2345,Current!J:Q,2,0)</f>
        <v>#N/A</v>
      </c>
      <c r="AJ2345" t="e">
        <f>VLOOKUP(I2345,Current!J:M,2,0)</f>
        <v>#N/A</v>
      </c>
      <c r="AK2345" t="str">
        <f t="shared" si="36"/>
        <v/>
      </c>
    </row>
    <row r="2346" spans="1:37" x14ac:dyDescent="0.25">
      <c r="A2346" s="1">
        <v>2344</v>
      </c>
      <c r="B2346">
        <v>2344</v>
      </c>
      <c r="C2346">
        <v>0</v>
      </c>
      <c r="D2346" t="s">
        <v>6523</v>
      </c>
      <c r="G2346" t="s">
        <v>6524</v>
      </c>
      <c r="H2346" t="s">
        <v>6525</v>
      </c>
      <c r="I2346" t="s">
        <v>6526</v>
      </c>
      <c r="J2346" t="s">
        <v>55</v>
      </c>
      <c r="L2346" t="s">
        <v>6184</v>
      </c>
      <c r="M2346" t="s">
        <v>6185</v>
      </c>
      <c r="N2346" t="s">
        <v>6524</v>
      </c>
      <c r="O2346" t="s">
        <v>6525</v>
      </c>
      <c r="P2346" t="s">
        <v>157</v>
      </c>
      <c r="Q2346" t="s">
        <v>303</v>
      </c>
      <c r="V2346" t="s">
        <v>305</v>
      </c>
      <c r="W2346" t="s">
        <v>210</v>
      </c>
      <c r="X2346" t="s">
        <v>235</v>
      </c>
      <c r="AC2346" t="s">
        <v>238</v>
      </c>
      <c r="AD2346" t="s">
        <v>53</v>
      </c>
      <c r="AE2346">
        <v>1911</v>
      </c>
      <c r="AF2346">
        <v>1932</v>
      </c>
      <c r="AI2346" t="e">
        <f>VLOOKUP(I2346,Current!J:Q,2,0)</f>
        <v>#N/A</v>
      </c>
      <c r="AJ2346" t="e">
        <f>VLOOKUP(I2346,Current!J:M,2,0)</f>
        <v>#N/A</v>
      </c>
      <c r="AK2346" t="str">
        <f t="shared" si="36"/>
        <v/>
      </c>
    </row>
    <row r="2347" spans="1:37" x14ac:dyDescent="0.25">
      <c r="A2347" s="1">
        <v>2345</v>
      </c>
      <c r="B2347">
        <v>2345</v>
      </c>
      <c r="C2347">
        <v>1</v>
      </c>
      <c r="D2347" t="s">
        <v>6527</v>
      </c>
      <c r="G2347" t="s">
        <v>6528</v>
      </c>
      <c r="H2347" t="s">
        <v>6529</v>
      </c>
      <c r="I2347" t="s">
        <v>6530</v>
      </c>
      <c r="J2347" t="s">
        <v>55</v>
      </c>
      <c r="L2347" t="s">
        <v>6184</v>
      </c>
      <c r="M2347" t="s">
        <v>6185</v>
      </c>
      <c r="N2347" t="s">
        <v>6528</v>
      </c>
      <c r="O2347" t="s">
        <v>6529</v>
      </c>
      <c r="P2347" t="s">
        <v>78</v>
      </c>
      <c r="Q2347" t="s">
        <v>303</v>
      </c>
      <c r="V2347" t="s">
        <v>305</v>
      </c>
      <c r="W2347" t="s">
        <v>631</v>
      </c>
      <c r="X2347" t="s">
        <v>181</v>
      </c>
      <c r="AC2347" t="s">
        <v>691</v>
      </c>
      <c r="AD2347" t="s">
        <v>53</v>
      </c>
      <c r="AE2347">
        <v>1911</v>
      </c>
      <c r="AF2347">
        <v>1950</v>
      </c>
      <c r="AI2347" t="e">
        <f>VLOOKUP(I2347,Current!J:Q,2,0)</f>
        <v>#N/A</v>
      </c>
      <c r="AJ2347" t="e">
        <f>VLOOKUP(I2347,Current!J:M,2,0)</f>
        <v>#N/A</v>
      </c>
      <c r="AK2347" t="str">
        <f t="shared" si="36"/>
        <v/>
      </c>
    </row>
    <row r="2348" spans="1:37" x14ac:dyDescent="0.25">
      <c r="A2348" s="1">
        <v>2346</v>
      </c>
      <c r="B2348">
        <v>2346</v>
      </c>
      <c r="C2348">
        <v>2</v>
      </c>
      <c r="D2348" t="s">
        <v>6531</v>
      </c>
      <c r="G2348" t="s">
        <v>6532</v>
      </c>
      <c r="H2348" t="s">
        <v>6533</v>
      </c>
      <c r="I2348" t="s">
        <v>6534</v>
      </c>
      <c r="J2348" t="s">
        <v>55</v>
      </c>
      <c r="L2348" t="s">
        <v>6184</v>
      </c>
      <c r="M2348" t="s">
        <v>6185</v>
      </c>
      <c r="N2348" t="s">
        <v>6532</v>
      </c>
      <c r="O2348" t="s">
        <v>6533</v>
      </c>
      <c r="P2348" t="s">
        <v>48</v>
      </c>
      <c r="Q2348" t="s">
        <v>329</v>
      </c>
      <c r="V2348" t="s">
        <v>330</v>
      </c>
      <c r="W2348" t="s">
        <v>216</v>
      </c>
      <c r="X2348" t="s">
        <v>94</v>
      </c>
      <c r="AC2348" t="s">
        <v>95</v>
      </c>
      <c r="AD2348" t="s">
        <v>53</v>
      </c>
      <c r="AE2348">
        <v>1913</v>
      </c>
      <c r="AF2348">
        <v>1951</v>
      </c>
      <c r="AI2348" t="e">
        <f>VLOOKUP(I2348,Current!J:Q,2,0)</f>
        <v>#N/A</v>
      </c>
      <c r="AJ2348" t="e">
        <f>VLOOKUP(I2348,Current!J:M,2,0)</f>
        <v>#N/A</v>
      </c>
      <c r="AK2348" t="str">
        <f t="shared" si="36"/>
        <v/>
      </c>
    </row>
    <row r="2349" spans="1:37" x14ac:dyDescent="0.25">
      <c r="A2349" s="1">
        <v>2347</v>
      </c>
      <c r="B2349">
        <v>2347</v>
      </c>
      <c r="C2349">
        <v>0</v>
      </c>
      <c r="D2349" t="s">
        <v>6535</v>
      </c>
      <c r="E2349" t="s">
        <v>6536</v>
      </c>
      <c r="G2349" t="s">
        <v>680</v>
      </c>
      <c r="H2349" t="s">
        <v>2967</v>
      </c>
      <c r="I2349" t="s">
        <v>6537</v>
      </c>
      <c r="J2349" t="s">
        <v>545</v>
      </c>
      <c r="L2349" t="s">
        <v>6184</v>
      </c>
      <c r="M2349" t="s">
        <v>6185</v>
      </c>
      <c r="N2349" t="s">
        <v>680</v>
      </c>
      <c r="O2349" t="s">
        <v>2967</v>
      </c>
      <c r="P2349" t="s">
        <v>680</v>
      </c>
      <c r="V2349" t="s">
        <v>681</v>
      </c>
      <c r="W2349" t="s">
        <v>2967</v>
      </c>
      <c r="AC2349" t="s">
        <v>2968</v>
      </c>
      <c r="AD2349" t="s">
        <v>53</v>
      </c>
      <c r="AE2349">
        <v>2000</v>
      </c>
      <c r="AF2349">
        <v>2018</v>
      </c>
      <c r="AI2349" t="e">
        <f>VLOOKUP(I2349,Current!J:Q,2,0)</f>
        <v>#N/A</v>
      </c>
      <c r="AJ2349" t="e">
        <f>VLOOKUP(I2349,Current!J:M,2,0)</f>
        <v>#N/A</v>
      </c>
      <c r="AK2349" t="str">
        <f t="shared" si="36"/>
        <v/>
      </c>
    </row>
    <row r="2350" spans="1:37" x14ac:dyDescent="0.25">
      <c r="A2350" s="1">
        <v>2348</v>
      </c>
      <c r="B2350">
        <v>2348</v>
      </c>
      <c r="C2350">
        <v>0</v>
      </c>
      <c r="D2350" t="s">
        <v>6538</v>
      </c>
      <c r="G2350" t="s">
        <v>6539</v>
      </c>
      <c r="H2350" t="s">
        <v>35</v>
      </c>
      <c r="I2350" t="s">
        <v>6540</v>
      </c>
      <c r="J2350" t="s">
        <v>36</v>
      </c>
      <c r="L2350" t="s">
        <v>6541</v>
      </c>
      <c r="M2350" t="s">
        <v>6185</v>
      </c>
      <c r="N2350" t="s">
        <v>6539</v>
      </c>
      <c r="O2350" t="s">
        <v>39</v>
      </c>
      <c r="P2350" t="s">
        <v>362</v>
      </c>
      <c r="V2350" t="s">
        <v>363</v>
      </c>
      <c r="AC2350" t="s">
        <v>40</v>
      </c>
      <c r="AD2350" t="s">
        <v>61</v>
      </c>
      <c r="AI2350" t="e">
        <f>VLOOKUP(I2350,Current!J:Q,2,0)</f>
        <v>#N/A</v>
      </c>
      <c r="AJ2350" t="e">
        <f>VLOOKUP(I2350,Current!J:M,2,0)</f>
        <v>#N/A</v>
      </c>
      <c r="AK2350" t="str">
        <f t="shared" si="36"/>
        <v/>
      </c>
    </row>
    <row r="2351" spans="1:37" x14ac:dyDescent="0.25">
      <c r="A2351" s="1">
        <v>2349</v>
      </c>
      <c r="B2351">
        <v>2349</v>
      </c>
      <c r="C2351">
        <v>1</v>
      </c>
      <c r="D2351" t="s">
        <v>6538</v>
      </c>
      <c r="G2351" t="s">
        <v>6542</v>
      </c>
      <c r="H2351" t="s">
        <v>685</v>
      </c>
      <c r="I2351" t="s">
        <v>6540</v>
      </c>
      <c r="J2351" t="s">
        <v>55</v>
      </c>
      <c r="L2351" t="s">
        <v>6541</v>
      </c>
      <c r="M2351" t="s">
        <v>6185</v>
      </c>
      <c r="N2351" t="s">
        <v>6542</v>
      </c>
      <c r="O2351" t="s">
        <v>685</v>
      </c>
      <c r="P2351" t="s">
        <v>136</v>
      </c>
      <c r="Q2351" t="s">
        <v>180</v>
      </c>
      <c r="V2351" t="s">
        <v>499</v>
      </c>
      <c r="W2351" t="s">
        <v>685</v>
      </c>
      <c r="AC2351" t="s">
        <v>686</v>
      </c>
      <c r="AD2351" t="s">
        <v>53</v>
      </c>
      <c r="AE2351">
        <v>1904</v>
      </c>
      <c r="AF2351">
        <v>1931</v>
      </c>
      <c r="AI2351" t="e">
        <f>VLOOKUP(I2351,Current!J:Q,2,0)</f>
        <v>#N/A</v>
      </c>
      <c r="AJ2351" t="e">
        <f>VLOOKUP(I2351,Current!J:M,2,0)</f>
        <v>#N/A</v>
      </c>
      <c r="AK2351" t="str">
        <f t="shared" si="36"/>
        <v/>
      </c>
    </row>
    <row r="2352" spans="1:37" x14ac:dyDescent="0.25">
      <c r="A2352" s="1">
        <v>2350</v>
      </c>
      <c r="B2352">
        <v>2350</v>
      </c>
      <c r="C2352">
        <v>2</v>
      </c>
      <c r="D2352" t="s">
        <v>6543</v>
      </c>
      <c r="G2352" t="s">
        <v>35</v>
      </c>
      <c r="H2352" t="s">
        <v>35</v>
      </c>
      <c r="J2352" t="s">
        <v>83</v>
      </c>
      <c r="L2352" t="s">
        <v>6541</v>
      </c>
      <c r="M2352" t="s">
        <v>6185</v>
      </c>
      <c r="N2352" t="s">
        <v>39</v>
      </c>
      <c r="O2352" t="s">
        <v>39</v>
      </c>
      <c r="V2352" t="s">
        <v>40</v>
      </c>
      <c r="AC2352" t="s">
        <v>40</v>
      </c>
      <c r="AD2352" t="s">
        <v>41</v>
      </c>
      <c r="AI2352" t="e">
        <f>VLOOKUP(I2352,Current!J:Q,2,0)</f>
        <v>#N/A</v>
      </c>
      <c r="AJ2352" t="e">
        <f>VLOOKUP(I2352,Current!J:M,2,0)</f>
        <v>#N/A</v>
      </c>
      <c r="AK2352" t="str">
        <f t="shared" si="36"/>
        <v/>
      </c>
    </row>
    <row r="2353" spans="1:37" x14ac:dyDescent="0.25">
      <c r="A2353" s="1">
        <v>2351</v>
      </c>
      <c r="B2353">
        <v>2351</v>
      </c>
      <c r="C2353">
        <v>3</v>
      </c>
      <c r="D2353" t="s">
        <v>6544</v>
      </c>
      <c r="G2353" t="s">
        <v>35</v>
      </c>
      <c r="H2353" t="s">
        <v>35</v>
      </c>
      <c r="J2353" t="s">
        <v>2781</v>
      </c>
      <c r="L2353" t="s">
        <v>6541</v>
      </c>
      <c r="M2353" t="s">
        <v>6185</v>
      </c>
      <c r="N2353" t="s">
        <v>39</v>
      </c>
      <c r="O2353" t="s">
        <v>39</v>
      </c>
      <c r="V2353" t="s">
        <v>40</v>
      </c>
      <c r="AC2353" t="s">
        <v>40</v>
      </c>
      <c r="AD2353" t="s">
        <v>41</v>
      </c>
      <c r="AI2353" t="e">
        <f>VLOOKUP(I2353,Current!J:Q,2,0)</f>
        <v>#N/A</v>
      </c>
      <c r="AJ2353" t="e">
        <f>VLOOKUP(I2353,Current!J:M,2,0)</f>
        <v>#N/A</v>
      </c>
      <c r="AK2353" t="str">
        <f t="shared" si="36"/>
        <v/>
      </c>
    </row>
    <row r="2354" spans="1:37" x14ac:dyDescent="0.25">
      <c r="A2354" s="1">
        <v>2352</v>
      </c>
      <c r="B2354">
        <v>2352</v>
      </c>
      <c r="C2354">
        <v>4</v>
      </c>
      <c r="D2354" t="s">
        <v>5320</v>
      </c>
      <c r="G2354" t="s">
        <v>35</v>
      </c>
      <c r="H2354" t="s">
        <v>35</v>
      </c>
      <c r="J2354" t="s">
        <v>2781</v>
      </c>
      <c r="L2354" t="s">
        <v>6541</v>
      </c>
      <c r="M2354" t="s">
        <v>6185</v>
      </c>
      <c r="N2354" t="s">
        <v>39</v>
      </c>
      <c r="O2354" t="s">
        <v>39</v>
      </c>
      <c r="V2354" t="s">
        <v>40</v>
      </c>
      <c r="AC2354" t="s">
        <v>40</v>
      </c>
      <c r="AD2354" t="s">
        <v>41</v>
      </c>
      <c r="AI2354" t="e">
        <f>VLOOKUP(I2354,Current!J:Q,2,0)</f>
        <v>#N/A</v>
      </c>
      <c r="AJ2354" t="e">
        <f>VLOOKUP(I2354,Current!J:M,2,0)</f>
        <v>#N/A</v>
      </c>
      <c r="AK2354" t="str">
        <f t="shared" si="36"/>
        <v/>
      </c>
    </row>
    <row r="2355" spans="1:37" x14ac:dyDescent="0.25">
      <c r="A2355" s="1">
        <v>2353</v>
      </c>
      <c r="B2355">
        <v>2353</v>
      </c>
      <c r="C2355">
        <v>5</v>
      </c>
      <c r="D2355" t="s">
        <v>6545</v>
      </c>
      <c r="G2355" t="s">
        <v>35</v>
      </c>
      <c r="H2355" t="s">
        <v>35</v>
      </c>
      <c r="J2355" t="s">
        <v>2781</v>
      </c>
      <c r="L2355" t="s">
        <v>6541</v>
      </c>
      <c r="M2355" t="s">
        <v>6185</v>
      </c>
      <c r="N2355" t="s">
        <v>39</v>
      </c>
      <c r="O2355" t="s">
        <v>39</v>
      </c>
      <c r="V2355" t="s">
        <v>40</v>
      </c>
      <c r="AC2355" t="s">
        <v>40</v>
      </c>
      <c r="AD2355" t="s">
        <v>41</v>
      </c>
      <c r="AI2355" t="e">
        <f>VLOOKUP(I2355,Current!J:Q,2,0)</f>
        <v>#N/A</v>
      </c>
      <c r="AJ2355" t="e">
        <f>VLOOKUP(I2355,Current!J:M,2,0)</f>
        <v>#N/A</v>
      </c>
      <c r="AK2355" t="str">
        <f t="shared" si="36"/>
        <v/>
      </c>
    </row>
    <row r="2356" spans="1:37" x14ac:dyDescent="0.25">
      <c r="A2356" s="1">
        <v>2354</v>
      </c>
      <c r="B2356">
        <v>2354</v>
      </c>
      <c r="C2356">
        <v>6</v>
      </c>
      <c r="D2356" t="s">
        <v>6546</v>
      </c>
      <c r="G2356" t="s">
        <v>35</v>
      </c>
      <c r="H2356" t="s">
        <v>35</v>
      </c>
      <c r="J2356" t="s">
        <v>2781</v>
      </c>
      <c r="L2356" t="s">
        <v>6541</v>
      </c>
      <c r="M2356" t="s">
        <v>6185</v>
      </c>
      <c r="N2356" t="s">
        <v>39</v>
      </c>
      <c r="O2356" t="s">
        <v>39</v>
      </c>
      <c r="V2356" t="s">
        <v>40</v>
      </c>
      <c r="AC2356" t="s">
        <v>40</v>
      </c>
      <c r="AD2356" t="s">
        <v>41</v>
      </c>
      <c r="AI2356" t="e">
        <f>VLOOKUP(I2356,Current!J:Q,2,0)</f>
        <v>#N/A</v>
      </c>
      <c r="AJ2356" t="e">
        <f>VLOOKUP(I2356,Current!J:M,2,0)</f>
        <v>#N/A</v>
      </c>
      <c r="AK2356" t="str">
        <f t="shared" si="36"/>
        <v/>
      </c>
    </row>
    <row r="2357" spans="1:37" x14ac:dyDescent="0.25">
      <c r="A2357" s="1">
        <v>2355</v>
      </c>
      <c r="B2357">
        <v>2355</v>
      </c>
      <c r="C2357">
        <v>0</v>
      </c>
      <c r="D2357" t="s">
        <v>6547</v>
      </c>
      <c r="G2357" t="s">
        <v>35</v>
      </c>
      <c r="H2357" t="s">
        <v>35</v>
      </c>
      <c r="J2357" t="s">
        <v>2781</v>
      </c>
      <c r="L2357" t="s">
        <v>6541</v>
      </c>
      <c r="M2357" t="s">
        <v>6185</v>
      </c>
      <c r="N2357" t="s">
        <v>39</v>
      </c>
      <c r="O2357" t="s">
        <v>39</v>
      </c>
      <c r="V2357" t="s">
        <v>40</v>
      </c>
      <c r="AC2357" t="s">
        <v>40</v>
      </c>
      <c r="AD2357" t="s">
        <v>41</v>
      </c>
      <c r="AI2357" t="e">
        <f>VLOOKUP(I2357,Current!J:Q,2,0)</f>
        <v>#N/A</v>
      </c>
      <c r="AJ2357" t="e">
        <f>VLOOKUP(I2357,Current!J:M,2,0)</f>
        <v>#N/A</v>
      </c>
      <c r="AK2357" t="str">
        <f t="shared" si="36"/>
        <v/>
      </c>
    </row>
    <row r="2358" spans="1:37" x14ac:dyDescent="0.25">
      <c r="A2358" s="1">
        <v>2356</v>
      </c>
      <c r="B2358">
        <v>2356</v>
      </c>
      <c r="C2358">
        <v>1</v>
      </c>
      <c r="D2358" t="s">
        <v>6548</v>
      </c>
      <c r="G2358" t="s">
        <v>35</v>
      </c>
      <c r="H2358" t="s">
        <v>35</v>
      </c>
      <c r="J2358" t="s">
        <v>2781</v>
      </c>
      <c r="L2358" t="s">
        <v>6541</v>
      </c>
      <c r="M2358" t="s">
        <v>6185</v>
      </c>
      <c r="N2358" t="s">
        <v>39</v>
      </c>
      <c r="O2358" t="s">
        <v>39</v>
      </c>
      <c r="V2358" t="s">
        <v>40</v>
      </c>
      <c r="AC2358" t="s">
        <v>40</v>
      </c>
      <c r="AD2358" t="s">
        <v>41</v>
      </c>
      <c r="AI2358" t="e">
        <f>VLOOKUP(I2358,Current!J:Q,2,0)</f>
        <v>#N/A</v>
      </c>
      <c r="AJ2358" t="e">
        <f>VLOOKUP(I2358,Current!J:M,2,0)</f>
        <v>#N/A</v>
      </c>
      <c r="AK2358" t="str">
        <f t="shared" si="36"/>
        <v/>
      </c>
    </row>
    <row r="2359" spans="1:37" x14ac:dyDescent="0.25">
      <c r="A2359" s="1">
        <v>2357</v>
      </c>
      <c r="B2359">
        <v>2357</v>
      </c>
      <c r="C2359">
        <v>2</v>
      </c>
      <c r="D2359" t="s">
        <v>6549</v>
      </c>
      <c r="G2359" t="s">
        <v>35</v>
      </c>
      <c r="H2359" t="s">
        <v>35</v>
      </c>
      <c r="J2359" t="s">
        <v>2781</v>
      </c>
      <c r="L2359" t="s">
        <v>6541</v>
      </c>
      <c r="M2359" t="s">
        <v>6185</v>
      </c>
      <c r="N2359" t="s">
        <v>39</v>
      </c>
      <c r="O2359" t="s">
        <v>39</v>
      </c>
      <c r="V2359" t="s">
        <v>40</v>
      </c>
      <c r="AC2359" t="s">
        <v>40</v>
      </c>
      <c r="AD2359" t="s">
        <v>41</v>
      </c>
      <c r="AI2359" t="e">
        <f>VLOOKUP(I2359,Current!J:Q,2,0)</f>
        <v>#N/A</v>
      </c>
      <c r="AJ2359" t="e">
        <f>VLOOKUP(I2359,Current!J:M,2,0)</f>
        <v>#N/A</v>
      </c>
      <c r="AK2359" t="str">
        <f t="shared" si="36"/>
        <v/>
      </c>
    </row>
    <row r="2360" spans="1:37" x14ac:dyDescent="0.25">
      <c r="A2360" s="1">
        <v>2358</v>
      </c>
      <c r="B2360">
        <v>2358</v>
      </c>
      <c r="C2360">
        <v>3</v>
      </c>
      <c r="D2360" t="s">
        <v>6550</v>
      </c>
      <c r="G2360" t="s">
        <v>35</v>
      </c>
      <c r="H2360" t="s">
        <v>35</v>
      </c>
      <c r="J2360" t="s">
        <v>2781</v>
      </c>
      <c r="L2360" t="s">
        <v>6541</v>
      </c>
      <c r="M2360" t="s">
        <v>6185</v>
      </c>
      <c r="N2360" t="s">
        <v>39</v>
      </c>
      <c r="O2360" t="s">
        <v>39</v>
      </c>
      <c r="V2360" t="s">
        <v>40</v>
      </c>
      <c r="AC2360" t="s">
        <v>40</v>
      </c>
      <c r="AD2360" t="s">
        <v>41</v>
      </c>
      <c r="AI2360" t="e">
        <f>VLOOKUP(I2360,Current!J:Q,2,0)</f>
        <v>#N/A</v>
      </c>
      <c r="AJ2360" t="e">
        <f>VLOOKUP(I2360,Current!J:M,2,0)</f>
        <v>#N/A</v>
      </c>
      <c r="AK2360" t="str">
        <f t="shared" si="36"/>
        <v/>
      </c>
    </row>
    <row r="2361" spans="1:37" x14ac:dyDescent="0.25">
      <c r="A2361" s="1">
        <v>2359</v>
      </c>
      <c r="B2361">
        <v>2359</v>
      </c>
      <c r="C2361">
        <v>0</v>
      </c>
      <c r="D2361" t="s">
        <v>6551</v>
      </c>
      <c r="G2361" t="s">
        <v>35</v>
      </c>
      <c r="H2361" t="s">
        <v>35</v>
      </c>
      <c r="J2361" t="s">
        <v>2781</v>
      </c>
      <c r="L2361" t="s">
        <v>6541</v>
      </c>
      <c r="M2361" t="s">
        <v>6185</v>
      </c>
      <c r="N2361" t="s">
        <v>39</v>
      </c>
      <c r="O2361" t="s">
        <v>39</v>
      </c>
      <c r="V2361" t="s">
        <v>40</v>
      </c>
      <c r="AC2361" t="s">
        <v>40</v>
      </c>
      <c r="AD2361" t="s">
        <v>41</v>
      </c>
      <c r="AI2361" t="e">
        <f>VLOOKUP(I2361,Current!J:Q,2,0)</f>
        <v>#N/A</v>
      </c>
      <c r="AJ2361" t="e">
        <f>VLOOKUP(I2361,Current!J:M,2,0)</f>
        <v>#N/A</v>
      </c>
      <c r="AK2361" t="str">
        <f t="shared" si="36"/>
        <v/>
      </c>
    </row>
    <row r="2362" spans="1:37" x14ac:dyDescent="0.25">
      <c r="A2362" s="1">
        <v>2360</v>
      </c>
      <c r="B2362">
        <v>2360</v>
      </c>
      <c r="C2362">
        <v>1</v>
      </c>
      <c r="D2362" t="s">
        <v>6552</v>
      </c>
      <c r="G2362" t="s">
        <v>35</v>
      </c>
      <c r="H2362" t="s">
        <v>35</v>
      </c>
      <c r="J2362" t="s">
        <v>83</v>
      </c>
      <c r="L2362" t="s">
        <v>6541</v>
      </c>
      <c r="M2362" t="s">
        <v>6185</v>
      </c>
      <c r="N2362" t="s">
        <v>39</v>
      </c>
      <c r="O2362" t="s">
        <v>39</v>
      </c>
      <c r="V2362" t="s">
        <v>40</v>
      </c>
      <c r="AC2362" t="s">
        <v>40</v>
      </c>
      <c r="AD2362" t="s">
        <v>41</v>
      </c>
      <c r="AI2362" t="e">
        <f>VLOOKUP(I2362,Current!J:Q,2,0)</f>
        <v>#N/A</v>
      </c>
      <c r="AJ2362" t="e">
        <f>VLOOKUP(I2362,Current!J:M,2,0)</f>
        <v>#N/A</v>
      </c>
      <c r="AK2362" t="str">
        <f t="shared" si="36"/>
        <v/>
      </c>
    </row>
    <row r="2363" spans="1:37" x14ac:dyDescent="0.25">
      <c r="A2363" s="1">
        <v>2361</v>
      </c>
      <c r="B2363">
        <v>2361</v>
      </c>
      <c r="C2363">
        <v>2</v>
      </c>
      <c r="D2363" t="s">
        <v>6553</v>
      </c>
      <c r="G2363" t="s">
        <v>35</v>
      </c>
      <c r="H2363" t="s">
        <v>35</v>
      </c>
      <c r="J2363" t="s">
        <v>2781</v>
      </c>
      <c r="L2363" t="s">
        <v>6541</v>
      </c>
      <c r="M2363" t="s">
        <v>6185</v>
      </c>
      <c r="N2363" t="s">
        <v>39</v>
      </c>
      <c r="O2363" t="s">
        <v>39</v>
      </c>
      <c r="V2363" t="s">
        <v>40</v>
      </c>
      <c r="AC2363" t="s">
        <v>40</v>
      </c>
      <c r="AD2363" t="s">
        <v>41</v>
      </c>
      <c r="AI2363" t="e">
        <f>VLOOKUP(I2363,Current!J:Q,2,0)</f>
        <v>#N/A</v>
      </c>
      <c r="AJ2363" t="e">
        <f>VLOOKUP(I2363,Current!J:M,2,0)</f>
        <v>#N/A</v>
      </c>
      <c r="AK2363" t="str">
        <f t="shared" si="36"/>
        <v/>
      </c>
    </row>
    <row r="2364" spans="1:37" x14ac:dyDescent="0.25">
      <c r="A2364" s="1">
        <v>2362</v>
      </c>
      <c r="B2364">
        <v>2362</v>
      </c>
      <c r="C2364">
        <v>0</v>
      </c>
      <c r="D2364" t="s">
        <v>6554</v>
      </c>
      <c r="G2364" t="s">
        <v>35</v>
      </c>
      <c r="H2364" t="s">
        <v>35</v>
      </c>
      <c r="J2364" t="s">
        <v>2781</v>
      </c>
      <c r="L2364" t="s">
        <v>6541</v>
      </c>
      <c r="M2364" t="s">
        <v>6185</v>
      </c>
      <c r="N2364" t="s">
        <v>39</v>
      </c>
      <c r="O2364" t="s">
        <v>39</v>
      </c>
      <c r="V2364" t="s">
        <v>40</v>
      </c>
      <c r="AC2364" t="s">
        <v>40</v>
      </c>
      <c r="AD2364" t="s">
        <v>41</v>
      </c>
      <c r="AI2364" t="e">
        <f>VLOOKUP(I2364,Current!J:Q,2,0)</f>
        <v>#N/A</v>
      </c>
      <c r="AJ2364" t="e">
        <f>VLOOKUP(I2364,Current!J:M,2,0)</f>
        <v>#N/A</v>
      </c>
      <c r="AK2364" t="str">
        <f t="shared" si="36"/>
        <v/>
      </c>
    </row>
    <row r="2365" spans="1:37" x14ac:dyDescent="0.25">
      <c r="A2365" s="1">
        <v>2363</v>
      </c>
      <c r="B2365">
        <v>2363</v>
      </c>
      <c r="C2365">
        <v>1</v>
      </c>
      <c r="D2365" t="s">
        <v>6554</v>
      </c>
      <c r="G2365" t="s">
        <v>35</v>
      </c>
      <c r="H2365" t="s">
        <v>35</v>
      </c>
      <c r="J2365" t="s">
        <v>83</v>
      </c>
      <c r="L2365" t="s">
        <v>6541</v>
      </c>
      <c r="M2365" t="s">
        <v>6185</v>
      </c>
      <c r="N2365" t="s">
        <v>39</v>
      </c>
      <c r="O2365" t="s">
        <v>39</v>
      </c>
      <c r="V2365" t="s">
        <v>40</v>
      </c>
      <c r="AC2365" t="s">
        <v>40</v>
      </c>
      <c r="AD2365" t="s">
        <v>41</v>
      </c>
      <c r="AI2365" t="e">
        <f>VLOOKUP(I2365,Current!J:Q,2,0)</f>
        <v>#N/A</v>
      </c>
      <c r="AJ2365" t="e">
        <f>VLOOKUP(I2365,Current!J:M,2,0)</f>
        <v>#N/A</v>
      </c>
      <c r="AK2365" t="str">
        <f t="shared" si="36"/>
        <v/>
      </c>
    </row>
    <row r="2366" spans="1:37" x14ac:dyDescent="0.25">
      <c r="A2366" s="1">
        <v>2364</v>
      </c>
      <c r="B2366">
        <v>2364</v>
      </c>
      <c r="C2366">
        <v>2</v>
      </c>
      <c r="D2366" t="s">
        <v>6554</v>
      </c>
      <c r="G2366" t="s">
        <v>35</v>
      </c>
      <c r="H2366" t="s">
        <v>2203</v>
      </c>
      <c r="J2366" t="s">
        <v>2406</v>
      </c>
      <c r="L2366" t="s">
        <v>6541</v>
      </c>
      <c r="M2366" t="s">
        <v>6185</v>
      </c>
      <c r="N2366" t="s">
        <v>39</v>
      </c>
      <c r="O2366" t="s">
        <v>2203</v>
      </c>
      <c r="V2366" t="s">
        <v>40</v>
      </c>
      <c r="W2366" t="s">
        <v>2203</v>
      </c>
      <c r="AC2366" t="s">
        <v>2204</v>
      </c>
      <c r="AD2366" t="s">
        <v>470</v>
      </c>
      <c r="AF2366">
        <v>1941</v>
      </c>
      <c r="AI2366" t="e">
        <f>VLOOKUP(I2366,Current!J:Q,2,0)</f>
        <v>#N/A</v>
      </c>
      <c r="AJ2366" t="e">
        <f>VLOOKUP(I2366,Current!J:M,2,0)</f>
        <v>#N/A</v>
      </c>
      <c r="AK2366" t="str">
        <f t="shared" si="36"/>
        <v/>
      </c>
    </row>
    <row r="2367" spans="1:37" x14ac:dyDescent="0.25">
      <c r="A2367" s="1">
        <v>2365</v>
      </c>
      <c r="B2367">
        <v>2365</v>
      </c>
      <c r="C2367">
        <v>3</v>
      </c>
      <c r="D2367" t="s">
        <v>6555</v>
      </c>
      <c r="G2367" t="s">
        <v>35</v>
      </c>
      <c r="H2367" t="s">
        <v>35</v>
      </c>
      <c r="J2367" t="s">
        <v>2781</v>
      </c>
      <c r="L2367" t="s">
        <v>6541</v>
      </c>
      <c r="M2367" t="s">
        <v>6185</v>
      </c>
      <c r="N2367" t="s">
        <v>39</v>
      </c>
      <c r="O2367" t="s">
        <v>39</v>
      </c>
      <c r="V2367" t="s">
        <v>40</v>
      </c>
      <c r="AC2367" t="s">
        <v>40</v>
      </c>
      <c r="AD2367" t="s">
        <v>41</v>
      </c>
      <c r="AI2367" t="e">
        <f>VLOOKUP(I2367,Current!J:Q,2,0)</f>
        <v>#N/A</v>
      </c>
      <c r="AJ2367" t="e">
        <f>VLOOKUP(I2367,Current!J:M,2,0)</f>
        <v>#N/A</v>
      </c>
      <c r="AK2367" t="str">
        <f t="shared" si="36"/>
        <v/>
      </c>
    </row>
    <row r="2368" spans="1:37" x14ac:dyDescent="0.25">
      <c r="A2368" s="1">
        <v>2366</v>
      </c>
      <c r="B2368">
        <v>2366</v>
      </c>
      <c r="C2368">
        <v>4</v>
      </c>
      <c r="D2368" t="s">
        <v>6556</v>
      </c>
      <c r="G2368" t="s">
        <v>35</v>
      </c>
      <c r="H2368" t="s">
        <v>35</v>
      </c>
      <c r="J2368" t="s">
        <v>2781</v>
      </c>
      <c r="L2368" t="s">
        <v>6541</v>
      </c>
      <c r="M2368" t="s">
        <v>6185</v>
      </c>
      <c r="N2368" t="s">
        <v>39</v>
      </c>
      <c r="O2368" t="s">
        <v>39</v>
      </c>
      <c r="V2368" t="s">
        <v>40</v>
      </c>
      <c r="AC2368" t="s">
        <v>40</v>
      </c>
      <c r="AD2368" t="s">
        <v>41</v>
      </c>
      <c r="AI2368" t="e">
        <f>VLOOKUP(I2368,Current!J:Q,2,0)</f>
        <v>#N/A</v>
      </c>
      <c r="AJ2368" t="e">
        <f>VLOOKUP(I2368,Current!J:M,2,0)</f>
        <v>#N/A</v>
      </c>
      <c r="AK2368" t="str">
        <f t="shared" si="36"/>
        <v/>
      </c>
    </row>
    <row r="2369" spans="1:37" x14ac:dyDescent="0.25">
      <c r="A2369" s="1">
        <v>2367</v>
      </c>
      <c r="B2369">
        <v>2367</v>
      </c>
      <c r="C2369">
        <v>5</v>
      </c>
      <c r="D2369" t="s">
        <v>6557</v>
      </c>
      <c r="G2369" t="s">
        <v>35</v>
      </c>
      <c r="H2369" t="s">
        <v>35</v>
      </c>
      <c r="J2369" t="s">
        <v>2781</v>
      </c>
      <c r="L2369" t="s">
        <v>6541</v>
      </c>
      <c r="M2369" t="s">
        <v>6185</v>
      </c>
      <c r="N2369" t="s">
        <v>39</v>
      </c>
      <c r="O2369" t="s">
        <v>39</v>
      </c>
      <c r="V2369" t="s">
        <v>40</v>
      </c>
      <c r="AC2369" t="s">
        <v>40</v>
      </c>
      <c r="AD2369" t="s">
        <v>41</v>
      </c>
      <c r="AI2369" t="e">
        <f>VLOOKUP(I2369,Current!J:Q,2,0)</f>
        <v>#N/A</v>
      </c>
      <c r="AJ2369" t="e">
        <f>VLOOKUP(I2369,Current!J:M,2,0)</f>
        <v>#N/A</v>
      </c>
      <c r="AK2369" t="str">
        <f t="shared" si="36"/>
        <v/>
      </c>
    </row>
    <row r="2370" spans="1:37" x14ac:dyDescent="0.25">
      <c r="A2370" s="1">
        <v>2368</v>
      </c>
      <c r="B2370">
        <v>2368</v>
      </c>
      <c r="C2370">
        <v>6</v>
      </c>
      <c r="D2370" t="s">
        <v>6558</v>
      </c>
      <c r="G2370" t="s">
        <v>35</v>
      </c>
      <c r="H2370" t="s">
        <v>35</v>
      </c>
      <c r="J2370" t="s">
        <v>2781</v>
      </c>
      <c r="L2370" t="s">
        <v>6541</v>
      </c>
      <c r="M2370" t="s">
        <v>6185</v>
      </c>
      <c r="N2370" t="s">
        <v>39</v>
      </c>
      <c r="O2370" t="s">
        <v>39</v>
      </c>
      <c r="V2370" t="s">
        <v>40</v>
      </c>
      <c r="AC2370" t="s">
        <v>40</v>
      </c>
      <c r="AD2370" t="s">
        <v>41</v>
      </c>
      <c r="AI2370" t="e">
        <f>VLOOKUP(I2370,Current!J:Q,2,0)</f>
        <v>#N/A</v>
      </c>
      <c r="AJ2370" t="e">
        <f>VLOOKUP(I2370,Current!J:M,2,0)</f>
        <v>#N/A</v>
      </c>
      <c r="AK2370" t="str">
        <f t="shared" si="36"/>
        <v/>
      </c>
    </row>
    <row r="2371" spans="1:37" x14ac:dyDescent="0.25">
      <c r="A2371" s="1">
        <v>2369</v>
      </c>
      <c r="B2371">
        <v>2369</v>
      </c>
      <c r="C2371">
        <v>0</v>
      </c>
      <c r="D2371" t="s">
        <v>6559</v>
      </c>
      <c r="G2371" t="s">
        <v>35</v>
      </c>
      <c r="H2371" t="s">
        <v>35</v>
      </c>
      <c r="J2371" t="s">
        <v>2781</v>
      </c>
      <c r="L2371" t="s">
        <v>6541</v>
      </c>
      <c r="M2371" t="s">
        <v>6185</v>
      </c>
      <c r="N2371" t="s">
        <v>39</v>
      </c>
      <c r="O2371" t="s">
        <v>39</v>
      </c>
      <c r="V2371" t="s">
        <v>40</v>
      </c>
      <c r="AC2371" t="s">
        <v>40</v>
      </c>
      <c r="AD2371" t="s">
        <v>41</v>
      </c>
      <c r="AI2371" t="e">
        <f>VLOOKUP(I2371,Current!J:Q,2,0)</f>
        <v>#N/A</v>
      </c>
      <c r="AJ2371" t="e">
        <f>VLOOKUP(I2371,Current!J:M,2,0)</f>
        <v>#N/A</v>
      </c>
      <c r="AK2371" t="str">
        <f t="shared" si="36"/>
        <v/>
      </c>
    </row>
    <row r="2372" spans="1:37" x14ac:dyDescent="0.25">
      <c r="A2372" s="1">
        <v>2370</v>
      </c>
      <c r="B2372">
        <v>2370</v>
      </c>
      <c r="C2372">
        <v>1</v>
      </c>
      <c r="D2372" t="s">
        <v>6560</v>
      </c>
      <c r="G2372" t="s">
        <v>35</v>
      </c>
      <c r="H2372" t="s">
        <v>35</v>
      </c>
      <c r="J2372" t="s">
        <v>2781</v>
      </c>
      <c r="L2372" t="s">
        <v>6541</v>
      </c>
      <c r="M2372" t="s">
        <v>6185</v>
      </c>
      <c r="N2372" t="s">
        <v>39</v>
      </c>
      <c r="O2372" t="s">
        <v>39</v>
      </c>
      <c r="V2372" t="s">
        <v>40</v>
      </c>
      <c r="AC2372" t="s">
        <v>40</v>
      </c>
      <c r="AD2372" t="s">
        <v>41</v>
      </c>
      <c r="AI2372" t="e">
        <f>VLOOKUP(I2372,Current!J:Q,2,0)</f>
        <v>#N/A</v>
      </c>
      <c r="AJ2372" t="e">
        <f>VLOOKUP(I2372,Current!J:M,2,0)</f>
        <v>#N/A</v>
      </c>
      <c r="AK2372" t="str">
        <f t="shared" ref="AK2372:AK2435" si="37">IFERROR(IF(AD2372="Sure","",AJ2372),"")</f>
        <v/>
      </c>
    </row>
    <row r="2373" spans="1:37" x14ac:dyDescent="0.25">
      <c r="A2373" s="1">
        <v>2371</v>
      </c>
      <c r="B2373">
        <v>2371</v>
      </c>
      <c r="C2373">
        <v>2</v>
      </c>
      <c r="D2373" t="s">
        <v>6561</v>
      </c>
      <c r="G2373" t="s">
        <v>35</v>
      </c>
      <c r="H2373" t="s">
        <v>35</v>
      </c>
      <c r="J2373" t="s">
        <v>2781</v>
      </c>
      <c r="L2373" t="s">
        <v>6541</v>
      </c>
      <c r="M2373" t="s">
        <v>6185</v>
      </c>
      <c r="N2373" t="s">
        <v>39</v>
      </c>
      <c r="O2373" t="s">
        <v>39</v>
      </c>
      <c r="V2373" t="s">
        <v>40</v>
      </c>
      <c r="AC2373" t="s">
        <v>40</v>
      </c>
      <c r="AD2373" t="s">
        <v>41</v>
      </c>
      <c r="AI2373" t="e">
        <f>VLOOKUP(I2373,Current!J:Q,2,0)</f>
        <v>#N/A</v>
      </c>
      <c r="AJ2373" t="e">
        <f>VLOOKUP(I2373,Current!J:M,2,0)</f>
        <v>#N/A</v>
      </c>
      <c r="AK2373" t="str">
        <f t="shared" si="37"/>
        <v/>
      </c>
    </row>
    <row r="2374" spans="1:37" x14ac:dyDescent="0.25">
      <c r="A2374" s="1">
        <v>2372</v>
      </c>
      <c r="B2374">
        <v>2372</v>
      </c>
      <c r="C2374">
        <v>3</v>
      </c>
      <c r="D2374" t="s">
        <v>6562</v>
      </c>
      <c r="G2374" t="s">
        <v>35</v>
      </c>
      <c r="H2374" t="s">
        <v>35</v>
      </c>
      <c r="J2374" t="s">
        <v>2781</v>
      </c>
      <c r="L2374" t="s">
        <v>6541</v>
      </c>
      <c r="M2374" t="s">
        <v>6185</v>
      </c>
      <c r="N2374" t="s">
        <v>39</v>
      </c>
      <c r="O2374" t="s">
        <v>39</v>
      </c>
      <c r="V2374" t="s">
        <v>40</v>
      </c>
      <c r="AC2374" t="s">
        <v>40</v>
      </c>
      <c r="AD2374" t="s">
        <v>41</v>
      </c>
      <c r="AI2374" t="e">
        <f>VLOOKUP(I2374,Current!J:Q,2,0)</f>
        <v>#N/A</v>
      </c>
      <c r="AJ2374" t="e">
        <f>VLOOKUP(I2374,Current!J:M,2,0)</f>
        <v>#N/A</v>
      </c>
      <c r="AK2374" t="str">
        <f t="shared" si="37"/>
        <v/>
      </c>
    </row>
    <row r="2375" spans="1:37" x14ac:dyDescent="0.25">
      <c r="A2375" s="1">
        <v>2373</v>
      </c>
      <c r="B2375">
        <v>2373</v>
      </c>
      <c r="C2375">
        <v>4</v>
      </c>
      <c r="D2375" t="s">
        <v>6563</v>
      </c>
      <c r="G2375" t="s">
        <v>35</v>
      </c>
      <c r="H2375" t="s">
        <v>35</v>
      </c>
      <c r="J2375" t="s">
        <v>2781</v>
      </c>
      <c r="L2375" t="s">
        <v>6541</v>
      </c>
      <c r="M2375" t="s">
        <v>6185</v>
      </c>
      <c r="N2375" t="s">
        <v>39</v>
      </c>
      <c r="O2375" t="s">
        <v>39</v>
      </c>
      <c r="V2375" t="s">
        <v>40</v>
      </c>
      <c r="AC2375" t="s">
        <v>40</v>
      </c>
      <c r="AD2375" t="s">
        <v>41</v>
      </c>
      <c r="AI2375" t="e">
        <f>VLOOKUP(I2375,Current!J:Q,2,0)</f>
        <v>#N/A</v>
      </c>
      <c r="AJ2375" t="e">
        <f>VLOOKUP(I2375,Current!J:M,2,0)</f>
        <v>#N/A</v>
      </c>
      <c r="AK2375" t="str">
        <f t="shared" si="37"/>
        <v/>
      </c>
    </row>
    <row r="2376" spans="1:37" x14ac:dyDescent="0.25">
      <c r="A2376" s="1">
        <v>2374</v>
      </c>
      <c r="B2376">
        <v>2374</v>
      </c>
      <c r="C2376">
        <v>5</v>
      </c>
      <c r="D2376" t="s">
        <v>6564</v>
      </c>
      <c r="G2376" t="s">
        <v>35</v>
      </c>
      <c r="H2376" t="s">
        <v>35</v>
      </c>
      <c r="J2376" t="s">
        <v>2781</v>
      </c>
      <c r="L2376" t="s">
        <v>6541</v>
      </c>
      <c r="M2376" t="s">
        <v>6185</v>
      </c>
      <c r="N2376" t="s">
        <v>39</v>
      </c>
      <c r="O2376" t="s">
        <v>39</v>
      </c>
      <c r="V2376" t="s">
        <v>40</v>
      </c>
      <c r="AC2376" t="s">
        <v>40</v>
      </c>
      <c r="AD2376" t="s">
        <v>41</v>
      </c>
      <c r="AI2376" t="e">
        <f>VLOOKUP(I2376,Current!J:Q,2,0)</f>
        <v>#N/A</v>
      </c>
      <c r="AJ2376" t="e">
        <f>VLOOKUP(I2376,Current!J:M,2,0)</f>
        <v>#N/A</v>
      </c>
      <c r="AK2376" t="str">
        <f t="shared" si="37"/>
        <v/>
      </c>
    </row>
    <row r="2377" spans="1:37" x14ac:dyDescent="0.25">
      <c r="A2377" s="1">
        <v>2375</v>
      </c>
      <c r="B2377">
        <v>2375</v>
      </c>
      <c r="C2377">
        <v>0</v>
      </c>
      <c r="D2377" t="s">
        <v>6565</v>
      </c>
      <c r="G2377" t="s">
        <v>35</v>
      </c>
      <c r="H2377" t="s">
        <v>35</v>
      </c>
      <c r="J2377" t="s">
        <v>2781</v>
      </c>
      <c r="L2377" t="s">
        <v>6541</v>
      </c>
      <c r="M2377" t="s">
        <v>6185</v>
      </c>
      <c r="N2377" t="s">
        <v>39</v>
      </c>
      <c r="O2377" t="s">
        <v>39</v>
      </c>
      <c r="V2377" t="s">
        <v>40</v>
      </c>
      <c r="AC2377" t="s">
        <v>40</v>
      </c>
      <c r="AD2377" t="s">
        <v>41</v>
      </c>
      <c r="AI2377" t="e">
        <f>VLOOKUP(I2377,Current!J:Q,2,0)</f>
        <v>#N/A</v>
      </c>
      <c r="AJ2377" t="e">
        <f>VLOOKUP(I2377,Current!J:M,2,0)</f>
        <v>#N/A</v>
      </c>
      <c r="AK2377" t="str">
        <f t="shared" si="37"/>
        <v/>
      </c>
    </row>
    <row r="2378" spans="1:37" x14ac:dyDescent="0.25">
      <c r="A2378" s="1">
        <v>2376</v>
      </c>
      <c r="B2378">
        <v>2376</v>
      </c>
      <c r="C2378">
        <v>1</v>
      </c>
      <c r="D2378" t="s">
        <v>6566</v>
      </c>
      <c r="E2378" t="s">
        <v>6567</v>
      </c>
      <c r="G2378" t="s">
        <v>35</v>
      </c>
      <c r="H2378" t="s">
        <v>35</v>
      </c>
      <c r="J2378" t="s">
        <v>2781</v>
      </c>
      <c r="L2378" t="s">
        <v>6541</v>
      </c>
      <c r="M2378" t="s">
        <v>6185</v>
      </c>
      <c r="N2378" t="s">
        <v>39</v>
      </c>
      <c r="O2378" t="s">
        <v>39</v>
      </c>
      <c r="V2378" t="s">
        <v>40</v>
      </c>
      <c r="AC2378" t="s">
        <v>40</v>
      </c>
      <c r="AD2378" t="s">
        <v>41</v>
      </c>
      <c r="AI2378" t="e">
        <f>VLOOKUP(I2378,Current!J:Q,2,0)</f>
        <v>#N/A</v>
      </c>
      <c r="AJ2378" t="e">
        <f>VLOOKUP(I2378,Current!J:M,2,0)</f>
        <v>#N/A</v>
      </c>
      <c r="AK2378" t="str">
        <f t="shared" si="37"/>
        <v/>
      </c>
    </row>
    <row r="2379" spans="1:37" x14ac:dyDescent="0.25">
      <c r="A2379" s="1">
        <v>2377</v>
      </c>
      <c r="B2379">
        <v>2377</v>
      </c>
      <c r="C2379">
        <v>2</v>
      </c>
      <c r="D2379" t="s">
        <v>6568</v>
      </c>
      <c r="G2379" t="s">
        <v>510</v>
      </c>
      <c r="H2379" t="s">
        <v>211</v>
      </c>
      <c r="I2379" t="s">
        <v>6569</v>
      </c>
      <c r="J2379" t="s">
        <v>2781</v>
      </c>
      <c r="L2379" t="s">
        <v>6541</v>
      </c>
      <c r="M2379" t="s">
        <v>6185</v>
      </c>
      <c r="N2379" t="s">
        <v>510</v>
      </c>
      <c r="O2379" t="s">
        <v>211</v>
      </c>
      <c r="P2379" t="s">
        <v>510</v>
      </c>
      <c r="V2379" t="s">
        <v>511</v>
      </c>
      <c r="W2379" t="s">
        <v>211</v>
      </c>
      <c r="AC2379" t="s">
        <v>212</v>
      </c>
      <c r="AD2379" t="s">
        <v>53</v>
      </c>
      <c r="AE2379">
        <v>1887</v>
      </c>
      <c r="AF2379">
        <v>1908</v>
      </c>
      <c r="AI2379" t="e">
        <f>VLOOKUP(I2379,Current!J:Q,2,0)</f>
        <v>#N/A</v>
      </c>
      <c r="AJ2379" t="e">
        <f>VLOOKUP(I2379,Current!J:M,2,0)</f>
        <v>#N/A</v>
      </c>
      <c r="AK2379" t="str">
        <f t="shared" si="37"/>
        <v/>
      </c>
    </row>
    <row r="2380" spans="1:37" x14ac:dyDescent="0.25">
      <c r="A2380" s="1">
        <v>2378</v>
      </c>
      <c r="B2380">
        <v>2378</v>
      </c>
      <c r="C2380">
        <v>3</v>
      </c>
      <c r="D2380" t="s">
        <v>6568</v>
      </c>
      <c r="G2380" t="s">
        <v>6570</v>
      </c>
      <c r="H2380" t="s">
        <v>364</v>
      </c>
      <c r="I2380" t="s">
        <v>6569</v>
      </c>
      <c r="J2380" t="s">
        <v>55</v>
      </c>
      <c r="L2380" t="s">
        <v>6541</v>
      </c>
      <c r="M2380" t="s">
        <v>6185</v>
      </c>
      <c r="N2380" t="s">
        <v>6570</v>
      </c>
      <c r="O2380" t="s">
        <v>364</v>
      </c>
      <c r="P2380" t="s">
        <v>157</v>
      </c>
      <c r="Q2380" t="s">
        <v>211</v>
      </c>
      <c r="V2380" t="s">
        <v>212</v>
      </c>
      <c r="W2380" t="s">
        <v>364</v>
      </c>
      <c r="AC2380" t="s">
        <v>365</v>
      </c>
      <c r="AD2380" t="s">
        <v>53</v>
      </c>
      <c r="AE2380">
        <v>1908</v>
      </c>
      <c r="AF2380">
        <v>1922</v>
      </c>
      <c r="AI2380" t="e">
        <f>VLOOKUP(I2380,Current!J:Q,2,0)</f>
        <v>#N/A</v>
      </c>
      <c r="AJ2380" t="e">
        <f>VLOOKUP(I2380,Current!J:M,2,0)</f>
        <v>#N/A</v>
      </c>
      <c r="AK2380" t="str">
        <f t="shared" si="37"/>
        <v/>
      </c>
    </row>
    <row r="2381" spans="1:37" x14ac:dyDescent="0.25">
      <c r="A2381" s="1">
        <v>2379</v>
      </c>
      <c r="B2381">
        <v>2379</v>
      </c>
      <c r="C2381">
        <v>4</v>
      </c>
      <c r="D2381" t="s">
        <v>6571</v>
      </c>
      <c r="G2381" t="s">
        <v>35</v>
      </c>
      <c r="H2381" t="s">
        <v>35</v>
      </c>
      <c r="J2381" t="s">
        <v>2781</v>
      </c>
      <c r="L2381" t="s">
        <v>6541</v>
      </c>
      <c r="M2381" t="s">
        <v>6185</v>
      </c>
      <c r="N2381" t="s">
        <v>39</v>
      </c>
      <c r="O2381" t="s">
        <v>39</v>
      </c>
      <c r="V2381" t="s">
        <v>40</v>
      </c>
      <c r="AC2381" t="s">
        <v>40</v>
      </c>
      <c r="AD2381" t="s">
        <v>41</v>
      </c>
      <c r="AI2381" t="e">
        <f>VLOOKUP(I2381,Current!J:Q,2,0)</f>
        <v>#N/A</v>
      </c>
      <c r="AJ2381" t="e">
        <f>VLOOKUP(I2381,Current!J:M,2,0)</f>
        <v>#N/A</v>
      </c>
      <c r="AK2381" t="str">
        <f t="shared" si="37"/>
        <v/>
      </c>
    </row>
    <row r="2382" spans="1:37" x14ac:dyDescent="0.25">
      <c r="A2382" s="1">
        <v>2380</v>
      </c>
      <c r="B2382">
        <v>2380</v>
      </c>
      <c r="C2382">
        <v>5</v>
      </c>
      <c r="D2382" t="s">
        <v>6572</v>
      </c>
      <c r="G2382" t="s">
        <v>6573</v>
      </c>
      <c r="H2382" t="s">
        <v>35</v>
      </c>
      <c r="I2382" t="s">
        <v>6574</v>
      </c>
      <c r="J2382" t="s">
        <v>2781</v>
      </c>
      <c r="L2382" t="s">
        <v>6541</v>
      </c>
      <c r="M2382" t="s">
        <v>6185</v>
      </c>
      <c r="N2382" t="s">
        <v>6573</v>
      </c>
      <c r="O2382" t="s">
        <v>39</v>
      </c>
      <c r="P2382" t="s">
        <v>158</v>
      </c>
      <c r="V2382" t="s">
        <v>1194</v>
      </c>
      <c r="AC2382" t="s">
        <v>40</v>
      </c>
      <c r="AD2382" t="s">
        <v>61</v>
      </c>
      <c r="AI2382" t="e">
        <f>VLOOKUP(I2382,Current!J:Q,2,0)</f>
        <v>#N/A</v>
      </c>
      <c r="AJ2382" t="e">
        <f>VLOOKUP(I2382,Current!J:M,2,0)</f>
        <v>#N/A</v>
      </c>
      <c r="AK2382" t="str">
        <f t="shared" si="37"/>
        <v/>
      </c>
    </row>
    <row r="2383" spans="1:37" x14ac:dyDescent="0.25">
      <c r="A2383" s="1">
        <v>2381</v>
      </c>
      <c r="B2383">
        <v>2381</v>
      </c>
      <c r="C2383">
        <v>6</v>
      </c>
      <c r="D2383" t="s">
        <v>6572</v>
      </c>
      <c r="E2383" t="s">
        <v>6575</v>
      </c>
      <c r="G2383" t="s">
        <v>6576</v>
      </c>
      <c r="H2383" t="s">
        <v>6577</v>
      </c>
      <c r="I2383" t="s">
        <v>6574</v>
      </c>
      <c r="J2383" t="s">
        <v>55</v>
      </c>
      <c r="L2383" t="s">
        <v>6541</v>
      </c>
      <c r="M2383" t="s">
        <v>6185</v>
      </c>
      <c r="N2383" t="s">
        <v>6576</v>
      </c>
      <c r="O2383" t="s">
        <v>6577</v>
      </c>
      <c r="P2383" t="s">
        <v>374</v>
      </c>
      <c r="Q2383" t="s">
        <v>276</v>
      </c>
      <c r="V2383" t="s">
        <v>277</v>
      </c>
      <c r="W2383" t="s">
        <v>275</v>
      </c>
      <c r="X2383" t="s">
        <v>331</v>
      </c>
      <c r="AC2383" t="s">
        <v>332</v>
      </c>
      <c r="AD2383" t="s">
        <v>53</v>
      </c>
      <c r="AE2383">
        <v>1902</v>
      </c>
      <c r="AF2383">
        <v>1973</v>
      </c>
      <c r="AI2383" t="e">
        <f>VLOOKUP(I2383,Current!J:Q,2,0)</f>
        <v>#N/A</v>
      </c>
      <c r="AJ2383" t="e">
        <f>VLOOKUP(I2383,Current!J:M,2,0)</f>
        <v>#N/A</v>
      </c>
      <c r="AK2383" t="str">
        <f t="shared" si="37"/>
        <v/>
      </c>
    </row>
    <row r="2384" spans="1:37" x14ac:dyDescent="0.25">
      <c r="A2384" s="1">
        <v>2382</v>
      </c>
      <c r="B2384">
        <v>2382</v>
      </c>
      <c r="C2384">
        <v>7</v>
      </c>
      <c r="D2384" t="s">
        <v>6578</v>
      </c>
      <c r="G2384" t="s">
        <v>35</v>
      </c>
      <c r="H2384" t="s">
        <v>35</v>
      </c>
      <c r="J2384" t="s">
        <v>2781</v>
      </c>
      <c r="L2384" t="s">
        <v>6541</v>
      </c>
      <c r="M2384" t="s">
        <v>6185</v>
      </c>
      <c r="N2384" t="s">
        <v>39</v>
      </c>
      <c r="O2384" t="s">
        <v>39</v>
      </c>
      <c r="V2384" t="s">
        <v>40</v>
      </c>
      <c r="AC2384" t="s">
        <v>40</v>
      </c>
      <c r="AD2384" t="s">
        <v>41</v>
      </c>
      <c r="AI2384" t="e">
        <f>VLOOKUP(I2384,Current!J:Q,2,0)</f>
        <v>#N/A</v>
      </c>
      <c r="AJ2384" t="e">
        <f>VLOOKUP(I2384,Current!J:M,2,0)</f>
        <v>#N/A</v>
      </c>
      <c r="AK2384" t="str">
        <f t="shared" si="37"/>
        <v/>
      </c>
    </row>
    <row r="2385" spans="1:37" x14ac:dyDescent="0.25">
      <c r="A2385" s="1">
        <v>2383</v>
      </c>
      <c r="B2385">
        <v>2383</v>
      </c>
      <c r="C2385">
        <v>8</v>
      </c>
      <c r="D2385" t="s">
        <v>6579</v>
      </c>
      <c r="G2385" t="s">
        <v>35</v>
      </c>
      <c r="H2385" t="s">
        <v>35</v>
      </c>
      <c r="J2385" t="s">
        <v>2781</v>
      </c>
      <c r="L2385" t="s">
        <v>6541</v>
      </c>
      <c r="M2385" t="s">
        <v>6185</v>
      </c>
      <c r="N2385" t="s">
        <v>39</v>
      </c>
      <c r="O2385" t="s">
        <v>39</v>
      </c>
      <c r="V2385" t="s">
        <v>40</v>
      </c>
      <c r="AC2385" t="s">
        <v>40</v>
      </c>
      <c r="AD2385" t="s">
        <v>41</v>
      </c>
      <c r="AI2385" t="e">
        <f>VLOOKUP(I2385,Current!J:Q,2,0)</f>
        <v>#N/A</v>
      </c>
      <c r="AJ2385" t="e">
        <f>VLOOKUP(I2385,Current!J:M,2,0)</f>
        <v>#N/A</v>
      </c>
      <c r="AK2385" t="str">
        <f t="shared" si="37"/>
        <v/>
      </c>
    </row>
    <row r="2386" spans="1:37" x14ac:dyDescent="0.25">
      <c r="A2386" s="1">
        <v>2384</v>
      </c>
      <c r="B2386">
        <v>2384</v>
      </c>
      <c r="C2386">
        <v>9</v>
      </c>
      <c r="D2386" t="s">
        <v>6580</v>
      </c>
      <c r="G2386" t="s">
        <v>35</v>
      </c>
      <c r="H2386" t="s">
        <v>35</v>
      </c>
      <c r="J2386" t="s">
        <v>2781</v>
      </c>
      <c r="L2386" t="s">
        <v>6541</v>
      </c>
      <c r="M2386" t="s">
        <v>6185</v>
      </c>
      <c r="N2386" t="s">
        <v>39</v>
      </c>
      <c r="O2386" t="s">
        <v>39</v>
      </c>
      <c r="V2386" t="s">
        <v>40</v>
      </c>
      <c r="AC2386" t="s">
        <v>40</v>
      </c>
      <c r="AD2386" t="s">
        <v>41</v>
      </c>
      <c r="AI2386" t="e">
        <f>VLOOKUP(I2386,Current!J:Q,2,0)</f>
        <v>#N/A</v>
      </c>
      <c r="AJ2386" t="e">
        <f>VLOOKUP(I2386,Current!J:M,2,0)</f>
        <v>#N/A</v>
      </c>
      <c r="AK2386" t="str">
        <f t="shared" si="37"/>
        <v/>
      </c>
    </row>
    <row r="2387" spans="1:37" x14ac:dyDescent="0.25">
      <c r="A2387" s="1">
        <v>2385</v>
      </c>
      <c r="B2387">
        <v>2385</v>
      </c>
      <c r="C2387">
        <v>10</v>
      </c>
      <c r="D2387" t="s">
        <v>6581</v>
      </c>
      <c r="E2387" t="s">
        <v>6582</v>
      </c>
      <c r="G2387" t="s">
        <v>6583</v>
      </c>
      <c r="H2387" t="s">
        <v>6584</v>
      </c>
      <c r="I2387" t="s">
        <v>6585</v>
      </c>
      <c r="J2387" t="s">
        <v>55</v>
      </c>
      <c r="L2387" t="s">
        <v>6541</v>
      </c>
      <c r="M2387" t="s">
        <v>6185</v>
      </c>
      <c r="N2387" t="s">
        <v>6583</v>
      </c>
      <c r="O2387" t="s">
        <v>6584</v>
      </c>
      <c r="P2387" t="s">
        <v>211</v>
      </c>
      <c r="V2387" t="s">
        <v>212</v>
      </c>
      <c r="W2387" t="s">
        <v>374</v>
      </c>
      <c r="X2387" t="s">
        <v>211</v>
      </c>
      <c r="AC2387" t="s">
        <v>212</v>
      </c>
      <c r="AD2387" t="s">
        <v>53</v>
      </c>
      <c r="AE2387">
        <v>1908</v>
      </c>
      <c r="AF2387">
        <v>1908</v>
      </c>
      <c r="AI2387" t="e">
        <f>VLOOKUP(I2387,Current!J:Q,2,0)</f>
        <v>#N/A</v>
      </c>
      <c r="AJ2387" t="e">
        <f>VLOOKUP(I2387,Current!J:M,2,0)</f>
        <v>#N/A</v>
      </c>
      <c r="AK2387" t="str">
        <f t="shared" si="37"/>
        <v/>
      </c>
    </row>
    <row r="2388" spans="1:37" x14ac:dyDescent="0.25">
      <c r="A2388" s="1">
        <v>2386</v>
      </c>
      <c r="B2388">
        <v>2386</v>
      </c>
      <c r="C2388">
        <v>11</v>
      </c>
      <c r="D2388" t="s">
        <v>6586</v>
      </c>
      <c r="G2388" t="s">
        <v>35</v>
      </c>
      <c r="H2388" t="s">
        <v>35</v>
      </c>
      <c r="J2388" t="s">
        <v>2781</v>
      </c>
      <c r="L2388" t="s">
        <v>6541</v>
      </c>
      <c r="M2388" t="s">
        <v>6185</v>
      </c>
      <c r="N2388" t="s">
        <v>39</v>
      </c>
      <c r="O2388" t="s">
        <v>39</v>
      </c>
      <c r="V2388" t="s">
        <v>40</v>
      </c>
      <c r="AC2388" t="s">
        <v>40</v>
      </c>
      <c r="AD2388" t="s">
        <v>41</v>
      </c>
      <c r="AI2388" t="e">
        <f>VLOOKUP(I2388,Current!J:Q,2,0)</f>
        <v>#N/A</v>
      </c>
      <c r="AJ2388" t="e">
        <f>VLOOKUP(I2388,Current!J:M,2,0)</f>
        <v>#N/A</v>
      </c>
      <c r="AK2388" t="str">
        <f t="shared" si="37"/>
        <v/>
      </c>
    </row>
    <row r="2389" spans="1:37" x14ac:dyDescent="0.25">
      <c r="A2389" s="1">
        <v>2387</v>
      </c>
      <c r="B2389">
        <v>2387</v>
      </c>
      <c r="C2389">
        <v>12</v>
      </c>
      <c r="D2389" t="s">
        <v>6011</v>
      </c>
      <c r="G2389" t="s">
        <v>35</v>
      </c>
      <c r="H2389" t="s">
        <v>35</v>
      </c>
      <c r="J2389" t="s">
        <v>2781</v>
      </c>
      <c r="L2389" t="s">
        <v>6541</v>
      </c>
      <c r="M2389" t="s">
        <v>6185</v>
      </c>
      <c r="N2389" t="s">
        <v>39</v>
      </c>
      <c r="O2389" t="s">
        <v>39</v>
      </c>
      <c r="V2389" t="s">
        <v>40</v>
      </c>
      <c r="AC2389" t="s">
        <v>40</v>
      </c>
      <c r="AD2389" t="s">
        <v>41</v>
      </c>
      <c r="AI2389" t="e">
        <f>VLOOKUP(I2389,Current!J:Q,2,0)</f>
        <v>#N/A</v>
      </c>
      <c r="AJ2389" t="e">
        <f>VLOOKUP(I2389,Current!J:M,2,0)</f>
        <v>#N/A</v>
      </c>
      <c r="AK2389" t="str">
        <f t="shared" si="37"/>
        <v/>
      </c>
    </row>
    <row r="2390" spans="1:37" x14ac:dyDescent="0.25">
      <c r="A2390" s="1">
        <v>2388</v>
      </c>
      <c r="B2390">
        <v>2388</v>
      </c>
      <c r="C2390">
        <v>0</v>
      </c>
      <c r="D2390" t="s">
        <v>6587</v>
      </c>
      <c r="G2390" t="s">
        <v>35</v>
      </c>
      <c r="H2390" t="s">
        <v>35</v>
      </c>
      <c r="J2390" t="s">
        <v>36</v>
      </c>
      <c r="L2390" t="s">
        <v>6541</v>
      </c>
      <c r="M2390" t="s">
        <v>6185</v>
      </c>
      <c r="N2390" t="s">
        <v>39</v>
      </c>
      <c r="O2390" t="s">
        <v>39</v>
      </c>
      <c r="V2390" t="s">
        <v>40</v>
      </c>
      <c r="AC2390" t="s">
        <v>40</v>
      </c>
      <c r="AD2390" t="s">
        <v>41</v>
      </c>
      <c r="AI2390" t="e">
        <f>VLOOKUP(I2390,Current!J:Q,2,0)</f>
        <v>#N/A</v>
      </c>
      <c r="AJ2390" t="e">
        <f>VLOOKUP(I2390,Current!J:M,2,0)</f>
        <v>#N/A</v>
      </c>
      <c r="AK2390" t="str">
        <f t="shared" si="37"/>
        <v/>
      </c>
    </row>
    <row r="2391" spans="1:37" x14ac:dyDescent="0.25">
      <c r="A2391" s="1">
        <v>2389</v>
      </c>
      <c r="B2391">
        <v>2389</v>
      </c>
      <c r="C2391">
        <v>1</v>
      </c>
      <c r="D2391" t="s">
        <v>6588</v>
      </c>
      <c r="G2391" t="s">
        <v>35</v>
      </c>
      <c r="H2391" t="s">
        <v>35</v>
      </c>
      <c r="J2391" t="s">
        <v>36</v>
      </c>
      <c r="L2391" t="s">
        <v>6541</v>
      </c>
      <c r="M2391" t="s">
        <v>6185</v>
      </c>
      <c r="N2391" t="s">
        <v>39</v>
      </c>
      <c r="O2391" t="s">
        <v>39</v>
      </c>
      <c r="V2391" t="s">
        <v>40</v>
      </c>
      <c r="AC2391" t="s">
        <v>40</v>
      </c>
      <c r="AD2391" t="s">
        <v>41</v>
      </c>
      <c r="AI2391" t="e">
        <f>VLOOKUP(I2391,Current!J:Q,2,0)</f>
        <v>#N/A</v>
      </c>
      <c r="AJ2391" t="e">
        <f>VLOOKUP(I2391,Current!J:M,2,0)</f>
        <v>#N/A</v>
      </c>
      <c r="AK2391" t="str">
        <f t="shared" si="37"/>
        <v/>
      </c>
    </row>
    <row r="2392" spans="1:37" x14ac:dyDescent="0.25">
      <c r="A2392" s="1">
        <v>2390</v>
      </c>
      <c r="B2392">
        <v>2390</v>
      </c>
      <c r="C2392">
        <v>2</v>
      </c>
      <c r="D2392" t="s">
        <v>6588</v>
      </c>
      <c r="G2392" t="s">
        <v>35</v>
      </c>
      <c r="H2392" t="s">
        <v>35</v>
      </c>
      <c r="J2392" t="s">
        <v>2406</v>
      </c>
      <c r="L2392" t="s">
        <v>6541</v>
      </c>
      <c r="M2392" t="s">
        <v>6185</v>
      </c>
      <c r="N2392" t="s">
        <v>39</v>
      </c>
      <c r="O2392" t="s">
        <v>39</v>
      </c>
      <c r="V2392" t="s">
        <v>40</v>
      </c>
      <c r="AC2392" t="s">
        <v>40</v>
      </c>
      <c r="AD2392" t="s">
        <v>41</v>
      </c>
      <c r="AI2392" t="e">
        <f>VLOOKUP(I2392,Current!J:Q,2,0)</f>
        <v>#N/A</v>
      </c>
      <c r="AJ2392" t="e">
        <f>VLOOKUP(I2392,Current!J:M,2,0)</f>
        <v>#N/A</v>
      </c>
      <c r="AK2392" t="str">
        <f t="shared" si="37"/>
        <v/>
      </c>
    </row>
    <row r="2393" spans="1:37" x14ac:dyDescent="0.25">
      <c r="A2393" s="1">
        <v>2391</v>
      </c>
      <c r="B2393">
        <v>2391</v>
      </c>
      <c r="C2393">
        <v>3</v>
      </c>
      <c r="D2393" t="s">
        <v>6589</v>
      </c>
      <c r="G2393" t="s">
        <v>35</v>
      </c>
      <c r="H2393" t="s">
        <v>35</v>
      </c>
      <c r="J2393" t="s">
        <v>83</v>
      </c>
      <c r="L2393" t="s">
        <v>6541</v>
      </c>
      <c r="M2393" t="s">
        <v>6185</v>
      </c>
      <c r="N2393" t="s">
        <v>39</v>
      </c>
      <c r="O2393" t="s">
        <v>39</v>
      </c>
      <c r="V2393" t="s">
        <v>40</v>
      </c>
      <c r="AC2393" t="s">
        <v>40</v>
      </c>
      <c r="AD2393" t="s">
        <v>41</v>
      </c>
      <c r="AI2393" t="e">
        <f>VLOOKUP(I2393,Current!J:Q,2,0)</f>
        <v>#N/A</v>
      </c>
      <c r="AJ2393" t="e">
        <f>VLOOKUP(I2393,Current!J:M,2,0)</f>
        <v>#N/A</v>
      </c>
      <c r="AK2393" t="str">
        <f t="shared" si="37"/>
        <v/>
      </c>
    </row>
    <row r="2394" spans="1:37" x14ac:dyDescent="0.25">
      <c r="A2394" s="1">
        <v>2392</v>
      </c>
      <c r="B2394">
        <v>2392</v>
      </c>
      <c r="C2394">
        <v>4</v>
      </c>
      <c r="D2394" t="s">
        <v>6590</v>
      </c>
      <c r="G2394" t="s">
        <v>35</v>
      </c>
      <c r="H2394" t="s">
        <v>35</v>
      </c>
      <c r="J2394" t="s">
        <v>36</v>
      </c>
      <c r="L2394" t="s">
        <v>6541</v>
      </c>
      <c r="M2394" t="s">
        <v>6185</v>
      </c>
      <c r="N2394" t="s">
        <v>39</v>
      </c>
      <c r="O2394" t="s">
        <v>39</v>
      </c>
      <c r="V2394" t="s">
        <v>40</v>
      </c>
      <c r="AC2394" t="s">
        <v>40</v>
      </c>
      <c r="AD2394" t="s">
        <v>41</v>
      </c>
      <c r="AI2394" t="e">
        <f>VLOOKUP(I2394,Current!J:Q,2,0)</f>
        <v>#N/A</v>
      </c>
      <c r="AJ2394" t="e">
        <f>VLOOKUP(I2394,Current!J:M,2,0)</f>
        <v>#N/A</v>
      </c>
      <c r="AK2394" t="str">
        <f t="shared" si="37"/>
        <v/>
      </c>
    </row>
    <row r="2395" spans="1:37" x14ac:dyDescent="0.25">
      <c r="A2395" s="1">
        <v>2393</v>
      </c>
      <c r="B2395">
        <v>2393</v>
      </c>
      <c r="C2395">
        <v>5</v>
      </c>
      <c r="D2395" t="s">
        <v>6591</v>
      </c>
      <c r="G2395" t="s">
        <v>35</v>
      </c>
      <c r="H2395" t="s">
        <v>35</v>
      </c>
      <c r="J2395" t="s">
        <v>36</v>
      </c>
      <c r="L2395" t="s">
        <v>6541</v>
      </c>
      <c r="M2395" t="s">
        <v>6185</v>
      </c>
      <c r="N2395" t="s">
        <v>39</v>
      </c>
      <c r="O2395" t="s">
        <v>39</v>
      </c>
      <c r="V2395" t="s">
        <v>40</v>
      </c>
      <c r="AC2395" t="s">
        <v>40</v>
      </c>
      <c r="AD2395" t="s">
        <v>41</v>
      </c>
      <c r="AI2395" t="e">
        <f>VLOOKUP(I2395,Current!J:Q,2,0)</f>
        <v>#N/A</v>
      </c>
      <c r="AJ2395" t="e">
        <f>VLOOKUP(I2395,Current!J:M,2,0)</f>
        <v>#N/A</v>
      </c>
      <c r="AK2395" t="str">
        <f t="shared" si="37"/>
        <v/>
      </c>
    </row>
    <row r="2396" spans="1:37" x14ac:dyDescent="0.25">
      <c r="A2396" s="1">
        <v>2394</v>
      </c>
      <c r="B2396">
        <v>2394</v>
      </c>
      <c r="C2396">
        <v>6</v>
      </c>
      <c r="D2396" t="s">
        <v>6591</v>
      </c>
      <c r="G2396" t="s">
        <v>35</v>
      </c>
      <c r="H2396" t="s">
        <v>35</v>
      </c>
      <c r="J2396" t="s">
        <v>441</v>
      </c>
      <c r="L2396" t="s">
        <v>6541</v>
      </c>
      <c r="M2396" t="s">
        <v>6185</v>
      </c>
      <c r="N2396" t="s">
        <v>39</v>
      </c>
      <c r="O2396" t="s">
        <v>39</v>
      </c>
      <c r="V2396" t="s">
        <v>40</v>
      </c>
      <c r="AC2396" t="s">
        <v>40</v>
      </c>
      <c r="AD2396" t="s">
        <v>41</v>
      </c>
      <c r="AI2396" t="e">
        <f>VLOOKUP(I2396,Current!J:Q,2,0)</f>
        <v>#N/A</v>
      </c>
      <c r="AJ2396" t="e">
        <f>VLOOKUP(I2396,Current!J:M,2,0)</f>
        <v>#N/A</v>
      </c>
      <c r="AK2396" t="str">
        <f t="shared" si="37"/>
        <v/>
      </c>
    </row>
    <row r="2397" spans="1:37" x14ac:dyDescent="0.25">
      <c r="A2397" s="1">
        <v>2395</v>
      </c>
      <c r="B2397">
        <v>2395</v>
      </c>
      <c r="C2397">
        <v>7</v>
      </c>
      <c r="D2397" t="s">
        <v>6592</v>
      </c>
      <c r="G2397" t="s">
        <v>536</v>
      </c>
      <c r="H2397" t="s">
        <v>35</v>
      </c>
      <c r="J2397" t="s">
        <v>36</v>
      </c>
      <c r="L2397" t="s">
        <v>6541</v>
      </c>
      <c r="M2397" t="s">
        <v>6185</v>
      </c>
      <c r="N2397" t="s">
        <v>536</v>
      </c>
      <c r="O2397" t="s">
        <v>39</v>
      </c>
      <c r="P2397" t="s">
        <v>536</v>
      </c>
      <c r="V2397" t="s">
        <v>537</v>
      </c>
      <c r="AC2397" t="s">
        <v>40</v>
      </c>
      <c r="AD2397" t="s">
        <v>61</v>
      </c>
      <c r="AI2397" t="e">
        <f>VLOOKUP(I2397,Current!J:Q,2,0)</f>
        <v>#N/A</v>
      </c>
      <c r="AJ2397" t="e">
        <f>VLOOKUP(I2397,Current!J:M,2,0)</f>
        <v>#N/A</v>
      </c>
      <c r="AK2397" t="str">
        <f t="shared" si="37"/>
        <v/>
      </c>
    </row>
    <row r="2398" spans="1:37" x14ac:dyDescent="0.25">
      <c r="A2398" s="1">
        <v>2396</v>
      </c>
      <c r="B2398">
        <v>2396</v>
      </c>
      <c r="C2398">
        <v>8</v>
      </c>
      <c r="D2398" t="s">
        <v>6592</v>
      </c>
      <c r="E2398" t="s">
        <v>6593</v>
      </c>
      <c r="G2398" t="s">
        <v>6594</v>
      </c>
      <c r="H2398" t="s">
        <v>6595</v>
      </c>
      <c r="J2398" t="s">
        <v>55</v>
      </c>
      <c r="L2398" t="s">
        <v>6541</v>
      </c>
      <c r="M2398" t="s">
        <v>6185</v>
      </c>
      <c r="N2398" t="s">
        <v>6594</v>
      </c>
      <c r="O2398" t="s">
        <v>6596</v>
      </c>
      <c r="P2398" t="s">
        <v>180</v>
      </c>
      <c r="V2398" t="s">
        <v>499</v>
      </c>
      <c r="W2398" t="s">
        <v>337</v>
      </c>
      <c r="AC2398" t="s">
        <v>338</v>
      </c>
      <c r="AD2398" t="s">
        <v>53</v>
      </c>
      <c r="AE2398">
        <v>1904</v>
      </c>
      <c r="AF2398">
        <v>1940</v>
      </c>
      <c r="AI2398" t="e">
        <f>VLOOKUP(I2398,Current!J:Q,2,0)</f>
        <v>#N/A</v>
      </c>
      <c r="AJ2398" t="e">
        <f>VLOOKUP(I2398,Current!J:M,2,0)</f>
        <v>#N/A</v>
      </c>
      <c r="AK2398" t="str">
        <f t="shared" si="37"/>
        <v/>
      </c>
    </row>
    <row r="2399" spans="1:37" x14ac:dyDescent="0.25">
      <c r="A2399" s="1">
        <v>2397</v>
      </c>
      <c r="B2399">
        <v>2397</v>
      </c>
      <c r="C2399">
        <v>9</v>
      </c>
      <c r="D2399" t="s">
        <v>6597</v>
      </c>
      <c r="G2399" t="s">
        <v>35</v>
      </c>
      <c r="H2399" t="s">
        <v>35</v>
      </c>
      <c r="J2399" t="s">
        <v>36</v>
      </c>
      <c r="L2399" t="s">
        <v>6541</v>
      </c>
      <c r="M2399" t="s">
        <v>6185</v>
      </c>
      <c r="N2399" t="s">
        <v>39</v>
      </c>
      <c r="O2399" t="s">
        <v>39</v>
      </c>
      <c r="V2399" t="s">
        <v>40</v>
      </c>
      <c r="AC2399" t="s">
        <v>40</v>
      </c>
      <c r="AD2399" t="s">
        <v>41</v>
      </c>
      <c r="AI2399" t="e">
        <f>VLOOKUP(I2399,Current!J:Q,2,0)</f>
        <v>#N/A</v>
      </c>
      <c r="AJ2399" t="e">
        <f>VLOOKUP(I2399,Current!J:M,2,0)</f>
        <v>#N/A</v>
      </c>
      <c r="AK2399" t="str">
        <f t="shared" si="37"/>
        <v/>
      </c>
    </row>
    <row r="2400" spans="1:37" x14ac:dyDescent="0.25">
      <c r="A2400" s="1">
        <v>2398</v>
      </c>
      <c r="B2400">
        <v>2398</v>
      </c>
      <c r="C2400">
        <v>10</v>
      </c>
      <c r="D2400" t="s">
        <v>6598</v>
      </c>
      <c r="G2400" t="s">
        <v>35</v>
      </c>
      <c r="H2400" t="s">
        <v>35</v>
      </c>
      <c r="J2400" t="s">
        <v>36</v>
      </c>
      <c r="L2400" t="s">
        <v>6541</v>
      </c>
      <c r="M2400" t="s">
        <v>6185</v>
      </c>
      <c r="N2400" t="s">
        <v>39</v>
      </c>
      <c r="O2400" t="s">
        <v>39</v>
      </c>
      <c r="V2400" t="s">
        <v>40</v>
      </c>
      <c r="AC2400" t="s">
        <v>40</v>
      </c>
      <c r="AD2400" t="s">
        <v>41</v>
      </c>
      <c r="AI2400" t="e">
        <f>VLOOKUP(I2400,Current!J:Q,2,0)</f>
        <v>#N/A</v>
      </c>
      <c r="AJ2400" t="e">
        <f>VLOOKUP(I2400,Current!J:M,2,0)</f>
        <v>#N/A</v>
      </c>
      <c r="AK2400" t="str">
        <f t="shared" si="37"/>
        <v/>
      </c>
    </row>
    <row r="2401" spans="1:37" x14ac:dyDescent="0.25">
      <c r="A2401" s="1">
        <v>2399</v>
      </c>
      <c r="B2401">
        <v>2399</v>
      </c>
      <c r="C2401">
        <v>11</v>
      </c>
      <c r="D2401" t="s">
        <v>6599</v>
      </c>
      <c r="G2401" t="s">
        <v>35</v>
      </c>
      <c r="H2401" t="s">
        <v>35</v>
      </c>
      <c r="J2401" t="s">
        <v>36</v>
      </c>
      <c r="L2401" t="s">
        <v>6541</v>
      </c>
      <c r="M2401" t="s">
        <v>6185</v>
      </c>
      <c r="N2401" t="s">
        <v>39</v>
      </c>
      <c r="O2401" t="s">
        <v>39</v>
      </c>
      <c r="V2401" t="s">
        <v>40</v>
      </c>
      <c r="AC2401" t="s">
        <v>40</v>
      </c>
      <c r="AD2401" t="s">
        <v>41</v>
      </c>
      <c r="AI2401" t="e">
        <f>VLOOKUP(I2401,Current!J:Q,2,0)</f>
        <v>#N/A</v>
      </c>
      <c r="AJ2401" t="e">
        <f>VLOOKUP(I2401,Current!J:M,2,0)</f>
        <v>#N/A</v>
      </c>
      <c r="AK2401" t="str">
        <f t="shared" si="37"/>
        <v/>
      </c>
    </row>
    <row r="2402" spans="1:37" x14ac:dyDescent="0.25">
      <c r="A2402" s="1">
        <v>2400</v>
      </c>
      <c r="B2402">
        <v>2400</v>
      </c>
      <c r="C2402">
        <v>12</v>
      </c>
      <c r="D2402" t="s">
        <v>6600</v>
      </c>
      <c r="G2402" t="s">
        <v>35</v>
      </c>
      <c r="H2402" t="s">
        <v>35</v>
      </c>
      <c r="J2402" t="s">
        <v>36</v>
      </c>
      <c r="L2402" t="s">
        <v>6541</v>
      </c>
      <c r="M2402" t="s">
        <v>6185</v>
      </c>
      <c r="N2402" t="s">
        <v>39</v>
      </c>
      <c r="O2402" t="s">
        <v>39</v>
      </c>
      <c r="V2402" t="s">
        <v>40</v>
      </c>
      <c r="AC2402" t="s">
        <v>40</v>
      </c>
      <c r="AD2402" t="s">
        <v>41</v>
      </c>
      <c r="AI2402" t="e">
        <f>VLOOKUP(I2402,Current!J:Q,2,0)</f>
        <v>#N/A</v>
      </c>
      <c r="AJ2402" t="e">
        <f>VLOOKUP(I2402,Current!J:M,2,0)</f>
        <v>#N/A</v>
      </c>
      <c r="AK2402" t="str">
        <f t="shared" si="37"/>
        <v/>
      </c>
    </row>
    <row r="2403" spans="1:37" x14ac:dyDescent="0.25">
      <c r="A2403" s="1">
        <v>2401</v>
      </c>
      <c r="B2403">
        <v>2401</v>
      </c>
      <c r="C2403">
        <v>0</v>
      </c>
      <c r="D2403" t="s">
        <v>6601</v>
      </c>
      <c r="G2403" t="s">
        <v>35</v>
      </c>
      <c r="H2403" t="s">
        <v>35</v>
      </c>
      <c r="J2403" t="s">
        <v>2781</v>
      </c>
      <c r="L2403" t="s">
        <v>6541</v>
      </c>
      <c r="M2403" t="s">
        <v>6185</v>
      </c>
      <c r="N2403" t="s">
        <v>39</v>
      </c>
      <c r="O2403" t="s">
        <v>39</v>
      </c>
      <c r="V2403" t="s">
        <v>40</v>
      </c>
      <c r="AC2403" t="s">
        <v>40</v>
      </c>
      <c r="AD2403" t="s">
        <v>41</v>
      </c>
      <c r="AI2403" t="e">
        <f>VLOOKUP(I2403,Current!J:Q,2,0)</f>
        <v>#N/A</v>
      </c>
      <c r="AJ2403" t="e">
        <f>VLOOKUP(I2403,Current!J:M,2,0)</f>
        <v>#N/A</v>
      </c>
      <c r="AK2403" t="str">
        <f t="shared" si="37"/>
        <v/>
      </c>
    </row>
    <row r="2404" spans="1:37" x14ac:dyDescent="0.25">
      <c r="A2404" s="1">
        <v>2402</v>
      </c>
      <c r="B2404">
        <v>2402</v>
      </c>
      <c r="C2404">
        <v>1</v>
      </c>
      <c r="D2404" t="s">
        <v>6601</v>
      </c>
      <c r="G2404" t="s">
        <v>35</v>
      </c>
      <c r="H2404" t="s">
        <v>35</v>
      </c>
      <c r="J2404" t="s">
        <v>2406</v>
      </c>
      <c r="L2404" t="s">
        <v>6541</v>
      </c>
      <c r="M2404" t="s">
        <v>6185</v>
      </c>
      <c r="N2404" t="s">
        <v>39</v>
      </c>
      <c r="O2404" t="s">
        <v>39</v>
      </c>
      <c r="V2404" t="s">
        <v>40</v>
      </c>
      <c r="AC2404" t="s">
        <v>40</v>
      </c>
      <c r="AD2404" t="s">
        <v>41</v>
      </c>
      <c r="AI2404" t="e">
        <f>VLOOKUP(I2404,Current!J:Q,2,0)</f>
        <v>#N/A</v>
      </c>
      <c r="AJ2404" t="e">
        <f>VLOOKUP(I2404,Current!J:M,2,0)</f>
        <v>#N/A</v>
      </c>
      <c r="AK2404" t="str">
        <f t="shared" si="37"/>
        <v/>
      </c>
    </row>
    <row r="2405" spans="1:37" x14ac:dyDescent="0.25">
      <c r="A2405" s="1">
        <v>2403</v>
      </c>
      <c r="B2405">
        <v>2403</v>
      </c>
      <c r="C2405">
        <v>2</v>
      </c>
      <c r="D2405" t="s">
        <v>6602</v>
      </c>
      <c r="G2405" t="s">
        <v>35</v>
      </c>
      <c r="H2405" t="s">
        <v>35</v>
      </c>
      <c r="J2405" t="s">
        <v>2406</v>
      </c>
      <c r="L2405" t="s">
        <v>6541</v>
      </c>
      <c r="M2405" t="s">
        <v>6185</v>
      </c>
      <c r="N2405" t="s">
        <v>39</v>
      </c>
      <c r="O2405" t="s">
        <v>39</v>
      </c>
      <c r="V2405" t="s">
        <v>40</v>
      </c>
      <c r="AC2405" t="s">
        <v>40</v>
      </c>
      <c r="AD2405" t="s">
        <v>41</v>
      </c>
      <c r="AI2405" t="e">
        <f>VLOOKUP(I2405,Current!J:Q,2,0)</f>
        <v>#N/A</v>
      </c>
      <c r="AJ2405" t="e">
        <f>VLOOKUP(I2405,Current!J:M,2,0)</f>
        <v>#N/A</v>
      </c>
      <c r="AK2405" t="str">
        <f t="shared" si="37"/>
        <v/>
      </c>
    </row>
    <row r="2406" spans="1:37" x14ac:dyDescent="0.25">
      <c r="A2406" s="1">
        <v>2404</v>
      </c>
      <c r="B2406">
        <v>2404</v>
      </c>
      <c r="C2406">
        <v>0</v>
      </c>
      <c r="D2406" t="s">
        <v>6603</v>
      </c>
      <c r="G2406" t="s">
        <v>35</v>
      </c>
      <c r="H2406" t="s">
        <v>35</v>
      </c>
      <c r="J2406" t="s">
        <v>2781</v>
      </c>
      <c r="L2406" t="s">
        <v>6541</v>
      </c>
      <c r="M2406" t="s">
        <v>6185</v>
      </c>
      <c r="N2406" t="s">
        <v>39</v>
      </c>
      <c r="O2406" t="s">
        <v>39</v>
      </c>
      <c r="V2406" t="s">
        <v>40</v>
      </c>
      <c r="AC2406" t="s">
        <v>40</v>
      </c>
      <c r="AD2406" t="s">
        <v>41</v>
      </c>
      <c r="AI2406" t="e">
        <f>VLOOKUP(I2406,Current!J:Q,2,0)</f>
        <v>#N/A</v>
      </c>
      <c r="AJ2406" t="e">
        <f>VLOOKUP(I2406,Current!J:M,2,0)</f>
        <v>#N/A</v>
      </c>
      <c r="AK2406" t="str">
        <f t="shared" si="37"/>
        <v/>
      </c>
    </row>
    <row r="2407" spans="1:37" x14ac:dyDescent="0.25">
      <c r="A2407" s="1">
        <v>2405</v>
      </c>
      <c r="B2407">
        <v>2405</v>
      </c>
      <c r="C2407">
        <v>1</v>
      </c>
      <c r="D2407" t="s">
        <v>6604</v>
      </c>
      <c r="G2407" t="s">
        <v>35</v>
      </c>
      <c r="H2407" t="s">
        <v>35</v>
      </c>
      <c r="J2407" t="s">
        <v>2781</v>
      </c>
      <c r="L2407" t="s">
        <v>6541</v>
      </c>
      <c r="M2407" t="s">
        <v>6185</v>
      </c>
      <c r="N2407" t="s">
        <v>39</v>
      </c>
      <c r="O2407" t="s">
        <v>39</v>
      </c>
      <c r="V2407" t="s">
        <v>40</v>
      </c>
      <c r="AC2407" t="s">
        <v>40</v>
      </c>
      <c r="AD2407" t="s">
        <v>41</v>
      </c>
      <c r="AI2407" t="e">
        <f>VLOOKUP(I2407,Current!J:Q,2,0)</f>
        <v>#N/A</v>
      </c>
      <c r="AJ2407" t="e">
        <f>VLOOKUP(I2407,Current!J:M,2,0)</f>
        <v>#N/A</v>
      </c>
      <c r="AK2407" t="str">
        <f t="shared" si="37"/>
        <v/>
      </c>
    </row>
    <row r="2408" spans="1:37" x14ac:dyDescent="0.25">
      <c r="A2408" s="1">
        <v>2406</v>
      </c>
      <c r="B2408">
        <v>2406</v>
      </c>
      <c r="C2408">
        <v>2</v>
      </c>
      <c r="D2408" t="s">
        <v>6604</v>
      </c>
      <c r="G2408" t="s">
        <v>35</v>
      </c>
      <c r="H2408" t="s">
        <v>35</v>
      </c>
      <c r="J2408" t="s">
        <v>441</v>
      </c>
      <c r="L2408" t="s">
        <v>6541</v>
      </c>
      <c r="M2408" t="s">
        <v>6185</v>
      </c>
      <c r="N2408" t="s">
        <v>39</v>
      </c>
      <c r="O2408" t="s">
        <v>39</v>
      </c>
      <c r="V2408" t="s">
        <v>40</v>
      </c>
      <c r="AC2408" t="s">
        <v>40</v>
      </c>
      <c r="AD2408" t="s">
        <v>41</v>
      </c>
      <c r="AI2408" t="e">
        <f>VLOOKUP(I2408,Current!J:Q,2,0)</f>
        <v>#N/A</v>
      </c>
      <c r="AJ2408" t="e">
        <f>VLOOKUP(I2408,Current!J:M,2,0)</f>
        <v>#N/A</v>
      </c>
      <c r="AK2408" t="str">
        <f t="shared" si="37"/>
        <v/>
      </c>
    </row>
    <row r="2409" spans="1:37" x14ac:dyDescent="0.25">
      <c r="A2409" s="1">
        <v>2407</v>
      </c>
      <c r="B2409">
        <v>2407</v>
      </c>
      <c r="C2409">
        <v>3</v>
      </c>
      <c r="D2409" t="s">
        <v>6605</v>
      </c>
      <c r="G2409" t="s">
        <v>443</v>
      </c>
      <c r="H2409" t="s">
        <v>35</v>
      </c>
      <c r="J2409" t="s">
        <v>36</v>
      </c>
      <c r="L2409" t="s">
        <v>6541</v>
      </c>
      <c r="M2409" t="s">
        <v>6185</v>
      </c>
      <c r="N2409" t="s">
        <v>443</v>
      </c>
      <c r="O2409" t="s">
        <v>39</v>
      </c>
      <c r="P2409" t="s">
        <v>443</v>
      </c>
      <c r="V2409" t="s">
        <v>638</v>
      </c>
      <c r="AC2409" t="s">
        <v>40</v>
      </c>
      <c r="AD2409" t="s">
        <v>61</v>
      </c>
      <c r="AI2409" t="e">
        <f>VLOOKUP(I2409,Current!J:Q,2,0)</f>
        <v>#N/A</v>
      </c>
      <c r="AJ2409" t="e">
        <f>VLOOKUP(I2409,Current!J:M,2,0)</f>
        <v>#N/A</v>
      </c>
      <c r="AK2409" t="str">
        <f t="shared" si="37"/>
        <v/>
      </c>
    </row>
    <row r="2410" spans="1:37" x14ac:dyDescent="0.25">
      <c r="A2410" s="1">
        <v>2408</v>
      </c>
      <c r="B2410">
        <v>2408</v>
      </c>
      <c r="C2410">
        <v>4</v>
      </c>
      <c r="D2410" t="s">
        <v>6605</v>
      </c>
      <c r="E2410" t="s">
        <v>6606</v>
      </c>
      <c r="G2410" t="s">
        <v>6607</v>
      </c>
      <c r="H2410" t="s">
        <v>6608</v>
      </c>
      <c r="J2410" t="s">
        <v>55</v>
      </c>
      <c r="L2410" t="s">
        <v>6541</v>
      </c>
      <c r="M2410" t="s">
        <v>6185</v>
      </c>
      <c r="N2410" t="s">
        <v>6607</v>
      </c>
      <c r="O2410" t="s">
        <v>6608</v>
      </c>
      <c r="P2410" t="s">
        <v>509</v>
      </c>
      <c r="Q2410" t="s">
        <v>64</v>
      </c>
      <c r="V2410" t="s">
        <v>65</v>
      </c>
      <c r="W2410" t="s">
        <v>509</v>
      </c>
      <c r="X2410" t="s">
        <v>89</v>
      </c>
      <c r="AC2410" t="s">
        <v>90</v>
      </c>
      <c r="AD2410" t="s">
        <v>53</v>
      </c>
      <c r="AE2410">
        <v>1901</v>
      </c>
      <c r="AF2410">
        <v>1953</v>
      </c>
      <c r="AI2410" t="e">
        <f>VLOOKUP(I2410,Current!J:Q,2,0)</f>
        <v>#N/A</v>
      </c>
      <c r="AJ2410" t="e">
        <f>VLOOKUP(I2410,Current!J:M,2,0)</f>
        <v>#N/A</v>
      </c>
      <c r="AK2410" t="str">
        <f t="shared" si="37"/>
        <v/>
      </c>
    </row>
    <row r="2411" spans="1:37" x14ac:dyDescent="0.25">
      <c r="A2411" s="1">
        <v>2409</v>
      </c>
      <c r="B2411">
        <v>2409</v>
      </c>
      <c r="C2411">
        <v>5</v>
      </c>
      <c r="D2411" t="s">
        <v>6609</v>
      </c>
      <c r="G2411" t="s">
        <v>35</v>
      </c>
      <c r="H2411" t="s">
        <v>35</v>
      </c>
      <c r="J2411" t="s">
        <v>2781</v>
      </c>
      <c r="L2411" t="s">
        <v>6541</v>
      </c>
      <c r="M2411" t="s">
        <v>6185</v>
      </c>
      <c r="N2411" t="s">
        <v>39</v>
      </c>
      <c r="O2411" t="s">
        <v>39</v>
      </c>
      <c r="V2411" t="s">
        <v>40</v>
      </c>
      <c r="AC2411" t="s">
        <v>40</v>
      </c>
      <c r="AD2411" t="s">
        <v>41</v>
      </c>
      <c r="AI2411" t="e">
        <f>VLOOKUP(I2411,Current!J:Q,2,0)</f>
        <v>#N/A</v>
      </c>
      <c r="AJ2411" t="e">
        <f>VLOOKUP(I2411,Current!J:M,2,0)</f>
        <v>#N/A</v>
      </c>
      <c r="AK2411" t="str">
        <f t="shared" si="37"/>
        <v/>
      </c>
    </row>
    <row r="2412" spans="1:37" x14ac:dyDescent="0.25">
      <c r="A2412" s="1">
        <v>2410</v>
      </c>
      <c r="B2412">
        <v>2410</v>
      </c>
      <c r="C2412">
        <v>0</v>
      </c>
      <c r="D2412" t="s">
        <v>6610</v>
      </c>
      <c r="G2412" t="s">
        <v>35</v>
      </c>
      <c r="H2412" t="s">
        <v>35</v>
      </c>
      <c r="J2412" t="s">
        <v>36</v>
      </c>
      <c r="L2412" t="s">
        <v>6541</v>
      </c>
      <c r="M2412" t="s">
        <v>6185</v>
      </c>
      <c r="N2412" t="s">
        <v>39</v>
      </c>
      <c r="O2412" t="s">
        <v>39</v>
      </c>
      <c r="V2412" t="s">
        <v>40</v>
      </c>
      <c r="AC2412" t="s">
        <v>40</v>
      </c>
      <c r="AD2412" t="s">
        <v>41</v>
      </c>
      <c r="AI2412" t="e">
        <f>VLOOKUP(I2412,Current!J:Q,2,0)</f>
        <v>#N/A</v>
      </c>
      <c r="AJ2412" t="e">
        <f>VLOOKUP(I2412,Current!J:M,2,0)</f>
        <v>#N/A</v>
      </c>
      <c r="AK2412" t="str">
        <f t="shared" si="37"/>
        <v/>
      </c>
    </row>
    <row r="2413" spans="1:37" x14ac:dyDescent="0.25">
      <c r="A2413" s="1">
        <v>2411</v>
      </c>
      <c r="B2413">
        <v>2411</v>
      </c>
      <c r="C2413">
        <v>1</v>
      </c>
      <c r="D2413" t="s">
        <v>6611</v>
      </c>
      <c r="G2413" t="s">
        <v>35</v>
      </c>
      <c r="H2413" t="s">
        <v>35</v>
      </c>
      <c r="J2413" t="s">
        <v>36</v>
      </c>
      <c r="L2413" t="s">
        <v>6541</v>
      </c>
      <c r="M2413" t="s">
        <v>6185</v>
      </c>
      <c r="N2413" t="s">
        <v>39</v>
      </c>
      <c r="O2413" t="s">
        <v>39</v>
      </c>
      <c r="V2413" t="s">
        <v>40</v>
      </c>
      <c r="AC2413" t="s">
        <v>40</v>
      </c>
      <c r="AD2413" t="s">
        <v>41</v>
      </c>
      <c r="AI2413" t="e">
        <f>VLOOKUP(I2413,Current!J:Q,2,0)</f>
        <v>#N/A</v>
      </c>
      <c r="AJ2413" t="e">
        <f>VLOOKUP(I2413,Current!J:M,2,0)</f>
        <v>#N/A</v>
      </c>
      <c r="AK2413" t="str">
        <f t="shared" si="37"/>
        <v/>
      </c>
    </row>
    <row r="2414" spans="1:37" x14ac:dyDescent="0.25">
      <c r="A2414" s="1">
        <v>2412</v>
      </c>
      <c r="B2414">
        <v>2412</v>
      </c>
      <c r="C2414">
        <v>2</v>
      </c>
      <c r="D2414" t="s">
        <v>6612</v>
      </c>
      <c r="G2414" t="s">
        <v>35</v>
      </c>
      <c r="H2414" t="s">
        <v>35</v>
      </c>
      <c r="J2414" t="s">
        <v>36</v>
      </c>
      <c r="L2414" t="s">
        <v>6541</v>
      </c>
      <c r="M2414" t="s">
        <v>6185</v>
      </c>
      <c r="N2414" t="s">
        <v>39</v>
      </c>
      <c r="O2414" t="s">
        <v>39</v>
      </c>
      <c r="V2414" t="s">
        <v>40</v>
      </c>
      <c r="AC2414" t="s">
        <v>40</v>
      </c>
      <c r="AD2414" t="s">
        <v>41</v>
      </c>
      <c r="AI2414" t="e">
        <f>VLOOKUP(I2414,Current!J:Q,2,0)</f>
        <v>#N/A</v>
      </c>
      <c r="AJ2414" t="e">
        <f>VLOOKUP(I2414,Current!J:M,2,0)</f>
        <v>#N/A</v>
      </c>
      <c r="AK2414" t="str">
        <f t="shared" si="37"/>
        <v/>
      </c>
    </row>
    <row r="2415" spans="1:37" x14ac:dyDescent="0.25">
      <c r="A2415" s="1">
        <v>2413</v>
      </c>
      <c r="B2415">
        <v>2413</v>
      </c>
      <c r="C2415">
        <v>3</v>
      </c>
      <c r="D2415" t="s">
        <v>6613</v>
      </c>
      <c r="E2415" t="s">
        <v>6614</v>
      </c>
      <c r="G2415" t="s">
        <v>3327</v>
      </c>
      <c r="H2415" t="s">
        <v>6615</v>
      </c>
      <c r="I2415" t="s">
        <v>6616</v>
      </c>
      <c r="J2415" t="s">
        <v>36</v>
      </c>
      <c r="L2415" t="s">
        <v>6541</v>
      </c>
      <c r="M2415" t="s">
        <v>6185</v>
      </c>
      <c r="N2415" t="s">
        <v>3329</v>
      </c>
      <c r="O2415" t="s">
        <v>6615</v>
      </c>
      <c r="P2415" t="s">
        <v>3331</v>
      </c>
      <c r="V2415" t="s">
        <v>3332</v>
      </c>
      <c r="W2415" t="s">
        <v>982</v>
      </c>
      <c r="AC2415" t="s">
        <v>983</v>
      </c>
      <c r="AD2415" t="s">
        <v>96</v>
      </c>
      <c r="AI2415" t="e">
        <f>VLOOKUP(I2415,Current!J:Q,2,0)</f>
        <v>#N/A</v>
      </c>
      <c r="AJ2415" t="e">
        <f>VLOOKUP(I2415,Current!J:M,2,0)</f>
        <v>#N/A</v>
      </c>
      <c r="AK2415" t="str">
        <f t="shared" si="37"/>
        <v/>
      </c>
    </row>
    <row r="2416" spans="1:37" x14ac:dyDescent="0.25">
      <c r="A2416" s="1">
        <v>2414</v>
      </c>
      <c r="B2416">
        <v>2414</v>
      </c>
      <c r="C2416">
        <v>4</v>
      </c>
      <c r="D2416" t="s">
        <v>6617</v>
      </c>
      <c r="G2416" t="s">
        <v>6618</v>
      </c>
      <c r="H2416" t="s">
        <v>35</v>
      </c>
      <c r="I2416" t="s">
        <v>6619</v>
      </c>
      <c r="J2416" t="s">
        <v>36</v>
      </c>
      <c r="L2416" t="s">
        <v>6541</v>
      </c>
      <c r="M2416" t="s">
        <v>6185</v>
      </c>
      <c r="N2416" t="s">
        <v>6618</v>
      </c>
      <c r="O2416" t="s">
        <v>39</v>
      </c>
      <c r="P2416" t="s">
        <v>125</v>
      </c>
      <c r="V2416" t="s">
        <v>126</v>
      </c>
      <c r="AC2416" t="s">
        <v>40</v>
      </c>
      <c r="AD2416" t="s">
        <v>61</v>
      </c>
      <c r="AI2416" t="e">
        <f>VLOOKUP(I2416,Current!J:Q,2,0)</f>
        <v>#N/A</v>
      </c>
      <c r="AJ2416" t="e">
        <f>VLOOKUP(I2416,Current!J:M,2,0)</f>
        <v>#N/A</v>
      </c>
      <c r="AK2416" t="str">
        <f t="shared" si="37"/>
        <v/>
      </c>
    </row>
    <row r="2417" spans="1:37" x14ac:dyDescent="0.25">
      <c r="A2417" s="1">
        <v>2415</v>
      </c>
      <c r="B2417">
        <v>2415</v>
      </c>
      <c r="C2417">
        <v>5</v>
      </c>
      <c r="D2417" t="s">
        <v>6617</v>
      </c>
      <c r="G2417" t="s">
        <v>35</v>
      </c>
      <c r="H2417" t="s">
        <v>337</v>
      </c>
      <c r="I2417" t="s">
        <v>6619</v>
      </c>
      <c r="J2417" t="s">
        <v>2406</v>
      </c>
      <c r="L2417" t="s">
        <v>6541</v>
      </c>
      <c r="M2417" t="s">
        <v>6185</v>
      </c>
      <c r="N2417" t="s">
        <v>39</v>
      </c>
      <c r="O2417" t="s">
        <v>337</v>
      </c>
      <c r="V2417" t="s">
        <v>40</v>
      </c>
      <c r="W2417" t="s">
        <v>337</v>
      </c>
      <c r="AC2417" t="s">
        <v>338</v>
      </c>
      <c r="AD2417" t="s">
        <v>470</v>
      </c>
      <c r="AF2417">
        <v>1940</v>
      </c>
      <c r="AI2417" t="e">
        <f>VLOOKUP(I2417,Current!J:Q,2,0)</f>
        <v>#N/A</v>
      </c>
      <c r="AJ2417" t="e">
        <f>VLOOKUP(I2417,Current!J:M,2,0)</f>
        <v>#N/A</v>
      </c>
      <c r="AK2417" t="str">
        <f t="shared" si="37"/>
        <v/>
      </c>
    </row>
    <row r="2418" spans="1:37" x14ac:dyDescent="0.25">
      <c r="A2418" s="1">
        <v>2416</v>
      </c>
      <c r="B2418">
        <v>2416</v>
      </c>
      <c r="C2418">
        <v>6</v>
      </c>
      <c r="D2418" t="s">
        <v>6620</v>
      </c>
      <c r="G2418" t="s">
        <v>35</v>
      </c>
      <c r="H2418" t="s">
        <v>35</v>
      </c>
      <c r="J2418" t="s">
        <v>36</v>
      </c>
      <c r="L2418" t="s">
        <v>6541</v>
      </c>
      <c r="M2418" t="s">
        <v>6185</v>
      </c>
      <c r="N2418" t="s">
        <v>39</v>
      </c>
      <c r="O2418" t="s">
        <v>39</v>
      </c>
      <c r="V2418" t="s">
        <v>40</v>
      </c>
      <c r="AC2418" t="s">
        <v>40</v>
      </c>
      <c r="AD2418" t="s">
        <v>41</v>
      </c>
      <c r="AI2418" t="e">
        <f>VLOOKUP(I2418,Current!J:Q,2,0)</f>
        <v>#N/A</v>
      </c>
      <c r="AJ2418" t="e">
        <f>VLOOKUP(I2418,Current!J:M,2,0)</f>
        <v>#N/A</v>
      </c>
      <c r="AK2418" t="str">
        <f t="shared" si="37"/>
        <v/>
      </c>
    </row>
    <row r="2419" spans="1:37" x14ac:dyDescent="0.25">
      <c r="A2419" s="1">
        <v>2417</v>
      </c>
      <c r="B2419">
        <v>2417</v>
      </c>
      <c r="C2419">
        <v>7</v>
      </c>
      <c r="D2419" t="s">
        <v>6621</v>
      </c>
      <c r="G2419" t="s">
        <v>35</v>
      </c>
      <c r="H2419" t="s">
        <v>35</v>
      </c>
      <c r="J2419" t="s">
        <v>36</v>
      </c>
      <c r="L2419" t="s">
        <v>6541</v>
      </c>
      <c r="M2419" t="s">
        <v>6185</v>
      </c>
      <c r="N2419" t="s">
        <v>39</v>
      </c>
      <c r="O2419" t="s">
        <v>39</v>
      </c>
      <c r="V2419" t="s">
        <v>40</v>
      </c>
      <c r="AC2419" t="s">
        <v>40</v>
      </c>
      <c r="AD2419" t="s">
        <v>41</v>
      </c>
      <c r="AI2419" t="e">
        <f>VLOOKUP(I2419,Current!J:Q,2,0)</f>
        <v>#N/A</v>
      </c>
      <c r="AJ2419" t="e">
        <f>VLOOKUP(I2419,Current!J:M,2,0)</f>
        <v>#N/A</v>
      </c>
      <c r="AK2419" t="str">
        <f t="shared" si="37"/>
        <v/>
      </c>
    </row>
    <row r="2420" spans="1:37" x14ac:dyDescent="0.25">
      <c r="A2420" s="1">
        <v>2418</v>
      </c>
      <c r="B2420">
        <v>2418</v>
      </c>
      <c r="C2420">
        <v>8</v>
      </c>
      <c r="D2420" t="s">
        <v>6622</v>
      </c>
      <c r="G2420" t="s">
        <v>35</v>
      </c>
      <c r="H2420" t="s">
        <v>35</v>
      </c>
      <c r="J2420" t="s">
        <v>36</v>
      </c>
      <c r="L2420" t="s">
        <v>6541</v>
      </c>
      <c r="M2420" t="s">
        <v>6185</v>
      </c>
      <c r="N2420" t="s">
        <v>39</v>
      </c>
      <c r="O2420" t="s">
        <v>39</v>
      </c>
      <c r="V2420" t="s">
        <v>40</v>
      </c>
      <c r="AC2420" t="s">
        <v>40</v>
      </c>
      <c r="AD2420" t="s">
        <v>41</v>
      </c>
      <c r="AI2420" t="e">
        <f>VLOOKUP(I2420,Current!J:Q,2,0)</f>
        <v>#N/A</v>
      </c>
      <c r="AJ2420" t="e">
        <f>VLOOKUP(I2420,Current!J:M,2,0)</f>
        <v>#N/A</v>
      </c>
      <c r="AK2420" t="str">
        <f t="shared" si="37"/>
        <v/>
      </c>
    </row>
    <row r="2421" spans="1:37" x14ac:dyDescent="0.25">
      <c r="A2421" s="1">
        <v>2419</v>
      </c>
      <c r="B2421">
        <v>2419</v>
      </c>
      <c r="C2421">
        <v>9</v>
      </c>
      <c r="D2421" t="s">
        <v>6622</v>
      </c>
      <c r="G2421" t="s">
        <v>35</v>
      </c>
      <c r="H2421" t="s">
        <v>35</v>
      </c>
      <c r="J2421" t="s">
        <v>2406</v>
      </c>
      <c r="L2421" t="s">
        <v>6541</v>
      </c>
      <c r="M2421" t="s">
        <v>6185</v>
      </c>
      <c r="N2421" t="s">
        <v>39</v>
      </c>
      <c r="O2421" t="s">
        <v>39</v>
      </c>
      <c r="V2421" t="s">
        <v>40</v>
      </c>
      <c r="AC2421" t="s">
        <v>40</v>
      </c>
      <c r="AD2421" t="s">
        <v>41</v>
      </c>
      <c r="AI2421" t="e">
        <f>VLOOKUP(I2421,Current!J:Q,2,0)</f>
        <v>#N/A</v>
      </c>
      <c r="AJ2421" t="e">
        <f>VLOOKUP(I2421,Current!J:M,2,0)</f>
        <v>#N/A</v>
      </c>
      <c r="AK2421" t="str">
        <f t="shared" si="37"/>
        <v/>
      </c>
    </row>
    <row r="2422" spans="1:37" x14ac:dyDescent="0.25">
      <c r="A2422" s="1">
        <v>2420</v>
      </c>
      <c r="B2422">
        <v>2420</v>
      </c>
      <c r="C2422">
        <v>10</v>
      </c>
      <c r="D2422" t="s">
        <v>6623</v>
      </c>
      <c r="G2422" t="s">
        <v>35</v>
      </c>
      <c r="H2422" t="s">
        <v>35</v>
      </c>
      <c r="J2422" t="s">
        <v>36</v>
      </c>
      <c r="L2422" t="s">
        <v>6541</v>
      </c>
      <c r="M2422" t="s">
        <v>6185</v>
      </c>
      <c r="N2422" t="s">
        <v>39</v>
      </c>
      <c r="O2422" t="s">
        <v>39</v>
      </c>
      <c r="V2422" t="s">
        <v>40</v>
      </c>
      <c r="AC2422" t="s">
        <v>40</v>
      </c>
      <c r="AD2422" t="s">
        <v>41</v>
      </c>
      <c r="AI2422" t="e">
        <f>VLOOKUP(I2422,Current!J:Q,2,0)</f>
        <v>#N/A</v>
      </c>
      <c r="AJ2422" t="e">
        <f>VLOOKUP(I2422,Current!J:M,2,0)</f>
        <v>#N/A</v>
      </c>
      <c r="AK2422" t="str">
        <f t="shared" si="37"/>
        <v/>
      </c>
    </row>
    <row r="2423" spans="1:37" x14ac:dyDescent="0.25">
      <c r="A2423" s="1">
        <v>2421</v>
      </c>
      <c r="B2423">
        <v>2421</v>
      </c>
      <c r="C2423">
        <v>11</v>
      </c>
      <c r="D2423" t="s">
        <v>6623</v>
      </c>
      <c r="G2423" t="s">
        <v>35</v>
      </c>
      <c r="H2423" t="s">
        <v>35</v>
      </c>
      <c r="J2423" t="s">
        <v>2406</v>
      </c>
      <c r="L2423" t="s">
        <v>6541</v>
      </c>
      <c r="M2423" t="s">
        <v>6185</v>
      </c>
      <c r="N2423" t="s">
        <v>39</v>
      </c>
      <c r="O2423" t="s">
        <v>39</v>
      </c>
      <c r="V2423" t="s">
        <v>40</v>
      </c>
      <c r="AC2423" t="s">
        <v>40</v>
      </c>
      <c r="AD2423" t="s">
        <v>41</v>
      </c>
      <c r="AI2423" t="e">
        <f>VLOOKUP(I2423,Current!J:Q,2,0)</f>
        <v>#N/A</v>
      </c>
      <c r="AJ2423" t="e">
        <f>VLOOKUP(I2423,Current!J:M,2,0)</f>
        <v>#N/A</v>
      </c>
      <c r="AK2423" t="str">
        <f t="shared" si="37"/>
        <v/>
      </c>
    </row>
    <row r="2424" spans="1:37" x14ac:dyDescent="0.25">
      <c r="A2424" s="1">
        <v>2422</v>
      </c>
      <c r="B2424">
        <v>2422</v>
      </c>
      <c r="C2424">
        <v>12</v>
      </c>
      <c r="D2424" t="s">
        <v>6624</v>
      </c>
      <c r="G2424" t="s">
        <v>35</v>
      </c>
      <c r="H2424" t="s">
        <v>35</v>
      </c>
      <c r="J2424" t="s">
        <v>36</v>
      </c>
      <c r="L2424" t="s">
        <v>6541</v>
      </c>
      <c r="M2424" t="s">
        <v>6185</v>
      </c>
      <c r="N2424" t="s">
        <v>39</v>
      </c>
      <c r="O2424" t="s">
        <v>39</v>
      </c>
      <c r="V2424" t="s">
        <v>40</v>
      </c>
      <c r="AC2424" t="s">
        <v>40</v>
      </c>
      <c r="AD2424" t="s">
        <v>41</v>
      </c>
      <c r="AI2424" t="e">
        <f>VLOOKUP(I2424,Current!J:Q,2,0)</f>
        <v>#N/A</v>
      </c>
      <c r="AJ2424" t="e">
        <f>VLOOKUP(I2424,Current!J:M,2,0)</f>
        <v>#N/A</v>
      </c>
      <c r="AK2424" t="str">
        <f t="shared" si="37"/>
        <v/>
      </c>
    </row>
    <row r="2425" spans="1:37" x14ac:dyDescent="0.25">
      <c r="A2425" s="1">
        <v>2423</v>
      </c>
      <c r="B2425">
        <v>2423</v>
      </c>
      <c r="C2425">
        <v>13</v>
      </c>
      <c r="D2425" t="s">
        <v>6624</v>
      </c>
      <c r="G2425" t="s">
        <v>35</v>
      </c>
      <c r="H2425" t="s">
        <v>35</v>
      </c>
      <c r="J2425" t="s">
        <v>2406</v>
      </c>
      <c r="L2425" t="s">
        <v>6541</v>
      </c>
      <c r="M2425" t="s">
        <v>6185</v>
      </c>
      <c r="N2425" t="s">
        <v>39</v>
      </c>
      <c r="O2425" t="s">
        <v>39</v>
      </c>
      <c r="V2425" t="s">
        <v>40</v>
      </c>
      <c r="AC2425" t="s">
        <v>40</v>
      </c>
      <c r="AD2425" t="s">
        <v>41</v>
      </c>
      <c r="AI2425" t="e">
        <f>VLOOKUP(I2425,Current!J:Q,2,0)</f>
        <v>#N/A</v>
      </c>
      <c r="AJ2425" t="e">
        <f>VLOOKUP(I2425,Current!J:M,2,0)</f>
        <v>#N/A</v>
      </c>
      <c r="AK2425" t="str">
        <f t="shared" si="37"/>
        <v/>
      </c>
    </row>
    <row r="2426" spans="1:37" x14ac:dyDescent="0.25">
      <c r="A2426" s="1">
        <v>2424</v>
      </c>
      <c r="B2426">
        <v>2424</v>
      </c>
      <c r="C2426">
        <v>14</v>
      </c>
      <c r="D2426" t="s">
        <v>6625</v>
      </c>
      <c r="G2426" t="s">
        <v>35</v>
      </c>
      <c r="H2426" t="s">
        <v>35</v>
      </c>
      <c r="J2426" t="s">
        <v>36</v>
      </c>
      <c r="L2426" t="s">
        <v>6541</v>
      </c>
      <c r="M2426" t="s">
        <v>6185</v>
      </c>
      <c r="N2426" t="s">
        <v>39</v>
      </c>
      <c r="O2426" t="s">
        <v>39</v>
      </c>
      <c r="V2426" t="s">
        <v>40</v>
      </c>
      <c r="AC2426" t="s">
        <v>40</v>
      </c>
      <c r="AD2426" t="s">
        <v>41</v>
      </c>
      <c r="AI2426" t="e">
        <f>VLOOKUP(I2426,Current!J:Q,2,0)</f>
        <v>#N/A</v>
      </c>
      <c r="AJ2426" t="e">
        <f>VLOOKUP(I2426,Current!J:M,2,0)</f>
        <v>#N/A</v>
      </c>
      <c r="AK2426" t="str">
        <f t="shared" si="37"/>
        <v/>
      </c>
    </row>
    <row r="2427" spans="1:37" x14ac:dyDescent="0.25">
      <c r="A2427" s="1">
        <v>2425</v>
      </c>
      <c r="B2427">
        <v>2425</v>
      </c>
      <c r="C2427">
        <v>15</v>
      </c>
      <c r="D2427" t="s">
        <v>6626</v>
      </c>
      <c r="G2427" t="s">
        <v>35</v>
      </c>
      <c r="H2427" t="s">
        <v>35</v>
      </c>
      <c r="J2427" t="s">
        <v>36</v>
      </c>
      <c r="L2427" t="s">
        <v>6541</v>
      </c>
      <c r="M2427" t="s">
        <v>6185</v>
      </c>
      <c r="N2427" t="s">
        <v>39</v>
      </c>
      <c r="O2427" t="s">
        <v>39</v>
      </c>
      <c r="V2427" t="s">
        <v>40</v>
      </c>
      <c r="AC2427" t="s">
        <v>40</v>
      </c>
      <c r="AD2427" t="s">
        <v>41</v>
      </c>
      <c r="AI2427" t="e">
        <f>VLOOKUP(I2427,Current!J:Q,2,0)</f>
        <v>#N/A</v>
      </c>
      <c r="AJ2427" t="e">
        <f>VLOOKUP(I2427,Current!J:M,2,0)</f>
        <v>#N/A</v>
      </c>
      <c r="AK2427" t="str">
        <f t="shared" si="37"/>
        <v/>
      </c>
    </row>
    <row r="2428" spans="1:37" x14ac:dyDescent="0.25">
      <c r="A2428" s="1">
        <v>2426</v>
      </c>
      <c r="B2428">
        <v>2426</v>
      </c>
      <c r="C2428">
        <v>16</v>
      </c>
      <c r="D2428" t="s">
        <v>6627</v>
      </c>
      <c r="G2428" t="s">
        <v>35</v>
      </c>
      <c r="H2428" t="s">
        <v>35</v>
      </c>
      <c r="J2428" t="s">
        <v>36</v>
      </c>
      <c r="L2428" t="s">
        <v>6541</v>
      </c>
      <c r="M2428" t="s">
        <v>6185</v>
      </c>
      <c r="N2428" t="s">
        <v>39</v>
      </c>
      <c r="O2428" t="s">
        <v>39</v>
      </c>
      <c r="V2428" t="s">
        <v>40</v>
      </c>
      <c r="AC2428" t="s">
        <v>40</v>
      </c>
      <c r="AD2428" t="s">
        <v>41</v>
      </c>
      <c r="AI2428" t="e">
        <f>VLOOKUP(I2428,Current!J:Q,2,0)</f>
        <v>#N/A</v>
      </c>
      <c r="AJ2428" t="e">
        <f>VLOOKUP(I2428,Current!J:M,2,0)</f>
        <v>#N/A</v>
      </c>
      <c r="AK2428" t="str">
        <f t="shared" si="37"/>
        <v/>
      </c>
    </row>
    <row r="2429" spans="1:37" x14ac:dyDescent="0.25">
      <c r="A2429" s="1">
        <v>2427</v>
      </c>
      <c r="B2429">
        <v>2427</v>
      </c>
      <c r="C2429">
        <v>17</v>
      </c>
      <c r="D2429" t="s">
        <v>6628</v>
      </c>
      <c r="G2429" t="s">
        <v>35</v>
      </c>
      <c r="H2429" t="s">
        <v>35</v>
      </c>
      <c r="J2429" t="s">
        <v>36</v>
      </c>
      <c r="L2429" t="s">
        <v>6541</v>
      </c>
      <c r="M2429" t="s">
        <v>6185</v>
      </c>
      <c r="N2429" t="s">
        <v>39</v>
      </c>
      <c r="O2429" t="s">
        <v>39</v>
      </c>
      <c r="V2429" t="s">
        <v>40</v>
      </c>
      <c r="AC2429" t="s">
        <v>40</v>
      </c>
      <c r="AD2429" t="s">
        <v>41</v>
      </c>
      <c r="AI2429" t="e">
        <f>VLOOKUP(I2429,Current!J:Q,2,0)</f>
        <v>#N/A</v>
      </c>
      <c r="AJ2429" t="e">
        <f>VLOOKUP(I2429,Current!J:M,2,0)</f>
        <v>#N/A</v>
      </c>
      <c r="AK2429" t="str">
        <f t="shared" si="37"/>
        <v/>
      </c>
    </row>
    <row r="2430" spans="1:37" x14ac:dyDescent="0.25">
      <c r="A2430" s="1">
        <v>2428</v>
      </c>
      <c r="B2430">
        <v>2428</v>
      </c>
      <c r="C2430">
        <v>18</v>
      </c>
      <c r="D2430" t="s">
        <v>6629</v>
      </c>
      <c r="G2430" t="s">
        <v>35</v>
      </c>
      <c r="H2430" t="s">
        <v>35</v>
      </c>
      <c r="J2430" t="s">
        <v>36</v>
      </c>
      <c r="L2430" t="s">
        <v>6541</v>
      </c>
      <c r="M2430" t="s">
        <v>6185</v>
      </c>
      <c r="N2430" t="s">
        <v>39</v>
      </c>
      <c r="O2430" t="s">
        <v>39</v>
      </c>
      <c r="V2430" t="s">
        <v>40</v>
      </c>
      <c r="AC2430" t="s">
        <v>40</v>
      </c>
      <c r="AD2430" t="s">
        <v>41</v>
      </c>
      <c r="AI2430" t="e">
        <f>VLOOKUP(I2430,Current!J:Q,2,0)</f>
        <v>#N/A</v>
      </c>
      <c r="AJ2430" t="e">
        <f>VLOOKUP(I2430,Current!J:M,2,0)</f>
        <v>#N/A</v>
      </c>
      <c r="AK2430" t="str">
        <f t="shared" si="37"/>
        <v/>
      </c>
    </row>
    <row r="2431" spans="1:37" x14ac:dyDescent="0.25">
      <c r="A2431" s="1">
        <v>2429</v>
      </c>
      <c r="B2431">
        <v>2429</v>
      </c>
      <c r="C2431">
        <v>19</v>
      </c>
      <c r="D2431" t="s">
        <v>6630</v>
      </c>
      <c r="G2431" t="s">
        <v>35</v>
      </c>
      <c r="H2431" t="s">
        <v>35</v>
      </c>
      <c r="J2431" t="s">
        <v>36</v>
      </c>
      <c r="L2431" t="s">
        <v>6541</v>
      </c>
      <c r="M2431" t="s">
        <v>6185</v>
      </c>
      <c r="N2431" t="s">
        <v>39</v>
      </c>
      <c r="O2431" t="s">
        <v>39</v>
      </c>
      <c r="V2431" t="s">
        <v>40</v>
      </c>
      <c r="AC2431" t="s">
        <v>40</v>
      </c>
      <c r="AD2431" t="s">
        <v>41</v>
      </c>
      <c r="AI2431" t="e">
        <f>VLOOKUP(I2431,Current!J:Q,2,0)</f>
        <v>#N/A</v>
      </c>
      <c r="AJ2431" t="e">
        <f>VLOOKUP(I2431,Current!J:M,2,0)</f>
        <v>#N/A</v>
      </c>
      <c r="AK2431" t="str">
        <f t="shared" si="37"/>
        <v/>
      </c>
    </row>
    <row r="2432" spans="1:37" x14ac:dyDescent="0.25">
      <c r="A2432" s="1">
        <v>2430</v>
      </c>
      <c r="B2432">
        <v>2430</v>
      </c>
      <c r="C2432">
        <v>20</v>
      </c>
      <c r="D2432" t="s">
        <v>6631</v>
      </c>
      <c r="G2432" t="s">
        <v>35</v>
      </c>
      <c r="H2432" t="s">
        <v>35</v>
      </c>
      <c r="J2432" t="s">
        <v>36</v>
      </c>
      <c r="L2432" t="s">
        <v>6541</v>
      </c>
      <c r="M2432" t="s">
        <v>6185</v>
      </c>
      <c r="N2432" t="s">
        <v>39</v>
      </c>
      <c r="O2432" t="s">
        <v>39</v>
      </c>
      <c r="V2432" t="s">
        <v>40</v>
      </c>
      <c r="AC2432" t="s">
        <v>40</v>
      </c>
      <c r="AD2432" t="s">
        <v>41</v>
      </c>
      <c r="AI2432" t="e">
        <f>VLOOKUP(I2432,Current!J:Q,2,0)</f>
        <v>#N/A</v>
      </c>
      <c r="AJ2432" t="e">
        <f>VLOOKUP(I2432,Current!J:M,2,0)</f>
        <v>#N/A</v>
      </c>
      <c r="AK2432" t="str">
        <f t="shared" si="37"/>
        <v/>
      </c>
    </row>
    <row r="2433" spans="1:37" x14ac:dyDescent="0.25">
      <c r="A2433" s="1">
        <v>2431</v>
      </c>
      <c r="B2433">
        <v>2431</v>
      </c>
      <c r="C2433">
        <v>21</v>
      </c>
      <c r="D2433" t="s">
        <v>6632</v>
      </c>
      <c r="G2433" t="s">
        <v>35</v>
      </c>
      <c r="H2433" t="s">
        <v>35</v>
      </c>
      <c r="J2433" t="s">
        <v>36</v>
      </c>
      <c r="L2433" t="s">
        <v>6541</v>
      </c>
      <c r="M2433" t="s">
        <v>6185</v>
      </c>
      <c r="N2433" t="s">
        <v>39</v>
      </c>
      <c r="O2433" t="s">
        <v>39</v>
      </c>
      <c r="V2433" t="s">
        <v>40</v>
      </c>
      <c r="AC2433" t="s">
        <v>40</v>
      </c>
      <c r="AD2433" t="s">
        <v>41</v>
      </c>
      <c r="AI2433" t="e">
        <f>VLOOKUP(I2433,Current!J:Q,2,0)</f>
        <v>#N/A</v>
      </c>
      <c r="AJ2433" t="e">
        <f>VLOOKUP(I2433,Current!J:M,2,0)</f>
        <v>#N/A</v>
      </c>
      <c r="AK2433" t="str">
        <f t="shared" si="37"/>
        <v/>
      </c>
    </row>
    <row r="2434" spans="1:37" x14ac:dyDescent="0.25">
      <c r="A2434" s="1">
        <v>2432</v>
      </c>
      <c r="B2434">
        <v>2432</v>
      </c>
      <c r="C2434">
        <v>22</v>
      </c>
      <c r="D2434" t="s">
        <v>6633</v>
      </c>
      <c r="G2434" t="s">
        <v>35</v>
      </c>
      <c r="H2434" t="s">
        <v>35</v>
      </c>
      <c r="J2434" t="s">
        <v>36</v>
      </c>
      <c r="L2434" t="s">
        <v>6541</v>
      </c>
      <c r="M2434" t="s">
        <v>6185</v>
      </c>
      <c r="N2434" t="s">
        <v>39</v>
      </c>
      <c r="O2434" t="s">
        <v>39</v>
      </c>
      <c r="V2434" t="s">
        <v>40</v>
      </c>
      <c r="AC2434" t="s">
        <v>40</v>
      </c>
      <c r="AD2434" t="s">
        <v>41</v>
      </c>
      <c r="AI2434" t="e">
        <f>VLOOKUP(I2434,Current!J:Q,2,0)</f>
        <v>#N/A</v>
      </c>
      <c r="AJ2434" t="e">
        <f>VLOOKUP(I2434,Current!J:M,2,0)</f>
        <v>#N/A</v>
      </c>
      <c r="AK2434" t="str">
        <f t="shared" si="37"/>
        <v/>
      </c>
    </row>
    <row r="2435" spans="1:37" x14ac:dyDescent="0.25">
      <c r="A2435" s="1">
        <v>2433</v>
      </c>
      <c r="B2435">
        <v>2433</v>
      </c>
      <c r="C2435">
        <v>23</v>
      </c>
      <c r="D2435" t="s">
        <v>6633</v>
      </c>
      <c r="G2435" t="s">
        <v>35</v>
      </c>
      <c r="H2435" t="s">
        <v>35</v>
      </c>
      <c r="J2435" t="s">
        <v>83</v>
      </c>
      <c r="L2435" t="s">
        <v>6541</v>
      </c>
      <c r="M2435" t="s">
        <v>6185</v>
      </c>
      <c r="N2435" t="s">
        <v>39</v>
      </c>
      <c r="O2435" t="s">
        <v>39</v>
      </c>
      <c r="V2435" t="s">
        <v>40</v>
      </c>
      <c r="AC2435" t="s">
        <v>40</v>
      </c>
      <c r="AD2435" t="s">
        <v>41</v>
      </c>
      <c r="AI2435" t="e">
        <f>VLOOKUP(I2435,Current!J:Q,2,0)</f>
        <v>#N/A</v>
      </c>
      <c r="AJ2435" t="e">
        <f>VLOOKUP(I2435,Current!J:M,2,0)</f>
        <v>#N/A</v>
      </c>
      <c r="AK2435" t="str">
        <f t="shared" si="37"/>
        <v/>
      </c>
    </row>
    <row r="2436" spans="1:37" x14ac:dyDescent="0.25">
      <c r="A2436" s="1">
        <v>2434</v>
      </c>
      <c r="B2436">
        <v>2434</v>
      </c>
      <c r="C2436">
        <v>24</v>
      </c>
      <c r="D2436" t="s">
        <v>6634</v>
      </c>
      <c r="G2436" t="s">
        <v>35</v>
      </c>
      <c r="H2436" t="s">
        <v>35</v>
      </c>
      <c r="J2436" t="s">
        <v>36</v>
      </c>
      <c r="L2436" t="s">
        <v>6541</v>
      </c>
      <c r="M2436" t="s">
        <v>6185</v>
      </c>
      <c r="N2436" t="s">
        <v>39</v>
      </c>
      <c r="O2436" t="s">
        <v>39</v>
      </c>
      <c r="V2436" t="s">
        <v>40</v>
      </c>
      <c r="AC2436" t="s">
        <v>40</v>
      </c>
      <c r="AD2436" t="s">
        <v>41</v>
      </c>
      <c r="AI2436" t="e">
        <f>VLOOKUP(I2436,Current!J:Q,2,0)</f>
        <v>#N/A</v>
      </c>
      <c r="AJ2436" t="e">
        <f>VLOOKUP(I2436,Current!J:M,2,0)</f>
        <v>#N/A</v>
      </c>
      <c r="AK2436" t="str">
        <f t="shared" ref="AK2436:AK2499" si="38">IFERROR(IF(AD2436="Sure","",AJ2436),"")</f>
        <v/>
      </c>
    </row>
    <row r="2437" spans="1:37" x14ac:dyDescent="0.25">
      <c r="A2437" s="1">
        <v>2435</v>
      </c>
      <c r="B2437">
        <v>2435</v>
      </c>
      <c r="C2437">
        <v>25</v>
      </c>
      <c r="D2437" t="s">
        <v>6634</v>
      </c>
      <c r="G2437" t="s">
        <v>35</v>
      </c>
      <c r="H2437" t="s">
        <v>35</v>
      </c>
      <c r="J2437" t="s">
        <v>83</v>
      </c>
      <c r="L2437" t="s">
        <v>6541</v>
      </c>
      <c r="M2437" t="s">
        <v>6185</v>
      </c>
      <c r="N2437" t="s">
        <v>39</v>
      </c>
      <c r="O2437" t="s">
        <v>39</v>
      </c>
      <c r="V2437" t="s">
        <v>40</v>
      </c>
      <c r="AC2437" t="s">
        <v>40</v>
      </c>
      <c r="AD2437" t="s">
        <v>41</v>
      </c>
      <c r="AI2437" t="e">
        <f>VLOOKUP(I2437,Current!J:Q,2,0)</f>
        <v>#N/A</v>
      </c>
      <c r="AJ2437" t="e">
        <f>VLOOKUP(I2437,Current!J:M,2,0)</f>
        <v>#N/A</v>
      </c>
      <c r="AK2437" t="str">
        <f t="shared" si="38"/>
        <v/>
      </c>
    </row>
    <row r="2438" spans="1:37" x14ac:dyDescent="0.25">
      <c r="A2438" s="1">
        <v>2436</v>
      </c>
      <c r="B2438">
        <v>2436</v>
      </c>
      <c r="C2438">
        <v>26</v>
      </c>
      <c r="D2438" t="s">
        <v>6635</v>
      </c>
      <c r="G2438" t="s">
        <v>35</v>
      </c>
      <c r="H2438" t="s">
        <v>35</v>
      </c>
      <c r="J2438" t="s">
        <v>36</v>
      </c>
      <c r="L2438" t="s">
        <v>6541</v>
      </c>
      <c r="M2438" t="s">
        <v>6185</v>
      </c>
      <c r="N2438" t="s">
        <v>39</v>
      </c>
      <c r="O2438" t="s">
        <v>39</v>
      </c>
      <c r="V2438" t="s">
        <v>40</v>
      </c>
      <c r="AC2438" t="s">
        <v>40</v>
      </c>
      <c r="AD2438" t="s">
        <v>41</v>
      </c>
      <c r="AI2438" t="e">
        <f>VLOOKUP(I2438,Current!J:Q,2,0)</f>
        <v>#N/A</v>
      </c>
      <c r="AJ2438" t="e">
        <f>VLOOKUP(I2438,Current!J:M,2,0)</f>
        <v>#N/A</v>
      </c>
      <c r="AK2438" t="str">
        <f t="shared" si="38"/>
        <v/>
      </c>
    </row>
    <row r="2439" spans="1:37" x14ac:dyDescent="0.25">
      <c r="A2439" s="1">
        <v>2437</v>
      </c>
      <c r="B2439">
        <v>2437</v>
      </c>
      <c r="C2439">
        <v>0</v>
      </c>
      <c r="D2439" t="s">
        <v>6636</v>
      </c>
      <c r="G2439" t="s">
        <v>35</v>
      </c>
      <c r="H2439" t="s">
        <v>35</v>
      </c>
      <c r="J2439" t="s">
        <v>36</v>
      </c>
      <c r="L2439" t="s">
        <v>6541</v>
      </c>
      <c r="M2439" t="s">
        <v>6185</v>
      </c>
      <c r="N2439" t="s">
        <v>39</v>
      </c>
      <c r="O2439" t="s">
        <v>39</v>
      </c>
      <c r="V2439" t="s">
        <v>40</v>
      </c>
      <c r="AC2439" t="s">
        <v>40</v>
      </c>
      <c r="AD2439" t="s">
        <v>41</v>
      </c>
      <c r="AI2439" t="e">
        <f>VLOOKUP(I2439,Current!J:Q,2,0)</f>
        <v>#N/A</v>
      </c>
      <c r="AJ2439" t="e">
        <f>VLOOKUP(I2439,Current!J:M,2,0)</f>
        <v>#N/A</v>
      </c>
      <c r="AK2439" t="str">
        <f t="shared" si="38"/>
        <v/>
      </c>
    </row>
    <row r="2440" spans="1:37" x14ac:dyDescent="0.25">
      <c r="A2440" s="1">
        <v>2438</v>
      </c>
      <c r="B2440">
        <v>2438</v>
      </c>
      <c r="C2440">
        <v>1</v>
      </c>
      <c r="D2440" t="s">
        <v>6637</v>
      </c>
      <c r="G2440" t="s">
        <v>35</v>
      </c>
      <c r="H2440" t="s">
        <v>35</v>
      </c>
      <c r="J2440" t="s">
        <v>36</v>
      </c>
      <c r="L2440" t="s">
        <v>6541</v>
      </c>
      <c r="M2440" t="s">
        <v>6185</v>
      </c>
      <c r="N2440" t="s">
        <v>39</v>
      </c>
      <c r="O2440" t="s">
        <v>39</v>
      </c>
      <c r="V2440" t="s">
        <v>40</v>
      </c>
      <c r="AC2440" t="s">
        <v>40</v>
      </c>
      <c r="AD2440" t="s">
        <v>41</v>
      </c>
      <c r="AI2440" t="e">
        <f>VLOOKUP(I2440,Current!J:Q,2,0)</f>
        <v>#N/A</v>
      </c>
      <c r="AJ2440" t="e">
        <f>VLOOKUP(I2440,Current!J:M,2,0)</f>
        <v>#N/A</v>
      </c>
      <c r="AK2440" t="str">
        <f t="shared" si="38"/>
        <v/>
      </c>
    </row>
    <row r="2441" spans="1:37" x14ac:dyDescent="0.25">
      <c r="A2441" s="1">
        <v>2439</v>
      </c>
      <c r="B2441">
        <v>2439</v>
      </c>
      <c r="C2441">
        <v>0</v>
      </c>
      <c r="D2441" t="s">
        <v>6638</v>
      </c>
      <c r="G2441" t="s">
        <v>35</v>
      </c>
      <c r="H2441" t="s">
        <v>35</v>
      </c>
      <c r="J2441" t="s">
        <v>36</v>
      </c>
      <c r="L2441" t="s">
        <v>6541</v>
      </c>
      <c r="M2441" t="s">
        <v>6185</v>
      </c>
      <c r="N2441" t="s">
        <v>39</v>
      </c>
      <c r="O2441" t="s">
        <v>39</v>
      </c>
      <c r="V2441" t="s">
        <v>40</v>
      </c>
      <c r="AC2441" t="s">
        <v>40</v>
      </c>
      <c r="AD2441" t="s">
        <v>41</v>
      </c>
      <c r="AI2441" t="e">
        <f>VLOOKUP(I2441,Current!J:Q,2,0)</f>
        <v>#N/A</v>
      </c>
      <c r="AJ2441" t="e">
        <f>VLOOKUP(I2441,Current!J:M,2,0)</f>
        <v>#N/A</v>
      </c>
      <c r="AK2441" t="str">
        <f t="shared" si="38"/>
        <v/>
      </c>
    </row>
    <row r="2442" spans="1:37" x14ac:dyDescent="0.25">
      <c r="A2442" s="1">
        <v>2440</v>
      </c>
      <c r="B2442">
        <v>2440</v>
      </c>
      <c r="C2442">
        <v>1</v>
      </c>
      <c r="D2442" t="s">
        <v>6639</v>
      </c>
      <c r="G2442" t="s">
        <v>35</v>
      </c>
      <c r="H2442" t="s">
        <v>35</v>
      </c>
      <c r="J2442" t="s">
        <v>36</v>
      </c>
      <c r="L2442" t="s">
        <v>6541</v>
      </c>
      <c r="M2442" t="s">
        <v>6185</v>
      </c>
      <c r="N2442" t="s">
        <v>39</v>
      </c>
      <c r="O2442" t="s">
        <v>39</v>
      </c>
      <c r="V2442" t="s">
        <v>40</v>
      </c>
      <c r="AC2442" t="s">
        <v>40</v>
      </c>
      <c r="AD2442" t="s">
        <v>41</v>
      </c>
      <c r="AI2442" t="e">
        <f>VLOOKUP(I2442,Current!J:Q,2,0)</f>
        <v>#N/A</v>
      </c>
      <c r="AJ2442" t="e">
        <f>VLOOKUP(I2442,Current!J:M,2,0)</f>
        <v>#N/A</v>
      </c>
      <c r="AK2442" t="str">
        <f t="shared" si="38"/>
        <v/>
      </c>
    </row>
    <row r="2443" spans="1:37" x14ac:dyDescent="0.25">
      <c r="A2443" s="1">
        <v>2441</v>
      </c>
      <c r="B2443">
        <v>2441</v>
      </c>
      <c r="C2443">
        <v>2</v>
      </c>
      <c r="D2443" t="s">
        <v>6640</v>
      </c>
      <c r="G2443" t="s">
        <v>35</v>
      </c>
      <c r="H2443" t="s">
        <v>35</v>
      </c>
      <c r="J2443" t="s">
        <v>36</v>
      </c>
      <c r="L2443" t="s">
        <v>6541</v>
      </c>
      <c r="M2443" t="s">
        <v>6185</v>
      </c>
      <c r="N2443" t="s">
        <v>39</v>
      </c>
      <c r="O2443" t="s">
        <v>39</v>
      </c>
      <c r="V2443" t="s">
        <v>40</v>
      </c>
      <c r="AC2443" t="s">
        <v>40</v>
      </c>
      <c r="AD2443" t="s">
        <v>41</v>
      </c>
      <c r="AI2443" t="e">
        <f>VLOOKUP(I2443,Current!J:Q,2,0)</f>
        <v>#N/A</v>
      </c>
      <c r="AJ2443" t="e">
        <f>VLOOKUP(I2443,Current!J:M,2,0)</f>
        <v>#N/A</v>
      </c>
      <c r="AK2443" t="str">
        <f t="shared" si="38"/>
        <v/>
      </c>
    </row>
    <row r="2444" spans="1:37" x14ac:dyDescent="0.25">
      <c r="A2444" s="1">
        <v>2442</v>
      </c>
      <c r="B2444">
        <v>2442</v>
      </c>
      <c r="C2444">
        <v>3</v>
      </c>
      <c r="D2444" t="s">
        <v>6641</v>
      </c>
      <c r="G2444" t="s">
        <v>35</v>
      </c>
      <c r="H2444" t="s">
        <v>35</v>
      </c>
      <c r="J2444" t="s">
        <v>36</v>
      </c>
      <c r="L2444" t="s">
        <v>6541</v>
      </c>
      <c r="M2444" t="s">
        <v>6185</v>
      </c>
      <c r="N2444" t="s">
        <v>39</v>
      </c>
      <c r="O2444" t="s">
        <v>39</v>
      </c>
      <c r="V2444" t="s">
        <v>40</v>
      </c>
      <c r="AC2444" t="s">
        <v>40</v>
      </c>
      <c r="AD2444" t="s">
        <v>41</v>
      </c>
      <c r="AI2444" t="e">
        <f>VLOOKUP(I2444,Current!J:Q,2,0)</f>
        <v>#N/A</v>
      </c>
      <c r="AJ2444" t="e">
        <f>VLOOKUP(I2444,Current!J:M,2,0)</f>
        <v>#N/A</v>
      </c>
      <c r="AK2444" t="str">
        <f t="shared" si="38"/>
        <v/>
      </c>
    </row>
    <row r="2445" spans="1:37" x14ac:dyDescent="0.25">
      <c r="A2445" s="1">
        <v>2443</v>
      </c>
      <c r="B2445">
        <v>2443</v>
      </c>
      <c r="C2445">
        <v>4</v>
      </c>
      <c r="D2445" t="s">
        <v>6642</v>
      </c>
      <c r="G2445" t="s">
        <v>35</v>
      </c>
      <c r="H2445" t="s">
        <v>35</v>
      </c>
      <c r="J2445" t="s">
        <v>36</v>
      </c>
      <c r="L2445" t="s">
        <v>6541</v>
      </c>
      <c r="M2445" t="s">
        <v>6185</v>
      </c>
      <c r="N2445" t="s">
        <v>39</v>
      </c>
      <c r="O2445" t="s">
        <v>39</v>
      </c>
      <c r="V2445" t="s">
        <v>40</v>
      </c>
      <c r="AC2445" t="s">
        <v>40</v>
      </c>
      <c r="AD2445" t="s">
        <v>41</v>
      </c>
      <c r="AI2445" t="e">
        <f>VLOOKUP(I2445,Current!J:Q,2,0)</f>
        <v>#N/A</v>
      </c>
      <c r="AJ2445" t="e">
        <f>VLOOKUP(I2445,Current!J:M,2,0)</f>
        <v>#N/A</v>
      </c>
      <c r="AK2445" t="str">
        <f t="shared" si="38"/>
        <v/>
      </c>
    </row>
    <row r="2446" spans="1:37" x14ac:dyDescent="0.25">
      <c r="A2446" s="1">
        <v>2444</v>
      </c>
      <c r="B2446">
        <v>2444</v>
      </c>
      <c r="C2446">
        <v>5</v>
      </c>
      <c r="D2446" t="s">
        <v>6642</v>
      </c>
      <c r="G2446" t="s">
        <v>35</v>
      </c>
      <c r="H2446" t="s">
        <v>35</v>
      </c>
      <c r="J2446" t="s">
        <v>83</v>
      </c>
      <c r="L2446" t="s">
        <v>6541</v>
      </c>
      <c r="M2446" t="s">
        <v>6185</v>
      </c>
      <c r="N2446" t="s">
        <v>39</v>
      </c>
      <c r="O2446" t="s">
        <v>39</v>
      </c>
      <c r="V2446" t="s">
        <v>40</v>
      </c>
      <c r="AC2446" t="s">
        <v>40</v>
      </c>
      <c r="AD2446" t="s">
        <v>41</v>
      </c>
      <c r="AI2446" t="e">
        <f>VLOOKUP(I2446,Current!J:Q,2,0)</f>
        <v>#N/A</v>
      </c>
      <c r="AJ2446" t="e">
        <f>VLOOKUP(I2446,Current!J:M,2,0)</f>
        <v>#N/A</v>
      </c>
      <c r="AK2446" t="str">
        <f t="shared" si="38"/>
        <v/>
      </c>
    </row>
    <row r="2447" spans="1:37" x14ac:dyDescent="0.25">
      <c r="A2447" s="1">
        <v>2445</v>
      </c>
      <c r="B2447">
        <v>2445</v>
      </c>
      <c r="C2447">
        <v>6</v>
      </c>
      <c r="D2447" t="s">
        <v>6642</v>
      </c>
      <c r="G2447" t="s">
        <v>6643</v>
      </c>
      <c r="H2447" t="s">
        <v>6595</v>
      </c>
      <c r="J2447" t="s">
        <v>55</v>
      </c>
      <c r="L2447" t="s">
        <v>6541</v>
      </c>
      <c r="M2447" t="s">
        <v>6185</v>
      </c>
      <c r="N2447" t="s">
        <v>6644</v>
      </c>
      <c r="O2447" t="s">
        <v>6596</v>
      </c>
      <c r="P2447" t="s">
        <v>329</v>
      </c>
      <c r="V2447" t="s">
        <v>330</v>
      </c>
      <c r="W2447" t="s">
        <v>337</v>
      </c>
      <c r="AC2447" t="s">
        <v>338</v>
      </c>
      <c r="AD2447" t="s">
        <v>53</v>
      </c>
      <c r="AE2447">
        <v>1913</v>
      </c>
      <c r="AF2447">
        <v>1940</v>
      </c>
      <c r="AI2447" t="e">
        <f>VLOOKUP(I2447,Current!J:Q,2,0)</f>
        <v>#N/A</v>
      </c>
      <c r="AJ2447" t="e">
        <f>VLOOKUP(I2447,Current!J:M,2,0)</f>
        <v>#N/A</v>
      </c>
      <c r="AK2447" t="str">
        <f t="shared" si="38"/>
        <v/>
      </c>
    </row>
    <row r="2448" spans="1:37" x14ac:dyDescent="0.25">
      <c r="A2448" s="1">
        <v>2446</v>
      </c>
      <c r="B2448">
        <v>2446</v>
      </c>
      <c r="C2448">
        <v>7</v>
      </c>
      <c r="D2448" t="s">
        <v>6645</v>
      </c>
      <c r="G2448" t="s">
        <v>35</v>
      </c>
      <c r="H2448" t="s">
        <v>35</v>
      </c>
      <c r="J2448" t="s">
        <v>36</v>
      </c>
      <c r="L2448" t="s">
        <v>6541</v>
      </c>
      <c r="M2448" t="s">
        <v>6185</v>
      </c>
      <c r="N2448" t="s">
        <v>39</v>
      </c>
      <c r="O2448" t="s">
        <v>39</v>
      </c>
      <c r="V2448" t="s">
        <v>40</v>
      </c>
      <c r="AC2448" t="s">
        <v>40</v>
      </c>
      <c r="AD2448" t="s">
        <v>41</v>
      </c>
      <c r="AI2448" t="e">
        <f>VLOOKUP(I2448,Current!J:Q,2,0)</f>
        <v>#N/A</v>
      </c>
      <c r="AJ2448" t="e">
        <f>VLOOKUP(I2448,Current!J:M,2,0)</f>
        <v>#N/A</v>
      </c>
      <c r="AK2448" t="str">
        <f t="shared" si="38"/>
        <v/>
      </c>
    </row>
    <row r="2449" spans="1:37" x14ac:dyDescent="0.25">
      <c r="A2449" s="1">
        <v>2447</v>
      </c>
      <c r="B2449">
        <v>2447</v>
      </c>
      <c r="C2449">
        <v>8</v>
      </c>
      <c r="D2449" t="s">
        <v>6646</v>
      </c>
      <c r="G2449" t="s">
        <v>35</v>
      </c>
      <c r="H2449" t="s">
        <v>35</v>
      </c>
      <c r="J2449" t="s">
        <v>36</v>
      </c>
      <c r="L2449" t="s">
        <v>6541</v>
      </c>
      <c r="M2449" t="s">
        <v>6185</v>
      </c>
      <c r="N2449" t="s">
        <v>39</v>
      </c>
      <c r="O2449" t="s">
        <v>39</v>
      </c>
      <c r="V2449" t="s">
        <v>40</v>
      </c>
      <c r="AC2449" t="s">
        <v>40</v>
      </c>
      <c r="AD2449" t="s">
        <v>41</v>
      </c>
      <c r="AI2449" t="e">
        <f>VLOOKUP(I2449,Current!J:Q,2,0)</f>
        <v>#N/A</v>
      </c>
      <c r="AJ2449" t="e">
        <f>VLOOKUP(I2449,Current!J:M,2,0)</f>
        <v>#N/A</v>
      </c>
      <c r="AK2449" t="str">
        <f t="shared" si="38"/>
        <v/>
      </c>
    </row>
    <row r="2450" spans="1:37" x14ac:dyDescent="0.25">
      <c r="A2450" s="1">
        <v>2448</v>
      </c>
      <c r="B2450">
        <v>2448</v>
      </c>
      <c r="C2450">
        <v>9</v>
      </c>
      <c r="D2450" t="s">
        <v>6647</v>
      </c>
      <c r="G2450" t="s">
        <v>35</v>
      </c>
      <c r="H2450" t="s">
        <v>35</v>
      </c>
      <c r="J2450" t="s">
        <v>36</v>
      </c>
      <c r="L2450" t="s">
        <v>6541</v>
      </c>
      <c r="M2450" t="s">
        <v>6185</v>
      </c>
      <c r="N2450" t="s">
        <v>39</v>
      </c>
      <c r="O2450" t="s">
        <v>39</v>
      </c>
      <c r="V2450" t="s">
        <v>40</v>
      </c>
      <c r="AC2450" t="s">
        <v>40</v>
      </c>
      <c r="AD2450" t="s">
        <v>41</v>
      </c>
      <c r="AI2450" t="e">
        <f>VLOOKUP(I2450,Current!J:Q,2,0)</f>
        <v>#N/A</v>
      </c>
      <c r="AJ2450" t="e">
        <f>VLOOKUP(I2450,Current!J:M,2,0)</f>
        <v>#N/A</v>
      </c>
      <c r="AK2450" t="str">
        <f t="shared" si="38"/>
        <v/>
      </c>
    </row>
    <row r="2451" spans="1:37" x14ac:dyDescent="0.25">
      <c r="A2451" s="1">
        <v>2449</v>
      </c>
      <c r="B2451">
        <v>2449</v>
      </c>
      <c r="C2451">
        <v>10</v>
      </c>
      <c r="D2451" t="s">
        <v>6648</v>
      </c>
      <c r="G2451" t="s">
        <v>35</v>
      </c>
      <c r="H2451" t="s">
        <v>35</v>
      </c>
      <c r="J2451" t="s">
        <v>36</v>
      </c>
      <c r="L2451" t="s">
        <v>6541</v>
      </c>
      <c r="M2451" t="s">
        <v>6185</v>
      </c>
      <c r="N2451" t="s">
        <v>39</v>
      </c>
      <c r="O2451" t="s">
        <v>39</v>
      </c>
      <c r="V2451" t="s">
        <v>40</v>
      </c>
      <c r="AC2451" t="s">
        <v>40</v>
      </c>
      <c r="AD2451" t="s">
        <v>41</v>
      </c>
      <c r="AI2451" t="e">
        <f>VLOOKUP(I2451,Current!J:Q,2,0)</f>
        <v>#N/A</v>
      </c>
      <c r="AJ2451" t="e">
        <f>VLOOKUP(I2451,Current!J:M,2,0)</f>
        <v>#N/A</v>
      </c>
      <c r="AK2451" t="str">
        <f t="shared" si="38"/>
        <v/>
      </c>
    </row>
    <row r="2452" spans="1:37" x14ac:dyDescent="0.25">
      <c r="A2452" s="1">
        <v>2450</v>
      </c>
      <c r="B2452">
        <v>2450</v>
      </c>
      <c r="C2452">
        <v>11</v>
      </c>
      <c r="D2452" t="s">
        <v>6649</v>
      </c>
      <c r="G2452" t="s">
        <v>35</v>
      </c>
      <c r="H2452" t="s">
        <v>35</v>
      </c>
      <c r="J2452" t="s">
        <v>36</v>
      </c>
      <c r="L2452" t="s">
        <v>6541</v>
      </c>
      <c r="M2452" t="s">
        <v>6185</v>
      </c>
      <c r="N2452" t="s">
        <v>39</v>
      </c>
      <c r="O2452" t="s">
        <v>39</v>
      </c>
      <c r="V2452" t="s">
        <v>40</v>
      </c>
      <c r="AC2452" t="s">
        <v>40</v>
      </c>
      <c r="AD2452" t="s">
        <v>41</v>
      </c>
      <c r="AI2452" t="e">
        <f>VLOOKUP(I2452,Current!J:Q,2,0)</f>
        <v>#N/A</v>
      </c>
      <c r="AJ2452" t="e">
        <f>VLOOKUP(I2452,Current!J:M,2,0)</f>
        <v>#N/A</v>
      </c>
      <c r="AK2452" t="str">
        <f t="shared" si="38"/>
        <v/>
      </c>
    </row>
    <row r="2453" spans="1:37" x14ac:dyDescent="0.25">
      <c r="A2453" s="1">
        <v>2451</v>
      </c>
      <c r="B2453">
        <v>2451</v>
      </c>
      <c r="C2453">
        <v>12</v>
      </c>
      <c r="D2453" t="s">
        <v>6650</v>
      </c>
      <c r="G2453" t="s">
        <v>35</v>
      </c>
      <c r="H2453" t="s">
        <v>35</v>
      </c>
      <c r="J2453" t="s">
        <v>36</v>
      </c>
      <c r="L2453" t="s">
        <v>6541</v>
      </c>
      <c r="M2453" t="s">
        <v>6185</v>
      </c>
      <c r="N2453" t="s">
        <v>39</v>
      </c>
      <c r="O2453" t="s">
        <v>39</v>
      </c>
      <c r="V2453" t="s">
        <v>40</v>
      </c>
      <c r="AC2453" t="s">
        <v>40</v>
      </c>
      <c r="AD2453" t="s">
        <v>41</v>
      </c>
      <c r="AI2453" t="e">
        <f>VLOOKUP(I2453,Current!J:Q,2,0)</f>
        <v>#N/A</v>
      </c>
      <c r="AJ2453" t="e">
        <f>VLOOKUP(I2453,Current!J:M,2,0)</f>
        <v>#N/A</v>
      </c>
      <c r="AK2453" t="str">
        <f t="shared" si="38"/>
        <v/>
      </c>
    </row>
    <row r="2454" spans="1:37" x14ac:dyDescent="0.25">
      <c r="A2454" s="1">
        <v>2452</v>
      </c>
      <c r="B2454">
        <v>2452</v>
      </c>
      <c r="C2454">
        <v>13</v>
      </c>
      <c r="D2454" t="s">
        <v>6651</v>
      </c>
      <c r="G2454" t="s">
        <v>35</v>
      </c>
      <c r="H2454" t="s">
        <v>35</v>
      </c>
      <c r="J2454" t="s">
        <v>36</v>
      </c>
      <c r="L2454" t="s">
        <v>6541</v>
      </c>
      <c r="M2454" t="s">
        <v>6185</v>
      </c>
      <c r="N2454" t="s">
        <v>39</v>
      </c>
      <c r="O2454" t="s">
        <v>39</v>
      </c>
      <c r="V2454" t="s">
        <v>40</v>
      </c>
      <c r="AC2454" t="s">
        <v>40</v>
      </c>
      <c r="AD2454" t="s">
        <v>41</v>
      </c>
      <c r="AI2454" t="e">
        <f>VLOOKUP(I2454,Current!J:Q,2,0)</f>
        <v>#N/A</v>
      </c>
      <c r="AJ2454" t="e">
        <f>VLOOKUP(I2454,Current!J:M,2,0)</f>
        <v>#N/A</v>
      </c>
      <c r="AK2454" t="str">
        <f t="shared" si="38"/>
        <v/>
      </c>
    </row>
    <row r="2455" spans="1:37" x14ac:dyDescent="0.25">
      <c r="A2455" s="1">
        <v>2453</v>
      </c>
      <c r="B2455">
        <v>2453</v>
      </c>
      <c r="C2455">
        <v>0</v>
      </c>
      <c r="D2455" t="s">
        <v>6652</v>
      </c>
      <c r="G2455" t="s">
        <v>35</v>
      </c>
      <c r="H2455" t="s">
        <v>35</v>
      </c>
      <c r="J2455" t="s">
        <v>36</v>
      </c>
      <c r="L2455" t="s">
        <v>6541</v>
      </c>
      <c r="M2455" t="s">
        <v>6185</v>
      </c>
      <c r="N2455" t="s">
        <v>39</v>
      </c>
      <c r="O2455" t="s">
        <v>39</v>
      </c>
      <c r="V2455" t="s">
        <v>40</v>
      </c>
      <c r="AC2455" t="s">
        <v>40</v>
      </c>
      <c r="AD2455" t="s">
        <v>41</v>
      </c>
      <c r="AI2455" t="e">
        <f>VLOOKUP(I2455,Current!J:Q,2,0)</f>
        <v>#N/A</v>
      </c>
      <c r="AJ2455" t="e">
        <f>VLOOKUP(I2455,Current!J:M,2,0)</f>
        <v>#N/A</v>
      </c>
      <c r="AK2455" t="str">
        <f t="shared" si="38"/>
        <v/>
      </c>
    </row>
    <row r="2456" spans="1:37" x14ac:dyDescent="0.25">
      <c r="A2456" s="1">
        <v>2454</v>
      </c>
      <c r="B2456">
        <v>2454</v>
      </c>
      <c r="C2456">
        <v>1</v>
      </c>
      <c r="D2456" t="s">
        <v>6653</v>
      </c>
      <c r="G2456" t="s">
        <v>35</v>
      </c>
      <c r="H2456" t="s">
        <v>35</v>
      </c>
      <c r="J2456" t="s">
        <v>36</v>
      </c>
      <c r="L2456" t="s">
        <v>6541</v>
      </c>
      <c r="M2456" t="s">
        <v>6185</v>
      </c>
      <c r="N2456" t="s">
        <v>39</v>
      </c>
      <c r="O2456" t="s">
        <v>39</v>
      </c>
      <c r="V2456" t="s">
        <v>40</v>
      </c>
      <c r="AC2456" t="s">
        <v>40</v>
      </c>
      <c r="AD2456" t="s">
        <v>41</v>
      </c>
      <c r="AI2456" t="e">
        <f>VLOOKUP(I2456,Current!J:Q,2,0)</f>
        <v>#N/A</v>
      </c>
      <c r="AJ2456" t="e">
        <f>VLOOKUP(I2456,Current!J:M,2,0)</f>
        <v>#N/A</v>
      </c>
      <c r="AK2456" t="str">
        <f t="shared" si="38"/>
        <v/>
      </c>
    </row>
    <row r="2457" spans="1:37" x14ac:dyDescent="0.25">
      <c r="A2457" s="1">
        <v>2455</v>
      </c>
      <c r="B2457">
        <v>2455</v>
      </c>
      <c r="C2457">
        <v>2</v>
      </c>
      <c r="D2457" t="s">
        <v>6654</v>
      </c>
      <c r="G2457" t="s">
        <v>6655</v>
      </c>
      <c r="H2457" t="s">
        <v>35</v>
      </c>
      <c r="J2457" t="s">
        <v>36</v>
      </c>
      <c r="L2457" t="s">
        <v>6541</v>
      </c>
      <c r="M2457" t="s">
        <v>6185</v>
      </c>
      <c r="N2457" t="s">
        <v>6655</v>
      </c>
      <c r="O2457" t="s">
        <v>39</v>
      </c>
      <c r="P2457" t="s">
        <v>290</v>
      </c>
      <c r="V2457" t="s">
        <v>291</v>
      </c>
      <c r="AC2457" t="s">
        <v>40</v>
      </c>
      <c r="AD2457" t="s">
        <v>61</v>
      </c>
      <c r="AI2457" t="e">
        <f>VLOOKUP(I2457,Current!J:Q,2,0)</f>
        <v>#N/A</v>
      </c>
      <c r="AJ2457" t="e">
        <f>VLOOKUP(I2457,Current!J:M,2,0)</f>
        <v>#N/A</v>
      </c>
      <c r="AK2457" t="str">
        <f t="shared" si="38"/>
        <v/>
      </c>
    </row>
    <row r="2458" spans="1:37" x14ac:dyDescent="0.25">
      <c r="A2458" s="1">
        <v>2456</v>
      </c>
      <c r="B2458">
        <v>2456</v>
      </c>
      <c r="C2458">
        <v>3</v>
      </c>
      <c r="D2458" t="s">
        <v>6654</v>
      </c>
      <c r="G2458" t="s">
        <v>6656</v>
      </c>
      <c r="H2458" t="s">
        <v>601</v>
      </c>
      <c r="J2458" t="s">
        <v>55</v>
      </c>
      <c r="L2458" t="s">
        <v>6541</v>
      </c>
      <c r="M2458" t="s">
        <v>6185</v>
      </c>
      <c r="N2458" t="s">
        <v>6656</v>
      </c>
      <c r="O2458" t="s">
        <v>601</v>
      </c>
      <c r="P2458" t="s">
        <v>380</v>
      </c>
      <c r="Q2458" t="s">
        <v>348</v>
      </c>
      <c r="V2458" t="s">
        <v>349</v>
      </c>
      <c r="W2458" t="s">
        <v>601</v>
      </c>
      <c r="AC2458" t="s">
        <v>602</v>
      </c>
      <c r="AD2458" t="s">
        <v>53</v>
      </c>
      <c r="AE2458">
        <v>1907</v>
      </c>
      <c r="AF2458">
        <v>1944</v>
      </c>
      <c r="AI2458" t="e">
        <f>VLOOKUP(I2458,Current!J:Q,2,0)</f>
        <v>#N/A</v>
      </c>
      <c r="AJ2458" t="e">
        <f>VLOOKUP(I2458,Current!J:M,2,0)</f>
        <v>#N/A</v>
      </c>
      <c r="AK2458" t="str">
        <f t="shared" si="38"/>
        <v/>
      </c>
    </row>
    <row r="2459" spans="1:37" x14ac:dyDescent="0.25">
      <c r="A2459" s="1">
        <v>2457</v>
      </c>
      <c r="B2459">
        <v>2457</v>
      </c>
      <c r="C2459">
        <v>4</v>
      </c>
      <c r="D2459" t="s">
        <v>6657</v>
      </c>
      <c r="G2459" t="s">
        <v>35</v>
      </c>
      <c r="H2459" t="s">
        <v>35</v>
      </c>
      <c r="J2459" t="s">
        <v>36</v>
      </c>
      <c r="L2459" t="s">
        <v>6541</v>
      </c>
      <c r="M2459" t="s">
        <v>6185</v>
      </c>
      <c r="N2459" t="s">
        <v>39</v>
      </c>
      <c r="O2459" t="s">
        <v>39</v>
      </c>
      <c r="V2459" t="s">
        <v>40</v>
      </c>
      <c r="AC2459" t="s">
        <v>40</v>
      </c>
      <c r="AD2459" t="s">
        <v>41</v>
      </c>
      <c r="AI2459" t="e">
        <f>VLOOKUP(I2459,Current!J:Q,2,0)</f>
        <v>#N/A</v>
      </c>
      <c r="AJ2459" t="e">
        <f>VLOOKUP(I2459,Current!J:M,2,0)</f>
        <v>#N/A</v>
      </c>
      <c r="AK2459" t="str">
        <f t="shared" si="38"/>
        <v/>
      </c>
    </row>
    <row r="2460" spans="1:37" x14ac:dyDescent="0.25">
      <c r="A2460" s="1">
        <v>2458</v>
      </c>
      <c r="B2460">
        <v>2458</v>
      </c>
      <c r="C2460">
        <v>5</v>
      </c>
      <c r="D2460" t="s">
        <v>6658</v>
      </c>
      <c r="G2460" t="s">
        <v>35</v>
      </c>
      <c r="H2460" t="s">
        <v>89</v>
      </c>
      <c r="J2460" t="s">
        <v>36</v>
      </c>
      <c r="L2460" t="s">
        <v>6541</v>
      </c>
      <c r="M2460" t="s">
        <v>6185</v>
      </c>
      <c r="N2460" t="s">
        <v>39</v>
      </c>
      <c r="O2460" t="s">
        <v>89</v>
      </c>
      <c r="V2460" t="s">
        <v>40</v>
      </c>
      <c r="W2460" t="s">
        <v>89</v>
      </c>
      <c r="AC2460" t="s">
        <v>90</v>
      </c>
      <c r="AD2460" t="s">
        <v>470</v>
      </c>
      <c r="AF2460">
        <v>1953</v>
      </c>
      <c r="AI2460" t="e">
        <f>VLOOKUP(I2460,Current!J:Q,2,0)</f>
        <v>#N/A</v>
      </c>
      <c r="AJ2460" t="e">
        <f>VLOOKUP(I2460,Current!J:M,2,0)</f>
        <v>#N/A</v>
      </c>
      <c r="AK2460" t="str">
        <f t="shared" si="38"/>
        <v/>
      </c>
    </row>
    <row r="2461" spans="1:37" x14ac:dyDescent="0.25">
      <c r="A2461" s="1">
        <v>2459</v>
      </c>
      <c r="B2461">
        <v>2459</v>
      </c>
      <c r="C2461">
        <v>6</v>
      </c>
      <c r="D2461" t="s">
        <v>6659</v>
      </c>
      <c r="G2461" t="s">
        <v>35</v>
      </c>
      <c r="H2461" t="s">
        <v>35</v>
      </c>
      <c r="J2461" t="s">
        <v>36</v>
      </c>
      <c r="L2461" t="s">
        <v>6541</v>
      </c>
      <c r="M2461" t="s">
        <v>6185</v>
      </c>
      <c r="N2461" t="s">
        <v>39</v>
      </c>
      <c r="O2461" t="s">
        <v>39</v>
      </c>
      <c r="V2461" t="s">
        <v>40</v>
      </c>
      <c r="AC2461" t="s">
        <v>40</v>
      </c>
      <c r="AD2461" t="s">
        <v>41</v>
      </c>
      <c r="AI2461" t="e">
        <f>VLOOKUP(I2461,Current!J:Q,2,0)</f>
        <v>#N/A</v>
      </c>
      <c r="AJ2461" t="e">
        <f>VLOOKUP(I2461,Current!J:M,2,0)</f>
        <v>#N/A</v>
      </c>
      <c r="AK2461" t="str">
        <f t="shared" si="38"/>
        <v/>
      </c>
    </row>
    <row r="2462" spans="1:37" x14ac:dyDescent="0.25">
      <c r="A2462" s="1">
        <v>2460</v>
      </c>
      <c r="B2462">
        <v>2460</v>
      </c>
      <c r="C2462">
        <v>7</v>
      </c>
      <c r="D2462" t="s">
        <v>6660</v>
      </c>
      <c r="G2462" t="s">
        <v>35</v>
      </c>
      <c r="H2462" t="s">
        <v>35</v>
      </c>
      <c r="J2462" t="s">
        <v>36</v>
      </c>
      <c r="L2462" t="s">
        <v>6541</v>
      </c>
      <c r="M2462" t="s">
        <v>6185</v>
      </c>
      <c r="N2462" t="s">
        <v>39</v>
      </c>
      <c r="O2462" t="s">
        <v>39</v>
      </c>
      <c r="V2462" t="s">
        <v>40</v>
      </c>
      <c r="AC2462" t="s">
        <v>40</v>
      </c>
      <c r="AD2462" t="s">
        <v>41</v>
      </c>
      <c r="AI2462" t="e">
        <f>VLOOKUP(I2462,Current!J:Q,2,0)</f>
        <v>#N/A</v>
      </c>
      <c r="AJ2462" t="e">
        <f>VLOOKUP(I2462,Current!J:M,2,0)</f>
        <v>#N/A</v>
      </c>
      <c r="AK2462" t="str">
        <f t="shared" si="38"/>
        <v/>
      </c>
    </row>
    <row r="2463" spans="1:37" x14ac:dyDescent="0.25">
      <c r="A2463" s="1">
        <v>2461</v>
      </c>
      <c r="B2463">
        <v>2461</v>
      </c>
      <c r="C2463">
        <v>8</v>
      </c>
      <c r="D2463" t="s">
        <v>6661</v>
      </c>
      <c r="G2463" t="s">
        <v>35</v>
      </c>
      <c r="H2463" t="s">
        <v>35</v>
      </c>
      <c r="J2463" t="s">
        <v>36</v>
      </c>
      <c r="L2463" t="s">
        <v>6541</v>
      </c>
      <c r="M2463" t="s">
        <v>6185</v>
      </c>
      <c r="N2463" t="s">
        <v>39</v>
      </c>
      <c r="O2463" t="s">
        <v>39</v>
      </c>
      <c r="V2463" t="s">
        <v>40</v>
      </c>
      <c r="AC2463" t="s">
        <v>40</v>
      </c>
      <c r="AD2463" t="s">
        <v>41</v>
      </c>
      <c r="AI2463" t="e">
        <f>VLOOKUP(I2463,Current!J:Q,2,0)</f>
        <v>#N/A</v>
      </c>
      <c r="AJ2463" t="e">
        <f>VLOOKUP(I2463,Current!J:M,2,0)</f>
        <v>#N/A</v>
      </c>
      <c r="AK2463" t="str">
        <f t="shared" si="38"/>
        <v/>
      </c>
    </row>
    <row r="2464" spans="1:37" x14ac:dyDescent="0.25">
      <c r="A2464" s="1">
        <v>2462</v>
      </c>
      <c r="B2464">
        <v>2462</v>
      </c>
      <c r="C2464">
        <v>9</v>
      </c>
      <c r="D2464" t="s">
        <v>6662</v>
      </c>
      <c r="G2464" t="s">
        <v>35</v>
      </c>
      <c r="H2464" t="s">
        <v>35</v>
      </c>
      <c r="J2464" t="s">
        <v>35</v>
      </c>
      <c r="L2464" t="s">
        <v>6541</v>
      </c>
      <c r="M2464" t="s">
        <v>6185</v>
      </c>
      <c r="N2464" t="s">
        <v>39</v>
      </c>
      <c r="O2464" t="s">
        <v>39</v>
      </c>
      <c r="V2464" t="s">
        <v>40</v>
      </c>
      <c r="AC2464" t="s">
        <v>40</v>
      </c>
      <c r="AD2464" t="s">
        <v>41</v>
      </c>
      <c r="AI2464" t="e">
        <f>VLOOKUP(I2464,Current!J:Q,2,0)</f>
        <v>#N/A</v>
      </c>
      <c r="AJ2464" t="e">
        <f>VLOOKUP(I2464,Current!J:M,2,0)</f>
        <v>#N/A</v>
      </c>
      <c r="AK2464" t="str">
        <f t="shared" si="38"/>
        <v/>
      </c>
    </row>
    <row r="2465" spans="1:37" x14ac:dyDescent="0.25">
      <c r="A2465" s="1">
        <v>2463</v>
      </c>
      <c r="B2465">
        <v>2463</v>
      </c>
      <c r="C2465">
        <v>10</v>
      </c>
      <c r="D2465" t="s">
        <v>6663</v>
      </c>
      <c r="G2465" t="s">
        <v>35</v>
      </c>
      <c r="H2465" t="s">
        <v>35</v>
      </c>
      <c r="J2465" t="s">
        <v>36</v>
      </c>
      <c r="L2465" t="s">
        <v>6541</v>
      </c>
      <c r="M2465" t="s">
        <v>6185</v>
      </c>
      <c r="N2465" t="s">
        <v>39</v>
      </c>
      <c r="O2465" t="s">
        <v>39</v>
      </c>
      <c r="V2465" t="s">
        <v>40</v>
      </c>
      <c r="AC2465" t="s">
        <v>40</v>
      </c>
      <c r="AD2465" t="s">
        <v>41</v>
      </c>
      <c r="AI2465" t="e">
        <f>VLOOKUP(I2465,Current!J:Q,2,0)</f>
        <v>#N/A</v>
      </c>
      <c r="AJ2465" t="e">
        <f>VLOOKUP(I2465,Current!J:M,2,0)</f>
        <v>#N/A</v>
      </c>
      <c r="AK2465" t="str">
        <f t="shared" si="38"/>
        <v/>
      </c>
    </row>
    <row r="2466" spans="1:37" x14ac:dyDescent="0.25">
      <c r="A2466" s="1">
        <v>2464</v>
      </c>
      <c r="B2466">
        <v>2464</v>
      </c>
      <c r="C2466">
        <v>11</v>
      </c>
      <c r="D2466" t="s">
        <v>6664</v>
      </c>
      <c r="G2466" t="s">
        <v>35</v>
      </c>
      <c r="H2466" t="s">
        <v>35</v>
      </c>
      <c r="J2466" t="s">
        <v>36</v>
      </c>
      <c r="L2466" t="s">
        <v>6541</v>
      </c>
      <c r="M2466" t="s">
        <v>6185</v>
      </c>
      <c r="N2466" t="s">
        <v>39</v>
      </c>
      <c r="O2466" t="s">
        <v>39</v>
      </c>
      <c r="V2466" t="s">
        <v>40</v>
      </c>
      <c r="AC2466" t="s">
        <v>40</v>
      </c>
      <c r="AD2466" t="s">
        <v>41</v>
      </c>
      <c r="AI2466" t="e">
        <f>VLOOKUP(I2466,Current!J:Q,2,0)</f>
        <v>#N/A</v>
      </c>
      <c r="AJ2466" t="e">
        <f>VLOOKUP(I2466,Current!J:M,2,0)</f>
        <v>#N/A</v>
      </c>
      <c r="AK2466" t="str">
        <f t="shared" si="38"/>
        <v/>
      </c>
    </row>
    <row r="2467" spans="1:37" x14ac:dyDescent="0.25">
      <c r="A2467" s="1">
        <v>2465</v>
      </c>
      <c r="B2467">
        <v>2465</v>
      </c>
      <c r="C2467">
        <v>12</v>
      </c>
      <c r="D2467" t="s">
        <v>6665</v>
      </c>
      <c r="G2467" t="s">
        <v>35</v>
      </c>
      <c r="H2467" t="s">
        <v>468</v>
      </c>
      <c r="J2467" t="s">
        <v>36</v>
      </c>
      <c r="L2467" t="s">
        <v>6541</v>
      </c>
      <c r="M2467" t="s">
        <v>6185</v>
      </c>
      <c r="N2467" t="s">
        <v>39</v>
      </c>
      <c r="O2467" t="s">
        <v>468</v>
      </c>
      <c r="V2467" t="s">
        <v>40</v>
      </c>
      <c r="W2467" t="s">
        <v>468</v>
      </c>
      <c r="AC2467" t="s">
        <v>469</v>
      </c>
      <c r="AD2467" t="s">
        <v>470</v>
      </c>
      <c r="AF2467">
        <v>1952</v>
      </c>
      <c r="AI2467" t="e">
        <f>VLOOKUP(I2467,Current!J:Q,2,0)</f>
        <v>#N/A</v>
      </c>
      <c r="AJ2467" t="e">
        <f>VLOOKUP(I2467,Current!J:M,2,0)</f>
        <v>#N/A</v>
      </c>
      <c r="AK2467" t="str">
        <f t="shared" si="38"/>
        <v/>
      </c>
    </row>
    <row r="2468" spans="1:37" x14ac:dyDescent="0.25">
      <c r="A2468" s="1">
        <v>2466</v>
      </c>
      <c r="B2468">
        <v>2466</v>
      </c>
      <c r="C2468">
        <v>13</v>
      </c>
      <c r="D2468" t="s">
        <v>6666</v>
      </c>
      <c r="G2468" t="s">
        <v>35</v>
      </c>
      <c r="H2468" t="s">
        <v>35</v>
      </c>
      <c r="J2468" t="s">
        <v>35</v>
      </c>
      <c r="L2468" t="s">
        <v>6541</v>
      </c>
      <c r="M2468" t="s">
        <v>6185</v>
      </c>
      <c r="N2468" t="s">
        <v>39</v>
      </c>
      <c r="O2468" t="s">
        <v>39</v>
      </c>
      <c r="V2468" t="s">
        <v>40</v>
      </c>
      <c r="AC2468" t="s">
        <v>40</v>
      </c>
      <c r="AD2468" t="s">
        <v>41</v>
      </c>
      <c r="AI2468" t="e">
        <f>VLOOKUP(I2468,Current!J:Q,2,0)</f>
        <v>#N/A</v>
      </c>
      <c r="AJ2468" t="e">
        <f>VLOOKUP(I2468,Current!J:M,2,0)</f>
        <v>#N/A</v>
      </c>
      <c r="AK2468" t="str">
        <f t="shared" si="38"/>
        <v/>
      </c>
    </row>
    <row r="2469" spans="1:37" x14ac:dyDescent="0.25">
      <c r="A2469" s="1">
        <v>2467</v>
      </c>
      <c r="B2469">
        <v>2467</v>
      </c>
      <c r="C2469">
        <v>14</v>
      </c>
      <c r="D2469" t="s">
        <v>6667</v>
      </c>
      <c r="G2469" t="s">
        <v>35</v>
      </c>
      <c r="H2469" t="s">
        <v>35</v>
      </c>
      <c r="J2469" t="s">
        <v>35</v>
      </c>
      <c r="L2469" t="s">
        <v>6541</v>
      </c>
      <c r="M2469" t="s">
        <v>6185</v>
      </c>
      <c r="N2469" t="s">
        <v>39</v>
      </c>
      <c r="O2469" t="s">
        <v>39</v>
      </c>
      <c r="V2469" t="s">
        <v>40</v>
      </c>
      <c r="AC2469" t="s">
        <v>40</v>
      </c>
      <c r="AD2469" t="s">
        <v>41</v>
      </c>
      <c r="AI2469" t="e">
        <f>VLOOKUP(I2469,Current!J:Q,2,0)</f>
        <v>#N/A</v>
      </c>
      <c r="AJ2469" t="e">
        <f>VLOOKUP(I2469,Current!J:M,2,0)</f>
        <v>#N/A</v>
      </c>
      <c r="AK2469" t="str">
        <f t="shared" si="38"/>
        <v/>
      </c>
    </row>
    <row r="2470" spans="1:37" x14ac:dyDescent="0.25">
      <c r="A2470" s="1">
        <v>2468</v>
      </c>
      <c r="B2470">
        <v>2468</v>
      </c>
      <c r="C2470">
        <v>0</v>
      </c>
      <c r="D2470" t="s">
        <v>6668</v>
      </c>
      <c r="G2470" t="s">
        <v>35</v>
      </c>
      <c r="H2470" t="s">
        <v>35</v>
      </c>
      <c r="J2470" t="s">
        <v>36</v>
      </c>
      <c r="L2470" t="s">
        <v>6541</v>
      </c>
      <c r="M2470" t="s">
        <v>6185</v>
      </c>
      <c r="N2470" t="s">
        <v>39</v>
      </c>
      <c r="O2470" t="s">
        <v>39</v>
      </c>
      <c r="V2470" t="s">
        <v>40</v>
      </c>
      <c r="AC2470" t="s">
        <v>40</v>
      </c>
      <c r="AD2470" t="s">
        <v>41</v>
      </c>
      <c r="AI2470" t="e">
        <f>VLOOKUP(I2470,Current!J:Q,2,0)</f>
        <v>#N/A</v>
      </c>
      <c r="AJ2470" t="e">
        <f>VLOOKUP(I2470,Current!J:M,2,0)</f>
        <v>#N/A</v>
      </c>
      <c r="AK2470" t="str">
        <f t="shared" si="38"/>
        <v/>
      </c>
    </row>
    <row r="2471" spans="1:37" x14ac:dyDescent="0.25">
      <c r="A2471" s="1">
        <v>2469</v>
      </c>
      <c r="B2471">
        <v>2469</v>
      </c>
      <c r="C2471">
        <v>1</v>
      </c>
      <c r="D2471" t="s">
        <v>6669</v>
      </c>
      <c r="G2471" t="s">
        <v>35</v>
      </c>
      <c r="H2471" t="s">
        <v>35</v>
      </c>
      <c r="J2471" t="s">
        <v>35</v>
      </c>
      <c r="L2471" t="s">
        <v>6541</v>
      </c>
      <c r="M2471" t="s">
        <v>6185</v>
      </c>
      <c r="N2471" t="s">
        <v>39</v>
      </c>
      <c r="O2471" t="s">
        <v>39</v>
      </c>
      <c r="V2471" t="s">
        <v>40</v>
      </c>
      <c r="AC2471" t="s">
        <v>40</v>
      </c>
      <c r="AD2471" t="s">
        <v>41</v>
      </c>
      <c r="AI2471" t="e">
        <f>VLOOKUP(I2471,Current!J:Q,2,0)</f>
        <v>#N/A</v>
      </c>
      <c r="AJ2471" t="e">
        <f>VLOOKUP(I2471,Current!J:M,2,0)</f>
        <v>#N/A</v>
      </c>
      <c r="AK2471" t="str">
        <f t="shared" si="38"/>
        <v/>
      </c>
    </row>
    <row r="2472" spans="1:37" x14ac:dyDescent="0.25">
      <c r="A2472" s="1">
        <v>2470</v>
      </c>
      <c r="B2472">
        <v>2470</v>
      </c>
      <c r="C2472">
        <v>2</v>
      </c>
      <c r="D2472" t="s">
        <v>6670</v>
      </c>
      <c r="G2472" t="s">
        <v>35</v>
      </c>
      <c r="H2472" t="s">
        <v>35</v>
      </c>
      <c r="J2472" t="s">
        <v>36</v>
      </c>
      <c r="L2472" t="s">
        <v>6541</v>
      </c>
      <c r="M2472" t="s">
        <v>6185</v>
      </c>
      <c r="N2472" t="s">
        <v>39</v>
      </c>
      <c r="O2472" t="s">
        <v>39</v>
      </c>
      <c r="V2472" t="s">
        <v>40</v>
      </c>
      <c r="AC2472" t="s">
        <v>40</v>
      </c>
      <c r="AD2472" t="s">
        <v>41</v>
      </c>
      <c r="AI2472" t="e">
        <f>VLOOKUP(I2472,Current!J:Q,2,0)</f>
        <v>#N/A</v>
      </c>
      <c r="AJ2472" t="e">
        <f>VLOOKUP(I2472,Current!J:M,2,0)</f>
        <v>#N/A</v>
      </c>
      <c r="AK2472" t="str">
        <f t="shared" si="38"/>
        <v/>
      </c>
    </row>
    <row r="2473" spans="1:37" x14ac:dyDescent="0.25">
      <c r="A2473" s="1">
        <v>2471</v>
      </c>
      <c r="B2473">
        <v>2471</v>
      </c>
      <c r="C2473">
        <v>3</v>
      </c>
      <c r="D2473" t="s">
        <v>6671</v>
      </c>
      <c r="G2473" t="s">
        <v>35</v>
      </c>
      <c r="H2473" t="s">
        <v>35</v>
      </c>
      <c r="J2473" t="s">
        <v>36</v>
      </c>
      <c r="L2473" t="s">
        <v>6541</v>
      </c>
      <c r="M2473" t="s">
        <v>6185</v>
      </c>
      <c r="N2473" t="s">
        <v>39</v>
      </c>
      <c r="O2473" t="s">
        <v>39</v>
      </c>
      <c r="V2473" t="s">
        <v>40</v>
      </c>
      <c r="AC2473" t="s">
        <v>40</v>
      </c>
      <c r="AD2473" t="s">
        <v>41</v>
      </c>
      <c r="AI2473" t="e">
        <f>VLOOKUP(I2473,Current!J:Q,2,0)</f>
        <v>#N/A</v>
      </c>
      <c r="AJ2473" t="e">
        <f>VLOOKUP(I2473,Current!J:M,2,0)</f>
        <v>#N/A</v>
      </c>
      <c r="AK2473" t="str">
        <f t="shared" si="38"/>
        <v/>
      </c>
    </row>
    <row r="2474" spans="1:37" x14ac:dyDescent="0.25">
      <c r="A2474" s="1">
        <v>2472</v>
      </c>
      <c r="B2474">
        <v>2472</v>
      </c>
      <c r="C2474">
        <v>4</v>
      </c>
      <c r="D2474" t="s">
        <v>6672</v>
      </c>
      <c r="G2474" t="s">
        <v>35</v>
      </c>
      <c r="H2474" t="s">
        <v>35</v>
      </c>
      <c r="J2474" t="s">
        <v>36</v>
      </c>
      <c r="L2474" t="s">
        <v>6541</v>
      </c>
      <c r="M2474" t="s">
        <v>6185</v>
      </c>
      <c r="N2474" t="s">
        <v>39</v>
      </c>
      <c r="O2474" t="s">
        <v>39</v>
      </c>
      <c r="V2474" t="s">
        <v>40</v>
      </c>
      <c r="AC2474" t="s">
        <v>40</v>
      </c>
      <c r="AD2474" t="s">
        <v>41</v>
      </c>
      <c r="AI2474" t="e">
        <f>VLOOKUP(I2474,Current!J:Q,2,0)</f>
        <v>#N/A</v>
      </c>
      <c r="AJ2474" t="e">
        <f>VLOOKUP(I2474,Current!J:M,2,0)</f>
        <v>#N/A</v>
      </c>
      <c r="AK2474" t="str">
        <f t="shared" si="38"/>
        <v/>
      </c>
    </row>
    <row r="2475" spans="1:37" x14ac:dyDescent="0.25">
      <c r="A2475" s="1">
        <v>2473</v>
      </c>
      <c r="B2475">
        <v>2473</v>
      </c>
      <c r="C2475">
        <v>5</v>
      </c>
      <c r="D2475" t="s">
        <v>6672</v>
      </c>
      <c r="G2475" t="s">
        <v>35</v>
      </c>
      <c r="H2475" t="s">
        <v>35</v>
      </c>
      <c r="J2475" t="s">
        <v>2406</v>
      </c>
      <c r="L2475" t="s">
        <v>6541</v>
      </c>
      <c r="M2475" t="s">
        <v>6185</v>
      </c>
      <c r="N2475" t="s">
        <v>39</v>
      </c>
      <c r="O2475" t="s">
        <v>39</v>
      </c>
      <c r="V2475" t="s">
        <v>40</v>
      </c>
      <c r="AC2475" t="s">
        <v>40</v>
      </c>
      <c r="AD2475" t="s">
        <v>41</v>
      </c>
      <c r="AI2475" t="e">
        <f>VLOOKUP(I2475,Current!J:Q,2,0)</f>
        <v>#N/A</v>
      </c>
      <c r="AJ2475" t="e">
        <f>VLOOKUP(I2475,Current!J:M,2,0)</f>
        <v>#N/A</v>
      </c>
      <c r="AK2475" t="str">
        <f t="shared" si="38"/>
        <v/>
      </c>
    </row>
    <row r="2476" spans="1:37" x14ac:dyDescent="0.25">
      <c r="A2476" s="1">
        <v>2474</v>
      </c>
      <c r="B2476">
        <v>2474</v>
      </c>
      <c r="C2476">
        <v>6</v>
      </c>
      <c r="D2476" t="s">
        <v>6673</v>
      </c>
      <c r="G2476" t="s">
        <v>35</v>
      </c>
      <c r="H2476" t="s">
        <v>35</v>
      </c>
      <c r="J2476" t="s">
        <v>36</v>
      </c>
      <c r="L2476" t="s">
        <v>6541</v>
      </c>
      <c r="M2476" t="s">
        <v>6185</v>
      </c>
      <c r="N2476" t="s">
        <v>39</v>
      </c>
      <c r="O2476" t="s">
        <v>39</v>
      </c>
      <c r="V2476" t="s">
        <v>40</v>
      </c>
      <c r="AC2476" t="s">
        <v>40</v>
      </c>
      <c r="AD2476" t="s">
        <v>41</v>
      </c>
      <c r="AI2476" t="e">
        <f>VLOOKUP(I2476,Current!J:Q,2,0)</f>
        <v>#N/A</v>
      </c>
      <c r="AJ2476" t="e">
        <f>VLOOKUP(I2476,Current!J:M,2,0)</f>
        <v>#N/A</v>
      </c>
      <c r="AK2476" t="str">
        <f t="shared" si="38"/>
        <v/>
      </c>
    </row>
    <row r="2477" spans="1:37" x14ac:dyDescent="0.25">
      <c r="A2477" s="1">
        <v>2475</v>
      </c>
      <c r="B2477">
        <v>2475</v>
      </c>
      <c r="C2477">
        <v>7</v>
      </c>
      <c r="D2477" t="s">
        <v>6674</v>
      </c>
      <c r="G2477" t="s">
        <v>35</v>
      </c>
      <c r="H2477" t="s">
        <v>35</v>
      </c>
      <c r="J2477" t="s">
        <v>83</v>
      </c>
      <c r="L2477" t="s">
        <v>6541</v>
      </c>
      <c r="M2477" t="s">
        <v>6185</v>
      </c>
      <c r="N2477" t="s">
        <v>39</v>
      </c>
      <c r="O2477" t="s">
        <v>39</v>
      </c>
      <c r="V2477" t="s">
        <v>40</v>
      </c>
      <c r="AC2477" t="s">
        <v>40</v>
      </c>
      <c r="AD2477" t="s">
        <v>41</v>
      </c>
      <c r="AI2477" t="e">
        <f>VLOOKUP(I2477,Current!J:Q,2,0)</f>
        <v>#N/A</v>
      </c>
      <c r="AJ2477" t="e">
        <f>VLOOKUP(I2477,Current!J:M,2,0)</f>
        <v>#N/A</v>
      </c>
      <c r="AK2477" t="str">
        <f t="shared" si="38"/>
        <v/>
      </c>
    </row>
    <row r="2478" spans="1:37" x14ac:dyDescent="0.25">
      <c r="A2478" s="1">
        <v>2476</v>
      </c>
      <c r="B2478">
        <v>2476</v>
      </c>
      <c r="C2478">
        <v>8</v>
      </c>
      <c r="D2478" t="s">
        <v>6675</v>
      </c>
      <c r="G2478" t="s">
        <v>35</v>
      </c>
      <c r="H2478" t="s">
        <v>35</v>
      </c>
      <c r="J2478" t="s">
        <v>83</v>
      </c>
      <c r="L2478" t="s">
        <v>6541</v>
      </c>
      <c r="M2478" t="s">
        <v>6185</v>
      </c>
      <c r="N2478" t="s">
        <v>39</v>
      </c>
      <c r="O2478" t="s">
        <v>39</v>
      </c>
      <c r="V2478" t="s">
        <v>40</v>
      </c>
      <c r="AC2478" t="s">
        <v>40</v>
      </c>
      <c r="AD2478" t="s">
        <v>41</v>
      </c>
      <c r="AI2478" t="e">
        <f>VLOOKUP(I2478,Current!J:Q,2,0)</f>
        <v>#N/A</v>
      </c>
      <c r="AJ2478" t="e">
        <f>VLOOKUP(I2478,Current!J:M,2,0)</f>
        <v>#N/A</v>
      </c>
      <c r="AK2478" t="str">
        <f t="shared" si="38"/>
        <v/>
      </c>
    </row>
    <row r="2479" spans="1:37" x14ac:dyDescent="0.25">
      <c r="A2479" s="1">
        <v>2477</v>
      </c>
      <c r="B2479">
        <v>2477</v>
      </c>
      <c r="C2479">
        <v>9</v>
      </c>
      <c r="D2479" t="s">
        <v>6676</v>
      </c>
      <c r="G2479" t="s">
        <v>35</v>
      </c>
      <c r="H2479" t="s">
        <v>35</v>
      </c>
      <c r="J2479" t="s">
        <v>36</v>
      </c>
      <c r="L2479" t="s">
        <v>6541</v>
      </c>
      <c r="M2479" t="s">
        <v>6185</v>
      </c>
      <c r="N2479" t="s">
        <v>39</v>
      </c>
      <c r="O2479" t="s">
        <v>39</v>
      </c>
      <c r="V2479" t="s">
        <v>40</v>
      </c>
      <c r="AC2479" t="s">
        <v>40</v>
      </c>
      <c r="AD2479" t="s">
        <v>41</v>
      </c>
      <c r="AI2479" t="e">
        <f>VLOOKUP(I2479,Current!J:Q,2,0)</f>
        <v>#N/A</v>
      </c>
      <c r="AJ2479" t="e">
        <f>VLOOKUP(I2479,Current!J:M,2,0)</f>
        <v>#N/A</v>
      </c>
      <c r="AK2479" t="str">
        <f t="shared" si="38"/>
        <v/>
      </c>
    </row>
    <row r="2480" spans="1:37" x14ac:dyDescent="0.25">
      <c r="A2480" s="1">
        <v>2478</v>
      </c>
      <c r="B2480">
        <v>2478</v>
      </c>
      <c r="C2480">
        <v>10</v>
      </c>
      <c r="D2480" t="s">
        <v>6676</v>
      </c>
      <c r="G2480" t="s">
        <v>35</v>
      </c>
      <c r="H2480" t="s">
        <v>35</v>
      </c>
      <c r="J2480" t="s">
        <v>2406</v>
      </c>
      <c r="L2480" t="s">
        <v>6541</v>
      </c>
      <c r="M2480" t="s">
        <v>6185</v>
      </c>
      <c r="N2480" t="s">
        <v>39</v>
      </c>
      <c r="O2480" t="s">
        <v>39</v>
      </c>
      <c r="V2480" t="s">
        <v>40</v>
      </c>
      <c r="AC2480" t="s">
        <v>40</v>
      </c>
      <c r="AD2480" t="s">
        <v>41</v>
      </c>
      <c r="AI2480" t="e">
        <f>VLOOKUP(I2480,Current!J:Q,2,0)</f>
        <v>#N/A</v>
      </c>
      <c r="AJ2480" t="e">
        <f>VLOOKUP(I2480,Current!J:M,2,0)</f>
        <v>#N/A</v>
      </c>
      <c r="AK2480" t="str">
        <f t="shared" si="38"/>
        <v/>
      </c>
    </row>
    <row r="2481" spans="1:37" x14ac:dyDescent="0.25">
      <c r="A2481" s="1">
        <v>2479</v>
      </c>
      <c r="B2481">
        <v>2479</v>
      </c>
      <c r="C2481">
        <v>11</v>
      </c>
      <c r="D2481" t="s">
        <v>6677</v>
      </c>
      <c r="G2481" t="s">
        <v>35</v>
      </c>
      <c r="H2481" t="s">
        <v>35</v>
      </c>
      <c r="J2481" t="s">
        <v>36</v>
      </c>
      <c r="L2481" t="s">
        <v>6541</v>
      </c>
      <c r="M2481" t="s">
        <v>6185</v>
      </c>
      <c r="N2481" t="s">
        <v>39</v>
      </c>
      <c r="O2481" t="s">
        <v>39</v>
      </c>
      <c r="V2481" t="s">
        <v>40</v>
      </c>
      <c r="AC2481" t="s">
        <v>40</v>
      </c>
      <c r="AD2481" t="s">
        <v>41</v>
      </c>
      <c r="AI2481" t="e">
        <f>VLOOKUP(I2481,Current!J:Q,2,0)</f>
        <v>#N/A</v>
      </c>
      <c r="AJ2481" t="e">
        <f>VLOOKUP(I2481,Current!J:M,2,0)</f>
        <v>#N/A</v>
      </c>
      <c r="AK2481" t="str">
        <f t="shared" si="38"/>
        <v/>
      </c>
    </row>
    <row r="2482" spans="1:37" x14ac:dyDescent="0.25">
      <c r="A2482" s="1">
        <v>2480</v>
      </c>
      <c r="B2482">
        <v>2480</v>
      </c>
      <c r="C2482">
        <v>12</v>
      </c>
      <c r="D2482" t="s">
        <v>6677</v>
      </c>
      <c r="G2482" t="s">
        <v>35</v>
      </c>
      <c r="H2482" t="s">
        <v>35</v>
      </c>
      <c r="J2482" t="s">
        <v>83</v>
      </c>
      <c r="L2482" t="s">
        <v>6541</v>
      </c>
      <c r="M2482" t="s">
        <v>6185</v>
      </c>
      <c r="N2482" t="s">
        <v>39</v>
      </c>
      <c r="O2482" t="s">
        <v>39</v>
      </c>
      <c r="V2482" t="s">
        <v>40</v>
      </c>
      <c r="AC2482" t="s">
        <v>40</v>
      </c>
      <c r="AD2482" t="s">
        <v>41</v>
      </c>
      <c r="AI2482" t="e">
        <f>VLOOKUP(I2482,Current!J:Q,2,0)</f>
        <v>#N/A</v>
      </c>
      <c r="AJ2482" t="e">
        <f>VLOOKUP(I2482,Current!J:M,2,0)</f>
        <v>#N/A</v>
      </c>
      <c r="AK2482" t="str">
        <f t="shared" si="38"/>
        <v/>
      </c>
    </row>
    <row r="2483" spans="1:37" x14ac:dyDescent="0.25">
      <c r="A2483" s="1">
        <v>2481</v>
      </c>
      <c r="B2483">
        <v>2481</v>
      </c>
      <c r="C2483">
        <v>13</v>
      </c>
      <c r="D2483" t="s">
        <v>6677</v>
      </c>
      <c r="G2483" t="s">
        <v>35</v>
      </c>
      <c r="H2483" t="s">
        <v>35</v>
      </c>
      <c r="J2483" t="s">
        <v>545</v>
      </c>
      <c r="L2483" t="s">
        <v>6541</v>
      </c>
      <c r="M2483" t="s">
        <v>6185</v>
      </c>
      <c r="N2483" t="s">
        <v>39</v>
      </c>
      <c r="O2483" t="s">
        <v>39</v>
      </c>
      <c r="V2483" t="s">
        <v>40</v>
      </c>
      <c r="AC2483" t="s">
        <v>40</v>
      </c>
      <c r="AD2483" t="s">
        <v>41</v>
      </c>
      <c r="AI2483" t="e">
        <f>VLOOKUP(I2483,Current!J:Q,2,0)</f>
        <v>#N/A</v>
      </c>
      <c r="AJ2483" t="e">
        <f>VLOOKUP(I2483,Current!J:M,2,0)</f>
        <v>#N/A</v>
      </c>
      <c r="AK2483" t="str">
        <f t="shared" si="38"/>
        <v/>
      </c>
    </row>
    <row r="2484" spans="1:37" x14ac:dyDescent="0.25">
      <c r="A2484" s="1">
        <v>2482</v>
      </c>
      <c r="B2484">
        <v>2482</v>
      </c>
      <c r="C2484">
        <v>14</v>
      </c>
      <c r="D2484" t="s">
        <v>6678</v>
      </c>
      <c r="G2484" t="s">
        <v>35</v>
      </c>
      <c r="H2484" t="s">
        <v>35</v>
      </c>
      <c r="J2484" t="s">
        <v>2406</v>
      </c>
      <c r="L2484" t="s">
        <v>6541</v>
      </c>
      <c r="M2484" t="s">
        <v>6185</v>
      </c>
      <c r="N2484" t="s">
        <v>39</v>
      </c>
      <c r="O2484" t="s">
        <v>39</v>
      </c>
      <c r="V2484" t="s">
        <v>40</v>
      </c>
      <c r="AC2484" t="s">
        <v>40</v>
      </c>
      <c r="AD2484" t="s">
        <v>41</v>
      </c>
      <c r="AI2484" t="e">
        <f>VLOOKUP(I2484,Current!J:Q,2,0)</f>
        <v>#N/A</v>
      </c>
      <c r="AJ2484" t="e">
        <f>VLOOKUP(I2484,Current!J:M,2,0)</f>
        <v>#N/A</v>
      </c>
      <c r="AK2484" t="str">
        <f t="shared" si="38"/>
        <v/>
      </c>
    </row>
    <row r="2485" spans="1:37" x14ac:dyDescent="0.25">
      <c r="A2485" s="1">
        <v>2483</v>
      </c>
      <c r="B2485">
        <v>2483</v>
      </c>
      <c r="C2485">
        <v>15</v>
      </c>
      <c r="D2485" t="s">
        <v>6679</v>
      </c>
      <c r="G2485" t="s">
        <v>35</v>
      </c>
      <c r="H2485" t="s">
        <v>35</v>
      </c>
      <c r="J2485" t="s">
        <v>36</v>
      </c>
      <c r="L2485" t="s">
        <v>6541</v>
      </c>
      <c r="M2485" t="s">
        <v>6185</v>
      </c>
      <c r="N2485" t="s">
        <v>39</v>
      </c>
      <c r="O2485" t="s">
        <v>39</v>
      </c>
      <c r="V2485" t="s">
        <v>40</v>
      </c>
      <c r="AC2485" t="s">
        <v>40</v>
      </c>
      <c r="AD2485" t="s">
        <v>41</v>
      </c>
      <c r="AI2485" t="e">
        <f>VLOOKUP(I2485,Current!J:Q,2,0)</f>
        <v>#N/A</v>
      </c>
      <c r="AJ2485" t="e">
        <f>VLOOKUP(I2485,Current!J:M,2,0)</f>
        <v>#N/A</v>
      </c>
      <c r="AK2485" t="str">
        <f t="shared" si="38"/>
        <v/>
      </c>
    </row>
    <row r="2486" spans="1:37" x14ac:dyDescent="0.25">
      <c r="A2486" s="1">
        <v>2484</v>
      </c>
      <c r="B2486">
        <v>2484</v>
      </c>
      <c r="C2486">
        <v>16</v>
      </c>
      <c r="D2486" t="s">
        <v>6679</v>
      </c>
      <c r="G2486" t="s">
        <v>35</v>
      </c>
      <c r="H2486" t="s">
        <v>35</v>
      </c>
      <c r="J2486" t="s">
        <v>2406</v>
      </c>
      <c r="L2486" t="s">
        <v>6541</v>
      </c>
      <c r="M2486" t="s">
        <v>6185</v>
      </c>
      <c r="N2486" t="s">
        <v>39</v>
      </c>
      <c r="O2486" t="s">
        <v>39</v>
      </c>
      <c r="V2486" t="s">
        <v>40</v>
      </c>
      <c r="AC2486" t="s">
        <v>40</v>
      </c>
      <c r="AD2486" t="s">
        <v>41</v>
      </c>
      <c r="AI2486" t="e">
        <f>VLOOKUP(I2486,Current!J:Q,2,0)</f>
        <v>#N/A</v>
      </c>
      <c r="AJ2486" t="e">
        <f>VLOOKUP(I2486,Current!J:M,2,0)</f>
        <v>#N/A</v>
      </c>
      <c r="AK2486" t="str">
        <f t="shared" si="38"/>
        <v/>
      </c>
    </row>
    <row r="2487" spans="1:37" x14ac:dyDescent="0.25">
      <c r="A2487" s="1">
        <v>2485</v>
      </c>
      <c r="B2487">
        <v>2485</v>
      </c>
      <c r="C2487">
        <v>17</v>
      </c>
      <c r="D2487" t="s">
        <v>6679</v>
      </c>
      <c r="G2487" t="s">
        <v>35</v>
      </c>
      <c r="H2487" t="s">
        <v>35</v>
      </c>
      <c r="J2487" t="s">
        <v>441</v>
      </c>
      <c r="L2487" t="s">
        <v>6541</v>
      </c>
      <c r="M2487" t="s">
        <v>6185</v>
      </c>
      <c r="N2487" t="s">
        <v>39</v>
      </c>
      <c r="O2487" t="s">
        <v>39</v>
      </c>
      <c r="V2487" t="s">
        <v>40</v>
      </c>
      <c r="AC2487" t="s">
        <v>40</v>
      </c>
      <c r="AD2487" t="s">
        <v>41</v>
      </c>
      <c r="AI2487" t="e">
        <f>VLOOKUP(I2487,Current!J:Q,2,0)</f>
        <v>#N/A</v>
      </c>
      <c r="AJ2487" t="e">
        <f>VLOOKUP(I2487,Current!J:M,2,0)</f>
        <v>#N/A</v>
      </c>
      <c r="AK2487" t="str">
        <f t="shared" si="38"/>
        <v/>
      </c>
    </row>
    <row r="2488" spans="1:37" x14ac:dyDescent="0.25">
      <c r="A2488" s="1">
        <v>2486</v>
      </c>
      <c r="B2488">
        <v>2486</v>
      </c>
      <c r="C2488">
        <v>18</v>
      </c>
      <c r="D2488" t="s">
        <v>6680</v>
      </c>
      <c r="G2488" t="s">
        <v>35</v>
      </c>
      <c r="H2488" t="s">
        <v>35</v>
      </c>
      <c r="J2488" t="s">
        <v>2406</v>
      </c>
      <c r="L2488" t="s">
        <v>6541</v>
      </c>
      <c r="M2488" t="s">
        <v>6185</v>
      </c>
      <c r="N2488" t="s">
        <v>39</v>
      </c>
      <c r="O2488" t="s">
        <v>39</v>
      </c>
      <c r="V2488" t="s">
        <v>40</v>
      </c>
      <c r="AC2488" t="s">
        <v>40</v>
      </c>
      <c r="AD2488" t="s">
        <v>41</v>
      </c>
      <c r="AI2488" t="e">
        <f>VLOOKUP(I2488,Current!J:Q,2,0)</f>
        <v>#N/A</v>
      </c>
      <c r="AJ2488" t="e">
        <f>VLOOKUP(I2488,Current!J:M,2,0)</f>
        <v>#N/A</v>
      </c>
      <c r="AK2488" t="str">
        <f t="shared" si="38"/>
        <v/>
      </c>
    </row>
    <row r="2489" spans="1:37" x14ac:dyDescent="0.25">
      <c r="A2489" s="1">
        <v>2487</v>
      </c>
      <c r="B2489">
        <v>2487</v>
      </c>
      <c r="C2489">
        <v>19</v>
      </c>
      <c r="D2489" t="s">
        <v>6681</v>
      </c>
      <c r="G2489" t="s">
        <v>35</v>
      </c>
      <c r="H2489" t="s">
        <v>35</v>
      </c>
      <c r="J2489" t="s">
        <v>36</v>
      </c>
      <c r="L2489" t="s">
        <v>6541</v>
      </c>
      <c r="M2489" t="s">
        <v>6185</v>
      </c>
      <c r="N2489" t="s">
        <v>39</v>
      </c>
      <c r="O2489" t="s">
        <v>39</v>
      </c>
      <c r="V2489" t="s">
        <v>40</v>
      </c>
      <c r="AC2489" t="s">
        <v>40</v>
      </c>
      <c r="AD2489" t="s">
        <v>41</v>
      </c>
      <c r="AI2489" t="e">
        <f>VLOOKUP(I2489,Current!J:Q,2,0)</f>
        <v>#N/A</v>
      </c>
      <c r="AJ2489" t="e">
        <f>VLOOKUP(I2489,Current!J:M,2,0)</f>
        <v>#N/A</v>
      </c>
      <c r="AK2489" t="str">
        <f t="shared" si="38"/>
        <v/>
      </c>
    </row>
    <row r="2490" spans="1:37" x14ac:dyDescent="0.25">
      <c r="A2490" s="1">
        <v>2488</v>
      </c>
      <c r="B2490">
        <v>2488</v>
      </c>
      <c r="C2490">
        <v>20</v>
      </c>
      <c r="D2490" t="s">
        <v>6682</v>
      </c>
      <c r="G2490" t="s">
        <v>35</v>
      </c>
      <c r="H2490" t="s">
        <v>35</v>
      </c>
      <c r="J2490" t="s">
        <v>545</v>
      </c>
      <c r="L2490" t="s">
        <v>6541</v>
      </c>
      <c r="M2490" t="s">
        <v>6185</v>
      </c>
      <c r="N2490" t="s">
        <v>39</v>
      </c>
      <c r="O2490" t="s">
        <v>39</v>
      </c>
      <c r="V2490" t="s">
        <v>40</v>
      </c>
      <c r="AC2490" t="s">
        <v>40</v>
      </c>
      <c r="AD2490" t="s">
        <v>41</v>
      </c>
      <c r="AI2490" t="e">
        <f>VLOOKUP(I2490,Current!J:Q,2,0)</f>
        <v>#N/A</v>
      </c>
      <c r="AJ2490" t="e">
        <f>VLOOKUP(I2490,Current!J:M,2,0)</f>
        <v>#N/A</v>
      </c>
      <c r="AK2490" t="str">
        <f t="shared" si="38"/>
        <v/>
      </c>
    </row>
    <row r="2491" spans="1:37" x14ac:dyDescent="0.25">
      <c r="A2491" s="1">
        <v>2489</v>
      </c>
      <c r="B2491">
        <v>2489</v>
      </c>
      <c r="C2491">
        <v>21</v>
      </c>
      <c r="D2491" t="s">
        <v>6683</v>
      </c>
      <c r="G2491" t="s">
        <v>35</v>
      </c>
      <c r="H2491" t="s">
        <v>35</v>
      </c>
      <c r="J2491" t="s">
        <v>36</v>
      </c>
      <c r="L2491" t="s">
        <v>6541</v>
      </c>
      <c r="M2491" t="s">
        <v>6185</v>
      </c>
      <c r="N2491" t="s">
        <v>39</v>
      </c>
      <c r="O2491" t="s">
        <v>39</v>
      </c>
      <c r="V2491" t="s">
        <v>40</v>
      </c>
      <c r="AC2491" t="s">
        <v>40</v>
      </c>
      <c r="AD2491" t="s">
        <v>41</v>
      </c>
      <c r="AI2491" t="e">
        <f>VLOOKUP(I2491,Current!J:Q,2,0)</f>
        <v>#N/A</v>
      </c>
      <c r="AJ2491" t="e">
        <f>VLOOKUP(I2491,Current!J:M,2,0)</f>
        <v>#N/A</v>
      </c>
      <c r="AK2491" t="str">
        <f t="shared" si="38"/>
        <v/>
      </c>
    </row>
    <row r="2492" spans="1:37" x14ac:dyDescent="0.25">
      <c r="A2492" s="1">
        <v>2490</v>
      </c>
      <c r="B2492">
        <v>2490</v>
      </c>
      <c r="C2492">
        <v>0</v>
      </c>
      <c r="D2492" t="s">
        <v>6684</v>
      </c>
      <c r="G2492" t="s">
        <v>6685</v>
      </c>
      <c r="H2492" t="s">
        <v>6686</v>
      </c>
      <c r="I2492" t="s">
        <v>6687</v>
      </c>
      <c r="J2492" t="s">
        <v>36</v>
      </c>
      <c r="L2492" t="s">
        <v>6541</v>
      </c>
      <c r="M2492" t="s">
        <v>6185</v>
      </c>
      <c r="N2492" t="s">
        <v>6685</v>
      </c>
      <c r="O2492" t="s">
        <v>6686</v>
      </c>
      <c r="P2492" t="s">
        <v>575</v>
      </c>
      <c r="Q2492" t="s">
        <v>6688</v>
      </c>
      <c r="V2492" t="s">
        <v>6689</v>
      </c>
      <c r="W2492" t="s">
        <v>71</v>
      </c>
      <c r="X2492" t="s">
        <v>235</v>
      </c>
      <c r="AC2492" t="s">
        <v>238</v>
      </c>
      <c r="AD2492" t="s">
        <v>53</v>
      </c>
      <c r="AE2492">
        <v>1857</v>
      </c>
      <c r="AF2492">
        <v>1932</v>
      </c>
      <c r="AI2492" t="e">
        <f>VLOOKUP(I2492,Current!J:Q,2,0)</f>
        <v>#N/A</v>
      </c>
      <c r="AJ2492" t="e">
        <f>VLOOKUP(I2492,Current!J:M,2,0)</f>
        <v>#N/A</v>
      </c>
      <c r="AK2492" t="str">
        <f t="shared" si="38"/>
        <v/>
      </c>
    </row>
    <row r="2493" spans="1:37" x14ac:dyDescent="0.25">
      <c r="A2493" s="1">
        <v>2491</v>
      </c>
      <c r="B2493">
        <v>2491</v>
      </c>
      <c r="C2493">
        <v>1</v>
      </c>
      <c r="D2493" t="s">
        <v>6684</v>
      </c>
      <c r="G2493" t="s">
        <v>357</v>
      </c>
      <c r="H2493" t="s">
        <v>35</v>
      </c>
      <c r="I2493" t="s">
        <v>6687</v>
      </c>
      <c r="J2493" t="s">
        <v>83</v>
      </c>
      <c r="L2493" t="s">
        <v>6541</v>
      </c>
      <c r="M2493" t="s">
        <v>6185</v>
      </c>
      <c r="N2493" t="s">
        <v>357</v>
      </c>
      <c r="O2493" t="s">
        <v>39</v>
      </c>
      <c r="P2493" t="s">
        <v>357</v>
      </c>
      <c r="V2493" t="s">
        <v>358</v>
      </c>
      <c r="AC2493" t="s">
        <v>40</v>
      </c>
      <c r="AD2493" t="s">
        <v>61</v>
      </c>
      <c r="AI2493" t="e">
        <f>VLOOKUP(I2493,Current!J:Q,2,0)</f>
        <v>#N/A</v>
      </c>
      <c r="AJ2493" t="e">
        <f>VLOOKUP(I2493,Current!J:M,2,0)</f>
        <v>#N/A</v>
      </c>
      <c r="AK2493" t="str">
        <f t="shared" si="38"/>
        <v/>
      </c>
    </row>
    <row r="2494" spans="1:37" x14ac:dyDescent="0.25">
      <c r="A2494" s="1">
        <v>2492</v>
      </c>
      <c r="B2494">
        <v>2492</v>
      </c>
      <c r="C2494">
        <v>2</v>
      </c>
      <c r="D2494" t="s">
        <v>6684</v>
      </c>
      <c r="G2494" t="s">
        <v>110</v>
      </c>
      <c r="H2494" t="s">
        <v>536</v>
      </c>
      <c r="I2494" t="s">
        <v>6687</v>
      </c>
      <c r="J2494" t="s">
        <v>441</v>
      </c>
      <c r="L2494" t="s">
        <v>6541</v>
      </c>
      <c r="M2494" t="s">
        <v>6185</v>
      </c>
      <c r="N2494" t="s">
        <v>110</v>
      </c>
      <c r="O2494" t="s">
        <v>536</v>
      </c>
      <c r="P2494" t="s">
        <v>110</v>
      </c>
      <c r="V2494" t="s">
        <v>111</v>
      </c>
      <c r="W2494" t="s">
        <v>536</v>
      </c>
      <c r="AC2494" t="s">
        <v>537</v>
      </c>
      <c r="AD2494" t="s">
        <v>53</v>
      </c>
      <c r="AE2494">
        <v>1896</v>
      </c>
      <c r="AF2494">
        <v>1900</v>
      </c>
      <c r="AI2494" t="e">
        <f>VLOOKUP(I2494,Current!J:Q,2,0)</f>
        <v>#N/A</v>
      </c>
      <c r="AJ2494" t="e">
        <f>VLOOKUP(I2494,Current!J:M,2,0)</f>
        <v>#N/A</v>
      </c>
      <c r="AK2494" t="str">
        <f t="shared" si="38"/>
        <v/>
      </c>
    </row>
    <row r="2495" spans="1:37" x14ac:dyDescent="0.25">
      <c r="A2495" s="1">
        <v>2493</v>
      </c>
      <c r="B2495">
        <v>2493</v>
      </c>
      <c r="C2495">
        <v>3</v>
      </c>
      <c r="D2495" t="s">
        <v>6684</v>
      </c>
      <c r="G2495" t="s">
        <v>35</v>
      </c>
      <c r="H2495" t="s">
        <v>183</v>
      </c>
      <c r="I2495" t="s">
        <v>6687</v>
      </c>
      <c r="J2495" t="s">
        <v>2406</v>
      </c>
      <c r="L2495" t="s">
        <v>6541</v>
      </c>
      <c r="M2495" t="s">
        <v>6185</v>
      </c>
      <c r="N2495" t="s">
        <v>39</v>
      </c>
      <c r="O2495" t="s">
        <v>183</v>
      </c>
      <c r="V2495" t="s">
        <v>40</v>
      </c>
      <c r="W2495" t="s">
        <v>183</v>
      </c>
      <c r="AC2495" t="s">
        <v>581</v>
      </c>
      <c r="AD2495" t="s">
        <v>470</v>
      </c>
      <c r="AF2495">
        <v>1934</v>
      </c>
      <c r="AI2495" t="e">
        <f>VLOOKUP(I2495,Current!J:Q,2,0)</f>
        <v>#N/A</v>
      </c>
      <c r="AJ2495" t="e">
        <f>VLOOKUP(I2495,Current!J:M,2,0)</f>
        <v>#N/A</v>
      </c>
      <c r="AK2495" t="str">
        <f t="shared" si="38"/>
        <v/>
      </c>
    </row>
    <row r="2496" spans="1:37" x14ac:dyDescent="0.25">
      <c r="A2496" s="1">
        <v>2494</v>
      </c>
      <c r="B2496">
        <v>2494</v>
      </c>
      <c r="C2496">
        <v>4</v>
      </c>
      <c r="D2496" t="s">
        <v>6684</v>
      </c>
      <c r="E2496" t="s">
        <v>6690</v>
      </c>
      <c r="G2496" t="s">
        <v>6691</v>
      </c>
      <c r="H2496" t="s">
        <v>6692</v>
      </c>
      <c r="I2496" t="s">
        <v>6687</v>
      </c>
      <c r="J2496" t="s">
        <v>55</v>
      </c>
      <c r="L2496" t="s">
        <v>6541</v>
      </c>
      <c r="M2496" t="s">
        <v>6185</v>
      </c>
      <c r="N2496" t="s">
        <v>6691</v>
      </c>
      <c r="O2496" t="s">
        <v>6692</v>
      </c>
      <c r="P2496" t="s">
        <v>109</v>
      </c>
      <c r="Q2496" t="s">
        <v>536</v>
      </c>
      <c r="V2496" t="s">
        <v>537</v>
      </c>
      <c r="W2496" t="s">
        <v>112</v>
      </c>
      <c r="X2496" t="s">
        <v>5953</v>
      </c>
      <c r="AC2496" t="s">
        <v>5954</v>
      </c>
      <c r="AD2496" t="s">
        <v>53</v>
      </c>
      <c r="AE2496">
        <v>1900</v>
      </c>
      <c r="AF2496">
        <v>1979</v>
      </c>
      <c r="AI2496" t="e">
        <f>VLOOKUP(I2496,Current!J:Q,2,0)</f>
        <v>#N/A</v>
      </c>
      <c r="AJ2496" t="e">
        <f>VLOOKUP(I2496,Current!J:M,2,0)</f>
        <v>#N/A</v>
      </c>
      <c r="AK2496" t="str">
        <f t="shared" si="38"/>
        <v/>
      </c>
    </row>
    <row r="2497" spans="1:37" x14ac:dyDescent="0.25">
      <c r="A2497" s="1">
        <v>2495</v>
      </c>
      <c r="B2497">
        <v>2495</v>
      </c>
      <c r="C2497">
        <v>5</v>
      </c>
      <c r="D2497" t="s">
        <v>6693</v>
      </c>
      <c r="G2497" t="s">
        <v>110</v>
      </c>
      <c r="H2497" t="s">
        <v>298</v>
      </c>
      <c r="I2497" t="s">
        <v>6694</v>
      </c>
      <c r="J2497" t="s">
        <v>83</v>
      </c>
      <c r="L2497" t="s">
        <v>6541</v>
      </c>
      <c r="M2497" t="s">
        <v>6185</v>
      </c>
      <c r="N2497" t="s">
        <v>110</v>
      </c>
      <c r="O2497" t="s">
        <v>298</v>
      </c>
      <c r="P2497" t="s">
        <v>110</v>
      </c>
      <c r="V2497" t="s">
        <v>111</v>
      </c>
      <c r="W2497" t="s">
        <v>298</v>
      </c>
      <c r="AC2497" t="s">
        <v>299</v>
      </c>
      <c r="AD2497" t="s">
        <v>53</v>
      </c>
      <c r="AE2497">
        <v>1896</v>
      </c>
      <c r="AF2497">
        <v>1910</v>
      </c>
      <c r="AI2497" t="e">
        <f>VLOOKUP(I2497,Current!J:Q,2,0)</f>
        <v>#N/A</v>
      </c>
      <c r="AJ2497" t="e">
        <f>VLOOKUP(I2497,Current!J:M,2,0)</f>
        <v>#N/A</v>
      </c>
      <c r="AK2497" t="str">
        <f t="shared" si="38"/>
        <v/>
      </c>
    </row>
    <row r="2498" spans="1:37" x14ac:dyDescent="0.25">
      <c r="A2498" s="1">
        <v>2496</v>
      </c>
      <c r="B2498">
        <v>2496</v>
      </c>
      <c r="C2498">
        <v>0</v>
      </c>
      <c r="D2498" t="s">
        <v>6695</v>
      </c>
      <c r="G2498" t="s">
        <v>35</v>
      </c>
      <c r="H2498" t="s">
        <v>35</v>
      </c>
      <c r="J2498" t="s">
        <v>36</v>
      </c>
      <c r="L2498" t="s">
        <v>6541</v>
      </c>
      <c r="M2498" t="s">
        <v>6185</v>
      </c>
      <c r="N2498" t="s">
        <v>39</v>
      </c>
      <c r="O2498" t="s">
        <v>39</v>
      </c>
      <c r="V2498" t="s">
        <v>40</v>
      </c>
      <c r="AC2498" t="s">
        <v>40</v>
      </c>
      <c r="AD2498" t="s">
        <v>41</v>
      </c>
      <c r="AI2498" t="e">
        <f>VLOOKUP(I2498,Current!J:Q,2,0)</f>
        <v>#N/A</v>
      </c>
      <c r="AJ2498" t="e">
        <f>VLOOKUP(I2498,Current!J:M,2,0)</f>
        <v>#N/A</v>
      </c>
      <c r="AK2498" t="str">
        <f t="shared" si="38"/>
        <v/>
      </c>
    </row>
    <row r="2499" spans="1:37" x14ac:dyDescent="0.25">
      <c r="A2499" s="1">
        <v>2497</v>
      </c>
      <c r="B2499">
        <v>2497</v>
      </c>
      <c r="C2499">
        <v>1</v>
      </c>
      <c r="D2499" t="s">
        <v>6696</v>
      </c>
      <c r="G2499" t="s">
        <v>35</v>
      </c>
      <c r="H2499" t="s">
        <v>2203</v>
      </c>
      <c r="J2499" t="s">
        <v>36</v>
      </c>
      <c r="L2499" t="s">
        <v>6541</v>
      </c>
      <c r="M2499" t="s">
        <v>6185</v>
      </c>
      <c r="N2499" t="s">
        <v>39</v>
      </c>
      <c r="O2499" t="s">
        <v>2203</v>
      </c>
      <c r="V2499" t="s">
        <v>40</v>
      </c>
      <c r="W2499" t="s">
        <v>2203</v>
      </c>
      <c r="AC2499" t="s">
        <v>2204</v>
      </c>
      <c r="AD2499" t="s">
        <v>470</v>
      </c>
      <c r="AF2499">
        <v>1941</v>
      </c>
      <c r="AI2499" t="e">
        <f>VLOOKUP(I2499,Current!J:Q,2,0)</f>
        <v>#N/A</v>
      </c>
      <c r="AJ2499" t="e">
        <f>VLOOKUP(I2499,Current!J:M,2,0)</f>
        <v>#N/A</v>
      </c>
      <c r="AK2499" t="str">
        <f t="shared" si="38"/>
        <v/>
      </c>
    </row>
    <row r="2500" spans="1:37" x14ac:dyDescent="0.25">
      <c r="A2500" s="1">
        <v>2498</v>
      </c>
      <c r="B2500">
        <v>2498</v>
      </c>
      <c r="C2500">
        <v>2</v>
      </c>
      <c r="D2500" t="s">
        <v>6696</v>
      </c>
      <c r="G2500" t="s">
        <v>35</v>
      </c>
      <c r="H2500" t="s">
        <v>35</v>
      </c>
      <c r="J2500" t="s">
        <v>2406</v>
      </c>
      <c r="L2500" t="s">
        <v>6541</v>
      </c>
      <c r="M2500" t="s">
        <v>6185</v>
      </c>
      <c r="N2500" t="s">
        <v>39</v>
      </c>
      <c r="O2500" t="s">
        <v>39</v>
      </c>
      <c r="V2500" t="s">
        <v>40</v>
      </c>
      <c r="AC2500" t="s">
        <v>40</v>
      </c>
      <c r="AD2500" t="s">
        <v>41</v>
      </c>
      <c r="AI2500" t="e">
        <f>VLOOKUP(I2500,Current!J:Q,2,0)</f>
        <v>#N/A</v>
      </c>
      <c r="AJ2500" t="e">
        <f>VLOOKUP(I2500,Current!J:M,2,0)</f>
        <v>#N/A</v>
      </c>
      <c r="AK2500" t="str">
        <f t="shared" ref="AK2500:AK2563" si="39">IFERROR(IF(AD2500="Sure","",AJ2500),"")</f>
        <v/>
      </c>
    </row>
    <row r="2501" spans="1:37" x14ac:dyDescent="0.25">
      <c r="A2501" s="1">
        <v>2499</v>
      </c>
      <c r="B2501">
        <v>2499</v>
      </c>
      <c r="C2501">
        <v>3</v>
      </c>
      <c r="D2501" t="s">
        <v>6697</v>
      </c>
      <c r="G2501" t="s">
        <v>35</v>
      </c>
      <c r="H2501" t="s">
        <v>35</v>
      </c>
      <c r="J2501" t="s">
        <v>36</v>
      </c>
      <c r="L2501" t="s">
        <v>6541</v>
      </c>
      <c r="M2501" t="s">
        <v>6185</v>
      </c>
      <c r="N2501" t="s">
        <v>39</v>
      </c>
      <c r="O2501" t="s">
        <v>39</v>
      </c>
      <c r="V2501" t="s">
        <v>40</v>
      </c>
      <c r="AC2501" t="s">
        <v>40</v>
      </c>
      <c r="AD2501" t="s">
        <v>41</v>
      </c>
      <c r="AI2501" t="e">
        <f>VLOOKUP(I2501,Current!J:Q,2,0)</f>
        <v>#N/A</v>
      </c>
      <c r="AJ2501" t="e">
        <f>VLOOKUP(I2501,Current!J:M,2,0)</f>
        <v>#N/A</v>
      </c>
      <c r="AK2501" t="str">
        <f t="shared" si="39"/>
        <v/>
      </c>
    </row>
    <row r="2502" spans="1:37" x14ac:dyDescent="0.25">
      <c r="A2502" s="1">
        <v>2500</v>
      </c>
      <c r="B2502">
        <v>2500</v>
      </c>
      <c r="C2502">
        <v>4</v>
      </c>
      <c r="D2502" t="s">
        <v>6698</v>
      </c>
      <c r="G2502" t="s">
        <v>35</v>
      </c>
      <c r="H2502" t="s">
        <v>35</v>
      </c>
      <c r="J2502" t="s">
        <v>35</v>
      </c>
      <c r="L2502" t="s">
        <v>6541</v>
      </c>
      <c r="M2502" t="s">
        <v>6185</v>
      </c>
      <c r="N2502" t="s">
        <v>39</v>
      </c>
      <c r="O2502" t="s">
        <v>39</v>
      </c>
      <c r="V2502" t="s">
        <v>40</v>
      </c>
      <c r="AC2502" t="s">
        <v>40</v>
      </c>
      <c r="AD2502" t="s">
        <v>41</v>
      </c>
      <c r="AI2502" t="e">
        <f>VLOOKUP(I2502,Current!J:Q,2,0)</f>
        <v>#N/A</v>
      </c>
      <c r="AJ2502" t="e">
        <f>VLOOKUP(I2502,Current!J:M,2,0)</f>
        <v>#N/A</v>
      </c>
      <c r="AK2502" t="str">
        <f t="shared" si="39"/>
        <v/>
      </c>
    </row>
    <row r="2503" spans="1:37" x14ac:dyDescent="0.25">
      <c r="A2503" s="1">
        <v>2501</v>
      </c>
      <c r="B2503">
        <v>2501</v>
      </c>
      <c r="C2503">
        <v>5</v>
      </c>
      <c r="D2503" t="s">
        <v>6699</v>
      </c>
      <c r="G2503" t="s">
        <v>35</v>
      </c>
      <c r="H2503" t="s">
        <v>35</v>
      </c>
      <c r="J2503" t="s">
        <v>36</v>
      </c>
      <c r="L2503" t="s">
        <v>6541</v>
      </c>
      <c r="M2503" t="s">
        <v>6185</v>
      </c>
      <c r="N2503" t="s">
        <v>39</v>
      </c>
      <c r="O2503" t="s">
        <v>39</v>
      </c>
      <c r="V2503" t="s">
        <v>40</v>
      </c>
      <c r="AC2503" t="s">
        <v>40</v>
      </c>
      <c r="AD2503" t="s">
        <v>41</v>
      </c>
      <c r="AI2503" t="e">
        <f>VLOOKUP(I2503,Current!J:Q,2,0)</f>
        <v>#N/A</v>
      </c>
      <c r="AJ2503" t="e">
        <f>VLOOKUP(I2503,Current!J:M,2,0)</f>
        <v>#N/A</v>
      </c>
      <c r="AK2503" t="str">
        <f t="shared" si="39"/>
        <v/>
      </c>
    </row>
    <row r="2504" spans="1:37" x14ac:dyDescent="0.25">
      <c r="A2504" s="1">
        <v>2502</v>
      </c>
      <c r="B2504">
        <v>2502</v>
      </c>
      <c r="C2504">
        <v>6</v>
      </c>
      <c r="D2504" t="s">
        <v>6699</v>
      </c>
      <c r="G2504" t="s">
        <v>35</v>
      </c>
      <c r="H2504" t="s">
        <v>35</v>
      </c>
      <c r="J2504" t="s">
        <v>2406</v>
      </c>
      <c r="L2504" t="s">
        <v>6541</v>
      </c>
      <c r="M2504" t="s">
        <v>6185</v>
      </c>
      <c r="N2504" t="s">
        <v>39</v>
      </c>
      <c r="O2504" t="s">
        <v>39</v>
      </c>
      <c r="V2504" t="s">
        <v>40</v>
      </c>
      <c r="AC2504" t="s">
        <v>40</v>
      </c>
      <c r="AD2504" t="s">
        <v>41</v>
      </c>
      <c r="AI2504" t="e">
        <f>VLOOKUP(I2504,Current!J:Q,2,0)</f>
        <v>#N/A</v>
      </c>
      <c r="AJ2504" t="e">
        <f>VLOOKUP(I2504,Current!J:M,2,0)</f>
        <v>#N/A</v>
      </c>
      <c r="AK2504" t="str">
        <f t="shared" si="39"/>
        <v/>
      </c>
    </row>
    <row r="2505" spans="1:37" x14ac:dyDescent="0.25">
      <c r="A2505" s="1">
        <v>2503</v>
      </c>
      <c r="B2505">
        <v>2503</v>
      </c>
      <c r="C2505">
        <v>7</v>
      </c>
      <c r="D2505" t="s">
        <v>6699</v>
      </c>
      <c r="G2505" t="s">
        <v>35</v>
      </c>
      <c r="H2505" t="s">
        <v>35</v>
      </c>
      <c r="J2505" t="s">
        <v>441</v>
      </c>
      <c r="L2505" t="s">
        <v>6541</v>
      </c>
      <c r="M2505" t="s">
        <v>6185</v>
      </c>
      <c r="N2505" t="s">
        <v>39</v>
      </c>
      <c r="O2505" t="s">
        <v>39</v>
      </c>
      <c r="V2505" t="s">
        <v>40</v>
      </c>
      <c r="AC2505" t="s">
        <v>40</v>
      </c>
      <c r="AD2505" t="s">
        <v>41</v>
      </c>
      <c r="AI2505" t="e">
        <f>VLOOKUP(I2505,Current!J:Q,2,0)</f>
        <v>#N/A</v>
      </c>
      <c r="AJ2505" t="e">
        <f>VLOOKUP(I2505,Current!J:M,2,0)</f>
        <v>#N/A</v>
      </c>
      <c r="AK2505" t="str">
        <f t="shared" si="39"/>
        <v/>
      </c>
    </row>
    <row r="2506" spans="1:37" x14ac:dyDescent="0.25">
      <c r="A2506" s="1">
        <v>2504</v>
      </c>
      <c r="B2506">
        <v>2504</v>
      </c>
      <c r="C2506">
        <v>8</v>
      </c>
      <c r="D2506" t="s">
        <v>6700</v>
      </c>
      <c r="G2506" t="s">
        <v>35</v>
      </c>
      <c r="H2506" t="s">
        <v>35</v>
      </c>
      <c r="J2506" t="s">
        <v>36</v>
      </c>
      <c r="L2506" t="s">
        <v>6541</v>
      </c>
      <c r="M2506" t="s">
        <v>6185</v>
      </c>
      <c r="N2506" t="s">
        <v>39</v>
      </c>
      <c r="O2506" t="s">
        <v>39</v>
      </c>
      <c r="V2506" t="s">
        <v>40</v>
      </c>
      <c r="AC2506" t="s">
        <v>40</v>
      </c>
      <c r="AD2506" t="s">
        <v>41</v>
      </c>
      <c r="AI2506" t="e">
        <f>VLOOKUP(I2506,Current!J:Q,2,0)</f>
        <v>#N/A</v>
      </c>
      <c r="AJ2506" t="e">
        <f>VLOOKUP(I2506,Current!J:M,2,0)</f>
        <v>#N/A</v>
      </c>
      <c r="AK2506" t="str">
        <f t="shared" si="39"/>
        <v/>
      </c>
    </row>
    <row r="2507" spans="1:37" x14ac:dyDescent="0.25">
      <c r="A2507" s="1">
        <v>2505</v>
      </c>
      <c r="B2507">
        <v>2505</v>
      </c>
      <c r="C2507">
        <v>9</v>
      </c>
      <c r="D2507" t="s">
        <v>6701</v>
      </c>
      <c r="G2507" t="s">
        <v>3327</v>
      </c>
      <c r="H2507" t="s">
        <v>6702</v>
      </c>
      <c r="J2507" t="s">
        <v>36</v>
      </c>
      <c r="L2507" t="s">
        <v>6541</v>
      </c>
      <c r="M2507" t="s">
        <v>6185</v>
      </c>
      <c r="N2507" t="s">
        <v>3329</v>
      </c>
      <c r="O2507" t="s">
        <v>6703</v>
      </c>
      <c r="P2507" t="s">
        <v>3331</v>
      </c>
      <c r="V2507" t="s">
        <v>3332</v>
      </c>
      <c r="W2507" t="s">
        <v>6704</v>
      </c>
      <c r="AC2507" t="s">
        <v>6705</v>
      </c>
      <c r="AD2507" t="s">
        <v>96</v>
      </c>
      <c r="AI2507" t="e">
        <f>VLOOKUP(I2507,Current!J:Q,2,0)</f>
        <v>#N/A</v>
      </c>
      <c r="AJ2507" t="e">
        <f>VLOOKUP(I2507,Current!J:M,2,0)</f>
        <v>#N/A</v>
      </c>
      <c r="AK2507" t="str">
        <f t="shared" si="39"/>
        <v/>
      </c>
    </row>
    <row r="2508" spans="1:37" x14ac:dyDescent="0.25">
      <c r="A2508" s="1">
        <v>2506</v>
      </c>
      <c r="B2508">
        <v>2506</v>
      </c>
      <c r="C2508">
        <v>10</v>
      </c>
      <c r="D2508" t="s">
        <v>6701</v>
      </c>
      <c r="G2508" t="s">
        <v>35</v>
      </c>
      <c r="H2508" t="s">
        <v>35</v>
      </c>
      <c r="J2508" t="s">
        <v>2406</v>
      </c>
      <c r="L2508" t="s">
        <v>6541</v>
      </c>
      <c r="M2508" t="s">
        <v>6185</v>
      </c>
      <c r="N2508" t="s">
        <v>39</v>
      </c>
      <c r="O2508" t="s">
        <v>39</v>
      </c>
      <c r="V2508" t="s">
        <v>40</v>
      </c>
      <c r="AC2508" t="s">
        <v>40</v>
      </c>
      <c r="AD2508" t="s">
        <v>41</v>
      </c>
      <c r="AI2508" t="e">
        <f>VLOOKUP(I2508,Current!J:Q,2,0)</f>
        <v>#N/A</v>
      </c>
      <c r="AJ2508" t="e">
        <f>VLOOKUP(I2508,Current!J:M,2,0)</f>
        <v>#N/A</v>
      </c>
      <c r="AK2508" t="str">
        <f t="shared" si="39"/>
        <v/>
      </c>
    </row>
    <row r="2509" spans="1:37" x14ac:dyDescent="0.25">
      <c r="A2509" s="1">
        <v>2507</v>
      </c>
      <c r="B2509">
        <v>2507</v>
      </c>
      <c r="C2509">
        <v>11</v>
      </c>
      <c r="D2509" t="s">
        <v>6706</v>
      </c>
      <c r="G2509" t="s">
        <v>35</v>
      </c>
      <c r="H2509" t="s">
        <v>35</v>
      </c>
      <c r="J2509" t="s">
        <v>36</v>
      </c>
      <c r="L2509" t="s">
        <v>6541</v>
      </c>
      <c r="M2509" t="s">
        <v>6185</v>
      </c>
      <c r="N2509" t="s">
        <v>39</v>
      </c>
      <c r="O2509" t="s">
        <v>39</v>
      </c>
      <c r="V2509" t="s">
        <v>40</v>
      </c>
      <c r="AC2509" t="s">
        <v>40</v>
      </c>
      <c r="AD2509" t="s">
        <v>41</v>
      </c>
      <c r="AI2509" t="e">
        <f>VLOOKUP(I2509,Current!J:Q,2,0)</f>
        <v>#N/A</v>
      </c>
      <c r="AJ2509" t="e">
        <f>VLOOKUP(I2509,Current!J:M,2,0)</f>
        <v>#N/A</v>
      </c>
      <c r="AK2509" t="str">
        <f t="shared" si="39"/>
        <v/>
      </c>
    </row>
    <row r="2510" spans="1:37" x14ac:dyDescent="0.25">
      <c r="A2510" s="1">
        <v>2508</v>
      </c>
      <c r="B2510">
        <v>2508</v>
      </c>
      <c r="C2510">
        <v>12</v>
      </c>
      <c r="D2510" t="s">
        <v>6707</v>
      </c>
      <c r="G2510" t="s">
        <v>35</v>
      </c>
      <c r="H2510" t="s">
        <v>35</v>
      </c>
      <c r="J2510" t="s">
        <v>36</v>
      </c>
      <c r="L2510" t="s">
        <v>6541</v>
      </c>
      <c r="M2510" t="s">
        <v>6185</v>
      </c>
      <c r="N2510" t="s">
        <v>39</v>
      </c>
      <c r="O2510" t="s">
        <v>39</v>
      </c>
      <c r="V2510" t="s">
        <v>40</v>
      </c>
      <c r="AC2510" t="s">
        <v>40</v>
      </c>
      <c r="AD2510" t="s">
        <v>41</v>
      </c>
      <c r="AI2510" t="e">
        <f>VLOOKUP(I2510,Current!J:Q,2,0)</f>
        <v>#N/A</v>
      </c>
      <c r="AJ2510" t="e">
        <f>VLOOKUP(I2510,Current!J:M,2,0)</f>
        <v>#N/A</v>
      </c>
      <c r="AK2510" t="str">
        <f t="shared" si="39"/>
        <v/>
      </c>
    </row>
    <row r="2511" spans="1:37" x14ac:dyDescent="0.25">
      <c r="A2511" s="1">
        <v>2509</v>
      </c>
      <c r="B2511">
        <v>2509</v>
      </c>
      <c r="C2511">
        <v>13</v>
      </c>
      <c r="D2511" t="s">
        <v>6708</v>
      </c>
      <c r="G2511" t="s">
        <v>35</v>
      </c>
      <c r="H2511" t="s">
        <v>35</v>
      </c>
      <c r="J2511" t="s">
        <v>36</v>
      </c>
      <c r="L2511" t="s">
        <v>6541</v>
      </c>
      <c r="M2511" t="s">
        <v>6185</v>
      </c>
      <c r="N2511" t="s">
        <v>39</v>
      </c>
      <c r="O2511" t="s">
        <v>39</v>
      </c>
      <c r="V2511" t="s">
        <v>40</v>
      </c>
      <c r="AC2511" t="s">
        <v>40</v>
      </c>
      <c r="AD2511" t="s">
        <v>41</v>
      </c>
      <c r="AI2511" t="e">
        <f>VLOOKUP(I2511,Current!J:Q,2,0)</f>
        <v>#N/A</v>
      </c>
      <c r="AJ2511" t="e">
        <f>VLOOKUP(I2511,Current!J:M,2,0)</f>
        <v>#N/A</v>
      </c>
      <c r="AK2511" t="str">
        <f t="shared" si="39"/>
        <v/>
      </c>
    </row>
    <row r="2512" spans="1:37" x14ac:dyDescent="0.25">
      <c r="A2512" s="1">
        <v>2510</v>
      </c>
      <c r="B2512">
        <v>2510</v>
      </c>
      <c r="C2512">
        <v>14</v>
      </c>
      <c r="D2512" t="s">
        <v>6709</v>
      </c>
      <c r="G2512" t="s">
        <v>3327</v>
      </c>
      <c r="H2512" t="s">
        <v>6702</v>
      </c>
      <c r="J2512" t="s">
        <v>36</v>
      </c>
      <c r="L2512" t="s">
        <v>6541</v>
      </c>
      <c r="M2512" t="s">
        <v>6185</v>
      </c>
      <c r="N2512" t="s">
        <v>3329</v>
      </c>
      <c r="O2512" t="s">
        <v>6703</v>
      </c>
      <c r="P2512" t="s">
        <v>3331</v>
      </c>
      <c r="V2512" t="s">
        <v>3332</v>
      </c>
      <c r="W2512" t="s">
        <v>6704</v>
      </c>
      <c r="AC2512" t="s">
        <v>6705</v>
      </c>
      <c r="AD2512" t="s">
        <v>96</v>
      </c>
      <c r="AI2512" t="e">
        <f>VLOOKUP(I2512,Current!J:Q,2,0)</f>
        <v>#N/A</v>
      </c>
      <c r="AJ2512" t="e">
        <f>VLOOKUP(I2512,Current!J:M,2,0)</f>
        <v>#N/A</v>
      </c>
      <c r="AK2512" t="str">
        <f t="shared" si="39"/>
        <v/>
      </c>
    </row>
    <row r="2513" spans="1:37" x14ac:dyDescent="0.25">
      <c r="A2513" s="1">
        <v>2511</v>
      </c>
      <c r="B2513">
        <v>2511</v>
      </c>
      <c r="C2513">
        <v>15</v>
      </c>
      <c r="D2513" t="s">
        <v>6709</v>
      </c>
      <c r="G2513" t="s">
        <v>35</v>
      </c>
      <c r="H2513" t="s">
        <v>35</v>
      </c>
      <c r="J2513" t="s">
        <v>2406</v>
      </c>
      <c r="L2513" t="s">
        <v>6541</v>
      </c>
      <c r="M2513" t="s">
        <v>6185</v>
      </c>
      <c r="N2513" t="s">
        <v>39</v>
      </c>
      <c r="O2513" t="s">
        <v>39</v>
      </c>
      <c r="V2513" t="s">
        <v>40</v>
      </c>
      <c r="AC2513" t="s">
        <v>40</v>
      </c>
      <c r="AD2513" t="s">
        <v>41</v>
      </c>
      <c r="AI2513" t="e">
        <f>VLOOKUP(I2513,Current!J:Q,2,0)</f>
        <v>#N/A</v>
      </c>
      <c r="AJ2513" t="e">
        <f>VLOOKUP(I2513,Current!J:M,2,0)</f>
        <v>#N/A</v>
      </c>
      <c r="AK2513" t="str">
        <f t="shared" si="39"/>
        <v/>
      </c>
    </row>
    <row r="2514" spans="1:37" x14ac:dyDescent="0.25">
      <c r="A2514" s="1">
        <v>2512</v>
      </c>
      <c r="B2514">
        <v>2512</v>
      </c>
      <c r="C2514">
        <v>16</v>
      </c>
      <c r="D2514" t="s">
        <v>6710</v>
      </c>
      <c r="G2514" t="s">
        <v>35</v>
      </c>
      <c r="H2514" t="s">
        <v>35</v>
      </c>
      <c r="J2514" t="s">
        <v>36</v>
      </c>
      <c r="L2514" t="s">
        <v>6541</v>
      </c>
      <c r="M2514" t="s">
        <v>6185</v>
      </c>
      <c r="N2514" t="s">
        <v>39</v>
      </c>
      <c r="O2514" t="s">
        <v>39</v>
      </c>
      <c r="V2514" t="s">
        <v>40</v>
      </c>
      <c r="AC2514" t="s">
        <v>40</v>
      </c>
      <c r="AD2514" t="s">
        <v>41</v>
      </c>
      <c r="AI2514" t="e">
        <f>VLOOKUP(I2514,Current!J:Q,2,0)</f>
        <v>#N/A</v>
      </c>
      <c r="AJ2514" t="e">
        <f>VLOOKUP(I2514,Current!J:M,2,0)</f>
        <v>#N/A</v>
      </c>
      <c r="AK2514" t="str">
        <f t="shared" si="39"/>
        <v/>
      </c>
    </row>
    <row r="2515" spans="1:37" x14ac:dyDescent="0.25">
      <c r="A2515" s="1">
        <v>2513</v>
      </c>
      <c r="B2515">
        <v>2513</v>
      </c>
      <c r="C2515">
        <v>0</v>
      </c>
      <c r="D2515" t="s">
        <v>6711</v>
      </c>
      <c r="G2515" t="s">
        <v>35</v>
      </c>
      <c r="H2515" t="s">
        <v>35</v>
      </c>
      <c r="J2515" t="s">
        <v>36</v>
      </c>
      <c r="L2515" t="s">
        <v>6541</v>
      </c>
      <c r="M2515" t="s">
        <v>6185</v>
      </c>
      <c r="N2515" t="s">
        <v>39</v>
      </c>
      <c r="O2515" t="s">
        <v>39</v>
      </c>
      <c r="V2515" t="s">
        <v>40</v>
      </c>
      <c r="AC2515" t="s">
        <v>40</v>
      </c>
      <c r="AD2515" t="s">
        <v>41</v>
      </c>
      <c r="AI2515" t="e">
        <f>VLOOKUP(I2515,Current!J:Q,2,0)</f>
        <v>#N/A</v>
      </c>
      <c r="AJ2515" t="e">
        <f>VLOOKUP(I2515,Current!J:M,2,0)</f>
        <v>#N/A</v>
      </c>
      <c r="AK2515" t="str">
        <f t="shared" si="39"/>
        <v/>
      </c>
    </row>
    <row r="2516" spans="1:37" x14ac:dyDescent="0.25">
      <c r="A2516" s="1">
        <v>2514</v>
      </c>
      <c r="B2516">
        <v>2514</v>
      </c>
      <c r="C2516">
        <v>1</v>
      </c>
      <c r="D2516" t="s">
        <v>6712</v>
      </c>
      <c r="G2516" t="s">
        <v>35</v>
      </c>
      <c r="H2516" t="s">
        <v>35</v>
      </c>
      <c r="J2516" t="s">
        <v>36</v>
      </c>
      <c r="L2516" t="s">
        <v>6541</v>
      </c>
      <c r="M2516" t="s">
        <v>6185</v>
      </c>
      <c r="N2516" t="s">
        <v>39</v>
      </c>
      <c r="O2516" t="s">
        <v>39</v>
      </c>
      <c r="V2516" t="s">
        <v>40</v>
      </c>
      <c r="AC2516" t="s">
        <v>40</v>
      </c>
      <c r="AD2516" t="s">
        <v>41</v>
      </c>
      <c r="AI2516" t="e">
        <f>VLOOKUP(I2516,Current!J:Q,2,0)</f>
        <v>#N/A</v>
      </c>
      <c r="AJ2516" t="e">
        <f>VLOOKUP(I2516,Current!J:M,2,0)</f>
        <v>#N/A</v>
      </c>
      <c r="AK2516" t="str">
        <f t="shared" si="39"/>
        <v/>
      </c>
    </row>
    <row r="2517" spans="1:37" x14ac:dyDescent="0.25">
      <c r="A2517" s="1">
        <v>2515</v>
      </c>
      <c r="B2517">
        <v>2515</v>
      </c>
      <c r="C2517">
        <v>2</v>
      </c>
      <c r="D2517" t="s">
        <v>6713</v>
      </c>
      <c r="G2517" t="s">
        <v>35</v>
      </c>
      <c r="H2517" t="s">
        <v>35</v>
      </c>
      <c r="J2517" t="s">
        <v>36</v>
      </c>
      <c r="L2517" t="s">
        <v>6541</v>
      </c>
      <c r="M2517" t="s">
        <v>6185</v>
      </c>
      <c r="N2517" t="s">
        <v>39</v>
      </c>
      <c r="O2517" t="s">
        <v>39</v>
      </c>
      <c r="V2517" t="s">
        <v>40</v>
      </c>
      <c r="AC2517" t="s">
        <v>40</v>
      </c>
      <c r="AD2517" t="s">
        <v>41</v>
      </c>
      <c r="AI2517" t="e">
        <f>VLOOKUP(I2517,Current!J:Q,2,0)</f>
        <v>#N/A</v>
      </c>
      <c r="AJ2517" t="e">
        <f>VLOOKUP(I2517,Current!J:M,2,0)</f>
        <v>#N/A</v>
      </c>
      <c r="AK2517" t="str">
        <f t="shared" si="39"/>
        <v/>
      </c>
    </row>
    <row r="2518" spans="1:37" x14ac:dyDescent="0.25">
      <c r="A2518" s="1">
        <v>2516</v>
      </c>
      <c r="B2518">
        <v>2516</v>
      </c>
      <c r="C2518">
        <v>3</v>
      </c>
      <c r="D2518" t="s">
        <v>6714</v>
      </c>
      <c r="G2518" t="s">
        <v>35</v>
      </c>
      <c r="H2518" t="s">
        <v>35</v>
      </c>
      <c r="J2518" t="s">
        <v>36</v>
      </c>
      <c r="L2518" t="s">
        <v>6541</v>
      </c>
      <c r="M2518" t="s">
        <v>6185</v>
      </c>
      <c r="N2518" t="s">
        <v>39</v>
      </c>
      <c r="O2518" t="s">
        <v>39</v>
      </c>
      <c r="V2518" t="s">
        <v>40</v>
      </c>
      <c r="AC2518" t="s">
        <v>40</v>
      </c>
      <c r="AD2518" t="s">
        <v>41</v>
      </c>
      <c r="AI2518" t="e">
        <f>VLOOKUP(I2518,Current!J:Q,2,0)</f>
        <v>#N/A</v>
      </c>
      <c r="AJ2518" t="e">
        <f>VLOOKUP(I2518,Current!J:M,2,0)</f>
        <v>#N/A</v>
      </c>
      <c r="AK2518" t="str">
        <f t="shared" si="39"/>
        <v/>
      </c>
    </row>
    <row r="2519" spans="1:37" x14ac:dyDescent="0.25">
      <c r="A2519" s="1">
        <v>2517</v>
      </c>
      <c r="B2519">
        <v>2517</v>
      </c>
      <c r="C2519">
        <v>4</v>
      </c>
      <c r="D2519" t="s">
        <v>6714</v>
      </c>
      <c r="G2519" t="s">
        <v>35</v>
      </c>
      <c r="H2519" t="s">
        <v>35</v>
      </c>
      <c r="J2519" t="s">
        <v>2406</v>
      </c>
      <c r="L2519" t="s">
        <v>6541</v>
      </c>
      <c r="M2519" t="s">
        <v>6185</v>
      </c>
      <c r="N2519" t="s">
        <v>39</v>
      </c>
      <c r="O2519" t="s">
        <v>39</v>
      </c>
      <c r="V2519" t="s">
        <v>40</v>
      </c>
      <c r="AC2519" t="s">
        <v>40</v>
      </c>
      <c r="AD2519" t="s">
        <v>41</v>
      </c>
      <c r="AI2519" t="e">
        <f>VLOOKUP(I2519,Current!J:Q,2,0)</f>
        <v>#N/A</v>
      </c>
      <c r="AJ2519" t="e">
        <f>VLOOKUP(I2519,Current!J:M,2,0)</f>
        <v>#N/A</v>
      </c>
      <c r="AK2519" t="str">
        <f t="shared" si="39"/>
        <v/>
      </c>
    </row>
    <row r="2520" spans="1:37" x14ac:dyDescent="0.25">
      <c r="A2520" s="1">
        <v>2518</v>
      </c>
      <c r="B2520">
        <v>2518</v>
      </c>
      <c r="C2520">
        <v>5</v>
      </c>
      <c r="D2520" t="s">
        <v>6715</v>
      </c>
      <c r="G2520" t="s">
        <v>35</v>
      </c>
      <c r="H2520" t="s">
        <v>35</v>
      </c>
      <c r="J2520" t="s">
        <v>36</v>
      </c>
      <c r="L2520" t="s">
        <v>6541</v>
      </c>
      <c r="M2520" t="s">
        <v>6185</v>
      </c>
      <c r="N2520" t="s">
        <v>39</v>
      </c>
      <c r="O2520" t="s">
        <v>39</v>
      </c>
      <c r="V2520" t="s">
        <v>40</v>
      </c>
      <c r="AC2520" t="s">
        <v>40</v>
      </c>
      <c r="AD2520" t="s">
        <v>41</v>
      </c>
      <c r="AI2520" t="e">
        <f>VLOOKUP(I2520,Current!J:Q,2,0)</f>
        <v>#N/A</v>
      </c>
      <c r="AJ2520" t="e">
        <f>VLOOKUP(I2520,Current!J:M,2,0)</f>
        <v>#N/A</v>
      </c>
      <c r="AK2520" t="str">
        <f t="shared" si="39"/>
        <v/>
      </c>
    </row>
    <row r="2521" spans="1:37" x14ac:dyDescent="0.25">
      <c r="A2521" s="1">
        <v>2519</v>
      </c>
      <c r="B2521">
        <v>2519</v>
      </c>
      <c r="C2521">
        <v>6</v>
      </c>
      <c r="D2521" t="s">
        <v>6716</v>
      </c>
      <c r="G2521" t="s">
        <v>35</v>
      </c>
      <c r="H2521" t="s">
        <v>35</v>
      </c>
      <c r="J2521" t="s">
        <v>35</v>
      </c>
      <c r="L2521" t="s">
        <v>6541</v>
      </c>
      <c r="M2521" t="s">
        <v>6185</v>
      </c>
      <c r="N2521" t="s">
        <v>39</v>
      </c>
      <c r="O2521" t="s">
        <v>39</v>
      </c>
      <c r="V2521" t="s">
        <v>40</v>
      </c>
      <c r="AC2521" t="s">
        <v>40</v>
      </c>
      <c r="AD2521" t="s">
        <v>41</v>
      </c>
      <c r="AI2521" t="e">
        <f>VLOOKUP(I2521,Current!J:Q,2,0)</f>
        <v>#N/A</v>
      </c>
      <c r="AJ2521" t="e">
        <f>VLOOKUP(I2521,Current!J:M,2,0)</f>
        <v>#N/A</v>
      </c>
      <c r="AK2521" t="str">
        <f t="shared" si="39"/>
        <v/>
      </c>
    </row>
    <row r="2522" spans="1:37" x14ac:dyDescent="0.25">
      <c r="A2522" s="1">
        <v>2520</v>
      </c>
      <c r="B2522">
        <v>2520</v>
      </c>
      <c r="C2522">
        <v>7</v>
      </c>
      <c r="D2522" t="s">
        <v>6717</v>
      </c>
      <c r="G2522" t="s">
        <v>35</v>
      </c>
      <c r="H2522" t="s">
        <v>35</v>
      </c>
      <c r="J2522" t="s">
        <v>36</v>
      </c>
      <c r="L2522" t="s">
        <v>6541</v>
      </c>
      <c r="M2522" t="s">
        <v>6185</v>
      </c>
      <c r="N2522" t="s">
        <v>39</v>
      </c>
      <c r="O2522" t="s">
        <v>39</v>
      </c>
      <c r="V2522" t="s">
        <v>40</v>
      </c>
      <c r="AC2522" t="s">
        <v>40</v>
      </c>
      <c r="AD2522" t="s">
        <v>41</v>
      </c>
      <c r="AI2522" t="e">
        <f>VLOOKUP(I2522,Current!J:Q,2,0)</f>
        <v>#N/A</v>
      </c>
      <c r="AJ2522" t="e">
        <f>VLOOKUP(I2522,Current!J:M,2,0)</f>
        <v>#N/A</v>
      </c>
      <c r="AK2522" t="str">
        <f t="shared" si="39"/>
        <v/>
      </c>
    </row>
    <row r="2523" spans="1:37" x14ac:dyDescent="0.25">
      <c r="A2523" s="1">
        <v>2521</v>
      </c>
      <c r="B2523">
        <v>2521</v>
      </c>
      <c r="C2523">
        <v>8</v>
      </c>
      <c r="D2523" t="s">
        <v>6718</v>
      </c>
      <c r="G2523" t="s">
        <v>35</v>
      </c>
      <c r="H2523" t="s">
        <v>35</v>
      </c>
      <c r="J2523" t="s">
        <v>36</v>
      </c>
      <c r="L2523" t="s">
        <v>6541</v>
      </c>
      <c r="M2523" t="s">
        <v>6185</v>
      </c>
      <c r="N2523" t="s">
        <v>39</v>
      </c>
      <c r="O2523" t="s">
        <v>39</v>
      </c>
      <c r="V2523" t="s">
        <v>40</v>
      </c>
      <c r="AC2523" t="s">
        <v>40</v>
      </c>
      <c r="AD2523" t="s">
        <v>41</v>
      </c>
      <c r="AI2523" t="e">
        <f>VLOOKUP(I2523,Current!J:Q,2,0)</f>
        <v>#N/A</v>
      </c>
      <c r="AJ2523" t="e">
        <f>VLOOKUP(I2523,Current!J:M,2,0)</f>
        <v>#N/A</v>
      </c>
      <c r="AK2523" t="str">
        <f t="shared" si="39"/>
        <v/>
      </c>
    </row>
    <row r="2524" spans="1:37" x14ac:dyDescent="0.25">
      <c r="A2524" s="1">
        <v>2522</v>
      </c>
      <c r="B2524">
        <v>2522</v>
      </c>
      <c r="C2524">
        <v>9</v>
      </c>
      <c r="D2524" t="s">
        <v>6719</v>
      </c>
      <c r="G2524" t="s">
        <v>35</v>
      </c>
      <c r="H2524" t="s">
        <v>35</v>
      </c>
      <c r="J2524" t="s">
        <v>36</v>
      </c>
      <c r="L2524" t="s">
        <v>6541</v>
      </c>
      <c r="M2524" t="s">
        <v>6185</v>
      </c>
      <c r="N2524" t="s">
        <v>39</v>
      </c>
      <c r="O2524" t="s">
        <v>39</v>
      </c>
      <c r="V2524" t="s">
        <v>40</v>
      </c>
      <c r="AC2524" t="s">
        <v>40</v>
      </c>
      <c r="AD2524" t="s">
        <v>41</v>
      </c>
      <c r="AI2524" t="e">
        <f>VLOOKUP(I2524,Current!J:Q,2,0)</f>
        <v>#N/A</v>
      </c>
      <c r="AJ2524" t="e">
        <f>VLOOKUP(I2524,Current!J:M,2,0)</f>
        <v>#N/A</v>
      </c>
      <c r="AK2524" t="str">
        <f t="shared" si="39"/>
        <v/>
      </c>
    </row>
    <row r="2525" spans="1:37" x14ac:dyDescent="0.25">
      <c r="A2525" s="1">
        <v>2523</v>
      </c>
      <c r="B2525">
        <v>2523</v>
      </c>
      <c r="C2525">
        <v>0</v>
      </c>
      <c r="D2525" t="s">
        <v>6720</v>
      </c>
      <c r="G2525" t="s">
        <v>35</v>
      </c>
      <c r="H2525" t="s">
        <v>35</v>
      </c>
      <c r="J2525" t="s">
        <v>36</v>
      </c>
      <c r="L2525" t="s">
        <v>6541</v>
      </c>
      <c r="M2525" t="s">
        <v>6185</v>
      </c>
      <c r="N2525" t="s">
        <v>39</v>
      </c>
      <c r="O2525" t="s">
        <v>39</v>
      </c>
      <c r="V2525" t="s">
        <v>40</v>
      </c>
      <c r="AC2525" t="s">
        <v>40</v>
      </c>
      <c r="AD2525" t="s">
        <v>41</v>
      </c>
      <c r="AI2525" t="e">
        <f>VLOOKUP(I2525,Current!J:Q,2,0)</f>
        <v>#N/A</v>
      </c>
      <c r="AJ2525" t="e">
        <f>VLOOKUP(I2525,Current!J:M,2,0)</f>
        <v>#N/A</v>
      </c>
      <c r="AK2525" t="str">
        <f t="shared" si="39"/>
        <v/>
      </c>
    </row>
    <row r="2526" spans="1:37" x14ac:dyDescent="0.25">
      <c r="A2526" s="1">
        <v>2524</v>
      </c>
      <c r="B2526">
        <v>2524</v>
      </c>
      <c r="C2526">
        <v>1</v>
      </c>
      <c r="D2526" t="s">
        <v>6721</v>
      </c>
      <c r="G2526" t="s">
        <v>35</v>
      </c>
      <c r="H2526" t="s">
        <v>35</v>
      </c>
      <c r="J2526" t="s">
        <v>36</v>
      </c>
      <c r="L2526" t="s">
        <v>6541</v>
      </c>
      <c r="M2526" t="s">
        <v>6185</v>
      </c>
      <c r="N2526" t="s">
        <v>39</v>
      </c>
      <c r="O2526" t="s">
        <v>39</v>
      </c>
      <c r="V2526" t="s">
        <v>40</v>
      </c>
      <c r="AC2526" t="s">
        <v>40</v>
      </c>
      <c r="AD2526" t="s">
        <v>41</v>
      </c>
      <c r="AI2526" t="e">
        <f>VLOOKUP(I2526,Current!J:Q,2,0)</f>
        <v>#N/A</v>
      </c>
      <c r="AJ2526" t="e">
        <f>VLOOKUP(I2526,Current!J:M,2,0)</f>
        <v>#N/A</v>
      </c>
      <c r="AK2526" t="str">
        <f t="shared" si="39"/>
        <v/>
      </c>
    </row>
    <row r="2527" spans="1:37" x14ac:dyDescent="0.25">
      <c r="A2527" s="1">
        <v>2525</v>
      </c>
      <c r="B2527">
        <v>2525</v>
      </c>
      <c r="C2527">
        <v>2</v>
      </c>
      <c r="D2527" t="s">
        <v>6722</v>
      </c>
      <c r="G2527" t="s">
        <v>35</v>
      </c>
      <c r="H2527" t="s">
        <v>35</v>
      </c>
      <c r="J2527" t="s">
        <v>36</v>
      </c>
      <c r="L2527" t="s">
        <v>6541</v>
      </c>
      <c r="M2527" t="s">
        <v>6185</v>
      </c>
      <c r="N2527" t="s">
        <v>39</v>
      </c>
      <c r="O2527" t="s">
        <v>39</v>
      </c>
      <c r="V2527" t="s">
        <v>40</v>
      </c>
      <c r="AC2527" t="s">
        <v>40</v>
      </c>
      <c r="AD2527" t="s">
        <v>41</v>
      </c>
      <c r="AI2527" t="e">
        <f>VLOOKUP(I2527,Current!J:Q,2,0)</f>
        <v>#N/A</v>
      </c>
      <c r="AJ2527" t="e">
        <f>VLOOKUP(I2527,Current!J:M,2,0)</f>
        <v>#N/A</v>
      </c>
      <c r="AK2527" t="str">
        <f t="shared" si="39"/>
        <v/>
      </c>
    </row>
    <row r="2528" spans="1:37" x14ac:dyDescent="0.25">
      <c r="A2528" s="1">
        <v>2526</v>
      </c>
      <c r="B2528">
        <v>2526</v>
      </c>
      <c r="C2528">
        <v>3</v>
      </c>
      <c r="D2528" t="s">
        <v>6723</v>
      </c>
      <c r="G2528" t="s">
        <v>35</v>
      </c>
      <c r="H2528" t="s">
        <v>35</v>
      </c>
      <c r="J2528" t="s">
        <v>36</v>
      </c>
      <c r="L2528" t="s">
        <v>6541</v>
      </c>
      <c r="M2528" t="s">
        <v>6185</v>
      </c>
      <c r="N2528" t="s">
        <v>39</v>
      </c>
      <c r="O2528" t="s">
        <v>39</v>
      </c>
      <c r="V2528" t="s">
        <v>40</v>
      </c>
      <c r="AC2528" t="s">
        <v>40</v>
      </c>
      <c r="AD2528" t="s">
        <v>41</v>
      </c>
      <c r="AI2528" t="e">
        <f>VLOOKUP(I2528,Current!J:Q,2,0)</f>
        <v>#N/A</v>
      </c>
      <c r="AJ2528" t="e">
        <f>VLOOKUP(I2528,Current!J:M,2,0)</f>
        <v>#N/A</v>
      </c>
      <c r="AK2528" t="str">
        <f t="shared" si="39"/>
        <v/>
      </c>
    </row>
    <row r="2529" spans="1:37" x14ac:dyDescent="0.25">
      <c r="A2529" s="1">
        <v>2527</v>
      </c>
      <c r="B2529">
        <v>2527</v>
      </c>
      <c r="C2529">
        <v>4</v>
      </c>
      <c r="D2529" t="s">
        <v>6724</v>
      </c>
      <c r="G2529" t="s">
        <v>35</v>
      </c>
      <c r="H2529" t="s">
        <v>35</v>
      </c>
      <c r="J2529" t="s">
        <v>36</v>
      </c>
      <c r="L2529" t="s">
        <v>6541</v>
      </c>
      <c r="M2529" t="s">
        <v>6185</v>
      </c>
      <c r="N2529" t="s">
        <v>39</v>
      </c>
      <c r="O2529" t="s">
        <v>39</v>
      </c>
      <c r="V2529" t="s">
        <v>40</v>
      </c>
      <c r="AC2529" t="s">
        <v>40</v>
      </c>
      <c r="AD2529" t="s">
        <v>41</v>
      </c>
      <c r="AI2529" t="e">
        <f>VLOOKUP(I2529,Current!J:Q,2,0)</f>
        <v>#N/A</v>
      </c>
      <c r="AJ2529" t="e">
        <f>VLOOKUP(I2529,Current!J:M,2,0)</f>
        <v>#N/A</v>
      </c>
      <c r="AK2529" t="str">
        <f t="shared" si="39"/>
        <v/>
      </c>
    </row>
    <row r="2530" spans="1:37" x14ac:dyDescent="0.25">
      <c r="A2530" s="1">
        <v>2528</v>
      </c>
      <c r="B2530">
        <v>2528</v>
      </c>
      <c r="C2530">
        <v>0</v>
      </c>
      <c r="D2530" t="s">
        <v>6725</v>
      </c>
      <c r="G2530" t="s">
        <v>35</v>
      </c>
      <c r="H2530" t="s">
        <v>35</v>
      </c>
      <c r="J2530" t="s">
        <v>36</v>
      </c>
      <c r="L2530" t="s">
        <v>6541</v>
      </c>
      <c r="M2530" t="s">
        <v>6185</v>
      </c>
      <c r="N2530" t="s">
        <v>39</v>
      </c>
      <c r="O2530" t="s">
        <v>39</v>
      </c>
      <c r="V2530" t="s">
        <v>40</v>
      </c>
      <c r="AC2530" t="s">
        <v>40</v>
      </c>
      <c r="AD2530" t="s">
        <v>41</v>
      </c>
      <c r="AI2530" t="e">
        <f>VLOOKUP(I2530,Current!J:Q,2,0)</f>
        <v>#N/A</v>
      </c>
      <c r="AJ2530" t="e">
        <f>VLOOKUP(I2530,Current!J:M,2,0)</f>
        <v>#N/A</v>
      </c>
      <c r="AK2530" t="str">
        <f t="shared" si="39"/>
        <v/>
      </c>
    </row>
    <row r="2531" spans="1:37" x14ac:dyDescent="0.25">
      <c r="A2531" s="1">
        <v>2529</v>
      </c>
      <c r="B2531">
        <v>2529</v>
      </c>
      <c r="C2531">
        <v>1</v>
      </c>
      <c r="D2531" t="s">
        <v>6726</v>
      </c>
      <c r="G2531" t="s">
        <v>35</v>
      </c>
      <c r="H2531" t="s">
        <v>35</v>
      </c>
      <c r="J2531" t="s">
        <v>36</v>
      </c>
      <c r="L2531" t="s">
        <v>6541</v>
      </c>
      <c r="M2531" t="s">
        <v>6185</v>
      </c>
      <c r="N2531" t="s">
        <v>39</v>
      </c>
      <c r="O2531" t="s">
        <v>39</v>
      </c>
      <c r="V2531" t="s">
        <v>40</v>
      </c>
      <c r="AC2531" t="s">
        <v>40</v>
      </c>
      <c r="AD2531" t="s">
        <v>41</v>
      </c>
      <c r="AI2531" t="e">
        <f>VLOOKUP(I2531,Current!J:Q,2,0)</f>
        <v>#N/A</v>
      </c>
      <c r="AJ2531" t="e">
        <f>VLOOKUP(I2531,Current!J:M,2,0)</f>
        <v>#N/A</v>
      </c>
      <c r="AK2531" t="str">
        <f t="shared" si="39"/>
        <v/>
      </c>
    </row>
    <row r="2532" spans="1:37" x14ac:dyDescent="0.25">
      <c r="A2532" s="1">
        <v>2530</v>
      </c>
      <c r="B2532">
        <v>2530</v>
      </c>
      <c r="C2532">
        <v>2</v>
      </c>
      <c r="D2532" t="s">
        <v>6727</v>
      </c>
      <c r="G2532" t="s">
        <v>35</v>
      </c>
      <c r="H2532" t="s">
        <v>35</v>
      </c>
      <c r="J2532" t="s">
        <v>2406</v>
      </c>
      <c r="L2532" t="s">
        <v>6541</v>
      </c>
      <c r="M2532" t="s">
        <v>6185</v>
      </c>
      <c r="N2532" t="s">
        <v>39</v>
      </c>
      <c r="O2532" t="s">
        <v>39</v>
      </c>
      <c r="V2532" t="s">
        <v>40</v>
      </c>
      <c r="AC2532" t="s">
        <v>40</v>
      </c>
      <c r="AD2532" t="s">
        <v>41</v>
      </c>
      <c r="AI2532" t="e">
        <f>VLOOKUP(I2532,Current!J:Q,2,0)</f>
        <v>#N/A</v>
      </c>
      <c r="AJ2532" t="e">
        <f>VLOOKUP(I2532,Current!J:M,2,0)</f>
        <v>#N/A</v>
      </c>
      <c r="AK2532" t="str">
        <f t="shared" si="39"/>
        <v/>
      </c>
    </row>
    <row r="2533" spans="1:37" x14ac:dyDescent="0.25">
      <c r="A2533" s="1">
        <v>2531</v>
      </c>
      <c r="B2533">
        <v>2531</v>
      </c>
      <c r="C2533">
        <v>3</v>
      </c>
      <c r="D2533" t="s">
        <v>6728</v>
      </c>
      <c r="G2533" t="s">
        <v>35</v>
      </c>
      <c r="H2533" t="s">
        <v>35</v>
      </c>
      <c r="J2533" t="s">
        <v>36</v>
      </c>
      <c r="L2533" t="s">
        <v>6541</v>
      </c>
      <c r="M2533" t="s">
        <v>6185</v>
      </c>
      <c r="N2533" t="s">
        <v>39</v>
      </c>
      <c r="O2533" t="s">
        <v>39</v>
      </c>
      <c r="V2533" t="s">
        <v>40</v>
      </c>
      <c r="AC2533" t="s">
        <v>40</v>
      </c>
      <c r="AD2533" t="s">
        <v>41</v>
      </c>
      <c r="AI2533" t="e">
        <f>VLOOKUP(I2533,Current!J:Q,2,0)</f>
        <v>#N/A</v>
      </c>
      <c r="AJ2533" t="e">
        <f>VLOOKUP(I2533,Current!J:M,2,0)</f>
        <v>#N/A</v>
      </c>
      <c r="AK2533" t="str">
        <f t="shared" si="39"/>
        <v/>
      </c>
    </row>
    <row r="2534" spans="1:37" x14ac:dyDescent="0.25">
      <c r="A2534" s="1">
        <v>2532</v>
      </c>
      <c r="B2534">
        <v>2532</v>
      </c>
      <c r="C2534">
        <v>4</v>
      </c>
      <c r="D2534" t="s">
        <v>6729</v>
      </c>
      <c r="G2534" t="s">
        <v>35</v>
      </c>
      <c r="H2534" t="s">
        <v>35</v>
      </c>
      <c r="J2534" t="s">
        <v>36</v>
      </c>
      <c r="L2534" t="s">
        <v>6541</v>
      </c>
      <c r="M2534" t="s">
        <v>6185</v>
      </c>
      <c r="N2534" t="s">
        <v>39</v>
      </c>
      <c r="O2534" t="s">
        <v>39</v>
      </c>
      <c r="V2534" t="s">
        <v>40</v>
      </c>
      <c r="AC2534" t="s">
        <v>40</v>
      </c>
      <c r="AD2534" t="s">
        <v>41</v>
      </c>
      <c r="AI2534" t="e">
        <f>VLOOKUP(I2534,Current!J:Q,2,0)</f>
        <v>#N/A</v>
      </c>
      <c r="AJ2534" t="e">
        <f>VLOOKUP(I2534,Current!J:M,2,0)</f>
        <v>#N/A</v>
      </c>
      <c r="AK2534" t="str">
        <f t="shared" si="39"/>
        <v/>
      </c>
    </row>
    <row r="2535" spans="1:37" x14ac:dyDescent="0.25">
      <c r="A2535" s="1">
        <v>2533</v>
      </c>
      <c r="B2535">
        <v>2533</v>
      </c>
      <c r="C2535">
        <v>5</v>
      </c>
      <c r="D2535" t="s">
        <v>6730</v>
      </c>
      <c r="G2535" t="s">
        <v>362</v>
      </c>
      <c r="H2535" t="s">
        <v>35</v>
      </c>
      <c r="J2535" t="s">
        <v>36</v>
      </c>
      <c r="L2535" t="s">
        <v>6541</v>
      </c>
      <c r="M2535" t="s">
        <v>6185</v>
      </c>
      <c r="N2535" t="s">
        <v>362</v>
      </c>
      <c r="O2535" t="s">
        <v>39</v>
      </c>
      <c r="P2535" t="s">
        <v>362</v>
      </c>
      <c r="V2535" t="s">
        <v>363</v>
      </c>
      <c r="AC2535" t="s">
        <v>40</v>
      </c>
      <c r="AD2535" t="s">
        <v>61</v>
      </c>
      <c r="AI2535" t="e">
        <f>VLOOKUP(I2535,Current!J:Q,2,0)</f>
        <v>#N/A</v>
      </c>
      <c r="AJ2535" t="e">
        <f>VLOOKUP(I2535,Current!J:M,2,0)</f>
        <v>#N/A</v>
      </c>
      <c r="AK2535" t="str">
        <f t="shared" si="39"/>
        <v/>
      </c>
    </row>
    <row r="2536" spans="1:37" x14ac:dyDescent="0.25">
      <c r="A2536" s="1">
        <v>2534</v>
      </c>
      <c r="B2536">
        <v>2534</v>
      </c>
      <c r="C2536">
        <v>6</v>
      </c>
      <c r="D2536" t="s">
        <v>6730</v>
      </c>
      <c r="G2536" t="s">
        <v>6731</v>
      </c>
      <c r="H2536" t="s">
        <v>6732</v>
      </c>
      <c r="J2536" t="s">
        <v>55</v>
      </c>
      <c r="L2536" t="s">
        <v>6541</v>
      </c>
      <c r="M2536" t="s">
        <v>6185</v>
      </c>
      <c r="N2536" t="s">
        <v>6731</v>
      </c>
      <c r="O2536" t="s">
        <v>6732</v>
      </c>
      <c r="P2536" t="s">
        <v>109</v>
      </c>
      <c r="Q2536" t="s">
        <v>348</v>
      </c>
      <c r="V2536" t="s">
        <v>349</v>
      </c>
      <c r="W2536" t="s">
        <v>275</v>
      </c>
      <c r="X2536" t="s">
        <v>235</v>
      </c>
      <c r="AC2536" t="s">
        <v>238</v>
      </c>
      <c r="AD2536" t="s">
        <v>53</v>
      </c>
      <c r="AE2536">
        <v>1907</v>
      </c>
      <c r="AF2536">
        <v>1932</v>
      </c>
      <c r="AI2536" t="e">
        <f>VLOOKUP(I2536,Current!J:Q,2,0)</f>
        <v>#N/A</v>
      </c>
      <c r="AJ2536" t="e">
        <f>VLOOKUP(I2536,Current!J:M,2,0)</f>
        <v>#N/A</v>
      </c>
      <c r="AK2536" t="str">
        <f t="shared" si="39"/>
        <v/>
      </c>
    </row>
    <row r="2537" spans="1:37" x14ac:dyDescent="0.25">
      <c r="A2537" s="1">
        <v>2535</v>
      </c>
      <c r="B2537">
        <v>2535</v>
      </c>
      <c r="C2537">
        <v>7</v>
      </c>
      <c r="D2537" t="s">
        <v>6733</v>
      </c>
      <c r="G2537" t="s">
        <v>35</v>
      </c>
      <c r="H2537" t="s">
        <v>35</v>
      </c>
      <c r="J2537" t="s">
        <v>36</v>
      </c>
      <c r="L2537" t="s">
        <v>6541</v>
      </c>
      <c r="M2537" t="s">
        <v>6185</v>
      </c>
      <c r="N2537" t="s">
        <v>39</v>
      </c>
      <c r="O2537" t="s">
        <v>39</v>
      </c>
      <c r="V2537" t="s">
        <v>40</v>
      </c>
      <c r="AC2537" t="s">
        <v>40</v>
      </c>
      <c r="AD2537" t="s">
        <v>41</v>
      </c>
      <c r="AI2537" t="e">
        <f>VLOOKUP(I2537,Current!J:Q,2,0)</f>
        <v>#N/A</v>
      </c>
      <c r="AJ2537" t="e">
        <f>VLOOKUP(I2537,Current!J:M,2,0)</f>
        <v>#N/A</v>
      </c>
      <c r="AK2537" t="str">
        <f t="shared" si="39"/>
        <v/>
      </c>
    </row>
    <row r="2538" spans="1:37" x14ac:dyDescent="0.25">
      <c r="A2538" s="1">
        <v>2536</v>
      </c>
      <c r="B2538">
        <v>2536</v>
      </c>
      <c r="C2538">
        <v>0</v>
      </c>
      <c r="D2538" t="s">
        <v>6734</v>
      </c>
      <c r="G2538" t="s">
        <v>35</v>
      </c>
      <c r="H2538" t="s">
        <v>35</v>
      </c>
      <c r="J2538" t="s">
        <v>36</v>
      </c>
      <c r="L2538" t="s">
        <v>6541</v>
      </c>
      <c r="M2538" t="s">
        <v>6185</v>
      </c>
      <c r="N2538" t="s">
        <v>39</v>
      </c>
      <c r="O2538" t="s">
        <v>39</v>
      </c>
      <c r="V2538" t="s">
        <v>40</v>
      </c>
      <c r="AC2538" t="s">
        <v>40</v>
      </c>
      <c r="AD2538" t="s">
        <v>41</v>
      </c>
      <c r="AI2538" t="e">
        <f>VLOOKUP(I2538,Current!J:Q,2,0)</f>
        <v>#N/A</v>
      </c>
      <c r="AJ2538" t="e">
        <f>VLOOKUP(I2538,Current!J:M,2,0)</f>
        <v>#N/A</v>
      </c>
      <c r="AK2538" t="str">
        <f t="shared" si="39"/>
        <v/>
      </c>
    </row>
    <row r="2539" spans="1:37" x14ac:dyDescent="0.25">
      <c r="A2539" s="1">
        <v>2537</v>
      </c>
      <c r="B2539">
        <v>2537</v>
      </c>
      <c r="C2539">
        <v>1</v>
      </c>
      <c r="D2539" t="s">
        <v>6735</v>
      </c>
      <c r="G2539" t="s">
        <v>35</v>
      </c>
      <c r="H2539" t="s">
        <v>35</v>
      </c>
      <c r="J2539" t="s">
        <v>36</v>
      </c>
      <c r="L2539" t="s">
        <v>6541</v>
      </c>
      <c r="M2539" t="s">
        <v>6185</v>
      </c>
      <c r="N2539" t="s">
        <v>39</v>
      </c>
      <c r="O2539" t="s">
        <v>39</v>
      </c>
      <c r="V2539" t="s">
        <v>40</v>
      </c>
      <c r="AC2539" t="s">
        <v>40</v>
      </c>
      <c r="AD2539" t="s">
        <v>41</v>
      </c>
      <c r="AI2539" t="e">
        <f>VLOOKUP(I2539,Current!J:Q,2,0)</f>
        <v>#N/A</v>
      </c>
      <c r="AJ2539" t="e">
        <f>VLOOKUP(I2539,Current!J:M,2,0)</f>
        <v>#N/A</v>
      </c>
      <c r="AK2539" t="str">
        <f t="shared" si="39"/>
        <v/>
      </c>
    </row>
    <row r="2540" spans="1:37" x14ac:dyDescent="0.25">
      <c r="A2540" s="1">
        <v>2538</v>
      </c>
      <c r="B2540">
        <v>2538</v>
      </c>
      <c r="C2540">
        <v>2</v>
      </c>
      <c r="D2540" t="s">
        <v>6736</v>
      </c>
      <c r="G2540" t="s">
        <v>6737</v>
      </c>
      <c r="H2540" t="s">
        <v>6738</v>
      </c>
      <c r="J2540" t="s">
        <v>36</v>
      </c>
      <c r="L2540" t="s">
        <v>6541</v>
      </c>
      <c r="M2540" t="s">
        <v>6185</v>
      </c>
      <c r="N2540" t="s">
        <v>6739</v>
      </c>
      <c r="O2540" t="s">
        <v>6740</v>
      </c>
      <c r="P2540" t="s">
        <v>443</v>
      </c>
      <c r="V2540" t="s">
        <v>638</v>
      </c>
      <c r="W2540" t="s">
        <v>6741</v>
      </c>
      <c r="AC2540" t="s">
        <v>6742</v>
      </c>
      <c r="AD2540" t="s">
        <v>96</v>
      </c>
      <c r="AI2540" t="e">
        <f>VLOOKUP(I2540,Current!J:Q,2,0)</f>
        <v>#N/A</v>
      </c>
      <c r="AJ2540" t="e">
        <f>VLOOKUP(I2540,Current!J:M,2,0)</f>
        <v>#N/A</v>
      </c>
      <c r="AK2540" t="str">
        <f t="shared" si="39"/>
        <v/>
      </c>
    </row>
    <row r="2541" spans="1:37" x14ac:dyDescent="0.25">
      <c r="A2541" s="1">
        <v>2539</v>
      </c>
      <c r="B2541">
        <v>2539</v>
      </c>
      <c r="C2541">
        <v>3</v>
      </c>
      <c r="D2541" t="s">
        <v>6736</v>
      </c>
      <c r="G2541" t="s">
        <v>35</v>
      </c>
      <c r="H2541" t="s">
        <v>35</v>
      </c>
      <c r="J2541" t="s">
        <v>6743</v>
      </c>
      <c r="L2541" t="s">
        <v>6541</v>
      </c>
      <c r="M2541" t="s">
        <v>6185</v>
      </c>
      <c r="N2541" t="s">
        <v>39</v>
      </c>
      <c r="O2541" t="s">
        <v>39</v>
      </c>
      <c r="V2541" t="s">
        <v>40</v>
      </c>
      <c r="AC2541" t="s">
        <v>40</v>
      </c>
      <c r="AD2541" t="s">
        <v>41</v>
      </c>
      <c r="AI2541" t="e">
        <f>VLOOKUP(I2541,Current!J:Q,2,0)</f>
        <v>#N/A</v>
      </c>
      <c r="AJ2541" t="e">
        <f>VLOOKUP(I2541,Current!J:M,2,0)</f>
        <v>#N/A</v>
      </c>
      <c r="AK2541" t="str">
        <f t="shared" si="39"/>
        <v/>
      </c>
    </row>
    <row r="2542" spans="1:37" x14ac:dyDescent="0.25">
      <c r="A2542" s="1">
        <v>2540</v>
      </c>
      <c r="B2542">
        <v>2540</v>
      </c>
      <c r="C2542">
        <v>4</v>
      </c>
      <c r="D2542" t="s">
        <v>6736</v>
      </c>
      <c r="G2542" t="s">
        <v>35</v>
      </c>
      <c r="H2542" t="s">
        <v>35</v>
      </c>
      <c r="J2542" t="s">
        <v>6744</v>
      </c>
      <c r="L2542" t="s">
        <v>6541</v>
      </c>
      <c r="M2542" t="s">
        <v>6185</v>
      </c>
      <c r="N2542" t="s">
        <v>39</v>
      </c>
      <c r="O2542" t="s">
        <v>39</v>
      </c>
      <c r="V2542" t="s">
        <v>40</v>
      </c>
      <c r="AC2542" t="s">
        <v>40</v>
      </c>
      <c r="AD2542" t="s">
        <v>41</v>
      </c>
      <c r="AI2542" t="e">
        <f>VLOOKUP(I2542,Current!J:Q,2,0)</f>
        <v>#N/A</v>
      </c>
      <c r="AJ2542" t="e">
        <f>VLOOKUP(I2542,Current!J:M,2,0)</f>
        <v>#N/A</v>
      </c>
      <c r="AK2542" t="str">
        <f t="shared" si="39"/>
        <v/>
      </c>
    </row>
    <row r="2543" spans="1:37" x14ac:dyDescent="0.25">
      <c r="A2543" s="1">
        <v>2541</v>
      </c>
      <c r="B2543">
        <v>2541</v>
      </c>
      <c r="C2543">
        <v>5</v>
      </c>
      <c r="D2543" t="s">
        <v>6745</v>
      </c>
      <c r="G2543" t="s">
        <v>35</v>
      </c>
      <c r="H2543" t="s">
        <v>35</v>
      </c>
      <c r="J2543" t="s">
        <v>36</v>
      </c>
      <c r="L2543" t="s">
        <v>6541</v>
      </c>
      <c r="M2543" t="s">
        <v>6185</v>
      </c>
      <c r="N2543" t="s">
        <v>39</v>
      </c>
      <c r="O2543" t="s">
        <v>39</v>
      </c>
      <c r="V2543" t="s">
        <v>40</v>
      </c>
      <c r="AC2543" t="s">
        <v>40</v>
      </c>
      <c r="AD2543" t="s">
        <v>41</v>
      </c>
      <c r="AI2543" t="e">
        <f>VLOOKUP(I2543,Current!J:Q,2,0)</f>
        <v>#N/A</v>
      </c>
      <c r="AJ2543" t="e">
        <f>VLOOKUP(I2543,Current!J:M,2,0)</f>
        <v>#N/A</v>
      </c>
      <c r="AK2543" t="str">
        <f t="shared" si="39"/>
        <v/>
      </c>
    </row>
    <row r="2544" spans="1:37" x14ac:dyDescent="0.25">
      <c r="A2544" s="1">
        <v>2542</v>
      </c>
      <c r="B2544">
        <v>2542</v>
      </c>
      <c r="C2544">
        <v>6</v>
      </c>
      <c r="D2544" t="s">
        <v>6746</v>
      </c>
      <c r="G2544" t="s">
        <v>35</v>
      </c>
      <c r="H2544" t="s">
        <v>35</v>
      </c>
      <c r="J2544" t="s">
        <v>36</v>
      </c>
      <c r="L2544" t="s">
        <v>6541</v>
      </c>
      <c r="M2544" t="s">
        <v>6185</v>
      </c>
      <c r="N2544" t="s">
        <v>39</v>
      </c>
      <c r="O2544" t="s">
        <v>39</v>
      </c>
      <c r="V2544" t="s">
        <v>40</v>
      </c>
      <c r="AC2544" t="s">
        <v>40</v>
      </c>
      <c r="AD2544" t="s">
        <v>41</v>
      </c>
      <c r="AI2544" t="e">
        <f>VLOOKUP(I2544,Current!J:Q,2,0)</f>
        <v>#N/A</v>
      </c>
      <c r="AJ2544" t="e">
        <f>VLOOKUP(I2544,Current!J:M,2,0)</f>
        <v>#N/A</v>
      </c>
      <c r="AK2544" t="str">
        <f t="shared" si="39"/>
        <v/>
      </c>
    </row>
    <row r="2545" spans="1:37" x14ac:dyDescent="0.25">
      <c r="A2545" s="1">
        <v>2543</v>
      </c>
      <c r="B2545">
        <v>2543</v>
      </c>
      <c r="C2545">
        <v>7</v>
      </c>
      <c r="D2545" t="s">
        <v>6747</v>
      </c>
      <c r="G2545" t="s">
        <v>35</v>
      </c>
      <c r="H2545" t="s">
        <v>35</v>
      </c>
      <c r="J2545" t="s">
        <v>36</v>
      </c>
      <c r="L2545" t="s">
        <v>6541</v>
      </c>
      <c r="M2545" t="s">
        <v>6185</v>
      </c>
      <c r="N2545" t="s">
        <v>39</v>
      </c>
      <c r="O2545" t="s">
        <v>39</v>
      </c>
      <c r="V2545" t="s">
        <v>40</v>
      </c>
      <c r="AC2545" t="s">
        <v>40</v>
      </c>
      <c r="AD2545" t="s">
        <v>41</v>
      </c>
      <c r="AI2545" t="e">
        <f>VLOOKUP(I2545,Current!J:Q,2,0)</f>
        <v>#N/A</v>
      </c>
      <c r="AJ2545" t="e">
        <f>VLOOKUP(I2545,Current!J:M,2,0)</f>
        <v>#N/A</v>
      </c>
      <c r="AK2545" t="str">
        <f t="shared" si="39"/>
        <v/>
      </c>
    </row>
    <row r="2546" spans="1:37" x14ac:dyDescent="0.25">
      <c r="A2546" s="1">
        <v>2544</v>
      </c>
      <c r="B2546">
        <v>2544</v>
      </c>
      <c r="C2546">
        <v>8</v>
      </c>
      <c r="D2546" t="s">
        <v>6748</v>
      </c>
      <c r="G2546" t="s">
        <v>35</v>
      </c>
      <c r="H2546" t="s">
        <v>35</v>
      </c>
      <c r="J2546" t="s">
        <v>36</v>
      </c>
      <c r="L2546" t="s">
        <v>6541</v>
      </c>
      <c r="M2546" t="s">
        <v>6185</v>
      </c>
      <c r="N2546" t="s">
        <v>39</v>
      </c>
      <c r="O2546" t="s">
        <v>39</v>
      </c>
      <c r="V2546" t="s">
        <v>40</v>
      </c>
      <c r="AC2546" t="s">
        <v>40</v>
      </c>
      <c r="AD2546" t="s">
        <v>41</v>
      </c>
      <c r="AI2546" t="e">
        <f>VLOOKUP(I2546,Current!J:Q,2,0)</f>
        <v>#N/A</v>
      </c>
      <c r="AJ2546" t="e">
        <f>VLOOKUP(I2546,Current!J:M,2,0)</f>
        <v>#N/A</v>
      </c>
      <c r="AK2546" t="str">
        <f t="shared" si="39"/>
        <v/>
      </c>
    </row>
    <row r="2547" spans="1:37" x14ac:dyDescent="0.25">
      <c r="A2547" s="1">
        <v>2545</v>
      </c>
      <c r="B2547">
        <v>2545</v>
      </c>
      <c r="C2547">
        <v>9</v>
      </c>
      <c r="D2547" t="s">
        <v>6749</v>
      </c>
      <c r="G2547" t="s">
        <v>35</v>
      </c>
      <c r="H2547" t="s">
        <v>35</v>
      </c>
      <c r="J2547" t="s">
        <v>36</v>
      </c>
      <c r="L2547" t="s">
        <v>6541</v>
      </c>
      <c r="M2547" t="s">
        <v>6185</v>
      </c>
      <c r="N2547" t="s">
        <v>39</v>
      </c>
      <c r="O2547" t="s">
        <v>39</v>
      </c>
      <c r="V2547" t="s">
        <v>40</v>
      </c>
      <c r="AC2547" t="s">
        <v>40</v>
      </c>
      <c r="AD2547" t="s">
        <v>41</v>
      </c>
      <c r="AI2547" t="e">
        <f>VLOOKUP(I2547,Current!J:Q,2,0)</f>
        <v>#N/A</v>
      </c>
      <c r="AJ2547" t="e">
        <f>VLOOKUP(I2547,Current!J:M,2,0)</f>
        <v>#N/A</v>
      </c>
      <c r="AK2547" t="str">
        <f t="shared" si="39"/>
        <v/>
      </c>
    </row>
    <row r="2548" spans="1:37" x14ac:dyDescent="0.25">
      <c r="A2548" s="1">
        <v>2546</v>
      </c>
      <c r="B2548">
        <v>2546</v>
      </c>
      <c r="C2548">
        <v>0</v>
      </c>
      <c r="D2548" t="s">
        <v>6750</v>
      </c>
      <c r="G2548" t="s">
        <v>35</v>
      </c>
      <c r="H2548" t="s">
        <v>35</v>
      </c>
      <c r="J2548" t="s">
        <v>83</v>
      </c>
      <c r="L2548" t="s">
        <v>6751</v>
      </c>
      <c r="M2548" t="s">
        <v>6185</v>
      </c>
      <c r="N2548" t="s">
        <v>39</v>
      </c>
      <c r="O2548" t="s">
        <v>39</v>
      </c>
      <c r="V2548" t="s">
        <v>40</v>
      </c>
      <c r="AC2548" t="s">
        <v>40</v>
      </c>
      <c r="AD2548" t="s">
        <v>41</v>
      </c>
      <c r="AI2548" t="e">
        <f>VLOOKUP(I2548,Current!J:Q,2,0)</f>
        <v>#N/A</v>
      </c>
      <c r="AJ2548" t="e">
        <f>VLOOKUP(I2548,Current!J:M,2,0)</f>
        <v>#N/A</v>
      </c>
      <c r="AK2548" t="str">
        <f t="shared" si="39"/>
        <v/>
      </c>
    </row>
    <row r="2549" spans="1:37" x14ac:dyDescent="0.25">
      <c r="A2549" s="1">
        <v>2547</v>
      </c>
      <c r="B2549">
        <v>2547</v>
      </c>
      <c r="C2549">
        <v>1</v>
      </c>
      <c r="D2549" t="s">
        <v>6752</v>
      </c>
      <c r="G2549" t="s">
        <v>35</v>
      </c>
      <c r="H2549" t="s">
        <v>35</v>
      </c>
      <c r="J2549" t="s">
        <v>36</v>
      </c>
      <c r="L2549" t="s">
        <v>6751</v>
      </c>
      <c r="M2549" t="s">
        <v>6185</v>
      </c>
      <c r="N2549" t="s">
        <v>39</v>
      </c>
      <c r="O2549" t="s">
        <v>39</v>
      </c>
      <c r="V2549" t="s">
        <v>40</v>
      </c>
      <c r="AC2549" t="s">
        <v>40</v>
      </c>
      <c r="AD2549" t="s">
        <v>41</v>
      </c>
      <c r="AI2549" t="e">
        <f>VLOOKUP(I2549,Current!J:Q,2,0)</f>
        <v>#N/A</v>
      </c>
      <c r="AJ2549" t="e">
        <f>VLOOKUP(I2549,Current!J:M,2,0)</f>
        <v>#N/A</v>
      </c>
      <c r="AK2549" t="str">
        <f t="shared" si="39"/>
        <v/>
      </c>
    </row>
    <row r="2550" spans="1:37" x14ac:dyDescent="0.25">
      <c r="A2550" s="1">
        <v>2548</v>
      </c>
      <c r="B2550">
        <v>2548</v>
      </c>
      <c r="C2550">
        <v>2</v>
      </c>
      <c r="D2550" t="s">
        <v>6753</v>
      </c>
      <c r="G2550" t="s">
        <v>35</v>
      </c>
      <c r="H2550" t="s">
        <v>35</v>
      </c>
      <c r="J2550" t="s">
        <v>36</v>
      </c>
      <c r="L2550" t="s">
        <v>6751</v>
      </c>
      <c r="M2550" t="s">
        <v>6185</v>
      </c>
      <c r="N2550" t="s">
        <v>39</v>
      </c>
      <c r="O2550" t="s">
        <v>39</v>
      </c>
      <c r="V2550" t="s">
        <v>40</v>
      </c>
      <c r="AC2550" t="s">
        <v>40</v>
      </c>
      <c r="AD2550" t="s">
        <v>41</v>
      </c>
      <c r="AI2550" t="e">
        <f>VLOOKUP(I2550,Current!J:Q,2,0)</f>
        <v>#N/A</v>
      </c>
      <c r="AJ2550" t="e">
        <f>VLOOKUP(I2550,Current!J:M,2,0)</f>
        <v>#N/A</v>
      </c>
      <c r="AK2550" t="str">
        <f t="shared" si="39"/>
        <v/>
      </c>
    </row>
    <row r="2551" spans="1:37" x14ac:dyDescent="0.25">
      <c r="A2551" s="1">
        <v>2549</v>
      </c>
      <c r="B2551">
        <v>2549</v>
      </c>
      <c r="C2551">
        <v>3</v>
      </c>
      <c r="D2551" t="s">
        <v>6754</v>
      </c>
      <c r="G2551" t="s">
        <v>234</v>
      </c>
      <c r="H2551" t="s">
        <v>35</v>
      </c>
      <c r="J2551" t="s">
        <v>36</v>
      </c>
      <c r="L2551" t="s">
        <v>6751</v>
      </c>
      <c r="M2551" t="s">
        <v>6185</v>
      </c>
      <c r="N2551" t="s">
        <v>234</v>
      </c>
      <c r="O2551" t="s">
        <v>39</v>
      </c>
      <c r="P2551" t="s">
        <v>234</v>
      </c>
      <c r="V2551" t="s">
        <v>237</v>
      </c>
      <c r="AC2551" t="s">
        <v>40</v>
      </c>
      <c r="AD2551" t="s">
        <v>61</v>
      </c>
      <c r="AI2551" t="e">
        <f>VLOOKUP(I2551,Current!J:Q,2,0)</f>
        <v>#N/A</v>
      </c>
      <c r="AJ2551" t="e">
        <f>VLOOKUP(I2551,Current!J:M,2,0)</f>
        <v>#N/A</v>
      </c>
      <c r="AK2551" t="str">
        <f t="shared" si="39"/>
        <v/>
      </c>
    </row>
    <row r="2552" spans="1:37" x14ac:dyDescent="0.25">
      <c r="A2552" s="1">
        <v>2550</v>
      </c>
      <c r="B2552">
        <v>2550</v>
      </c>
      <c r="C2552">
        <v>4</v>
      </c>
      <c r="D2552" t="s">
        <v>6754</v>
      </c>
      <c r="G2552" t="s">
        <v>35</v>
      </c>
      <c r="H2552" t="s">
        <v>6755</v>
      </c>
      <c r="J2552" t="s">
        <v>2406</v>
      </c>
      <c r="L2552" t="s">
        <v>6751</v>
      </c>
      <c r="M2552" t="s">
        <v>6185</v>
      </c>
      <c r="N2552" t="s">
        <v>39</v>
      </c>
      <c r="O2552" t="s">
        <v>6755</v>
      </c>
      <c r="V2552" t="s">
        <v>40</v>
      </c>
      <c r="W2552" t="s">
        <v>601</v>
      </c>
      <c r="AC2552" t="s">
        <v>602</v>
      </c>
      <c r="AD2552" t="s">
        <v>470</v>
      </c>
      <c r="AF2552">
        <v>1944</v>
      </c>
      <c r="AI2552" t="e">
        <f>VLOOKUP(I2552,Current!J:Q,2,0)</f>
        <v>#N/A</v>
      </c>
      <c r="AJ2552" t="e">
        <f>VLOOKUP(I2552,Current!J:M,2,0)</f>
        <v>#N/A</v>
      </c>
      <c r="AK2552" t="str">
        <f t="shared" si="39"/>
        <v/>
      </c>
    </row>
    <row r="2553" spans="1:37" x14ac:dyDescent="0.25">
      <c r="A2553" s="1">
        <v>2551</v>
      </c>
      <c r="B2553">
        <v>2551</v>
      </c>
      <c r="C2553">
        <v>5</v>
      </c>
      <c r="D2553" t="s">
        <v>6756</v>
      </c>
      <c r="G2553" t="s">
        <v>35</v>
      </c>
      <c r="H2553" t="s">
        <v>35</v>
      </c>
      <c r="J2553" t="s">
        <v>35</v>
      </c>
      <c r="L2553" t="s">
        <v>6751</v>
      </c>
      <c r="M2553" t="s">
        <v>6185</v>
      </c>
      <c r="N2553" t="s">
        <v>39</v>
      </c>
      <c r="O2553" t="s">
        <v>39</v>
      </c>
      <c r="V2553" t="s">
        <v>40</v>
      </c>
      <c r="AC2553" t="s">
        <v>40</v>
      </c>
      <c r="AD2553" t="s">
        <v>41</v>
      </c>
      <c r="AI2553" t="e">
        <f>VLOOKUP(I2553,Current!J:Q,2,0)</f>
        <v>#N/A</v>
      </c>
      <c r="AJ2553" t="e">
        <f>VLOOKUP(I2553,Current!J:M,2,0)</f>
        <v>#N/A</v>
      </c>
      <c r="AK2553" t="str">
        <f t="shared" si="39"/>
        <v/>
      </c>
    </row>
    <row r="2554" spans="1:37" x14ac:dyDescent="0.25">
      <c r="A2554" s="1">
        <v>2552</v>
      </c>
      <c r="B2554">
        <v>2552</v>
      </c>
      <c r="C2554">
        <v>6</v>
      </c>
      <c r="D2554" t="s">
        <v>6757</v>
      </c>
      <c r="G2554" t="s">
        <v>35</v>
      </c>
      <c r="H2554" t="s">
        <v>35</v>
      </c>
      <c r="J2554" t="s">
        <v>35</v>
      </c>
      <c r="L2554" t="s">
        <v>6751</v>
      </c>
      <c r="M2554" t="s">
        <v>6185</v>
      </c>
      <c r="N2554" t="s">
        <v>39</v>
      </c>
      <c r="O2554" t="s">
        <v>39</v>
      </c>
      <c r="V2554" t="s">
        <v>40</v>
      </c>
      <c r="AC2554" t="s">
        <v>40</v>
      </c>
      <c r="AD2554" t="s">
        <v>41</v>
      </c>
      <c r="AI2554" t="e">
        <f>VLOOKUP(I2554,Current!J:Q,2,0)</f>
        <v>#N/A</v>
      </c>
      <c r="AJ2554" t="e">
        <f>VLOOKUP(I2554,Current!J:M,2,0)</f>
        <v>#N/A</v>
      </c>
      <c r="AK2554" t="str">
        <f t="shared" si="39"/>
        <v/>
      </c>
    </row>
    <row r="2555" spans="1:37" x14ac:dyDescent="0.25">
      <c r="A2555" s="1">
        <v>2553</v>
      </c>
      <c r="B2555">
        <v>2553</v>
      </c>
      <c r="C2555">
        <v>7</v>
      </c>
      <c r="D2555" t="s">
        <v>6758</v>
      </c>
      <c r="G2555" t="s">
        <v>35</v>
      </c>
      <c r="H2555" t="s">
        <v>35</v>
      </c>
      <c r="J2555" t="s">
        <v>36</v>
      </c>
      <c r="L2555" t="s">
        <v>6751</v>
      </c>
      <c r="M2555" t="s">
        <v>6185</v>
      </c>
      <c r="N2555" t="s">
        <v>39</v>
      </c>
      <c r="O2555" t="s">
        <v>39</v>
      </c>
      <c r="V2555" t="s">
        <v>40</v>
      </c>
      <c r="AC2555" t="s">
        <v>40</v>
      </c>
      <c r="AD2555" t="s">
        <v>41</v>
      </c>
      <c r="AI2555" t="e">
        <f>VLOOKUP(I2555,Current!J:Q,2,0)</f>
        <v>#N/A</v>
      </c>
      <c r="AJ2555" t="e">
        <f>VLOOKUP(I2555,Current!J:M,2,0)</f>
        <v>#N/A</v>
      </c>
      <c r="AK2555" t="str">
        <f t="shared" si="39"/>
        <v/>
      </c>
    </row>
    <row r="2556" spans="1:37" x14ac:dyDescent="0.25">
      <c r="A2556" s="1">
        <v>2554</v>
      </c>
      <c r="B2556">
        <v>2554</v>
      </c>
      <c r="C2556">
        <v>8</v>
      </c>
      <c r="D2556" t="s">
        <v>6759</v>
      </c>
      <c r="G2556" t="s">
        <v>35</v>
      </c>
      <c r="H2556" t="s">
        <v>35</v>
      </c>
      <c r="J2556" t="s">
        <v>2406</v>
      </c>
      <c r="L2556" t="s">
        <v>6751</v>
      </c>
      <c r="M2556" t="s">
        <v>6185</v>
      </c>
      <c r="N2556" t="s">
        <v>39</v>
      </c>
      <c r="O2556" t="s">
        <v>39</v>
      </c>
      <c r="V2556" t="s">
        <v>40</v>
      </c>
      <c r="AC2556" t="s">
        <v>40</v>
      </c>
      <c r="AD2556" t="s">
        <v>41</v>
      </c>
      <c r="AI2556" t="e">
        <f>VLOOKUP(I2556,Current!J:Q,2,0)</f>
        <v>#N/A</v>
      </c>
      <c r="AJ2556" t="e">
        <f>VLOOKUP(I2556,Current!J:M,2,0)</f>
        <v>#N/A</v>
      </c>
      <c r="AK2556" t="str">
        <f t="shared" si="39"/>
        <v/>
      </c>
    </row>
    <row r="2557" spans="1:37" x14ac:dyDescent="0.25">
      <c r="A2557" s="1">
        <v>2555</v>
      </c>
      <c r="B2557">
        <v>2555</v>
      </c>
      <c r="C2557">
        <v>9</v>
      </c>
      <c r="D2557" t="s">
        <v>6760</v>
      </c>
      <c r="G2557" t="s">
        <v>35</v>
      </c>
      <c r="H2557" t="s">
        <v>35</v>
      </c>
      <c r="J2557" t="s">
        <v>36</v>
      </c>
      <c r="L2557" t="s">
        <v>6751</v>
      </c>
      <c r="M2557" t="s">
        <v>6185</v>
      </c>
      <c r="N2557" t="s">
        <v>39</v>
      </c>
      <c r="O2557" t="s">
        <v>39</v>
      </c>
      <c r="V2557" t="s">
        <v>40</v>
      </c>
      <c r="AC2557" t="s">
        <v>40</v>
      </c>
      <c r="AD2557" t="s">
        <v>41</v>
      </c>
      <c r="AI2557" t="e">
        <f>VLOOKUP(I2557,Current!J:Q,2,0)</f>
        <v>#N/A</v>
      </c>
      <c r="AJ2557" t="e">
        <f>VLOOKUP(I2557,Current!J:M,2,0)</f>
        <v>#N/A</v>
      </c>
      <c r="AK2557" t="str">
        <f t="shared" si="39"/>
        <v/>
      </c>
    </row>
    <row r="2558" spans="1:37" x14ac:dyDescent="0.25">
      <c r="A2558" s="1">
        <v>2556</v>
      </c>
      <c r="B2558">
        <v>2556</v>
      </c>
      <c r="C2558">
        <v>10</v>
      </c>
      <c r="D2558" t="s">
        <v>6761</v>
      </c>
      <c r="G2558" t="s">
        <v>35</v>
      </c>
      <c r="H2558" t="s">
        <v>35</v>
      </c>
      <c r="J2558" t="s">
        <v>36</v>
      </c>
      <c r="L2558" t="s">
        <v>6751</v>
      </c>
      <c r="M2558" t="s">
        <v>6185</v>
      </c>
      <c r="N2558" t="s">
        <v>39</v>
      </c>
      <c r="O2558" t="s">
        <v>39</v>
      </c>
      <c r="V2558" t="s">
        <v>40</v>
      </c>
      <c r="AC2558" t="s">
        <v>40</v>
      </c>
      <c r="AD2558" t="s">
        <v>41</v>
      </c>
      <c r="AI2558" t="e">
        <f>VLOOKUP(I2558,Current!J:Q,2,0)</f>
        <v>#N/A</v>
      </c>
      <c r="AJ2558" t="e">
        <f>VLOOKUP(I2558,Current!J:M,2,0)</f>
        <v>#N/A</v>
      </c>
      <c r="AK2558" t="str">
        <f t="shared" si="39"/>
        <v/>
      </c>
    </row>
    <row r="2559" spans="1:37" x14ac:dyDescent="0.25">
      <c r="A2559" s="1">
        <v>2557</v>
      </c>
      <c r="B2559">
        <v>2557</v>
      </c>
      <c r="C2559">
        <v>11</v>
      </c>
      <c r="D2559" t="s">
        <v>6762</v>
      </c>
      <c r="E2559" t="s">
        <v>6567</v>
      </c>
      <c r="G2559" t="s">
        <v>35</v>
      </c>
      <c r="H2559" t="s">
        <v>35</v>
      </c>
      <c r="J2559" t="s">
        <v>36</v>
      </c>
      <c r="L2559" t="s">
        <v>6751</v>
      </c>
      <c r="M2559" t="s">
        <v>6185</v>
      </c>
      <c r="N2559" t="s">
        <v>39</v>
      </c>
      <c r="O2559" t="s">
        <v>39</v>
      </c>
      <c r="V2559" t="s">
        <v>40</v>
      </c>
      <c r="AC2559" t="s">
        <v>40</v>
      </c>
      <c r="AD2559" t="s">
        <v>41</v>
      </c>
      <c r="AI2559" t="e">
        <f>VLOOKUP(I2559,Current!J:Q,2,0)</f>
        <v>#N/A</v>
      </c>
      <c r="AJ2559" t="e">
        <f>VLOOKUP(I2559,Current!J:M,2,0)</f>
        <v>#N/A</v>
      </c>
      <c r="AK2559" t="str">
        <f t="shared" si="39"/>
        <v/>
      </c>
    </row>
    <row r="2560" spans="1:37" x14ac:dyDescent="0.25">
      <c r="A2560" s="1">
        <v>2558</v>
      </c>
      <c r="B2560">
        <v>2558</v>
      </c>
      <c r="C2560">
        <v>12</v>
      </c>
      <c r="D2560" t="s">
        <v>6763</v>
      </c>
      <c r="G2560" t="s">
        <v>35</v>
      </c>
      <c r="H2560" t="s">
        <v>35</v>
      </c>
      <c r="J2560" t="s">
        <v>36</v>
      </c>
      <c r="L2560" t="s">
        <v>6751</v>
      </c>
      <c r="M2560" t="s">
        <v>6185</v>
      </c>
      <c r="N2560" t="s">
        <v>39</v>
      </c>
      <c r="O2560" t="s">
        <v>39</v>
      </c>
      <c r="V2560" t="s">
        <v>40</v>
      </c>
      <c r="AC2560" t="s">
        <v>40</v>
      </c>
      <c r="AD2560" t="s">
        <v>41</v>
      </c>
      <c r="AI2560" t="e">
        <f>VLOOKUP(I2560,Current!J:Q,2,0)</f>
        <v>#N/A</v>
      </c>
      <c r="AJ2560" t="e">
        <f>VLOOKUP(I2560,Current!J:M,2,0)</f>
        <v>#N/A</v>
      </c>
      <c r="AK2560" t="str">
        <f t="shared" si="39"/>
        <v/>
      </c>
    </row>
    <row r="2561" spans="1:37" x14ac:dyDescent="0.25">
      <c r="A2561" s="1">
        <v>2559</v>
      </c>
      <c r="B2561">
        <v>2559</v>
      </c>
      <c r="C2561">
        <v>13</v>
      </c>
      <c r="D2561" t="s">
        <v>6764</v>
      </c>
      <c r="G2561" t="s">
        <v>6765</v>
      </c>
      <c r="H2561" t="s">
        <v>35</v>
      </c>
      <c r="I2561" t="s">
        <v>6766</v>
      </c>
      <c r="J2561" t="s">
        <v>36</v>
      </c>
      <c r="L2561" t="s">
        <v>6751</v>
      </c>
      <c r="M2561" t="s">
        <v>6185</v>
      </c>
      <c r="N2561" t="s">
        <v>6765</v>
      </c>
      <c r="O2561" t="s">
        <v>39</v>
      </c>
      <c r="P2561" t="s">
        <v>493</v>
      </c>
      <c r="V2561" t="s">
        <v>495</v>
      </c>
      <c r="AC2561" t="s">
        <v>40</v>
      </c>
      <c r="AD2561" t="s">
        <v>61</v>
      </c>
      <c r="AI2561" t="e">
        <f>VLOOKUP(I2561,Current!J:Q,2,0)</f>
        <v>#N/A</v>
      </c>
      <c r="AJ2561" t="e">
        <f>VLOOKUP(I2561,Current!J:M,2,0)</f>
        <v>#N/A</v>
      </c>
      <c r="AK2561" t="str">
        <f t="shared" si="39"/>
        <v/>
      </c>
    </row>
    <row r="2562" spans="1:37" x14ac:dyDescent="0.25">
      <c r="A2562" s="1">
        <v>2560</v>
      </c>
      <c r="B2562">
        <v>2560</v>
      </c>
      <c r="C2562">
        <v>14</v>
      </c>
      <c r="D2562" t="s">
        <v>6764</v>
      </c>
      <c r="G2562" t="s">
        <v>35</v>
      </c>
      <c r="H2562" t="s">
        <v>6767</v>
      </c>
      <c r="I2562" t="s">
        <v>6766</v>
      </c>
      <c r="J2562" t="s">
        <v>2406</v>
      </c>
      <c r="L2562" t="s">
        <v>6751</v>
      </c>
      <c r="M2562" t="s">
        <v>6185</v>
      </c>
      <c r="N2562" t="s">
        <v>39</v>
      </c>
      <c r="O2562" t="s">
        <v>6767</v>
      </c>
      <c r="V2562" t="s">
        <v>40</v>
      </c>
      <c r="W2562" t="s">
        <v>216</v>
      </c>
      <c r="X2562" t="s">
        <v>191</v>
      </c>
      <c r="AC2562" t="s">
        <v>192</v>
      </c>
      <c r="AD2562" t="s">
        <v>470</v>
      </c>
      <c r="AF2562">
        <v>1926</v>
      </c>
      <c r="AI2562" t="e">
        <f>VLOOKUP(I2562,Current!J:Q,2,0)</f>
        <v>#N/A</v>
      </c>
      <c r="AJ2562" t="e">
        <f>VLOOKUP(I2562,Current!J:M,2,0)</f>
        <v>#N/A</v>
      </c>
      <c r="AK2562" t="str">
        <f t="shared" si="39"/>
        <v/>
      </c>
    </row>
    <row r="2563" spans="1:37" x14ac:dyDescent="0.25">
      <c r="A2563" s="1">
        <v>2561</v>
      </c>
      <c r="B2563">
        <v>2561</v>
      </c>
      <c r="C2563">
        <v>15</v>
      </c>
      <c r="D2563" t="s">
        <v>6768</v>
      </c>
      <c r="E2563" t="s">
        <v>6582</v>
      </c>
      <c r="G2563" t="s">
        <v>6737</v>
      </c>
      <c r="H2563" t="s">
        <v>35</v>
      </c>
      <c r="I2563" t="s">
        <v>6766</v>
      </c>
      <c r="J2563" t="s">
        <v>36</v>
      </c>
      <c r="L2563" t="s">
        <v>6751</v>
      </c>
      <c r="M2563" t="s">
        <v>6185</v>
      </c>
      <c r="N2563" t="s">
        <v>6739</v>
      </c>
      <c r="O2563" t="s">
        <v>39</v>
      </c>
      <c r="P2563" t="s">
        <v>443</v>
      </c>
      <c r="V2563" t="s">
        <v>638</v>
      </c>
      <c r="AC2563" t="s">
        <v>40</v>
      </c>
      <c r="AD2563" t="s">
        <v>61</v>
      </c>
      <c r="AI2563" t="e">
        <f>VLOOKUP(I2563,Current!J:Q,2,0)</f>
        <v>#N/A</v>
      </c>
      <c r="AJ2563" t="e">
        <f>VLOOKUP(I2563,Current!J:M,2,0)</f>
        <v>#N/A</v>
      </c>
      <c r="AK2563" t="str">
        <f t="shared" si="39"/>
        <v/>
      </c>
    </row>
    <row r="2564" spans="1:37" x14ac:dyDescent="0.25">
      <c r="A2564" s="1">
        <v>2562</v>
      </c>
      <c r="B2564">
        <v>2562</v>
      </c>
      <c r="C2564">
        <v>16</v>
      </c>
      <c r="D2564" t="s">
        <v>6768</v>
      </c>
      <c r="E2564" t="s">
        <v>6582</v>
      </c>
      <c r="G2564" t="s">
        <v>35</v>
      </c>
      <c r="H2564" t="s">
        <v>6769</v>
      </c>
      <c r="I2564" t="s">
        <v>6766</v>
      </c>
      <c r="J2564" t="s">
        <v>2406</v>
      </c>
      <c r="L2564" t="s">
        <v>6751</v>
      </c>
      <c r="M2564" t="s">
        <v>6185</v>
      </c>
      <c r="N2564" t="s">
        <v>39</v>
      </c>
      <c r="O2564" t="s">
        <v>6769</v>
      </c>
      <c r="V2564" t="s">
        <v>40</v>
      </c>
      <c r="W2564" t="s">
        <v>2759</v>
      </c>
      <c r="AC2564" t="s">
        <v>2761</v>
      </c>
      <c r="AD2564" t="s">
        <v>470</v>
      </c>
      <c r="AF2564">
        <v>1942</v>
      </c>
      <c r="AI2564" t="e">
        <f>VLOOKUP(I2564,Current!J:Q,2,0)</f>
        <v>#N/A</v>
      </c>
      <c r="AJ2564" t="e">
        <f>VLOOKUP(I2564,Current!J:M,2,0)</f>
        <v>#N/A</v>
      </c>
      <c r="AK2564" t="str">
        <f t="shared" ref="AK2564:AK2627" si="40">IFERROR(IF(AD2564="Sure","",AJ2564),"")</f>
        <v/>
      </c>
    </row>
    <row r="2565" spans="1:37" x14ac:dyDescent="0.25">
      <c r="A2565" s="1">
        <v>2563</v>
      </c>
      <c r="B2565">
        <v>2563</v>
      </c>
      <c r="C2565">
        <v>17</v>
      </c>
      <c r="D2565" t="s">
        <v>6770</v>
      </c>
      <c r="E2565" t="s">
        <v>6582</v>
      </c>
      <c r="G2565" t="s">
        <v>6737</v>
      </c>
      <c r="H2565" t="s">
        <v>35</v>
      </c>
      <c r="I2565" t="s">
        <v>6766</v>
      </c>
      <c r="J2565" t="s">
        <v>36</v>
      </c>
      <c r="L2565" t="s">
        <v>6751</v>
      </c>
      <c r="M2565" t="s">
        <v>6185</v>
      </c>
      <c r="N2565" t="s">
        <v>6739</v>
      </c>
      <c r="O2565" t="s">
        <v>39</v>
      </c>
      <c r="P2565" t="s">
        <v>443</v>
      </c>
      <c r="V2565" t="s">
        <v>638</v>
      </c>
      <c r="AC2565" t="s">
        <v>40</v>
      </c>
      <c r="AD2565" t="s">
        <v>61</v>
      </c>
      <c r="AI2565" t="e">
        <f>VLOOKUP(I2565,Current!J:Q,2,0)</f>
        <v>#N/A</v>
      </c>
      <c r="AJ2565" t="e">
        <f>VLOOKUP(I2565,Current!J:M,2,0)</f>
        <v>#N/A</v>
      </c>
      <c r="AK2565" t="str">
        <f t="shared" si="40"/>
        <v/>
      </c>
    </row>
    <row r="2566" spans="1:37" x14ac:dyDescent="0.25">
      <c r="A2566" s="1">
        <v>2564</v>
      </c>
      <c r="B2566">
        <v>2564</v>
      </c>
      <c r="C2566">
        <v>18</v>
      </c>
      <c r="D2566" t="s">
        <v>6770</v>
      </c>
      <c r="E2566" t="s">
        <v>6582</v>
      </c>
      <c r="G2566" t="s">
        <v>35</v>
      </c>
      <c r="H2566" t="s">
        <v>410</v>
      </c>
      <c r="I2566" t="s">
        <v>6766</v>
      </c>
      <c r="J2566" t="s">
        <v>88</v>
      </c>
      <c r="L2566" t="s">
        <v>6751</v>
      </c>
      <c r="M2566" t="s">
        <v>6185</v>
      </c>
      <c r="N2566" t="s">
        <v>39</v>
      </c>
      <c r="O2566" t="s">
        <v>410</v>
      </c>
      <c r="V2566" t="s">
        <v>40</v>
      </c>
      <c r="W2566" t="s">
        <v>410</v>
      </c>
      <c r="AC2566" t="s">
        <v>411</v>
      </c>
      <c r="AD2566" t="s">
        <v>470</v>
      </c>
      <c r="AF2566">
        <v>1928</v>
      </c>
      <c r="AI2566" t="e">
        <f>VLOOKUP(I2566,Current!J:Q,2,0)</f>
        <v>#N/A</v>
      </c>
      <c r="AJ2566" t="e">
        <f>VLOOKUP(I2566,Current!J:M,2,0)</f>
        <v>#N/A</v>
      </c>
      <c r="AK2566" t="str">
        <f t="shared" si="40"/>
        <v/>
      </c>
    </row>
    <row r="2567" spans="1:37" x14ac:dyDescent="0.25">
      <c r="A2567" s="1">
        <v>2565</v>
      </c>
      <c r="B2567">
        <v>2565</v>
      </c>
      <c r="C2567">
        <v>19</v>
      </c>
      <c r="D2567" t="s">
        <v>6770</v>
      </c>
      <c r="E2567" t="s">
        <v>6582</v>
      </c>
      <c r="G2567" t="s">
        <v>6771</v>
      </c>
      <c r="H2567" t="s">
        <v>6772</v>
      </c>
      <c r="I2567" t="s">
        <v>6766</v>
      </c>
      <c r="J2567" t="s">
        <v>55</v>
      </c>
      <c r="L2567" t="s">
        <v>6751</v>
      </c>
      <c r="M2567" t="s">
        <v>6185</v>
      </c>
      <c r="N2567" t="s">
        <v>6771</v>
      </c>
      <c r="O2567" t="s">
        <v>6772</v>
      </c>
      <c r="P2567" t="s">
        <v>244</v>
      </c>
      <c r="Q2567" t="s">
        <v>1170</v>
      </c>
      <c r="V2567" t="s">
        <v>1448</v>
      </c>
      <c r="W2567" t="s">
        <v>269</v>
      </c>
      <c r="X2567" t="s">
        <v>2203</v>
      </c>
      <c r="AC2567" t="s">
        <v>2204</v>
      </c>
      <c r="AD2567" t="s">
        <v>53</v>
      </c>
      <c r="AE2567">
        <v>1924</v>
      </c>
      <c r="AF2567">
        <v>1941</v>
      </c>
      <c r="AI2567" t="e">
        <f>VLOOKUP(I2567,Current!J:Q,2,0)</f>
        <v>#N/A</v>
      </c>
      <c r="AJ2567" t="e">
        <f>VLOOKUP(I2567,Current!J:M,2,0)</f>
        <v>#N/A</v>
      </c>
      <c r="AK2567" t="str">
        <f t="shared" si="40"/>
        <v/>
      </c>
    </row>
    <row r="2568" spans="1:37" x14ac:dyDescent="0.25">
      <c r="A2568" s="1">
        <v>2566</v>
      </c>
      <c r="B2568">
        <v>2566</v>
      </c>
      <c r="C2568">
        <v>20</v>
      </c>
      <c r="D2568" t="s">
        <v>6773</v>
      </c>
      <c r="G2568" t="s">
        <v>35</v>
      </c>
      <c r="H2568" t="s">
        <v>35</v>
      </c>
      <c r="J2568" t="s">
        <v>36</v>
      </c>
      <c r="L2568" t="s">
        <v>6751</v>
      </c>
      <c r="M2568" t="s">
        <v>6185</v>
      </c>
      <c r="N2568" t="s">
        <v>39</v>
      </c>
      <c r="O2568" t="s">
        <v>39</v>
      </c>
      <c r="V2568" t="s">
        <v>40</v>
      </c>
      <c r="AC2568" t="s">
        <v>40</v>
      </c>
      <c r="AD2568" t="s">
        <v>41</v>
      </c>
      <c r="AI2568" t="e">
        <f>VLOOKUP(I2568,Current!J:Q,2,0)</f>
        <v>#N/A</v>
      </c>
      <c r="AJ2568" t="e">
        <f>VLOOKUP(I2568,Current!J:M,2,0)</f>
        <v>#N/A</v>
      </c>
      <c r="AK2568" t="str">
        <f t="shared" si="40"/>
        <v/>
      </c>
    </row>
    <row r="2569" spans="1:37" x14ac:dyDescent="0.25">
      <c r="A2569" s="1">
        <v>2567</v>
      </c>
      <c r="B2569">
        <v>2567</v>
      </c>
      <c r="C2569">
        <v>21</v>
      </c>
      <c r="D2569" t="s">
        <v>6774</v>
      </c>
      <c r="G2569" t="s">
        <v>35</v>
      </c>
      <c r="H2569" t="s">
        <v>35</v>
      </c>
      <c r="J2569" t="s">
        <v>36</v>
      </c>
      <c r="L2569" t="s">
        <v>6751</v>
      </c>
      <c r="M2569" t="s">
        <v>6185</v>
      </c>
      <c r="N2569" t="s">
        <v>39</v>
      </c>
      <c r="O2569" t="s">
        <v>39</v>
      </c>
      <c r="V2569" t="s">
        <v>40</v>
      </c>
      <c r="AC2569" t="s">
        <v>40</v>
      </c>
      <c r="AD2569" t="s">
        <v>41</v>
      </c>
      <c r="AI2569" t="e">
        <f>VLOOKUP(I2569,Current!J:Q,2,0)</f>
        <v>#N/A</v>
      </c>
      <c r="AJ2569" t="e">
        <f>VLOOKUP(I2569,Current!J:M,2,0)</f>
        <v>#N/A</v>
      </c>
      <c r="AK2569" t="str">
        <f t="shared" si="40"/>
        <v/>
      </c>
    </row>
    <row r="2570" spans="1:37" x14ac:dyDescent="0.25">
      <c r="A2570" s="1">
        <v>2568</v>
      </c>
      <c r="B2570">
        <v>2568</v>
      </c>
      <c r="C2570">
        <v>22</v>
      </c>
      <c r="D2570" t="s">
        <v>6774</v>
      </c>
      <c r="G2570" t="s">
        <v>35</v>
      </c>
      <c r="H2570" t="s">
        <v>181</v>
      </c>
      <c r="J2570" t="s">
        <v>2406</v>
      </c>
      <c r="L2570" t="s">
        <v>6751</v>
      </c>
      <c r="M2570" t="s">
        <v>6185</v>
      </c>
      <c r="N2570" t="s">
        <v>39</v>
      </c>
      <c r="O2570" t="s">
        <v>181</v>
      </c>
      <c r="V2570" t="s">
        <v>40</v>
      </c>
      <c r="W2570" t="s">
        <v>181</v>
      </c>
      <c r="AC2570" t="s">
        <v>691</v>
      </c>
      <c r="AD2570" t="s">
        <v>470</v>
      </c>
      <c r="AF2570">
        <v>1950</v>
      </c>
      <c r="AI2570" t="e">
        <f>VLOOKUP(I2570,Current!J:Q,2,0)</f>
        <v>#N/A</v>
      </c>
      <c r="AJ2570" t="e">
        <f>VLOOKUP(I2570,Current!J:M,2,0)</f>
        <v>#N/A</v>
      </c>
      <c r="AK2570" t="str">
        <f t="shared" si="40"/>
        <v/>
      </c>
    </row>
    <row r="2571" spans="1:37" x14ac:dyDescent="0.25">
      <c r="A2571" s="1">
        <v>2569</v>
      </c>
      <c r="B2571">
        <v>2569</v>
      </c>
      <c r="C2571">
        <v>23</v>
      </c>
      <c r="D2571" t="s">
        <v>6775</v>
      </c>
      <c r="G2571" t="s">
        <v>35</v>
      </c>
      <c r="H2571" t="s">
        <v>35</v>
      </c>
      <c r="J2571" t="s">
        <v>36</v>
      </c>
      <c r="L2571" t="s">
        <v>6751</v>
      </c>
      <c r="M2571" t="s">
        <v>6185</v>
      </c>
      <c r="N2571" t="s">
        <v>39</v>
      </c>
      <c r="O2571" t="s">
        <v>39</v>
      </c>
      <c r="V2571" t="s">
        <v>40</v>
      </c>
      <c r="AC2571" t="s">
        <v>40</v>
      </c>
      <c r="AD2571" t="s">
        <v>41</v>
      </c>
      <c r="AI2571" t="e">
        <f>VLOOKUP(I2571,Current!J:Q,2,0)</f>
        <v>#N/A</v>
      </c>
      <c r="AJ2571" t="e">
        <f>VLOOKUP(I2571,Current!J:M,2,0)</f>
        <v>#N/A</v>
      </c>
      <c r="AK2571" t="str">
        <f t="shared" si="40"/>
        <v/>
      </c>
    </row>
    <row r="2572" spans="1:37" x14ac:dyDescent="0.25">
      <c r="A2572" s="1">
        <v>2570</v>
      </c>
      <c r="B2572">
        <v>2570</v>
      </c>
      <c r="C2572">
        <v>24</v>
      </c>
      <c r="D2572" t="s">
        <v>6776</v>
      </c>
      <c r="G2572" t="s">
        <v>35</v>
      </c>
      <c r="H2572" t="s">
        <v>35</v>
      </c>
      <c r="J2572" t="s">
        <v>36</v>
      </c>
      <c r="L2572" t="s">
        <v>6751</v>
      </c>
      <c r="M2572" t="s">
        <v>6185</v>
      </c>
      <c r="N2572" t="s">
        <v>39</v>
      </c>
      <c r="O2572" t="s">
        <v>39</v>
      </c>
      <c r="V2572" t="s">
        <v>40</v>
      </c>
      <c r="AC2572" t="s">
        <v>40</v>
      </c>
      <c r="AD2572" t="s">
        <v>41</v>
      </c>
      <c r="AI2572" t="e">
        <f>VLOOKUP(I2572,Current!J:Q,2,0)</f>
        <v>#N/A</v>
      </c>
      <c r="AJ2572" t="e">
        <f>VLOOKUP(I2572,Current!J:M,2,0)</f>
        <v>#N/A</v>
      </c>
      <c r="AK2572" t="str">
        <f t="shared" si="40"/>
        <v/>
      </c>
    </row>
    <row r="2573" spans="1:37" x14ac:dyDescent="0.25">
      <c r="A2573" s="1">
        <v>2571</v>
      </c>
      <c r="B2573">
        <v>2571</v>
      </c>
      <c r="C2573">
        <v>0</v>
      </c>
      <c r="D2573" t="s">
        <v>6777</v>
      </c>
      <c r="G2573" t="s">
        <v>35</v>
      </c>
      <c r="H2573" t="s">
        <v>35</v>
      </c>
      <c r="J2573" t="s">
        <v>36</v>
      </c>
      <c r="L2573" t="s">
        <v>6751</v>
      </c>
      <c r="M2573" t="s">
        <v>6185</v>
      </c>
      <c r="N2573" t="s">
        <v>39</v>
      </c>
      <c r="O2573" t="s">
        <v>39</v>
      </c>
      <c r="V2573" t="s">
        <v>40</v>
      </c>
      <c r="AC2573" t="s">
        <v>40</v>
      </c>
      <c r="AD2573" t="s">
        <v>41</v>
      </c>
      <c r="AI2573" t="e">
        <f>VLOOKUP(I2573,Current!J:Q,2,0)</f>
        <v>#N/A</v>
      </c>
      <c r="AJ2573" t="e">
        <f>VLOOKUP(I2573,Current!J:M,2,0)</f>
        <v>#N/A</v>
      </c>
      <c r="AK2573" t="str">
        <f t="shared" si="40"/>
        <v/>
      </c>
    </row>
    <row r="2574" spans="1:37" x14ac:dyDescent="0.25">
      <c r="A2574" s="1">
        <v>2572</v>
      </c>
      <c r="B2574">
        <v>2572</v>
      </c>
      <c r="C2574">
        <v>1</v>
      </c>
      <c r="D2574" t="s">
        <v>6778</v>
      </c>
      <c r="G2574" t="s">
        <v>35</v>
      </c>
      <c r="H2574" t="s">
        <v>35</v>
      </c>
      <c r="J2574" t="s">
        <v>36</v>
      </c>
      <c r="L2574" t="s">
        <v>6751</v>
      </c>
      <c r="M2574" t="s">
        <v>6185</v>
      </c>
      <c r="N2574" t="s">
        <v>39</v>
      </c>
      <c r="O2574" t="s">
        <v>39</v>
      </c>
      <c r="V2574" t="s">
        <v>40</v>
      </c>
      <c r="AC2574" t="s">
        <v>40</v>
      </c>
      <c r="AD2574" t="s">
        <v>41</v>
      </c>
      <c r="AI2574" t="e">
        <f>VLOOKUP(I2574,Current!J:Q,2,0)</f>
        <v>#N/A</v>
      </c>
      <c r="AJ2574" t="e">
        <f>VLOOKUP(I2574,Current!J:M,2,0)</f>
        <v>#N/A</v>
      </c>
      <c r="AK2574" t="str">
        <f t="shared" si="40"/>
        <v/>
      </c>
    </row>
    <row r="2575" spans="1:37" x14ac:dyDescent="0.25">
      <c r="A2575" s="1">
        <v>2573</v>
      </c>
      <c r="B2575">
        <v>2573</v>
      </c>
      <c r="C2575">
        <v>2</v>
      </c>
      <c r="D2575" t="s">
        <v>6779</v>
      </c>
      <c r="G2575" t="s">
        <v>35</v>
      </c>
      <c r="H2575" t="s">
        <v>35</v>
      </c>
      <c r="J2575" t="s">
        <v>36</v>
      </c>
      <c r="L2575" t="s">
        <v>6751</v>
      </c>
      <c r="M2575" t="s">
        <v>6185</v>
      </c>
      <c r="N2575" t="s">
        <v>39</v>
      </c>
      <c r="O2575" t="s">
        <v>39</v>
      </c>
      <c r="V2575" t="s">
        <v>40</v>
      </c>
      <c r="AC2575" t="s">
        <v>40</v>
      </c>
      <c r="AD2575" t="s">
        <v>41</v>
      </c>
      <c r="AI2575" t="e">
        <f>VLOOKUP(I2575,Current!J:Q,2,0)</f>
        <v>#N/A</v>
      </c>
      <c r="AJ2575" t="e">
        <f>VLOOKUP(I2575,Current!J:M,2,0)</f>
        <v>#N/A</v>
      </c>
      <c r="AK2575" t="str">
        <f t="shared" si="40"/>
        <v/>
      </c>
    </row>
    <row r="2576" spans="1:37" x14ac:dyDescent="0.25">
      <c r="A2576" s="1">
        <v>2574</v>
      </c>
      <c r="B2576">
        <v>2574</v>
      </c>
      <c r="C2576">
        <v>3</v>
      </c>
      <c r="D2576" t="s">
        <v>6779</v>
      </c>
      <c r="G2576" t="s">
        <v>35</v>
      </c>
      <c r="H2576" t="s">
        <v>35</v>
      </c>
      <c r="J2576" t="s">
        <v>2406</v>
      </c>
      <c r="L2576" t="s">
        <v>6751</v>
      </c>
      <c r="M2576" t="s">
        <v>6185</v>
      </c>
      <c r="N2576" t="s">
        <v>39</v>
      </c>
      <c r="O2576" t="s">
        <v>39</v>
      </c>
      <c r="V2576" t="s">
        <v>40</v>
      </c>
      <c r="AC2576" t="s">
        <v>40</v>
      </c>
      <c r="AD2576" t="s">
        <v>41</v>
      </c>
      <c r="AI2576" t="e">
        <f>VLOOKUP(I2576,Current!J:Q,2,0)</f>
        <v>#N/A</v>
      </c>
      <c r="AJ2576" t="e">
        <f>VLOOKUP(I2576,Current!J:M,2,0)</f>
        <v>#N/A</v>
      </c>
      <c r="AK2576" t="str">
        <f t="shared" si="40"/>
        <v/>
      </c>
    </row>
    <row r="2577" spans="1:37" x14ac:dyDescent="0.25">
      <c r="A2577" s="1">
        <v>2575</v>
      </c>
      <c r="B2577">
        <v>2575</v>
      </c>
      <c r="C2577">
        <v>4</v>
      </c>
      <c r="D2577" t="s">
        <v>6780</v>
      </c>
      <c r="G2577" t="s">
        <v>35</v>
      </c>
      <c r="H2577" t="s">
        <v>35</v>
      </c>
      <c r="J2577" t="s">
        <v>36</v>
      </c>
      <c r="L2577" t="s">
        <v>6751</v>
      </c>
      <c r="M2577" t="s">
        <v>6185</v>
      </c>
      <c r="N2577" t="s">
        <v>39</v>
      </c>
      <c r="O2577" t="s">
        <v>39</v>
      </c>
      <c r="V2577" t="s">
        <v>40</v>
      </c>
      <c r="AC2577" t="s">
        <v>40</v>
      </c>
      <c r="AD2577" t="s">
        <v>41</v>
      </c>
      <c r="AI2577" t="e">
        <f>VLOOKUP(I2577,Current!J:Q,2,0)</f>
        <v>#N/A</v>
      </c>
      <c r="AJ2577" t="e">
        <f>VLOOKUP(I2577,Current!J:M,2,0)</f>
        <v>#N/A</v>
      </c>
      <c r="AK2577" t="str">
        <f t="shared" si="40"/>
        <v/>
      </c>
    </row>
    <row r="2578" spans="1:37" x14ac:dyDescent="0.25">
      <c r="A2578" s="1">
        <v>2576</v>
      </c>
      <c r="B2578">
        <v>2576</v>
      </c>
      <c r="C2578">
        <v>0</v>
      </c>
      <c r="D2578" t="s">
        <v>6781</v>
      </c>
      <c r="G2578" t="s">
        <v>35</v>
      </c>
      <c r="H2578" t="s">
        <v>35</v>
      </c>
      <c r="J2578" t="s">
        <v>2406</v>
      </c>
      <c r="L2578" t="s">
        <v>6751</v>
      </c>
      <c r="M2578" t="s">
        <v>6185</v>
      </c>
      <c r="N2578" t="s">
        <v>39</v>
      </c>
      <c r="O2578" t="s">
        <v>39</v>
      </c>
      <c r="V2578" t="s">
        <v>40</v>
      </c>
      <c r="AC2578" t="s">
        <v>40</v>
      </c>
      <c r="AD2578" t="s">
        <v>41</v>
      </c>
      <c r="AI2578" t="e">
        <f>VLOOKUP(I2578,Current!J:Q,2,0)</f>
        <v>#N/A</v>
      </c>
      <c r="AJ2578" t="e">
        <f>VLOOKUP(I2578,Current!J:M,2,0)</f>
        <v>#N/A</v>
      </c>
      <c r="AK2578" t="str">
        <f t="shared" si="40"/>
        <v/>
      </c>
    </row>
    <row r="2579" spans="1:37" x14ac:dyDescent="0.25">
      <c r="A2579" s="1">
        <v>2577</v>
      </c>
      <c r="B2579">
        <v>2577</v>
      </c>
      <c r="C2579">
        <v>1</v>
      </c>
      <c r="D2579" t="s">
        <v>6782</v>
      </c>
      <c r="G2579" t="s">
        <v>35</v>
      </c>
      <c r="H2579" t="s">
        <v>35</v>
      </c>
      <c r="J2579" t="s">
        <v>2781</v>
      </c>
      <c r="L2579" t="s">
        <v>6751</v>
      </c>
      <c r="M2579" t="s">
        <v>6185</v>
      </c>
      <c r="N2579" t="s">
        <v>39</v>
      </c>
      <c r="O2579" t="s">
        <v>39</v>
      </c>
      <c r="V2579" t="s">
        <v>40</v>
      </c>
      <c r="AC2579" t="s">
        <v>40</v>
      </c>
      <c r="AD2579" t="s">
        <v>41</v>
      </c>
      <c r="AI2579" t="e">
        <f>VLOOKUP(I2579,Current!J:Q,2,0)</f>
        <v>#N/A</v>
      </c>
      <c r="AJ2579" t="e">
        <f>VLOOKUP(I2579,Current!J:M,2,0)</f>
        <v>#N/A</v>
      </c>
      <c r="AK2579" t="str">
        <f t="shared" si="40"/>
        <v/>
      </c>
    </row>
    <row r="2580" spans="1:37" x14ac:dyDescent="0.25">
      <c r="A2580" s="1">
        <v>2578</v>
      </c>
      <c r="B2580">
        <v>2578</v>
      </c>
      <c r="C2580">
        <v>2</v>
      </c>
      <c r="D2580" t="s">
        <v>6783</v>
      </c>
      <c r="G2580" t="s">
        <v>35</v>
      </c>
      <c r="H2580" t="s">
        <v>35</v>
      </c>
      <c r="J2580" t="s">
        <v>2781</v>
      </c>
      <c r="L2580" t="s">
        <v>6751</v>
      </c>
      <c r="M2580" t="s">
        <v>6185</v>
      </c>
      <c r="N2580" t="s">
        <v>39</v>
      </c>
      <c r="O2580" t="s">
        <v>39</v>
      </c>
      <c r="V2580" t="s">
        <v>40</v>
      </c>
      <c r="AC2580" t="s">
        <v>40</v>
      </c>
      <c r="AD2580" t="s">
        <v>41</v>
      </c>
      <c r="AI2580" t="e">
        <f>VLOOKUP(I2580,Current!J:Q,2,0)</f>
        <v>#N/A</v>
      </c>
      <c r="AJ2580" t="e">
        <f>VLOOKUP(I2580,Current!J:M,2,0)</f>
        <v>#N/A</v>
      </c>
      <c r="AK2580" t="str">
        <f t="shared" si="40"/>
        <v/>
      </c>
    </row>
    <row r="2581" spans="1:37" x14ac:dyDescent="0.25">
      <c r="A2581" s="1">
        <v>2579</v>
      </c>
      <c r="B2581">
        <v>2579</v>
      </c>
      <c r="C2581">
        <v>3</v>
      </c>
      <c r="D2581" t="s">
        <v>6783</v>
      </c>
      <c r="G2581" t="s">
        <v>35</v>
      </c>
      <c r="H2581" t="s">
        <v>35</v>
      </c>
      <c r="J2581" t="s">
        <v>83</v>
      </c>
      <c r="L2581" t="s">
        <v>6751</v>
      </c>
      <c r="M2581" t="s">
        <v>6185</v>
      </c>
      <c r="N2581" t="s">
        <v>39</v>
      </c>
      <c r="O2581" t="s">
        <v>39</v>
      </c>
      <c r="V2581" t="s">
        <v>40</v>
      </c>
      <c r="AC2581" t="s">
        <v>40</v>
      </c>
      <c r="AD2581" t="s">
        <v>41</v>
      </c>
      <c r="AI2581" t="e">
        <f>VLOOKUP(I2581,Current!J:Q,2,0)</f>
        <v>#N/A</v>
      </c>
      <c r="AJ2581" t="e">
        <f>VLOOKUP(I2581,Current!J:M,2,0)</f>
        <v>#N/A</v>
      </c>
      <c r="AK2581" t="str">
        <f t="shared" si="40"/>
        <v/>
      </c>
    </row>
    <row r="2582" spans="1:37" x14ac:dyDescent="0.25">
      <c r="A2582" s="1">
        <v>2580</v>
      </c>
      <c r="B2582">
        <v>2580</v>
      </c>
      <c r="C2582">
        <v>4</v>
      </c>
      <c r="D2582" t="s">
        <v>6784</v>
      </c>
      <c r="G2582" t="s">
        <v>35</v>
      </c>
      <c r="H2582" t="s">
        <v>35</v>
      </c>
      <c r="J2582" t="s">
        <v>2781</v>
      </c>
      <c r="L2582" t="s">
        <v>6751</v>
      </c>
      <c r="M2582" t="s">
        <v>6185</v>
      </c>
      <c r="N2582" t="s">
        <v>39</v>
      </c>
      <c r="O2582" t="s">
        <v>39</v>
      </c>
      <c r="V2582" t="s">
        <v>40</v>
      </c>
      <c r="AC2582" t="s">
        <v>40</v>
      </c>
      <c r="AD2582" t="s">
        <v>41</v>
      </c>
      <c r="AI2582" t="e">
        <f>VLOOKUP(I2582,Current!J:Q,2,0)</f>
        <v>#N/A</v>
      </c>
      <c r="AJ2582" t="e">
        <f>VLOOKUP(I2582,Current!J:M,2,0)</f>
        <v>#N/A</v>
      </c>
      <c r="AK2582" t="str">
        <f t="shared" si="40"/>
        <v/>
      </c>
    </row>
    <row r="2583" spans="1:37" x14ac:dyDescent="0.25">
      <c r="A2583" s="1">
        <v>2581</v>
      </c>
      <c r="B2583">
        <v>2581</v>
      </c>
      <c r="C2583">
        <v>5</v>
      </c>
      <c r="D2583" t="s">
        <v>6785</v>
      </c>
      <c r="E2583" t="s">
        <v>6567</v>
      </c>
      <c r="G2583" t="s">
        <v>35</v>
      </c>
      <c r="H2583" t="s">
        <v>35</v>
      </c>
      <c r="J2583" t="s">
        <v>2781</v>
      </c>
      <c r="L2583" t="s">
        <v>6751</v>
      </c>
      <c r="M2583" t="s">
        <v>6185</v>
      </c>
      <c r="N2583" t="s">
        <v>39</v>
      </c>
      <c r="O2583" t="s">
        <v>39</v>
      </c>
      <c r="V2583" t="s">
        <v>40</v>
      </c>
      <c r="AC2583" t="s">
        <v>40</v>
      </c>
      <c r="AD2583" t="s">
        <v>41</v>
      </c>
      <c r="AI2583" t="e">
        <f>VLOOKUP(I2583,Current!J:Q,2,0)</f>
        <v>#N/A</v>
      </c>
      <c r="AJ2583" t="e">
        <f>VLOOKUP(I2583,Current!J:M,2,0)</f>
        <v>#N/A</v>
      </c>
      <c r="AK2583" t="str">
        <f t="shared" si="40"/>
        <v/>
      </c>
    </row>
    <row r="2584" spans="1:37" x14ac:dyDescent="0.25">
      <c r="A2584" s="1">
        <v>2582</v>
      </c>
      <c r="B2584">
        <v>2582</v>
      </c>
      <c r="C2584">
        <v>6</v>
      </c>
      <c r="D2584" t="s">
        <v>6786</v>
      </c>
      <c r="G2584" t="s">
        <v>35</v>
      </c>
      <c r="H2584" t="s">
        <v>35</v>
      </c>
      <c r="J2584" t="s">
        <v>2781</v>
      </c>
      <c r="L2584" t="s">
        <v>6751</v>
      </c>
      <c r="M2584" t="s">
        <v>6185</v>
      </c>
      <c r="N2584" t="s">
        <v>39</v>
      </c>
      <c r="O2584" t="s">
        <v>39</v>
      </c>
      <c r="V2584" t="s">
        <v>40</v>
      </c>
      <c r="AC2584" t="s">
        <v>40</v>
      </c>
      <c r="AD2584" t="s">
        <v>41</v>
      </c>
      <c r="AI2584" t="e">
        <f>VLOOKUP(I2584,Current!J:Q,2,0)</f>
        <v>#N/A</v>
      </c>
      <c r="AJ2584" t="e">
        <f>VLOOKUP(I2584,Current!J:M,2,0)</f>
        <v>#N/A</v>
      </c>
      <c r="AK2584" t="str">
        <f t="shared" si="40"/>
        <v/>
      </c>
    </row>
    <row r="2585" spans="1:37" x14ac:dyDescent="0.25">
      <c r="A2585" s="1">
        <v>2583</v>
      </c>
      <c r="B2585">
        <v>2583</v>
      </c>
      <c r="C2585">
        <v>7</v>
      </c>
      <c r="D2585" t="s">
        <v>6786</v>
      </c>
      <c r="G2585" t="s">
        <v>6787</v>
      </c>
      <c r="H2585" t="s">
        <v>6788</v>
      </c>
      <c r="J2585" t="s">
        <v>55</v>
      </c>
      <c r="L2585" t="s">
        <v>6751</v>
      </c>
      <c r="M2585" t="s">
        <v>6185</v>
      </c>
      <c r="N2585" t="s">
        <v>6787</v>
      </c>
      <c r="O2585" t="s">
        <v>6788</v>
      </c>
      <c r="P2585" t="s">
        <v>109</v>
      </c>
      <c r="Q2585" t="s">
        <v>211</v>
      </c>
      <c r="V2585" t="s">
        <v>212</v>
      </c>
      <c r="W2585" t="s">
        <v>509</v>
      </c>
      <c r="X2585" t="s">
        <v>566</v>
      </c>
      <c r="AC2585" t="s">
        <v>567</v>
      </c>
      <c r="AD2585" t="s">
        <v>53</v>
      </c>
      <c r="AE2585">
        <v>1908</v>
      </c>
      <c r="AF2585">
        <v>1933</v>
      </c>
      <c r="AI2585" t="e">
        <f>VLOOKUP(I2585,Current!J:Q,2,0)</f>
        <v>#N/A</v>
      </c>
      <c r="AJ2585" t="e">
        <f>VLOOKUP(I2585,Current!J:M,2,0)</f>
        <v>#N/A</v>
      </c>
      <c r="AK2585" t="str">
        <f t="shared" si="40"/>
        <v/>
      </c>
    </row>
    <row r="2586" spans="1:37" x14ac:dyDescent="0.25">
      <c r="A2586" s="1">
        <v>2584</v>
      </c>
      <c r="B2586">
        <v>2584</v>
      </c>
      <c r="C2586">
        <v>8</v>
      </c>
      <c r="D2586" t="s">
        <v>6789</v>
      </c>
      <c r="G2586" t="s">
        <v>3327</v>
      </c>
      <c r="H2586" t="s">
        <v>35</v>
      </c>
      <c r="J2586" t="s">
        <v>36</v>
      </c>
      <c r="L2586" t="s">
        <v>6751</v>
      </c>
      <c r="M2586" t="s">
        <v>6185</v>
      </c>
      <c r="N2586" t="s">
        <v>3329</v>
      </c>
      <c r="O2586" t="s">
        <v>39</v>
      </c>
      <c r="P2586" t="s">
        <v>3331</v>
      </c>
      <c r="V2586" t="s">
        <v>3332</v>
      </c>
      <c r="AC2586" t="s">
        <v>40</v>
      </c>
      <c r="AD2586" t="s">
        <v>61</v>
      </c>
      <c r="AI2586" t="e">
        <f>VLOOKUP(I2586,Current!J:Q,2,0)</f>
        <v>#N/A</v>
      </c>
      <c r="AJ2586" t="e">
        <f>VLOOKUP(I2586,Current!J:M,2,0)</f>
        <v>#N/A</v>
      </c>
      <c r="AK2586" t="str">
        <f t="shared" si="40"/>
        <v/>
      </c>
    </row>
    <row r="2587" spans="1:37" x14ac:dyDescent="0.25">
      <c r="A2587" s="1">
        <v>2585</v>
      </c>
      <c r="B2587">
        <v>2585</v>
      </c>
      <c r="C2587">
        <v>9</v>
      </c>
      <c r="D2587" t="s">
        <v>6789</v>
      </c>
      <c r="G2587" t="s">
        <v>6790</v>
      </c>
      <c r="H2587" t="s">
        <v>6791</v>
      </c>
      <c r="J2587" t="s">
        <v>55</v>
      </c>
      <c r="L2587" t="s">
        <v>6751</v>
      </c>
      <c r="M2587" t="s">
        <v>6185</v>
      </c>
      <c r="N2587" t="s">
        <v>6790</v>
      </c>
      <c r="O2587" t="s">
        <v>6791</v>
      </c>
      <c r="P2587" t="s">
        <v>143</v>
      </c>
      <c r="Q2587" t="s">
        <v>172</v>
      </c>
      <c r="V2587" t="s">
        <v>174</v>
      </c>
      <c r="W2587" t="s">
        <v>102</v>
      </c>
      <c r="X2587" t="s">
        <v>235</v>
      </c>
      <c r="AC2587" t="s">
        <v>238</v>
      </c>
      <c r="AD2587" t="s">
        <v>53</v>
      </c>
      <c r="AE2587">
        <v>1914</v>
      </c>
      <c r="AF2587">
        <v>1932</v>
      </c>
      <c r="AI2587" t="e">
        <f>VLOOKUP(I2587,Current!J:Q,2,0)</f>
        <v>#N/A</v>
      </c>
      <c r="AJ2587" t="e">
        <f>VLOOKUP(I2587,Current!J:M,2,0)</f>
        <v>#N/A</v>
      </c>
      <c r="AK2587" t="str">
        <f t="shared" si="40"/>
        <v/>
      </c>
    </row>
    <row r="2588" spans="1:37" x14ac:dyDescent="0.25">
      <c r="A2588" s="1">
        <v>2586</v>
      </c>
      <c r="B2588">
        <v>2586</v>
      </c>
      <c r="C2588">
        <v>10</v>
      </c>
      <c r="D2588" t="s">
        <v>6792</v>
      </c>
      <c r="G2588" t="s">
        <v>35</v>
      </c>
      <c r="H2588" t="s">
        <v>35</v>
      </c>
      <c r="J2588" t="s">
        <v>2781</v>
      </c>
      <c r="L2588" t="s">
        <v>6751</v>
      </c>
      <c r="M2588" t="s">
        <v>6185</v>
      </c>
      <c r="N2588" t="s">
        <v>39</v>
      </c>
      <c r="O2588" t="s">
        <v>39</v>
      </c>
      <c r="V2588" t="s">
        <v>40</v>
      </c>
      <c r="AC2588" t="s">
        <v>40</v>
      </c>
      <c r="AD2588" t="s">
        <v>41</v>
      </c>
      <c r="AI2588" t="e">
        <f>VLOOKUP(I2588,Current!J:Q,2,0)</f>
        <v>#N/A</v>
      </c>
      <c r="AJ2588" t="e">
        <f>VLOOKUP(I2588,Current!J:M,2,0)</f>
        <v>#N/A</v>
      </c>
      <c r="AK2588" t="str">
        <f t="shared" si="40"/>
        <v/>
      </c>
    </row>
    <row r="2589" spans="1:37" x14ac:dyDescent="0.25">
      <c r="A2589" s="1">
        <v>2587</v>
      </c>
      <c r="B2589">
        <v>2587</v>
      </c>
      <c r="C2589">
        <v>11</v>
      </c>
      <c r="D2589" t="s">
        <v>6793</v>
      </c>
      <c r="G2589" t="s">
        <v>35</v>
      </c>
      <c r="H2589" t="s">
        <v>35</v>
      </c>
      <c r="J2589" t="s">
        <v>2781</v>
      </c>
      <c r="L2589" t="s">
        <v>6751</v>
      </c>
      <c r="M2589" t="s">
        <v>6185</v>
      </c>
      <c r="N2589" t="s">
        <v>39</v>
      </c>
      <c r="O2589" t="s">
        <v>39</v>
      </c>
      <c r="V2589" t="s">
        <v>40</v>
      </c>
      <c r="AC2589" t="s">
        <v>40</v>
      </c>
      <c r="AD2589" t="s">
        <v>41</v>
      </c>
      <c r="AI2589" t="e">
        <f>VLOOKUP(I2589,Current!J:Q,2,0)</f>
        <v>#N/A</v>
      </c>
      <c r="AJ2589" t="e">
        <f>VLOOKUP(I2589,Current!J:M,2,0)</f>
        <v>#N/A</v>
      </c>
      <c r="AK2589" t="str">
        <f t="shared" si="40"/>
        <v/>
      </c>
    </row>
    <row r="2590" spans="1:37" x14ac:dyDescent="0.25">
      <c r="A2590" s="1">
        <v>2588</v>
      </c>
      <c r="B2590">
        <v>2588</v>
      </c>
      <c r="C2590">
        <v>12</v>
      </c>
      <c r="D2590" t="s">
        <v>6794</v>
      </c>
      <c r="G2590" t="s">
        <v>35</v>
      </c>
      <c r="H2590" t="s">
        <v>35</v>
      </c>
      <c r="J2590" t="s">
        <v>2781</v>
      </c>
      <c r="L2590" t="s">
        <v>6751</v>
      </c>
      <c r="M2590" t="s">
        <v>6185</v>
      </c>
      <c r="N2590" t="s">
        <v>39</v>
      </c>
      <c r="O2590" t="s">
        <v>39</v>
      </c>
      <c r="V2590" t="s">
        <v>40</v>
      </c>
      <c r="AC2590" t="s">
        <v>40</v>
      </c>
      <c r="AD2590" t="s">
        <v>41</v>
      </c>
      <c r="AI2590" t="e">
        <f>VLOOKUP(I2590,Current!J:Q,2,0)</f>
        <v>#N/A</v>
      </c>
      <c r="AJ2590" t="e">
        <f>VLOOKUP(I2590,Current!J:M,2,0)</f>
        <v>#N/A</v>
      </c>
      <c r="AK2590" t="str">
        <f t="shared" si="40"/>
        <v/>
      </c>
    </row>
    <row r="2591" spans="1:37" x14ac:dyDescent="0.25">
      <c r="A2591" s="1">
        <v>2589</v>
      </c>
      <c r="B2591">
        <v>2589</v>
      </c>
      <c r="C2591">
        <v>13</v>
      </c>
      <c r="D2591" t="s">
        <v>6795</v>
      </c>
      <c r="G2591" t="s">
        <v>35</v>
      </c>
      <c r="H2591" t="s">
        <v>35</v>
      </c>
      <c r="J2591" t="s">
        <v>2781</v>
      </c>
      <c r="L2591" t="s">
        <v>6751</v>
      </c>
      <c r="M2591" t="s">
        <v>6185</v>
      </c>
      <c r="N2591" t="s">
        <v>39</v>
      </c>
      <c r="O2591" t="s">
        <v>39</v>
      </c>
      <c r="V2591" t="s">
        <v>40</v>
      </c>
      <c r="AC2591" t="s">
        <v>40</v>
      </c>
      <c r="AD2591" t="s">
        <v>41</v>
      </c>
      <c r="AI2591" t="e">
        <f>VLOOKUP(I2591,Current!J:Q,2,0)</f>
        <v>#N/A</v>
      </c>
      <c r="AJ2591" t="e">
        <f>VLOOKUP(I2591,Current!J:M,2,0)</f>
        <v>#N/A</v>
      </c>
      <c r="AK2591" t="str">
        <f t="shared" si="40"/>
        <v/>
      </c>
    </row>
    <row r="2592" spans="1:37" x14ac:dyDescent="0.25">
      <c r="A2592" s="1">
        <v>2590</v>
      </c>
      <c r="B2592">
        <v>2590</v>
      </c>
      <c r="C2592">
        <v>14</v>
      </c>
      <c r="D2592" t="s">
        <v>6796</v>
      </c>
      <c r="G2592" t="s">
        <v>35</v>
      </c>
      <c r="H2592" t="s">
        <v>35</v>
      </c>
      <c r="J2592" t="s">
        <v>2781</v>
      </c>
      <c r="L2592" t="s">
        <v>6751</v>
      </c>
      <c r="M2592" t="s">
        <v>6185</v>
      </c>
      <c r="N2592" t="s">
        <v>39</v>
      </c>
      <c r="O2592" t="s">
        <v>39</v>
      </c>
      <c r="V2592" t="s">
        <v>40</v>
      </c>
      <c r="AC2592" t="s">
        <v>40</v>
      </c>
      <c r="AD2592" t="s">
        <v>41</v>
      </c>
      <c r="AI2592" t="e">
        <f>VLOOKUP(I2592,Current!J:Q,2,0)</f>
        <v>#N/A</v>
      </c>
      <c r="AJ2592" t="e">
        <f>VLOOKUP(I2592,Current!J:M,2,0)</f>
        <v>#N/A</v>
      </c>
      <c r="AK2592" t="str">
        <f t="shared" si="40"/>
        <v/>
      </c>
    </row>
    <row r="2593" spans="1:37" x14ac:dyDescent="0.25">
      <c r="A2593" s="1">
        <v>2591</v>
      </c>
      <c r="B2593">
        <v>2591</v>
      </c>
      <c r="C2593">
        <v>0</v>
      </c>
      <c r="D2593" t="s">
        <v>6797</v>
      </c>
      <c r="G2593" t="s">
        <v>35</v>
      </c>
      <c r="H2593" t="s">
        <v>35</v>
      </c>
      <c r="J2593" t="s">
        <v>36</v>
      </c>
      <c r="L2593" t="s">
        <v>6751</v>
      </c>
      <c r="M2593" t="s">
        <v>6185</v>
      </c>
      <c r="N2593" t="s">
        <v>39</v>
      </c>
      <c r="O2593" t="s">
        <v>39</v>
      </c>
      <c r="V2593" t="s">
        <v>40</v>
      </c>
      <c r="AC2593" t="s">
        <v>40</v>
      </c>
      <c r="AD2593" t="s">
        <v>41</v>
      </c>
      <c r="AI2593" t="e">
        <f>VLOOKUP(I2593,Current!J:Q,2,0)</f>
        <v>#N/A</v>
      </c>
      <c r="AJ2593" t="e">
        <f>VLOOKUP(I2593,Current!J:M,2,0)</f>
        <v>#N/A</v>
      </c>
      <c r="AK2593" t="str">
        <f t="shared" si="40"/>
        <v/>
      </c>
    </row>
    <row r="2594" spans="1:37" x14ac:dyDescent="0.25">
      <c r="A2594" s="1">
        <v>2592</v>
      </c>
      <c r="B2594">
        <v>2592</v>
      </c>
      <c r="C2594">
        <v>1</v>
      </c>
      <c r="D2594" t="s">
        <v>6798</v>
      </c>
      <c r="G2594" t="s">
        <v>35</v>
      </c>
      <c r="H2594" t="s">
        <v>35</v>
      </c>
      <c r="J2594" t="s">
        <v>36</v>
      </c>
      <c r="L2594" t="s">
        <v>6751</v>
      </c>
      <c r="M2594" t="s">
        <v>6185</v>
      </c>
      <c r="N2594" t="s">
        <v>39</v>
      </c>
      <c r="O2594" t="s">
        <v>39</v>
      </c>
      <c r="V2594" t="s">
        <v>40</v>
      </c>
      <c r="AC2594" t="s">
        <v>40</v>
      </c>
      <c r="AD2594" t="s">
        <v>41</v>
      </c>
      <c r="AI2594" t="e">
        <f>VLOOKUP(I2594,Current!J:Q,2,0)</f>
        <v>#N/A</v>
      </c>
      <c r="AJ2594" t="e">
        <f>VLOOKUP(I2594,Current!J:M,2,0)</f>
        <v>#N/A</v>
      </c>
      <c r="AK2594" t="str">
        <f t="shared" si="40"/>
        <v/>
      </c>
    </row>
    <row r="2595" spans="1:37" x14ac:dyDescent="0.25">
      <c r="A2595" s="1">
        <v>2593</v>
      </c>
      <c r="B2595">
        <v>2593</v>
      </c>
      <c r="C2595">
        <v>2</v>
      </c>
      <c r="D2595" t="s">
        <v>6799</v>
      </c>
      <c r="G2595" t="s">
        <v>35</v>
      </c>
      <c r="H2595" t="s">
        <v>35</v>
      </c>
      <c r="J2595" t="s">
        <v>36</v>
      </c>
      <c r="L2595" t="s">
        <v>6751</v>
      </c>
      <c r="M2595" t="s">
        <v>6185</v>
      </c>
      <c r="N2595" t="s">
        <v>39</v>
      </c>
      <c r="O2595" t="s">
        <v>39</v>
      </c>
      <c r="V2595" t="s">
        <v>40</v>
      </c>
      <c r="AC2595" t="s">
        <v>40</v>
      </c>
      <c r="AD2595" t="s">
        <v>41</v>
      </c>
      <c r="AI2595" t="e">
        <f>VLOOKUP(I2595,Current!J:Q,2,0)</f>
        <v>#N/A</v>
      </c>
      <c r="AJ2595" t="e">
        <f>VLOOKUP(I2595,Current!J:M,2,0)</f>
        <v>#N/A</v>
      </c>
      <c r="AK2595" t="str">
        <f t="shared" si="40"/>
        <v/>
      </c>
    </row>
    <row r="2596" spans="1:37" x14ac:dyDescent="0.25">
      <c r="A2596" s="1">
        <v>2594</v>
      </c>
      <c r="B2596">
        <v>2594</v>
      </c>
      <c r="C2596">
        <v>3</v>
      </c>
      <c r="D2596" t="s">
        <v>6800</v>
      </c>
      <c r="G2596" t="s">
        <v>35</v>
      </c>
      <c r="H2596" t="s">
        <v>35</v>
      </c>
      <c r="J2596" t="s">
        <v>36</v>
      </c>
      <c r="L2596" t="s">
        <v>6751</v>
      </c>
      <c r="M2596" t="s">
        <v>6185</v>
      </c>
      <c r="N2596" t="s">
        <v>39</v>
      </c>
      <c r="O2596" t="s">
        <v>39</v>
      </c>
      <c r="V2596" t="s">
        <v>40</v>
      </c>
      <c r="AC2596" t="s">
        <v>40</v>
      </c>
      <c r="AD2596" t="s">
        <v>41</v>
      </c>
      <c r="AI2596" t="e">
        <f>VLOOKUP(I2596,Current!J:Q,2,0)</f>
        <v>#N/A</v>
      </c>
      <c r="AJ2596" t="e">
        <f>VLOOKUP(I2596,Current!J:M,2,0)</f>
        <v>#N/A</v>
      </c>
      <c r="AK2596" t="str">
        <f t="shared" si="40"/>
        <v/>
      </c>
    </row>
    <row r="2597" spans="1:37" x14ac:dyDescent="0.25">
      <c r="A2597" s="1">
        <v>2595</v>
      </c>
      <c r="B2597">
        <v>2595</v>
      </c>
      <c r="C2597">
        <v>4</v>
      </c>
      <c r="D2597" t="s">
        <v>6801</v>
      </c>
      <c r="G2597" t="s">
        <v>35</v>
      </c>
      <c r="H2597" t="s">
        <v>35</v>
      </c>
      <c r="J2597" t="s">
        <v>36</v>
      </c>
      <c r="L2597" t="s">
        <v>6751</v>
      </c>
      <c r="M2597" t="s">
        <v>6185</v>
      </c>
      <c r="N2597" t="s">
        <v>39</v>
      </c>
      <c r="O2597" t="s">
        <v>39</v>
      </c>
      <c r="V2597" t="s">
        <v>40</v>
      </c>
      <c r="AC2597" t="s">
        <v>40</v>
      </c>
      <c r="AD2597" t="s">
        <v>41</v>
      </c>
      <c r="AI2597" t="e">
        <f>VLOOKUP(I2597,Current!J:Q,2,0)</f>
        <v>#N/A</v>
      </c>
      <c r="AJ2597" t="e">
        <f>VLOOKUP(I2597,Current!J:M,2,0)</f>
        <v>#N/A</v>
      </c>
      <c r="AK2597" t="str">
        <f t="shared" si="40"/>
        <v/>
      </c>
    </row>
    <row r="2598" spans="1:37" x14ac:dyDescent="0.25">
      <c r="A2598" s="1">
        <v>2596</v>
      </c>
      <c r="B2598">
        <v>2596</v>
      </c>
      <c r="C2598">
        <v>5</v>
      </c>
      <c r="D2598" t="s">
        <v>6801</v>
      </c>
      <c r="G2598" t="s">
        <v>211</v>
      </c>
      <c r="H2598" t="s">
        <v>329</v>
      </c>
      <c r="J2598" t="s">
        <v>83</v>
      </c>
      <c r="L2598" t="s">
        <v>6751</v>
      </c>
      <c r="M2598" t="s">
        <v>6185</v>
      </c>
      <c r="N2598" t="s">
        <v>211</v>
      </c>
      <c r="O2598" t="s">
        <v>329</v>
      </c>
      <c r="P2598" t="s">
        <v>211</v>
      </c>
      <c r="V2598" t="s">
        <v>212</v>
      </c>
      <c r="W2598" t="s">
        <v>329</v>
      </c>
      <c r="AC2598" t="s">
        <v>330</v>
      </c>
      <c r="AD2598" t="s">
        <v>53</v>
      </c>
      <c r="AE2598">
        <v>1908</v>
      </c>
      <c r="AF2598">
        <v>1913</v>
      </c>
      <c r="AI2598" t="e">
        <f>VLOOKUP(I2598,Current!J:Q,2,0)</f>
        <v>#N/A</v>
      </c>
      <c r="AJ2598" t="e">
        <f>VLOOKUP(I2598,Current!J:M,2,0)</f>
        <v>#N/A</v>
      </c>
      <c r="AK2598" t="str">
        <f t="shared" si="40"/>
        <v/>
      </c>
    </row>
    <row r="2599" spans="1:37" x14ac:dyDescent="0.25">
      <c r="A2599" s="1">
        <v>2597</v>
      </c>
      <c r="B2599">
        <v>2597</v>
      </c>
      <c r="C2599">
        <v>0</v>
      </c>
      <c r="D2599" t="s">
        <v>6802</v>
      </c>
      <c r="G2599" t="s">
        <v>5264</v>
      </c>
      <c r="H2599" t="s">
        <v>35</v>
      </c>
      <c r="J2599" t="s">
        <v>2781</v>
      </c>
      <c r="L2599" t="s">
        <v>6751</v>
      </c>
      <c r="M2599" t="s">
        <v>6185</v>
      </c>
      <c r="N2599" t="s">
        <v>5264</v>
      </c>
      <c r="O2599" t="s">
        <v>39</v>
      </c>
      <c r="P2599" t="s">
        <v>276</v>
      </c>
      <c r="V2599" t="s">
        <v>277</v>
      </c>
      <c r="AC2599" t="s">
        <v>40</v>
      </c>
      <c r="AD2599" t="s">
        <v>61</v>
      </c>
      <c r="AI2599" t="e">
        <f>VLOOKUP(I2599,Current!J:Q,2,0)</f>
        <v>#N/A</v>
      </c>
      <c r="AJ2599" t="e">
        <f>VLOOKUP(I2599,Current!J:M,2,0)</f>
        <v>#N/A</v>
      </c>
      <c r="AK2599" t="str">
        <f t="shared" si="40"/>
        <v/>
      </c>
    </row>
    <row r="2600" spans="1:37" x14ac:dyDescent="0.25">
      <c r="A2600" s="1">
        <v>2598</v>
      </c>
      <c r="B2600">
        <v>2598</v>
      </c>
      <c r="C2600">
        <v>1</v>
      </c>
      <c r="D2600" t="s">
        <v>6803</v>
      </c>
      <c r="G2600" t="s">
        <v>35</v>
      </c>
      <c r="H2600" t="s">
        <v>35</v>
      </c>
      <c r="J2600" t="s">
        <v>2781</v>
      </c>
      <c r="L2600" t="s">
        <v>6751</v>
      </c>
      <c r="M2600" t="s">
        <v>6185</v>
      </c>
      <c r="N2600" t="s">
        <v>39</v>
      </c>
      <c r="O2600" t="s">
        <v>39</v>
      </c>
      <c r="V2600" t="s">
        <v>40</v>
      </c>
      <c r="AC2600" t="s">
        <v>40</v>
      </c>
      <c r="AD2600" t="s">
        <v>41</v>
      </c>
      <c r="AI2600" t="e">
        <f>VLOOKUP(I2600,Current!J:Q,2,0)</f>
        <v>#N/A</v>
      </c>
      <c r="AJ2600" t="e">
        <f>VLOOKUP(I2600,Current!J:M,2,0)</f>
        <v>#N/A</v>
      </c>
      <c r="AK2600" t="str">
        <f t="shared" si="40"/>
        <v/>
      </c>
    </row>
    <row r="2601" spans="1:37" x14ac:dyDescent="0.25">
      <c r="A2601" s="1">
        <v>2599</v>
      </c>
      <c r="B2601">
        <v>2599</v>
      </c>
      <c r="C2601">
        <v>2</v>
      </c>
      <c r="D2601" t="s">
        <v>6804</v>
      </c>
      <c r="G2601" t="s">
        <v>72</v>
      </c>
      <c r="H2601" t="s">
        <v>618</v>
      </c>
      <c r="J2601" t="s">
        <v>2781</v>
      </c>
      <c r="L2601" t="s">
        <v>6751</v>
      </c>
      <c r="M2601" t="s">
        <v>6185</v>
      </c>
      <c r="N2601" t="s">
        <v>72</v>
      </c>
      <c r="O2601" t="s">
        <v>618</v>
      </c>
      <c r="P2601" t="s">
        <v>72</v>
      </c>
      <c r="V2601" t="s">
        <v>73</v>
      </c>
      <c r="W2601" t="s">
        <v>618</v>
      </c>
      <c r="AC2601" t="s">
        <v>619</v>
      </c>
      <c r="AD2601" t="s">
        <v>53</v>
      </c>
      <c r="AE2601">
        <v>1888</v>
      </c>
      <c r="AF2601">
        <v>1917</v>
      </c>
      <c r="AI2601" t="e">
        <f>VLOOKUP(I2601,Current!J:Q,2,0)</f>
        <v>#N/A</v>
      </c>
      <c r="AJ2601" t="e">
        <f>VLOOKUP(I2601,Current!J:M,2,0)</f>
        <v>#N/A</v>
      </c>
      <c r="AK2601" t="str">
        <f t="shared" si="40"/>
        <v/>
      </c>
    </row>
    <row r="2602" spans="1:37" x14ac:dyDescent="0.25">
      <c r="A2602" s="1">
        <v>2600</v>
      </c>
      <c r="B2602">
        <v>2600</v>
      </c>
      <c r="C2602">
        <v>3</v>
      </c>
      <c r="D2602" t="s">
        <v>6805</v>
      </c>
      <c r="G2602" t="s">
        <v>35</v>
      </c>
      <c r="H2602" t="s">
        <v>35</v>
      </c>
      <c r="J2602" t="s">
        <v>2781</v>
      </c>
      <c r="L2602" t="s">
        <v>6751</v>
      </c>
      <c r="M2602" t="s">
        <v>6185</v>
      </c>
      <c r="N2602" t="s">
        <v>39</v>
      </c>
      <c r="O2602" t="s">
        <v>39</v>
      </c>
      <c r="V2602" t="s">
        <v>40</v>
      </c>
      <c r="AC2602" t="s">
        <v>40</v>
      </c>
      <c r="AD2602" t="s">
        <v>41</v>
      </c>
      <c r="AI2602" t="e">
        <f>VLOOKUP(I2602,Current!J:Q,2,0)</f>
        <v>#N/A</v>
      </c>
      <c r="AJ2602" t="e">
        <f>VLOOKUP(I2602,Current!J:M,2,0)</f>
        <v>#N/A</v>
      </c>
      <c r="AK2602" t="str">
        <f t="shared" si="40"/>
        <v/>
      </c>
    </row>
    <row r="2603" spans="1:37" x14ac:dyDescent="0.25">
      <c r="A2603" s="1">
        <v>2601</v>
      </c>
      <c r="B2603">
        <v>2601</v>
      </c>
      <c r="C2603">
        <v>4</v>
      </c>
      <c r="D2603" t="s">
        <v>6806</v>
      </c>
      <c r="G2603" t="s">
        <v>35</v>
      </c>
      <c r="H2603" t="s">
        <v>35</v>
      </c>
      <c r="J2603" t="s">
        <v>2781</v>
      </c>
      <c r="L2603" t="s">
        <v>6751</v>
      </c>
      <c r="M2603" t="s">
        <v>6185</v>
      </c>
      <c r="N2603" t="s">
        <v>39</v>
      </c>
      <c r="O2603" t="s">
        <v>39</v>
      </c>
      <c r="V2603" t="s">
        <v>40</v>
      </c>
      <c r="AC2603" t="s">
        <v>40</v>
      </c>
      <c r="AD2603" t="s">
        <v>41</v>
      </c>
      <c r="AI2603" t="e">
        <f>VLOOKUP(I2603,Current!J:Q,2,0)</f>
        <v>#N/A</v>
      </c>
      <c r="AJ2603" t="e">
        <f>VLOOKUP(I2603,Current!J:M,2,0)</f>
        <v>#N/A</v>
      </c>
      <c r="AK2603" t="str">
        <f t="shared" si="40"/>
        <v/>
      </c>
    </row>
    <row r="2604" spans="1:37" x14ac:dyDescent="0.25">
      <c r="A2604" s="1">
        <v>2602</v>
      </c>
      <c r="B2604">
        <v>2602</v>
      </c>
      <c r="C2604">
        <v>5</v>
      </c>
      <c r="D2604" t="s">
        <v>6807</v>
      </c>
      <c r="G2604" t="s">
        <v>35</v>
      </c>
      <c r="H2604" t="s">
        <v>35</v>
      </c>
      <c r="J2604" t="s">
        <v>2781</v>
      </c>
      <c r="L2604" t="s">
        <v>6751</v>
      </c>
      <c r="M2604" t="s">
        <v>6185</v>
      </c>
      <c r="N2604" t="s">
        <v>39</v>
      </c>
      <c r="O2604" t="s">
        <v>39</v>
      </c>
      <c r="V2604" t="s">
        <v>40</v>
      </c>
      <c r="AC2604" t="s">
        <v>40</v>
      </c>
      <c r="AD2604" t="s">
        <v>41</v>
      </c>
      <c r="AI2604" t="e">
        <f>VLOOKUP(I2604,Current!J:Q,2,0)</f>
        <v>#N/A</v>
      </c>
      <c r="AJ2604" t="e">
        <f>VLOOKUP(I2604,Current!J:M,2,0)</f>
        <v>#N/A</v>
      </c>
      <c r="AK2604" t="str">
        <f t="shared" si="40"/>
        <v/>
      </c>
    </row>
    <row r="2605" spans="1:37" x14ac:dyDescent="0.25">
      <c r="A2605" s="1">
        <v>2603</v>
      </c>
      <c r="B2605">
        <v>2603</v>
      </c>
      <c r="C2605">
        <v>6</v>
      </c>
      <c r="D2605" t="s">
        <v>6808</v>
      </c>
      <c r="G2605" t="s">
        <v>35</v>
      </c>
      <c r="H2605" t="s">
        <v>35</v>
      </c>
      <c r="J2605" t="s">
        <v>2781</v>
      </c>
      <c r="L2605" t="s">
        <v>6751</v>
      </c>
      <c r="M2605" t="s">
        <v>6185</v>
      </c>
      <c r="N2605" t="s">
        <v>39</v>
      </c>
      <c r="O2605" t="s">
        <v>39</v>
      </c>
      <c r="V2605" t="s">
        <v>40</v>
      </c>
      <c r="AC2605" t="s">
        <v>40</v>
      </c>
      <c r="AD2605" t="s">
        <v>41</v>
      </c>
      <c r="AI2605" t="e">
        <f>VLOOKUP(I2605,Current!J:Q,2,0)</f>
        <v>#N/A</v>
      </c>
      <c r="AJ2605" t="e">
        <f>VLOOKUP(I2605,Current!J:M,2,0)</f>
        <v>#N/A</v>
      </c>
      <c r="AK2605" t="str">
        <f t="shared" si="40"/>
        <v/>
      </c>
    </row>
    <row r="2606" spans="1:37" x14ac:dyDescent="0.25">
      <c r="A2606" s="1">
        <v>2604</v>
      </c>
      <c r="B2606">
        <v>2604</v>
      </c>
      <c r="C2606">
        <v>7</v>
      </c>
      <c r="D2606" t="s">
        <v>6808</v>
      </c>
      <c r="G2606" t="s">
        <v>35</v>
      </c>
      <c r="H2606" t="s">
        <v>35</v>
      </c>
      <c r="J2606" t="s">
        <v>2406</v>
      </c>
      <c r="L2606" t="s">
        <v>6751</v>
      </c>
      <c r="M2606" t="s">
        <v>6185</v>
      </c>
      <c r="N2606" t="s">
        <v>39</v>
      </c>
      <c r="O2606" t="s">
        <v>39</v>
      </c>
      <c r="V2606" t="s">
        <v>40</v>
      </c>
      <c r="AC2606" t="s">
        <v>40</v>
      </c>
      <c r="AD2606" t="s">
        <v>41</v>
      </c>
      <c r="AI2606" t="e">
        <f>VLOOKUP(I2606,Current!J:Q,2,0)</f>
        <v>#N/A</v>
      </c>
      <c r="AJ2606" t="e">
        <f>VLOOKUP(I2606,Current!J:M,2,0)</f>
        <v>#N/A</v>
      </c>
      <c r="AK2606" t="str">
        <f t="shared" si="40"/>
        <v/>
      </c>
    </row>
    <row r="2607" spans="1:37" x14ac:dyDescent="0.25">
      <c r="A2607" s="1">
        <v>2605</v>
      </c>
      <c r="B2607">
        <v>2605</v>
      </c>
      <c r="C2607">
        <v>0</v>
      </c>
      <c r="D2607" t="s">
        <v>6809</v>
      </c>
      <c r="G2607" t="s">
        <v>35</v>
      </c>
      <c r="H2607" t="s">
        <v>35</v>
      </c>
      <c r="J2607" t="s">
        <v>2781</v>
      </c>
      <c r="L2607" t="s">
        <v>6751</v>
      </c>
      <c r="M2607" t="s">
        <v>6185</v>
      </c>
      <c r="N2607" t="s">
        <v>39</v>
      </c>
      <c r="O2607" t="s">
        <v>39</v>
      </c>
      <c r="V2607" t="s">
        <v>40</v>
      </c>
      <c r="AC2607" t="s">
        <v>40</v>
      </c>
      <c r="AD2607" t="s">
        <v>41</v>
      </c>
      <c r="AI2607" t="e">
        <f>VLOOKUP(I2607,Current!J:Q,2,0)</f>
        <v>#N/A</v>
      </c>
      <c r="AJ2607" t="e">
        <f>VLOOKUP(I2607,Current!J:M,2,0)</f>
        <v>#N/A</v>
      </c>
      <c r="AK2607" t="str">
        <f t="shared" si="40"/>
        <v/>
      </c>
    </row>
    <row r="2608" spans="1:37" x14ac:dyDescent="0.25">
      <c r="A2608" s="1">
        <v>2606</v>
      </c>
      <c r="B2608">
        <v>2606</v>
      </c>
      <c r="C2608">
        <v>1</v>
      </c>
      <c r="D2608" t="s">
        <v>6810</v>
      </c>
      <c r="G2608" t="s">
        <v>35</v>
      </c>
      <c r="H2608" t="s">
        <v>35</v>
      </c>
      <c r="J2608" t="s">
        <v>2781</v>
      </c>
      <c r="L2608" t="s">
        <v>6751</v>
      </c>
      <c r="M2608" t="s">
        <v>6185</v>
      </c>
      <c r="N2608" t="s">
        <v>39</v>
      </c>
      <c r="O2608" t="s">
        <v>39</v>
      </c>
      <c r="V2608" t="s">
        <v>40</v>
      </c>
      <c r="AC2608" t="s">
        <v>40</v>
      </c>
      <c r="AD2608" t="s">
        <v>41</v>
      </c>
      <c r="AI2608" t="e">
        <f>VLOOKUP(I2608,Current!J:Q,2,0)</f>
        <v>#N/A</v>
      </c>
      <c r="AJ2608" t="e">
        <f>VLOOKUP(I2608,Current!J:M,2,0)</f>
        <v>#N/A</v>
      </c>
      <c r="AK2608" t="str">
        <f t="shared" si="40"/>
        <v/>
      </c>
    </row>
    <row r="2609" spans="1:37" x14ac:dyDescent="0.25">
      <c r="A2609" s="1">
        <v>2607</v>
      </c>
      <c r="B2609">
        <v>2607</v>
      </c>
      <c r="C2609">
        <v>2</v>
      </c>
      <c r="D2609" t="s">
        <v>6811</v>
      </c>
      <c r="G2609" t="s">
        <v>35</v>
      </c>
      <c r="H2609" t="s">
        <v>35</v>
      </c>
      <c r="J2609" t="s">
        <v>2781</v>
      </c>
      <c r="L2609" t="s">
        <v>6751</v>
      </c>
      <c r="M2609" t="s">
        <v>6185</v>
      </c>
      <c r="N2609" t="s">
        <v>39</v>
      </c>
      <c r="O2609" t="s">
        <v>39</v>
      </c>
      <c r="V2609" t="s">
        <v>40</v>
      </c>
      <c r="AC2609" t="s">
        <v>40</v>
      </c>
      <c r="AD2609" t="s">
        <v>41</v>
      </c>
      <c r="AI2609" t="e">
        <f>VLOOKUP(I2609,Current!J:Q,2,0)</f>
        <v>#N/A</v>
      </c>
      <c r="AJ2609" t="e">
        <f>VLOOKUP(I2609,Current!J:M,2,0)</f>
        <v>#N/A</v>
      </c>
      <c r="AK2609" t="str">
        <f t="shared" si="40"/>
        <v/>
      </c>
    </row>
    <row r="2610" spans="1:37" x14ac:dyDescent="0.25">
      <c r="A2610" s="1">
        <v>2608</v>
      </c>
      <c r="B2610">
        <v>2608</v>
      </c>
      <c r="C2610">
        <v>3</v>
      </c>
      <c r="D2610" t="s">
        <v>6812</v>
      </c>
      <c r="G2610" t="s">
        <v>35</v>
      </c>
      <c r="H2610" t="s">
        <v>35</v>
      </c>
      <c r="J2610" t="s">
        <v>2781</v>
      </c>
      <c r="L2610" t="s">
        <v>6751</v>
      </c>
      <c r="M2610" t="s">
        <v>6185</v>
      </c>
      <c r="N2610" t="s">
        <v>39</v>
      </c>
      <c r="O2610" t="s">
        <v>39</v>
      </c>
      <c r="V2610" t="s">
        <v>40</v>
      </c>
      <c r="AC2610" t="s">
        <v>40</v>
      </c>
      <c r="AD2610" t="s">
        <v>41</v>
      </c>
      <c r="AI2610" t="e">
        <f>VLOOKUP(I2610,Current!J:Q,2,0)</f>
        <v>#N/A</v>
      </c>
      <c r="AJ2610" t="e">
        <f>VLOOKUP(I2610,Current!J:M,2,0)</f>
        <v>#N/A</v>
      </c>
      <c r="AK2610" t="str">
        <f t="shared" si="40"/>
        <v/>
      </c>
    </row>
    <row r="2611" spans="1:37" x14ac:dyDescent="0.25">
      <c r="A2611" s="1">
        <v>2609</v>
      </c>
      <c r="B2611">
        <v>2609</v>
      </c>
      <c r="C2611">
        <v>4</v>
      </c>
      <c r="D2611" t="s">
        <v>6813</v>
      </c>
      <c r="G2611" t="s">
        <v>35</v>
      </c>
      <c r="H2611" t="s">
        <v>35</v>
      </c>
      <c r="J2611" t="s">
        <v>2781</v>
      </c>
      <c r="L2611" t="s">
        <v>6751</v>
      </c>
      <c r="M2611" t="s">
        <v>6185</v>
      </c>
      <c r="N2611" t="s">
        <v>39</v>
      </c>
      <c r="O2611" t="s">
        <v>39</v>
      </c>
      <c r="V2611" t="s">
        <v>40</v>
      </c>
      <c r="AC2611" t="s">
        <v>40</v>
      </c>
      <c r="AD2611" t="s">
        <v>41</v>
      </c>
      <c r="AI2611" t="e">
        <f>VLOOKUP(I2611,Current!J:Q,2,0)</f>
        <v>#N/A</v>
      </c>
      <c r="AJ2611" t="e">
        <f>VLOOKUP(I2611,Current!J:M,2,0)</f>
        <v>#N/A</v>
      </c>
      <c r="AK2611" t="str">
        <f t="shared" si="40"/>
        <v/>
      </c>
    </row>
    <row r="2612" spans="1:37" x14ac:dyDescent="0.25">
      <c r="A2612" s="1">
        <v>2610</v>
      </c>
      <c r="B2612">
        <v>2610</v>
      </c>
      <c r="C2612">
        <v>5</v>
      </c>
      <c r="D2612" t="s">
        <v>6813</v>
      </c>
      <c r="G2612" t="s">
        <v>35</v>
      </c>
      <c r="H2612" t="s">
        <v>35</v>
      </c>
      <c r="J2612" t="s">
        <v>2406</v>
      </c>
      <c r="L2612" t="s">
        <v>6751</v>
      </c>
      <c r="M2612" t="s">
        <v>6185</v>
      </c>
      <c r="N2612" t="s">
        <v>39</v>
      </c>
      <c r="O2612" t="s">
        <v>39</v>
      </c>
      <c r="V2612" t="s">
        <v>40</v>
      </c>
      <c r="AC2612" t="s">
        <v>40</v>
      </c>
      <c r="AD2612" t="s">
        <v>41</v>
      </c>
      <c r="AI2612" t="e">
        <f>VLOOKUP(I2612,Current!J:Q,2,0)</f>
        <v>#N/A</v>
      </c>
      <c r="AJ2612" t="e">
        <f>VLOOKUP(I2612,Current!J:M,2,0)</f>
        <v>#N/A</v>
      </c>
      <c r="AK2612" t="str">
        <f t="shared" si="40"/>
        <v/>
      </c>
    </row>
    <row r="2613" spans="1:37" x14ac:dyDescent="0.25">
      <c r="A2613" s="1">
        <v>2611</v>
      </c>
      <c r="B2613">
        <v>2611</v>
      </c>
      <c r="C2613">
        <v>0</v>
      </c>
      <c r="D2613" t="s">
        <v>6814</v>
      </c>
      <c r="G2613" t="s">
        <v>35</v>
      </c>
      <c r="H2613" t="s">
        <v>35</v>
      </c>
      <c r="J2613" t="s">
        <v>36</v>
      </c>
      <c r="L2613" t="s">
        <v>6751</v>
      </c>
      <c r="M2613" t="s">
        <v>6185</v>
      </c>
      <c r="N2613" t="s">
        <v>39</v>
      </c>
      <c r="O2613" t="s">
        <v>39</v>
      </c>
      <c r="V2613" t="s">
        <v>40</v>
      </c>
      <c r="AC2613" t="s">
        <v>40</v>
      </c>
      <c r="AD2613" t="s">
        <v>41</v>
      </c>
      <c r="AI2613" t="e">
        <f>VLOOKUP(I2613,Current!J:Q,2,0)</f>
        <v>#N/A</v>
      </c>
      <c r="AJ2613" t="e">
        <f>VLOOKUP(I2613,Current!J:M,2,0)</f>
        <v>#N/A</v>
      </c>
      <c r="AK2613" t="str">
        <f t="shared" si="40"/>
        <v/>
      </c>
    </row>
    <row r="2614" spans="1:37" x14ac:dyDescent="0.25">
      <c r="A2614" s="1">
        <v>2612</v>
      </c>
      <c r="B2614">
        <v>2612</v>
      </c>
      <c r="C2614">
        <v>1</v>
      </c>
      <c r="D2614" t="s">
        <v>6814</v>
      </c>
      <c r="G2614" t="s">
        <v>35</v>
      </c>
      <c r="H2614" t="s">
        <v>35</v>
      </c>
      <c r="J2614" t="s">
        <v>2406</v>
      </c>
      <c r="L2614" t="s">
        <v>6751</v>
      </c>
      <c r="M2614" t="s">
        <v>6185</v>
      </c>
      <c r="N2614" t="s">
        <v>39</v>
      </c>
      <c r="O2614" t="s">
        <v>39</v>
      </c>
      <c r="V2614" t="s">
        <v>40</v>
      </c>
      <c r="AC2614" t="s">
        <v>40</v>
      </c>
      <c r="AD2614" t="s">
        <v>41</v>
      </c>
      <c r="AI2614" t="e">
        <f>VLOOKUP(I2614,Current!J:Q,2,0)</f>
        <v>#N/A</v>
      </c>
      <c r="AJ2614" t="e">
        <f>VLOOKUP(I2614,Current!J:M,2,0)</f>
        <v>#N/A</v>
      </c>
      <c r="AK2614" t="str">
        <f t="shared" si="40"/>
        <v/>
      </c>
    </row>
    <row r="2615" spans="1:37" x14ac:dyDescent="0.25">
      <c r="A2615" s="1">
        <v>2613</v>
      </c>
      <c r="B2615">
        <v>2613</v>
      </c>
      <c r="C2615">
        <v>2</v>
      </c>
      <c r="D2615" t="s">
        <v>6815</v>
      </c>
      <c r="G2615" t="s">
        <v>35</v>
      </c>
      <c r="H2615" t="s">
        <v>35</v>
      </c>
      <c r="J2615" t="s">
        <v>36</v>
      </c>
      <c r="L2615" t="s">
        <v>6751</v>
      </c>
      <c r="M2615" t="s">
        <v>6185</v>
      </c>
      <c r="N2615" t="s">
        <v>39</v>
      </c>
      <c r="O2615" t="s">
        <v>39</v>
      </c>
      <c r="V2615" t="s">
        <v>40</v>
      </c>
      <c r="AC2615" t="s">
        <v>40</v>
      </c>
      <c r="AD2615" t="s">
        <v>41</v>
      </c>
      <c r="AI2615" t="e">
        <f>VLOOKUP(I2615,Current!J:Q,2,0)</f>
        <v>#N/A</v>
      </c>
      <c r="AJ2615" t="e">
        <f>VLOOKUP(I2615,Current!J:M,2,0)</f>
        <v>#N/A</v>
      </c>
      <c r="AK2615" t="str">
        <f t="shared" si="40"/>
        <v/>
      </c>
    </row>
    <row r="2616" spans="1:37" x14ac:dyDescent="0.25">
      <c r="A2616" s="1">
        <v>2614</v>
      </c>
      <c r="B2616">
        <v>2614</v>
      </c>
      <c r="C2616">
        <v>3</v>
      </c>
      <c r="D2616" t="s">
        <v>6815</v>
      </c>
      <c r="G2616" t="s">
        <v>35</v>
      </c>
      <c r="H2616" t="s">
        <v>35</v>
      </c>
      <c r="J2616" t="s">
        <v>2406</v>
      </c>
      <c r="L2616" t="s">
        <v>6751</v>
      </c>
      <c r="M2616" t="s">
        <v>6185</v>
      </c>
      <c r="N2616" t="s">
        <v>39</v>
      </c>
      <c r="O2616" t="s">
        <v>39</v>
      </c>
      <c r="V2616" t="s">
        <v>40</v>
      </c>
      <c r="AC2616" t="s">
        <v>40</v>
      </c>
      <c r="AD2616" t="s">
        <v>41</v>
      </c>
      <c r="AI2616" t="e">
        <f>VLOOKUP(I2616,Current!J:Q,2,0)</f>
        <v>#N/A</v>
      </c>
      <c r="AJ2616" t="e">
        <f>VLOOKUP(I2616,Current!J:M,2,0)</f>
        <v>#N/A</v>
      </c>
      <c r="AK2616" t="str">
        <f t="shared" si="40"/>
        <v/>
      </c>
    </row>
    <row r="2617" spans="1:37" x14ac:dyDescent="0.25">
      <c r="A2617" s="1">
        <v>2615</v>
      </c>
      <c r="B2617">
        <v>2615</v>
      </c>
      <c r="C2617">
        <v>4</v>
      </c>
      <c r="D2617" t="s">
        <v>6816</v>
      </c>
      <c r="G2617" t="s">
        <v>35</v>
      </c>
      <c r="H2617" t="s">
        <v>35</v>
      </c>
      <c r="J2617" t="s">
        <v>36</v>
      </c>
      <c r="L2617" t="s">
        <v>6751</v>
      </c>
      <c r="M2617" t="s">
        <v>6185</v>
      </c>
      <c r="N2617" t="s">
        <v>39</v>
      </c>
      <c r="O2617" t="s">
        <v>39</v>
      </c>
      <c r="V2617" t="s">
        <v>40</v>
      </c>
      <c r="AC2617" t="s">
        <v>40</v>
      </c>
      <c r="AD2617" t="s">
        <v>41</v>
      </c>
      <c r="AI2617" t="e">
        <f>VLOOKUP(I2617,Current!J:Q,2,0)</f>
        <v>#N/A</v>
      </c>
      <c r="AJ2617" t="e">
        <f>VLOOKUP(I2617,Current!J:M,2,0)</f>
        <v>#N/A</v>
      </c>
      <c r="AK2617" t="str">
        <f t="shared" si="40"/>
        <v/>
      </c>
    </row>
    <row r="2618" spans="1:37" x14ac:dyDescent="0.25">
      <c r="A2618" s="1">
        <v>2616</v>
      </c>
      <c r="B2618">
        <v>2616</v>
      </c>
      <c r="C2618">
        <v>5</v>
      </c>
      <c r="D2618" t="s">
        <v>6816</v>
      </c>
      <c r="G2618" t="s">
        <v>35</v>
      </c>
      <c r="H2618" t="s">
        <v>35</v>
      </c>
      <c r="J2618" t="s">
        <v>2406</v>
      </c>
      <c r="L2618" t="s">
        <v>6751</v>
      </c>
      <c r="M2618" t="s">
        <v>6185</v>
      </c>
      <c r="N2618" t="s">
        <v>39</v>
      </c>
      <c r="O2618" t="s">
        <v>39</v>
      </c>
      <c r="V2618" t="s">
        <v>40</v>
      </c>
      <c r="AC2618" t="s">
        <v>40</v>
      </c>
      <c r="AD2618" t="s">
        <v>41</v>
      </c>
      <c r="AI2618" t="e">
        <f>VLOOKUP(I2618,Current!J:Q,2,0)</f>
        <v>#N/A</v>
      </c>
      <c r="AJ2618" t="e">
        <f>VLOOKUP(I2618,Current!J:M,2,0)</f>
        <v>#N/A</v>
      </c>
      <c r="AK2618" t="str">
        <f t="shared" si="40"/>
        <v/>
      </c>
    </row>
    <row r="2619" spans="1:37" x14ac:dyDescent="0.25">
      <c r="A2619" s="1">
        <v>2617</v>
      </c>
      <c r="B2619">
        <v>2617</v>
      </c>
      <c r="C2619">
        <v>6</v>
      </c>
      <c r="D2619" t="s">
        <v>6817</v>
      </c>
      <c r="G2619" t="s">
        <v>6818</v>
      </c>
      <c r="H2619" t="s">
        <v>35</v>
      </c>
      <c r="J2619" t="s">
        <v>36</v>
      </c>
      <c r="L2619" t="s">
        <v>6751</v>
      </c>
      <c r="M2619" t="s">
        <v>6185</v>
      </c>
      <c r="N2619" t="s">
        <v>6818</v>
      </c>
      <c r="O2619" t="s">
        <v>39</v>
      </c>
      <c r="P2619" t="s">
        <v>112</v>
      </c>
      <c r="Q2619" t="s">
        <v>370</v>
      </c>
      <c r="V2619" t="s">
        <v>371</v>
      </c>
      <c r="AC2619" t="s">
        <v>40</v>
      </c>
      <c r="AD2619" t="s">
        <v>61</v>
      </c>
      <c r="AI2619" t="e">
        <f>VLOOKUP(I2619,Current!J:Q,2,0)</f>
        <v>#N/A</v>
      </c>
      <c r="AJ2619" t="e">
        <f>VLOOKUP(I2619,Current!J:M,2,0)</f>
        <v>#N/A</v>
      </c>
      <c r="AK2619" t="str">
        <f t="shared" si="40"/>
        <v/>
      </c>
    </row>
    <row r="2620" spans="1:37" x14ac:dyDescent="0.25">
      <c r="A2620" s="1">
        <v>2618</v>
      </c>
      <c r="B2620">
        <v>2618</v>
      </c>
      <c r="C2620">
        <v>7</v>
      </c>
      <c r="D2620" t="s">
        <v>6817</v>
      </c>
      <c r="E2620" t="s">
        <v>6819</v>
      </c>
      <c r="G2620" t="s">
        <v>6820</v>
      </c>
      <c r="H2620" t="s">
        <v>35</v>
      </c>
      <c r="J2620" t="s">
        <v>55</v>
      </c>
      <c r="L2620" t="s">
        <v>6751</v>
      </c>
      <c r="M2620" t="s">
        <v>6185</v>
      </c>
      <c r="N2620" t="s">
        <v>6820</v>
      </c>
      <c r="O2620" t="s">
        <v>39</v>
      </c>
      <c r="P2620" t="s">
        <v>575</v>
      </c>
      <c r="Q2620" t="s">
        <v>443</v>
      </c>
      <c r="V2620" t="s">
        <v>638</v>
      </c>
      <c r="AC2620" t="s">
        <v>40</v>
      </c>
      <c r="AD2620" t="s">
        <v>61</v>
      </c>
      <c r="AI2620" t="e">
        <f>VLOOKUP(I2620,Current!J:Q,2,0)</f>
        <v>#N/A</v>
      </c>
      <c r="AJ2620" t="e">
        <f>VLOOKUP(I2620,Current!J:M,2,0)</f>
        <v>#N/A</v>
      </c>
      <c r="AK2620" t="str">
        <f t="shared" si="40"/>
        <v/>
      </c>
    </row>
    <row r="2621" spans="1:37" x14ac:dyDescent="0.25">
      <c r="A2621" s="1">
        <v>2619</v>
      </c>
      <c r="B2621">
        <v>2619</v>
      </c>
      <c r="C2621">
        <v>8</v>
      </c>
      <c r="D2621" t="s">
        <v>6821</v>
      </c>
      <c r="G2621" t="s">
        <v>35</v>
      </c>
      <c r="H2621" t="s">
        <v>35</v>
      </c>
      <c r="J2621" t="s">
        <v>36</v>
      </c>
      <c r="L2621" t="s">
        <v>6751</v>
      </c>
      <c r="M2621" t="s">
        <v>6185</v>
      </c>
      <c r="N2621" t="s">
        <v>39</v>
      </c>
      <c r="O2621" t="s">
        <v>39</v>
      </c>
      <c r="V2621" t="s">
        <v>40</v>
      </c>
      <c r="AC2621" t="s">
        <v>40</v>
      </c>
      <c r="AD2621" t="s">
        <v>41</v>
      </c>
      <c r="AI2621" t="e">
        <f>VLOOKUP(I2621,Current!J:Q,2,0)</f>
        <v>#N/A</v>
      </c>
      <c r="AJ2621" t="e">
        <f>VLOOKUP(I2621,Current!J:M,2,0)</f>
        <v>#N/A</v>
      </c>
      <c r="AK2621" t="str">
        <f t="shared" si="40"/>
        <v/>
      </c>
    </row>
    <row r="2622" spans="1:37" x14ac:dyDescent="0.25">
      <c r="A2622" s="1">
        <v>2620</v>
      </c>
      <c r="B2622">
        <v>2620</v>
      </c>
      <c r="C2622">
        <v>9</v>
      </c>
      <c r="D2622" t="s">
        <v>6822</v>
      </c>
      <c r="G2622" t="s">
        <v>35</v>
      </c>
      <c r="H2622" t="s">
        <v>35</v>
      </c>
      <c r="J2622" t="s">
        <v>36</v>
      </c>
      <c r="L2622" t="s">
        <v>6751</v>
      </c>
      <c r="M2622" t="s">
        <v>6185</v>
      </c>
      <c r="N2622" t="s">
        <v>39</v>
      </c>
      <c r="O2622" t="s">
        <v>39</v>
      </c>
      <c r="V2622" t="s">
        <v>40</v>
      </c>
      <c r="AC2622" t="s">
        <v>40</v>
      </c>
      <c r="AD2622" t="s">
        <v>41</v>
      </c>
      <c r="AI2622" t="e">
        <f>VLOOKUP(I2622,Current!J:Q,2,0)</f>
        <v>#N/A</v>
      </c>
      <c r="AJ2622" t="e">
        <f>VLOOKUP(I2622,Current!J:M,2,0)</f>
        <v>#N/A</v>
      </c>
      <c r="AK2622" t="str">
        <f t="shared" si="40"/>
        <v/>
      </c>
    </row>
    <row r="2623" spans="1:37" x14ac:dyDescent="0.25">
      <c r="A2623" s="1">
        <v>2621</v>
      </c>
      <c r="B2623">
        <v>2621</v>
      </c>
      <c r="C2623">
        <v>10</v>
      </c>
      <c r="D2623" t="s">
        <v>6823</v>
      </c>
      <c r="G2623" t="s">
        <v>6824</v>
      </c>
      <c r="H2623" t="s">
        <v>6825</v>
      </c>
      <c r="J2623" t="s">
        <v>36</v>
      </c>
      <c r="L2623" t="s">
        <v>6751</v>
      </c>
      <c r="M2623" t="s">
        <v>6185</v>
      </c>
      <c r="N2623" t="s">
        <v>6824</v>
      </c>
      <c r="O2623" t="s">
        <v>546</v>
      </c>
      <c r="P2623" t="s">
        <v>435</v>
      </c>
      <c r="Q2623" t="s">
        <v>48</v>
      </c>
      <c r="R2623" t="s">
        <v>64</v>
      </c>
      <c r="V2623" t="s">
        <v>6826</v>
      </c>
      <c r="AC2623" t="s">
        <v>40</v>
      </c>
      <c r="AD2623" t="s">
        <v>96</v>
      </c>
      <c r="AI2623" t="e">
        <f>VLOOKUP(I2623,Current!J:Q,2,0)</f>
        <v>#N/A</v>
      </c>
      <c r="AJ2623" t="e">
        <f>VLOOKUP(I2623,Current!J:M,2,0)</f>
        <v>#N/A</v>
      </c>
      <c r="AK2623" t="str">
        <f t="shared" si="40"/>
        <v/>
      </c>
    </row>
    <row r="2624" spans="1:37" x14ac:dyDescent="0.25">
      <c r="A2624" s="1">
        <v>2622</v>
      </c>
      <c r="B2624">
        <v>2622</v>
      </c>
      <c r="C2624">
        <v>11</v>
      </c>
      <c r="D2624" t="s">
        <v>6823</v>
      </c>
      <c r="G2624" t="s">
        <v>6827</v>
      </c>
      <c r="H2624" t="s">
        <v>694</v>
      </c>
      <c r="J2624" t="s">
        <v>55</v>
      </c>
      <c r="L2624" t="s">
        <v>6751</v>
      </c>
      <c r="M2624" t="s">
        <v>6185</v>
      </c>
      <c r="N2624" t="s">
        <v>6828</v>
      </c>
      <c r="O2624" t="s">
        <v>694</v>
      </c>
      <c r="P2624" t="s">
        <v>172</v>
      </c>
      <c r="V2624" t="s">
        <v>174</v>
      </c>
      <c r="W2624" t="s">
        <v>269</v>
      </c>
      <c r="X2624" t="s">
        <v>199</v>
      </c>
      <c r="AC2624" t="s">
        <v>200</v>
      </c>
      <c r="AD2624" t="s">
        <v>53</v>
      </c>
      <c r="AE2624">
        <v>1914</v>
      </c>
      <c r="AF2624">
        <v>1927</v>
      </c>
      <c r="AI2624" t="e">
        <f>VLOOKUP(I2624,Current!J:Q,2,0)</f>
        <v>#N/A</v>
      </c>
      <c r="AJ2624" t="e">
        <f>VLOOKUP(I2624,Current!J:M,2,0)</f>
        <v>#N/A</v>
      </c>
      <c r="AK2624" t="str">
        <f t="shared" si="40"/>
        <v/>
      </c>
    </row>
    <row r="2625" spans="1:37" x14ac:dyDescent="0.25">
      <c r="A2625" s="1">
        <v>2623</v>
      </c>
      <c r="B2625">
        <v>2623</v>
      </c>
      <c r="C2625">
        <v>12</v>
      </c>
      <c r="D2625" t="s">
        <v>6829</v>
      </c>
      <c r="G2625" t="s">
        <v>6830</v>
      </c>
      <c r="H2625" t="s">
        <v>6831</v>
      </c>
      <c r="J2625" t="s">
        <v>55</v>
      </c>
      <c r="L2625" t="s">
        <v>6751</v>
      </c>
      <c r="M2625" t="s">
        <v>6185</v>
      </c>
      <c r="N2625" t="s">
        <v>6830</v>
      </c>
      <c r="O2625" t="s">
        <v>6831</v>
      </c>
      <c r="P2625" t="s">
        <v>275</v>
      </c>
      <c r="Q2625" t="s">
        <v>172</v>
      </c>
      <c r="V2625" t="s">
        <v>174</v>
      </c>
      <c r="W2625" t="s">
        <v>230</v>
      </c>
      <c r="X2625" t="s">
        <v>417</v>
      </c>
      <c r="AC2625" t="s">
        <v>418</v>
      </c>
      <c r="AD2625" t="s">
        <v>53</v>
      </c>
      <c r="AE2625">
        <v>1914</v>
      </c>
      <c r="AF2625">
        <v>1974</v>
      </c>
      <c r="AI2625" t="e">
        <f>VLOOKUP(I2625,Current!J:Q,2,0)</f>
        <v>#N/A</v>
      </c>
      <c r="AJ2625" t="e">
        <f>VLOOKUP(I2625,Current!J:M,2,0)</f>
        <v>#N/A</v>
      </c>
      <c r="AK2625" t="str">
        <f t="shared" si="40"/>
        <v/>
      </c>
    </row>
    <row r="2626" spans="1:37" x14ac:dyDescent="0.25">
      <c r="A2626" s="1">
        <v>2624</v>
      </c>
      <c r="B2626">
        <v>2624</v>
      </c>
      <c r="C2626">
        <v>0</v>
      </c>
      <c r="D2626" t="s">
        <v>6832</v>
      </c>
      <c r="G2626" t="s">
        <v>35</v>
      </c>
      <c r="H2626" t="s">
        <v>35</v>
      </c>
      <c r="J2626" t="s">
        <v>36</v>
      </c>
      <c r="L2626" t="s">
        <v>6751</v>
      </c>
      <c r="M2626" t="s">
        <v>6185</v>
      </c>
      <c r="N2626" t="s">
        <v>39</v>
      </c>
      <c r="O2626" t="s">
        <v>39</v>
      </c>
      <c r="V2626" t="s">
        <v>40</v>
      </c>
      <c r="AC2626" t="s">
        <v>40</v>
      </c>
      <c r="AD2626" t="s">
        <v>41</v>
      </c>
      <c r="AI2626" t="e">
        <f>VLOOKUP(I2626,Current!J:Q,2,0)</f>
        <v>#N/A</v>
      </c>
      <c r="AJ2626" t="e">
        <f>VLOOKUP(I2626,Current!J:M,2,0)</f>
        <v>#N/A</v>
      </c>
      <c r="AK2626" t="str">
        <f t="shared" si="40"/>
        <v/>
      </c>
    </row>
    <row r="2627" spans="1:37" x14ac:dyDescent="0.25">
      <c r="A2627" s="1">
        <v>2625</v>
      </c>
      <c r="B2627">
        <v>2625</v>
      </c>
      <c r="C2627">
        <v>1</v>
      </c>
      <c r="D2627" t="s">
        <v>6833</v>
      </c>
      <c r="G2627" t="s">
        <v>35</v>
      </c>
      <c r="H2627" t="s">
        <v>35</v>
      </c>
      <c r="J2627" t="s">
        <v>36</v>
      </c>
      <c r="L2627" t="s">
        <v>6751</v>
      </c>
      <c r="M2627" t="s">
        <v>6185</v>
      </c>
      <c r="N2627" t="s">
        <v>39</v>
      </c>
      <c r="O2627" t="s">
        <v>39</v>
      </c>
      <c r="V2627" t="s">
        <v>40</v>
      </c>
      <c r="AC2627" t="s">
        <v>40</v>
      </c>
      <c r="AD2627" t="s">
        <v>41</v>
      </c>
      <c r="AI2627" t="e">
        <f>VLOOKUP(I2627,Current!J:Q,2,0)</f>
        <v>#N/A</v>
      </c>
      <c r="AJ2627" t="e">
        <f>VLOOKUP(I2627,Current!J:M,2,0)</f>
        <v>#N/A</v>
      </c>
      <c r="AK2627" t="str">
        <f t="shared" si="40"/>
        <v/>
      </c>
    </row>
    <row r="2628" spans="1:37" x14ac:dyDescent="0.25">
      <c r="A2628" s="1">
        <v>2626</v>
      </c>
      <c r="B2628">
        <v>2626</v>
      </c>
      <c r="C2628">
        <v>2</v>
      </c>
      <c r="D2628" t="s">
        <v>6834</v>
      </c>
      <c r="G2628" t="s">
        <v>35</v>
      </c>
      <c r="H2628" t="s">
        <v>35</v>
      </c>
      <c r="J2628" t="s">
        <v>36</v>
      </c>
      <c r="L2628" t="s">
        <v>6751</v>
      </c>
      <c r="M2628" t="s">
        <v>6185</v>
      </c>
      <c r="N2628" t="s">
        <v>39</v>
      </c>
      <c r="O2628" t="s">
        <v>39</v>
      </c>
      <c r="V2628" t="s">
        <v>40</v>
      </c>
      <c r="AC2628" t="s">
        <v>40</v>
      </c>
      <c r="AD2628" t="s">
        <v>41</v>
      </c>
      <c r="AI2628" t="e">
        <f>VLOOKUP(I2628,Current!J:Q,2,0)</f>
        <v>#N/A</v>
      </c>
      <c r="AJ2628" t="e">
        <f>VLOOKUP(I2628,Current!J:M,2,0)</f>
        <v>#N/A</v>
      </c>
      <c r="AK2628" t="str">
        <f t="shared" ref="AK2628:AK2691" si="41">IFERROR(IF(AD2628="Sure","",AJ2628),"")</f>
        <v/>
      </c>
    </row>
    <row r="2629" spans="1:37" x14ac:dyDescent="0.25">
      <c r="A2629" s="1">
        <v>2627</v>
      </c>
      <c r="B2629">
        <v>2627</v>
      </c>
      <c r="C2629">
        <v>3</v>
      </c>
      <c r="D2629" t="s">
        <v>6835</v>
      </c>
      <c r="G2629" t="s">
        <v>35</v>
      </c>
      <c r="H2629" t="s">
        <v>35</v>
      </c>
      <c r="J2629" t="s">
        <v>36</v>
      </c>
      <c r="L2629" t="s">
        <v>6751</v>
      </c>
      <c r="M2629" t="s">
        <v>6185</v>
      </c>
      <c r="N2629" t="s">
        <v>39</v>
      </c>
      <c r="O2629" t="s">
        <v>39</v>
      </c>
      <c r="V2629" t="s">
        <v>40</v>
      </c>
      <c r="AC2629" t="s">
        <v>40</v>
      </c>
      <c r="AD2629" t="s">
        <v>41</v>
      </c>
      <c r="AI2629" t="e">
        <f>VLOOKUP(I2629,Current!J:Q,2,0)</f>
        <v>#N/A</v>
      </c>
      <c r="AJ2629" t="e">
        <f>VLOOKUP(I2629,Current!J:M,2,0)</f>
        <v>#N/A</v>
      </c>
      <c r="AK2629" t="str">
        <f t="shared" si="41"/>
        <v/>
      </c>
    </row>
    <row r="2630" spans="1:37" x14ac:dyDescent="0.25">
      <c r="A2630" s="1">
        <v>2628</v>
      </c>
      <c r="B2630">
        <v>2628</v>
      </c>
      <c r="C2630">
        <v>4</v>
      </c>
      <c r="D2630" t="s">
        <v>6836</v>
      </c>
      <c r="G2630" t="s">
        <v>35</v>
      </c>
      <c r="H2630" t="s">
        <v>35</v>
      </c>
      <c r="J2630" t="s">
        <v>36</v>
      </c>
      <c r="L2630" t="s">
        <v>6751</v>
      </c>
      <c r="M2630" t="s">
        <v>6185</v>
      </c>
      <c r="N2630" t="s">
        <v>39</v>
      </c>
      <c r="O2630" t="s">
        <v>39</v>
      </c>
      <c r="V2630" t="s">
        <v>40</v>
      </c>
      <c r="AC2630" t="s">
        <v>40</v>
      </c>
      <c r="AD2630" t="s">
        <v>41</v>
      </c>
      <c r="AI2630" t="e">
        <f>VLOOKUP(I2630,Current!J:Q,2,0)</f>
        <v>#N/A</v>
      </c>
      <c r="AJ2630" t="e">
        <f>VLOOKUP(I2630,Current!J:M,2,0)</f>
        <v>#N/A</v>
      </c>
      <c r="AK2630" t="str">
        <f t="shared" si="41"/>
        <v/>
      </c>
    </row>
    <row r="2631" spans="1:37" x14ac:dyDescent="0.25">
      <c r="A2631" s="1">
        <v>2629</v>
      </c>
      <c r="B2631">
        <v>2629</v>
      </c>
      <c r="C2631">
        <v>5</v>
      </c>
      <c r="D2631" t="s">
        <v>6837</v>
      </c>
      <c r="G2631" t="s">
        <v>35</v>
      </c>
      <c r="H2631" t="s">
        <v>35</v>
      </c>
      <c r="J2631" t="s">
        <v>2406</v>
      </c>
      <c r="L2631" t="s">
        <v>6751</v>
      </c>
      <c r="M2631" t="s">
        <v>6185</v>
      </c>
      <c r="N2631" t="s">
        <v>39</v>
      </c>
      <c r="O2631" t="s">
        <v>39</v>
      </c>
      <c r="V2631" t="s">
        <v>40</v>
      </c>
      <c r="AC2631" t="s">
        <v>40</v>
      </c>
      <c r="AD2631" t="s">
        <v>41</v>
      </c>
      <c r="AI2631" t="e">
        <f>VLOOKUP(I2631,Current!J:Q,2,0)</f>
        <v>#N/A</v>
      </c>
      <c r="AJ2631" t="e">
        <f>VLOOKUP(I2631,Current!J:M,2,0)</f>
        <v>#N/A</v>
      </c>
      <c r="AK2631" t="str">
        <f t="shared" si="41"/>
        <v/>
      </c>
    </row>
    <row r="2632" spans="1:37" x14ac:dyDescent="0.25">
      <c r="A2632" s="1">
        <v>2630</v>
      </c>
      <c r="B2632">
        <v>2630</v>
      </c>
      <c r="C2632">
        <v>6</v>
      </c>
      <c r="D2632" t="s">
        <v>6838</v>
      </c>
      <c r="G2632" t="s">
        <v>35</v>
      </c>
      <c r="H2632" t="s">
        <v>35</v>
      </c>
      <c r="J2632" t="s">
        <v>2406</v>
      </c>
      <c r="L2632" t="s">
        <v>6751</v>
      </c>
      <c r="M2632" t="s">
        <v>6185</v>
      </c>
      <c r="N2632" t="s">
        <v>39</v>
      </c>
      <c r="O2632" t="s">
        <v>39</v>
      </c>
      <c r="V2632" t="s">
        <v>40</v>
      </c>
      <c r="AC2632" t="s">
        <v>40</v>
      </c>
      <c r="AD2632" t="s">
        <v>41</v>
      </c>
      <c r="AI2632" t="e">
        <f>VLOOKUP(I2632,Current!J:Q,2,0)</f>
        <v>#N/A</v>
      </c>
      <c r="AJ2632" t="e">
        <f>VLOOKUP(I2632,Current!J:M,2,0)</f>
        <v>#N/A</v>
      </c>
      <c r="AK2632" t="str">
        <f t="shared" si="41"/>
        <v/>
      </c>
    </row>
    <row r="2633" spans="1:37" x14ac:dyDescent="0.25">
      <c r="A2633" s="1">
        <v>2631</v>
      </c>
      <c r="B2633">
        <v>2631</v>
      </c>
      <c r="C2633">
        <v>0</v>
      </c>
      <c r="D2633" t="s">
        <v>6839</v>
      </c>
      <c r="G2633" t="s">
        <v>35</v>
      </c>
      <c r="H2633" t="s">
        <v>35</v>
      </c>
      <c r="J2633" t="s">
        <v>36</v>
      </c>
      <c r="L2633" t="s">
        <v>6751</v>
      </c>
      <c r="M2633" t="s">
        <v>6185</v>
      </c>
      <c r="N2633" t="s">
        <v>39</v>
      </c>
      <c r="O2633" t="s">
        <v>39</v>
      </c>
      <c r="V2633" t="s">
        <v>40</v>
      </c>
      <c r="AC2633" t="s">
        <v>40</v>
      </c>
      <c r="AD2633" t="s">
        <v>41</v>
      </c>
      <c r="AI2633" t="e">
        <f>VLOOKUP(I2633,Current!J:Q,2,0)</f>
        <v>#N/A</v>
      </c>
      <c r="AJ2633" t="e">
        <f>VLOOKUP(I2633,Current!J:M,2,0)</f>
        <v>#N/A</v>
      </c>
      <c r="AK2633" t="str">
        <f t="shared" si="41"/>
        <v/>
      </c>
    </row>
    <row r="2634" spans="1:37" x14ac:dyDescent="0.25">
      <c r="A2634" s="1">
        <v>2632</v>
      </c>
      <c r="B2634">
        <v>2632</v>
      </c>
      <c r="C2634">
        <v>1</v>
      </c>
      <c r="D2634" t="s">
        <v>6840</v>
      </c>
      <c r="G2634" t="s">
        <v>35</v>
      </c>
      <c r="H2634" t="s">
        <v>35</v>
      </c>
      <c r="J2634" t="s">
        <v>36</v>
      </c>
      <c r="L2634" t="s">
        <v>6751</v>
      </c>
      <c r="M2634" t="s">
        <v>6185</v>
      </c>
      <c r="N2634" t="s">
        <v>39</v>
      </c>
      <c r="O2634" t="s">
        <v>39</v>
      </c>
      <c r="V2634" t="s">
        <v>40</v>
      </c>
      <c r="AC2634" t="s">
        <v>40</v>
      </c>
      <c r="AD2634" t="s">
        <v>41</v>
      </c>
      <c r="AI2634" t="e">
        <f>VLOOKUP(I2634,Current!J:Q,2,0)</f>
        <v>#N/A</v>
      </c>
      <c r="AJ2634" t="e">
        <f>VLOOKUP(I2634,Current!J:M,2,0)</f>
        <v>#N/A</v>
      </c>
      <c r="AK2634" t="str">
        <f t="shared" si="41"/>
        <v/>
      </c>
    </row>
    <row r="2635" spans="1:37" x14ac:dyDescent="0.25">
      <c r="A2635" s="1">
        <v>2633</v>
      </c>
      <c r="B2635">
        <v>2633</v>
      </c>
      <c r="C2635">
        <v>2</v>
      </c>
      <c r="D2635" t="s">
        <v>6841</v>
      </c>
      <c r="G2635" t="s">
        <v>35</v>
      </c>
      <c r="H2635" t="s">
        <v>35</v>
      </c>
      <c r="J2635" t="s">
        <v>36</v>
      </c>
      <c r="L2635" t="s">
        <v>6751</v>
      </c>
      <c r="M2635" t="s">
        <v>6185</v>
      </c>
      <c r="N2635" t="s">
        <v>39</v>
      </c>
      <c r="O2635" t="s">
        <v>39</v>
      </c>
      <c r="V2635" t="s">
        <v>40</v>
      </c>
      <c r="AC2635" t="s">
        <v>40</v>
      </c>
      <c r="AD2635" t="s">
        <v>41</v>
      </c>
      <c r="AI2635" t="e">
        <f>VLOOKUP(I2635,Current!J:Q,2,0)</f>
        <v>#N/A</v>
      </c>
      <c r="AJ2635" t="e">
        <f>VLOOKUP(I2635,Current!J:M,2,0)</f>
        <v>#N/A</v>
      </c>
      <c r="AK2635" t="str">
        <f t="shared" si="41"/>
        <v/>
      </c>
    </row>
    <row r="2636" spans="1:37" x14ac:dyDescent="0.25">
      <c r="A2636" s="1">
        <v>2634</v>
      </c>
      <c r="B2636">
        <v>2634</v>
      </c>
      <c r="C2636">
        <v>3</v>
      </c>
      <c r="D2636" t="s">
        <v>6842</v>
      </c>
      <c r="G2636" t="s">
        <v>35</v>
      </c>
      <c r="H2636" t="s">
        <v>35</v>
      </c>
      <c r="J2636" t="s">
        <v>36</v>
      </c>
      <c r="L2636" t="s">
        <v>6751</v>
      </c>
      <c r="M2636" t="s">
        <v>6185</v>
      </c>
      <c r="N2636" t="s">
        <v>39</v>
      </c>
      <c r="O2636" t="s">
        <v>39</v>
      </c>
      <c r="V2636" t="s">
        <v>40</v>
      </c>
      <c r="AC2636" t="s">
        <v>40</v>
      </c>
      <c r="AD2636" t="s">
        <v>41</v>
      </c>
      <c r="AI2636" t="e">
        <f>VLOOKUP(I2636,Current!J:Q,2,0)</f>
        <v>#N/A</v>
      </c>
      <c r="AJ2636" t="e">
        <f>VLOOKUP(I2636,Current!J:M,2,0)</f>
        <v>#N/A</v>
      </c>
      <c r="AK2636" t="str">
        <f t="shared" si="41"/>
        <v/>
      </c>
    </row>
    <row r="2637" spans="1:37" x14ac:dyDescent="0.25">
      <c r="A2637" s="1">
        <v>2635</v>
      </c>
      <c r="B2637">
        <v>2635</v>
      </c>
      <c r="C2637">
        <v>4</v>
      </c>
      <c r="D2637" t="s">
        <v>6843</v>
      </c>
      <c r="G2637" t="s">
        <v>35</v>
      </c>
      <c r="H2637" t="s">
        <v>35</v>
      </c>
      <c r="J2637" t="s">
        <v>36</v>
      </c>
      <c r="L2637" t="s">
        <v>6751</v>
      </c>
      <c r="M2637" t="s">
        <v>6185</v>
      </c>
      <c r="N2637" t="s">
        <v>39</v>
      </c>
      <c r="O2637" t="s">
        <v>39</v>
      </c>
      <c r="V2637" t="s">
        <v>40</v>
      </c>
      <c r="AC2637" t="s">
        <v>40</v>
      </c>
      <c r="AD2637" t="s">
        <v>41</v>
      </c>
      <c r="AI2637" t="e">
        <f>VLOOKUP(I2637,Current!J:Q,2,0)</f>
        <v>#N/A</v>
      </c>
      <c r="AJ2637" t="e">
        <f>VLOOKUP(I2637,Current!J:M,2,0)</f>
        <v>#N/A</v>
      </c>
      <c r="AK2637" t="str">
        <f t="shared" si="41"/>
        <v/>
      </c>
    </row>
    <row r="2638" spans="1:37" x14ac:dyDescent="0.25">
      <c r="A2638" s="1">
        <v>2636</v>
      </c>
      <c r="B2638">
        <v>2636</v>
      </c>
      <c r="C2638">
        <v>5</v>
      </c>
      <c r="D2638" t="s">
        <v>6843</v>
      </c>
      <c r="G2638" t="s">
        <v>35</v>
      </c>
      <c r="H2638" t="s">
        <v>35</v>
      </c>
      <c r="J2638" t="s">
        <v>83</v>
      </c>
      <c r="L2638" t="s">
        <v>6751</v>
      </c>
      <c r="M2638" t="s">
        <v>6185</v>
      </c>
      <c r="N2638" t="s">
        <v>39</v>
      </c>
      <c r="O2638" t="s">
        <v>39</v>
      </c>
      <c r="V2638" t="s">
        <v>40</v>
      </c>
      <c r="AC2638" t="s">
        <v>40</v>
      </c>
      <c r="AD2638" t="s">
        <v>41</v>
      </c>
      <c r="AI2638" t="e">
        <f>VLOOKUP(I2638,Current!J:Q,2,0)</f>
        <v>#N/A</v>
      </c>
      <c r="AJ2638" t="e">
        <f>VLOOKUP(I2638,Current!J:M,2,0)</f>
        <v>#N/A</v>
      </c>
      <c r="AK2638" t="str">
        <f t="shared" si="41"/>
        <v/>
      </c>
    </row>
    <row r="2639" spans="1:37" x14ac:dyDescent="0.25">
      <c r="A2639" s="1">
        <v>2637</v>
      </c>
      <c r="B2639">
        <v>2637</v>
      </c>
      <c r="C2639">
        <v>6</v>
      </c>
      <c r="D2639" t="s">
        <v>6843</v>
      </c>
      <c r="G2639" t="s">
        <v>35</v>
      </c>
      <c r="H2639" t="s">
        <v>35</v>
      </c>
      <c r="J2639" t="s">
        <v>2406</v>
      </c>
      <c r="L2639" t="s">
        <v>6751</v>
      </c>
      <c r="M2639" t="s">
        <v>6185</v>
      </c>
      <c r="N2639" t="s">
        <v>39</v>
      </c>
      <c r="O2639" t="s">
        <v>39</v>
      </c>
      <c r="V2639" t="s">
        <v>40</v>
      </c>
      <c r="AC2639" t="s">
        <v>40</v>
      </c>
      <c r="AD2639" t="s">
        <v>41</v>
      </c>
      <c r="AI2639" t="e">
        <f>VLOOKUP(I2639,Current!J:Q,2,0)</f>
        <v>#N/A</v>
      </c>
      <c r="AJ2639" t="e">
        <f>VLOOKUP(I2639,Current!J:M,2,0)</f>
        <v>#N/A</v>
      </c>
      <c r="AK2639" t="str">
        <f t="shared" si="41"/>
        <v/>
      </c>
    </row>
    <row r="2640" spans="1:37" x14ac:dyDescent="0.25">
      <c r="A2640" s="1">
        <v>2638</v>
      </c>
      <c r="B2640">
        <v>2638</v>
      </c>
      <c r="C2640">
        <v>7</v>
      </c>
      <c r="D2640" t="s">
        <v>6844</v>
      </c>
      <c r="G2640" t="s">
        <v>35</v>
      </c>
      <c r="H2640" t="s">
        <v>35</v>
      </c>
      <c r="J2640" t="s">
        <v>2406</v>
      </c>
      <c r="L2640" t="s">
        <v>6751</v>
      </c>
      <c r="M2640" t="s">
        <v>6185</v>
      </c>
      <c r="N2640" t="s">
        <v>39</v>
      </c>
      <c r="O2640" t="s">
        <v>39</v>
      </c>
      <c r="V2640" t="s">
        <v>40</v>
      </c>
      <c r="AC2640" t="s">
        <v>40</v>
      </c>
      <c r="AD2640" t="s">
        <v>41</v>
      </c>
      <c r="AI2640" t="e">
        <f>VLOOKUP(I2640,Current!J:Q,2,0)</f>
        <v>#N/A</v>
      </c>
      <c r="AJ2640" t="e">
        <f>VLOOKUP(I2640,Current!J:M,2,0)</f>
        <v>#N/A</v>
      </c>
      <c r="AK2640" t="str">
        <f t="shared" si="41"/>
        <v/>
      </c>
    </row>
    <row r="2641" spans="1:37" x14ac:dyDescent="0.25">
      <c r="A2641" s="1">
        <v>2639</v>
      </c>
      <c r="B2641">
        <v>2639</v>
      </c>
      <c r="C2641">
        <v>8</v>
      </c>
      <c r="D2641" t="s">
        <v>6845</v>
      </c>
      <c r="G2641" t="s">
        <v>35</v>
      </c>
      <c r="H2641" t="s">
        <v>35</v>
      </c>
      <c r="J2641" t="s">
        <v>36</v>
      </c>
      <c r="L2641" t="s">
        <v>6751</v>
      </c>
      <c r="M2641" t="s">
        <v>6185</v>
      </c>
      <c r="N2641" t="s">
        <v>39</v>
      </c>
      <c r="O2641" t="s">
        <v>39</v>
      </c>
      <c r="V2641" t="s">
        <v>40</v>
      </c>
      <c r="AC2641" t="s">
        <v>40</v>
      </c>
      <c r="AD2641" t="s">
        <v>41</v>
      </c>
      <c r="AI2641" t="e">
        <f>VLOOKUP(I2641,Current!J:Q,2,0)</f>
        <v>#N/A</v>
      </c>
      <c r="AJ2641" t="e">
        <f>VLOOKUP(I2641,Current!J:M,2,0)</f>
        <v>#N/A</v>
      </c>
      <c r="AK2641" t="str">
        <f t="shared" si="41"/>
        <v/>
      </c>
    </row>
    <row r="2642" spans="1:37" x14ac:dyDescent="0.25">
      <c r="A2642" s="1">
        <v>2640</v>
      </c>
      <c r="B2642">
        <v>2640</v>
      </c>
      <c r="C2642">
        <v>9</v>
      </c>
      <c r="D2642" t="s">
        <v>6846</v>
      </c>
      <c r="G2642" t="s">
        <v>35</v>
      </c>
      <c r="H2642" t="s">
        <v>35</v>
      </c>
      <c r="J2642" t="s">
        <v>36</v>
      </c>
      <c r="L2642" t="s">
        <v>6751</v>
      </c>
      <c r="M2642" t="s">
        <v>6185</v>
      </c>
      <c r="N2642" t="s">
        <v>39</v>
      </c>
      <c r="O2642" t="s">
        <v>39</v>
      </c>
      <c r="V2642" t="s">
        <v>40</v>
      </c>
      <c r="AC2642" t="s">
        <v>40</v>
      </c>
      <c r="AD2642" t="s">
        <v>41</v>
      </c>
      <c r="AI2642" t="e">
        <f>VLOOKUP(I2642,Current!J:Q,2,0)</f>
        <v>#N/A</v>
      </c>
      <c r="AJ2642" t="e">
        <f>VLOOKUP(I2642,Current!J:M,2,0)</f>
        <v>#N/A</v>
      </c>
      <c r="AK2642" t="str">
        <f t="shared" si="41"/>
        <v/>
      </c>
    </row>
    <row r="2643" spans="1:37" x14ac:dyDescent="0.25">
      <c r="A2643" s="1">
        <v>2641</v>
      </c>
      <c r="B2643">
        <v>2641</v>
      </c>
      <c r="C2643">
        <v>10</v>
      </c>
      <c r="D2643" t="s">
        <v>6847</v>
      </c>
      <c r="G2643" t="s">
        <v>35</v>
      </c>
      <c r="H2643" t="s">
        <v>35</v>
      </c>
      <c r="J2643" t="s">
        <v>36</v>
      </c>
      <c r="L2643" t="s">
        <v>6751</v>
      </c>
      <c r="M2643" t="s">
        <v>6185</v>
      </c>
      <c r="N2643" t="s">
        <v>39</v>
      </c>
      <c r="O2643" t="s">
        <v>39</v>
      </c>
      <c r="V2643" t="s">
        <v>40</v>
      </c>
      <c r="AC2643" t="s">
        <v>40</v>
      </c>
      <c r="AD2643" t="s">
        <v>41</v>
      </c>
      <c r="AI2643" t="e">
        <f>VLOOKUP(I2643,Current!J:Q,2,0)</f>
        <v>#N/A</v>
      </c>
      <c r="AJ2643" t="e">
        <f>VLOOKUP(I2643,Current!J:M,2,0)</f>
        <v>#N/A</v>
      </c>
      <c r="AK2643" t="str">
        <f t="shared" si="41"/>
        <v/>
      </c>
    </row>
    <row r="2644" spans="1:37" x14ac:dyDescent="0.25">
      <c r="A2644" s="1">
        <v>2642</v>
      </c>
      <c r="B2644">
        <v>2642</v>
      </c>
      <c r="C2644">
        <v>11</v>
      </c>
      <c r="D2644" t="s">
        <v>6848</v>
      </c>
      <c r="G2644" t="s">
        <v>290</v>
      </c>
      <c r="H2644" t="s">
        <v>35</v>
      </c>
      <c r="J2644" t="s">
        <v>36</v>
      </c>
      <c r="L2644" t="s">
        <v>6751</v>
      </c>
      <c r="M2644" t="s">
        <v>6185</v>
      </c>
      <c r="N2644" t="s">
        <v>290</v>
      </c>
      <c r="O2644" t="s">
        <v>39</v>
      </c>
      <c r="P2644" t="s">
        <v>290</v>
      </c>
      <c r="V2644" t="s">
        <v>291</v>
      </c>
      <c r="AC2644" t="s">
        <v>40</v>
      </c>
      <c r="AD2644" t="s">
        <v>61</v>
      </c>
      <c r="AI2644" t="e">
        <f>VLOOKUP(I2644,Current!J:Q,2,0)</f>
        <v>#N/A</v>
      </c>
      <c r="AJ2644" t="e">
        <f>VLOOKUP(I2644,Current!J:M,2,0)</f>
        <v>#N/A</v>
      </c>
      <c r="AK2644" t="str">
        <f t="shared" si="41"/>
        <v/>
      </c>
    </row>
    <row r="2645" spans="1:37" x14ac:dyDescent="0.25">
      <c r="A2645" s="1">
        <v>2643</v>
      </c>
      <c r="B2645">
        <v>2643</v>
      </c>
      <c r="C2645">
        <v>12</v>
      </c>
      <c r="D2645" t="s">
        <v>6848</v>
      </c>
      <c r="G2645" t="s">
        <v>3453</v>
      </c>
      <c r="H2645" t="s">
        <v>566</v>
      </c>
      <c r="J2645" t="s">
        <v>2406</v>
      </c>
      <c r="L2645" t="s">
        <v>6751</v>
      </c>
      <c r="M2645" t="s">
        <v>6185</v>
      </c>
      <c r="N2645" t="s">
        <v>3454</v>
      </c>
      <c r="O2645" t="s">
        <v>566</v>
      </c>
      <c r="P2645" t="s">
        <v>3455</v>
      </c>
      <c r="V2645" t="s">
        <v>3456</v>
      </c>
      <c r="W2645" t="s">
        <v>566</v>
      </c>
      <c r="AC2645" t="s">
        <v>567</v>
      </c>
      <c r="AD2645" t="s">
        <v>96</v>
      </c>
      <c r="AI2645" t="e">
        <f>VLOOKUP(I2645,Current!J:Q,2,0)</f>
        <v>#N/A</v>
      </c>
      <c r="AJ2645" t="e">
        <f>VLOOKUP(I2645,Current!J:M,2,0)</f>
        <v>#N/A</v>
      </c>
      <c r="AK2645" t="str">
        <f t="shared" si="41"/>
        <v/>
      </c>
    </row>
    <row r="2646" spans="1:37" x14ac:dyDescent="0.25">
      <c r="A2646" s="1">
        <v>2644</v>
      </c>
      <c r="B2646">
        <v>2644</v>
      </c>
      <c r="C2646">
        <v>13</v>
      </c>
      <c r="D2646" t="s">
        <v>6849</v>
      </c>
      <c r="G2646" t="s">
        <v>35</v>
      </c>
      <c r="H2646" t="s">
        <v>35</v>
      </c>
      <c r="J2646" t="s">
        <v>36</v>
      </c>
      <c r="L2646" t="s">
        <v>6751</v>
      </c>
      <c r="M2646" t="s">
        <v>6185</v>
      </c>
      <c r="N2646" t="s">
        <v>39</v>
      </c>
      <c r="O2646" t="s">
        <v>39</v>
      </c>
      <c r="V2646" t="s">
        <v>40</v>
      </c>
      <c r="AC2646" t="s">
        <v>40</v>
      </c>
      <c r="AD2646" t="s">
        <v>41</v>
      </c>
      <c r="AI2646" t="e">
        <f>VLOOKUP(I2646,Current!J:Q,2,0)</f>
        <v>#N/A</v>
      </c>
      <c r="AJ2646" t="e">
        <f>VLOOKUP(I2646,Current!J:M,2,0)</f>
        <v>#N/A</v>
      </c>
      <c r="AK2646" t="str">
        <f t="shared" si="41"/>
        <v/>
      </c>
    </row>
    <row r="2647" spans="1:37" x14ac:dyDescent="0.25">
      <c r="A2647" s="1">
        <v>2645</v>
      </c>
      <c r="B2647">
        <v>2645</v>
      </c>
      <c r="C2647">
        <v>14</v>
      </c>
      <c r="D2647" t="s">
        <v>6850</v>
      </c>
      <c r="G2647" t="s">
        <v>35</v>
      </c>
      <c r="H2647" t="s">
        <v>35</v>
      </c>
      <c r="J2647" t="s">
        <v>83</v>
      </c>
      <c r="L2647" t="s">
        <v>6751</v>
      </c>
      <c r="M2647" t="s">
        <v>6185</v>
      </c>
      <c r="N2647" t="s">
        <v>39</v>
      </c>
      <c r="O2647" t="s">
        <v>39</v>
      </c>
      <c r="V2647" t="s">
        <v>40</v>
      </c>
      <c r="AC2647" t="s">
        <v>40</v>
      </c>
      <c r="AD2647" t="s">
        <v>41</v>
      </c>
      <c r="AI2647" t="e">
        <f>VLOOKUP(I2647,Current!J:Q,2,0)</f>
        <v>#N/A</v>
      </c>
      <c r="AJ2647" t="e">
        <f>VLOOKUP(I2647,Current!J:M,2,0)</f>
        <v>#N/A</v>
      </c>
      <c r="AK2647" t="str">
        <f t="shared" si="41"/>
        <v/>
      </c>
    </row>
    <row r="2648" spans="1:37" x14ac:dyDescent="0.25">
      <c r="A2648" s="1">
        <v>2646</v>
      </c>
      <c r="B2648">
        <v>2646</v>
      </c>
      <c r="C2648">
        <v>15</v>
      </c>
      <c r="D2648" t="s">
        <v>6851</v>
      </c>
      <c r="G2648" t="s">
        <v>35</v>
      </c>
      <c r="H2648" t="s">
        <v>35</v>
      </c>
      <c r="J2648" t="s">
        <v>36</v>
      </c>
      <c r="L2648" t="s">
        <v>6751</v>
      </c>
      <c r="M2648" t="s">
        <v>6185</v>
      </c>
      <c r="N2648" t="s">
        <v>39</v>
      </c>
      <c r="O2648" t="s">
        <v>39</v>
      </c>
      <c r="V2648" t="s">
        <v>40</v>
      </c>
      <c r="AC2648" t="s">
        <v>40</v>
      </c>
      <c r="AD2648" t="s">
        <v>41</v>
      </c>
      <c r="AI2648" t="e">
        <f>VLOOKUP(I2648,Current!J:Q,2,0)</f>
        <v>#N/A</v>
      </c>
      <c r="AJ2648" t="e">
        <f>VLOOKUP(I2648,Current!J:M,2,0)</f>
        <v>#N/A</v>
      </c>
      <c r="AK2648" t="str">
        <f t="shared" si="41"/>
        <v/>
      </c>
    </row>
    <row r="2649" spans="1:37" x14ac:dyDescent="0.25">
      <c r="A2649" s="1">
        <v>2647</v>
      </c>
      <c r="B2649">
        <v>2647</v>
      </c>
      <c r="C2649">
        <v>16</v>
      </c>
      <c r="D2649" t="s">
        <v>6852</v>
      </c>
      <c r="G2649" t="s">
        <v>35</v>
      </c>
      <c r="H2649" t="s">
        <v>35</v>
      </c>
      <c r="J2649" t="s">
        <v>36</v>
      </c>
      <c r="L2649" t="s">
        <v>6751</v>
      </c>
      <c r="M2649" t="s">
        <v>6185</v>
      </c>
      <c r="N2649" t="s">
        <v>39</v>
      </c>
      <c r="O2649" t="s">
        <v>39</v>
      </c>
      <c r="V2649" t="s">
        <v>40</v>
      </c>
      <c r="AC2649" t="s">
        <v>40</v>
      </c>
      <c r="AD2649" t="s">
        <v>41</v>
      </c>
      <c r="AI2649" t="e">
        <f>VLOOKUP(I2649,Current!J:Q,2,0)</f>
        <v>#N/A</v>
      </c>
      <c r="AJ2649" t="e">
        <f>VLOOKUP(I2649,Current!J:M,2,0)</f>
        <v>#N/A</v>
      </c>
      <c r="AK2649" t="str">
        <f t="shared" si="41"/>
        <v/>
      </c>
    </row>
    <row r="2650" spans="1:37" x14ac:dyDescent="0.25">
      <c r="A2650" s="1">
        <v>2648</v>
      </c>
      <c r="B2650">
        <v>2648</v>
      </c>
      <c r="C2650">
        <v>17</v>
      </c>
      <c r="D2650" t="s">
        <v>6853</v>
      </c>
      <c r="G2650" t="s">
        <v>35</v>
      </c>
      <c r="H2650" t="s">
        <v>35</v>
      </c>
      <c r="J2650" t="s">
        <v>36</v>
      </c>
      <c r="L2650" t="s">
        <v>6751</v>
      </c>
      <c r="M2650" t="s">
        <v>6185</v>
      </c>
      <c r="N2650" t="s">
        <v>39</v>
      </c>
      <c r="O2650" t="s">
        <v>39</v>
      </c>
      <c r="V2650" t="s">
        <v>40</v>
      </c>
      <c r="AC2650" t="s">
        <v>40</v>
      </c>
      <c r="AD2650" t="s">
        <v>41</v>
      </c>
      <c r="AI2650" t="e">
        <f>VLOOKUP(I2650,Current!J:Q,2,0)</f>
        <v>#N/A</v>
      </c>
      <c r="AJ2650" t="e">
        <f>VLOOKUP(I2650,Current!J:M,2,0)</f>
        <v>#N/A</v>
      </c>
      <c r="AK2650" t="str">
        <f t="shared" si="41"/>
        <v/>
      </c>
    </row>
    <row r="2651" spans="1:37" x14ac:dyDescent="0.25">
      <c r="A2651" s="1">
        <v>2649</v>
      </c>
      <c r="B2651">
        <v>2649</v>
      </c>
      <c r="C2651">
        <v>18</v>
      </c>
      <c r="D2651" t="s">
        <v>6854</v>
      </c>
      <c r="G2651" t="s">
        <v>35</v>
      </c>
      <c r="H2651" t="s">
        <v>35</v>
      </c>
      <c r="J2651" t="s">
        <v>36</v>
      </c>
      <c r="L2651" t="s">
        <v>6751</v>
      </c>
      <c r="M2651" t="s">
        <v>6185</v>
      </c>
      <c r="N2651" t="s">
        <v>39</v>
      </c>
      <c r="O2651" t="s">
        <v>39</v>
      </c>
      <c r="V2651" t="s">
        <v>40</v>
      </c>
      <c r="AC2651" t="s">
        <v>40</v>
      </c>
      <c r="AD2651" t="s">
        <v>41</v>
      </c>
      <c r="AI2651" t="e">
        <f>VLOOKUP(I2651,Current!J:Q,2,0)</f>
        <v>#N/A</v>
      </c>
      <c r="AJ2651" t="e">
        <f>VLOOKUP(I2651,Current!J:M,2,0)</f>
        <v>#N/A</v>
      </c>
      <c r="AK2651" t="str">
        <f t="shared" si="41"/>
        <v/>
      </c>
    </row>
    <row r="2652" spans="1:37" x14ac:dyDescent="0.25">
      <c r="A2652" s="1">
        <v>2650</v>
      </c>
      <c r="B2652">
        <v>2650</v>
      </c>
      <c r="C2652">
        <v>19</v>
      </c>
      <c r="D2652" t="s">
        <v>6855</v>
      </c>
      <c r="G2652" t="s">
        <v>35</v>
      </c>
      <c r="H2652" t="s">
        <v>35</v>
      </c>
      <c r="J2652" t="s">
        <v>36</v>
      </c>
      <c r="L2652" t="s">
        <v>6751</v>
      </c>
      <c r="M2652" t="s">
        <v>6185</v>
      </c>
      <c r="N2652" t="s">
        <v>39</v>
      </c>
      <c r="O2652" t="s">
        <v>39</v>
      </c>
      <c r="V2652" t="s">
        <v>40</v>
      </c>
      <c r="AC2652" t="s">
        <v>40</v>
      </c>
      <c r="AD2652" t="s">
        <v>41</v>
      </c>
      <c r="AI2652" t="e">
        <f>VLOOKUP(I2652,Current!J:Q,2,0)</f>
        <v>#N/A</v>
      </c>
      <c r="AJ2652" t="e">
        <f>VLOOKUP(I2652,Current!J:M,2,0)</f>
        <v>#N/A</v>
      </c>
      <c r="AK2652" t="str">
        <f t="shared" si="41"/>
        <v/>
      </c>
    </row>
    <row r="2653" spans="1:37" x14ac:dyDescent="0.25">
      <c r="A2653" s="1">
        <v>2651</v>
      </c>
      <c r="B2653">
        <v>2651</v>
      </c>
      <c r="C2653">
        <v>20</v>
      </c>
      <c r="D2653" t="s">
        <v>6856</v>
      </c>
      <c r="G2653" t="s">
        <v>35</v>
      </c>
      <c r="H2653" t="s">
        <v>35</v>
      </c>
      <c r="J2653" t="s">
        <v>36</v>
      </c>
      <c r="L2653" t="s">
        <v>6751</v>
      </c>
      <c r="M2653" t="s">
        <v>6185</v>
      </c>
      <c r="N2653" t="s">
        <v>39</v>
      </c>
      <c r="O2653" t="s">
        <v>39</v>
      </c>
      <c r="V2653" t="s">
        <v>40</v>
      </c>
      <c r="AC2653" t="s">
        <v>40</v>
      </c>
      <c r="AD2653" t="s">
        <v>41</v>
      </c>
      <c r="AI2653" t="e">
        <f>VLOOKUP(I2653,Current!J:Q,2,0)</f>
        <v>#N/A</v>
      </c>
      <c r="AJ2653" t="e">
        <f>VLOOKUP(I2653,Current!J:M,2,0)</f>
        <v>#N/A</v>
      </c>
      <c r="AK2653" t="str">
        <f t="shared" si="41"/>
        <v/>
      </c>
    </row>
    <row r="2654" spans="1:37" x14ac:dyDescent="0.25">
      <c r="A2654" s="1">
        <v>2652</v>
      </c>
      <c r="B2654">
        <v>2652</v>
      </c>
      <c r="C2654">
        <v>21</v>
      </c>
      <c r="D2654" t="s">
        <v>6856</v>
      </c>
      <c r="G2654" t="s">
        <v>35</v>
      </c>
      <c r="H2654" t="s">
        <v>35</v>
      </c>
      <c r="J2654" t="s">
        <v>36</v>
      </c>
      <c r="L2654" t="s">
        <v>6751</v>
      </c>
      <c r="M2654" t="s">
        <v>6185</v>
      </c>
      <c r="N2654" t="s">
        <v>39</v>
      </c>
      <c r="O2654" t="s">
        <v>39</v>
      </c>
      <c r="V2654" t="s">
        <v>40</v>
      </c>
      <c r="AC2654" t="s">
        <v>40</v>
      </c>
      <c r="AD2654" t="s">
        <v>41</v>
      </c>
      <c r="AI2654" t="e">
        <f>VLOOKUP(I2654,Current!J:Q,2,0)</f>
        <v>#N/A</v>
      </c>
      <c r="AJ2654" t="e">
        <f>VLOOKUP(I2654,Current!J:M,2,0)</f>
        <v>#N/A</v>
      </c>
      <c r="AK2654" t="str">
        <f t="shared" si="41"/>
        <v/>
      </c>
    </row>
    <row r="2655" spans="1:37" x14ac:dyDescent="0.25">
      <c r="A2655" s="1">
        <v>2653</v>
      </c>
      <c r="B2655">
        <v>2653</v>
      </c>
      <c r="C2655">
        <v>22</v>
      </c>
      <c r="D2655" t="s">
        <v>6857</v>
      </c>
      <c r="G2655" t="s">
        <v>35</v>
      </c>
      <c r="H2655" t="s">
        <v>35</v>
      </c>
      <c r="J2655" t="s">
        <v>36</v>
      </c>
      <c r="L2655" t="s">
        <v>6751</v>
      </c>
      <c r="M2655" t="s">
        <v>6185</v>
      </c>
      <c r="N2655" t="s">
        <v>39</v>
      </c>
      <c r="O2655" t="s">
        <v>39</v>
      </c>
      <c r="V2655" t="s">
        <v>40</v>
      </c>
      <c r="AC2655" t="s">
        <v>40</v>
      </c>
      <c r="AD2655" t="s">
        <v>41</v>
      </c>
      <c r="AI2655" t="e">
        <f>VLOOKUP(I2655,Current!J:Q,2,0)</f>
        <v>#N/A</v>
      </c>
      <c r="AJ2655" t="e">
        <f>VLOOKUP(I2655,Current!J:M,2,0)</f>
        <v>#N/A</v>
      </c>
      <c r="AK2655" t="str">
        <f t="shared" si="41"/>
        <v/>
      </c>
    </row>
    <row r="2656" spans="1:37" x14ac:dyDescent="0.25">
      <c r="A2656" s="1">
        <v>2654</v>
      </c>
      <c r="B2656">
        <v>2654</v>
      </c>
      <c r="C2656">
        <v>23</v>
      </c>
      <c r="D2656" t="s">
        <v>6858</v>
      </c>
      <c r="G2656" t="s">
        <v>2612</v>
      </c>
      <c r="H2656" t="s">
        <v>119</v>
      </c>
      <c r="I2656" t="s">
        <v>6859</v>
      </c>
      <c r="J2656" t="s">
        <v>36</v>
      </c>
      <c r="L2656" t="s">
        <v>6751</v>
      </c>
      <c r="M2656" t="s">
        <v>6185</v>
      </c>
      <c r="N2656" t="s">
        <v>2612</v>
      </c>
      <c r="O2656" t="s">
        <v>119</v>
      </c>
      <c r="P2656" t="s">
        <v>2612</v>
      </c>
      <c r="V2656" t="s">
        <v>2613</v>
      </c>
      <c r="W2656" t="s">
        <v>119</v>
      </c>
      <c r="AC2656" t="s">
        <v>120</v>
      </c>
      <c r="AD2656" t="s">
        <v>53</v>
      </c>
      <c r="AE2656">
        <v>1864</v>
      </c>
      <c r="AF2656">
        <v>1939</v>
      </c>
      <c r="AI2656" t="e">
        <f>VLOOKUP(I2656,Current!J:Q,2,0)</f>
        <v>#N/A</v>
      </c>
      <c r="AJ2656" t="e">
        <f>VLOOKUP(I2656,Current!J:M,2,0)</f>
        <v>#N/A</v>
      </c>
      <c r="AK2656" t="str">
        <f t="shared" si="41"/>
        <v/>
      </c>
    </row>
    <row r="2657" spans="1:37" x14ac:dyDescent="0.25">
      <c r="A2657" s="1">
        <v>2655</v>
      </c>
      <c r="B2657">
        <v>2655</v>
      </c>
      <c r="C2657">
        <v>24</v>
      </c>
      <c r="D2657" t="s">
        <v>6858</v>
      </c>
      <c r="G2657" t="s">
        <v>6860</v>
      </c>
      <c r="H2657" t="s">
        <v>6861</v>
      </c>
      <c r="I2657" t="s">
        <v>6859</v>
      </c>
      <c r="J2657" t="s">
        <v>55</v>
      </c>
      <c r="L2657" t="s">
        <v>6751</v>
      </c>
      <c r="M2657" t="s">
        <v>6185</v>
      </c>
      <c r="N2657" t="s">
        <v>6860</v>
      </c>
      <c r="O2657" t="s">
        <v>6861</v>
      </c>
      <c r="P2657" t="s">
        <v>136</v>
      </c>
      <c r="Q2657" t="s">
        <v>211</v>
      </c>
      <c r="V2657" t="s">
        <v>212</v>
      </c>
      <c r="W2657" t="s">
        <v>143</v>
      </c>
      <c r="X2657" t="s">
        <v>1155</v>
      </c>
      <c r="AC2657" t="s">
        <v>1156</v>
      </c>
      <c r="AD2657" t="s">
        <v>53</v>
      </c>
      <c r="AE2657">
        <v>1908</v>
      </c>
      <c r="AF2657">
        <v>1981</v>
      </c>
      <c r="AI2657" t="e">
        <f>VLOOKUP(I2657,Current!J:Q,2,0)</f>
        <v>#N/A</v>
      </c>
      <c r="AJ2657" t="e">
        <f>VLOOKUP(I2657,Current!J:M,2,0)</f>
        <v>#N/A</v>
      </c>
      <c r="AK2657" t="str">
        <f t="shared" si="41"/>
        <v/>
      </c>
    </row>
    <row r="2658" spans="1:37" x14ac:dyDescent="0.25">
      <c r="A2658" s="1">
        <v>2656</v>
      </c>
      <c r="B2658">
        <v>2656</v>
      </c>
      <c r="C2658">
        <v>25</v>
      </c>
      <c r="D2658" t="s">
        <v>6862</v>
      </c>
      <c r="G2658" t="s">
        <v>35</v>
      </c>
      <c r="H2658" t="s">
        <v>35</v>
      </c>
      <c r="J2658" t="s">
        <v>36</v>
      </c>
      <c r="L2658" t="s">
        <v>6751</v>
      </c>
      <c r="M2658" t="s">
        <v>6185</v>
      </c>
      <c r="N2658" t="s">
        <v>39</v>
      </c>
      <c r="O2658" t="s">
        <v>39</v>
      </c>
      <c r="V2658" t="s">
        <v>40</v>
      </c>
      <c r="AC2658" t="s">
        <v>40</v>
      </c>
      <c r="AD2658" t="s">
        <v>41</v>
      </c>
      <c r="AI2658" t="e">
        <f>VLOOKUP(I2658,Current!J:Q,2,0)</f>
        <v>#N/A</v>
      </c>
      <c r="AJ2658" t="e">
        <f>VLOOKUP(I2658,Current!J:M,2,0)</f>
        <v>#N/A</v>
      </c>
      <c r="AK2658" t="str">
        <f t="shared" si="41"/>
        <v/>
      </c>
    </row>
    <row r="2659" spans="1:37" x14ac:dyDescent="0.25">
      <c r="A2659" s="1">
        <v>2657</v>
      </c>
      <c r="B2659">
        <v>2657</v>
      </c>
      <c r="C2659">
        <v>26</v>
      </c>
      <c r="D2659" t="s">
        <v>6862</v>
      </c>
      <c r="G2659" t="s">
        <v>35</v>
      </c>
      <c r="H2659" t="s">
        <v>35</v>
      </c>
      <c r="J2659" t="s">
        <v>2406</v>
      </c>
      <c r="L2659" t="s">
        <v>6751</v>
      </c>
      <c r="M2659" t="s">
        <v>6185</v>
      </c>
      <c r="N2659" t="s">
        <v>39</v>
      </c>
      <c r="O2659" t="s">
        <v>39</v>
      </c>
      <c r="V2659" t="s">
        <v>40</v>
      </c>
      <c r="AC2659" t="s">
        <v>40</v>
      </c>
      <c r="AD2659" t="s">
        <v>41</v>
      </c>
      <c r="AI2659" t="e">
        <f>VLOOKUP(I2659,Current!J:Q,2,0)</f>
        <v>#N/A</v>
      </c>
      <c r="AJ2659" t="e">
        <f>VLOOKUP(I2659,Current!J:M,2,0)</f>
        <v>#N/A</v>
      </c>
      <c r="AK2659" t="str">
        <f t="shared" si="41"/>
        <v/>
      </c>
    </row>
    <row r="2660" spans="1:37" x14ac:dyDescent="0.25">
      <c r="A2660" s="1">
        <v>2658</v>
      </c>
      <c r="B2660">
        <v>2658</v>
      </c>
      <c r="C2660">
        <v>27</v>
      </c>
      <c r="D2660" t="s">
        <v>6863</v>
      </c>
      <c r="E2660" t="s">
        <v>6864</v>
      </c>
      <c r="G2660" t="s">
        <v>206</v>
      </c>
      <c r="H2660" t="s">
        <v>125</v>
      </c>
      <c r="J2660" t="s">
        <v>2781</v>
      </c>
      <c r="L2660" t="s">
        <v>6751</v>
      </c>
      <c r="M2660" t="s">
        <v>6185</v>
      </c>
      <c r="N2660" t="s">
        <v>206</v>
      </c>
      <c r="O2660" t="s">
        <v>125</v>
      </c>
      <c r="P2660" t="s">
        <v>206</v>
      </c>
      <c r="V2660" t="s">
        <v>207</v>
      </c>
      <c r="W2660" t="s">
        <v>125</v>
      </c>
      <c r="AC2660" t="s">
        <v>126</v>
      </c>
      <c r="AD2660" t="s">
        <v>53</v>
      </c>
      <c r="AE2660">
        <v>1875</v>
      </c>
      <c r="AF2660">
        <v>1893</v>
      </c>
      <c r="AI2660" t="e">
        <f>VLOOKUP(I2660,Current!J:Q,2,0)</f>
        <v>#N/A</v>
      </c>
      <c r="AJ2660" t="e">
        <f>VLOOKUP(I2660,Current!J:M,2,0)</f>
        <v>#N/A</v>
      </c>
      <c r="AK2660" t="str">
        <f t="shared" si="41"/>
        <v/>
      </c>
    </row>
    <row r="2661" spans="1:37" x14ac:dyDescent="0.25">
      <c r="A2661" s="1">
        <v>2659</v>
      </c>
      <c r="B2661">
        <v>2659</v>
      </c>
      <c r="C2661">
        <v>28</v>
      </c>
      <c r="D2661" t="s">
        <v>6865</v>
      </c>
      <c r="G2661" t="s">
        <v>206</v>
      </c>
      <c r="H2661" t="s">
        <v>35</v>
      </c>
      <c r="J2661" t="s">
        <v>36</v>
      </c>
      <c r="L2661" t="s">
        <v>6751</v>
      </c>
      <c r="M2661" t="s">
        <v>6185</v>
      </c>
      <c r="N2661" t="s">
        <v>206</v>
      </c>
      <c r="O2661" t="s">
        <v>39</v>
      </c>
      <c r="P2661" t="s">
        <v>206</v>
      </c>
      <c r="V2661" t="s">
        <v>207</v>
      </c>
      <c r="AC2661" t="s">
        <v>40</v>
      </c>
      <c r="AD2661" t="s">
        <v>61</v>
      </c>
      <c r="AI2661" t="e">
        <f>VLOOKUP(I2661,Current!J:Q,2,0)</f>
        <v>#N/A</v>
      </c>
      <c r="AJ2661" t="e">
        <f>VLOOKUP(I2661,Current!J:M,2,0)</f>
        <v>#N/A</v>
      </c>
      <c r="AK2661" t="str">
        <f t="shared" si="41"/>
        <v/>
      </c>
    </row>
    <row r="2662" spans="1:37" x14ac:dyDescent="0.25">
      <c r="A2662" s="1">
        <v>2660</v>
      </c>
      <c r="B2662">
        <v>2660</v>
      </c>
      <c r="C2662">
        <v>29</v>
      </c>
      <c r="D2662" t="s">
        <v>6865</v>
      </c>
      <c r="G2662" t="s">
        <v>234</v>
      </c>
      <c r="H2662" t="s">
        <v>191</v>
      </c>
      <c r="J2662" t="s">
        <v>83</v>
      </c>
      <c r="L2662" t="s">
        <v>6751</v>
      </c>
      <c r="M2662" t="s">
        <v>6185</v>
      </c>
      <c r="N2662" t="s">
        <v>234</v>
      </c>
      <c r="O2662" t="s">
        <v>191</v>
      </c>
      <c r="P2662" t="s">
        <v>234</v>
      </c>
      <c r="V2662" t="s">
        <v>237</v>
      </c>
      <c r="W2662" t="s">
        <v>191</v>
      </c>
      <c r="AC2662" t="s">
        <v>192</v>
      </c>
      <c r="AD2662" t="s">
        <v>53</v>
      </c>
      <c r="AE2662">
        <v>1898</v>
      </c>
      <c r="AF2662">
        <v>1926</v>
      </c>
      <c r="AI2662" t="e">
        <f>VLOOKUP(I2662,Current!J:Q,2,0)</f>
        <v>#N/A</v>
      </c>
      <c r="AJ2662" t="e">
        <f>VLOOKUP(I2662,Current!J:M,2,0)</f>
        <v>#N/A</v>
      </c>
      <c r="AK2662" t="str">
        <f t="shared" si="41"/>
        <v/>
      </c>
    </row>
    <row r="2663" spans="1:37" x14ac:dyDescent="0.25">
      <c r="A2663" s="1">
        <v>2661</v>
      </c>
      <c r="B2663">
        <v>2661</v>
      </c>
      <c r="C2663">
        <v>30</v>
      </c>
      <c r="D2663" t="s">
        <v>6865</v>
      </c>
      <c r="G2663" t="s">
        <v>35</v>
      </c>
      <c r="H2663" t="s">
        <v>35</v>
      </c>
      <c r="J2663" t="s">
        <v>441</v>
      </c>
      <c r="L2663" t="s">
        <v>6751</v>
      </c>
      <c r="M2663" t="s">
        <v>6185</v>
      </c>
      <c r="N2663" t="s">
        <v>39</v>
      </c>
      <c r="O2663" t="s">
        <v>39</v>
      </c>
      <c r="V2663" t="s">
        <v>40</v>
      </c>
      <c r="AC2663" t="s">
        <v>40</v>
      </c>
      <c r="AD2663" t="s">
        <v>41</v>
      </c>
      <c r="AI2663" t="e">
        <f>VLOOKUP(I2663,Current!J:Q,2,0)</f>
        <v>#N/A</v>
      </c>
      <c r="AJ2663" t="e">
        <f>VLOOKUP(I2663,Current!J:M,2,0)</f>
        <v>#N/A</v>
      </c>
      <c r="AK2663" t="str">
        <f t="shared" si="41"/>
        <v/>
      </c>
    </row>
    <row r="2664" spans="1:37" x14ac:dyDescent="0.25">
      <c r="A2664" s="1">
        <v>2662</v>
      </c>
      <c r="B2664">
        <v>2662</v>
      </c>
      <c r="C2664">
        <v>31</v>
      </c>
      <c r="D2664" t="s">
        <v>6865</v>
      </c>
      <c r="G2664" t="s">
        <v>191</v>
      </c>
      <c r="H2664" t="s">
        <v>146</v>
      </c>
      <c r="J2664" t="s">
        <v>2406</v>
      </c>
      <c r="L2664" t="s">
        <v>6751</v>
      </c>
      <c r="M2664" t="s">
        <v>6185</v>
      </c>
      <c r="N2664" t="s">
        <v>191</v>
      </c>
      <c r="O2664" t="s">
        <v>146</v>
      </c>
      <c r="P2664" t="s">
        <v>191</v>
      </c>
      <c r="V2664" t="s">
        <v>192</v>
      </c>
      <c r="W2664" t="s">
        <v>146</v>
      </c>
      <c r="AC2664" t="s">
        <v>147</v>
      </c>
      <c r="AD2664" t="s">
        <v>53</v>
      </c>
      <c r="AE2664">
        <v>1926</v>
      </c>
      <c r="AF2664">
        <v>1935</v>
      </c>
      <c r="AI2664" t="e">
        <f>VLOOKUP(I2664,Current!J:Q,2,0)</f>
        <v>#N/A</v>
      </c>
      <c r="AJ2664" t="e">
        <f>VLOOKUP(I2664,Current!J:M,2,0)</f>
        <v>#N/A</v>
      </c>
      <c r="AK2664" t="str">
        <f t="shared" si="41"/>
        <v/>
      </c>
    </row>
    <row r="2665" spans="1:37" x14ac:dyDescent="0.25">
      <c r="A2665" s="1">
        <v>2663</v>
      </c>
      <c r="B2665">
        <v>2663</v>
      </c>
      <c r="C2665">
        <v>0</v>
      </c>
      <c r="D2665" t="s">
        <v>6866</v>
      </c>
      <c r="G2665" t="s">
        <v>35</v>
      </c>
      <c r="H2665" t="s">
        <v>35</v>
      </c>
      <c r="J2665" t="s">
        <v>36</v>
      </c>
      <c r="L2665" t="s">
        <v>6751</v>
      </c>
      <c r="M2665" t="s">
        <v>6185</v>
      </c>
      <c r="N2665" t="s">
        <v>39</v>
      </c>
      <c r="O2665" t="s">
        <v>39</v>
      </c>
      <c r="V2665" t="s">
        <v>40</v>
      </c>
      <c r="AC2665" t="s">
        <v>40</v>
      </c>
      <c r="AD2665" t="s">
        <v>41</v>
      </c>
      <c r="AI2665" t="e">
        <f>VLOOKUP(I2665,Current!J:Q,2,0)</f>
        <v>#N/A</v>
      </c>
      <c r="AJ2665" t="e">
        <f>VLOOKUP(I2665,Current!J:M,2,0)</f>
        <v>#N/A</v>
      </c>
      <c r="AK2665" t="str">
        <f t="shared" si="41"/>
        <v/>
      </c>
    </row>
    <row r="2666" spans="1:37" x14ac:dyDescent="0.25">
      <c r="A2666" s="1">
        <v>2664</v>
      </c>
      <c r="B2666">
        <v>2664</v>
      </c>
      <c r="C2666">
        <v>1</v>
      </c>
      <c r="D2666" t="s">
        <v>6867</v>
      </c>
      <c r="G2666" t="s">
        <v>6868</v>
      </c>
      <c r="I2666" s="4"/>
      <c r="J2666" t="s">
        <v>36</v>
      </c>
      <c r="L2666" t="s">
        <v>6751</v>
      </c>
      <c r="M2666" t="s">
        <v>6185</v>
      </c>
      <c r="N2666" t="s">
        <v>6868</v>
      </c>
      <c r="P2666" t="s">
        <v>109</v>
      </c>
      <c r="Q2666" t="s">
        <v>316</v>
      </c>
      <c r="V2666" t="s">
        <v>317</v>
      </c>
      <c r="AC2666" t="s">
        <v>40</v>
      </c>
      <c r="AD2666" t="s">
        <v>56</v>
      </c>
      <c r="AI2666" t="e">
        <f>VLOOKUP(I2666,Current!J:Q,2,0)</f>
        <v>#N/A</v>
      </c>
      <c r="AJ2666" t="e">
        <f>VLOOKUP(I2666,Current!J:M,2,0)</f>
        <v>#N/A</v>
      </c>
      <c r="AK2666" t="str">
        <f t="shared" si="41"/>
        <v/>
      </c>
    </row>
    <row r="2667" spans="1:37" x14ac:dyDescent="0.25">
      <c r="A2667" s="1">
        <v>2665</v>
      </c>
      <c r="B2667">
        <v>2665</v>
      </c>
      <c r="C2667">
        <v>2</v>
      </c>
      <c r="D2667" t="s">
        <v>6867</v>
      </c>
      <c r="G2667" t="s">
        <v>1758</v>
      </c>
      <c r="H2667" t="s">
        <v>35</v>
      </c>
      <c r="J2667" t="s">
        <v>83</v>
      </c>
      <c r="L2667" t="s">
        <v>6751</v>
      </c>
      <c r="M2667" t="s">
        <v>6185</v>
      </c>
      <c r="N2667" t="s">
        <v>1759</v>
      </c>
      <c r="O2667" t="s">
        <v>39</v>
      </c>
      <c r="P2667" t="s">
        <v>1760</v>
      </c>
      <c r="V2667" t="s">
        <v>1761</v>
      </c>
      <c r="AC2667" t="s">
        <v>40</v>
      </c>
      <c r="AD2667" t="s">
        <v>61</v>
      </c>
      <c r="AI2667" t="e">
        <f>VLOOKUP(I2667,Current!J:Q,2,0)</f>
        <v>#N/A</v>
      </c>
      <c r="AJ2667" t="e">
        <f>VLOOKUP(I2667,Current!J:M,2,0)</f>
        <v>#N/A</v>
      </c>
      <c r="AK2667" t="str">
        <f t="shared" si="41"/>
        <v/>
      </c>
    </row>
    <row r="2668" spans="1:37" x14ac:dyDescent="0.25">
      <c r="A2668" s="1">
        <v>2666</v>
      </c>
      <c r="B2668">
        <v>2666</v>
      </c>
      <c r="C2668">
        <v>3</v>
      </c>
      <c r="D2668" t="s">
        <v>6867</v>
      </c>
      <c r="G2668" t="s">
        <v>1383</v>
      </c>
      <c r="H2668" t="s">
        <v>35</v>
      </c>
      <c r="J2668" t="s">
        <v>441</v>
      </c>
      <c r="L2668" t="s">
        <v>6751</v>
      </c>
      <c r="M2668" t="s">
        <v>6185</v>
      </c>
      <c r="N2668" t="s">
        <v>1383</v>
      </c>
      <c r="O2668" t="s">
        <v>39</v>
      </c>
      <c r="P2668" t="s">
        <v>1383</v>
      </c>
      <c r="V2668" t="s">
        <v>1385</v>
      </c>
      <c r="AC2668" t="s">
        <v>40</v>
      </c>
      <c r="AD2668" t="s">
        <v>61</v>
      </c>
      <c r="AI2668" t="e">
        <f>VLOOKUP(I2668,Current!J:Q,2,0)</f>
        <v>#N/A</v>
      </c>
      <c r="AJ2668" t="e">
        <f>VLOOKUP(I2668,Current!J:M,2,0)</f>
        <v>#N/A</v>
      </c>
      <c r="AK2668" t="str">
        <f t="shared" si="41"/>
        <v/>
      </c>
    </row>
    <row r="2669" spans="1:37" x14ac:dyDescent="0.25">
      <c r="A2669" s="1">
        <v>2667</v>
      </c>
      <c r="B2669">
        <v>2667</v>
      </c>
      <c r="C2669">
        <v>4</v>
      </c>
      <c r="D2669" t="s">
        <v>6867</v>
      </c>
      <c r="G2669" t="s">
        <v>74</v>
      </c>
      <c r="H2669" t="s">
        <v>884</v>
      </c>
      <c r="J2669" t="s">
        <v>2406</v>
      </c>
      <c r="L2669" t="s">
        <v>6751</v>
      </c>
      <c r="M2669" t="s">
        <v>6185</v>
      </c>
      <c r="N2669" t="s">
        <v>74</v>
      </c>
      <c r="O2669" t="s">
        <v>884</v>
      </c>
      <c r="P2669" t="s">
        <v>74</v>
      </c>
      <c r="V2669" t="s">
        <v>75</v>
      </c>
      <c r="W2669" t="s">
        <v>884</v>
      </c>
      <c r="AC2669" t="s">
        <v>885</v>
      </c>
      <c r="AD2669" t="s">
        <v>53</v>
      </c>
      <c r="AE2669">
        <v>1919</v>
      </c>
      <c r="AF2669">
        <v>1930</v>
      </c>
      <c r="AI2669" t="e">
        <f>VLOOKUP(I2669,Current!J:Q,2,0)</f>
        <v>#N/A</v>
      </c>
      <c r="AJ2669" t="e">
        <f>VLOOKUP(I2669,Current!J:M,2,0)</f>
        <v>#N/A</v>
      </c>
      <c r="AK2669" t="str">
        <f t="shared" si="41"/>
        <v/>
      </c>
    </row>
    <row r="2670" spans="1:37" x14ac:dyDescent="0.25">
      <c r="A2670" s="1">
        <v>2668</v>
      </c>
      <c r="B2670">
        <v>2668</v>
      </c>
      <c r="C2670">
        <v>5</v>
      </c>
      <c r="D2670" t="s">
        <v>6869</v>
      </c>
      <c r="G2670" t="s">
        <v>35</v>
      </c>
      <c r="H2670" t="s">
        <v>35</v>
      </c>
      <c r="J2670" t="s">
        <v>36</v>
      </c>
      <c r="L2670" t="s">
        <v>6751</v>
      </c>
      <c r="M2670" t="s">
        <v>6185</v>
      </c>
      <c r="N2670" t="s">
        <v>39</v>
      </c>
      <c r="O2670" t="s">
        <v>39</v>
      </c>
      <c r="V2670" t="s">
        <v>40</v>
      </c>
      <c r="AC2670" t="s">
        <v>40</v>
      </c>
      <c r="AD2670" t="s">
        <v>41</v>
      </c>
      <c r="AI2670" t="e">
        <f>VLOOKUP(I2670,Current!J:Q,2,0)</f>
        <v>#N/A</v>
      </c>
      <c r="AJ2670" t="e">
        <f>VLOOKUP(I2670,Current!J:M,2,0)</f>
        <v>#N/A</v>
      </c>
      <c r="AK2670" t="str">
        <f t="shared" si="41"/>
        <v/>
      </c>
    </row>
    <row r="2671" spans="1:37" x14ac:dyDescent="0.25">
      <c r="A2671" s="1">
        <v>2669</v>
      </c>
      <c r="B2671">
        <v>2669</v>
      </c>
      <c r="C2671">
        <v>6</v>
      </c>
      <c r="D2671" t="s">
        <v>6870</v>
      </c>
      <c r="G2671" t="s">
        <v>1758</v>
      </c>
      <c r="H2671" t="s">
        <v>35</v>
      </c>
      <c r="J2671" t="s">
        <v>36</v>
      </c>
      <c r="L2671" t="s">
        <v>6751</v>
      </c>
      <c r="M2671" t="s">
        <v>6185</v>
      </c>
      <c r="N2671" t="s">
        <v>1759</v>
      </c>
      <c r="O2671" t="s">
        <v>39</v>
      </c>
      <c r="P2671" t="s">
        <v>1760</v>
      </c>
      <c r="V2671" t="s">
        <v>1761</v>
      </c>
      <c r="AC2671" t="s">
        <v>40</v>
      </c>
      <c r="AD2671" t="s">
        <v>61</v>
      </c>
      <c r="AI2671" t="e">
        <f>VLOOKUP(I2671,Current!J:Q,2,0)</f>
        <v>#N/A</v>
      </c>
      <c r="AJ2671" t="e">
        <f>VLOOKUP(I2671,Current!J:M,2,0)</f>
        <v>#N/A</v>
      </c>
      <c r="AK2671" t="str">
        <f t="shared" si="41"/>
        <v/>
      </c>
    </row>
    <row r="2672" spans="1:37" x14ac:dyDescent="0.25">
      <c r="A2672" s="1">
        <v>2670</v>
      </c>
      <c r="B2672">
        <v>2670</v>
      </c>
      <c r="C2672">
        <v>7</v>
      </c>
      <c r="D2672" t="s">
        <v>6870</v>
      </c>
      <c r="G2672" t="s">
        <v>35</v>
      </c>
      <c r="H2672" t="s">
        <v>6738</v>
      </c>
      <c r="J2672" t="s">
        <v>2406</v>
      </c>
      <c r="L2672" t="s">
        <v>6751</v>
      </c>
      <c r="M2672" t="s">
        <v>6185</v>
      </c>
      <c r="N2672" t="s">
        <v>39</v>
      </c>
      <c r="O2672" t="s">
        <v>6740</v>
      </c>
      <c r="V2672" t="s">
        <v>40</v>
      </c>
      <c r="W2672" t="s">
        <v>6741</v>
      </c>
      <c r="AC2672" t="s">
        <v>6742</v>
      </c>
      <c r="AD2672" t="s">
        <v>470</v>
      </c>
      <c r="AF2672">
        <v>193</v>
      </c>
      <c r="AI2672" t="e">
        <f>VLOOKUP(I2672,Current!J:Q,2,0)</f>
        <v>#N/A</v>
      </c>
      <c r="AJ2672" t="e">
        <f>VLOOKUP(I2672,Current!J:M,2,0)</f>
        <v>#N/A</v>
      </c>
      <c r="AK2672" t="str">
        <f t="shared" si="41"/>
        <v/>
      </c>
    </row>
    <row r="2673" spans="1:37" x14ac:dyDescent="0.25">
      <c r="A2673" s="1">
        <v>2671</v>
      </c>
      <c r="B2673">
        <v>2671</v>
      </c>
      <c r="C2673">
        <v>8</v>
      </c>
      <c r="D2673" t="s">
        <v>6871</v>
      </c>
      <c r="G2673" t="s">
        <v>35</v>
      </c>
      <c r="H2673" t="s">
        <v>35</v>
      </c>
      <c r="J2673" t="s">
        <v>36</v>
      </c>
      <c r="L2673" t="s">
        <v>6751</v>
      </c>
      <c r="M2673" t="s">
        <v>6185</v>
      </c>
      <c r="N2673" t="s">
        <v>39</v>
      </c>
      <c r="O2673" t="s">
        <v>39</v>
      </c>
      <c r="V2673" t="s">
        <v>40</v>
      </c>
      <c r="AC2673" t="s">
        <v>40</v>
      </c>
      <c r="AD2673" t="s">
        <v>41</v>
      </c>
      <c r="AI2673" t="e">
        <f>VLOOKUP(I2673,Current!J:Q,2,0)</f>
        <v>#N/A</v>
      </c>
      <c r="AJ2673" t="e">
        <f>VLOOKUP(I2673,Current!J:M,2,0)</f>
        <v>#N/A</v>
      </c>
      <c r="AK2673" t="str">
        <f t="shared" si="41"/>
        <v/>
      </c>
    </row>
    <row r="2674" spans="1:37" x14ac:dyDescent="0.25">
      <c r="A2674" s="1">
        <v>2672</v>
      </c>
      <c r="B2674">
        <v>2672</v>
      </c>
      <c r="C2674">
        <v>9</v>
      </c>
      <c r="D2674" t="s">
        <v>6872</v>
      </c>
      <c r="G2674" t="s">
        <v>35</v>
      </c>
      <c r="H2674" t="s">
        <v>35</v>
      </c>
      <c r="J2674" t="s">
        <v>36</v>
      </c>
      <c r="L2674" t="s">
        <v>6751</v>
      </c>
      <c r="M2674" t="s">
        <v>6185</v>
      </c>
      <c r="N2674" t="s">
        <v>39</v>
      </c>
      <c r="O2674" t="s">
        <v>39</v>
      </c>
      <c r="V2674" t="s">
        <v>40</v>
      </c>
      <c r="AC2674" t="s">
        <v>40</v>
      </c>
      <c r="AD2674" t="s">
        <v>41</v>
      </c>
      <c r="AI2674" t="e">
        <f>VLOOKUP(I2674,Current!J:Q,2,0)</f>
        <v>#N/A</v>
      </c>
      <c r="AJ2674" t="e">
        <f>VLOOKUP(I2674,Current!J:M,2,0)</f>
        <v>#N/A</v>
      </c>
      <c r="AK2674" t="str">
        <f t="shared" si="41"/>
        <v/>
      </c>
    </row>
    <row r="2675" spans="1:37" x14ac:dyDescent="0.25">
      <c r="A2675" s="1">
        <v>2673</v>
      </c>
      <c r="B2675">
        <v>2673</v>
      </c>
      <c r="C2675">
        <v>10</v>
      </c>
      <c r="D2675" t="s">
        <v>6873</v>
      </c>
      <c r="G2675" t="s">
        <v>35</v>
      </c>
      <c r="H2675" t="s">
        <v>35</v>
      </c>
      <c r="J2675" t="s">
        <v>36</v>
      </c>
      <c r="L2675" t="s">
        <v>6751</v>
      </c>
      <c r="M2675" t="s">
        <v>6185</v>
      </c>
      <c r="N2675" t="s">
        <v>39</v>
      </c>
      <c r="O2675" t="s">
        <v>39</v>
      </c>
      <c r="V2675" t="s">
        <v>40</v>
      </c>
      <c r="AC2675" t="s">
        <v>40</v>
      </c>
      <c r="AD2675" t="s">
        <v>41</v>
      </c>
      <c r="AI2675" t="e">
        <f>VLOOKUP(I2675,Current!J:Q,2,0)</f>
        <v>#N/A</v>
      </c>
      <c r="AJ2675" t="e">
        <f>VLOOKUP(I2675,Current!J:M,2,0)</f>
        <v>#N/A</v>
      </c>
      <c r="AK2675" t="str">
        <f t="shared" si="41"/>
        <v/>
      </c>
    </row>
    <row r="2676" spans="1:37" x14ac:dyDescent="0.25">
      <c r="A2676" s="1">
        <v>2674</v>
      </c>
      <c r="B2676">
        <v>2674</v>
      </c>
      <c r="C2676">
        <v>11</v>
      </c>
      <c r="D2676" t="s">
        <v>6874</v>
      </c>
      <c r="G2676" t="s">
        <v>35</v>
      </c>
      <c r="H2676" t="s">
        <v>35</v>
      </c>
      <c r="J2676" t="s">
        <v>36</v>
      </c>
      <c r="L2676" t="s">
        <v>6751</v>
      </c>
      <c r="M2676" t="s">
        <v>6185</v>
      </c>
      <c r="N2676" t="s">
        <v>39</v>
      </c>
      <c r="O2676" t="s">
        <v>39</v>
      </c>
      <c r="V2676" t="s">
        <v>40</v>
      </c>
      <c r="AC2676" t="s">
        <v>40</v>
      </c>
      <c r="AD2676" t="s">
        <v>41</v>
      </c>
      <c r="AI2676" t="e">
        <f>VLOOKUP(I2676,Current!J:Q,2,0)</f>
        <v>#N/A</v>
      </c>
      <c r="AJ2676" t="e">
        <f>VLOOKUP(I2676,Current!J:M,2,0)</f>
        <v>#N/A</v>
      </c>
      <c r="AK2676" t="str">
        <f t="shared" si="41"/>
        <v/>
      </c>
    </row>
    <row r="2677" spans="1:37" x14ac:dyDescent="0.25">
      <c r="A2677" s="1">
        <v>2675</v>
      </c>
      <c r="B2677">
        <v>2675</v>
      </c>
      <c r="C2677">
        <v>12</v>
      </c>
      <c r="D2677" t="s">
        <v>3408</v>
      </c>
      <c r="G2677" t="s">
        <v>35</v>
      </c>
      <c r="H2677" t="s">
        <v>35</v>
      </c>
      <c r="J2677" t="s">
        <v>36</v>
      </c>
      <c r="L2677" t="s">
        <v>6751</v>
      </c>
      <c r="M2677" t="s">
        <v>6185</v>
      </c>
      <c r="N2677" t="s">
        <v>39</v>
      </c>
      <c r="O2677" t="s">
        <v>39</v>
      </c>
      <c r="V2677" t="s">
        <v>40</v>
      </c>
      <c r="AC2677" t="s">
        <v>40</v>
      </c>
      <c r="AD2677" t="s">
        <v>41</v>
      </c>
      <c r="AI2677" t="e">
        <f>VLOOKUP(I2677,Current!J:Q,2,0)</f>
        <v>#N/A</v>
      </c>
      <c r="AJ2677" t="e">
        <f>VLOOKUP(I2677,Current!J:M,2,0)</f>
        <v>#N/A</v>
      </c>
      <c r="AK2677" t="str">
        <f t="shared" si="41"/>
        <v/>
      </c>
    </row>
    <row r="2678" spans="1:37" x14ac:dyDescent="0.25">
      <c r="A2678" s="1">
        <v>2676</v>
      </c>
      <c r="B2678">
        <v>2676</v>
      </c>
      <c r="C2678">
        <v>0</v>
      </c>
      <c r="D2678" t="s">
        <v>6875</v>
      </c>
      <c r="G2678" t="s">
        <v>35</v>
      </c>
      <c r="H2678" t="s">
        <v>35</v>
      </c>
      <c r="J2678" t="s">
        <v>36</v>
      </c>
      <c r="L2678" t="s">
        <v>6751</v>
      </c>
      <c r="M2678" t="s">
        <v>6185</v>
      </c>
      <c r="N2678" t="s">
        <v>39</v>
      </c>
      <c r="O2678" t="s">
        <v>39</v>
      </c>
      <c r="V2678" t="s">
        <v>40</v>
      </c>
      <c r="AC2678" t="s">
        <v>40</v>
      </c>
      <c r="AD2678" t="s">
        <v>41</v>
      </c>
      <c r="AI2678" t="e">
        <f>VLOOKUP(I2678,Current!J:Q,2,0)</f>
        <v>#N/A</v>
      </c>
      <c r="AJ2678" t="e">
        <f>VLOOKUP(I2678,Current!J:M,2,0)</f>
        <v>#N/A</v>
      </c>
      <c r="AK2678" t="str">
        <f t="shared" si="41"/>
        <v/>
      </c>
    </row>
    <row r="2679" spans="1:37" x14ac:dyDescent="0.25">
      <c r="A2679" s="1">
        <v>2677</v>
      </c>
      <c r="B2679">
        <v>2677</v>
      </c>
      <c r="C2679">
        <v>1</v>
      </c>
      <c r="D2679" t="s">
        <v>6876</v>
      </c>
      <c r="G2679" t="s">
        <v>35</v>
      </c>
      <c r="H2679" t="s">
        <v>35</v>
      </c>
      <c r="J2679" t="s">
        <v>36</v>
      </c>
      <c r="L2679" t="s">
        <v>6751</v>
      </c>
      <c r="M2679" t="s">
        <v>6185</v>
      </c>
      <c r="N2679" t="s">
        <v>39</v>
      </c>
      <c r="O2679" t="s">
        <v>39</v>
      </c>
      <c r="V2679" t="s">
        <v>40</v>
      </c>
      <c r="AC2679" t="s">
        <v>40</v>
      </c>
      <c r="AD2679" t="s">
        <v>41</v>
      </c>
      <c r="AI2679" t="e">
        <f>VLOOKUP(I2679,Current!J:Q,2,0)</f>
        <v>#N/A</v>
      </c>
      <c r="AJ2679" t="e">
        <f>VLOOKUP(I2679,Current!J:M,2,0)</f>
        <v>#N/A</v>
      </c>
      <c r="AK2679" t="str">
        <f t="shared" si="41"/>
        <v/>
      </c>
    </row>
    <row r="2680" spans="1:37" x14ac:dyDescent="0.25">
      <c r="A2680" s="1">
        <v>2678</v>
      </c>
      <c r="B2680">
        <v>2678</v>
      </c>
      <c r="C2680">
        <v>2</v>
      </c>
      <c r="D2680" t="s">
        <v>6877</v>
      </c>
      <c r="G2680" t="s">
        <v>35</v>
      </c>
      <c r="H2680" t="s">
        <v>35</v>
      </c>
      <c r="J2680" t="s">
        <v>36</v>
      </c>
      <c r="L2680" t="s">
        <v>6751</v>
      </c>
      <c r="M2680" t="s">
        <v>6185</v>
      </c>
      <c r="N2680" t="s">
        <v>39</v>
      </c>
      <c r="O2680" t="s">
        <v>39</v>
      </c>
      <c r="V2680" t="s">
        <v>40</v>
      </c>
      <c r="AC2680" t="s">
        <v>40</v>
      </c>
      <c r="AD2680" t="s">
        <v>41</v>
      </c>
      <c r="AI2680" t="e">
        <f>VLOOKUP(I2680,Current!J:Q,2,0)</f>
        <v>#N/A</v>
      </c>
      <c r="AJ2680" t="e">
        <f>VLOOKUP(I2680,Current!J:M,2,0)</f>
        <v>#N/A</v>
      </c>
      <c r="AK2680" t="str">
        <f t="shared" si="41"/>
        <v/>
      </c>
    </row>
    <row r="2681" spans="1:37" x14ac:dyDescent="0.25">
      <c r="A2681" s="1">
        <v>2679</v>
      </c>
      <c r="B2681">
        <v>2679</v>
      </c>
      <c r="C2681">
        <v>3</v>
      </c>
      <c r="D2681" t="s">
        <v>6878</v>
      </c>
      <c r="G2681" t="s">
        <v>35</v>
      </c>
      <c r="H2681" t="s">
        <v>35</v>
      </c>
      <c r="J2681" t="s">
        <v>36</v>
      </c>
      <c r="L2681" t="s">
        <v>6751</v>
      </c>
      <c r="M2681" t="s">
        <v>6185</v>
      </c>
      <c r="N2681" t="s">
        <v>39</v>
      </c>
      <c r="O2681" t="s">
        <v>39</v>
      </c>
      <c r="V2681" t="s">
        <v>40</v>
      </c>
      <c r="AC2681" t="s">
        <v>40</v>
      </c>
      <c r="AD2681" t="s">
        <v>41</v>
      </c>
      <c r="AI2681" t="e">
        <f>VLOOKUP(I2681,Current!J:Q,2,0)</f>
        <v>#N/A</v>
      </c>
      <c r="AJ2681" t="e">
        <f>VLOOKUP(I2681,Current!J:M,2,0)</f>
        <v>#N/A</v>
      </c>
      <c r="AK2681" t="str">
        <f t="shared" si="41"/>
        <v/>
      </c>
    </row>
    <row r="2682" spans="1:37" x14ac:dyDescent="0.25">
      <c r="A2682" s="1">
        <v>2680</v>
      </c>
      <c r="B2682">
        <v>2680</v>
      </c>
      <c r="C2682">
        <v>4</v>
      </c>
      <c r="D2682" t="s">
        <v>6878</v>
      </c>
      <c r="G2682" t="s">
        <v>35</v>
      </c>
      <c r="H2682" t="s">
        <v>35</v>
      </c>
      <c r="J2682" t="s">
        <v>2406</v>
      </c>
      <c r="L2682" t="s">
        <v>6751</v>
      </c>
      <c r="M2682" t="s">
        <v>6185</v>
      </c>
      <c r="N2682" t="s">
        <v>39</v>
      </c>
      <c r="O2682" t="s">
        <v>39</v>
      </c>
      <c r="V2682" t="s">
        <v>40</v>
      </c>
      <c r="AC2682" t="s">
        <v>40</v>
      </c>
      <c r="AD2682" t="s">
        <v>41</v>
      </c>
      <c r="AI2682" t="e">
        <f>VLOOKUP(I2682,Current!J:Q,2,0)</f>
        <v>#N/A</v>
      </c>
      <c r="AJ2682" t="e">
        <f>VLOOKUP(I2682,Current!J:M,2,0)</f>
        <v>#N/A</v>
      </c>
      <c r="AK2682" t="str">
        <f t="shared" si="41"/>
        <v/>
      </c>
    </row>
    <row r="2683" spans="1:37" x14ac:dyDescent="0.25">
      <c r="A2683" s="1">
        <v>2681</v>
      </c>
      <c r="B2683">
        <v>2681</v>
      </c>
      <c r="C2683">
        <v>5</v>
      </c>
      <c r="D2683" t="s">
        <v>6879</v>
      </c>
      <c r="G2683" t="s">
        <v>35</v>
      </c>
      <c r="H2683" t="s">
        <v>35</v>
      </c>
      <c r="J2683" t="s">
        <v>36</v>
      </c>
      <c r="L2683" t="s">
        <v>6751</v>
      </c>
      <c r="M2683" t="s">
        <v>6185</v>
      </c>
      <c r="N2683" t="s">
        <v>39</v>
      </c>
      <c r="O2683" t="s">
        <v>39</v>
      </c>
      <c r="V2683" t="s">
        <v>40</v>
      </c>
      <c r="AC2683" t="s">
        <v>40</v>
      </c>
      <c r="AD2683" t="s">
        <v>41</v>
      </c>
      <c r="AI2683" t="e">
        <f>VLOOKUP(I2683,Current!J:Q,2,0)</f>
        <v>#N/A</v>
      </c>
      <c r="AJ2683" t="e">
        <f>VLOOKUP(I2683,Current!J:M,2,0)</f>
        <v>#N/A</v>
      </c>
      <c r="AK2683" t="str">
        <f t="shared" si="41"/>
        <v/>
      </c>
    </row>
    <row r="2684" spans="1:37" x14ac:dyDescent="0.25">
      <c r="A2684" s="1">
        <v>2682</v>
      </c>
      <c r="B2684">
        <v>2682</v>
      </c>
      <c r="C2684">
        <v>6</v>
      </c>
      <c r="D2684" t="s">
        <v>6880</v>
      </c>
      <c r="G2684" t="s">
        <v>35</v>
      </c>
      <c r="H2684" t="s">
        <v>35</v>
      </c>
      <c r="J2684" t="s">
        <v>36</v>
      </c>
      <c r="L2684" t="s">
        <v>6751</v>
      </c>
      <c r="M2684" t="s">
        <v>6185</v>
      </c>
      <c r="N2684" t="s">
        <v>39</v>
      </c>
      <c r="O2684" t="s">
        <v>39</v>
      </c>
      <c r="V2684" t="s">
        <v>40</v>
      </c>
      <c r="AC2684" t="s">
        <v>40</v>
      </c>
      <c r="AD2684" t="s">
        <v>41</v>
      </c>
      <c r="AI2684" t="e">
        <f>VLOOKUP(I2684,Current!J:Q,2,0)</f>
        <v>#N/A</v>
      </c>
      <c r="AJ2684" t="e">
        <f>VLOOKUP(I2684,Current!J:M,2,0)</f>
        <v>#N/A</v>
      </c>
      <c r="AK2684" t="str">
        <f t="shared" si="41"/>
        <v/>
      </c>
    </row>
    <row r="2685" spans="1:37" x14ac:dyDescent="0.25">
      <c r="A2685" s="1">
        <v>2683</v>
      </c>
      <c r="B2685">
        <v>2683</v>
      </c>
      <c r="C2685">
        <v>0</v>
      </c>
      <c r="D2685" t="s">
        <v>6881</v>
      </c>
      <c r="G2685" t="s">
        <v>35</v>
      </c>
      <c r="H2685" t="s">
        <v>35</v>
      </c>
      <c r="I2685" t="s">
        <v>6882</v>
      </c>
      <c r="J2685" t="s">
        <v>36</v>
      </c>
      <c r="L2685" t="s">
        <v>6751</v>
      </c>
      <c r="M2685" t="s">
        <v>6185</v>
      </c>
      <c r="N2685" t="s">
        <v>39</v>
      </c>
      <c r="O2685" t="s">
        <v>39</v>
      </c>
      <c r="V2685" t="s">
        <v>40</v>
      </c>
      <c r="AC2685" t="s">
        <v>40</v>
      </c>
      <c r="AD2685" t="s">
        <v>41</v>
      </c>
      <c r="AI2685" t="e">
        <f>VLOOKUP(I2685,Current!J:Q,2,0)</f>
        <v>#N/A</v>
      </c>
      <c r="AJ2685" t="e">
        <f>VLOOKUP(I2685,Current!J:M,2,0)</f>
        <v>#N/A</v>
      </c>
      <c r="AK2685" t="str">
        <f t="shared" si="41"/>
        <v/>
      </c>
    </row>
    <row r="2686" spans="1:37" x14ac:dyDescent="0.25">
      <c r="A2686" s="1">
        <v>2684</v>
      </c>
      <c r="B2686">
        <v>2684</v>
      </c>
      <c r="C2686">
        <v>1</v>
      </c>
      <c r="D2686" t="s">
        <v>6881</v>
      </c>
      <c r="E2686" t="s">
        <v>6883</v>
      </c>
      <c r="G2686" t="s">
        <v>72</v>
      </c>
      <c r="H2686" t="s">
        <v>6884</v>
      </c>
      <c r="I2686" t="s">
        <v>6882</v>
      </c>
      <c r="J2686" t="s">
        <v>55</v>
      </c>
      <c r="L2686" t="s">
        <v>6751</v>
      </c>
      <c r="M2686" t="s">
        <v>6185</v>
      </c>
      <c r="N2686" t="s">
        <v>72</v>
      </c>
      <c r="O2686" t="s">
        <v>6884</v>
      </c>
      <c r="P2686" t="s">
        <v>72</v>
      </c>
      <c r="V2686" t="s">
        <v>73</v>
      </c>
      <c r="W2686" t="s">
        <v>262</v>
      </c>
      <c r="X2686" t="s">
        <v>235</v>
      </c>
      <c r="AC2686" t="s">
        <v>238</v>
      </c>
      <c r="AD2686" t="s">
        <v>53</v>
      </c>
      <c r="AE2686">
        <v>1888</v>
      </c>
      <c r="AF2686">
        <v>1932</v>
      </c>
      <c r="AI2686" t="e">
        <f>VLOOKUP(I2686,Current!J:Q,2,0)</f>
        <v>#N/A</v>
      </c>
      <c r="AJ2686" t="e">
        <f>VLOOKUP(I2686,Current!J:M,2,0)</f>
        <v>#N/A</v>
      </c>
      <c r="AK2686" t="str">
        <f t="shared" si="41"/>
        <v/>
      </c>
    </row>
    <row r="2687" spans="1:37" x14ac:dyDescent="0.25">
      <c r="A2687" s="1">
        <v>2685</v>
      </c>
      <c r="B2687">
        <v>2685</v>
      </c>
      <c r="C2687">
        <v>2</v>
      </c>
      <c r="D2687" t="s">
        <v>4668</v>
      </c>
      <c r="G2687" t="s">
        <v>6885</v>
      </c>
      <c r="H2687" t="s">
        <v>6886</v>
      </c>
      <c r="I2687" t="s">
        <v>6887</v>
      </c>
      <c r="J2687" t="s">
        <v>36</v>
      </c>
      <c r="L2687" t="s">
        <v>6751</v>
      </c>
      <c r="M2687" t="s">
        <v>6185</v>
      </c>
      <c r="N2687" t="s">
        <v>6885</v>
      </c>
      <c r="O2687" t="s">
        <v>6886</v>
      </c>
      <c r="P2687" t="s">
        <v>71</v>
      </c>
      <c r="Q2687" t="s">
        <v>572</v>
      </c>
      <c r="V2687" t="s">
        <v>573</v>
      </c>
      <c r="W2687" t="s">
        <v>143</v>
      </c>
      <c r="X2687" t="s">
        <v>234</v>
      </c>
      <c r="AC2687" t="s">
        <v>237</v>
      </c>
      <c r="AD2687" t="s">
        <v>53</v>
      </c>
      <c r="AE2687">
        <v>1884</v>
      </c>
      <c r="AF2687">
        <v>1898</v>
      </c>
      <c r="AI2687" t="e">
        <f>VLOOKUP(I2687,Current!J:Q,2,0)</f>
        <v>#N/A</v>
      </c>
      <c r="AJ2687" t="e">
        <f>VLOOKUP(I2687,Current!J:M,2,0)</f>
        <v>#N/A</v>
      </c>
      <c r="AK2687" t="str">
        <f t="shared" si="41"/>
        <v/>
      </c>
    </row>
    <row r="2688" spans="1:37" x14ac:dyDescent="0.25">
      <c r="A2688" s="1">
        <v>2686</v>
      </c>
      <c r="B2688">
        <v>2686</v>
      </c>
      <c r="C2688">
        <v>3</v>
      </c>
      <c r="D2688" t="s">
        <v>4668</v>
      </c>
      <c r="G2688" t="s">
        <v>6888</v>
      </c>
      <c r="H2688" t="s">
        <v>6889</v>
      </c>
      <c r="I2688" t="s">
        <v>6887</v>
      </c>
      <c r="J2688" t="s">
        <v>83</v>
      </c>
      <c r="L2688" t="s">
        <v>6751</v>
      </c>
      <c r="M2688" t="s">
        <v>6185</v>
      </c>
      <c r="N2688" t="s">
        <v>6888</v>
      </c>
      <c r="O2688" t="s">
        <v>6889</v>
      </c>
      <c r="P2688" t="s">
        <v>229</v>
      </c>
      <c r="Q2688" t="s">
        <v>49</v>
      </c>
      <c r="V2688" t="s">
        <v>50</v>
      </c>
      <c r="W2688" t="s">
        <v>84</v>
      </c>
      <c r="X2688" t="s">
        <v>180</v>
      </c>
      <c r="AC2688" t="s">
        <v>499</v>
      </c>
      <c r="AD2688" t="s">
        <v>53</v>
      </c>
      <c r="AE2688">
        <v>1885</v>
      </c>
      <c r="AF2688">
        <v>1904</v>
      </c>
      <c r="AI2688" t="e">
        <f>VLOOKUP(I2688,Current!J:Q,2,0)</f>
        <v>#N/A</v>
      </c>
      <c r="AJ2688" t="e">
        <f>VLOOKUP(I2688,Current!J:M,2,0)</f>
        <v>#N/A</v>
      </c>
      <c r="AK2688" t="str">
        <f t="shared" si="41"/>
        <v/>
      </c>
    </row>
    <row r="2689" spans="1:37" x14ac:dyDescent="0.25">
      <c r="A2689" s="1">
        <v>2687</v>
      </c>
      <c r="B2689">
        <v>2687</v>
      </c>
      <c r="C2689">
        <v>4</v>
      </c>
      <c r="D2689" t="s">
        <v>4668</v>
      </c>
      <c r="G2689" t="s">
        <v>6890</v>
      </c>
      <c r="H2689" t="s">
        <v>6891</v>
      </c>
      <c r="I2689" t="s">
        <v>6887</v>
      </c>
      <c r="J2689" t="s">
        <v>55</v>
      </c>
      <c r="L2689" t="s">
        <v>6751</v>
      </c>
      <c r="M2689" t="s">
        <v>6185</v>
      </c>
      <c r="N2689" t="s">
        <v>6890</v>
      </c>
      <c r="O2689" t="s">
        <v>6891</v>
      </c>
      <c r="P2689" t="s">
        <v>216</v>
      </c>
      <c r="Q2689" t="s">
        <v>249</v>
      </c>
      <c r="V2689" t="s">
        <v>250</v>
      </c>
      <c r="W2689" t="s">
        <v>112</v>
      </c>
      <c r="X2689" t="s">
        <v>89</v>
      </c>
      <c r="AC2689" t="s">
        <v>90</v>
      </c>
      <c r="AD2689" t="s">
        <v>53</v>
      </c>
      <c r="AE2689">
        <v>1891</v>
      </c>
      <c r="AF2689">
        <v>1953</v>
      </c>
      <c r="AI2689" t="e">
        <f>VLOOKUP(I2689,Current!J:Q,2,0)</f>
        <v>#N/A</v>
      </c>
      <c r="AJ2689" t="e">
        <f>VLOOKUP(I2689,Current!J:M,2,0)</f>
        <v>#N/A</v>
      </c>
      <c r="AK2689" t="str">
        <f t="shared" si="41"/>
        <v/>
      </c>
    </row>
    <row r="2690" spans="1:37" x14ac:dyDescent="0.25">
      <c r="A2690" s="1">
        <v>2688</v>
      </c>
      <c r="B2690">
        <v>2688</v>
      </c>
      <c r="C2690">
        <v>5</v>
      </c>
      <c r="D2690" t="s">
        <v>6892</v>
      </c>
      <c r="G2690" t="s">
        <v>6893</v>
      </c>
      <c r="H2690" t="s">
        <v>6889</v>
      </c>
      <c r="J2690" t="s">
        <v>83</v>
      </c>
      <c r="L2690" t="s">
        <v>6751</v>
      </c>
      <c r="M2690" t="s">
        <v>6185</v>
      </c>
      <c r="N2690" t="s">
        <v>6893</v>
      </c>
      <c r="O2690" t="s">
        <v>6889</v>
      </c>
      <c r="P2690" t="s">
        <v>380</v>
      </c>
      <c r="Q2690" t="s">
        <v>443</v>
      </c>
      <c r="V2690" t="s">
        <v>638</v>
      </c>
      <c r="W2690" t="s">
        <v>84</v>
      </c>
      <c r="X2690" t="s">
        <v>180</v>
      </c>
      <c r="AC2690" t="s">
        <v>499</v>
      </c>
      <c r="AD2690" t="s">
        <v>53</v>
      </c>
      <c r="AE2690">
        <v>1890</v>
      </c>
      <c r="AF2690">
        <v>1904</v>
      </c>
      <c r="AI2690" t="e">
        <f>VLOOKUP(I2690,Current!J:Q,2,0)</f>
        <v>#N/A</v>
      </c>
      <c r="AJ2690" t="e">
        <f>VLOOKUP(I2690,Current!J:M,2,0)</f>
        <v>#N/A</v>
      </c>
      <c r="AK2690" t="str">
        <f t="shared" si="41"/>
        <v/>
      </c>
    </row>
    <row r="2691" spans="1:37" x14ac:dyDescent="0.25">
      <c r="A2691" s="1">
        <v>2689</v>
      </c>
      <c r="B2691">
        <v>2689</v>
      </c>
      <c r="C2691">
        <v>6</v>
      </c>
      <c r="D2691" t="s">
        <v>6892</v>
      </c>
      <c r="E2691" t="s">
        <v>6894</v>
      </c>
      <c r="G2691" t="s">
        <v>6895</v>
      </c>
      <c r="H2691" t="s">
        <v>189</v>
      </c>
      <c r="J2691" t="s">
        <v>55</v>
      </c>
      <c r="L2691" t="s">
        <v>6751</v>
      </c>
      <c r="M2691" t="s">
        <v>6185</v>
      </c>
      <c r="N2691" t="s">
        <v>6895</v>
      </c>
      <c r="O2691" t="s">
        <v>189</v>
      </c>
      <c r="P2691" t="s">
        <v>229</v>
      </c>
      <c r="Q2691" t="s">
        <v>542</v>
      </c>
      <c r="V2691" t="s">
        <v>547</v>
      </c>
      <c r="W2691" t="s">
        <v>189</v>
      </c>
      <c r="AC2691" t="s">
        <v>190</v>
      </c>
      <c r="AD2691" t="s">
        <v>53</v>
      </c>
      <c r="AE2691">
        <v>1906</v>
      </c>
      <c r="AF2691">
        <v>1915</v>
      </c>
      <c r="AI2691" t="e">
        <f>VLOOKUP(I2691,Current!J:Q,2,0)</f>
        <v>#N/A</v>
      </c>
      <c r="AJ2691" t="e">
        <f>VLOOKUP(I2691,Current!J:M,2,0)</f>
        <v>#N/A</v>
      </c>
      <c r="AK2691" t="str">
        <f t="shared" si="41"/>
        <v/>
      </c>
    </row>
    <row r="2692" spans="1:37" x14ac:dyDescent="0.25">
      <c r="A2692" s="1">
        <v>2690</v>
      </c>
      <c r="B2692">
        <v>2690</v>
      </c>
      <c r="C2692">
        <v>7</v>
      </c>
      <c r="D2692" t="s">
        <v>6896</v>
      </c>
      <c r="G2692" t="s">
        <v>6893</v>
      </c>
      <c r="H2692" t="s">
        <v>6889</v>
      </c>
      <c r="J2692" t="s">
        <v>83</v>
      </c>
      <c r="L2692" t="s">
        <v>6751</v>
      </c>
      <c r="M2692" t="s">
        <v>6185</v>
      </c>
      <c r="N2692" t="s">
        <v>6893</v>
      </c>
      <c r="O2692" t="s">
        <v>6889</v>
      </c>
      <c r="P2692" t="s">
        <v>380</v>
      </c>
      <c r="Q2692" t="s">
        <v>443</v>
      </c>
      <c r="V2692" t="s">
        <v>638</v>
      </c>
      <c r="W2692" t="s">
        <v>84</v>
      </c>
      <c r="X2692" t="s">
        <v>180</v>
      </c>
      <c r="AC2692" t="s">
        <v>499</v>
      </c>
      <c r="AD2692" t="s">
        <v>53</v>
      </c>
      <c r="AE2692">
        <v>1890</v>
      </c>
      <c r="AF2692">
        <v>1904</v>
      </c>
      <c r="AI2692" t="e">
        <f>VLOOKUP(I2692,Current!J:Q,2,0)</f>
        <v>#N/A</v>
      </c>
      <c r="AJ2692" t="e">
        <f>VLOOKUP(I2692,Current!J:M,2,0)</f>
        <v>#N/A</v>
      </c>
      <c r="AK2692" t="str">
        <f t="shared" ref="AK2692:AK2755" si="42">IFERROR(IF(AD2692="Sure","",AJ2692),"")</f>
        <v/>
      </c>
    </row>
    <row r="2693" spans="1:37" x14ac:dyDescent="0.25">
      <c r="A2693" s="1">
        <v>2691</v>
      </c>
      <c r="B2693">
        <v>2691</v>
      </c>
      <c r="C2693">
        <v>8</v>
      </c>
      <c r="D2693" t="s">
        <v>6896</v>
      </c>
      <c r="G2693" t="s">
        <v>6897</v>
      </c>
      <c r="H2693" t="s">
        <v>6898</v>
      </c>
      <c r="J2693" t="s">
        <v>55</v>
      </c>
      <c r="L2693" t="s">
        <v>6751</v>
      </c>
      <c r="M2693" t="s">
        <v>6185</v>
      </c>
      <c r="N2693" t="s">
        <v>6897</v>
      </c>
      <c r="O2693" t="s">
        <v>6898</v>
      </c>
      <c r="P2693" t="s">
        <v>509</v>
      </c>
      <c r="Q2693" t="s">
        <v>276</v>
      </c>
      <c r="V2693" t="s">
        <v>277</v>
      </c>
      <c r="W2693" t="s">
        <v>380</v>
      </c>
      <c r="X2693" t="s">
        <v>468</v>
      </c>
      <c r="AC2693" t="s">
        <v>469</v>
      </c>
      <c r="AD2693" t="s">
        <v>53</v>
      </c>
      <c r="AE2693">
        <v>1902</v>
      </c>
      <c r="AF2693">
        <v>1952</v>
      </c>
      <c r="AI2693" t="e">
        <f>VLOOKUP(I2693,Current!J:Q,2,0)</f>
        <v>#N/A</v>
      </c>
      <c r="AJ2693" t="e">
        <f>VLOOKUP(I2693,Current!J:M,2,0)</f>
        <v>#N/A</v>
      </c>
      <c r="AK2693" t="str">
        <f t="shared" si="42"/>
        <v/>
      </c>
    </row>
    <row r="2694" spans="1:37" x14ac:dyDescent="0.25">
      <c r="A2694" s="1">
        <v>2692</v>
      </c>
      <c r="B2694">
        <v>2692</v>
      </c>
      <c r="C2694">
        <v>9</v>
      </c>
      <c r="D2694" t="s">
        <v>6899</v>
      </c>
      <c r="G2694" t="s">
        <v>35</v>
      </c>
      <c r="H2694" t="s">
        <v>35</v>
      </c>
      <c r="I2694" t="s">
        <v>6900</v>
      </c>
      <c r="J2694" t="s">
        <v>83</v>
      </c>
      <c r="L2694" t="s">
        <v>6751</v>
      </c>
      <c r="M2694" t="s">
        <v>6185</v>
      </c>
      <c r="N2694" t="s">
        <v>39</v>
      </c>
      <c r="O2694" t="s">
        <v>39</v>
      </c>
      <c r="V2694" t="s">
        <v>40</v>
      </c>
      <c r="AC2694" t="s">
        <v>40</v>
      </c>
      <c r="AD2694" t="s">
        <v>41</v>
      </c>
      <c r="AI2694" t="e">
        <f>VLOOKUP(I2694,Current!J:Q,2,0)</f>
        <v>#N/A</v>
      </c>
      <c r="AJ2694" t="e">
        <f>VLOOKUP(I2694,Current!J:M,2,0)</f>
        <v>#N/A</v>
      </c>
      <c r="AK2694" t="str">
        <f t="shared" si="42"/>
        <v/>
      </c>
    </row>
    <row r="2695" spans="1:37" x14ac:dyDescent="0.25">
      <c r="A2695" s="1">
        <v>2693</v>
      </c>
      <c r="B2695">
        <v>2693</v>
      </c>
      <c r="C2695">
        <v>10</v>
      </c>
      <c r="D2695" t="s">
        <v>6901</v>
      </c>
      <c r="G2695" t="s">
        <v>35</v>
      </c>
      <c r="H2695" t="s">
        <v>35</v>
      </c>
      <c r="I2695" t="s">
        <v>6902</v>
      </c>
      <c r="J2695" t="s">
        <v>36</v>
      </c>
      <c r="L2695" t="s">
        <v>6751</v>
      </c>
      <c r="M2695" t="s">
        <v>6185</v>
      </c>
      <c r="N2695" t="s">
        <v>39</v>
      </c>
      <c r="O2695" t="s">
        <v>39</v>
      </c>
      <c r="V2695" t="s">
        <v>40</v>
      </c>
      <c r="AC2695" t="s">
        <v>40</v>
      </c>
      <c r="AD2695" t="s">
        <v>41</v>
      </c>
      <c r="AI2695" t="e">
        <f>VLOOKUP(I2695,Current!J:Q,2,0)</f>
        <v>#N/A</v>
      </c>
      <c r="AJ2695" t="e">
        <f>VLOOKUP(I2695,Current!J:M,2,0)</f>
        <v>#N/A</v>
      </c>
      <c r="AK2695" t="str">
        <f t="shared" si="42"/>
        <v/>
      </c>
    </row>
    <row r="2696" spans="1:37" x14ac:dyDescent="0.25">
      <c r="A2696" s="1">
        <v>2694</v>
      </c>
      <c r="B2696">
        <v>2694</v>
      </c>
      <c r="C2696">
        <v>11</v>
      </c>
      <c r="D2696" t="s">
        <v>6901</v>
      </c>
      <c r="G2696" t="s">
        <v>6903</v>
      </c>
      <c r="H2696" t="s">
        <v>35</v>
      </c>
      <c r="I2696" t="s">
        <v>6902</v>
      </c>
      <c r="J2696" t="s">
        <v>55</v>
      </c>
      <c r="L2696" t="s">
        <v>6751</v>
      </c>
      <c r="M2696" t="s">
        <v>6185</v>
      </c>
      <c r="N2696" t="s">
        <v>6903</v>
      </c>
      <c r="O2696" t="s">
        <v>39</v>
      </c>
      <c r="P2696" t="s">
        <v>160</v>
      </c>
      <c r="V2696" t="s">
        <v>359</v>
      </c>
      <c r="AC2696" t="s">
        <v>40</v>
      </c>
      <c r="AD2696" t="s">
        <v>61</v>
      </c>
      <c r="AI2696" t="e">
        <f>VLOOKUP(I2696,Current!J:Q,2,0)</f>
        <v>#N/A</v>
      </c>
      <c r="AJ2696" t="e">
        <f>VLOOKUP(I2696,Current!J:M,2,0)</f>
        <v>#N/A</v>
      </c>
      <c r="AK2696" t="str">
        <f t="shared" si="42"/>
        <v/>
      </c>
    </row>
    <row r="2697" spans="1:37" x14ac:dyDescent="0.25">
      <c r="A2697" s="1">
        <v>2695</v>
      </c>
      <c r="B2697">
        <v>2695</v>
      </c>
      <c r="C2697">
        <v>12</v>
      </c>
      <c r="D2697" t="s">
        <v>6904</v>
      </c>
      <c r="G2697" t="s">
        <v>35</v>
      </c>
      <c r="H2697" t="s">
        <v>35</v>
      </c>
      <c r="J2697" t="s">
        <v>83</v>
      </c>
      <c r="L2697" t="s">
        <v>6751</v>
      </c>
      <c r="M2697" t="s">
        <v>6185</v>
      </c>
      <c r="N2697" t="s">
        <v>39</v>
      </c>
      <c r="O2697" t="s">
        <v>39</v>
      </c>
      <c r="V2697" t="s">
        <v>40</v>
      </c>
      <c r="AC2697" t="s">
        <v>40</v>
      </c>
      <c r="AD2697" t="s">
        <v>41</v>
      </c>
      <c r="AI2697" t="e">
        <f>VLOOKUP(I2697,Current!J:Q,2,0)</f>
        <v>#N/A</v>
      </c>
      <c r="AJ2697" t="e">
        <f>VLOOKUP(I2697,Current!J:M,2,0)</f>
        <v>#N/A</v>
      </c>
      <c r="AK2697" t="str">
        <f t="shared" si="42"/>
        <v/>
      </c>
    </row>
    <row r="2698" spans="1:37" x14ac:dyDescent="0.25">
      <c r="A2698" s="1">
        <v>2696</v>
      </c>
      <c r="B2698">
        <v>2696</v>
      </c>
      <c r="C2698">
        <v>13</v>
      </c>
      <c r="D2698" t="s">
        <v>6905</v>
      </c>
      <c r="G2698" t="s">
        <v>35</v>
      </c>
      <c r="H2698" t="s">
        <v>35</v>
      </c>
      <c r="I2698" t="s">
        <v>6906</v>
      </c>
      <c r="J2698" t="s">
        <v>2406</v>
      </c>
      <c r="L2698" t="s">
        <v>6751</v>
      </c>
      <c r="M2698" t="s">
        <v>6185</v>
      </c>
      <c r="N2698" t="s">
        <v>39</v>
      </c>
      <c r="O2698" t="s">
        <v>39</v>
      </c>
      <c r="V2698" t="s">
        <v>40</v>
      </c>
      <c r="AC2698" t="s">
        <v>40</v>
      </c>
      <c r="AD2698" t="s">
        <v>41</v>
      </c>
      <c r="AI2698" t="e">
        <f>VLOOKUP(I2698,Current!J:Q,2,0)</f>
        <v>#N/A</v>
      </c>
      <c r="AJ2698" t="e">
        <f>VLOOKUP(I2698,Current!J:M,2,0)</f>
        <v>#N/A</v>
      </c>
      <c r="AK2698" t="str">
        <f t="shared" si="42"/>
        <v/>
      </c>
    </row>
    <row r="2699" spans="1:37" x14ac:dyDescent="0.25">
      <c r="A2699" s="1">
        <v>2697</v>
      </c>
      <c r="B2699">
        <v>2697</v>
      </c>
      <c r="C2699">
        <v>14</v>
      </c>
      <c r="D2699" t="s">
        <v>6907</v>
      </c>
      <c r="G2699" t="s">
        <v>510</v>
      </c>
      <c r="H2699" t="s">
        <v>6908</v>
      </c>
      <c r="I2699" t="s">
        <v>6909</v>
      </c>
      <c r="J2699" t="s">
        <v>2781</v>
      </c>
      <c r="L2699" t="s">
        <v>6751</v>
      </c>
      <c r="M2699" t="s">
        <v>6185</v>
      </c>
      <c r="N2699" t="s">
        <v>510</v>
      </c>
      <c r="O2699" t="s">
        <v>6910</v>
      </c>
      <c r="P2699" t="s">
        <v>510</v>
      </c>
      <c r="V2699" t="s">
        <v>511</v>
      </c>
      <c r="W2699" t="s">
        <v>72</v>
      </c>
      <c r="AC2699" t="s">
        <v>73</v>
      </c>
      <c r="AD2699" t="s">
        <v>53</v>
      </c>
      <c r="AE2699">
        <v>1887</v>
      </c>
      <c r="AF2699">
        <v>1888</v>
      </c>
      <c r="AI2699" t="e">
        <f>VLOOKUP(I2699,Current!J:Q,2,0)</f>
        <v>#N/A</v>
      </c>
      <c r="AJ2699" t="e">
        <f>VLOOKUP(I2699,Current!J:M,2,0)</f>
        <v>#N/A</v>
      </c>
      <c r="AK2699" t="str">
        <f t="shared" si="42"/>
        <v/>
      </c>
    </row>
    <row r="2700" spans="1:37" x14ac:dyDescent="0.25">
      <c r="A2700" s="1">
        <v>2698</v>
      </c>
      <c r="B2700">
        <v>2698</v>
      </c>
      <c r="C2700">
        <v>15</v>
      </c>
      <c r="D2700" t="s">
        <v>6907</v>
      </c>
      <c r="G2700" t="s">
        <v>6911</v>
      </c>
      <c r="H2700" t="s">
        <v>35</v>
      </c>
      <c r="I2700" t="s">
        <v>6909</v>
      </c>
      <c r="J2700" t="s">
        <v>83</v>
      </c>
      <c r="L2700" t="s">
        <v>6751</v>
      </c>
      <c r="M2700" t="s">
        <v>6185</v>
      </c>
      <c r="N2700" t="s">
        <v>6911</v>
      </c>
      <c r="O2700" t="s">
        <v>39</v>
      </c>
      <c r="P2700" t="s">
        <v>72</v>
      </c>
      <c r="V2700" t="s">
        <v>73</v>
      </c>
      <c r="AC2700" t="s">
        <v>40</v>
      </c>
      <c r="AD2700" t="s">
        <v>61</v>
      </c>
      <c r="AI2700" t="e">
        <f>VLOOKUP(I2700,Current!J:Q,2,0)</f>
        <v>#N/A</v>
      </c>
      <c r="AJ2700" t="e">
        <f>VLOOKUP(I2700,Current!J:M,2,0)</f>
        <v>#N/A</v>
      </c>
      <c r="AK2700" t="str">
        <f t="shared" si="42"/>
        <v/>
      </c>
    </row>
    <row r="2701" spans="1:37" x14ac:dyDescent="0.25">
      <c r="A2701" s="1">
        <v>2699</v>
      </c>
      <c r="B2701">
        <v>2699</v>
      </c>
      <c r="C2701">
        <v>16</v>
      </c>
      <c r="D2701" t="s">
        <v>6907</v>
      </c>
      <c r="G2701" t="s">
        <v>6912</v>
      </c>
      <c r="H2701" t="s">
        <v>6913</v>
      </c>
      <c r="I2701" t="s">
        <v>6909</v>
      </c>
      <c r="J2701" t="s">
        <v>55</v>
      </c>
      <c r="L2701" t="s">
        <v>6751</v>
      </c>
      <c r="M2701" t="s">
        <v>6185</v>
      </c>
      <c r="N2701" t="s">
        <v>6912</v>
      </c>
      <c r="O2701" t="s">
        <v>6913</v>
      </c>
      <c r="P2701" t="s">
        <v>1374</v>
      </c>
      <c r="V2701" t="s">
        <v>1375</v>
      </c>
      <c r="W2701" t="s">
        <v>183</v>
      </c>
      <c r="AC2701" t="s">
        <v>581</v>
      </c>
      <c r="AD2701" t="s">
        <v>53</v>
      </c>
      <c r="AE2701">
        <v>1889</v>
      </c>
      <c r="AF2701">
        <v>1934</v>
      </c>
      <c r="AI2701" t="e">
        <f>VLOOKUP(I2701,Current!J:Q,2,0)</f>
        <v>#N/A</v>
      </c>
      <c r="AJ2701" t="e">
        <f>VLOOKUP(I2701,Current!J:M,2,0)</f>
        <v>#N/A</v>
      </c>
      <c r="AK2701" t="str">
        <f t="shared" si="42"/>
        <v/>
      </c>
    </row>
    <row r="2702" spans="1:37" x14ac:dyDescent="0.25">
      <c r="A2702" s="1">
        <v>2700</v>
      </c>
      <c r="B2702">
        <v>2700</v>
      </c>
      <c r="C2702">
        <v>17</v>
      </c>
      <c r="D2702" t="s">
        <v>6907</v>
      </c>
      <c r="G2702" t="s">
        <v>6914</v>
      </c>
      <c r="H2702" t="s">
        <v>35</v>
      </c>
      <c r="I2702" t="s">
        <v>6915</v>
      </c>
      <c r="J2702" t="s">
        <v>55</v>
      </c>
      <c r="L2702" t="s">
        <v>6751</v>
      </c>
      <c r="M2702" t="s">
        <v>6185</v>
      </c>
      <c r="N2702" t="s">
        <v>6914</v>
      </c>
      <c r="O2702" t="s">
        <v>39</v>
      </c>
      <c r="P2702" t="s">
        <v>329</v>
      </c>
      <c r="V2702" t="s">
        <v>330</v>
      </c>
      <c r="AC2702" t="s">
        <v>40</v>
      </c>
      <c r="AD2702" t="s">
        <v>61</v>
      </c>
      <c r="AI2702" t="e">
        <f>VLOOKUP(I2702,Current!J:Q,2,0)</f>
        <v>#N/A</v>
      </c>
      <c r="AJ2702" t="e">
        <f>VLOOKUP(I2702,Current!J:M,2,0)</f>
        <v>#N/A</v>
      </c>
      <c r="AK2702" t="str">
        <f t="shared" si="42"/>
        <v/>
      </c>
    </row>
    <row r="2703" spans="1:37" x14ac:dyDescent="0.25">
      <c r="A2703" s="1">
        <v>2701</v>
      </c>
      <c r="B2703">
        <v>2701</v>
      </c>
      <c r="C2703">
        <v>18</v>
      </c>
      <c r="D2703" t="s">
        <v>6916</v>
      </c>
      <c r="G2703" t="s">
        <v>35</v>
      </c>
      <c r="H2703" t="s">
        <v>35</v>
      </c>
      <c r="I2703" t="s">
        <v>6882</v>
      </c>
      <c r="J2703" t="s">
        <v>83</v>
      </c>
      <c r="L2703" t="s">
        <v>6751</v>
      </c>
      <c r="M2703" t="s">
        <v>6185</v>
      </c>
      <c r="N2703" t="s">
        <v>39</v>
      </c>
      <c r="O2703" t="s">
        <v>39</v>
      </c>
      <c r="V2703" t="s">
        <v>40</v>
      </c>
      <c r="AC2703" t="s">
        <v>40</v>
      </c>
      <c r="AD2703" t="s">
        <v>41</v>
      </c>
      <c r="AI2703" t="e">
        <f>VLOOKUP(I2703,Current!J:Q,2,0)</f>
        <v>#N/A</v>
      </c>
      <c r="AJ2703" t="e">
        <f>VLOOKUP(I2703,Current!J:M,2,0)</f>
        <v>#N/A</v>
      </c>
      <c r="AK2703" t="str">
        <f t="shared" si="42"/>
        <v/>
      </c>
    </row>
    <row r="2704" spans="1:37" x14ac:dyDescent="0.25">
      <c r="A2704" s="1">
        <v>2702</v>
      </c>
      <c r="B2704">
        <v>2702</v>
      </c>
      <c r="C2704">
        <v>19</v>
      </c>
      <c r="D2704" t="s">
        <v>6916</v>
      </c>
      <c r="E2704" t="s">
        <v>6917</v>
      </c>
      <c r="G2704" t="s">
        <v>35</v>
      </c>
      <c r="H2704" t="s">
        <v>6918</v>
      </c>
      <c r="I2704" t="s">
        <v>6882</v>
      </c>
      <c r="J2704" t="s">
        <v>55</v>
      </c>
      <c r="L2704" t="s">
        <v>6751</v>
      </c>
      <c r="M2704" t="s">
        <v>6185</v>
      </c>
      <c r="N2704" t="s">
        <v>39</v>
      </c>
      <c r="O2704" t="s">
        <v>6918</v>
      </c>
      <c r="V2704" t="s">
        <v>40</v>
      </c>
      <c r="W2704" t="s">
        <v>109</v>
      </c>
      <c r="X2704" t="s">
        <v>685</v>
      </c>
      <c r="AC2704" t="s">
        <v>686</v>
      </c>
      <c r="AD2704" t="s">
        <v>470</v>
      </c>
      <c r="AF2704">
        <v>1931</v>
      </c>
      <c r="AI2704" t="e">
        <f>VLOOKUP(I2704,Current!J:Q,2,0)</f>
        <v>#N/A</v>
      </c>
      <c r="AJ2704" t="e">
        <f>VLOOKUP(I2704,Current!J:M,2,0)</f>
        <v>#N/A</v>
      </c>
      <c r="AK2704" t="str">
        <f t="shared" si="42"/>
        <v/>
      </c>
    </row>
    <row r="2705" spans="1:37" x14ac:dyDescent="0.25">
      <c r="A2705" s="1">
        <v>2703</v>
      </c>
      <c r="B2705">
        <v>2703</v>
      </c>
      <c r="C2705">
        <v>20</v>
      </c>
      <c r="D2705" t="s">
        <v>6919</v>
      </c>
      <c r="E2705" t="s">
        <v>6920</v>
      </c>
      <c r="G2705" t="s">
        <v>35</v>
      </c>
      <c r="H2705" t="s">
        <v>35</v>
      </c>
      <c r="J2705" t="s">
        <v>83</v>
      </c>
      <c r="L2705" t="s">
        <v>6751</v>
      </c>
      <c r="M2705" t="s">
        <v>6185</v>
      </c>
      <c r="N2705" t="s">
        <v>39</v>
      </c>
      <c r="O2705" t="s">
        <v>39</v>
      </c>
      <c r="V2705" t="s">
        <v>40</v>
      </c>
      <c r="AC2705" t="s">
        <v>40</v>
      </c>
      <c r="AD2705" t="s">
        <v>41</v>
      </c>
      <c r="AI2705" t="e">
        <f>VLOOKUP(I2705,Current!J:Q,2,0)</f>
        <v>#N/A</v>
      </c>
      <c r="AJ2705" t="e">
        <f>VLOOKUP(I2705,Current!J:M,2,0)</f>
        <v>#N/A</v>
      </c>
      <c r="AK2705" t="str">
        <f t="shared" si="42"/>
        <v/>
      </c>
    </row>
    <row r="2706" spans="1:37" x14ac:dyDescent="0.25">
      <c r="A2706" s="1">
        <v>2704</v>
      </c>
      <c r="B2706">
        <v>2704</v>
      </c>
      <c r="C2706">
        <v>21</v>
      </c>
      <c r="D2706" t="s">
        <v>6921</v>
      </c>
      <c r="G2706" t="s">
        <v>437</v>
      </c>
      <c r="H2706" t="s">
        <v>125</v>
      </c>
      <c r="I2706" t="s">
        <v>6922</v>
      </c>
      <c r="J2706" t="s">
        <v>36</v>
      </c>
      <c r="L2706" t="s">
        <v>6751</v>
      </c>
      <c r="M2706" t="s">
        <v>6185</v>
      </c>
      <c r="N2706" t="s">
        <v>437</v>
      </c>
      <c r="O2706" t="s">
        <v>125</v>
      </c>
      <c r="P2706" t="s">
        <v>437</v>
      </c>
      <c r="V2706" t="s">
        <v>721</v>
      </c>
      <c r="W2706" t="s">
        <v>125</v>
      </c>
      <c r="AC2706" t="s">
        <v>126</v>
      </c>
      <c r="AD2706" t="s">
        <v>53</v>
      </c>
      <c r="AE2706">
        <v>1877</v>
      </c>
      <c r="AF2706">
        <v>1893</v>
      </c>
      <c r="AI2706" t="e">
        <f>VLOOKUP(I2706,Current!J:Q,2,0)</f>
        <v>#N/A</v>
      </c>
      <c r="AJ2706" t="e">
        <f>VLOOKUP(I2706,Current!J:M,2,0)</f>
        <v>#N/A</v>
      </c>
      <c r="AK2706" t="str">
        <f t="shared" si="42"/>
        <v/>
      </c>
    </row>
    <row r="2707" spans="1:37" x14ac:dyDescent="0.25">
      <c r="A2707" s="1">
        <v>2705</v>
      </c>
      <c r="B2707">
        <v>2705</v>
      </c>
      <c r="C2707">
        <v>22</v>
      </c>
      <c r="D2707" t="s">
        <v>6921</v>
      </c>
      <c r="G2707" t="s">
        <v>443</v>
      </c>
      <c r="H2707" t="s">
        <v>35</v>
      </c>
      <c r="I2707" t="s">
        <v>6922</v>
      </c>
      <c r="J2707" t="s">
        <v>83</v>
      </c>
      <c r="L2707" t="s">
        <v>6751</v>
      </c>
      <c r="M2707" t="s">
        <v>6185</v>
      </c>
      <c r="N2707" t="s">
        <v>443</v>
      </c>
      <c r="O2707" t="s">
        <v>39</v>
      </c>
      <c r="P2707" t="s">
        <v>443</v>
      </c>
      <c r="V2707" t="s">
        <v>638</v>
      </c>
      <c r="AC2707" t="s">
        <v>40</v>
      </c>
      <c r="AD2707" t="s">
        <v>61</v>
      </c>
      <c r="AI2707" t="e">
        <f>VLOOKUP(I2707,Current!J:Q,2,0)</f>
        <v>#N/A</v>
      </c>
      <c r="AJ2707" t="e">
        <f>VLOOKUP(I2707,Current!J:M,2,0)</f>
        <v>#N/A</v>
      </c>
      <c r="AK2707" t="str">
        <f t="shared" si="42"/>
        <v/>
      </c>
    </row>
    <row r="2708" spans="1:37" x14ac:dyDescent="0.25">
      <c r="A2708" s="1">
        <v>2706</v>
      </c>
      <c r="B2708">
        <v>2706</v>
      </c>
      <c r="C2708">
        <v>23</v>
      </c>
      <c r="D2708" t="s">
        <v>6921</v>
      </c>
      <c r="G2708" t="s">
        <v>6923</v>
      </c>
      <c r="H2708" t="s">
        <v>2203</v>
      </c>
      <c r="I2708" t="s">
        <v>6922</v>
      </c>
      <c r="J2708" t="s">
        <v>55</v>
      </c>
      <c r="L2708" t="s">
        <v>6751</v>
      </c>
      <c r="M2708" t="s">
        <v>6185</v>
      </c>
      <c r="N2708" t="s">
        <v>6923</v>
      </c>
      <c r="O2708" t="s">
        <v>2203</v>
      </c>
      <c r="P2708" t="s">
        <v>179</v>
      </c>
      <c r="Q2708" t="s">
        <v>125</v>
      </c>
      <c r="V2708" t="s">
        <v>126</v>
      </c>
      <c r="W2708" t="s">
        <v>2203</v>
      </c>
      <c r="AC2708" t="s">
        <v>2204</v>
      </c>
      <c r="AD2708" t="s">
        <v>53</v>
      </c>
      <c r="AE2708">
        <v>1893</v>
      </c>
      <c r="AF2708">
        <v>1941</v>
      </c>
      <c r="AI2708" t="e">
        <f>VLOOKUP(I2708,Current!J:Q,2,0)</f>
        <v>#N/A</v>
      </c>
      <c r="AJ2708" t="e">
        <f>VLOOKUP(I2708,Current!J:M,2,0)</f>
        <v>#N/A</v>
      </c>
      <c r="AK2708" t="str">
        <f t="shared" si="42"/>
        <v/>
      </c>
    </row>
    <row r="2709" spans="1:37" x14ac:dyDescent="0.25">
      <c r="A2709" s="1">
        <v>2707</v>
      </c>
      <c r="B2709">
        <v>2707</v>
      </c>
      <c r="C2709">
        <v>24</v>
      </c>
      <c r="D2709" t="s">
        <v>6924</v>
      </c>
      <c r="G2709" t="s">
        <v>6925</v>
      </c>
      <c r="H2709" t="s">
        <v>6926</v>
      </c>
      <c r="I2709" t="s">
        <v>6927</v>
      </c>
      <c r="J2709" t="s">
        <v>55</v>
      </c>
      <c r="L2709" t="s">
        <v>6751</v>
      </c>
      <c r="M2709" t="s">
        <v>6185</v>
      </c>
      <c r="N2709" t="s">
        <v>6925</v>
      </c>
      <c r="O2709" t="s">
        <v>6926</v>
      </c>
      <c r="P2709" t="s">
        <v>109</v>
      </c>
      <c r="Q2709" t="s">
        <v>370</v>
      </c>
      <c r="V2709" t="s">
        <v>371</v>
      </c>
      <c r="W2709" t="s">
        <v>210</v>
      </c>
      <c r="X2709" t="s">
        <v>173</v>
      </c>
      <c r="AC2709" t="s">
        <v>175</v>
      </c>
      <c r="AD2709" t="s">
        <v>53</v>
      </c>
      <c r="AE2709">
        <v>1886</v>
      </c>
      <c r="AF2709">
        <v>1936</v>
      </c>
      <c r="AI2709" t="e">
        <f>VLOOKUP(I2709,Current!J:Q,2,0)</f>
        <v>#N/A</v>
      </c>
      <c r="AJ2709" t="e">
        <f>VLOOKUP(I2709,Current!J:M,2,0)</f>
        <v>#N/A</v>
      </c>
      <c r="AK2709" t="str">
        <f t="shared" si="42"/>
        <v/>
      </c>
    </row>
    <row r="2710" spans="1:37" x14ac:dyDescent="0.25">
      <c r="A2710" s="1">
        <v>2708</v>
      </c>
      <c r="B2710">
        <v>2708</v>
      </c>
      <c r="C2710">
        <v>25</v>
      </c>
      <c r="D2710" t="s">
        <v>6928</v>
      </c>
      <c r="E2710" t="s">
        <v>6929</v>
      </c>
      <c r="G2710" t="s">
        <v>35</v>
      </c>
      <c r="H2710" t="s">
        <v>35</v>
      </c>
      <c r="I2710" t="s">
        <v>6930</v>
      </c>
      <c r="J2710" t="s">
        <v>83</v>
      </c>
      <c r="L2710" t="s">
        <v>6751</v>
      </c>
      <c r="M2710" t="s">
        <v>6185</v>
      </c>
      <c r="N2710" t="s">
        <v>39</v>
      </c>
      <c r="O2710" t="s">
        <v>39</v>
      </c>
      <c r="V2710" t="s">
        <v>40</v>
      </c>
      <c r="AC2710" t="s">
        <v>40</v>
      </c>
      <c r="AD2710" t="s">
        <v>41</v>
      </c>
      <c r="AI2710" t="e">
        <f>VLOOKUP(I2710,Current!J:Q,2,0)</f>
        <v>#N/A</v>
      </c>
      <c r="AJ2710" t="e">
        <f>VLOOKUP(I2710,Current!J:M,2,0)</f>
        <v>#N/A</v>
      </c>
      <c r="AK2710" t="str">
        <f t="shared" si="42"/>
        <v/>
      </c>
    </row>
    <row r="2711" spans="1:37" x14ac:dyDescent="0.25">
      <c r="A2711" s="1">
        <v>2709</v>
      </c>
      <c r="B2711">
        <v>2709</v>
      </c>
      <c r="C2711">
        <v>26</v>
      </c>
      <c r="D2711" t="s">
        <v>6931</v>
      </c>
      <c r="G2711" t="s">
        <v>35</v>
      </c>
      <c r="H2711" t="s">
        <v>35</v>
      </c>
      <c r="I2711" t="s">
        <v>6932</v>
      </c>
      <c r="J2711" t="s">
        <v>36</v>
      </c>
      <c r="L2711" t="s">
        <v>6751</v>
      </c>
      <c r="M2711" t="s">
        <v>6185</v>
      </c>
      <c r="N2711" t="s">
        <v>39</v>
      </c>
      <c r="O2711" t="s">
        <v>39</v>
      </c>
      <c r="V2711" t="s">
        <v>40</v>
      </c>
      <c r="AC2711" t="s">
        <v>40</v>
      </c>
      <c r="AD2711" t="s">
        <v>41</v>
      </c>
      <c r="AI2711" t="e">
        <f>VLOOKUP(I2711,Current!J:Q,2,0)</f>
        <v>#N/A</v>
      </c>
      <c r="AJ2711" t="e">
        <f>VLOOKUP(I2711,Current!J:M,2,0)</f>
        <v>#N/A</v>
      </c>
      <c r="AK2711" t="str">
        <f t="shared" si="42"/>
        <v/>
      </c>
    </row>
    <row r="2712" spans="1:37" x14ac:dyDescent="0.25">
      <c r="A2712" s="1">
        <v>2710</v>
      </c>
      <c r="B2712">
        <v>2710</v>
      </c>
      <c r="C2712">
        <v>27</v>
      </c>
      <c r="D2712" t="s">
        <v>6931</v>
      </c>
      <c r="G2712" t="s">
        <v>35</v>
      </c>
      <c r="H2712" t="s">
        <v>35</v>
      </c>
      <c r="I2712" t="s">
        <v>6932</v>
      </c>
      <c r="J2712" t="s">
        <v>83</v>
      </c>
      <c r="L2712" t="s">
        <v>6751</v>
      </c>
      <c r="M2712" t="s">
        <v>6185</v>
      </c>
      <c r="N2712" t="s">
        <v>39</v>
      </c>
      <c r="O2712" t="s">
        <v>39</v>
      </c>
      <c r="V2712" t="s">
        <v>40</v>
      </c>
      <c r="AC2712" t="s">
        <v>40</v>
      </c>
      <c r="AD2712" t="s">
        <v>41</v>
      </c>
      <c r="AI2712" t="e">
        <f>VLOOKUP(I2712,Current!J:Q,2,0)</f>
        <v>#N/A</v>
      </c>
      <c r="AJ2712" t="e">
        <f>VLOOKUP(I2712,Current!J:M,2,0)</f>
        <v>#N/A</v>
      </c>
      <c r="AK2712" t="str">
        <f t="shared" si="42"/>
        <v/>
      </c>
    </row>
    <row r="2713" spans="1:37" x14ac:dyDescent="0.25">
      <c r="A2713" s="1">
        <v>2711</v>
      </c>
      <c r="B2713">
        <v>2711</v>
      </c>
      <c r="C2713">
        <v>28</v>
      </c>
      <c r="D2713" t="s">
        <v>6931</v>
      </c>
      <c r="G2713" t="s">
        <v>35</v>
      </c>
      <c r="H2713" t="s">
        <v>1170</v>
      </c>
      <c r="I2713" t="s">
        <v>6932</v>
      </c>
      <c r="J2713" t="s">
        <v>55</v>
      </c>
      <c r="L2713" t="s">
        <v>6751</v>
      </c>
      <c r="M2713" t="s">
        <v>6185</v>
      </c>
      <c r="N2713" t="s">
        <v>39</v>
      </c>
      <c r="O2713" t="s">
        <v>1170</v>
      </c>
      <c r="V2713" t="s">
        <v>40</v>
      </c>
      <c r="W2713" t="s">
        <v>1170</v>
      </c>
      <c r="AC2713" t="s">
        <v>1448</v>
      </c>
      <c r="AD2713" t="s">
        <v>470</v>
      </c>
      <c r="AF2713">
        <v>1924</v>
      </c>
      <c r="AI2713" t="e">
        <f>VLOOKUP(I2713,Current!J:Q,2,0)</f>
        <v>#N/A</v>
      </c>
      <c r="AJ2713" t="e">
        <f>VLOOKUP(I2713,Current!J:M,2,0)</f>
        <v>#N/A</v>
      </c>
      <c r="AK2713" t="str">
        <f t="shared" si="42"/>
        <v/>
      </c>
    </row>
    <row r="2714" spans="1:37" x14ac:dyDescent="0.25">
      <c r="A2714" s="1">
        <v>2712</v>
      </c>
      <c r="B2714">
        <v>2712</v>
      </c>
      <c r="C2714">
        <v>29</v>
      </c>
      <c r="D2714" t="s">
        <v>4878</v>
      </c>
      <c r="G2714" t="s">
        <v>35</v>
      </c>
      <c r="H2714" t="s">
        <v>35</v>
      </c>
      <c r="I2714" t="s">
        <v>6933</v>
      </c>
      <c r="J2714" t="s">
        <v>83</v>
      </c>
      <c r="L2714" t="s">
        <v>6751</v>
      </c>
      <c r="M2714" t="s">
        <v>6185</v>
      </c>
      <c r="N2714" t="s">
        <v>39</v>
      </c>
      <c r="O2714" t="s">
        <v>39</v>
      </c>
      <c r="V2714" t="s">
        <v>40</v>
      </c>
      <c r="AC2714" t="s">
        <v>40</v>
      </c>
      <c r="AD2714" t="s">
        <v>41</v>
      </c>
      <c r="AI2714" t="e">
        <f>VLOOKUP(I2714,Current!J:Q,2,0)</f>
        <v>#N/A</v>
      </c>
      <c r="AJ2714" t="e">
        <f>VLOOKUP(I2714,Current!J:M,2,0)</f>
        <v>#N/A</v>
      </c>
      <c r="AK2714" t="str">
        <f t="shared" si="42"/>
        <v/>
      </c>
    </row>
    <row r="2715" spans="1:37" x14ac:dyDescent="0.25">
      <c r="A2715" s="1">
        <v>2713</v>
      </c>
      <c r="B2715">
        <v>2713</v>
      </c>
      <c r="C2715">
        <v>30</v>
      </c>
      <c r="D2715" t="s">
        <v>4878</v>
      </c>
      <c r="G2715" t="s">
        <v>6934</v>
      </c>
      <c r="H2715" t="s">
        <v>6935</v>
      </c>
      <c r="I2715" t="s">
        <v>6933</v>
      </c>
      <c r="J2715" t="s">
        <v>55</v>
      </c>
      <c r="L2715" t="s">
        <v>6751</v>
      </c>
      <c r="M2715" t="s">
        <v>6185</v>
      </c>
      <c r="N2715" t="s">
        <v>6934</v>
      </c>
      <c r="O2715" t="s">
        <v>6935</v>
      </c>
      <c r="P2715" t="s">
        <v>180</v>
      </c>
      <c r="V2715" t="s">
        <v>499</v>
      </c>
      <c r="W2715" t="s">
        <v>566</v>
      </c>
      <c r="AC2715" t="s">
        <v>567</v>
      </c>
      <c r="AD2715" t="s">
        <v>53</v>
      </c>
      <c r="AE2715">
        <v>1904</v>
      </c>
      <c r="AF2715">
        <v>1933</v>
      </c>
      <c r="AI2715" t="e">
        <f>VLOOKUP(I2715,Current!J:Q,2,0)</f>
        <v>#N/A</v>
      </c>
      <c r="AJ2715" t="e">
        <f>VLOOKUP(I2715,Current!J:M,2,0)</f>
        <v>#N/A</v>
      </c>
      <c r="AK2715" t="str">
        <f t="shared" si="42"/>
        <v/>
      </c>
    </row>
    <row r="2716" spans="1:37" x14ac:dyDescent="0.25">
      <c r="A2716" s="1">
        <v>2714</v>
      </c>
      <c r="B2716">
        <v>2714</v>
      </c>
      <c r="C2716">
        <v>31</v>
      </c>
      <c r="D2716" t="s">
        <v>6936</v>
      </c>
      <c r="G2716" t="s">
        <v>35</v>
      </c>
      <c r="H2716" t="s">
        <v>35</v>
      </c>
      <c r="I2716" t="s">
        <v>6937</v>
      </c>
      <c r="J2716" t="s">
        <v>36</v>
      </c>
      <c r="L2716" t="s">
        <v>6751</v>
      </c>
      <c r="M2716" t="s">
        <v>6185</v>
      </c>
      <c r="N2716" t="s">
        <v>39</v>
      </c>
      <c r="O2716" t="s">
        <v>39</v>
      </c>
      <c r="V2716" t="s">
        <v>40</v>
      </c>
      <c r="AC2716" t="s">
        <v>40</v>
      </c>
      <c r="AD2716" t="s">
        <v>41</v>
      </c>
      <c r="AI2716" t="e">
        <f>VLOOKUP(I2716,Current!J:Q,2,0)</f>
        <v>#N/A</v>
      </c>
      <c r="AJ2716" t="e">
        <f>VLOOKUP(I2716,Current!J:M,2,0)</f>
        <v>#N/A</v>
      </c>
      <c r="AK2716" t="str">
        <f t="shared" si="42"/>
        <v/>
      </c>
    </row>
    <row r="2717" spans="1:37" x14ac:dyDescent="0.25">
      <c r="A2717" s="1">
        <v>2715</v>
      </c>
      <c r="B2717">
        <v>2715</v>
      </c>
      <c r="C2717">
        <v>32</v>
      </c>
      <c r="D2717" t="s">
        <v>6936</v>
      </c>
      <c r="G2717" t="s">
        <v>35</v>
      </c>
      <c r="H2717" t="s">
        <v>35</v>
      </c>
      <c r="I2717" t="s">
        <v>6937</v>
      </c>
      <c r="J2717" t="s">
        <v>83</v>
      </c>
      <c r="L2717" t="s">
        <v>6751</v>
      </c>
      <c r="M2717" t="s">
        <v>6185</v>
      </c>
      <c r="N2717" t="s">
        <v>39</v>
      </c>
      <c r="O2717" t="s">
        <v>39</v>
      </c>
      <c r="V2717" t="s">
        <v>40</v>
      </c>
      <c r="AC2717" t="s">
        <v>40</v>
      </c>
      <c r="AD2717" t="s">
        <v>41</v>
      </c>
      <c r="AI2717" t="e">
        <f>VLOOKUP(I2717,Current!J:Q,2,0)</f>
        <v>#N/A</v>
      </c>
      <c r="AJ2717" t="e">
        <f>VLOOKUP(I2717,Current!J:M,2,0)</f>
        <v>#N/A</v>
      </c>
      <c r="AK2717" t="str">
        <f t="shared" si="42"/>
        <v/>
      </c>
    </row>
    <row r="2718" spans="1:37" x14ac:dyDescent="0.25">
      <c r="A2718" s="1">
        <v>2716</v>
      </c>
      <c r="B2718">
        <v>2716</v>
      </c>
      <c r="C2718">
        <v>33</v>
      </c>
      <c r="D2718" t="s">
        <v>6936</v>
      </c>
      <c r="G2718" t="s">
        <v>172</v>
      </c>
      <c r="H2718" t="s">
        <v>3756</v>
      </c>
      <c r="I2718" t="s">
        <v>6937</v>
      </c>
      <c r="J2718" t="s">
        <v>55</v>
      </c>
      <c r="L2718" t="s">
        <v>6751</v>
      </c>
      <c r="M2718" t="s">
        <v>6185</v>
      </c>
      <c r="N2718" t="s">
        <v>172</v>
      </c>
      <c r="O2718" t="s">
        <v>3756</v>
      </c>
      <c r="P2718" t="s">
        <v>172</v>
      </c>
      <c r="V2718" t="s">
        <v>174</v>
      </c>
      <c r="W2718" t="s">
        <v>2203</v>
      </c>
      <c r="AC2718" t="s">
        <v>2204</v>
      </c>
      <c r="AD2718" t="s">
        <v>53</v>
      </c>
      <c r="AE2718">
        <v>1914</v>
      </c>
      <c r="AF2718">
        <v>1941</v>
      </c>
      <c r="AI2718" t="e">
        <f>VLOOKUP(I2718,Current!J:Q,2,0)</f>
        <v>#N/A</v>
      </c>
      <c r="AJ2718" t="e">
        <f>VLOOKUP(I2718,Current!J:M,2,0)</f>
        <v>#N/A</v>
      </c>
      <c r="AK2718" t="str">
        <f t="shared" si="42"/>
        <v/>
      </c>
    </row>
    <row r="2719" spans="1:37" x14ac:dyDescent="0.25">
      <c r="A2719" s="1">
        <v>2717</v>
      </c>
      <c r="B2719">
        <v>2717</v>
      </c>
      <c r="C2719">
        <v>34</v>
      </c>
      <c r="D2719" t="s">
        <v>6938</v>
      </c>
      <c r="G2719" t="s">
        <v>35</v>
      </c>
      <c r="H2719" t="s">
        <v>35</v>
      </c>
      <c r="I2719" t="s">
        <v>6939</v>
      </c>
      <c r="J2719" t="s">
        <v>36</v>
      </c>
      <c r="L2719" t="s">
        <v>6751</v>
      </c>
      <c r="M2719" t="s">
        <v>6185</v>
      </c>
      <c r="N2719" t="s">
        <v>39</v>
      </c>
      <c r="O2719" t="s">
        <v>39</v>
      </c>
      <c r="V2719" t="s">
        <v>40</v>
      </c>
      <c r="AC2719" t="s">
        <v>40</v>
      </c>
      <c r="AD2719" t="s">
        <v>41</v>
      </c>
      <c r="AI2719" t="e">
        <f>VLOOKUP(I2719,Current!J:Q,2,0)</f>
        <v>#N/A</v>
      </c>
      <c r="AJ2719" t="e">
        <f>VLOOKUP(I2719,Current!J:M,2,0)</f>
        <v>#N/A</v>
      </c>
      <c r="AK2719" t="str">
        <f t="shared" si="42"/>
        <v/>
      </c>
    </row>
    <row r="2720" spans="1:37" x14ac:dyDescent="0.25">
      <c r="A2720" s="1">
        <v>2718</v>
      </c>
      <c r="B2720">
        <v>2718</v>
      </c>
      <c r="C2720">
        <v>0</v>
      </c>
      <c r="D2720" t="s">
        <v>97</v>
      </c>
      <c r="G2720" t="s">
        <v>6940</v>
      </c>
      <c r="H2720" t="s">
        <v>35</v>
      </c>
      <c r="I2720" t="s">
        <v>6941</v>
      </c>
      <c r="J2720" t="s">
        <v>83</v>
      </c>
      <c r="L2720" t="s">
        <v>6751</v>
      </c>
      <c r="M2720" t="s">
        <v>6185</v>
      </c>
      <c r="N2720" t="s">
        <v>6940</v>
      </c>
      <c r="O2720" t="s">
        <v>39</v>
      </c>
      <c r="P2720" t="s">
        <v>160</v>
      </c>
      <c r="V2720" t="s">
        <v>359</v>
      </c>
      <c r="AC2720" t="s">
        <v>40</v>
      </c>
      <c r="AD2720" t="s">
        <v>61</v>
      </c>
      <c r="AI2720" t="e">
        <f>VLOOKUP(I2720,Current!J:Q,2,0)</f>
        <v>#N/A</v>
      </c>
      <c r="AJ2720" t="e">
        <f>VLOOKUP(I2720,Current!J:M,2,0)</f>
        <v>#N/A</v>
      </c>
      <c r="AK2720" t="str">
        <f t="shared" si="42"/>
        <v/>
      </c>
    </row>
    <row r="2721" spans="1:37" x14ac:dyDescent="0.25">
      <c r="A2721" s="1">
        <v>2719</v>
      </c>
      <c r="B2721">
        <v>2719</v>
      </c>
      <c r="C2721">
        <v>1</v>
      </c>
      <c r="D2721" t="s">
        <v>97</v>
      </c>
      <c r="G2721" t="s">
        <v>6942</v>
      </c>
      <c r="H2721" t="s">
        <v>6943</v>
      </c>
      <c r="I2721" t="s">
        <v>6941</v>
      </c>
      <c r="J2721" t="s">
        <v>55</v>
      </c>
      <c r="L2721" t="s">
        <v>6751</v>
      </c>
      <c r="M2721" t="s">
        <v>6185</v>
      </c>
      <c r="N2721" t="s">
        <v>6942</v>
      </c>
      <c r="O2721" t="s">
        <v>6943</v>
      </c>
      <c r="P2721" t="s">
        <v>222</v>
      </c>
      <c r="V2721" t="s">
        <v>223</v>
      </c>
      <c r="W2721" t="s">
        <v>394</v>
      </c>
      <c r="AC2721" t="s">
        <v>396</v>
      </c>
      <c r="AD2721" t="s">
        <v>53</v>
      </c>
      <c r="AE2721">
        <v>1905</v>
      </c>
      <c r="AF2721">
        <v>1920</v>
      </c>
      <c r="AI2721" t="e">
        <f>VLOOKUP(I2721,Current!J:Q,2,0)</f>
        <v>#N/A</v>
      </c>
      <c r="AJ2721" t="e">
        <f>VLOOKUP(I2721,Current!J:M,2,0)</f>
        <v>#N/A</v>
      </c>
      <c r="AK2721" t="str">
        <f t="shared" si="42"/>
        <v/>
      </c>
    </row>
    <row r="2722" spans="1:37" x14ac:dyDescent="0.25">
      <c r="A2722" s="1">
        <v>2720</v>
      </c>
      <c r="B2722">
        <v>2720</v>
      </c>
      <c r="C2722">
        <v>2</v>
      </c>
      <c r="D2722" t="s">
        <v>6944</v>
      </c>
      <c r="G2722" t="s">
        <v>6945</v>
      </c>
      <c r="H2722" t="s">
        <v>6946</v>
      </c>
      <c r="I2722" t="s">
        <v>6947</v>
      </c>
      <c r="J2722" t="s">
        <v>36</v>
      </c>
      <c r="L2722" t="s">
        <v>6751</v>
      </c>
      <c r="M2722" t="s">
        <v>6185</v>
      </c>
      <c r="N2722" t="s">
        <v>6945</v>
      </c>
      <c r="O2722" t="s">
        <v>6946</v>
      </c>
      <c r="P2722" t="s">
        <v>136</v>
      </c>
      <c r="Q2722" t="s">
        <v>510</v>
      </c>
      <c r="V2722" t="s">
        <v>511</v>
      </c>
      <c r="W2722" t="s">
        <v>210</v>
      </c>
      <c r="X2722" t="s">
        <v>51</v>
      </c>
      <c r="AC2722" t="s">
        <v>52</v>
      </c>
      <c r="AD2722" t="s">
        <v>53</v>
      </c>
      <c r="AE2722">
        <v>1887</v>
      </c>
      <c r="AF2722">
        <v>1895</v>
      </c>
      <c r="AI2722" t="e">
        <f>VLOOKUP(I2722,Current!J:Q,2,0)</f>
        <v>#N/A</v>
      </c>
      <c r="AJ2722" t="e">
        <f>VLOOKUP(I2722,Current!J:M,2,0)</f>
        <v>#N/A</v>
      </c>
      <c r="AK2722" t="str">
        <f t="shared" si="42"/>
        <v/>
      </c>
    </row>
    <row r="2723" spans="1:37" x14ac:dyDescent="0.25">
      <c r="A2723" s="1">
        <v>2721</v>
      </c>
      <c r="B2723">
        <v>2721</v>
      </c>
      <c r="C2723">
        <v>3</v>
      </c>
      <c r="D2723" t="s">
        <v>6944</v>
      </c>
      <c r="E2723" t="s">
        <v>6948</v>
      </c>
      <c r="G2723" t="s">
        <v>6949</v>
      </c>
      <c r="H2723" t="s">
        <v>6950</v>
      </c>
      <c r="I2723" t="s">
        <v>6947</v>
      </c>
      <c r="J2723" t="s">
        <v>55</v>
      </c>
      <c r="L2723" t="s">
        <v>6751</v>
      </c>
      <c r="M2723" t="s">
        <v>6185</v>
      </c>
      <c r="N2723" t="s">
        <v>6949</v>
      </c>
      <c r="O2723" t="s">
        <v>6950</v>
      </c>
      <c r="P2723" t="s">
        <v>78</v>
      </c>
      <c r="Q2723" t="s">
        <v>125</v>
      </c>
      <c r="V2723" t="s">
        <v>126</v>
      </c>
      <c r="W2723" t="s">
        <v>143</v>
      </c>
      <c r="X2723" t="s">
        <v>715</v>
      </c>
      <c r="AC2723" t="s">
        <v>716</v>
      </c>
      <c r="AD2723" t="s">
        <v>53</v>
      </c>
      <c r="AE2723">
        <v>1893</v>
      </c>
      <c r="AF2723">
        <v>1948</v>
      </c>
      <c r="AI2723" t="e">
        <f>VLOOKUP(I2723,Current!J:Q,2,0)</f>
        <v>#N/A</v>
      </c>
      <c r="AJ2723" t="e">
        <f>VLOOKUP(I2723,Current!J:M,2,0)</f>
        <v>#N/A</v>
      </c>
      <c r="AK2723" t="str">
        <f t="shared" si="42"/>
        <v/>
      </c>
    </row>
    <row r="2724" spans="1:37" x14ac:dyDescent="0.25">
      <c r="A2724" s="1">
        <v>2722</v>
      </c>
      <c r="B2724">
        <v>2722</v>
      </c>
      <c r="C2724">
        <v>4</v>
      </c>
      <c r="D2724" t="s">
        <v>6951</v>
      </c>
      <c r="G2724" t="s">
        <v>6952</v>
      </c>
      <c r="H2724" t="s">
        <v>6953</v>
      </c>
      <c r="I2724" t="s">
        <v>6954</v>
      </c>
      <c r="J2724" t="s">
        <v>36</v>
      </c>
      <c r="L2724" t="s">
        <v>6751</v>
      </c>
      <c r="M2724" t="s">
        <v>6185</v>
      </c>
      <c r="N2724" t="s">
        <v>6952</v>
      </c>
      <c r="O2724" t="s">
        <v>6953</v>
      </c>
      <c r="P2724" t="s">
        <v>201</v>
      </c>
      <c r="Q2724" t="s">
        <v>125</v>
      </c>
      <c r="V2724" t="s">
        <v>126</v>
      </c>
      <c r="W2724" t="s">
        <v>234</v>
      </c>
      <c r="AC2724" t="s">
        <v>237</v>
      </c>
      <c r="AD2724" t="s">
        <v>53</v>
      </c>
      <c r="AE2724">
        <v>1893</v>
      </c>
      <c r="AF2724">
        <v>1898</v>
      </c>
      <c r="AI2724" t="e">
        <f>VLOOKUP(I2724,Current!J:Q,2,0)</f>
        <v>#N/A</v>
      </c>
      <c r="AJ2724" t="e">
        <f>VLOOKUP(I2724,Current!J:M,2,0)</f>
        <v>#N/A</v>
      </c>
      <c r="AK2724" t="str">
        <f t="shared" si="42"/>
        <v/>
      </c>
    </row>
    <row r="2725" spans="1:37" x14ac:dyDescent="0.25">
      <c r="A2725" s="1">
        <v>2723</v>
      </c>
      <c r="B2725">
        <v>2723</v>
      </c>
      <c r="C2725">
        <v>5</v>
      </c>
      <c r="D2725" t="s">
        <v>6955</v>
      </c>
      <c r="E2725" t="s">
        <v>6956</v>
      </c>
      <c r="G2725" t="s">
        <v>6957</v>
      </c>
      <c r="I2725" t="s">
        <v>6958</v>
      </c>
      <c r="J2725" t="s">
        <v>55</v>
      </c>
      <c r="L2725" t="s">
        <v>6751</v>
      </c>
      <c r="M2725" t="s">
        <v>6185</v>
      </c>
      <c r="N2725" t="s">
        <v>6957</v>
      </c>
      <c r="P2725" t="s">
        <v>244</v>
      </c>
      <c r="Q2725" t="s">
        <v>2330</v>
      </c>
      <c r="V2725" t="s">
        <v>2331</v>
      </c>
      <c r="AC2725" t="s">
        <v>40</v>
      </c>
      <c r="AD2725" t="s">
        <v>56</v>
      </c>
      <c r="AI2725">
        <f>VLOOKUP(I2725,Current!J:Q,2,0)</f>
        <v>2008</v>
      </c>
      <c r="AJ2725">
        <f>VLOOKUP(I2725,Current!J:M,2,0)</f>
        <v>2008</v>
      </c>
      <c r="AK2725">
        <f t="shared" si="42"/>
        <v>2008</v>
      </c>
    </row>
    <row r="2726" spans="1:37" x14ac:dyDescent="0.25">
      <c r="A2726" s="1">
        <v>2724</v>
      </c>
      <c r="B2726">
        <v>2724</v>
      </c>
      <c r="C2726">
        <v>6</v>
      </c>
      <c r="D2726" t="s">
        <v>6959</v>
      </c>
      <c r="E2726" t="s">
        <v>6960</v>
      </c>
      <c r="G2726" t="s">
        <v>6961</v>
      </c>
      <c r="H2726" t="s">
        <v>6962</v>
      </c>
      <c r="I2726" t="s">
        <v>6963</v>
      </c>
      <c r="J2726" t="s">
        <v>55</v>
      </c>
      <c r="L2726" t="s">
        <v>6751</v>
      </c>
      <c r="M2726" t="s">
        <v>6185</v>
      </c>
      <c r="N2726" t="s">
        <v>6961</v>
      </c>
      <c r="O2726" t="s">
        <v>6962</v>
      </c>
      <c r="P2726" t="s">
        <v>78</v>
      </c>
      <c r="Q2726" t="s">
        <v>180</v>
      </c>
      <c r="V2726" t="s">
        <v>499</v>
      </c>
      <c r="W2726" t="s">
        <v>303</v>
      </c>
      <c r="AC2726" t="s">
        <v>305</v>
      </c>
      <c r="AD2726" t="s">
        <v>53</v>
      </c>
      <c r="AE2726">
        <v>1904</v>
      </c>
      <c r="AF2726">
        <v>1911</v>
      </c>
      <c r="AI2726" t="e">
        <f>VLOOKUP(I2726,Current!J:Q,2,0)</f>
        <v>#N/A</v>
      </c>
      <c r="AJ2726" t="e">
        <f>VLOOKUP(I2726,Current!J:M,2,0)</f>
        <v>#N/A</v>
      </c>
      <c r="AK2726" t="str">
        <f t="shared" si="42"/>
        <v/>
      </c>
    </row>
    <row r="2727" spans="1:37" x14ac:dyDescent="0.25">
      <c r="A2727" s="1">
        <v>2725</v>
      </c>
      <c r="B2727">
        <v>2725</v>
      </c>
      <c r="C2727">
        <v>7</v>
      </c>
      <c r="D2727" t="s">
        <v>6964</v>
      </c>
      <c r="G2727" t="s">
        <v>234</v>
      </c>
      <c r="H2727" t="s">
        <v>542</v>
      </c>
      <c r="I2727" t="s">
        <v>6965</v>
      </c>
      <c r="J2727" t="s">
        <v>36</v>
      </c>
      <c r="L2727" t="s">
        <v>6751</v>
      </c>
      <c r="M2727" t="s">
        <v>6185</v>
      </c>
      <c r="N2727" t="s">
        <v>234</v>
      </c>
      <c r="O2727" t="s">
        <v>542</v>
      </c>
      <c r="P2727" t="s">
        <v>234</v>
      </c>
      <c r="V2727" t="s">
        <v>237</v>
      </c>
      <c r="W2727" t="s">
        <v>542</v>
      </c>
      <c r="AC2727" t="s">
        <v>547</v>
      </c>
      <c r="AD2727" t="s">
        <v>53</v>
      </c>
      <c r="AE2727">
        <v>1898</v>
      </c>
      <c r="AF2727">
        <v>1906</v>
      </c>
      <c r="AI2727" t="e">
        <f>VLOOKUP(I2727,Current!J:Q,2,0)</f>
        <v>#N/A</v>
      </c>
      <c r="AJ2727" t="e">
        <f>VLOOKUP(I2727,Current!J:M,2,0)</f>
        <v>#N/A</v>
      </c>
      <c r="AK2727" t="str">
        <f t="shared" si="42"/>
        <v/>
      </c>
    </row>
    <row r="2728" spans="1:37" x14ac:dyDescent="0.25">
      <c r="A2728" s="1">
        <v>2726</v>
      </c>
      <c r="B2728">
        <v>2726</v>
      </c>
      <c r="C2728">
        <v>8</v>
      </c>
      <c r="D2728" t="s">
        <v>6964</v>
      </c>
      <c r="G2728" t="s">
        <v>6966</v>
      </c>
      <c r="H2728" t="s">
        <v>3731</v>
      </c>
      <c r="I2728" t="s">
        <v>6965</v>
      </c>
      <c r="J2728" t="s">
        <v>55</v>
      </c>
      <c r="L2728" t="s">
        <v>6751</v>
      </c>
      <c r="M2728" t="s">
        <v>6185</v>
      </c>
      <c r="N2728" t="s">
        <v>6966</v>
      </c>
      <c r="O2728" t="s">
        <v>3731</v>
      </c>
      <c r="P2728" t="s">
        <v>48</v>
      </c>
      <c r="Q2728" t="s">
        <v>542</v>
      </c>
      <c r="V2728" t="s">
        <v>547</v>
      </c>
      <c r="W2728" t="s">
        <v>269</v>
      </c>
      <c r="X2728" t="s">
        <v>884</v>
      </c>
      <c r="AC2728" t="s">
        <v>885</v>
      </c>
      <c r="AD2728" t="s">
        <v>53</v>
      </c>
      <c r="AE2728">
        <v>1906</v>
      </c>
      <c r="AF2728">
        <v>1930</v>
      </c>
      <c r="AI2728" t="e">
        <f>VLOOKUP(I2728,Current!J:Q,2,0)</f>
        <v>#N/A</v>
      </c>
      <c r="AJ2728" t="e">
        <f>VLOOKUP(I2728,Current!J:M,2,0)</f>
        <v>#N/A</v>
      </c>
      <c r="AK2728" t="str">
        <f t="shared" si="42"/>
        <v/>
      </c>
    </row>
    <row r="2729" spans="1:37" x14ac:dyDescent="0.25">
      <c r="A2729" s="1">
        <v>2727</v>
      </c>
      <c r="B2729">
        <v>2727</v>
      </c>
      <c r="C2729">
        <v>9</v>
      </c>
      <c r="D2729" t="s">
        <v>6964</v>
      </c>
      <c r="E2729" t="s">
        <v>6967</v>
      </c>
      <c r="G2729" t="s">
        <v>6968</v>
      </c>
      <c r="H2729" t="s">
        <v>6969</v>
      </c>
      <c r="I2729" t="s">
        <v>6970</v>
      </c>
      <c r="J2729" t="s">
        <v>55</v>
      </c>
      <c r="L2729" t="s">
        <v>6751</v>
      </c>
      <c r="M2729" t="s">
        <v>6185</v>
      </c>
      <c r="N2729" t="s">
        <v>6968</v>
      </c>
      <c r="O2729" t="s">
        <v>6969</v>
      </c>
      <c r="P2729" t="s">
        <v>386</v>
      </c>
      <c r="Q2729" t="s">
        <v>505</v>
      </c>
      <c r="V2729" t="s">
        <v>506</v>
      </c>
      <c r="W2729" t="s">
        <v>765</v>
      </c>
      <c r="AC2729" t="s">
        <v>766</v>
      </c>
      <c r="AD2729" t="s">
        <v>53</v>
      </c>
      <c r="AE2729">
        <v>1993</v>
      </c>
      <c r="AF2729">
        <v>2011</v>
      </c>
      <c r="AI2729" t="e">
        <f>VLOOKUP(I2729,Current!J:Q,2,0)</f>
        <v>#N/A</v>
      </c>
      <c r="AJ2729" t="e">
        <f>VLOOKUP(I2729,Current!J:M,2,0)</f>
        <v>#N/A</v>
      </c>
      <c r="AK2729" t="str">
        <f t="shared" si="42"/>
        <v/>
      </c>
    </row>
    <row r="2730" spans="1:37" x14ac:dyDescent="0.25">
      <c r="A2730" s="1">
        <v>2728</v>
      </c>
      <c r="B2730">
        <v>2728</v>
      </c>
      <c r="C2730">
        <v>10</v>
      </c>
      <c r="D2730" t="s">
        <v>6971</v>
      </c>
      <c r="E2730" t="s">
        <v>6972</v>
      </c>
      <c r="G2730" t="s">
        <v>6973</v>
      </c>
      <c r="I2730" t="s">
        <v>6974</v>
      </c>
      <c r="J2730" t="s">
        <v>55</v>
      </c>
      <c r="L2730" t="s">
        <v>6751</v>
      </c>
      <c r="M2730" t="s">
        <v>6185</v>
      </c>
      <c r="N2730" t="s">
        <v>6973</v>
      </c>
      <c r="P2730" t="s">
        <v>229</v>
      </c>
      <c r="Q2730" t="s">
        <v>548</v>
      </c>
      <c r="V2730" t="s">
        <v>549</v>
      </c>
      <c r="AC2730" t="s">
        <v>40</v>
      </c>
      <c r="AD2730" t="s">
        <v>56</v>
      </c>
      <c r="AI2730">
        <f>VLOOKUP(I2730,Current!J:Q,2,0)</f>
        <v>2014</v>
      </c>
      <c r="AJ2730">
        <f>VLOOKUP(I2730,Current!J:M,2,0)</f>
        <v>2014</v>
      </c>
      <c r="AK2730">
        <f t="shared" si="42"/>
        <v>2014</v>
      </c>
    </row>
    <row r="2731" spans="1:37" x14ac:dyDescent="0.25">
      <c r="A2731" s="1">
        <v>2729</v>
      </c>
      <c r="B2731">
        <v>2729</v>
      </c>
      <c r="C2731">
        <v>11</v>
      </c>
      <c r="D2731" t="s">
        <v>6975</v>
      </c>
      <c r="E2731" t="s">
        <v>6976</v>
      </c>
      <c r="G2731" t="s">
        <v>6977</v>
      </c>
      <c r="H2731" t="s">
        <v>4774</v>
      </c>
      <c r="I2731" t="s">
        <v>6978</v>
      </c>
      <c r="J2731" t="s">
        <v>55</v>
      </c>
      <c r="L2731" t="s">
        <v>6751</v>
      </c>
      <c r="M2731" t="s">
        <v>6185</v>
      </c>
      <c r="N2731" t="s">
        <v>6977</v>
      </c>
      <c r="O2731" t="s">
        <v>4774</v>
      </c>
      <c r="P2731" t="s">
        <v>575</v>
      </c>
      <c r="Q2731" t="s">
        <v>211</v>
      </c>
      <c r="V2731" t="s">
        <v>212</v>
      </c>
      <c r="W2731" t="s">
        <v>269</v>
      </c>
      <c r="X2731" t="s">
        <v>410</v>
      </c>
      <c r="AC2731" t="s">
        <v>411</v>
      </c>
      <c r="AD2731" t="s">
        <v>53</v>
      </c>
      <c r="AE2731">
        <v>1908</v>
      </c>
      <c r="AF2731">
        <v>1928</v>
      </c>
      <c r="AI2731" t="e">
        <f>VLOOKUP(I2731,Current!J:Q,2,0)</f>
        <v>#N/A</v>
      </c>
      <c r="AJ2731" t="e">
        <f>VLOOKUP(I2731,Current!J:M,2,0)</f>
        <v>#N/A</v>
      </c>
      <c r="AK2731" t="str">
        <f t="shared" si="42"/>
        <v/>
      </c>
    </row>
    <row r="2732" spans="1:37" x14ac:dyDescent="0.25">
      <c r="A2732" s="1">
        <v>2730</v>
      </c>
      <c r="B2732">
        <v>2730</v>
      </c>
      <c r="C2732">
        <v>0</v>
      </c>
      <c r="D2732" t="s">
        <v>6979</v>
      </c>
      <c r="G2732" t="s">
        <v>6980</v>
      </c>
      <c r="H2732" t="s">
        <v>6981</v>
      </c>
      <c r="J2732" t="s">
        <v>2406</v>
      </c>
      <c r="L2732" t="s">
        <v>6751</v>
      </c>
      <c r="M2732" t="s">
        <v>6185</v>
      </c>
      <c r="N2732" t="s">
        <v>6980</v>
      </c>
      <c r="O2732" t="s">
        <v>6981</v>
      </c>
      <c r="P2732" t="s">
        <v>380</v>
      </c>
      <c r="Q2732" t="s">
        <v>172</v>
      </c>
      <c r="V2732" t="s">
        <v>174</v>
      </c>
      <c r="W2732" t="s">
        <v>374</v>
      </c>
      <c r="X2732" t="s">
        <v>85</v>
      </c>
      <c r="AC2732" t="s">
        <v>86</v>
      </c>
      <c r="AD2732" t="s">
        <v>53</v>
      </c>
      <c r="AE2732">
        <v>1914</v>
      </c>
      <c r="AF2732">
        <v>1916</v>
      </c>
      <c r="AI2732" t="e">
        <f>VLOOKUP(I2732,Current!J:Q,2,0)</f>
        <v>#N/A</v>
      </c>
      <c r="AJ2732" t="e">
        <f>VLOOKUP(I2732,Current!J:M,2,0)</f>
        <v>#N/A</v>
      </c>
      <c r="AK2732" t="str">
        <f t="shared" si="42"/>
        <v/>
      </c>
    </row>
    <row r="2733" spans="1:37" x14ac:dyDescent="0.25">
      <c r="A2733" s="1">
        <v>2731</v>
      </c>
      <c r="B2733">
        <v>2731</v>
      </c>
      <c r="C2733">
        <v>1</v>
      </c>
      <c r="D2733" t="s">
        <v>6982</v>
      </c>
      <c r="G2733" t="s">
        <v>6983</v>
      </c>
      <c r="H2733" t="s">
        <v>6984</v>
      </c>
      <c r="I2733" t="s">
        <v>6985</v>
      </c>
      <c r="J2733" t="s">
        <v>36</v>
      </c>
      <c r="L2733" t="s">
        <v>6751</v>
      </c>
      <c r="M2733" t="s">
        <v>6185</v>
      </c>
      <c r="N2733" t="s">
        <v>6983</v>
      </c>
      <c r="O2733" t="s">
        <v>6984</v>
      </c>
      <c r="P2733" t="s">
        <v>380</v>
      </c>
      <c r="Q2733" t="s">
        <v>249</v>
      </c>
      <c r="V2733" t="s">
        <v>250</v>
      </c>
      <c r="W2733" t="s">
        <v>110</v>
      </c>
      <c r="AC2733" t="s">
        <v>111</v>
      </c>
      <c r="AD2733" t="s">
        <v>53</v>
      </c>
      <c r="AE2733">
        <v>1891</v>
      </c>
      <c r="AF2733">
        <v>1896</v>
      </c>
      <c r="AI2733" t="e">
        <f>VLOOKUP(I2733,Current!J:Q,2,0)</f>
        <v>#N/A</v>
      </c>
      <c r="AJ2733" t="e">
        <f>VLOOKUP(I2733,Current!J:M,2,0)</f>
        <v>#N/A</v>
      </c>
      <c r="AK2733" t="str">
        <f t="shared" si="42"/>
        <v/>
      </c>
    </row>
    <row r="2734" spans="1:37" x14ac:dyDescent="0.25">
      <c r="A2734" s="1">
        <v>2732</v>
      </c>
      <c r="B2734">
        <v>2732</v>
      </c>
      <c r="C2734">
        <v>2</v>
      </c>
      <c r="D2734" t="s">
        <v>6982</v>
      </c>
      <c r="G2734" t="s">
        <v>110</v>
      </c>
      <c r="H2734" t="s">
        <v>6986</v>
      </c>
      <c r="I2734" t="s">
        <v>6985</v>
      </c>
      <c r="J2734" t="s">
        <v>55</v>
      </c>
      <c r="L2734" t="s">
        <v>6751</v>
      </c>
      <c r="M2734" t="s">
        <v>6185</v>
      </c>
      <c r="N2734" t="s">
        <v>110</v>
      </c>
      <c r="O2734" t="s">
        <v>6986</v>
      </c>
      <c r="P2734" t="s">
        <v>110</v>
      </c>
      <c r="V2734" t="s">
        <v>111</v>
      </c>
      <c r="W2734" t="s">
        <v>364</v>
      </c>
      <c r="AC2734" t="s">
        <v>365</v>
      </c>
      <c r="AD2734" t="s">
        <v>53</v>
      </c>
      <c r="AE2734">
        <v>1896</v>
      </c>
      <c r="AF2734">
        <v>1922</v>
      </c>
      <c r="AI2734" t="e">
        <f>VLOOKUP(I2734,Current!J:Q,2,0)</f>
        <v>#N/A</v>
      </c>
      <c r="AJ2734" t="e">
        <f>VLOOKUP(I2734,Current!J:M,2,0)</f>
        <v>#N/A</v>
      </c>
      <c r="AK2734" t="str">
        <f t="shared" si="42"/>
        <v/>
      </c>
    </row>
    <row r="2735" spans="1:37" x14ac:dyDescent="0.25">
      <c r="A2735" s="1">
        <v>2733</v>
      </c>
      <c r="B2735">
        <v>2733</v>
      </c>
      <c r="C2735">
        <v>3</v>
      </c>
      <c r="D2735" t="s">
        <v>6987</v>
      </c>
      <c r="G2735" t="s">
        <v>6988</v>
      </c>
      <c r="H2735" t="s">
        <v>1374</v>
      </c>
      <c r="I2735" t="s">
        <v>6989</v>
      </c>
      <c r="J2735" t="s">
        <v>36</v>
      </c>
      <c r="L2735" t="s">
        <v>6751</v>
      </c>
      <c r="M2735" t="s">
        <v>6185</v>
      </c>
      <c r="N2735" t="s">
        <v>6988</v>
      </c>
      <c r="O2735" t="s">
        <v>1374</v>
      </c>
      <c r="P2735" t="s">
        <v>452</v>
      </c>
      <c r="Q2735" t="s">
        <v>362</v>
      </c>
      <c r="V2735" t="s">
        <v>363</v>
      </c>
      <c r="W2735" t="s">
        <v>1374</v>
      </c>
      <c r="AC2735" t="s">
        <v>1375</v>
      </c>
      <c r="AD2735" t="s">
        <v>53</v>
      </c>
      <c r="AE2735">
        <v>1883</v>
      </c>
      <c r="AF2735">
        <v>1889</v>
      </c>
      <c r="AI2735" t="e">
        <f>VLOOKUP(I2735,Current!J:Q,2,0)</f>
        <v>#N/A</v>
      </c>
      <c r="AJ2735" t="e">
        <f>VLOOKUP(I2735,Current!J:M,2,0)</f>
        <v>#N/A</v>
      </c>
      <c r="AK2735" t="str">
        <f t="shared" si="42"/>
        <v/>
      </c>
    </row>
    <row r="2736" spans="1:37" x14ac:dyDescent="0.25">
      <c r="A2736" s="1">
        <v>2734</v>
      </c>
      <c r="B2736">
        <v>2734</v>
      </c>
      <c r="C2736">
        <v>4</v>
      </c>
      <c r="D2736" t="s">
        <v>6987</v>
      </c>
      <c r="E2736" t="s">
        <v>6990</v>
      </c>
      <c r="G2736" t="s">
        <v>110</v>
      </c>
      <c r="H2736" t="s">
        <v>6991</v>
      </c>
      <c r="I2736" t="s">
        <v>6989</v>
      </c>
      <c r="J2736" t="s">
        <v>55</v>
      </c>
      <c r="L2736" t="s">
        <v>6751</v>
      </c>
      <c r="M2736" t="s">
        <v>6185</v>
      </c>
      <c r="N2736" t="s">
        <v>110</v>
      </c>
      <c r="O2736" t="s">
        <v>6991</v>
      </c>
      <c r="P2736" t="s">
        <v>110</v>
      </c>
      <c r="V2736" t="s">
        <v>111</v>
      </c>
      <c r="W2736" t="s">
        <v>109</v>
      </c>
      <c r="X2736" t="s">
        <v>566</v>
      </c>
      <c r="AC2736" t="s">
        <v>567</v>
      </c>
      <c r="AD2736" t="s">
        <v>53</v>
      </c>
      <c r="AE2736">
        <v>1896</v>
      </c>
      <c r="AF2736">
        <v>1933</v>
      </c>
      <c r="AI2736" t="e">
        <f>VLOOKUP(I2736,Current!J:Q,2,0)</f>
        <v>#N/A</v>
      </c>
      <c r="AJ2736" t="e">
        <f>VLOOKUP(I2736,Current!J:M,2,0)</f>
        <v>#N/A</v>
      </c>
      <c r="AK2736" t="str">
        <f t="shared" si="42"/>
        <v/>
      </c>
    </row>
    <row r="2737" spans="1:37" x14ac:dyDescent="0.25">
      <c r="A2737" s="1">
        <v>2735</v>
      </c>
      <c r="B2737">
        <v>2735</v>
      </c>
      <c r="C2737">
        <v>5</v>
      </c>
      <c r="D2737" t="s">
        <v>6992</v>
      </c>
      <c r="G2737" t="s">
        <v>35</v>
      </c>
      <c r="H2737" t="s">
        <v>35</v>
      </c>
      <c r="J2737" t="s">
        <v>55</v>
      </c>
      <c r="L2737" t="s">
        <v>6751</v>
      </c>
      <c r="M2737" t="s">
        <v>6185</v>
      </c>
      <c r="N2737" t="s">
        <v>39</v>
      </c>
      <c r="O2737" t="s">
        <v>39</v>
      </c>
      <c r="V2737" t="s">
        <v>40</v>
      </c>
      <c r="AC2737" t="s">
        <v>40</v>
      </c>
      <c r="AD2737" t="s">
        <v>41</v>
      </c>
      <c r="AI2737" t="e">
        <f>VLOOKUP(I2737,Current!J:Q,2,0)</f>
        <v>#N/A</v>
      </c>
      <c r="AJ2737" t="e">
        <f>VLOOKUP(I2737,Current!J:M,2,0)</f>
        <v>#N/A</v>
      </c>
      <c r="AK2737" t="str">
        <f t="shared" si="42"/>
        <v/>
      </c>
    </row>
    <row r="2738" spans="1:37" x14ac:dyDescent="0.25">
      <c r="A2738" s="1">
        <v>2736</v>
      </c>
      <c r="B2738">
        <v>2736</v>
      </c>
      <c r="C2738">
        <v>6</v>
      </c>
      <c r="D2738" t="s">
        <v>6993</v>
      </c>
      <c r="G2738" t="s">
        <v>6994</v>
      </c>
      <c r="H2738" t="s">
        <v>6995</v>
      </c>
      <c r="I2738" t="s">
        <v>6996</v>
      </c>
      <c r="J2738" t="s">
        <v>36</v>
      </c>
      <c r="L2738" t="s">
        <v>6751</v>
      </c>
      <c r="M2738" t="s">
        <v>6185</v>
      </c>
      <c r="N2738" t="s">
        <v>6994</v>
      </c>
      <c r="O2738" t="s">
        <v>6995</v>
      </c>
      <c r="P2738" t="s">
        <v>284</v>
      </c>
      <c r="V2738" t="s">
        <v>285</v>
      </c>
      <c r="W2738" t="s">
        <v>298</v>
      </c>
      <c r="AC2738" t="s">
        <v>299</v>
      </c>
      <c r="AD2738" t="s">
        <v>53</v>
      </c>
      <c r="AE2738">
        <v>1894</v>
      </c>
      <c r="AF2738">
        <v>1910</v>
      </c>
      <c r="AI2738" t="e">
        <f>VLOOKUP(I2738,Current!J:Q,2,0)</f>
        <v>#N/A</v>
      </c>
      <c r="AJ2738" t="e">
        <f>VLOOKUP(I2738,Current!J:M,2,0)</f>
        <v>#N/A</v>
      </c>
      <c r="AK2738" t="str">
        <f t="shared" si="42"/>
        <v/>
      </c>
    </row>
    <row r="2739" spans="1:37" x14ac:dyDescent="0.25">
      <c r="A2739" s="1">
        <v>2737</v>
      </c>
      <c r="B2739">
        <v>2737</v>
      </c>
      <c r="C2739">
        <v>7</v>
      </c>
      <c r="D2739" t="s">
        <v>6993</v>
      </c>
      <c r="G2739" t="s">
        <v>6995</v>
      </c>
      <c r="H2739" t="s">
        <v>6997</v>
      </c>
      <c r="I2739" t="s">
        <v>6996</v>
      </c>
      <c r="J2739" t="s">
        <v>55</v>
      </c>
      <c r="L2739" t="s">
        <v>6751</v>
      </c>
      <c r="M2739" t="s">
        <v>6185</v>
      </c>
      <c r="N2739" t="s">
        <v>6995</v>
      </c>
      <c r="O2739" t="s">
        <v>6997</v>
      </c>
      <c r="P2739" t="s">
        <v>298</v>
      </c>
      <c r="V2739" t="s">
        <v>299</v>
      </c>
      <c r="W2739" t="s">
        <v>136</v>
      </c>
      <c r="X2739" t="s">
        <v>566</v>
      </c>
      <c r="AC2739" t="s">
        <v>567</v>
      </c>
      <c r="AD2739" t="s">
        <v>53</v>
      </c>
      <c r="AE2739">
        <v>1910</v>
      </c>
      <c r="AF2739">
        <v>1933</v>
      </c>
      <c r="AI2739" t="e">
        <f>VLOOKUP(I2739,Current!J:Q,2,0)</f>
        <v>#N/A</v>
      </c>
      <c r="AJ2739" t="e">
        <f>VLOOKUP(I2739,Current!J:M,2,0)</f>
        <v>#N/A</v>
      </c>
      <c r="AK2739" t="str">
        <f t="shared" si="42"/>
        <v/>
      </c>
    </row>
    <row r="2740" spans="1:37" x14ac:dyDescent="0.25">
      <c r="A2740" s="1">
        <v>2738</v>
      </c>
      <c r="B2740">
        <v>2738</v>
      </c>
      <c r="C2740">
        <v>8</v>
      </c>
      <c r="D2740" t="s">
        <v>6998</v>
      </c>
      <c r="G2740" t="s">
        <v>35</v>
      </c>
      <c r="H2740" t="s">
        <v>35</v>
      </c>
      <c r="I2740" t="s">
        <v>6999</v>
      </c>
      <c r="J2740" t="s">
        <v>36</v>
      </c>
      <c r="L2740" t="s">
        <v>6751</v>
      </c>
      <c r="M2740" t="s">
        <v>6185</v>
      </c>
      <c r="N2740" t="s">
        <v>39</v>
      </c>
      <c r="O2740" t="s">
        <v>39</v>
      </c>
      <c r="V2740" t="s">
        <v>40</v>
      </c>
      <c r="AC2740" t="s">
        <v>40</v>
      </c>
      <c r="AD2740" t="s">
        <v>41</v>
      </c>
      <c r="AI2740" t="e">
        <f>VLOOKUP(I2740,Current!J:Q,2,0)</f>
        <v>#N/A</v>
      </c>
      <c r="AJ2740" t="e">
        <f>VLOOKUP(I2740,Current!J:M,2,0)</f>
        <v>#N/A</v>
      </c>
      <c r="AK2740" t="str">
        <f t="shared" si="42"/>
        <v/>
      </c>
    </row>
    <row r="2741" spans="1:37" x14ac:dyDescent="0.25">
      <c r="A2741" s="1">
        <v>2739</v>
      </c>
      <c r="B2741">
        <v>2739</v>
      </c>
      <c r="C2741">
        <v>9</v>
      </c>
      <c r="D2741" t="s">
        <v>6998</v>
      </c>
      <c r="G2741" t="s">
        <v>35</v>
      </c>
      <c r="H2741" t="s">
        <v>278</v>
      </c>
      <c r="I2741" t="s">
        <v>6999</v>
      </c>
      <c r="J2741" t="s">
        <v>55</v>
      </c>
      <c r="L2741" t="s">
        <v>6751</v>
      </c>
      <c r="M2741" t="s">
        <v>6185</v>
      </c>
      <c r="N2741" t="s">
        <v>39</v>
      </c>
      <c r="O2741" t="s">
        <v>278</v>
      </c>
      <c r="V2741" t="s">
        <v>40</v>
      </c>
      <c r="W2741" t="s">
        <v>278</v>
      </c>
      <c r="AC2741" t="s">
        <v>279</v>
      </c>
      <c r="AD2741" t="s">
        <v>470</v>
      </c>
      <c r="AF2741">
        <v>1938</v>
      </c>
      <c r="AI2741" t="e">
        <f>VLOOKUP(I2741,Current!J:Q,2,0)</f>
        <v>#N/A</v>
      </c>
      <c r="AJ2741" t="e">
        <f>VLOOKUP(I2741,Current!J:M,2,0)</f>
        <v>#N/A</v>
      </c>
      <c r="AK2741" t="str">
        <f t="shared" si="42"/>
        <v/>
      </c>
    </row>
    <row r="2742" spans="1:37" x14ac:dyDescent="0.25">
      <c r="A2742" s="1">
        <v>2740</v>
      </c>
      <c r="B2742">
        <v>2740</v>
      </c>
      <c r="C2742">
        <v>10</v>
      </c>
      <c r="D2742" t="s">
        <v>7000</v>
      </c>
      <c r="G2742" t="s">
        <v>1374</v>
      </c>
      <c r="H2742" t="s">
        <v>222</v>
      </c>
      <c r="I2742" t="s">
        <v>7001</v>
      </c>
      <c r="J2742" t="s">
        <v>36</v>
      </c>
      <c r="L2742" t="s">
        <v>6751</v>
      </c>
      <c r="M2742" t="s">
        <v>6185</v>
      </c>
      <c r="N2742" t="s">
        <v>1374</v>
      </c>
      <c r="O2742" t="s">
        <v>222</v>
      </c>
      <c r="P2742" t="s">
        <v>1374</v>
      </c>
      <c r="V2742" t="s">
        <v>1375</v>
      </c>
      <c r="W2742" t="s">
        <v>222</v>
      </c>
      <c r="AC2742" t="s">
        <v>223</v>
      </c>
      <c r="AD2742" t="s">
        <v>53</v>
      </c>
      <c r="AE2742">
        <v>1889</v>
      </c>
      <c r="AF2742">
        <v>1905</v>
      </c>
      <c r="AI2742" t="e">
        <f>VLOOKUP(I2742,Current!J:Q,2,0)</f>
        <v>#N/A</v>
      </c>
      <c r="AJ2742" t="e">
        <f>VLOOKUP(I2742,Current!J:M,2,0)</f>
        <v>#N/A</v>
      </c>
      <c r="AK2742" t="str">
        <f t="shared" si="42"/>
        <v/>
      </c>
    </row>
    <row r="2743" spans="1:37" x14ac:dyDescent="0.25">
      <c r="A2743" s="1">
        <v>2741</v>
      </c>
      <c r="B2743">
        <v>2741</v>
      </c>
      <c r="C2743">
        <v>11</v>
      </c>
      <c r="D2743" t="s">
        <v>7000</v>
      </c>
      <c r="G2743" t="s">
        <v>7002</v>
      </c>
      <c r="H2743" t="s">
        <v>410</v>
      </c>
      <c r="I2743" t="s">
        <v>7001</v>
      </c>
      <c r="J2743" t="s">
        <v>55</v>
      </c>
      <c r="L2743" t="s">
        <v>6751</v>
      </c>
      <c r="M2743" t="s">
        <v>6185</v>
      </c>
      <c r="N2743" t="s">
        <v>7002</v>
      </c>
      <c r="O2743" t="s">
        <v>410</v>
      </c>
      <c r="P2743" t="s">
        <v>48</v>
      </c>
      <c r="Q2743" t="s">
        <v>180</v>
      </c>
      <c r="V2743" t="s">
        <v>499</v>
      </c>
      <c r="W2743" t="s">
        <v>410</v>
      </c>
      <c r="AC2743" t="s">
        <v>411</v>
      </c>
      <c r="AD2743" t="s">
        <v>53</v>
      </c>
      <c r="AE2743">
        <v>1904</v>
      </c>
      <c r="AF2743">
        <v>1928</v>
      </c>
      <c r="AI2743" t="e">
        <f>VLOOKUP(I2743,Current!J:Q,2,0)</f>
        <v>#N/A</v>
      </c>
      <c r="AJ2743" t="e">
        <f>VLOOKUP(I2743,Current!J:M,2,0)</f>
        <v>#N/A</v>
      </c>
      <c r="AK2743" t="str">
        <f t="shared" si="42"/>
        <v/>
      </c>
    </row>
    <row r="2744" spans="1:37" x14ac:dyDescent="0.25">
      <c r="A2744" s="1">
        <v>2742</v>
      </c>
      <c r="B2744">
        <v>2742</v>
      </c>
      <c r="C2744">
        <v>12</v>
      </c>
      <c r="D2744" t="s">
        <v>7003</v>
      </c>
      <c r="G2744" t="s">
        <v>103</v>
      </c>
      <c r="H2744" t="s">
        <v>51</v>
      </c>
      <c r="I2744" t="s">
        <v>7004</v>
      </c>
      <c r="J2744" t="s">
        <v>36</v>
      </c>
      <c r="L2744" t="s">
        <v>6751</v>
      </c>
      <c r="M2744" t="s">
        <v>6185</v>
      </c>
      <c r="N2744" t="s">
        <v>103</v>
      </c>
      <c r="O2744" t="s">
        <v>51</v>
      </c>
      <c r="P2744" t="s">
        <v>103</v>
      </c>
      <c r="V2744" t="s">
        <v>104</v>
      </c>
      <c r="W2744" t="s">
        <v>51</v>
      </c>
      <c r="AC2744" t="s">
        <v>52</v>
      </c>
      <c r="AD2744" t="s">
        <v>53</v>
      </c>
      <c r="AE2744">
        <v>1876</v>
      </c>
      <c r="AF2744">
        <v>1895</v>
      </c>
      <c r="AI2744" t="e">
        <f>VLOOKUP(I2744,Current!J:Q,2,0)</f>
        <v>#N/A</v>
      </c>
      <c r="AJ2744" t="e">
        <f>VLOOKUP(I2744,Current!J:M,2,0)</f>
        <v>#N/A</v>
      </c>
      <c r="AK2744" t="str">
        <f t="shared" si="42"/>
        <v/>
      </c>
    </row>
    <row r="2745" spans="1:37" x14ac:dyDescent="0.25">
      <c r="A2745" s="1">
        <v>2743</v>
      </c>
      <c r="B2745">
        <v>2743</v>
      </c>
      <c r="C2745">
        <v>13</v>
      </c>
      <c r="D2745" t="s">
        <v>7003</v>
      </c>
      <c r="G2745" t="s">
        <v>7005</v>
      </c>
      <c r="H2745" t="s">
        <v>1374</v>
      </c>
      <c r="I2745" t="s">
        <v>7004</v>
      </c>
      <c r="J2745" t="s">
        <v>83</v>
      </c>
      <c r="L2745" t="s">
        <v>6751</v>
      </c>
      <c r="M2745" t="s">
        <v>6185</v>
      </c>
      <c r="N2745" t="s">
        <v>7005</v>
      </c>
      <c r="O2745" t="s">
        <v>1374</v>
      </c>
      <c r="P2745" t="s">
        <v>509</v>
      </c>
      <c r="Q2745" t="s">
        <v>72</v>
      </c>
      <c r="V2745" t="s">
        <v>73</v>
      </c>
      <c r="W2745" t="s">
        <v>1374</v>
      </c>
      <c r="AC2745" t="s">
        <v>1375</v>
      </c>
      <c r="AD2745" t="s">
        <v>53</v>
      </c>
      <c r="AE2745">
        <v>1888</v>
      </c>
      <c r="AF2745">
        <v>1889</v>
      </c>
      <c r="AI2745" t="e">
        <f>VLOOKUP(I2745,Current!J:Q,2,0)</f>
        <v>#N/A</v>
      </c>
      <c r="AJ2745" t="e">
        <f>VLOOKUP(I2745,Current!J:M,2,0)</f>
        <v>#N/A</v>
      </c>
      <c r="AK2745" t="str">
        <f t="shared" si="42"/>
        <v/>
      </c>
    </row>
    <row r="2746" spans="1:37" x14ac:dyDescent="0.25">
      <c r="A2746" s="1">
        <v>2744</v>
      </c>
      <c r="B2746">
        <v>2744</v>
      </c>
      <c r="C2746">
        <v>14</v>
      </c>
      <c r="D2746" t="s">
        <v>7003</v>
      </c>
      <c r="E2746" t="s">
        <v>7006</v>
      </c>
      <c r="G2746" t="s">
        <v>7007</v>
      </c>
      <c r="H2746" t="s">
        <v>7008</v>
      </c>
      <c r="I2746" t="s">
        <v>7004</v>
      </c>
      <c r="J2746" t="s">
        <v>55</v>
      </c>
      <c r="L2746" t="s">
        <v>6751</v>
      </c>
      <c r="M2746" t="s">
        <v>6185</v>
      </c>
      <c r="N2746" t="s">
        <v>7007</v>
      </c>
      <c r="O2746" t="s">
        <v>7008</v>
      </c>
      <c r="P2746" t="s">
        <v>159</v>
      </c>
      <c r="Q2746" t="s">
        <v>249</v>
      </c>
      <c r="V2746" t="s">
        <v>250</v>
      </c>
      <c r="W2746" t="s">
        <v>48</v>
      </c>
      <c r="X2746" t="s">
        <v>917</v>
      </c>
      <c r="AC2746" t="s">
        <v>918</v>
      </c>
      <c r="AD2746" t="s">
        <v>53</v>
      </c>
      <c r="AE2746">
        <v>1891</v>
      </c>
      <c r="AF2746">
        <v>1947</v>
      </c>
      <c r="AI2746" t="e">
        <f>VLOOKUP(I2746,Current!J:Q,2,0)</f>
        <v>#N/A</v>
      </c>
      <c r="AJ2746" t="e">
        <f>VLOOKUP(I2746,Current!J:M,2,0)</f>
        <v>#N/A</v>
      </c>
      <c r="AK2746" t="str">
        <f t="shared" si="42"/>
        <v/>
      </c>
    </row>
    <row r="2747" spans="1:37" x14ac:dyDescent="0.25">
      <c r="A2747" s="1">
        <v>2745</v>
      </c>
      <c r="B2747">
        <v>2745</v>
      </c>
      <c r="C2747">
        <v>15</v>
      </c>
      <c r="D2747" t="s">
        <v>7009</v>
      </c>
      <c r="E2747" t="s">
        <v>7010</v>
      </c>
      <c r="G2747" t="s">
        <v>7011</v>
      </c>
      <c r="I2747" t="s">
        <v>7012</v>
      </c>
      <c r="J2747" t="s">
        <v>55</v>
      </c>
      <c r="L2747" t="s">
        <v>6751</v>
      </c>
      <c r="M2747" t="s">
        <v>6185</v>
      </c>
      <c r="N2747" t="s">
        <v>7011</v>
      </c>
      <c r="P2747" t="s">
        <v>48</v>
      </c>
      <c r="Q2747" t="s">
        <v>2107</v>
      </c>
      <c r="V2747" t="s">
        <v>2108</v>
      </c>
      <c r="AC2747" t="s">
        <v>40</v>
      </c>
      <c r="AD2747" t="s">
        <v>56</v>
      </c>
      <c r="AI2747">
        <f>VLOOKUP(I2747,Current!J:Q,2,0)</f>
        <v>2004</v>
      </c>
      <c r="AJ2747">
        <f>VLOOKUP(I2747,Current!J:M,2,0)</f>
        <v>2004</v>
      </c>
      <c r="AK2747">
        <f t="shared" si="42"/>
        <v>2004</v>
      </c>
    </row>
    <row r="2748" spans="1:37" x14ac:dyDescent="0.25">
      <c r="A2748" s="1">
        <v>2746</v>
      </c>
      <c r="B2748">
        <v>2746</v>
      </c>
      <c r="C2748">
        <v>16</v>
      </c>
      <c r="D2748" t="s">
        <v>7013</v>
      </c>
      <c r="G2748" t="s">
        <v>7014</v>
      </c>
      <c r="H2748" t="s">
        <v>276</v>
      </c>
      <c r="I2748" t="s">
        <v>7015</v>
      </c>
      <c r="J2748" t="s">
        <v>36</v>
      </c>
      <c r="L2748" t="s">
        <v>6751</v>
      </c>
      <c r="M2748" t="s">
        <v>6185</v>
      </c>
      <c r="N2748" t="s">
        <v>7014</v>
      </c>
      <c r="O2748" t="s">
        <v>276</v>
      </c>
      <c r="P2748" t="s">
        <v>157</v>
      </c>
      <c r="Q2748" t="s">
        <v>370</v>
      </c>
      <c r="V2748" t="s">
        <v>371</v>
      </c>
      <c r="W2748" t="s">
        <v>276</v>
      </c>
      <c r="AC2748" t="s">
        <v>277</v>
      </c>
      <c r="AD2748" t="s">
        <v>53</v>
      </c>
      <c r="AE2748">
        <v>1886</v>
      </c>
      <c r="AF2748">
        <v>1902</v>
      </c>
      <c r="AI2748" t="e">
        <f>VLOOKUP(I2748,Current!J:Q,2,0)</f>
        <v>#N/A</v>
      </c>
      <c r="AJ2748" t="e">
        <f>VLOOKUP(I2748,Current!J:M,2,0)</f>
        <v>#N/A</v>
      </c>
      <c r="AK2748" t="str">
        <f t="shared" si="42"/>
        <v/>
      </c>
    </row>
    <row r="2749" spans="1:37" x14ac:dyDescent="0.25">
      <c r="A2749" s="1">
        <v>2747</v>
      </c>
      <c r="B2749">
        <v>2747</v>
      </c>
      <c r="C2749">
        <v>17</v>
      </c>
      <c r="D2749" t="s">
        <v>7013</v>
      </c>
      <c r="G2749" t="s">
        <v>276</v>
      </c>
      <c r="H2749" t="s">
        <v>183</v>
      </c>
      <c r="I2749" t="s">
        <v>7015</v>
      </c>
      <c r="J2749" t="s">
        <v>55</v>
      </c>
      <c r="L2749" t="s">
        <v>6751</v>
      </c>
      <c r="M2749" t="s">
        <v>6185</v>
      </c>
      <c r="N2749" t="s">
        <v>276</v>
      </c>
      <c r="O2749" t="s">
        <v>183</v>
      </c>
      <c r="P2749" t="s">
        <v>276</v>
      </c>
      <c r="V2749" t="s">
        <v>277</v>
      </c>
      <c r="W2749" t="s">
        <v>183</v>
      </c>
      <c r="AC2749" t="s">
        <v>581</v>
      </c>
      <c r="AD2749" t="s">
        <v>53</v>
      </c>
      <c r="AE2749">
        <v>1902</v>
      </c>
      <c r="AF2749">
        <v>1934</v>
      </c>
      <c r="AI2749" t="e">
        <f>VLOOKUP(I2749,Current!J:Q,2,0)</f>
        <v>#N/A</v>
      </c>
      <c r="AJ2749" t="e">
        <f>VLOOKUP(I2749,Current!J:M,2,0)</f>
        <v>#N/A</v>
      </c>
      <c r="AK2749" t="str">
        <f t="shared" si="42"/>
        <v/>
      </c>
    </row>
    <row r="2750" spans="1:37" x14ac:dyDescent="0.25">
      <c r="A2750" s="1">
        <v>2748</v>
      </c>
      <c r="B2750">
        <v>2748</v>
      </c>
      <c r="C2750">
        <v>18</v>
      </c>
      <c r="D2750" t="s">
        <v>7016</v>
      </c>
      <c r="E2750" t="s">
        <v>7017</v>
      </c>
      <c r="G2750" t="s">
        <v>35</v>
      </c>
      <c r="H2750" t="s">
        <v>35</v>
      </c>
      <c r="I2750" t="s">
        <v>7018</v>
      </c>
      <c r="J2750" t="s">
        <v>36</v>
      </c>
      <c r="L2750" t="s">
        <v>6751</v>
      </c>
      <c r="M2750" t="s">
        <v>6185</v>
      </c>
      <c r="N2750" t="s">
        <v>39</v>
      </c>
      <c r="O2750" t="s">
        <v>39</v>
      </c>
      <c r="V2750" t="s">
        <v>40</v>
      </c>
      <c r="AC2750" t="s">
        <v>40</v>
      </c>
      <c r="AD2750" t="s">
        <v>41</v>
      </c>
      <c r="AI2750" t="e">
        <f>VLOOKUP(I2750,Current!J:Q,2,0)</f>
        <v>#N/A</v>
      </c>
      <c r="AJ2750" t="e">
        <f>VLOOKUP(I2750,Current!J:M,2,0)</f>
        <v>#N/A</v>
      </c>
      <c r="AK2750" t="str">
        <f t="shared" si="42"/>
        <v/>
      </c>
    </row>
    <row r="2751" spans="1:37" x14ac:dyDescent="0.25">
      <c r="A2751" s="1">
        <v>2749</v>
      </c>
      <c r="B2751">
        <v>2749</v>
      </c>
      <c r="C2751">
        <v>19</v>
      </c>
      <c r="D2751" t="s">
        <v>1086</v>
      </c>
      <c r="G2751" t="s">
        <v>35</v>
      </c>
      <c r="H2751" t="s">
        <v>35</v>
      </c>
      <c r="I2751" t="s">
        <v>7019</v>
      </c>
      <c r="J2751" t="s">
        <v>36</v>
      </c>
      <c r="L2751" t="s">
        <v>6751</v>
      </c>
      <c r="M2751" t="s">
        <v>6185</v>
      </c>
      <c r="N2751" t="s">
        <v>39</v>
      </c>
      <c r="O2751" t="s">
        <v>39</v>
      </c>
      <c r="V2751" t="s">
        <v>40</v>
      </c>
      <c r="AC2751" t="s">
        <v>40</v>
      </c>
      <c r="AD2751" t="s">
        <v>41</v>
      </c>
      <c r="AI2751" t="e">
        <f>VLOOKUP(I2751,Current!J:Q,2,0)</f>
        <v>#N/A</v>
      </c>
      <c r="AJ2751" t="e">
        <f>VLOOKUP(I2751,Current!J:M,2,0)</f>
        <v>#N/A</v>
      </c>
      <c r="AK2751" t="str">
        <f t="shared" si="42"/>
        <v/>
      </c>
    </row>
    <row r="2752" spans="1:37" x14ac:dyDescent="0.25">
      <c r="A2752" s="1">
        <v>2750</v>
      </c>
      <c r="B2752">
        <v>2750</v>
      </c>
      <c r="C2752">
        <v>20</v>
      </c>
      <c r="D2752" t="s">
        <v>7020</v>
      </c>
      <c r="E2752" t="s">
        <v>7021</v>
      </c>
      <c r="G2752" t="s">
        <v>49</v>
      </c>
      <c r="H2752" t="s">
        <v>191</v>
      </c>
      <c r="J2752" t="s">
        <v>36</v>
      </c>
      <c r="L2752" t="s">
        <v>6751</v>
      </c>
      <c r="M2752" t="s">
        <v>6185</v>
      </c>
      <c r="N2752" t="s">
        <v>49</v>
      </c>
      <c r="O2752" t="s">
        <v>191</v>
      </c>
      <c r="P2752" t="s">
        <v>49</v>
      </c>
      <c r="V2752" t="s">
        <v>50</v>
      </c>
      <c r="W2752" t="s">
        <v>191</v>
      </c>
      <c r="AC2752" t="s">
        <v>192</v>
      </c>
      <c r="AD2752" t="s">
        <v>53</v>
      </c>
      <c r="AE2752">
        <v>1885</v>
      </c>
      <c r="AF2752">
        <v>1926</v>
      </c>
      <c r="AI2752" t="e">
        <f>VLOOKUP(I2752,Current!J:Q,2,0)</f>
        <v>#N/A</v>
      </c>
      <c r="AJ2752" t="e">
        <f>VLOOKUP(I2752,Current!J:M,2,0)</f>
        <v>#N/A</v>
      </c>
      <c r="AK2752" t="str">
        <f t="shared" si="42"/>
        <v/>
      </c>
    </row>
    <row r="2753" spans="1:37" x14ac:dyDescent="0.25">
      <c r="A2753" s="1">
        <v>2751</v>
      </c>
      <c r="B2753">
        <v>2751</v>
      </c>
      <c r="C2753">
        <v>21</v>
      </c>
      <c r="D2753" t="s">
        <v>7022</v>
      </c>
      <c r="G2753" t="s">
        <v>284</v>
      </c>
      <c r="H2753" t="s">
        <v>536</v>
      </c>
      <c r="I2753" t="s">
        <v>7023</v>
      </c>
      <c r="J2753" t="s">
        <v>36</v>
      </c>
      <c r="L2753" t="s">
        <v>6751</v>
      </c>
      <c r="M2753" t="s">
        <v>6185</v>
      </c>
      <c r="N2753" t="s">
        <v>284</v>
      </c>
      <c r="O2753" t="s">
        <v>536</v>
      </c>
      <c r="P2753" t="s">
        <v>284</v>
      </c>
      <c r="V2753" t="s">
        <v>285</v>
      </c>
      <c r="W2753" t="s">
        <v>536</v>
      </c>
      <c r="AC2753" t="s">
        <v>537</v>
      </c>
      <c r="AD2753" t="s">
        <v>53</v>
      </c>
      <c r="AE2753">
        <v>1894</v>
      </c>
      <c r="AF2753">
        <v>1900</v>
      </c>
      <c r="AI2753" t="e">
        <f>VLOOKUP(I2753,Current!J:Q,2,0)</f>
        <v>#N/A</v>
      </c>
      <c r="AJ2753" t="e">
        <f>VLOOKUP(I2753,Current!J:M,2,0)</f>
        <v>#N/A</v>
      </c>
      <c r="AK2753" t="str">
        <f t="shared" si="42"/>
        <v/>
      </c>
    </row>
    <row r="2754" spans="1:37" x14ac:dyDescent="0.25">
      <c r="A2754" s="1">
        <v>2752</v>
      </c>
      <c r="B2754">
        <v>2752</v>
      </c>
      <c r="C2754">
        <v>22</v>
      </c>
      <c r="D2754" t="s">
        <v>7022</v>
      </c>
      <c r="E2754" t="s">
        <v>7024</v>
      </c>
      <c r="G2754" t="s">
        <v>536</v>
      </c>
      <c r="H2754" t="s">
        <v>7025</v>
      </c>
      <c r="I2754" t="s">
        <v>7023</v>
      </c>
      <c r="J2754" t="s">
        <v>55</v>
      </c>
      <c r="L2754" t="s">
        <v>6751</v>
      </c>
      <c r="M2754" t="s">
        <v>6185</v>
      </c>
      <c r="N2754" t="s">
        <v>536</v>
      </c>
      <c r="O2754" t="s">
        <v>7025</v>
      </c>
      <c r="P2754" t="s">
        <v>536</v>
      </c>
      <c r="V2754" t="s">
        <v>537</v>
      </c>
      <c r="W2754" t="s">
        <v>269</v>
      </c>
      <c r="X2754" t="s">
        <v>183</v>
      </c>
      <c r="AC2754" t="s">
        <v>581</v>
      </c>
      <c r="AD2754" t="s">
        <v>53</v>
      </c>
      <c r="AE2754">
        <v>1900</v>
      </c>
      <c r="AF2754">
        <v>1934</v>
      </c>
      <c r="AI2754" t="e">
        <f>VLOOKUP(I2754,Current!J:Q,2,0)</f>
        <v>#N/A</v>
      </c>
      <c r="AJ2754" t="e">
        <f>VLOOKUP(I2754,Current!J:M,2,0)</f>
        <v>#N/A</v>
      </c>
      <c r="AK2754" t="str">
        <f t="shared" si="42"/>
        <v/>
      </c>
    </row>
    <row r="2755" spans="1:37" x14ac:dyDescent="0.25">
      <c r="A2755" s="1">
        <v>2753</v>
      </c>
      <c r="B2755">
        <v>2753</v>
      </c>
      <c r="C2755">
        <v>23</v>
      </c>
      <c r="D2755" t="s">
        <v>7026</v>
      </c>
      <c r="G2755" t="s">
        <v>35</v>
      </c>
      <c r="H2755" t="s">
        <v>35</v>
      </c>
      <c r="I2755" t="s">
        <v>7001</v>
      </c>
      <c r="J2755" t="s">
        <v>55</v>
      </c>
      <c r="L2755" t="s">
        <v>6751</v>
      </c>
      <c r="M2755" t="s">
        <v>6185</v>
      </c>
      <c r="N2755" t="s">
        <v>39</v>
      </c>
      <c r="O2755" t="s">
        <v>39</v>
      </c>
      <c r="V2755" t="s">
        <v>40</v>
      </c>
      <c r="AC2755" t="s">
        <v>40</v>
      </c>
      <c r="AD2755" t="s">
        <v>41</v>
      </c>
      <c r="AI2755" t="e">
        <f>VLOOKUP(I2755,Current!J:Q,2,0)</f>
        <v>#N/A</v>
      </c>
      <c r="AJ2755" t="e">
        <f>VLOOKUP(I2755,Current!J:M,2,0)</f>
        <v>#N/A</v>
      </c>
      <c r="AK2755" t="str">
        <f t="shared" si="42"/>
        <v/>
      </c>
    </row>
    <row r="2756" spans="1:37" x14ac:dyDescent="0.25">
      <c r="A2756" s="1">
        <v>2754</v>
      </c>
      <c r="B2756">
        <v>2754</v>
      </c>
      <c r="C2756">
        <v>0</v>
      </c>
      <c r="D2756" t="s">
        <v>7027</v>
      </c>
      <c r="G2756" t="s">
        <v>35</v>
      </c>
      <c r="H2756" t="s">
        <v>170</v>
      </c>
      <c r="J2756" t="s">
        <v>36</v>
      </c>
      <c r="L2756" t="s">
        <v>6751</v>
      </c>
      <c r="M2756" t="s">
        <v>6185</v>
      </c>
      <c r="N2756" t="s">
        <v>39</v>
      </c>
      <c r="O2756" t="s">
        <v>170</v>
      </c>
      <c r="V2756" t="s">
        <v>40</v>
      </c>
      <c r="W2756" t="s">
        <v>170</v>
      </c>
      <c r="AC2756" t="s">
        <v>171</v>
      </c>
      <c r="AD2756" t="s">
        <v>470</v>
      </c>
      <c r="AF2756">
        <v>1892</v>
      </c>
      <c r="AI2756" t="e">
        <f>VLOOKUP(I2756,Current!J:Q,2,0)</f>
        <v>#N/A</v>
      </c>
      <c r="AJ2756" t="e">
        <f>VLOOKUP(I2756,Current!J:M,2,0)</f>
        <v>#N/A</v>
      </c>
      <c r="AK2756" t="str">
        <f t="shared" ref="AK2756:AK2819" si="43">IFERROR(IF(AD2756="Sure","",AJ2756),"")</f>
        <v/>
      </c>
    </row>
    <row r="2757" spans="1:37" x14ac:dyDescent="0.25">
      <c r="A2757" s="1">
        <v>2755</v>
      </c>
      <c r="B2757">
        <v>2755</v>
      </c>
      <c r="C2757">
        <v>1</v>
      </c>
      <c r="D2757" t="s">
        <v>7027</v>
      </c>
      <c r="G2757" t="s">
        <v>7028</v>
      </c>
      <c r="H2757" t="s">
        <v>884</v>
      </c>
      <c r="J2757" t="s">
        <v>55</v>
      </c>
      <c r="L2757" t="s">
        <v>6751</v>
      </c>
      <c r="M2757" t="s">
        <v>6185</v>
      </c>
      <c r="N2757" t="s">
        <v>7028</v>
      </c>
      <c r="O2757" t="s">
        <v>884</v>
      </c>
      <c r="P2757" t="s">
        <v>102</v>
      </c>
      <c r="Q2757" t="s">
        <v>125</v>
      </c>
      <c r="V2757" t="s">
        <v>126</v>
      </c>
      <c r="W2757" t="s">
        <v>884</v>
      </c>
      <c r="AC2757" t="s">
        <v>885</v>
      </c>
      <c r="AD2757" t="s">
        <v>53</v>
      </c>
      <c r="AE2757">
        <v>1893</v>
      </c>
      <c r="AF2757">
        <v>1930</v>
      </c>
      <c r="AI2757" t="e">
        <f>VLOOKUP(I2757,Current!J:Q,2,0)</f>
        <v>#N/A</v>
      </c>
      <c r="AJ2757" t="e">
        <f>VLOOKUP(I2757,Current!J:M,2,0)</f>
        <v>#N/A</v>
      </c>
      <c r="AK2757" t="str">
        <f t="shared" si="43"/>
        <v/>
      </c>
    </row>
    <row r="2758" spans="1:37" x14ac:dyDescent="0.25">
      <c r="A2758" s="1">
        <v>2756</v>
      </c>
      <c r="B2758">
        <v>2756</v>
      </c>
      <c r="C2758">
        <v>2</v>
      </c>
      <c r="D2758" t="s">
        <v>7029</v>
      </c>
      <c r="G2758" t="s">
        <v>7030</v>
      </c>
      <c r="H2758" t="s">
        <v>151</v>
      </c>
      <c r="J2758" t="s">
        <v>36</v>
      </c>
      <c r="L2758" t="s">
        <v>6751</v>
      </c>
      <c r="M2758" t="s">
        <v>6185</v>
      </c>
      <c r="N2758" t="s">
        <v>7030</v>
      </c>
      <c r="O2758" t="s">
        <v>151</v>
      </c>
      <c r="P2758" t="s">
        <v>48</v>
      </c>
      <c r="Q2758" t="s">
        <v>510</v>
      </c>
      <c r="V2758" t="s">
        <v>511</v>
      </c>
      <c r="W2758" t="s">
        <v>151</v>
      </c>
      <c r="AC2758" t="s">
        <v>152</v>
      </c>
      <c r="AD2758" t="s">
        <v>53</v>
      </c>
      <c r="AE2758">
        <v>1887</v>
      </c>
      <c r="AF2758">
        <v>1899</v>
      </c>
      <c r="AI2758" t="e">
        <f>VLOOKUP(I2758,Current!J:Q,2,0)</f>
        <v>#N/A</v>
      </c>
      <c r="AJ2758" t="e">
        <f>VLOOKUP(I2758,Current!J:M,2,0)</f>
        <v>#N/A</v>
      </c>
      <c r="AK2758" t="str">
        <f t="shared" si="43"/>
        <v/>
      </c>
    </row>
    <row r="2759" spans="1:37" x14ac:dyDescent="0.25">
      <c r="A2759" s="1">
        <v>2757</v>
      </c>
      <c r="B2759">
        <v>2757</v>
      </c>
      <c r="C2759">
        <v>3</v>
      </c>
      <c r="D2759" t="s">
        <v>7031</v>
      </c>
      <c r="G2759" t="s">
        <v>7032</v>
      </c>
      <c r="H2759" t="s">
        <v>536</v>
      </c>
      <c r="I2759" t="s">
        <v>7033</v>
      </c>
      <c r="J2759" t="s">
        <v>36</v>
      </c>
      <c r="L2759" t="s">
        <v>6751</v>
      </c>
      <c r="M2759" t="s">
        <v>6185</v>
      </c>
      <c r="N2759" t="s">
        <v>7032</v>
      </c>
      <c r="O2759" t="s">
        <v>536</v>
      </c>
      <c r="P2759" t="s">
        <v>72</v>
      </c>
      <c r="V2759" t="s">
        <v>73</v>
      </c>
      <c r="W2759" t="s">
        <v>536</v>
      </c>
      <c r="AC2759" t="s">
        <v>537</v>
      </c>
      <c r="AD2759" t="s">
        <v>53</v>
      </c>
      <c r="AE2759">
        <v>1888</v>
      </c>
      <c r="AF2759">
        <v>1900</v>
      </c>
      <c r="AI2759" t="e">
        <f>VLOOKUP(I2759,Current!J:Q,2,0)</f>
        <v>#N/A</v>
      </c>
      <c r="AJ2759" t="e">
        <f>VLOOKUP(I2759,Current!J:M,2,0)</f>
        <v>#N/A</v>
      </c>
      <c r="AK2759" t="str">
        <f t="shared" si="43"/>
        <v/>
      </c>
    </row>
    <row r="2760" spans="1:37" x14ac:dyDescent="0.25">
      <c r="A2760" s="1">
        <v>2758</v>
      </c>
      <c r="B2760">
        <v>2758</v>
      </c>
      <c r="C2760">
        <v>4</v>
      </c>
      <c r="D2760" t="s">
        <v>7031</v>
      </c>
      <c r="G2760" t="s">
        <v>7034</v>
      </c>
      <c r="H2760" t="s">
        <v>7035</v>
      </c>
      <c r="I2760" t="s">
        <v>7033</v>
      </c>
      <c r="J2760" t="s">
        <v>55</v>
      </c>
      <c r="L2760" t="s">
        <v>6751</v>
      </c>
      <c r="M2760" t="s">
        <v>6185</v>
      </c>
      <c r="N2760" t="s">
        <v>7034</v>
      </c>
      <c r="O2760" t="s">
        <v>7035</v>
      </c>
      <c r="P2760" t="s">
        <v>386</v>
      </c>
      <c r="Q2760" t="s">
        <v>64</v>
      </c>
      <c r="V2760" t="s">
        <v>65</v>
      </c>
      <c r="W2760" t="s">
        <v>78</v>
      </c>
      <c r="X2760" t="s">
        <v>2759</v>
      </c>
      <c r="AC2760" t="s">
        <v>2761</v>
      </c>
      <c r="AD2760" t="s">
        <v>53</v>
      </c>
      <c r="AE2760">
        <v>1901</v>
      </c>
      <c r="AF2760">
        <v>1942</v>
      </c>
      <c r="AI2760" t="e">
        <f>VLOOKUP(I2760,Current!J:Q,2,0)</f>
        <v>#N/A</v>
      </c>
      <c r="AJ2760" t="e">
        <f>VLOOKUP(I2760,Current!J:M,2,0)</f>
        <v>#N/A</v>
      </c>
      <c r="AK2760" t="str">
        <f t="shared" si="43"/>
        <v/>
      </c>
    </row>
    <row r="2761" spans="1:37" x14ac:dyDescent="0.25">
      <c r="A2761" s="1">
        <v>2759</v>
      </c>
      <c r="B2761">
        <v>2759</v>
      </c>
      <c r="C2761">
        <v>5</v>
      </c>
      <c r="D2761" t="s">
        <v>7036</v>
      </c>
      <c r="G2761" t="s">
        <v>449</v>
      </c>
      <c r="H2761" t="s">
        <v>206</v>
      </c>
      <c r="J2761" t="s">
        <v>36</v>
      </c>
      <c r="L2761" t="s">
        <v>6751</v>
      </c>
      <c r="M2761" t="s">
        <v>6185</v>
      </c>
      <c r="N2761" t="s">
        <v>449</v>
      </c>
      <c r="O2761" t="s">
        <v>206</v>
      </c>
      <c r="P2761" t="s">
        <v>449</v>
      </c>
      <c r="V2761" t="s">
        <v>450</v>
      </c>
      <c r="W2761" t="s">
        <v>206</v>
      </c>
      <c r="AC2761" t="s">
        <v>207</v>
      </c>
      <c r="AD2761" t="s">
        <v>53</v>
      </c>
      <c r="AE2761">
        <v>1873</v>
      </c>
      <c r="AF2761">
        <v>1875</v>
      </c>
      <c r="AI2761" t="e">
        <f>VLOOKUP(I2761,Current!J:Q,2,0)</f>
        <v>#N/A</v>
      </c>
      <c r="AJ2761" t="e">
        <f>VLOOKUP(I2761,Current!J:M,2,0)</f>
        <v>#N/A</v>
      </c>
      <c r="AK2761" t="str">
        <f t="shared" si="43"/>
        <v/>
      </c>
    </row>
    <row r="2762" spans="1:37" x14ac:dyDescent="0.25">
      <c r="A2762" s="1">
        <v>2760</v>
      </c>
      <c r="B2762">
        <v>2760</v>
      </c>
      <c r="C2762">
        <v>6</v>
      </c>
      <c r="D2762" t="s">
        <v>7036</v>
      </c>
      <c r="G2762" t="s">
        <v>206</v>
      </c>
      <c r="H2762" t="s">
        <v>249</v>
      </c>
      <c r="J2762" t="s">
        <v>83</v>
      </c>
      <c r="L2762" t="s">
        <v>6751</v>
      </c>
      <c r="M2762" t="s">
        <v>6185</v>
      </c>
      <c r="N2762" t="s">
        <v>206</v>
      </c>
      <c r="O2762" t="s">
        <v>249</v>
      </c>
      <c r="P2762" t="s">
        <v>206</v>
      </c>
      <c r="V2762" t="s">
        <v>207</v>
      </c>
      <c r="W2762" t="s">
        <v>249</v>
      </c>
      <c r="AC2762" t="s">
        <v>250</v>
      </c>
      <c r="AD2762" t="s">
        <v>53</v>
      </c>
      <c r="AE2762">
        <v>1875</v>
      </c>
      <c r="AF2762">
        <v>1891</v>
      </c>
      <c r="AI2762" t="e">
        <f>VLOOKUP(I2762,Current!J:Q,2,0)</f>
        <v>#N/A</v>
      </c>
      <c r="AJ2762" t="e">
        <f>VLOOKUP(I2762,Current!J:M,2,0)</f>
        <v>#N/A</v>
      </c>
      <c r="AK2762" t="str">
        <f t="shared" si="43"/>
        <v/>
      </c>
    </row>
    <row r="2763" spans="1:37" x14ac:dyDescent="0.25">
      <c r="A2763" s="1">
        <v>2761</v>
      </c>
      <c r="B2763">
        <v>2761</v>
      </c>
      <c r="C2763">
        <v>7</v>
      </c>
      <c r="D2763" t="s">
        <v>7036</v>
      </c>
      <c r="G2763" t="s">
        <v>7037</v>
      </c>
      <c r="H2763" t="s">
        <v>7038</v>
      </c>
      <c r="J2763" t="s">
        <v>55</v>
      </c>
      <c r="L2763" t="s">
        <v>6751</v>
      </c>
      <c r="M2763" t="s">
        <v>6185</v>
      </c>
      <c r="N2763" t="s">
        <v>7037</v>
      </c>
      <c r="O2763" t="s">
        <v>7038</v>
      </c>
      <c r="P2763" t="s">
        <v>575</v>
      </c>
      <c r="Q2763" t="s">
        <v>249</v>
      </c>
      <c r="V2763" t="s">
        <v>250</v>
      </c>
      <c r="W2763" t="s">
        <v>78</v>
      </c>
      <c r="X2763" t="s">
        <v>715</v>
      </c>
      <c r="AC2763" t="s">
        <v>716</v>
      </c>
      <c r="AD2763" t="s">
        <v>53</v>
      </c>
      <c r="AE2763">
        <v>1891</v>
      </c>
      <c r="AF2763">
        <v>1948</v>
      </c>
      <c r="AI2763" t="e">
        <f>VLOOKUP(I2763,Current!J:Q,2,0)</f>
        <v>#N/A</v>
      </c>
      <c r="AJ2763" t="e">
        <f>VLOOKUP(I2763,Current!J:M,2,0)</f>
        <v>#N/A</v>
      </c>
      <c r="AK2763" t="str">
        <f t="shared" si="43"/>
        <v/>
      </c>
    </row>
    <row r="2764" spans="1:37" x14ac:dyDescent="0.25">
      <c r="A2764" s="1">
        <v>2762</v>
      </c>
      <c r="B2764">
        <v>2762</v>
      </c>
      <c r="C2764">
        <v>8</v>
      </c>
      <c r="D2764" t="s">
        <v>7039</v>
      </c>
      <c r="G2764" t="s">
        <v>7040</v>
      </c>
      <c r="H2764" t="s">
        <v>7041</v>
      </c>
      <c r="I2764" t="s">
        <v>7042</v>
      </c>
      <c r="J2764" t="s">
        <v>441</v>
      </c>
      <c r="L2764" t="s">
        <v>6751</v>
      </c>
      <c r="M2764" t="s">
        <v>6185</v>
      </c>
      <c r="N2764" t="s">
        <v>7040</v>
      </c>
      <c r="O2764" t="s">
        <v>7041</v>
      </c>
      <c r="P2764" t="s">
        <v>201</v>
      </c>
      <c r="Q2764" t="s">
        <v>329</v>
      </c>
      <c r="V2764" t="s">
        <v>330</v>
      </c>
      <c r="W2764" t="s">
        <v>112</v>
      </c>
      <c r="X2764" t="s">
        <v>618</v>
      </c>
      <c r="AC2764" t="s">
        <v>619</v>
      </c>
      <c r="AD2764" t="s">
        <v>53</v>
      </c>
      <c r="AE2764">
        <v>1913</v>
      </c>
      <c r="AF2764">
        <v>1917</v>
      </c>
      <c r="AI2764" t="e">
        <f>VLOOKUP(I2764,Current!J:Q,2,0)</f>
        <v>#N/A</v>
      </c>
      <c r="AJ2764" t="e">
        <f>VLOOKUP(I2764,Current!J:M,2,0)</f>
        <v>#N/A</v>
      </c>
      <c r="AK2764" t="str">
        <f t="shared" si="43"/>
        <v/>
      </c>
    </row>
    <row r="2765" spans="1:37" x14ac:dyDescent="0.25">
      <c r="A2765" s="1">
        <v>2763</v>
      </c>
      <c r="B2765">
        <v>2763</v>
      </c>
      <c r="C2765">
        <v>9</v>
      </c>
      <c r="D2765" t="s">
        <v>7043</v>
      </c>
      <c r="G2765" t="s">
        <v>7044</v>
      </c>
      <c r="H2765" t="s">
        <v>7038</v>
      </c>
      <c r="I2765" t="s">
        <v>7045</v>
      </c>
      <c r="J2765" t="s">
        <v>55</v>
      </c>
      <c r="L2765" t="s">
        <v>6751</v>
      </c>
      <c r="M2765" t="s">
        <v>6185</v>
      </c>
      <c r="N2765" t="s">
        <v>7044</v>
      </c>
      <c r="O2765" t="s">
        <v>7038</v>
      </c>
      <c r="P2765" t="s">
        <v>575</v>
      </c>
      <c r="Q2765" t="s">
        <v>180</v>
      </c>
      <c r="V2765" t="s">
        <v>499</v>
      </c>
      <c r="W2765" t="s">
        <v>78</v>
      </c>
      <c r="X2765" t="s">
        <v>715</v>
      </c>
      <c r="AC2765" t="s">
        <v>716</v>
      </c>
      <c r="AD2765" t="s">
        <v>53</v>
      </c>
      <c r="AE2765">
        <v>1904</v>
      </c>
      <c r="AF2765">
        <v>1948</v>
      </c>
      <c r="AI2765" t="e">
        <f>VLOOKUP(I2765,Current!J:Q,2,0)</f>
        <v>#N/A</v>
      </c>
      <c r="AJ2765" t="e">
        <f>VLOOKUP(I2765,Current!J:M,2,0)</f>
        <v>#N/A</v>
      </c>
      <c r="AK2765" t="str">
        <f t="shared" si="43"/>
        <v/>
      </c>
    </row>
    <row r="2766" spans="1:37" x14ac:dyDescent="0.25">
      <c r="A2766" s="1">
        <v>2764</v>
      </c>
      <c r="B2766">
        <v>2764</v>
      </c>
      <c r="C2766">
        <v>10</v>
      </c>
      <c r="D2766" t="s">
        <v>7046</v>
      </c>
      <c r="G2766" t="s">
        <v>370</v>
      </c>
      <c r="H2766" t="s">
        <v>370</v>
      </c>
      <c r="J2766" t="s">
        <v>36</v>
      </c>
      <c r="L2766" t="s">
        <v>6751</v>
      </c>
      <c r="M2766" t="s">
        <v>6185</v>
      </c>
      <c r="N2766" t="s">
        <v>370</v>
      </c>
      <c r="O2766" t="s">
        <v>370</v>
      </c>
      <c r="P2766" t="s">
        <v>370</v>
      </c>
      <c r="V2766" t="s">
        <v>371</v>
      </c>
      <c r="W2766" t="s">
        <v>370</v>
      </c>
      <c r="AC2766" t="s">
        <v>371</v>
      </c>
      <c r="AD2766" t="s">
        <v>53</v>
      </c>
      <c r="AE2766">
        <v>1886</v>
      </c>
      <c r="AF2766">
        <v>1886</v>
      </c>
      <c r="AI2766" t="e">
        <f>VLOOKUP(I2766,Current!J:Q,2,0)</f>
        <v>#N/A</v>
      </c>
      <c r="AJ2766" t="e">
        <f>VLOOKUP(I2766,Current!J:M,2,0)</f>
        <v>#N/A</v>
      </c>
      <c r="AK2766" t="str">
        <f t="shared" si="43"/>
        <v/>
      </c>
    </row>
    <row r="2767" spans="1:37" x14ac:dyDescent="0.25">
      <c r="A2767" s="1">
        <v>2765</v>
      </c>
      <c r="B2767">
        <v>2765</v>
      </c>
      <c r="C2767">
        <v>11</v>
      </c>
      <c r="D2767" t="s">
        <v>7046</v>
      </c>
      <c r="G2767" t="s">
        <v>370</v>
      </c>
      <c r="H2767" t="s">
        <v>125</v>
      </c>
      <c r="J2767" t="s">
        <v>83</v>
      </c>
      <c r="L2767" t="s">
        <v>6751</v>
      </c>
      <c r="M2767" t="s">
        <v>6185</v>
      </c>
      <c r="N2767" t="s">
        <v>370</v>
      </c>
      <c r="O2767" t="s">
        <v>125</v>
      </c>
      <c r="P2767" t="s">
        <v>370</v>
      </c>
      <c r="V2767" t="s">
        <v>371</v>
      </c>
      <c r="W2767" t="s">
        <v>125</v>
      </c>
      <c r="AC2767" t="s">
        <v>126</v>
      </c>
      <c r="AD2767" t="s">
        <v>53</v>
      </c>
      <c r="AE2767">
        <v>1886</v>
      </c>
      <c r="AF2767">
        <v>1893</v>
      </c>
      <c r="AI2767" t="e">
        <f>VLOOKUP(I2767,Current!J:Q,2,0)</f>
        <v>#N/A</v>
      </c>
      <c r="AJ2767" t="e">
        <f>VLOOKUP(I2767,Current!J:M,2,0)</f>
        <v>#N/A</v>
      </c>
      <c r="AK2767" t="str">
        <f t="shared" si="43"/>
        <v/>
      </c>
    </row>
    <row r="2768" spans="1:37" x14ac:dyDescent="0.25">
      <c r="A2768" s="1">
        <v>2766</v>
      </c>
      <c r="B2768">
        <v>2766</v>
      </c>
      <c r="C2768">
        <v>12</v>
      </c>
      <c r="D2768" t="s">
        <v>7046</v>
      </c>
      <c r="G2768" t="s">
        <v>7047</v>
      </c>
      <c r="H2768" t="s">
        <v>7048</v>
      </c>
      <c r="J2768" t="s">
        <v>55</v>
      </c>
      <c r="L2768" t="s">
        <v>6751</v>
      </c>
      <c r="M2768" t="s">
        <v>6185</v>
      </c>
      <c r="N2768" t="s">
        <v>7047</v>
      </c>
      <c r="O2768" t="s">
        <v>7048</v>
      </c>
      <c r="P2768" t="s">
        <v>93</v>
      </c>
      <c r="Q2768" t="s">
        <v>125</v>
      </c>
      <c r="V2768" t="s">
        <v>126</v>
      </c>
      <c r="W2768" t="s">
        <v>269</v>
      </c>
      <c r="X2768" t="s">
        <v>917</v>
      </c>
      <c r="AC2768" t="s">
        <v>918</v>
      </c>
      <c r="AD2768" t="s">
        <v>53</v>
      </c>
      <c r="AE2768">
        <v>1893</v>
      </c>
      <c r="AF2768">
        <v>1947</v>
      </c>
      <c r="AI2768" t="e">
        <f>VLOOKUP(I2768,Current!J:Q,2,0)</f>
        <v>#N/A</v>
      </c>
      <c r="AJ2768" t="e">
        <f>VLOOKUP(I2768,Current!J:M,2,0)</f>
        <v>#N/A</v>
      </c>
      <c r="AK2768" t="str">
        <f t="shared" si="43"/>
        <v/>
      </c>
    </row>
    <row r="2769" spans="1:37" x14ac:dyDescent="0.25">
      <c r="A2769" s="1">
        <v>2767</v>
      </c>
      <c r="B2769">
        <v>2767</v>
      </c>
      <c r="C2769">
        <v>13</v>
      </c>
      <c r="D2769" t="s">
        <v>7049</v>
      </c>
      <c r="G2769" t="s">
        <v>7050</v>
      </c>
      <c r="H2769" t="s">
        <v>7051</v>
      </c>
      <c r="I2769" t="s">
        <v>7052</v>
      </c>
      <c r="J2769" t="s">
        <v>36</v>
      </c>
      <c r="L2769" t="s">
        <v>6751</v>
      </c>
      <c r="M2769" t="s">
        <v>6185</v>
      </c>
      <c r="N2769" t="s">
        <v>7050</v>
      </c>
      <c r="O2769" t="s">
        <v>7051</v>
      </c>
      <c r="P2769" t="s">
        <v>262</v>
      </c>
      <c r="Q2769" t="s">
        <v>72</v>
      </c>
      <c r="V2769" t="s">
        <v>73</v>
      </c>
      <c r="W2769" t="s">
        <v>275</v>
      </c>
      <c r="X2769" t="s">
        <v>318</v>
      </c>
      <c r="AC2769" t="s">
        <v>319</v>
      </c>
      <c r="AD2769" t="s">
        <v>53</v>
      </c>
      <c r="AE2769">
        <v>1888</v>
      </c>
      <c r="AF2769">
        <v>1897</v>
      </c>
      <c r="AI2769" t="e">
        <f>VLOOKUP(I2769,Current!J:Q,2,0)</f>
        <v>#N/A</v>
      </c>
      <c r="AJ2769" t="e">
        <f>VLOOKUP(I2769,Current!J:M,2,0)</f>
        <v>#N/A</v>
      </c>
      <c r="AK2769" t="str">
        <f t="shared" si="43"/>
        <v/>
      </c>
    </row>
    <row r="2770" spans="1:37" x14ac:dyDescent="0.25">
      <c r="A2770" s="1">
        <v>2768</v>
      </c>
      <c r="B2770">
        <v>2768</v>
      </c>
      <c r="C2770">
        <v>14</v>
      </c>
      <c r="D2770" t="s">
        <v>7049</v>
      </c>
      <c r="G2770" t="s">
        <v>7053</v>
      </c>
      <c r="H2770" t="s">
        <v>7054</v>
      </c>
      <c r="I2770" t="s">
        <v>7052</v>
      </c>
      <c r="J2770" t="s">
        <v>55</v>
      </c>
      <c r="L2770" t="s">
        <v>6751</v>
      </c>
      <c r="M2770" t="s">
        <v>6185</v>
      </c>
      <c r="N2770" t="s">
        <v>7053</v>
      </c>
      <c r="O2770" t="s">
        <v>7054</v>
      </c>
      <c r="P2770" t="s">
        <v>109</v>
      </c>
      <c r="Q2770" t="s">
        <v>160</v>
      </c>
      <c r="V2770" t="s">
        <v>359</v>
      </c>
      <c r="W2770" t="s">
        <v>269</v>
      </c>
      <c r="X2770" t="s">
        <v>337</v>
      </c>
      <c r="AC2770" t="s">
        <v>338</v>
      </c>
      <c r="AD2770" t="s">
        <v>53</v>
      </c>
      <c r="AE2770">
        <v>1903</v>
      </c>
      <c r="AF2770">
        <v>1940</v>
      </c>
      <c r="AI2770" t="e">
        <f>VLOOKUP(I2770,Current!J:Q,2,0)</f>
        <v>#N/A</v>
      </c>
      <c r="AJ2770" t="e">
        <f>VLOOKUP(I2770,Current!J:M,2,0)</f>
        <v>#N/A</v>
      </c>
      <c r="AK2770" t="str">
        <f t="shared" si="43"/>
        <v/>
      </c>
    </row>
    <row r="2771" spans="1:37" x14ac:dyDescent="0.25">
      <c r="A2771" s="1">
        <v>2769</v>
      </c>
      <c r="B2771">
        <v>2769</v>
      </c>
      <c r="C2771">
        <v>15</v>
      </c>
      <c r="D2771" t="s">
        <v>4618</v>
      </c>
      <c r="G2771" t="s">
        <v>180</v>
      </c>
      <c r="H2771" t="s">
        <v>601</v>
      </c>
      <c r="I2771" t="s">
        <v>7055</v>
      </c>
      <c r="J2771" t="s">
        <v>55</v>
      </c>
      <c r="L2771" t="s">
        <v>6751</v>
      </c>
      <c r="M2771" t="s">
        <v>6185</v>
      </c>
      <c r="N2771" t="s">
        <v>180</v>
      </c>
      <c r="O2771" t="s">
        <v>601</v>
      </c>
      <c r="P2771" t="s">
        <v>180</v>
      </c>
      <c r="V2771" t="s">
        <v>499</v>
      </c>
      <c r="W2771" t="s">
        <v>601</v>
      </c>
      <c r="AC2771" t="s">
        <v>602</v>
      </c>
      <c r="AD2771" t="s">
        <v>53</v>
      </c>
      <c r="AE2771">
        <v>1904</v>
      </c>
      <c r="AF2771">
        <v>1944</v>
      </c>
      <c r="AI2771" t="e">
        <f>VLOOKUP(I2771,Current!J:Q,2,0)</f>
        <v>#N/A</v>
      </c>
      <c r="AJ2771" t="e">
        <f>VLOOKUP(I2771,Current!J:M,2,0)</f>
        <v>#N/A</v>
      </c>
      <c r="AK2771" t="str">
        <f t="shared" si="43"/>
        <v/>
      </c>
    </row>
    <row r="2772" spans="1:37" x14ac:dyDescent="0.25">
      <c r="A2772" s="1">
        <v>2770</v>
      </c>
      <c r="B2772">
        <v>2770</v>
      </c>
      <c r="C2772">
        <v>16</v>
      </c>
      <c r="D2772" t="s">
        <v>4618</v>
      </c>
      <c r="G2772" t="s">
        <v>601</v>
      </c>
      <c r="H2772" t="s">
        <v>840</v>
      </c>
      <c r="I2772" t="s">
        <v>7055</v>
      </c>
      <c r="J2772" t="s">
        <v>545</v>
      </c>
      <c r="L2772" t="s">
        <v>6751</v>
      </c>
      <c r="M2772" t="s">
        <v>6185</v>
      </c>
      <c r="N2772" t="s">
        <v>601</v>
      </c>
      <c r="O2772" t="s">
        <v>840</v>
      </c>
      <c r="P2772" t="s">
        <v>601</v>
      </c>
      <c r="V2772" t="s">
        <v>602</v>
      </c>
      <c r="W2772" t="s">
        <v>840</v>
      </c>
      <c r="AC2772" t="s">
        <v>841</v>
      </c>
      <c r="AD2772" t="s">
        <v>53</v>
      </c>
      <c r="AE2772">
        <v>1944</v>
      </c>
      <c r="AF2772">
        <v>1992</v>
      </c>
      <c r="AI2772" t="e">
        <f>VLOOKUP(I2772,Current!J:Q,2,0)</f>
        <v>#N/A</v>
      </c>
      <c r="AJ2772" t="e">
        <f>VLOOKUP(I2772,Current!J:M,2,0)</f>
        <v>#N/A</v>
      </c>
      <c r="AK2772" t="str">
        <f t="shared" si="43"/>
        <v/>
      </c>
    </row>
    <row r="2773" spans="1:37" x14ac:dyDescent="0.25">
      <c r="A2773" s="1">
        <v>2771</v>
      </c>
      <c r="B2773">
        <v>2771</v>
      </c>
      <c r="C2773">
        <v>17</v>
      </c>
      <c r="D2773" t="s">
        <v>7056</v>
      </c>
      <c r="G2773" t="s">
        <v>7057</v>
      </c>
      <c r="H2773" t="s">
        <v>7058</v>
      </c>
      <c r="I2773" t="s">
        <v>7059</v>
      </c>
      <c r="J2773" t="s">
        <v>36</v>
      </c>
      <c r="L2773" t="s">
        <v>6751</v>
      </c>
      <c r="M2773" t="s">
        <v>6185</v>
      </c>
      <c r="N2773" t="s">
        <v>7057</v>
      </c>
      <c r="O2773" t="s">
        <v>7058</v>
      </c>
      <c r="P2773" t="s">
        <v>229</v>
      </c>
      <c r="Q2773" t="s">
        <v>1374</v>
      </c>
      <c r="V2773" t="s">
        <v>1375</v>
      </c>
      <c r="W2773" t="s">
        <v>64</v>
      </c>
      <c r="AC2773" t="s">
        <v>65</v>
      </c>
      <c r="AD2773" t="s">
        <v>53</v>
      </c>
      <c r="AE2773">
        <v>1889</v>
      </c>
      <c r="AF2773">
        <v>1901</v>
      </c>
      <c r="AI2773" t="e">
        <f>VLOOKUP(I2773,Current!J:Q,2,0)</f>
        <v>#N/A</v>
      </c>
      <c r="AJ2773" t="e">
        <f>VLOOKUP(I2773,Current!J:M,2,0)</f>
        <v>#N/A</v>
      </c>
      <c r="AK2773" t="str">
        <f t="shared" si="43"/>
        <v/>
      </c>
    </row>
    <row r="2774" spans="1:37" x14ac:dyDescent="0.25">
      <c r="A2774" s="1">
        <v>2772</v>
      </c>
      <c r="B2774">
        <v>2772</v>
      </c>
      <c r="C2774">
        <v>18</v>
      </c>
      <c r="D2774" t="s">
        <v>7056</v>
      </c>
      <c r="G2774" t="s">
        <v>7060</v>
      </c>
      <c r="H2774" t="s">
        <v>4555</v>
      </c>
      <c r="I2774" t="s">
        <v>7059</v>
      </c>
      <c r="J2774" t="s">
        <v>55</v>
      </c>
      <c r="L2774" t="s">
        <v>6751</v>
      </c>
      <c r="M2774" t="s">
        <v>6185</v>
      </c>
      <c r="N2774" t="s">
        <v>7060</v>
      </c>
      <c r="O2774" t="s">
        <v>4555</v>
      </c>
      <c r="P2774" t="s">
        <v>112</v>
      </c>
      <c r="Q2774" t="s">
        <v>276</v>
      </c>
      <c r="V2774" t="s">
        <v>277</v>
      </c>
      <c r="W2774" t="s">
        <v>262</v>
      </c>
      <c r="X2774" t="s">
        <v>119</v>
      </c>
      <c r="AC2774" t="s">
        <v>120</v>
      </c>
      <c r="AD2774" t="s">
        <v>53</v>
      </c>
      <c r="AE2774">
        <v>1902</v>
      </c>
      <c r="AF2774">
        <v>1939</v>
      </c>
      <c r="AI2774" t="e">
        <f>VLOOKUP(I2774,Current!J:Q,2,0)</f>
        <v>#N/A</v>
      </c>
      <c r="AJ2774" t="e">
        <f>VLOOKUP(I2774,Current!J:M,2,0)</f>
        <v>#N/A</v>
      </c>
      <c r="AK2774" t="str">
        <f t="shared" si="43"/>
        <v/>
      </c>
    </row>
    <row r="2775" spans="1:37" x14ac:dyDescent="0.25">
      <c r="A2775" s="1">
        <v>2773</v>
      </c>
      <c r="B2775">
        <v>2773</v>
      </c>
      <c r="C2775">
        <v>19</v>
      </c>
      <c r="D2775" t="s">
        <v>7061</v>
      </c>
      <c r="G2775" t="s">
        <v>7062</v>
      </c>
      <c r="H2775" t="s">
        <v>7063</v>
      </c>
      <c r="I2775" t="s">
        <v>7064</v>
      </c>
      <c r="J2775" t="s">
        <v>55</v>
      </c>
      <c r="L2775" t="s">
        <v>6751</v>
      </c>
      <c r="M2775" t="s">
        <v>6185</v>
      </c>
      <c r="N2775" t="s">
        <v>7062</v>
      </c>
      <c r="O2775" t="s">
        <v>7063</v>
      </c>
      <c r="P2775" t="s">
        <v>230</v>
      </c>
      <c r="Q2775" t="s">
        <v>162</v>
      </c>
      <c r="V2775" t="s">
        <v>255</v>
      </c>
      <c r="W2775" t="s">
        <v>275</v>
      </c>
      <c r="X2775" t="s">
        <v>884</v>
      </c>
      <c r="AC2775" t="s">
        <v>885</v>
      </c>
      <c r="AD2775" t="s">
        <v>53</v>
      </c>
      <c r="AE2775">
        <v>1909</v>
      </c>
      <c r="AF2775">
        <v>1930</v>
      </c>
      <c r="AI2775" t="e">
        <f>VLOOKUP(I2775,Current!J:Q,2,0)</f>
        <v>#N/A</v>
      </c>
      <c r="AJ2775" t="e">
        <f>VLOOKUP(I2775,Current!J:M,2,0)</f>
        <v>#N/A</v>
      </c>
      <c r="AK2775" t="str">
        <f t="shared" si="43"/>
        <v/>
      </c>
    </row>
    <row r="2776" spans="1:37" x14ac:dyDescent="0.25">
      <c r="A2776" s="1">
        <v>2774</v>
      </c>
      <c r="B2776">
        <v>2774</v>
      </c>
      <c r="C2776">
        <v>20</v>
      </c>
      <c r="D2776" t="s">
        <v>7065</v>
      </c>
      <c r="G2776" t="s">
        <v>35</v>
      </c>
      <c r="H2776" t="s">
        <v>7066</v>
      </c>
      <c r="J2776" t="s">
        <v>36</v>
      </c>
      <c r="L2776" t="s">
        <v>6751</v>
      </c>
      <c r="M2776" t="s">
        <v>6185</v>
      </c>
      <c r="N2776" t="s">
        <v>39</v>
      </c>
      <c r="O2776" t="s">
        <v>7066</v>
      </c>
      <c r="V2776" t="s">
        <v>40</v>
      </c>
      <c r="W2776" t="s">
        <v>48</v>
      </c>
      <c r="X2776" t="s">
        <v>162</v>
      </c>
      <c r="AC2776" t="s">
        <v>255</v>
      </c>
      <c r="AD2776" t="s">
        <v>470</v>
      </c>
      <c r="AF2776">
        <v>1909</v>
      </c>
      <c r="AI2776" t="e">
        <f>VLOOKUP(I2776,Current!J:Q,2,0)</f>
        <v>#N/A</v>
      </c>
      <c r="AJ2776" t="e">
        <f>VLOOKUP(I2776,Current!J:M,2,0)</f>
        <v>#N/A</v>
      </c>
      <c r="AK2776" t="str">
        <f t="shared" si="43"/>
        <v/>
      </c>
    </row>
    <row r="2777" spans="1:37" x14ac:dyDescent="0.25">
      <c r="A2777" s="1">
        <v>2775</v>
      </c>
      <c r="B2777">
        <v>2775</v>
      </c>
      <c r="C2777">
        <v>21</v>
      </c>
      <c r="D2777" t="s">
        <v>7067</v>
      </c>
      <c r="G2777" t="s">
        <v>298</v>
      </c>
      <c r="H2777" t="s">
        <v>329</v>
      </c>
      <c r="J2777" t="s">
        <v>2406</v>
      </c>
      <c r="L2777" t="s">
        <v>6751</v>
      </c>
      <c r="M2777" t="s">
        <v>6185</v>
      </c>
      <c r="N2777" t="s">
        <v>298</v>
      </c>
      <c r="O2777" t="s">
        <v>329</v>
      </c>
      <c r="P2777" t="s">
        <v>298</v>
      </c>
      <c r="V2777" t="s">
        <v>299</v>
      </c>
      <c r="W2777" t="s">
        <v>329</v>
      </c>
      <c r="AC2777" t="s">
        <v>330</v>
      </c>
      <c r="AD2777" t="s">
        <v>53</v>
      </c>
      <c r="AE2777">
        <v>1910</v>
      </c>
      <c r="AF2777">
        <v>1913</v>
      </c>
      <c r="AI2777" t="e">
        <f>VLOOKUP(I2777,Current!J:Q,2,0)</f>
        <v>#N/A</v>
      </c>
      <c r="AJ2777" t="e">
        <f>VLOOKUP(I2777,Current!J:M,2,0)</f>
        <v>#N/A</v>
      </c>
      <c r="AK2777" t="str">
        <f t="shared" si="43"/>
        <v/>
      </c>
    </row>
    <row r="2778" spans="1:37" x14ac:dyDescent="0.25">
      <c r="A2778" s="1">
        <v>2776</v>
      </c>
      <c r="B2778">
        <v>2776</v>
      </c>
      <c r="C2778">
        <v>22</v>
      </c>
      <c r="D2778" t="s">
        <v>7067</v>
      </c>
      <c r="G2778" t="s">
        <v>7068</v>
      </c>
      <c r="H2778" t="s">
        <v>85</v>
      </c>
      <c r="J2778" t="s">
        <v>441</v>
      </c>
      <c r="L2778" t="s">
        <v>6751</v>
      </c>
      <c r="M2778" t="s">
        <v>6185</v>
      </c>
      <c r="N2778" t="s">
        <v>7068</v>
      </c>
      <c r="O2778" t="s">
        <v>85</v>
      </c>
      <c r="P2778" t="s">
        <v>329</v>
      </c>
      <c r="V2778" t="s">
        <v>330</v>
      </c>
      <c r="W2778" t="s">
        <v>85</v>
      </c>
      <c r="AC2778" t="s">
        <v>86</v>
      </c>
      <c r="AD2778" t="s">
        <v>53</v>
      </c>
      <c r="AE2778">
        <v>1913</v>
      </c>
      <c r="AF2778">
        <v>1916</v>
      </c>
      <c r="AI2778" t="e">
        <f>VLOOKUP(I2778,Current!J:Q,2,0)</f>
        <v>#N/A</v>
      </c>
      <c r="AJ2778" t="e">
        <f>VLOOKUP(I2778,Current!J:M,2,0)</f>
        <v>#N/A</v>
      </c>
      <c r="AK2778" t="str">
        <f t="shared" si="43"/>
        <v/>
      </c>
    </row>
    <row r="2779" spans="1:37" x14ac:dyDescent="0.25">
      <c r="A2779" s="1">
        <v>2777</v>
      </c>
      <c r="B2779">
        <v>2777</v>
      </c>
      <c r="C2779">
        <v>23</v>
      </c>
      <c r="D2779" t="s">
        <v>7069</v>
      </c>
      <c r="E2779" t="s">
        <v>7070</v>
      </c>
      <c r="G2779" t="s">
        <v>35</v>
      </c>
      <c r="H2779" t="s">
        <v>35</v>
      </c>
      <c r="J2779" t="s">
        <v>6492</v>
      </c>
      <c r="L2779" t="s">
        <v>6751</v>
      </c>
      <c r="M2779" t="s">
        <v>6185</v>
      </c>
      <c r="N2779" t="s">
        <v>39</v>
      </c>
      <c r="O2779" t="s">
        <v>39</v>
      </c>
      <c r="V2779" t="s">
        <v>40</v>
      </c>
      <c r="AC2779" t="s">
        <v>40</v>
      </c>
      <c r="AD2779" t="s">
        <v>41</v>
      </c>
      <c r="AI2779" t="e">
        <f>VLOOKUP(I2779,Current!J:Q,2,0)</f>
        <v>#N/A</v>
      </c>
      <c r="AJ2779" t="e">
        <f>VLOOKUP(I2779,Current!J:M,2,0)</f>
        <v>#N/A</v>
      </c>
      <c r="AK2779" t="str">
        <f t="shared" si="43"/>
        <v/>
      </c>
    </row>
    <row r="2780" spans="1:37" x14ac:dyDescent="0.25">
      <c r="A2780" s="1">
        <v>2778</v>
      </c>
      <c r="B2780">
        <v>2778</v>
      </c>
      <c r="C2780">
        <v>24</v>
      </c>
      <c r="D2780" t="s">
        <v>7071</v>
      </c>
      <c r="E2780" t="s">
        <v>7072</v>
      </c>
      <c r="G2780" t="s">
        <v>7073</v>
      </c>
      <c r="H2780" t="s">
        <v>7074</v>
      </c>
      <c r="J2780" t="s">
        <v>55</v>
      </c>
      <c r="L2780" t="s">
        <v>6751</v>
      </c>
      <c r="M2780" t="s">
        <v>6185</v>
      </c>
      <c r="N2780" t="s">
        <v>7073</v>
      </c>
      <c r="O2780" t="s">
        <v>7074</v>
      </c>
      <c r="P2780" t="s">
        <v>276</v>
      </c>
      <c r="V2780" t="s">
        <v>277</v>
      </c>
      <c r="W2780" t="s">
        <v>71</v>
      </c>
      <c r="X2780" t="s">
        <v>337</v>
      </c>
      <c r="AC2780" t="s">
        <v>338</v>
      </c>
      <c r="AD2780" t="s">
        <v>53</v>
      </c>
      <c r="AE2780">
        <v>1902</v>
      </c>
      <c r="AF2780">
        <v>1940</v>
      </c>
      <c r="AI2780" t="e">
        <f>VLOOKUP(I2780,Current!J:Q,2,0)</f>
        <v>#N/A</v>
      </c>
      <c r="AJ2780" t="e">
        <f>VLOOKUP(I2780,Current!J:M,2,0)</f>
        <v>#N/A</v>
      </c>
      <c r="AK2780" t="str">
        <f t="shared" si="43"/>
        <v/>
      </c>
    </row>
    <row r="2781" spans="1:37" x14ac:dyDescent="0.25">
      <c r="A2781" s="1">
        <v>2779</v>
      </c>
      <c r="B2781">
        <v>2779</v>
      </c>
      <c r="C2781">
        <v>25</v>
      </c>
      <c r="D2781" t="s">
        <v>7075</v>
      </c>
      <c r="G2781" t="s">
        <v>7076</v>
      </c>
      <c r="H2781" t="s">
        <v>35</v>
      </c>
      <c r="J2781" t="s">
        <v>36</v>
      </c>
      <c r="L2781" t="s">
        <v>6751</v>
      </c>
      <c r="M2781" t="s">
        <v>6185</v>
      </c>
      <c r="N2781" t="s">
        <v>7076</v>
      </c>
      <c r="O2781" t="s">
        <v>39</v>
      </c>
      <c r="P2781" t="s">
        <v>48</v>
      </c>
      <c r="Q2781" t="s">
        <v>461</v>
      </c>
      <c r="V2781" t="s">
        <v>462</v>
      </c>
      <c r="AC2781" t="s">
        <v>40</v>
      </c>
      <c r="AD2781" t="s">
        <v>61</v>
      </c>
      <c r="AI2781" t="e">
        <f>VLOOKUP(I2781,Current!J:Q,2,0)</f>
        <v>#N/A</v>
      </c>
      <c r="AJ2781" t="e">
        <f>VLOOKUP(I2781,Current!J:M,2,0)</f>
        <v>#N/A</v>
      </c>
      <c r="AK2781" t="str">
        <f t="shared" si="43"/>
        <v/>
      </c>
    </row>
    <row r="2782" spans="1:37" x14ac:dyDescent="0.25">
      <c r="A2782" s="1">
        <v>2780</v>
      </c>
      <c r="B2782">
        <v>2780</v>
      </c>
      <c r="C2782">
        <v>26</v>
      </c>
      <c r="D2782" t="s">
        <v>7075</v>
      </c>
      <c r="G2782" t="s">
        <v>7077</v>
      </c>
      <c r="H2782" t="s">
        <v>7078</v>
      </c>
      <c r="J2782" t="s">
        <v>108</v>
      </c>
      <c r="L2782" t="s">
        <v>6751</v>
      </c>
      <c r="M2782" t="s">
        <v>6185</v>
      </c>
      <c r="N2782" t="s">
        <v>7077</v>
      </c>
      <c r="O2782" t="s">
        <v>7078</v>
      </c>
      <c r="P2782" t="s">
        <v>210</v>
      </c>
      <c r="Q2782" t="s">
        <v>49</v>
      </c>
      <c r="V2782" t="s">
        <v>50</v>
      </c>
      <c r="W2782" t="s">
        <v>452</v>
      </c>
      <c r="X2782" t="s">
        <v>276</v>
      </c>
      <c r="AC2782" t="s">
        <v>277</v>
      </c>
      <c r="AD2782" t="s">
        <v>53</v>
      </c>
      <c r="AE2782">
        <v>1885</v>
      </c>
      <c r="AF2782">
        <v>1902</v>
      </c>
      <c r="AI2782" t="e">
        <f>VLOOKUP(I2782,Current!J:Q,2,0)</f>
        <v>#N/A</v>
      </c>
      <c r="AJ2782" t="e">
        <f>VLOOKUP(I2782,Current!J:M,2,0)</f>
        <v>#N/A</v>
      </c>
      <c r="AK2782" t="str">
        <f t="shared" si="43"/>
        <v/>
      </c>
    </row>
    <row r="2783" spans="1:37" x14ac:dyDescent="0.25">
      <c r="A2783" s="1">
        <v>2781</v>
      </c>
      <c r="B2783">
        <v>2781</v>
      </c>
      <c r="C2783">
        <v>27</v>
      </c>
      <c r="D2783" t="s">
        <v>7075</v>
      </c>
      <c r="G2783" t="s">
        <v>370</v>
      </c>
      <c r="H2783" t="s">
        <v>7079</v>
      </c>
      <c r="J2783" t="s">
        <v>83</v>
      </c>
      <c r="L2783" t="s">
        <v>6751</v>
      </c>
      <c r="M2783" t="s">
        <v>6185</v>
      </c>
      <c r="N2783" t="s">
        <v>370</v>
      </c>
      <c r="O2783" t="s">
        <v>7080</v>
      </c>
      <c r="P2783" t="s">
        <v>370</v>
      </c>
      <c r="V2783" t="s">
        <v>371</v>
      </c>
      <c r="W2783" t="s">
        <v>189</v>
      </c>
      <c r="AC2783" t="s">
        <v>190</v>
      </c>
      <c r="AD2783" t="s">
        <v>53</v>
      </c>
      <c r="AE2783">
        <v>1886</v>
      </c>
      <c r="AF2783">
        <v>1915</v>
      </c>
      <c r="AI2783" t="e">
        <f>VLOOKUP(I2783,Current!J:Q,2,0)</f>
        <v>#N/A</v>
      </c>
      <c r="AJ2783" t="e">
        <f>VLOOKUP(I2783,Current!J:M,2,0)</f>
        <v>#N/A</v>
      </c>
      <c r="AK2783" t="str">
        <f t="shared" si="43"/>
        <v/>
      </c>
    </row>
    <row r="2784" spans="1:37" x14ac:dyDescent="0.25">
      <c r="A2784" s="1">
        <v>2782</v>
      </c>
      <c r="B2784">
        <v>2782</v>
      </c>
      <c r="C2784">
        <v>28</v>
      </c>
      <c r="D2784" t="s">
        <v>7075</v>
      </c>
      <c r="E2784" t="s">
        <v>7081</v>
      </c>
      <c r="G2784" t="s">
        <v>64</v>
      </c>
      <c r="H2784" t="s">
        <v>308</v>
      </c>
      <c r="I2784" t="s">
        <v>7082</v>
      </c>
      <c r="J2784" t="s">
        <v>55</v>
      </c>
      <c r="L2784" t="s">
        <v>6751</v>
      </c>
      <c r="M2784" t="s">
        <v>6185</v>
      </c>
      <c r="N2784" t="s">
        <v>64</v>
      </c>
      <c r="O2784" t="s">
        <v>308</v>
      </c>
      <c r="P2784" t="s">
        <v>64</v>
      </c>
      <c r="V2784" t="s">
        <v>65</v>
      </c>
      <c r="W2784" t="s">
        <v>308</v>
      </c>
      <c r="AC2784" t="s">
        <v>309</v>
      </c>
      <c r="AD2784" t="s">
        <v>53</v>
      </c>
      <c r="AE2784">
        <v>1901</v>
      </c>
      <c r="AF2784">
        <v>1963</v>
      </c>
      <c r="AI2784" t="e">
        <f>VLOOKUP(I2784,Current!J:Q,2,0)</f>
        <v>#N/A</v>
      </c>
      <c r="AJ2784" t="e">
        <f>VLOOKUP(I2784,Current!J:M,2,0)</f>
        <v>#N/A</v>
      </c>
      <c r="AK2784" t="str">
        <f t="shared" si="43"/>
        <v/>
      </c>
    </row>
    <row r="2785" spans="1:37" x14ac:dyDescent="0.25">
      <c r="A2785" s="1">
        <v>2783</v>
      </c>
      <c r="B2785">
        <v>2783</v>
      </c>
      <c r="C2785">
        <v>29</v>
      </c>
      <c r="D2785" t="s">
        <v>7075</v>
      </c>
      <c r="G2785" t="s">
        <v>64</v>
      </c>
      <c r="H2785" t="s">
        <v>1459</v>
      </c>
      <c r="I2785" t="s">
        <v>7083</v>
      </c>
      <c r="J2785" t="s">
        <v>55</v>
      </c>
      <c r="L2785" t="s">
        <v>6751</v>
      </c>
      <c r="M2785" t="s">
        <v>6185</v>
      </c>
      <c r="N2785" t="s">
        <v>64</v>
      </c>
      <c r="O2785" t="s">
        <v>1459</v>
      </c>
      <c r="P2785" t="s">
        <v>64</v>
      </c>
      <c r="V2785" t="s">
        <v>65</v>
      </c>
      <c r="W2785" t="s">
        <v>1459</v>
      </c>
      <c r="AC2785" t="s">
        <v>1460</v>
      </c>
      <c r="AD2785" t="s">
        <v>53</v>
      </c>
      <c r="AE2785">
        <v>1901</v>
      </c>
      <c r="AF2785">
        <v>1965</v>
      </c>
      <c r="AI2785" t="e">
        <f>VLOOKUP(I2785,Current!J:Q,2,0)</f>
        <v>#N/A</v>
      </c>
      <c r="AJ2785" t="e">
        <f>VLOOKUP(I2785,Current!J:M,2,0)</f>
        <v>#N/A</v>
      </c>
      <c r="AK2785" t="str">
        <f t="shared" si="43"/>
        <v/>
      </c>
    </row>
    <row r="2786" spans="1:37" x14ac:dyDescent="0.25">
      <c r="A2786" s="1">
        <v>2784</v>
      </c>
      <c r="B2786">
        <v>2784</v>
      </c>
      <c r="C2786">
        <v>30</v>
      </c>
      <c r="D2786" t="s">
        <v>7075</v>
      </c>
      <c r="G2786" t="s">
        <v>7084</v>
      </c>
      <c r="H2786" t="s">
        <v>7085</v>
      </c>
      <c r="I2786" t="s">
        <v>7086</v>
      </c>
      <c r="J2786" t="s">
        <v>55</v>
      </c>
      <c r="L2786" t="s">
        <v>6751</v>
      </c>
      <c r="M2786" t="s">
        <v>6185</v>
      </c>
      <c r="N2786" t="s">
        <v>7084</v>
      </c>
      <c r="O2786" t="s">
        <v>7085</v>
      </c>
      <c r="P2786" t="s">
        <v>509</v>
      </c>
      <c r="Q2786" t="s">
        <v>263</v>
      </c>
      <c r="V2786" t="s">
        <v>264</v>
      </c>
      <c r="W2786" t="s">
        <v>269</v>
      </c>
      <c r="X2786" t="s">
        <v>308</v>
      </c>
      <c r="AC2786" t="s">
        <v>309</v>
      </c>
      <c r="AD2786" t="s">
        <v>53</v>
      </c>
      <c r="AE2786">
        <v>1958</v>
      </c>
      <c r="AF2786">
        <v>1963</v>
      </c>
      <c r="AI2786" t="e">
        <f>VLOOKUP(I2786,Current!J:Q,2,0)</f>
        <v>#N/A</v>
      </c>
      <c r="AJ2786" t="e">
        <f>VLOOKUP(I2786,Current!J:M,2,0)</f>
        <v>#N/A</v>
      </c>
      <c r="AK2786" t="str">
        <f t="shared" si="43"/>
        <v/>
      </c>
    </row>
    <row r="2787" spans="1:37" x14ac:dyDescent="0.25">
      <c r="A2787" s="1">
        <v>2785</v>
      </c>
      <c r="B2787">
        <v>2785</v>
      </c>
      <c r="C2787">
        <v>31</v>
      </c>
      <c r="D2787" t="s">
        <v>7075</v>
      </c>
      <c r="E2787" t="s">
        <v>7087</v>
      </c>
      <c r="G2787" t="s">
        <v>7088</v>
      </c>
      <c r="H2787" t="s">
        <v>538</v>
      </c>
      <c r="I2787" t="s">
        <v>7089</v>
      </c>
      <c r="J2787" t="s">
        <v>7090</v>
      </c>
      <c r="L2787" t="s">
        <v>6751</v>
      </c>
      <c r="M2787" t="s">
        <v>6185</v>
      </c>
      <c r="N2787" t="s">
        <v>7088</v>
      </c>
      <c r="O2787" t="s">
        <v>538</v>
      </c>
      <c r="P2787" t="s">
        <v>64</v>
      </c>
      <c r="Q2787" t="s">
        <v>1541</v>
      </c>
      <c r="V2787" t="s">
        <v>7091</v>
      </c>
      <c r="W2787" t="s">
        <v>538</v>
      </c>
      <c r="AC2787" t="s">
        <v>539</v>
      </c>
      <c r="AD2787" t="s">
        <v>96</v>
      </c>
      <c r="AI2787" t="e">
        <f>VLOOKUP(I2787,Current!J:Q,2,0)</f>
        <v>#N/A</v>
      </c>
      <c r="AJ2787" t="e">
        <f>VLOOKUP(I2787,Current!J:M,2,0)</f>
        <v>#N/A</v>
      </c>
      <c r="AK2787" t="str">
        <f t="shared" si="43"/>
        <v/>
      </c>
    </row>
    <row r="2788" spans="1:37" x14ac:dyDescent="0.25">
      <c r="A2788" s="1">
        <v>2786</v>
      </c>
      <c r="B2788">
        <v>2786</v>
      </c>
      <c r="C2788">
        <v>32</v>
      </c>
      <c r="D2788" t="s">
        <v>7075</v>
      </c>
      <c r="E2788" t="s">
        <v>7092</v>
      </c>
      <c r="G2788" t="s">
        <v>7093</v>
      </c>
      <c r="I2788" s="4" t="s">
        <v>7094</v>
      </c>
      <c r="J2788" t="s">
        <v>55</v>
      </c>
      <c r="L2788" t="s">
        <v>6751</v>
      </c>
      <c r="M2788" t="s">
        <v>6185</v>
      </c>
      <c r="N2788" t="s">
        <v>7093</v>
      </c>
      <c r="P2788" t="s">
        <v>380</v>
      </c>
      <c r="Q2788" t="s">
        <v>1933</v>
      </c>
      <c r="V2788" t="s">
        <v>1934</v>
      </c>
      <c r="AC2788" t="s">
        <v>40</v>
      </c>
      <c r="AD2788" t="s">
        <v>56</v>
      </c>
      <c r="AI2788" t="e">
        <f>VLOOKUP(I2788,Current!J:Q,2,0)</f>
        <v>#N/A</v>
      </c>
      <c r="AJ2788" t="e">
        <f>VLOOKUP(I2788,Current!J:M,2,0)</f>
        <v>#N/A</v>
      </c>
      <c r="AK2788" t="str">
        <f t="shared" si="43"/>
        <v/>
      </c>
    </row>
    <row r="2789" spans="1:37" x14ac:dyDescent="0.25">
      <c r="A2789" s="1">
        <v>2787</v>
      </c>
      <c r="B2789">
        <v>2787</v>
      </c>
      <c r="C2789">
        <v>33</v>
      </c>
      <c r="D2789" t="s">
        <v>7095</v>
      </c>
      <c r="G2789" t="s">
        <v>7096</v>
      </c>
      <c r="H2789" t="s">
        <v>35</v>
      </c>
      <c r="J2789" t="s">
        <v>36</v>
      </c>
      <c r="L2789" t="s">
        <v>6751</v>
      </c>
      <c r="M2789" t="s">
        <v>6185</v>
      </c>
      <c r="N2789" t="s">
        <v>7096</v>
      </c>
      <c r="O2789" t="s">
        <v>39</v>
      </c>
      <c r="P2789" t="s">
        <v>386</v>
      </c>
      <c r="Q2789" t="s">
        <v>1374</v>
      </c>
      <c r="V2789" t="s">
        <v>1375</v>
      </c>
      <c r="AC2789" t="s">
        <v>40</v>
      </c>
      <c r="AD2789" t="s">
        <v>61</v>
      </c>
      <c r="AI2789" t="e">
        <f>VLOOKUP(I2789,Current!J:Q,2,0)</f>
        <v>#N/A</v>
      </c>
      <c r="AJ2789" t="e">
        <f>VLOOKUP(I2789,Current!J:M,2,0)</f>
        <v>#N/A</v>
      </c>
      <c r="AK2789" t="str">
        <f t="shared" si="43"/>
        <v/>
      </c>
    </row>
    <row r="2790" spans="1:37" x14ac:dyDescent="0.25">
      <c r="A2790" s="1">
        <v>2788</v>
      </c>
      <c r="B2790">
        <v>2788</v>
      </c>
      <c r="C2790">
        <v>34</v>
      </c>
      <c r="D2790" t="s">
        <v>7095</v>
      </c>
      <c r="G2790" t="s">
        <v>348</v>
      </c>
      <c r="H2790" t="s">
        <v>7097</v>
      </c>
      <c r="J2790" t="s">
        <v>55</v>
      </c>
      <c r="L2790" t="s">
        <v>6751</v>
      </c>
      <c r="M2790" t="s">
        <v>6185</v>
      </c>
      <c r="N2790" t="s">
        <v>348</v>
      </c>
      <c r="O2790" t="s">
        <v>7097</v>
      </c>
      <c r="P2790" t="s">
        <v>348</v>
      </c>
      <c r="V2790" t="s">
        <v>349</v>
      </c>
      <c r="W2790" t="s">
        <v>109</v>
      </c>
      <c r="X2790" t="s">
        <v>2759</v>
      </c>
      <c r="AC2790" t="s">
        <v>2761</v>
      </c>
      <c r="AD2790" t="s">
        <v>53</v>
      </c>
      <c r="AE2790">
        <v>1907</v>
      </c>
      <c r="AF2790">
        <v>1942</v>
      </c>
      <c r="AI2790" t="e">
        <f>VLOOKUP(I2790,Current!J:Q,2,0)</f>
        <v>#N/A</v>
      </c>
      <c r="AJ2790" t="e">
        <f>VLOOKUP(I2790,Current!J:M,2,0)</f>
        <v>#N/A</v>
      </c>
      <c r="AK2790" t="str">
        <f t="shared" si="43"/>
        <v/>
      </c>
    </row>
    <row r="2791" spans="1:37" x14ac:dyDescent="0.25">
      <c r="A2791" s="1">
        <v>2789</v>
      </c>
      <c r="B2791">
        <v>2789</v>
      </c>
      <c r="C2791">
        <v>35</v>
      </c>
      <c r="D2791" t="s">
        <v>7098</v>
      </c>
      <c r="G2791" t="s">
        <v>35</v>
      </c>
      <c r="H2791" t="s">
        <v>160</v>
      </c>
      <c r="J2791" t="s">
        <v>36</v>
      </c>
      <c r="L2791" t="s">
        <v>6751</v>
      </c>
      <c r="M2791" t="s">
        <v>6185</v>
      </c>
      <c r="N2791" t="s">
        <v>39</v>
      </c>
      <c r="O2791" t="s">
        <v>160</v>
      </c>
      <c r="V2791" t="s">
        <v>40</v>
      </c>
      <c r="W2791" t="s">
        <v>160</v>
      </c>
      <c r="AC2791" t="s">
        <v>359</v>
      </c>
      <c r="AD2791" t="s">
        <v>470</v>
      </c>
      <c r="AF2791">
        <v>1903</v>
      </c>
      <c r="AI2791" t="e">
        <f>VLOOKUP(I2791,Current!J:Q,2,0)</f>
        <v>#N/A</v>
      </c>
      <c r="AJ2791" t="e">
        <f>VLOOKUP(I2791,Current!J:M,2,0)</f>
        <v>#N/A</v>
      </c>
      <c r="AK2791" t="str">
        <f t="shared" si="43"/>
        <v/>
      </c>
    </row>
    <row r="2792" spans="1:37" x14ac:dyDescent="0.25">
      <c r="A2792" s="1">
        <v>2790</v>
      </c>
      <c r="B2792">
        <v>2790</v>
      </c>
      <c r="C2792">
        <v>36</v>
      </c>
      <c r="D2792" t="s">
        <v>7099</v>
      </c>
      <c r="G2792" t="s">
        <v>7100</v>
      </c>
      <c r="H2792" t="s">
        <v>222</v>
      </c>
      <c r="I2792" t="s">
        <v>7101</v>
      </c>
      <c r="J2792" t="s">
        <v>36</v>
      </c>
      <c r="L2792" t="s">
        <v>6751</v>
      </c>
      <c r="M2792" t="s">
        <v>6185</v>
      </c>
      <c r="N2792" t="s">
        <v>7100</v>
      </c>
      <c r="O2792" t="s">
        <v>222</v>
      </c>
      <c r="P2792" t="s">
        <v>136</v>
      </c>
      <c r="Q2792" t="s">
        <v>249</v>
      </c>
      <c r="V2792" t="s">
        <v>250</v>
      </c>
      <c r="W2792" t="s">
        <v>222</v>
      </c>
      <c r="AC2792" t="s">
        <v>223</v>
      </c>
      <c r="AD2792" t="s">
        <v>53</v>
      </c>
      <c r="AE2792">
        <v>1891</v>
      </c>
      <c r="AF2792">
        <v>1905</v>
      </c>
      <c r="AI2792" t="e">
        <f>VLOOKUP(I2792,Current!J:Q,2,0)</f>
        <v>#N/A</v>
      </c>
      <c r="AJ2792" t="e">
        <f>VLOOKUP(I2792,Current!J:M,2,0)</f>
        <v>#N/A</v>
      </c>
      <c r="AK2792" t="str">
        <f t="shared" si="43"/>
        <v/>
      </c>
    </row>
    <row r="2793" spans="1:37" x14ac:dyDescent="0.25">
      <c r="A2793" s="1">
        <v>2791</v>
      </c>
      <c r="B2793">
        <v>2791</v>
      </c>
      <c r="C2793">
        <v>37</v>
      </c>
      <c r="D2793" t="s">
        <v>7099</v>
      </c>
      <c r="G2793" t="s">
        <v>222</v>
      </c>
      <c r="H2793" t="s">
        <v>7102</v>
      </c>
      <c r="I2793" t="s">
        <v>7101</v>
      </c>
      <c r="J2793" t="s">
        <v>55</v>
      </c>
      <c r="L2793" t="s">
        <v>6751</v>
      </c>
      <c r="M2793" t="s">
        <v>6185</v>
      </c>
      <c r="N2793" t="s">
        <v>222</v>
      </c>
      <c r="O2793" t="s">
        <v>7102</v>
      </c>
      <c r="P2793" t="s">
        <v>222</v>
      </c>
      <c r="V2793" t="s">
        <v>223</v>
      </c>
      <c r="W2793" t="s">
        <v>966</v>
      </c>
      <c r="AC2793" t="s">
        <v>967</v>
      </c>
      <c r="AD2793" t="s">
        <v>53</v>
      </c>
      <c r="AE2793">
        <v>1905</v>
      </c>
      <c r="AF2793">
        <v>1923</v>
      </c>
      <c r="AI2793" t="e">
        <f>VLOOKUP(I2793,Current!J:Q,2,0)</f>
        <v>#N/A</v>
      </c>
      <c r="AJ2793" t="e">
        <f>VLOOKUP(I2793,Current!J:M,2,0)</f>
        <v>#N/A</v>
      </c>
      <c r="AK2793" t="str">
        <f t="shared" si="43"/>
        <v/>
      </c>
    </row>
    <row r="2794" spans="1:37" x14ac:dyDescent="0.25">
      <c r="A2794" s="1">
        <v>2792</v>
      </c>
      <c r="B2794">
        <v>2792</v>
      </c>
      <c r="C2794">
        <v>38</v>
      </c>
      <c r="D2794" t="s">
        <v>7103</v>
      </c>
      <c r="G2794" t="s">
        <v>35</v>
      </c>
      <c r="H2794" t="s">
        <v>35</v>
      </c>
      <c r="J2794" t="s">
        <v>36</v>
      </c>
      <c r="L2794" t="s">
        <v>6751</v>
      </c>
      <c r="M2794" t="s">
        <v>6185</v>
      </c>
      <c r="N2794" t="s">
        <v>39</v>
      </c>
      <c r="O2794" t="s">
        <v>39</v>
      </c>
      <c r="V2794" t="s">
        <v>40</v>
      </c>
      <c r="AC2794" t="s">
        <v>40</v>
      </c>
      <c r="AD2794" t="s">
        <v>41</v>
      </c>
      <c r="AI2794" t="e">
        <f>VLOOKUP(I2794,Current!J:Q,2,0)</f>
        <v>#N/A</v>
      </c>
      <c r="AJ2794" t="e">
        <f>VLOOKUP(I2794,Current!J:M,2,0)</f>
        <v>#N/A</v>
      </c>
      <c r="AK2794" t="str">
        <f t="shared" si="43"/>
        <v/>
      </c>
    </row>
    <row r="2795" spans="1:37" x14ac:dyDescent="0.25">
      <c r="A2795" s="1">
        <v>2793</v>
      </c>
      <c r="B2795">
        <v>2793</v>
      </c>
      <c r="C2795">
        <v>39</v>
      </c>
      <c r="D2795" t="s">
        <v>7104</v>
      </c>
      <c r="G2795" t="s">
        <v>1787</v>
      </c>
      <c r="H2795" t="s">
        <v>966</v>
      </c>
      <c r="I2795" t="s">
        <v>7105</v>
      </c>
      <c r="J2795" t="s">
        <v>55</v>
      </c>
      <c r="L2795" t="s">
        <v>6751</v>
      </c>
      <c r="M2795" t="s">
        <v>6185</v>
      </c>
      <c r="N2795" t="s">
        <v>1787</v>
      </c>
      <c r="O2795" t="s">
        <v>966</v>
      </c>
      <c r="P2795" t="s">
        <v>109</v>
      </c>
      <c r="Q2795" t="s">
        <v>64</v>
      </c>
      <c r="V2795" t="s">
        <v>65</v>
      </c>
      <c r="W2795" t="s">
        <v>966</v>
      </c>
      <c r="AC2795" t="s">
        <v>967</v>
      </c>
      <c r="AD2795" t="s">
        <v>53</v>
      </c>
      <c r="AE2795">
        <v>1901</v>
      </c>
      <c r="AF2795">
        <v>1923</v>
      </c>
      <c r="AI2795" t="e">
        <f>VLOOKUP(I2795,Current!J:Q,2,0)</f>
        <v>#N/A</v>
      </c>
      <c r="AJ2795" t="e">
        <f>VLOOKUP(I2795,Current!J:M,2,0)</f>
        <v>#N/A</v>
      </c>
      <c r="AK2795" t="str">
        <f t="shared" si="43"/>
        <v/>
      </c>
    </row>
    <row r="2796" spans="1:37" x14ac:dyDescent="0.25">
      <c r="A2796" s="1">
        <v>2794</v>
      </c>
      <c r="B2796">
        <v>2794</v>
      </c>
      <c r="C2796">
        <v>40</v>
      </c>
      <c r="D2796" t="s">
        <v>7106</v>
      </c>
      <c r="E2796" t="s">
        <v>7107</v>
      </c>
      <c r="G2796" t="s">
        <v>7108</v>
      </c>
      <c r="H2796" t="s">
        <v>362</v>
      </c>
      <c r="J2796" t="s">
        <v>36</v>
      </c>
      <c r="L2796" t="s">
        <v>6751</v>
      </c>
      <c r="M2796" t="s">
        <v>6185</v>
      </c>
      <c r="N2796" t="s">
        <v>7108</v>
      </c>
      <c r="O2796" t="s">
        <v>362</v>
      </c>
      <c r="P2796" t="s">
        <v>275</v>
      </c>
      <c r="Q2796" t="s">
        <v>429</v>
      </c>
      <c r="V2796" t="s">
        <v>430</v>
      </c>
      <c r="W2796" t="s">
        <v>362</v>
      </c>
      <c r="AC2796" t="s">
        <v>363</v>
      </c>
      <c r="AD2796" t="s">
        <v>53</v>
      </c>
      <c r="AE2796">
        <v>1869</v>
      </c>
      <c r="AF2796">
        <v>1883</v>
      </c>
      <c r="AI2796" t="e">
        <f>VLOOKUP(I2796,Current!J:Q,2,0)</f>
        <v>#N/A</v>
      </c>
      <c r="AJ2796" t="e">
        <f>VLOOKUP(I2796,Current!J:M,2,0)</f>
        <v>#N/A</v>
      </c>
      <c r="AK2796" t="str">
        <f t="shared" si="43"/>
        <v/>
      </c>
    </row>
    <row r="2797" spans="1:37" x14ac:dyDescent="0.25">
      <c r="A2797" s="1">
        <v>2795</v>
      </c>
      <c r="B2797">
        <v>2795</v>
      </c>
      <c r="C2797">
        <v>41</v>
      </c>
      <c r="D2797" t="s">
        <v>7106</v>
      </c>
      <c r="E2797" t="s">
        <v>7107</v>
      </c>
      <c r="G2797" t="s">
        <v>206</v>
      </c>
      <c r="H2797" t="s">
        <v>35</v>
      </c>
      <c r="J2797" t="s">
        <v>83</v>
      </c>
      <c r="L2797" t="s">
        <v>6751</v>
      </c>
      <c r="M2797" t="s">
        <v>6185</v>
      </c>
      <c r="N2797" t="s">
        <v>206</v>
      </c>
      <c r="O2797" t="s">
        <v>39</v>
      </c>
      <c r="P2797" t="s">
        <v>206</v>
      </c>
      <c r="V2797" t="s">
        <v>207</v>
      </c>
      <c r="AC2797" t="s">
        <v>40</v>
      </c>
      <c r="AD2797" t="s">
        <v>61</v>
      </c>
      <c r="AI2797" t="e">
        <f>VLOOKUP(I2797,Current!J:Q,2,0)</f>
        <v>#N/A</v>
      </c>
      <c r="AJ2797" t="e">
        <f>VLOOKUP(I2797,Current!J:M,2,0)</f>
        <v>#N/A</v>
      </c>
      <c r="AK2797" t="str">
        <f t="shared" si="43"/>
        <v/>
      </c>
    </row>
    <row r="2798" spans="1:37" x14ac:dyDescent="0.25">
      <c r="A2798" s="1">
        <v>2796</v>
      </c>
      <c r="B2798">
        <v>2796</v>
      </c>
      <c r="C2798">
        <v>42</v>
      </c>
      <c r="D2798" t="s">
        <v>7106</v>
      </c>
      <c r="E2798" t="s">
        <v>7107</v>
      </c>
      <c r="G2798" t="s">
        <v>7109</v>
      </c>
      <c r="H2798" t="s">
        <v>7110</v>
      </c>
      <c r="J2798" t="s">
        <v>108</v>
      </c>
      <c r="L2798" t="s">
        <v>6751</v>
      </c>
      <c r="M2798" t="s">
        <v>6185</v>
      </c>
      <c r="N2798" t="s">
        <v>7109</v>
      </c>
      <c r="O2798" t="s">
        <v>7110</v>
      </c>
      <c r="P2798" t="s">
        <v>631</v>
      </c>
      <c r="Q2798" t="s">
        <v>370</v>
      </c>
      <c r="V2798" t="s">
        <v>371</v>
      </c>
      <c r="W2798" t="s">
        <v>131</v>
      </c>
      <c r="X2798" t="s">
        <v>151</v>
      </c>
      <c r="AC2798" t="s">
        <v>152</v>
      </c>
      <c r="AD2798" t="s">
        <v>53</v>
      </c>
      <c r="AE2798">
        <v>1886</v>
      </c>
      <c r="AF2798">
        <v>1899</v>
      </c>
      <c r="AI2798" t="e">
        <f>VLOOKUP(I2798,Current!J:Q,2,0)</f>
        <v>#N/A</v>
      </c>
      <c r="AJ2798" t="e">
        <f>VLOOKUP(I2798,Current!J:M,2,0)</f>
        <v>#N/A</v>
      </c>
      <c r="AK2798" t="str">
        <f t="shared" si="43"/>
        <v/>
      </c>
    </row>
    <row r="2799" spans="1:37" x14ac:dyDescent="0.25">
      <c r="A2799" s="1">
        <v>2797</v>
      </c>
      <c r="B2799">
        <v>2797</v>
      </c>
      <c r="C2799">
        <v>43</v>
      </c>
      <c r="D2799" t="s">
        <v>7106</v>
      </c>
      <c r="E2799" t="s">
        <v>7111</v>
      </c>
      <c r="G2799" t="s">
        <v>7037</v>
      </c>
      <c r="H2799" t="s">
        <v>7038</v>
      </c>
      <c r="J2799" t="s">
        <v>55</v>
      </c>
      <c r="L2799" t="s">
        <v>6751</v>
      </c>
      <c r="M2799" t="s">
        <v>6185</v>
      </c>
      <c r="N2799" t="s">
        <v>7037</v>
      </c>
      <c r="O2799" t="s">
        <v>7038</v>
      </c>
      <c r="P2799" t="s">
        <v>575</v>
      </c>
      <c r="Q2799" t="s">
        <v>249</v>
      </c>
      <c r="V2799" t="s">
        <v>250</v>
      </c>
      <c r="W2799" t="s">
        <v>78</v>
      </c>
      <c r="X2799" t="s">
        <v>715</v>
      </c>
      <c r="AC2799" t="s">
        <v>716</v>
      </c>
      <c r="AD2799" t="s">
        <v>53</v>
      </c>
      <c r="AE2799">
        <v>1891</v>
      </c>
      <c r="AF2799">
        <v>1948</v>
      </c>
      <c r="AI2799" t="e">
        <f>VLOOKUP(I2799,Current!J:Q,2,0)</f>
        <v>#N/A</v>
      </c>
      <c r="AJ2799" t="e">
        <f>VLOOKUP(I2799,Current!J:M,2,0)</f>
        <v>#N/A</v>
      </c>
      <c r="AK2799" t="str">
        <f t="shared" si="43"/>
        <v/>
      </c>
    </row>
    <row r="2800" spans="1:37" x14ac:dyDescent="0.25">
      <c r="A2800" s="1">
        <v>2798</v>
      </c>
      <c r="B2800">
        <v>2798</v>
      </c>
      <c r="C2800">
        <v>44</v>
      </c>
      <c r="D2800" t="s">
        <v>7112</v>
      </c>
      <c r="G2800" t="s">
        <v>7113</v>
      </c>
      <c r="H2800" t="s">
        <v>7114</v>
      </c>
      <c r="I2800" t="s">
        <v>7115</v>
      </c>
      <c r="J2800" t="s">
        <v>55</v>
      </c>
      <c r="L2800" t="s">
        <v>6751</v>
      </c>
      <c r="M2800" t="s">
        <v>6185</v>
      </c>
      <c r="N2800" t="s">
        <v>7113</v>
      </c>
      <c r="O2800" t="s">
        <v>7114</v>
      </c>
      <c r="P2800" t="s">
        <v>386</v>
      </c>
      <c r="Q2800" t="s">
        <v>170</v>
      </c>
      <c r="V2800" t="s">
        <v>171</v>
      </c>
      <c r="W2800" t="s">
        <v>216</v>
      </c>
      <c r="X2800" t="s">
        <v>146</v>
      </c>
      <c r="AC2800" t="s">
        <v>147</v>
      </c>
      <c r="AD2800" t="s">
        <v>53</v>
      </c>
      <c r="AE2800">
        <v>1892</v>
      </c>
      <c r="AF2800">
        <v>1935</v>
      </c>
      <c r="AI2800" t="e">
        <f>VLOOKUP(I2800,Current!J:Q,2,0)</f>
        <v>#N/A</v>
      </c>
      <c r="AJ2800" t="e">
        <f>VLOOKUP(I2800,Current!J:M,2,0)</f>
        <v>#N/A</v>
      </c>
      <c r="AK2800" t="str">
        <f t="shared" si="43"/>
        <v/>
      </c>
    </row>
    <row r="2801" spans="1:37" x14ac:dyDescent="0.25">
      <c r="A2801" s="1">
        <v>2799</v>
      </c>
      <c r="B2801">
        <v>2799</v>
      </c>
      <c r="C2801">
        <v>45</v>
      </c>
      <c r="D2801" t="s">
        <v>7116</v>
      </c>
      <c r="G2801" t="s">
        <v>3303</v>
      </c>
      <c r="H2801" t="s">
        <v>3225</v>
      </c>
      <c r="I2801" t="s">
        <v>7115</v>
      </c>
      <c r="J2801" t="s">
        <v>55</v>
      </c>
      <c r="L2801" t="s">
        <v>6751</v>
      </c>
      <c r="M2801" t="s">
        <v>6185</v>
      </c>
      <c r="N2801" t="s">
        <v>3303</v>
      </c>
      <c r="O2801" t="s">
        <v>3225</v>
      </c>
      <c r="P2801" t="s">
        <v>102</v>
      </c>
      <c r="Q2801" t="s">
        <v>180</v>
      </c>
      <c r="V2801" t="s">
        <v>499</v>
      </c>
      <c r="W2801" t="s">
        <v>102</v>
      </c>
      <c r="X2801" t="s">
        <v>566</v>
      </c>
      <c r="AC2801" t="s">
        <v>567</v>
      </c>
      <c r="AD2801" t="s">
        <v>53</v>
      </c>
      <c r="AE2801">
        <v>1904</v>
      </c>
      <c r="AF2801">
        <v>1933</v>
      </c>
      <c r="AI2801" t="e">
        <f>VLOOKUP(I2801,Current!J:Q,2,0)</f>
        <v>#N/A</v>
      </c>
      <c r="AJ2801" t="e">
        <f>VLOOKUP(I2801,Current!J:M,2,0)</f>
        <v>#N/A</v>
      </c>
      <c r="AK2801" t="str">
        <f t="shared" si="43"/>
        <v/>
      </c>
    </row>
    <row r="2802" spans="1:37" x14ac:dyDescent="0.25">
      <c r="A2802" s="1">
        <v>2800</v>
      </c>
      <c r="B2802">
        <v>2800</v>
      </c>
      <c r="C2802">
        <v>46</v>
      </c>
      <c r="D2802" t="s">
        <v>7117</v>
      </c>
      <c r="G2802" t="s">
        <v>510</v>
      </c>
      <c r="H2802" t="s">
        <v>51</v>
      </c>
      <c r="J2802" t="s">
        <v>36</v>
      </c>
      <c r="L2802" t="s">
        <v>6751</v>
      </c>
      <c r="M2802" t="s">
        <v>6185</v>
      </c>
      <c r="N2802" t="s">
        <v>510</v>
      </c>
      <c r="O2802" t="s">
        <v>51</v>
      </c>
      <c r="P2802" t="s">
        <v>510</v>
      </c>
      <c r="V2802" t="s">
        <v>511</v>
      </c>
      <c r="W2802" t="s">
        <v>51</v>
      </c>
      <c r="AC2802" t="s">
        <v>52</v>
      </c>
      <c r="AD2802" t="s">
        <v>53</v>
      </c>
      <c r="AE2802">
        <v>1887</v>
      </c>
      <c r="AF2802">
        <v>1895</v>
      </c>
      <c r="AI2802" t="e">
        <f>VLOOKUP(I2802,Current!J:Q,2,0)</f>
        <v>#N/A</v>
      </c>
      <c r="AJ2802" t="e">
        <f>VLOOKUP(I2802,Current!J:M,2,0)</f>
        <v>#N/A</v>
      </c>
      <c r="AK2802" t="str">
        <f t="shared" si="43"/>
        <v/>
      </c>
    </row>
    <row r="2803" spans="1:37" x14ac:dyDescent="0.25">
      <c r="A2803" s="1">
        <v>2801</v>
      </c>
      <c r="B2803">
        <v>2801</v>
      </c>
      <c r="C2803">
        <v>47</v>
      </c>
      <c r="D2803" t="s">
        <v>7117</v>
      </c>
      <c r="E2803" t="s">
        <v>7118</v>
      </c>
      <c r="G2803" t="s">
        <v>51</v>
      </c>
      <c r="H2803" t="s">
        <v>7119</v>
      </c>
      <c r="I2803" t="s">
        <v>7083</v>
      </c>
      <c r="J2803" t="s">
        <v>55</v>
      </c>
      <c r="L2803" t="s">
        <v>6751</v>
      </c>
      <c r="M2803" t="s">
        <v>6185</v>
      </c>
      <c r="N2803" t="s">
        <v>51</v>
      </c>
      <c r="O2803" t="s">
        <v>7119</v>
      </c>
      <c r="P2803" t="s">
        <v>51</v>
      </c>
      <c r="V2803" t="s">
        <v>52</v>
      </c>
      <c r="W2803" t="s">
        <v>93</v>
      </c>
      <c r="X2803" t="s">
        <v>410</v>
      </c>
      <c r="AC2803" t="s">
        <v>411</v>
      </c>
      <c r="AD2803" t="s">
        <v>53</v>
      </c>
      <c r="AE2803">
        <v>1895</v>
      </c>
      <c r="AF2803">
        <v>1928</v>
      </c>
      <c r="AI2803" t="e">
        <f>VLOOKUP(I2803,Current!J:Q,2,0)</f>
        <v>#N/A</v>
      </c>
      <c r="AJ2803" t="e">
        <f>VLOOKUP(I2803,Current!J:M,2,0)</f>
        <v>#N/A</v>
      </c>
      <c r="AK2803" t="str">
        <f t="shared" si="43"/>
        <v/>
      </c>
    </row>
    <row r="2804" spans="1:37" x14ac:dyDescent="0.25">
      <c r="A2804" s="1">
        <v>2802</v>
      </c>
      <c r="B2804">
        <v>2802</v>
      </c>
      <c r="C2804">
        <v>48</v>
      </c>
      <c r="D2804" t="s">
        <v>7120</v>
      </c>
      <c r="G2804" t="s">
        <v>211</v>
      </c>
      <c r="H2804" t="s">
        <v>7121</v>
      </c>
      <c r="J2804" t="s">
        <v>2406</v>
      </c>
      <c r="L2804" t="s">
        <v>6751</v>
      </c>
      <c r="M2804" t="s">
        <v>6185</v>
      </c>
      <c r="N2804" t="s">
        <v>211</v>
      </c>
      <c r="O2804" t="s">
        <v>7121</v>
      </c>
      <c r="P2804" t="s">
        <v>211</v>
      </c>
      <c r="V2804" t="s">
        <v>212</v>
      </c>
      <c r="W2804" t="s">
        <v>199</v>
      </c>
      <c r="AC2804" t="s">
        <v>200</v>
      </c>
      <c r="AD2804" t="s">
        <v>53</v>
      </c>
      <c r="AE2804">
        <v>1908</v>
      </c>
      <c r="AF2804">
        <v>1927</v>
      </c>
      <c r="AI2804" t="e">
        <f>VLOOKUP(I2804,Current!J:Q,2,0)</f>
        <v>#N/A</v>
      </c>
      <c r="AJ2804" t="e">
        <f>VLOOKUP(I2804,Current!J:M,2,0)</f>
        <v>#N/A</v>
      </c>
      <c r="AK2804" t="str">
        <f t="shared" si="43"/>
        <v/>
      </c>
    </row>
    <row r="2805" spans="1:37" x14ac:dyDescent="0.25">
      <c r="A2805" s="1">
        <v>2803</v>
      </c>
      <c r="B2805">
        <v>2803</v>
      </c>
      <c r="C2805">
        <v>49</v>
      </c>
      <c r="D2805" t="s">
        <v>7122</v>
      </c>
      <c r="E2805" t="s">
        <v>7123</v>
      </c>
      <c r="G2805" t="s">
        <v>7124</v>
      </c>
      <c r="H2805" t="s">
        <v>7125</v>
      </c>
      <c r="J2805" t="s">
        <v>55</v>
      </c>
      <c r="L2805" t="s">
        <v>6751</v>
      </c>
      <c r="M2805" t="s">
        <v>6185</v>
      </c>
      <c r="N2805" t="s">
        <v>7124</v>
      </c>
      <c r="O2805" t="s">
        <v>7125</v>
      </c>
      <c r="P2805" t="s">
        <v>380</v>
      </c>
      <c r="Q2805" t="s">
        <v>542</v>
      </c>
      <c r="V2805" t="s">
        <v>547</v>
      </c>
      <c r="W2805" t="s">
        <v>244</v>
      </c>
      <c r="X2805" t="s">
        <v>79</v>
      </c>
      <c r="AC2805" t="s">
        <v>80</v>
      </c>
      <c r="AD2805" t="s">
        <v>53</v>
      </c>
      <c r="AE2805">
        <v>1906</v>
      </c>
      <c r="AF2805">
        <v>1925</v>
      </c>
      <c r="AI2805" t="e">
        <f>VLOOKUP(I2805,Current!J:Q,2,0)</f>
        <v>#N/A</v>
      </c>
      <c r="AJ2805" t="e">
        <f>VLOOKUP(I2805,Current!J:M,2,0)</f>
        <v>#N/A</v>
      </c>
      <c r="AK2805" t="str">
        <f t="shared" si="43"/>
        <v/>
      </c>
    </row>
    <row r="2806" spans="1:37" x14ac:dyDescent="0.25">
      <c r="A2806" s="1">
        <v>2804</v>
      </c>
      <c r="B2806">
        <v>2804</v>
      </c>
      <c r="C2806">
        <v>50</v>
      </c>
      <c r="D2806" t="s">
        <v>7126</v>
      </c>
      <c r="G2806" t="s">
        <v>370</v>
      </c>
      <c r="H2806" t="s">
        <v>51</v>
      </c>
      <c r="J2806" t="s">
        <v>36</v>
      </c>
      <c r="L2806" t="s">
        <v>6751</v>
      </c>
      <c r="M2806" t="s">
        <v>6185</v>
      </c>
      <c r="N2806" t="s">
        <v>370</v>
      </c>
      <c r="O2806" t="s">
        <v>51</v>
      </c>
      <c r="P2806" t="s">
        <v>370</v>
      </c>
      <c r="V2806" t="s">
        <v>371</v>
      </c>
      <c r="W2806" t="s">
        <v>51</v>
      </c>
      <c r="AC2806" t="s">
        <v>52</v>
      </c>
      <c r="AD2806" t="s">
        <v>53</v>
      </c>
      <c r="AE2806">
        <v>1886</v>
      </c>
      <c r="AF2806">
        <v>1895</v>
      </c>
      <c r="AI2806" t="e">
        <f>VLOOKUP(I2806,Current!J:Q,2,0)</f>
        <v>#N/A</v>
      </c>
      <c r="AJ2806" t="e">
        <f>VLOOKUP(I2806,Current!J:M,2,0)</f>
        <v>#N/A</v>
      </c>
      <c r="AK2806" t="str">
        <f t="shared" si="43"/>
        <v/>
      </c>
    </row>
    <row r="2807" spans="1:37" x14ac:dyDescent="0.25">
      <c r="A2807" s="1">
        <v>2805</v>
      </c>
      <c r="B2807">
        <v>2805</v>
      </c>
      <c r="C2807">
        <v>51</v>
      </c>
      <c r="D2807" t="s">
        <v>7126</v>
      </c>
      <c r="E2807" t="s">
        <v>7127</v>
      </c>
      <c r="G2807" t="s">
        <v>125</v>
      </c>
      <c r="H2807" t="s">
        <v>7128</v>
      </c>
      <c r="J2807" t="s">
        <v>55</v>
      </c>
      <c r="L2807" t="s">
        <v>6751</v>
      </c>
      <c r="M2807" t="s">
        <v>6185</v>
      </c>
      <c r="N2807" t="s">
        <v>125</v>
      </c>
      <c r="O2807" t="s">
        <v>7128</v>
      </c>
      <c r="P2807" t="s">
        <v>125</v>
      </c>
      <c r="V2807" t="s">
        <v>126</v>
      </c>
      <c r="W2807" t="s">
        <v>112</v>
      </c>
      <c r="X2807" t="s">
        <v>2203</v>
      </c>
      <c r="AC2807" t="s">
        <v>2204</v>
      </c>
      <c r="AD2807" t="s">
        <v>53</v>
      </c>
      <c r="AE2807">
        <v>1893</v>
      </c>
      <c r="AF2807">
        <v>1941</v>
      </c>
      <c r="AI2807" t="e">
        <f>VLOOKUP(I2807,Current!J:Q,2,0)</f>
        <v>#N/A</v>
      </c>
      <c r="AJ2807" t="e">
        <f>VLOOKUP(I2807,Current!J:M,2,0)</f>
        <v>#N/A</v>
      </c>
      <c r="AK2807" t="str">
        <f t="shared" si="43"/>
        <v/>
      </c>
    </row>
    <row r="2808" spans="1:37" x14ac:dyDescent="0.25">
      <c r="A2808" s="1">
        <v>2806</v>
      </c>
      <c r="B2808">
        <v>2806</v>
      </c>
      <c r="C2808">
        <v>52</v>
      </c>
      <c r="D2808" t="s">
        <v>7129</v>
      </c>
      <c r="G2808" t="s">
        <v>35</v>
      </c>
      <c r="H2808" t="s">
        <v>7130</v>
      </c>
      <c r="J2808" t="s">
        <v>36</v>
      </c>
      <c r="L2808" t="s">
        <v>6751</v>
      </c>
      <c r="M2808" t="s">
        <v>6185</v>
      </c>
      <c r="N2808" t="s">
        <v>39</v>
      </c>
      <c r="O2808" t="s">
        <v>6940</v>
      </c>
      <c r="V2808" t="s">
        <v>40</v>
      </c>
      <c r="W2808" t="s">
        <v>160</v>
      </c>
      <c r="AC2808" t="s">
        <v>359</v>
      </c>
      <c r="AD2808" t="s">
        <v>470</v>
      </c>
      <c r="AF2808">
        <v>1903</v>
      </c>
      <c r="AI2808" t="e">
        <f>VLOOKUP(I2808,Current!J:Q,2,0)</f>
        <v>#N/A</v>
      </c>
      <c r="AJ2808" t="e">
        <f>VLOOKUP(I2808,Current!J:M,2,0)</f>
        <v>#N/A</v>
      </c>
      <c r="AK2808" t="str">
        <f t="shared" si="43"/>
        <v/>
      </c>
    </row>
    <row r="2809" spans="1:37" x14ac:dyDescent="0.25">
      <c r="A2809" s="1">
        <v>2807</v>
      </c>
      <c r="B2809">
        <v>2807</v>
      </c>
      <c r="C2809">
        <v>53</v>
      </c>
      <c r="D2809" t="s">
        <v>7131</v>
      </c>
      <c r="G2809" t="s">
        <v>1374</v>
      </c>
      <c r="H2809" t="s">
        <v>160</v>
      </c>
      <c r="J2809" t="s">
        <v>36</v>
      </c>
      <c r="L2809" t="s">
        <v>6751</v>
      </c>
      <c r="M2809" t="s">
        <v>6185</v>
      </c>
      <c r="N2809" t="s">
        <v>1374</v>
      </c>
      <c r="O2809" t="s">
        <v>160</v>
      </c>
      <c r="P2809" t="s">
        <v>1374</v>
      </c>
      <c r="V2809" t="s">
        <v>1375</v>
      </c>
      <c r="W2809" t="s">
        <v>160</v>
      </c>
      <c r="AC2809" t="s">
        <v>359</v>
      </c>
      <c r="AD2809" t="s">
        <v>53</v>
      </c>
      <c r="AE2809">
        <v>1889</v>
      </c>
      <c r="AF2809">
        <v>1903</v>
      </c>
      <c r="AI2809" t="e">
        <f>VLOOKUP(I2809,Current!J:Q,2,0)</f>
        <v>#N/A</v>
      </c>
      <c r="AJ2809" t="e">
        <f>VLOOKUP(I2809,Current!J:M,2,0)</f>
        <v>#N/A</v>
      </c>
      <c r="AK2809" t="str">
        <f t="shared" si="43"/>
        <v/>
      </c>
    </row>
    <row r="2810" spans="1:37" x14ac:dyDescent="0.25">
      <c r="A2810" s="1">
        <v>2808</v>
      </c>
      <c r="B2810">
        <v>2808</v>
      </c>
      <c r="C2810">
        <v>54</v>
      </c>
      <c r="D2810" t="s">
        <v>7132</v>
      </c>
      <c r="E2810" t="s">
        <v>7133</v>
      </c>
      <c r="G2810" t="s">
        <v>7134</v>
      </c>
      <c r="H2810" t="s">
        <v>7135</v>
      </c>
      <c r="I2810" t="s">
        <v>7136</v>
      </c>
      <c r="J2810" t="s">
        <v>55</v>
      </c>
      <c r="L2810" t="s">
        <v>6751</v>
      </c>
      <c r="M2810" t="s">
        <v>6185</v>
      </c>
      <c r="N2810" t="s">
        <v>7134</v>
      </c>
      <c r="O2810" t="s">
        <v>7135</v>
      </c>
      <c r="P2810" t="s">
        <v>48</v>
      </c>
      <c r="Q2810" t="s">
        <v>222</v>
      </c>
      <c r="V2810" t="s">
        <v>223</v>
      </c>
      <c r="W2810" t="s">
        <v>48</v>
      </c>
      <c r="X2810" t="s">
        <v>235</v>
      </c>
      <c r="AC2810" t="s">
        <v>238</v>
      </c>
      <c r="AD2810" t="s">
        <v>53</v>
      </c>
      <c r="AE2810">
        <v>1905</v>
      </c>
      <c r="AF2810">
        <v>1932</v>
      </c>
      <c r="AI2810" t="e">
        <f>VLOOKUP(I2810,Current!J:Q,2,0)</f>
        <v>#N/A</v>
      </c>
      <c r="AJ2810" t="e">
        <f>VLOOKUP(I2810,Current!J:M,2,0)</f>
        <v>#N/A</v>
      </c>
      <c r="AK2810" t="str">
        <f t="shared" si="43"/>
        <v/>
      </c>
    </row>
    <row r="2811" spans="1:37" x14ac:dyDescent="0.25">
      <c r="A2811" s="1">
        <v>2809</v>
      </c>
      <c r="B2811">
        <v>2809</v>
      </c>
      <c r="C2811">
        <v>55</v>
      </c>
      <c r="D2811" t="s">
        <v>7137</v>
      </c>
      <c r="G2811" t="s">
        <v>7138</v>
      </c>
      <c r="H2811" t="s">
        <v>110</v>
      </c>
      <c r="J2811" t="s">
        <v>36</v>
      </c>
      <c r="L2811" t="s">
        <v>6751</v>
      </c>
      <c r="M2811" t="s">
        <v>6185</v>
      </c>
      <c r="N2811" t="s">
        <v>7138</v>
      </c>
      <c r="O2811" t="s">
        <v>110</v>
      </c>
      <c r="P2811" t="s">
        <v>216</v>
      </c>
      <c r="Q2811" t="s">
        <v>72</v>
      </c>
      <c r="V2811" t="s">
        <v>73</v>
      </c>
      <c r="W2811" t="s">
        <v>110</v>
      </c>
      <c r="AC2811" t="s">
        <v>111</v>
      </c>
      <c r="AD2811" t="s">
        <v>53</v>
      </c>
      <c r="AE2811">
        <v>1888</v>
      </c>
      <c r="AF2811">
        <v>1896</v>
      </c>
      <c r="AI2811" t="e">
        <f>VLOOKUP(I2811,Current!J:Q,2,0)</f>
        <v>#N/A</v>
      </c>
      <c r="AJ2811" t="e">
        <f>VLOOKUP(I2811,Current!J:M,2,0)</f>
        <v>#N/A</v>
      </c>
      <c r="AK2811" t="str">
        <f t="shared" si="43"/>
        <v/>
      </c>
    </row>
    <row r="2812" spans="1:37" x14ac:dyDescent="0.25">
      <c r="A2812" s="1">
        <v>2810</v>
      </c>
      <c r="B2812">
        <v>2810</v>
      </c>
      <c r="C2812">
        <v>56</v>
      </c>
      <c r="D2812" t="s">
        <v>7137</v>
      </c>
      <c r="G2812" t="s">
        <v>6140</v>
      </c>
      <c r="H2812" t="s">
        <v>7139</v>
      </c>
      <c r="J2812" t="s">
        <v>83</v>
      </c>
      <c r="L2812" t="s">
        <v>6751</v>
      </c>
      <c r="M2812" t="s">
        <v>6185</v>
      </c>
      <c r="N2812" t="s">
        <v>6140</v>
      </c>
      <c r="O2812" t="s">
        <v>7139</v>
      </c>
      <c r="P2812" t="s">
        <v>72</v>
      </c>
      <c r="V2812" t="s">
        <v>73</v>
      </c>
      <c r="W2812" t="s">
        <v>162</v>
      </c>
      <c r="AC2812" t="s">
        <v>255</v>
      </c>
      <c r="AD2812" t="s">
        <v>53</v>
      </c>
      <c r="AE2812">
        <v>1888</v>
      </c>
      <c r="AF2812">
        <v>1909</v>
      </c>
      <c r="AI2812" t="e">
        <f>VLOOKUP(I2812,Current!J:Q,2,0)</f>
        <v>#N/A</v>
      </c>
      <c r="AJ2812" t="e">
        <f>VLOOKUP(I2812,Current!J:M,2,0)</f>
        <v>#N/A</v>
      </c>
      <c r="AK2812" t="str">
        <f t="shared" si="43"/>
        <v/>
      </c>
    </row>
    <row r="2813" spans="1:37" x14ac:dyDescent="0.25">
      <c r="A2813" s="1">
        <v>2811</v>
      </c>
      <c r="B2813">
        <v>2811</v>
      </c>
      <c r="C2813">
        <v>57</v>
      </c>
      <c r="D2813" t="s">
        <v>7137</v>
      </c>
      <c r="G2813" t="s">
        <v>7140</v>
      </c>
      <c r="H2813" t="s">
        <v>7141</v>
      </c>
      <c r="J2813" t="s">
        <v>55</v>
      </c>
      <c r="L2813" t="s">
        <v>6751</v>
      </c>
      <c r="M2813" t="s">
        <v>6185</v>
      </c>
      <c r="N2813" t="s">
        <v>7140</v>
      </c>
      <c r="O2813" t="s">
        <v>7141</v>
      </c>
      <c r="P2813" t="s">
        <v>509</v>
      </c>
      <c r="Q2813" t="s">
        <v>162</v>
      </c>
      <c r="V2813" t="s">
        <v>255</v>
      </c>
      <c r="W2813" t="s">
        <v>509</v>
      </c>
      <c r="X2813" t="s">
        <v>1170</v>
      </c>
      <c r="AC2813" t="s">
        <v>1448</v>
      </c>
      <c r="AD2813" t="s">
        <v>53</v>
      </c>
      <c r="AE2813">
        <v>1909</v>
      </c>
      <c r="AF2813">
        <v>1924</v>
      </c>
      <c r="AI2813" t="e">
        <f>VLOOKUP(I2813,Current!J:Q,2,0)</f>
        <v>#N/A</v>
      </c>
      <c r="AJ2813" t="e">
        <f>VLOOKUP(I2813,Current!J:M,2,0)</f>
        <v>#N/A</v>
      </c>
      <c r="AK2813" t="str">
        <f t="shared" si="43"/>
        <v/>
      </c>
    </row>
    <row r="2814" spans="1:37" x14ac:dyDescent="0.25">
      <c r="A2814" s="1">
        <v>2812</v>
      </c>
      <c r="B2814">
        <v>2812</v>
      </c>
      <c r="C2814">
        <v>58</v>
      </c>
      <c r="D2814" t="s">
        <v>7142</v>
      </c>
      <c r="E2814" t="s">
        <v>7143</v>
      </c>
      <c r="G2814" t="s">
        <v>7144</v>
      </c>
      <c r="H2814" t="s">
        <v>2008</v>
      </c>
      <c r="J2814" t="s">
        <v>2781</v>
      </c>
      <c r="L2814" t="s">
        <v>6751</v>
      </c>
      <c r="M2814" t="s">
        <v>6185</v>
      </c>
      <c r="N2814" t="s">
        <v>7144</v>
      </c>
      <c r="O2814" t="s">
        <v>2008</v>
      </c>
      <c r="P2814" t="s">
        <v>159</v>
      </c>
      <c r="Q2814" t="s">
        <v>1374</v>
      </c>
      <c r="V2814" t="s">
        <v>1375</v>
      </c>
      <c r="W2814" t="s">
        <v>112</v>
      </c>
      <c r="X2814" t="s">
        <v>151</v>
      </c>
      <c r="AC2814" t="s">
        <v>152</v>
      </c>
      <c r="AD2814" t="s">
        <v>53</v>
      </c>
      <c r="AE2814">
        <v>1889</v>
      </c>
      <c r="AF2814">
        <v>1899</v>
      </c>
      <c r="AI2814" t="e">
        <f>VLOOKUP(I2814,Current!J:Q,2,0)</f>
        <v>#N/A</v>
      </c>
      <c r="AJ2814" t="e">
        <f>VLOOKUP(I2814,Current!J:M,2,0)</f>
        <v>#N/A</v>
      </c>
      <c r="AK2814" t="str">
        <f t="shared" si="43"/>
        <v/>
      </c>
    </row>
    <row r="2815" spans="1:37" x14ac:dyDescent="0.25">
      <c r="A2815" s="1">
        <v>2813</v>
      </c>
      <c r="B2815">
        <v>2813</v>
      </c>
      <c r="C2815">
        <v>59</v>
      </c>
      <c r="D2815" t="s">
        <v>7142</v>
      </c>
      <c r="E2815" t="s">
        <v>7143</v>
      </c>
      <c r="G2815" t="s">
        <v>2008</v>
      </c>
      <c r="H2815" t="s">
        <v>7145</v>
      </c>
      <c r="J2815" t="s">
        <v>55</v>
      </c>
      <c r="L2815" t="s">
        <v>6751</v>
      </c>
      <c r="M2815" t="s">
        <v>6185</v>
      </c>
      <c r="N2815" t="s">
        <v>2008</v>
      </c>
      <c r="O2815" t="s">
        <v>7145</v>
      </c>
      <c r="P2815" t="s">
        <v>112</v>
      </c>
      <c r="Q2815" t="s">
        <v>151</v>
      </c>
      <c r="V2815" t="s">
        <v>152</v>
      </c>
      <c r="W2815" t="s">
        <v>262</v>
      </c>
      <c r="X2815" t="s">
        <v>173</v>
      </c>
      <c r="AC2815" t="s">
        <v>175</v>
      </c>
      <c r="AD2815" t="s">
        <v>53</v>
      </c>
      <c r="AE2815">
        <v>1899</v>
      </c>
      <c r="AF2815">
        <v>1936</v>
      </c>
      <c r="AI2815" t="e">
        <f>VLOOKUP(I2815,Current!J:Q,2,0)</f>
        <v>#N/A</v>
      </c>
      <c r="AJ2815" t="e">
        <f>VLOOKUP(I2815,Current!J:M,2,0)</f>
        <v>#N/A</v>
      </c>
      <c r="AK2815" t="str">
        <f t="shared" si="43"/>
        <v/>
      </c>
    </row>
    <row r="2816" spans="1:37" x14ac:dyDescent="0.25">
      <c r="A2816" s="1">
        <v>2814</v>
      </c>
      <c r="B2816">
        <v>2814</v>
      </c>
      <c r="C2816">
        <v>60</v>
      </c>
      <c r="D2816" t="s">
        <v>7146</v>
      </c>
      <c r="E2816" t="s">
        <v>7147</v>
      </c>
      <c r="G2816" t="s">
        <v>7148</v>
      </c>
      <c r="H2816" t="s">
        <v>7149</v>
      </c>
      <c r="I2816" t="s">
        <v>7150</v>
      </c>
      <c r="J2816" t="s">
        <v>55</v>
      </c>
      <c r="L2816" t="s">
        <v>6751</v>
      </c>
      <c r="M2816" t="s">
        <v>6185</v>
      </c>
      <c r="N2816" t="s">
        <v>7148</v>
      </c>
      <c r="O2816" t="s">
        <v>7149</v>
      </c>
      <c r="P2816" t="s">
        <v>179</v>
      </c>
      <c r="Q2816" t="s">
        <v>1863</v>
      </c>
      <c r="V2816" t="s">
        <v>1864</v>
      </c>
      <c r="W2816" t="s">
        <v>275</v>
      </c>
      <c r="X2816" t="s">
        <v>709</v>
      </c>
      <c r="AC2816" t="s">
        <v>710</v>
      </c>
      <c r="AD2816" t="s">
        <v>53</v>
      </c>
      <c r="AE2816">
        <v>1943</v>
      </c>
      <c r="AF2816">
        <v>1945</v>
      </c>
      <c r="AI2816" t="e">
        <f>VLOOKUP(I2816,Current!J:Q,2,0)</f>
        <v>#N/A</v>
      </c>
      <c r="AJ2816" t="e">
        <f>VLOOKUP(I2816,Current!J:M,2,0)</f>
        <v>#N/A</v>
      </c>
      <c r="AK2816" t="str">
        <f t="shared" si="43"/>
        <v/>
      </c>
    </row>
    <row r="2817" spans="1:37" x14ac:dyDescent="0.25">
      <c r="A2817" s="1">
        <v>2815</v>
      </c>
      <c r="B2817">
        <v>2815</v>
      </c>
      <c r="C2817">
        <v>61</v>
      </c>
      <c r="D2817" t="s">
        <v>7151</v>
      </c>
      <c r="G2817" t="s">
        <v>510</v>
      </c>
      <c r="H2817" t="s">
        <v>234</v>
      </c>
      <c r="J2817" t="s">
        <v>36</v>
      </c>
      <c r="L2817" t="s">
        <v>6751</v>
      </c>
      <c r="M2817" t="s">
        <v>6185</v>
      </c>
      <c r="N2817" t="s">
        <v>510</v>
      </c>
      <c r="O2817" t="s">
        <v>234</v>
      </c>
      <c r="P2817" t="s">
        <v>510</v>
      </c>
      <c r="V2817" t="s">
        <v>511</v>
      </c>
      <c r="W2817" t="s">
        <v>234</v>
      </c>
      <c r="AC2817" t="s">
        <v>237</v>
      </c>
      <c r="AD2817" t="s">
        <v>53</v>
      </c>
      <c r="AE2817">
        <v>1887</v>
      </c>
      <c r="AF2817">
        <v>1898</v>
      </c>
      <c r="AI2817" t="e">
        <f>VLOOKUP(I2817,Current!J:Q,2,0)</f>
        <v>#N/A</v>
      </c>
      <c r="AJ2817" t="e">
        <f>VLOOKUP(I2817,Current!J:M,2,0)</f>
        <v>#N/A</v>
      </c>
      <c r="AK2817" t="str">
        <f t="shared" si="43"/>
        <v/>
      </c>
    </row>
    <row r="2818" spans="1:37" x14ac:dyDescent="0.25">
      <c r="A2818" s="1">
        <v>2816</v>
      </c>
      <c r="B2818">
        <v>2816</v>
      </c>
      <c r="C2818">
        <v>62</v>
      </c>
      <c r="D2818" t="s">
        <v>7151</v>
      </c>
      <c r="G2818" t="s">
        <v>510</v>
      </c>
      <c r="H2818" t="s">
        <v>234</v>
      </c>
      <c r="J2818" t="s">
        <v>83</v>
      </c>
      <c r="L2818" t="s">
        <v>6751</v>
      </c>
      <c r="M2818" t="s">
        <v>6185</v>
      </c>
      <c r="N2818" t="s">
        <v>510</v>
      </c>
      <c r="O2818" t="s">
        <v>234</v>
      </c>
      <c r="P2818" t="s">
        <v>510</v>
      </c>
      <c r="V2818" t="s">
        <v>511</v>
      </c>
      <c r="W2818" t="s">
        <v>234</v>
      </c>
      <c r="AC2818" t="s">
        <v>237</v>
      </c>
      <c r="AD2818" t="s">
        <v>53</v>
      </c>
      <c r="AE2818">
        <v>1887</v>
      </c>
      <c r="AF2818">
        <v>1898</v>
      </c>
      <c r="AI2818" t="e">
        <f>VLOOKUP(I2818,Current!J:Q,2,0)</f>
        <v>#N/A</v>
      </c>
      <c r="AJ2818" t="e">
        <f>VLOOKUP(I2818,Current!J:M,2,0)</f>
        <v>#N/A</v>
      </c>
      <c r="AK2818" t="str">
        <f t="shared" si="43"/>
        <v/>
      </c>
    </row>
    <row r="2819" spans="1:37" x14ac:dyDescent="0.25">
      <c r="A2819" s="1">
        <v>2817</v>
      </c>
      <c r="B2819">
        <v>2817</v>
      </c>
      <c r="C2819">
        <v>63</v>
      </c>
      <c r="D2819" t="s">
        <v>7151</v>
      </c>
      <c r="G2819" t="s">
        <v>7152</v>
      </c>
      <c r="H2819" t="s">
        <v>7153</v>
      </c>
      <c r="J2819" t="s">
        <v>55</v>
      </c>
      <c r="L2819" t="s">
        <v>6751</v>
      </c>
      <c r="M2819" t="s">
        <v>6185</v>
      </c>
      <c r="N2819" t="s">
        <v>7152</v>
      </c>
      <c r="O2819" t="s">
        <v>7153</v>
      </c>
      <c r="P2819" t="s">
        <v>374</v>
      </c>
      <c r="Q2819" t="s">
        <v>151</v>
      </c>
      <c r="V2819" t="s">
        <v>152</v>
      </c>
      <c r="W2819" t="s">
        <v>216</v>
      </c>
      <c r="X2819" t="s">
        <v>1863</v>
      </c>
      <c r="AC2819" t="s">
        <v>1864</v>
      </c>
      <c r="AD2819" t="s">
        <v>53</v>
      </c>
      <c r="AE2819">
        <v>1899</v>
      </c>
      <c r="AF2819">
        <v>1943</v>
      </c>
      <c r="AI2819" t="e">
        <f>VLOOKUP(I2819,Current!J:Q,2,0)</f>
        <v>#N/A</v>
      </c>
      <c r="AJ2819" t="e">
        <f>VLOOKUP(I2819,Current!J:M,2,0)</f>
        <v>#N/A</v>
      </c>
      <c r="AK2819" t="str">
        <f t="shared" si="43"/>
        <v/>
      </c>
    </row>
    <row r="2820" spans="1:37" x14ac:dyDescent="0.25">
      <c r="A2820" s="1">
        <v>2818</v>
      </c>
      <c r="B2820">
        <v>2818</v>
      </c>
      <c r="C2820">
        <v>64</v>
      </c>
      <c r="D2820" t="s">
        <v>7154</v>
      </c>
      <c r="G2820" t="s">
        <v>7155</v>
      </c>
      <c r="H2820" t="s">
        <v>7156</v>
      </c>
      <c r="J2820" t="s">
        <v>36</v>
      </c>
      <c r="L2820" t="s">
        <v>6751</v>
      </c>
      <c r="M2820" t="s">
        <v>6185</v>
      </c>
      <c r="N2820" t="s">
        <v>7155</v>
      </c>
      <c r="O2820" t="s">
        <v>7157</v>
      </c>
      <c r="P2820" t="s">
        <v>262</v>
      </c>
      <c r="Q2820" t="s">
        <v>4066</v>
      </c>
      <c r="V2820" t="s">
        <v>4131</v>
      </c>
      <c r="W2820" t="s">
        <v>170</v>
      </c>
      <c r="AC2820" t="s">
        <v>171</v>
      </c>
      <c r="AD2820" t="s">
        <v>53</v>
      </c>
      <c r="AE2820">
        <v>1870</v>
      </c>
      <c r="AF2820">
        <v>1892</v>
      </c>
      <c r="AI2820" t="e">
        <f>VLOOKUP(I2820,Current!J:Q,2,0)</f>
        <v>#N/A</v>
      </c>
      <c r="AJ2820" t="e">
        <f>VLOOKUP(I2820,Current!J:M,2,0)</f>
        <v>#N/A</v>
      </c>
      <c r="AK2820" t="str">
        <f t="shared" ref="AK2820:AK2883" si="44">IFERROR(IF(AD2820="Sure","",AJ2820),"")</f>
        <v/>
      </c>
    </row>
    <row r="2821" spans="1:37" x14ac:dyDescent="0.25">
      <c r="A2821" s="1">
        <v>2819</v>
      </c>
      <c r="B2821">
        <v>2819</v>
      </c>
      <c r="C2821">
        <v>65</v>
      </c>
      <c r="D2821" t="s">
        <v>7154</v>
      </c>
      <c r="G2821" t="s">
        <v>510</v>
      </c>
      <c r="H2821" t="s">
        <v>1758</v>
      </c>
      <c r="J2821" t="s">
        <v>441</v>
      </c>
      <c r="L2821" t="s">
        <v>6751</v>
      </c>
      <c r="M2821" t="s">
        <v>6185</v>
      </c>
      <c r="N2821" t="s">
        <v>510</v>
      </c>
      <c r="O2821" t="s">
        <v>1759</v>
      </c>
      <c r="P2821" t="s">
        <v>510</v>
      </c>
      <c r="V2821" t="s">
        <v>511</v>
      </c>
      <c r="W2821" t="s">
        <v>1760</v>
      </c>
      <c r="AC2821" t="s">
        <v>1761</v>
      </c>
      <c r="AD2821" t="s">
        <v>96</v>
      </c>
      <c r="AI2821" t="e">
        <f>VLOOKUP(I2821,Current!J:Q,2,0)</f>
        <v>#N/A</v>
      </c>
      <c r="AJ2821" t="e">
        <f>VLOOKUP(I2821,Current!J:M,2,0)</f>
        <v>#N/A</v>
      </c>
      <c r="AK2821" t="str">
        <f t="shared" si="44"/>
        <v/>
      </c>
    </row>
    <row r="2822" spans="1:37" x14ac:dyDescent="0.25">
      <c r="A2822" s="1">
        <v>2820</v>
      </c>
      <c r="B2822">
        <v>2820</v>
      </c>
      <c r="C2822">
        <v>66</v>
      </c>
      <c r="D2822" t="s">
        <v>7154</v>
      </c>
      <c r="G2822" t="s">
        <v>443</v>
      </c>
      <c r="H2822" t="s">
        <v>189</v>
      </c>
      <c r="I2822" t="s">
        <v>7158</v>
      </c>
      <c r="J2822" t="s">
        <v>55</v>
      </c>
      <c r="L2822" t="s">
        <v>6751</v>
      </c>
      <c r="M2822" t="s">
        <v>6185</v>
      </c>
      <c r="N2822" t="s">
        <v>443</v>
      </c>
      <c r="O2822" t="s">
        <v>189</v>
      </c>
      <c r="P2822" t="s">
        <v>443</v>
      </c>
      <c r="V2822" t="s">
        <v>638</v>
      </c>
      <c r="W2822" t="s">
        <v>189</v>
      </c>
      <c r="AC2822" t="s">
        <v>190</v>
      </c>
      <c r="AD2822" t="s">
        <v>53</v>
      </c>
      <c r="AE2822">
        <v>1890</v>
      </c>
      <c r="AF2822">
        <v>1915</v>
      </c>
      <c r="AI2822" t="e">
        <f>VLOOKUP(I2822,Current!J:Q,2,0)</f>
        <v>#N/A</v>
      </c>
      <c r="AJ2822" t="e">
        <f>VLOOKUP(I2822,Current!J:M,2,0)</f>
        <v>#N/A</v>
      </c>
      <c r="AK2822" t="str">
        <f t="shared" si="44"/>
        <v/>
      </c>
    </row>
    <row r="2823" spans="1:37" x14ac:dyDescent="0.25">
      <c r="A2823" s="1">
        <v>2821</v>
      </c>
      <c r="B2823">
        <v>2821</v>
      </c>
      <c r="C2823">
        <v>67</v>
      </c>
      <c r="D2823" t="s">
        <v>7154</v>
      </c>
      <c r="E2823" t="s">
        <v>7159</v>
      </c>
      <c r="G2823" t="s">
        <v>189</v>
      </c>
      <c r="H2823" t="s">
        <v>7160</v>
      </c>
      <c r="I2823" t="s">
        <v>7161</v>
      </c>
      <c r="J2823" t="s">
        <v>55</v>
      </c>
      <c r="L2823" t="s">
        <v>6751</v>
      </c>
      <c r="M2823" t="s">
        <v>6185</v>
      </c>
      <c r="N2823" t="s">
        <v>189</v>
      </c>
      <c r="O2823" t="s">
        <v>7160</v>
      </c>
      <c r="P2823" t="s">
        <v>189</v>
      </c>
      <c r="V2823" t="s">
        <v>190</v>
      </c>
      <c r="W2823" t="s">
        <v>157</v>
      </c>
      <c r="X2823" t="s">
        <v>917</v>
      </c>
      <c r="AC2823" t="s">
        <v>918</v>
      </c>
      <c r="AD2823" t="s">
        <v>53</v>
      </c>
      <c r="AE2823">
        <v>1915</v>
      </c>
      <c r="AF2823">
        <v>1947</v>
      </c>
      <c r="AI2823" t="e">
        <f>VLOOKUP(I2823,Current!J:Q,2,0)</f>
        <v>#N/A</v>
      </c>
      <c r="AJ2823" t="e">
        <f>VLOOKUP(I2823,Current!J:M,2,0)</f>
        <v>#N/A</v>
      </c>
      <c r="AK2823" t="str">
        <f t="shared" si="44"/>
        <v/>
      </c>
    </row>
    <row r="2824" spans="1:37" x14ac:dyDescent="0.25">
      <c r="A2824" s="1">
        <v>2822</v>
      </c>
      <c r="B2824">
        <v>2822</v>
      </c>
      <c r="C2824">
        <v>68</v>
      </c>
      <c r="D2824" t="s">
        <v>7162</v>
      </c>
      <c r="G2824" t="s">
        <v>7163</v>
      </c>
      <c r="I2824" s="4" t="s">
        <v>7164</v>
      </c>
      <c r="J2824" t="s">
        <v>55</v>
      </c>
      <c r="L2824" t="s">
        <v>6751</v>
      </c>
      <c r="M2824" t="s">
        <v>6185</v>
      </c>
      <c r="N2824" t="s">
        <v>7163</v>
      </c>
      <c r="P2824" t="s">
        <v>575</v>
      </c>
      <c r="Q2824" t="s">
        <v>668</v>
      </c>
      <c r="V2824" t="s">
        <v>669</v>
      </c>
      <c r="AC2824" t="s">
        <v>40</v>
      </c>
      <c r="AD2824" t="s">
        <v>56</v>
      </c>
      <c r="AI2824" t="e">
        <f>VLOOKUP(I2824,Current!J:Q,2,0)</f>
        <v>#N/A</v>
      </c>
      <c r="AJ2824" t="e">
        <f>VLOOKUP(I2824,Current!J:M,2,0)</f>
        <v>#N/A</v>
      </c>
      <c r="AK2824" t="str">
        <f t="shared" si="44"/>
        <v/>
      </c>
    </row>
    <row r="2825" spans="1:37" x14ac:dyDescent="0.25">
      <c r="A2825" s="1">
        <v>2823</v>
      </c>
      <c r="B2825">
        <v>2823</v>
      </c>
      <c r="C2825">
        <v>69</v>
      </c>
      <c r="D2825" t="s">
        <v>7165</v>
      </c>
      <c r="G2825" t="s">
        <v>49</v>
      </c>
      <c r="H2825" t="s">
        <v>160</v>
      </c>
      <c r="J2825" t="s">
        <v>83</v>
      </c>
      <c r="L2825" t="s">
        <v>6751</v>
      </c>
      <c r="M2825" t="s">
        <v>6185</v>
      </c>
      <c r="N2825" t="s">
        <v>49</v>
      </c>
      <c r="O2825" t="s">
        <v>160</v>
      </c>
      <c r="P2825" t="s">
        <v>49</v>
      </c>
      <c r="V2825" t="s">
        <v>50</v>
      </c>
      <c r="W2825" t="s">
        <v>160</v>
      </c>
      <c r="AC2825" t="s">
        <v>359</v>
      </c>
      <c r="AD2825" t="s">
        <v>53</v>
      </c>
      <c r="AE2825">
        <v>1885</v>
      </c>
      <c r="AF2825">
        <v>1903</v>
      </c>
      <c r="AI2825" t="e">
        <f>VLOOKUP(I2825,Current!J:Q,2,0)</f>
        <v>#N/A</v>
      </c>
      <c r="AJ2825" t="e">
        <f>VLOOKUP(I2825,Current!J:M,2,0)</f>
        <v>#N/A</v>
      </c>
      <c r="AK2825" t="str">
        <f t="shared" si="44"/>
        <v/>
      </c>
    </row>
    <row r="2826" spans="1:37" x14ac:dyDescent="0.25">
      <c r="A2826" s="1">
        <v>2824</v>
      </c>
      <c r="B2826">
        <v>2824</v>
      </c>
      <c r="C2826">
        <v>70</v>
      </c>
      <c r="D2826" t="s">
        <v>7165</v>
      </c>
      <c r="G2826" t="s">
        <v>35</v>
      </c>
      <c r="H2826" t="s">
        <v>7166</v>
      </c>
      <c r="J2826" t="s">
        <v>55</v>
      </c>
      <c r="L2826" t="s">
        <v>6751</v>
      </c>
      <c r="M2826" t="s">
        <v>6185</v>
      </c>
      <c r="N2826" t="s">
        <v>39</v>
      </c>
      <c r="O2826" t="s">
        <v>7166</v>
      </c>
      <c r="V2826" t="s">
        <v>40</v>
      </c>
      <c r="W2826" t="s">
        <v>210</v>
      </c>
      <c r="X2826" t="s">
        <v>2759</v>
      </c>
      <c r="AC2826" t="s">
        <v>2761</v>
      </c>
      <c r="AD2826" t="s">
        <v>470</v>
      </c>
      <c r="AF2826">
        <v>1942</v>
      </c>
      <c r="AI2826" t="e">
        <f>VLOOKUP(I2826,Current!J:Q,2,0)</f>
        <v>#N/A</v>
      </c>
      <c r="AJ2826" t="e">
        <f>VLOOKUP(I2826,Current!J:M,2,0)</f>
        <v>#N/A</v>
      </c>
      <c r="AK2826" t="str">
        <f t="shared" si="44"/>
        <v/>
      </c>
    </row>
    <row r="2827" spans="1:37" x14ac:dyDescent="0.25">
      <c r="A2827" s="1">
        <v>2825</v>
      </c>
      <c r="B2827">
        <v>2825</v>
      </c>
      <c r="C2827">
        <v>71</v>
      </c>
      <c r="D2827" t="s">
        <v>7167</v>
      </c>
      <c r="G2827" t="s">
        <v>7168</v>
      </c>
      <c r="H2827" t="s">
        <v>421</v>
      </c>
      <c r="J2827" t="s">
        <v>36</v>
      </c>
      <c r="L2827" t="s">
        <v>6751</v>
      </c>
      <c r="M2827" t="s">
        <v>6185</v>
      </c>
      <c r="N2827" t="s">
        <v>7168</v>
      </c>
      <c r="O2827" t="s">
        <v>421</v>
      </c>
      <c r="P2827" t="s">
        <v>509</v>
      </c>
      <c r="Q2827" t="s">
        <v>370</v>
      </c>
      <c r="V2827" t="s">
        <v>371</v>
      </c>
      <c r="W2827" t="s">
        <v>275</v>
      </c>
      <c r="X2827" t="s">
        <v>110</v>
      </c>
      <c r="AC2827" t="s">
        <v>111</v>
      </c>
      <c r="AD2827" t="s">
        <v>53</v>
      </c>
      <c r="AE2827">
        <v>1886</v>
      </c>
      <c r="AF2827">
        <v>1896</v>
      </c>
      <c r="AI2827" t="e">
        <f>VLOOKUP(I2827,Current!J:Q,2,0)</f>
        <v>#N/A</v>
      </c>
      <c r="AJ2827" t="e">
        <f>VLOOKUP(I2827,Current!J:M,2,0)</f>
        <v>#N/A</v>
      </c>
      <c r="AK2827" t="str">
        <f t="shared" si="44"/>
        <v/>
      </c>
    </row>
    <row r="2828" spans="1:37" x14ac:dyDescent="0.25">
      <c r="A2828" s="1">
        <v>2826</v>
      </c>
      <c r="B2828">
        <v>2826</v>
      </c>
      <c r="C2828">
        <v>72</v>
      </c>
      <c r="D2828" t="s">
        <v>7167</v>
      </c>
      <c r="G2828" t="s">
        <v>7169</v>
      </c>
      <c r="H2828" t="s">
        <v>170</v>
      </c>
      <c r="I2828" t="s">
        <v>7170</v>
      </c>
      <c r="J2828" t="s">
        <v>83</v>
      </c>
      <c r="L2828" t="s">
        <v>6751</v>
      </c>
      <c r="M2828" t="s">
        <v>6185</v>
      </c>
      <c r="N2828" t="s">
        <v>7169</v>
      </c>
      <c r="O2828" t="s">
        <v>170</v>
      </c>
      <c r="P2828" t="s">
        <v>198</v>
      </c>
      <c r="Q2828" t="s">
        <v>510</v>
      </c>
      <c r="V2828" t="s">
        <v>511</v>
      </c>
      <c r="W2828" t="s">
        <v>170</v>
      </c>
      <c r="AC2828" t="s">
        <v>171</v>
      </c>
      <c r="AD2828" t="s">
        <v>53</v>
      </c>
      <c r="AE2828">
        <v>1887</v>
      </c>
      <c r="AF2828">
        <v>1892</v>
      </c>
      <c r="AI2828" t="e">
        <f>VLOOKUP(I2828,Current!J:Q,2,0)</f>
        <v>#N/A</v>
      </c>
      <c r="AJ2828" t="e">
        <f>VLOOKUP(I2828,Current!J:M,2,0)</f>
        <v>#N/A</v>
      </c>
      <c r="AK2828" t="str">
        <f t="shared" si="44"/>
        <v/>
      </c>
    </row>
    <row r="2829" spans="1:37" x14ac:dyDescent="0.25">
      <c r="A2829" s="1">
        <v>2827</v>
      </c>
      <c r="B2829">
        <v>2827</v>
      </c>
      <c r="C2829">
        <v>73</v>
      </c>
      <c r="D2829" t="s">
        <v>7167</v>
      </c>
      <c r="G2829" t="s">
        <v>7171</v>
      </c>
      <c r="H2829" t="s">
        <v>745</v>
      </c>
      <c r="I2829" t="s">
        <v>7172</v>
      </c>
      <c r="J2829" t="s">
        <v>108</v>
      </c>
      <c r="L2829" t="s">
        <v>6751</v>
      </c>
      <c r="M2829" t="s">
        <v>6185</v>
      </c>
      <c r="N2829" t="s">
        <v>7171</v>
      </c>
      <c r="O2829" t="s">
        <v>745</v>
      </c>
      <c r="P2829" t="s">
        <v>102</v>
      </c>
      <c r="Q2829" t="s">
        <v>443</v>
      </c>
      <c r="V2829" t="s">
        <v>638</v>
      </c>
      <c r="W2829" t="s">
        <v>48</v>
      </c>
      <c r="X2829" t="s">
        <v>170</v>
      </c>
      <c r="AC2829" t="s">
        <v>171</v>
      </c>
      <c r="AD2829" t="s">
        <v>53</v>
      </c>
      <c r="AE2829">
        <v>1890</v>
      </c>
      <c r="AF2829">
        <v>1892</v>
      </c>
      <c r="AI2829" t="e">
        <f>VLOOKUP(I2829,Current!J:Q,2,0)</f>
        <v>#N/A</v>
      </c>
      <c r="AJ2829" t="e">
        <f>VLOOKUP(I2829,Current!J:M,2,0)</f>
        <v>#N/A</v>
      </c>
      <c r="AK2829" t="str">
        <f t="shared" si="44"/>
        <v/>
      </c>
    </row>
    <row r="2830" spans="1:37" x14ac:dyDescent="0.25">
      <c r="A2830" s="1">
        <v>2828</v>
      </c>
      <c r="B2830">
        <v>2828</v>
      </c>
      <c r="C2830">
        <v>74</v>
      </c>
      <c r="D2830" t="s">
        <v>7167</v>
      </c>
      <c r="E2830" t="s">
        <v>7173</v>
      </c>
      <c r="G2830" t="s">
        <v>7174</v>
      </c>
      <c r="H2830" t="s">
        <v>7175</v>
      </c>
      <c r="I2830" t="s">
        <v>7176</v>
      </c>
      <c r="J2830" t="s">
        <v>55</v>
      </c>
      <c r="L2830" t="s">
        <v>6751</v>
      </c>
      <c r="M2830" t="s">
        <v>6185</v>
      </c>
      <c r="N2830" t="s">
        <v>7174</v>
      </c>
      <c r="O2830" t="s">
        <v>7175</v>
      </c>
      <c r="P2830" t="s">
        <v>269</v>
      </c>
      <c r="Q2830" t="s">
        <v>510</v>
      </c>
      <c r="R2830" t="s">
        <v>131</v>
      </c>
      <c r="S2830" t="s">
        <v>170</v>
      </c>
      <c r="V2830" t="s">
        <v>7177</v>
      </c>
      <c r="W2830" t="s">
        <v>1374</v>
      </c>
      <c r="X2830" t="s">
        <v>71</v>
      </c>
      <c r="Y2830" t="s">
        <v>350</v>
      </c>
      <c r="AC2830" t="s">
        <v>7178</v>
      </c>
      <c r="AD2830" t="s">
        <v>53</v>
      </c>
      <c r="AE2830">
        <v>1887</v>
      </c>
      <c r="AF2830">
        <v>1889</v>
      </c>
      <c r="AG2830">
        <v>1892</v>
      </c>
      <c r="AH2830">
        <v>1949</v>
      </c>
      <c r="AI2830" t="e">
        <f>VLOOKUP(I2830,Current!J:Q,2,0)</f>
        <v>#N/A</v>
      </c>
      <c r="AJ2830" t="e">
        <f>VLOOKUP(I2830,Current!J:M,2,0)</f>
        <v>#N/A</v>
      </c>
      <c r="AK2830" t="str">
        <f t="shared" si="44"/>
        <v/>
      </c>
    </row>
    <row r="2831" spans="1:37" x14ac:dyDescent="0.25">
      <c r="A2831" s="1">
        <v>2829</v>
      </c>
      <c r="B2831">
        <v>2829</v>
      </c>
      <c r="C2831">
        <v>75</v>
      </c>
      <c r="D2831" t="s">
        <v>7179</v>
      </c>
      <c r="E2831" t="s">
        <v>7180</v>
      </c>
      <c r="G2831" t="s">
        <v>7181</v>
      </c>
      <c r="I2831" t="s">
        <v>7182</v>
      </c>
      <c r="J2831" t="s">
        <v>55</v>
      </c>
      <c r="L2831" t="s">
        <v>6751</v>
      </c>
      <c r="M2831" t="s">
        <v>6185</v>
      </c>
      <c r="N2831" t="s">
        <v>7181</v>
      </c>
      <c r="P2831" t="s">
        <v>112</v>
      </c>
      <c r="Q2831" t="s">
        <v>1155</v>
      </c>
      <c r="V2831" t="s">
        <v>1156</v>
      </c>
      <c r="AC2831" t="s">
        <v>40</v>
      </c>
      <c r="AD2831" t="s">
        <v>56</v>
      </c>
      <c r="AI2831">
        <f>VLOOKUP(I2831,Current!J:Q,2,0)</f>
        <v>1981</v>
      </c>
      <c r="AJ2831">
        <f>VLOOKUP(I2831,Current!J:M,2,0)</f>
        <v>1981</v>
      </c>
      <c r="AK2831">
        <f t="shared" si="44"/>
        <v>1981</v>
      </c>
    </row>
    <row r="2832" spans="1:37" x14ac:dyDescent="0.25">
      <c r="A2832" s="1">
        <v>2830</v>
      </c>
      <c r="B2832">
        <v>2830</v>
      </c>
      <c r="C2832">
        <v>76</v>
      </c>
      <c r="D2832" t="s">
        <v>7183</v>
      </c>
      <c r="G2832" t="s">
        <v>7184</v>
      </c>
      <c r="H2832" t="s">
        <v>7185</v>
      </c>
      <c r="J2832" t="s">
        <v>55</v>
      </c>
      <c r="L2832" t="s">
        <v>6751</v>
      </c>
      <c r="M2832" t="s">
        <v>6185</v>
      </c>
      <c r="N2832" t="s">
        <v>7184</v>
      </c>
      <c r="O2832" t="s">
        <v>7185</v>
      </c>
      <c r="P2832" t="s">
        <v>48</v>
      </c>
      <c r="Q2832" t="s">
        <v>348</v>
      </c>
      <c r="V2832" t="s">
        <v>349</v>
      </c>
      <c r="W2832" t="s">
        <v>216</v>
      </c>
      <c r="X2832" t="s">
        <v>884</v>
      </c>
      <c r="AC2832" t="s">
        <v>885</v>
      </c>
      <c r="AD2832" t="s">
        <v>53</v>
      </c>
      <c r="AE2832">
        <v>1907</v>
      </c>
      <c r="AF2832">
        <v>1930</v>
      </c>
      <c r="AI2832" t="e">
        <f>VLOOKUP(I2832,Current!J:Q,2,0)</f>
        <v>#N/A</v>
      </c>
      <c r="AJ2832" t="e">
        <f>VLOOKUP(I2832,Current!J:M,2,0)</f>
        <v>#N/A</v>
      </c>
      <c r="AK2832" t="str">
        <f t="shared" si="44"/>
        <v/>
      </c>
    </row>
    <row r="2833" spans="1:37" x14ac:dyDescent="0.25">
      <c r="A2833" s="1">
        <v>2831</v>
      </c>
      <c r="B2833">
        <v>2831</v>
      </c>
      <c r="C2833">
        <v>77</v>
      </c>
      <c r="D2833" t="s">
        <v>7186</v>
      </c>
      <c r="G2833" t="s">
        <v>35</v>
      </c>
      <c r="H2833" t="s">
        <v>35</v>
      </c>
      <c r="J2833" t="s">
        <v>83</v>
      </c>
      <c r="L2833" t="s">
        <v>6751</v>
      </c>
      <c r="M2833" t="s">
        <v>6185</v>
      </c>
      <c r="N2833" t="s">
        <v>39</v>
      </c>
      <c r="O2833" t="s">
        <v>39</v>
      </c>
      <c r="V2833" t="s">
        <v>40</v>
      </c>
      <c r="AC2833" t="s">
        <v>40</v>
      </c>
      <c r="AD2833" t="s">
        <v>41</v>
      </c>
      <c r="AI2833" t="e">
        <f>VLOOKUP(I2833,Current!J:Q,2,0)</f>
        <v>#N/A</v>
      </c>
      <c r="AJ2833" t="e">
        <f>VLOOKUP(I2833,Current!J:M,2,0)</f>
        <v>#N/A</v>
      </c>
      <c r="AK2833" t="str">
        <f t="shared" si="44"/>
        <v/>
      </c>
    </row>
    <row r="2834" spans="1:37" x14ac:dyDescent="0.25">
      <c r="A2834" s="1">
        <v>2832</v>
      </c>
      <c r="B2834">
        <v>2832</v>
      </c>
      <c r="C2834">
        <v>78</v>
      </c>
      <c r="D2834" t="s">
        <v>7186</v>
      </c>
      <c r="G2834" t="s">
        <v>35</v>
      </c>
      <c r="H2834" t="s">
        <v>35</v>
      </c>
      <c r="J2834" t="s">
        <v>36</v>
      </c>
      <c r="L2834" t="s">
        <v>6751</v>
      </c>
      <c r="M2834" t="s">
        <v>6185</v>
      </c>
      <c r="N2834" t="s">
        <v>39</v>
      </c>
      <c r="O2834" t="s">
        <v>39</v>
      </c>
      <c r="V2834" t="s">
        <v>40</v>
      </c>
      <c r="AC2834" t="s">
        <v>40</v>
      </c>
      <c r="AD2834" t="s">
        <v>41</v>
      </c>
      <c r="AI2834" t="e">
        <f>VLOOKUP(I2834,Current!J:Q,2,0)</f>
        <v>#N/A</v>
      </c>
      <c r="AJ2834" t="e">
        <f>VLOOKUP(I2834,Current!J:M,2,0)</f>
        <v>#N/A</v>
      </c>
      <c r="AK2834" t="str">
        <f t="shared" si="44"/>
        <v/>
      </c>
    </row>
    <row r="2835" spans="1:37" x14ac:dyDescent="0.25">
      <c r="A2835" s="1">
        <v>2833</v>
      </c>
      <c r="B2835">
        <v>2833</v>
      </c>
      <c r="C2835">
        <v>79</v>
      </c>
      <c r="D2835" t="s">
        <v>7186</v>
      </c>
      <c r="E2835" t="s">
        <v>7187</v>
      </c>
      <c r="G2835" t="s">
        <v>7188</v>
      </c>
      <c r="H2835" t="s">
        <v>7189</v>
      </c>
      <c r="I2835" t="s">
        <v>7190</v>
      </c>
      <c r="J2835" t="s">
        <v>108</v>
      </c>
      <c r="L2835" t="s">
        <v>6751</v>
      </c>
      <c r="M2835" t="s">
        <v>6185</v>
      </c>
      <c r="N2835" t="s">
        <v>7188</v>
      </c>
      <c r="O2835" t="s">
        <v>7189</v>
      </c>
      <c r="P2835" t="s">
        <v>48</v>
      </c>
      <c r="Q2835" t="s">
        <v>449</v>
      </c>
      <c r="V2835" t="s">
        <v>450</v>
      </c>
      <c r="W2835" t="s">
        <v>575</v>
      </c>
      <c r="X2835" t="s">
        <v>249</v>
      </c>
      <c r="AC2835" t="s">
        <v>250</v>
      </c>
      <c r="AD2835" t="s">
        <v>53</v>
      </c>
      <c r="AE2835">
        <v>1873</v>
      </c>
      <c r="AF2835">
        <v>1891</v>
      </c>
      <c r="AI2835" t="e">
        <f>VLOOKUP(I2835,Current!J:Q,2,0)</f>
        <v>#N/A</v>
      </c>
      <c r="AJ2835" t="e">
        <f>VLOOKUP(I2835,Current!J:M,2,0)</f>
        <v>#N/A</v>
      </c>
      <c r="AK2835" t="str">
        <f t="shared" si="44"/>
        <v/>
      </c>
    </row>
    <row r="2836" spans="1:37" x14ac:dyDescent="0.25">
      <c r="A2836" s="1">
        <v>2834</v>
      </c>
      <c r="B2836">
        <v>2834</v>
      </c>
      <c r="C2836">
        <v>80</v>
      </c>
      <c r="D2836" t="s">
        <v>7186</v>
      </c>
      <c r="G2836" t="s">
        <v>7191</v>
      </c>
      <c r="H2836" t="s">
        <v>35</v>
      </c>
      <c r="I2836" t="s">
        <v>7192</v>
      </c>
      <c r="J2836" t="s">
        <v>108</v>
      </c>
      <c r="L2836" t="s">
        <v>6751</v>
      </c>
      <c r="M2836" t="s">
        <v>6185</v>
      </c>
      <c r="N2836" t="s">
        <v>7191</v>
      </c>
      <c r="O2836" t="s">
        <v>39</v>
      </c>
      <c r="P2836" t="s">
        <v>244</v>
      </c>
      <c r="Q2836" t="s">
        <v>437</v>
      </c>
      <c r="V2836" t="s">
        <v>721</v>
      </c>
      <c r="AC2836" t="s">
        <v>40</v>
      </c>
      <c r="AD2836" t="s">
        <v>61</v>
      </c>
      <c r="AI2836" t="e">
        <f>VLOOKUP(I2836,Current!J:Q,2,0)</f>
        <v>#N/A</v>
      </c>
      <c r="AJ2836" t="e">
        <f>VLOOKUP(I2836,Current!J:M,2,0)</f>
        <v>#N/A</v>
      </c>
      <c r="AK2836" t="str">
        <f t="shared" si="44"/>
        <v/>
      </c>
    </row>
    <row r="2837" spans="1:37" x14ac:dyDescent="0.25">
      <c r="A2837" s="1">
        <v>2835</v>
      </c>
      <c r="B2837">
        <v>2835</v>
      </c>
      <c r="C2837">
        <v>81</v>
      </c>
      <c r="D2837" t="s">
        <v>7186</v>
      </c>
      <c r="E2837" t="s">
        <v>7193</v>
      </c>
      <c r="G2837" t="s">
        <v>7194</v>
      </c>
      <c r="H2837" t="s">
        <v>7195</v>
      </c>
      <c r="I2837" t="s">
        <v>7196</v>
      </c>
      <c r="J2837" t="s">
        <v>108</v>
      </c>
      <c r="L2837" t="s">
        <v>6751</v>
      </c>
      <c r="M2837" t="s">
        <v>6185</v>
      </c>
      <c r="N2837" t="s">
        <v>7194</v>
      </c>
      <c r="O2837" t="s">
        <v>7195</v>
      </c>
      <c r="P2837" t="s">
        <v>216</v>
      </c>
      <c r="Q2837" t="s">
        <v>290</v>
      </c>
      <c r="V2837" t="s">
        <v>291</v>
      </c>
      <c r="W2837" t="s">
        <v>269</v>
      </c>
      <c r="X2837" t="s">
        <v>94</v>
      </c>
      <c r="AC2837" t="s">
        <v>95</v>
      </c>
      <c r="AD2837" t="s">
        <v>53</v>
      </c>
      <c r="AE2837">
        <v>1878</v>
      </c>
      <c r="AF2837">
        <v>1951</v>
      </c>
      <c r="AI2837" t="e">
        <f>VLOOKUP(I2837,Current!J:Q,2,0)</f>
        <v>#N/A</v>
      </c>
      <c r="AJ2837" t="e">
        <f>VLOOKUP(I2837,Current!J:M,2,0)</f>
        <v>#N/A</v>
      </c>
      <c r="AK2837" t="str">
        <f t="shared" si="44"/>
        <v/>
      </c>
    </row>
    <row r="2838" spans="1:37" x14ac:dyDescent="0.25">
      <c r="A2838" s="1">
        <v>2836</v>
      </c>
      <c r="B2838">
        <v>2836</v>
      </c>
      <c r="C2838">
        <v>82</v>
      </c>
      <c r="D2838" t="s">
        <v>7186</v>
      </c>
      <c r="G2838" t="s">
        <v>7197</v>
      </c>
      <c r="H2838" t="s">
        <v>7198</v>
      </c>
      <c r="I2838" t="s">
        <v>7199</v>
      </c>
      <c r="J2838" t="s">
        <v>108</v>
      </c>
      <c r="L2838" t="s">
        <v>6751</v>
      </c>
      <c r="M2838" t="s">
        <v>6185</v>
      </c>
      <c r="N2838" t="s">
        <v>7197</v>
      </c>
      <c r="O2838" t="s">
        <v>7198</v>
      </c>
      <c r="P2838" t="s">
        <v>143</v>
      </c>
      <c r="Q2838" t="s">
        <v>316</v>
      </c>
      <c r="V2838" t="s">
        <v>317</v>
      </c>
      <c r="W2838" t="s">
        <v>93</v>
      </c>
      <c r="X2838" t="s">
        <v>144</v>
      </c>
      <c r="AC2838" t="s">
        <v>145</v>
      </c>
      <c r="AD2838" t="s">
        <v>53</v>
      </c>
      <c r="AE2838">
        <v>1880</v>
      </c>
      <c r="AF2838">
        <v>1912</v>
      </c>
      <c r="AI2838" t="e">
        <f>VLOOKUP(I2838,Current!J:Q,2,0)</f>
        <v>#N/A</v>
      </c>
      <c r="AJ2838" t="e">
        <f>VLOOKUP(I2838,Current!J:M,2,0)</f>
        <v>#N/A</v>
      </c>
      <c r="AK2838" t="str">
        <f t="shared" si="44"/>
        <v/>
      </c>
    </row>
    <row r="2839" spans="1:37" x14ac:dyDescent="0.25">
      <c r="A2839" s="1">
        <v>2837</v>
      </c>
      <c r="B2839">
        <v>2837</v>
      </c>
      <c r="C2839">
        <v>83</v>
      </c>
      <c r="D2839" t="s">
        <v>7200</v>
      </c>
      <c r="G2839" t="s">
        <v>290</v>
      </c>
      <c r="I2839" s="4" t="s">
        <v>7201</v>
      </c>
      <c r="J2839" t="s">
        <v>108</v>
      </c>
      <c r="L2839" t="s">
        <v>6751</v>
      </c>
      <c r="M2839" t="s">
        <v>6185</v>
      </c>
      <c r="N2839" t="s">
        <v>290</v>
      </c>
      <c r="P2839" t="s">
        <v>290</v>
      </c>
      <c r="V2839" t="s">
        <v>291</v>
      </c>
      <c r="AC2839" t="s">
        <v>40</v>
      </c>
      <c r="AD2839" t="s">
        <v>56</v>
      </c>
      <c r="AI2839" t="e">
        <f>VLOOKUP(I2839,Current!J:Q,2,0)</f>
        <v>#N/A</v>
      </c>
      <c r="AJ2839" t="e">
        <f>VLOOKUP(I2839,Current!J:M,2,0)</f>
        <v>#N/A</v>
      </c>
      <c r="AK2839" t="str">
        <f t="shared" si="44"/>
        <v/>
      </c>
    </row>
    <row r="2840" spans="1:37" x14ac:dyDescent="0.25">
      <c r="A2840" s="1">
        <v>2838</v>
      </c>
      <c r="B2840">
        <v>2838</v>
      </c>
      <c r="C2840">
        <v>84</v>
      </c>
      <c r="D2840" t="s">
        <v>7200</v>
      </c>
      <c r="E2840" t="s">
        <v>7202</v>
      </c>
      <c r="G2840" t="s">
        <v>7203</v>
      </c>
      <c r="I2840" t="s">
        <v>7204</v>
      </c>
      <c r="J2840" t="s">
        <v>55</v>
      </c>
      <c r="L2840" t="s">
        <v>6751</v>
      </c>
      <c r="M2840" t="s">
        <v>6185</v>
      </c>
      <c r="N2840" t="s">
        <v>7205</v>
      </c>
      <c r="P2840" t="s">
        <v>198</v>
      </c>
      <c r="Q2840" t="s">
        <v>249</v>
      </c>
      <c r="R2840" t="s">
        <v>618</v>
      </c>
      <c r="S2840" t="s">
        <v>1637</v>
      </c>
      <c r="V2840" t="s">
        <v>7206</v>
      </c>
      <c r="AC2840" t="s">
        <v>40</v>
      </c>
      <c r="AD2840" t="s">
        <v>56</v>
      </c>
      <c r="AI2840">
        <f>VLOOKUP(I2840,Current!J:Q,2,0)</f>
        <v>1980</v>
      </c>
      <c r="AJ2840">
        <f>VLOOKUP(I2840,Current!J:M,2,0)</f>
        <v>1980</v>
      </c>
      <c r="AK2840">
        <f t="shared" si="44"/>
        <v>1980</v>
      </c>
    </row>
    <row r="2841" spans="1:37" x14ac:dyDescent="0.25">
      <c r="A2841" s="1">
        <v>2839</v>
      </c>
      <c r="B2841">
        <v>2839</v>
      </c>
      <c r="C2841">
        <v>85</v>
      </c>
      <c r="D2841" t="s">
        <v>7200</v>
      </c>
      <c r="E2841" t="s">
        <v>7207</v>
      </c>
      <c r="G2841" t="s">
        <v>7208</v>
      </c>
      <c r="I2841" s="4" t="s">
        <v>7209</v>
      </c>
      <c r="J2841" t="s">
        <v>55</v>
      </c>
      <c r="L2841" t="s">
        <v>6751</v>
      </c>
      <c r="M2841" t="s">
        <v>6185</v>
      </c>
      <c r="N2841" t="s">
        <v>7208</v>
      </c>
      <c r="P2841" t="s">
        <v>48</v>
      </c>
      <c r="Q2841" t="s">
        <v>4273</v>
      </c>
      <c r="V2841" t="s">
        <v>4274</v>
      </c>
      <c r="AC2841" t="s">
        <v>40</v>
      </c>
      <c r="AD2841" t="s">
        <v>56</v>
      </c>
      <c r="AI2841" t="e">
        <f>VLOOKUP(I2841,Current!J:Q,2,0)</f>
        <v>#N/A</v>
      </c>
      <c r="AJ2841" t="e">
        <f>VLOOKUP(I2841,Current!J:M,2,0)</f>
        <v>#N/A</v>
      </c>
      <c r="AK2841" t="str">
        <f t="shared" si="44"/>
        <v/>
      </c>
    </row>
    <row r="2842" spans="1:37" x14ac:dyDescent="0.25">
      <c r="A2842" s="1">
        <v>2840</v>
      </c>
      <c r="B2842">
        <v>2840</v>
      </c>
      <c r="C2842">
        <v>86</v>
      </c>
      <c r="D2842" t="s">
        <v>7210</v>
      </c>
      <c r="G2842" t="s">
        <v>35</v>
      </c>
      <c r="H2842" t="s">
        <v>35</v>
      </c>
      <c r="I2842" t="s">
        <v>7211</v>
      </c>
      <c r="J2842" t="s">
        <v>36</v>
      </c>
      <c r="L2842" t="s">
        <v>6751</v>
      </c>
      <c r="M2842" t="s">
        <v>6185</v>
      </c>
      <c r="N2842" t="s">
        <v>39</v>
      </c>
      <c r="O2842" t="s">
        <v>39</v>
      </c>
      <c r="V2842" t="s">
        <v>40</v>
      </c>
      <c r="AC2842" t="s">
        <v>40</v>
      </c>
      <c r="AD2842" t="s">
        <v>41</v>
      </c>
      <c r="AI2842" t="e">
        <f>VLOOKUP(I2842,Current!J:Q,2,0)</f>
        <v>#N/A</v>
      </c>
      <c r="AJ2842" t="e">
        <f>VLOOKUP(I2842,Current!J:M,2,0)</f>
        <v>#N/A</v>
      </c>
      <c r="AK2842" t="str">
        <f t="shared" si="44"/>
        <v/>
      </c>
    </row>
    <row r="2843" spans="1:37" x14ac:dyDescent="0.25">
      <c r="A2843" s="1">
        <v>2841</v>
      </c>
      <c r="B2843">
        <v>2841</v>
      </c>
      <c r="C2843">
        <v>87</v>
      </c>
      <c r="D2843" t="s">
        <v>7210</v>
      </c>
      <c r="G2843" t="s">
        <v>110</v>
      </c>
      <c r="H2843" t="s">
        <v>7058</v>
      </c>
      <c r="I2843" t="s">
        <v>7211</v>
      </c>
      <c r="J2843" t="s">
        <v>83</v>
      </c>
      <c r="L2843" t="s">
        <v>6751</v>
      </c>
      <c r="M2843" t="s">
        <v>6185</v>
      </c>
      <c r="N2843" t="s">
        <v>110</v>
      </c>
      <c r="O2843" t="s">
        <v>7058</v>
      </c>
      <c r="P2843" t="s">
        <v>110</v>
      </c>
      <c r="V2843" t="s">
        <v>111</v>
      </c>
      <c r="W2843" t="s">
        <v>64</v>
      </c>
      <c r="AC2843" t="s">
        <v>65</v>
      </c>
      <c r="AD2843" t="s">
        <v>53</v>
      </c>
      <c r="AE2843">
        <v>1896</v>
      </c>
      <c r="AF2843">
        <v>1901</v>
      </c>
      <c r="AI2843" t="e">
        <f>VLOOKUP(I2843,Current!J:Q,2,0)</f>
        <v>#N/A</v>
      </c>
      <c r="AJ2843" t="e">
        <f>VLOOKUP(I2843,Current!J:M,2,0)</f>
        <v>#N/A</v>
      </c>
      <c r="AK2843" t="str">
        <f t="shared" si="44"/>
        <v/>
      </c>
    </row>
    <row r="2844" spans="1:37" x14ac:dyDescent="0.25">
      <c r="A2844" s="1">
        <v>2842</v>
      </c>
      <c r="B2844">
        <v>2842</v>
      </c>
      <c r="C2844">
        <v>88</v>
      </c>
      <c r="D2844" t="s">
        <v>7210</v>
      </c>
      <c r="E2844" t="s">
        <v>7212</v>
      </c>
      <c r="G2844" t="s">
        <v>7213</v>
      </c>
      <c r="H2844" t="s">
        <v>7214</v>
      </c>
      <c r="I2844" t="s">
        <v>7211</v>
      </c>
      <c r="J2844" t="s">
        <v>55</v>
      </c>
      <c r="L2844" t="s">
        <v>6751</v>
      </c>
      <c r="M2844" t="s">
        <v>6185</v>
      </c>
      <c r="N2844" t="s">
        <v>7213</v>
      </c>
      <c r="O2844" t="s">
        <v>7214</v>
      </c>
      <c r="P2844" t="s">
        <v>143</v>
      </c>
      <c r="Q2844" t="s">
        <v>72</v>
      </c>
      <c r="V2844" t="s">
        <v>73</v>
      </c>
      <c r="W2844" t="s">
        <v>216</v>
      </c>
      <c r="X2844" t="s">
        <v>278</v>
      </c>
      <c r="AC2844" t="s">
        <v>279</v>
      </c>
      <c r="AD2844" t="s">
        <v>53</v>
      </c>
      <c r="AE2844">
        <v>1888</v>
      </c>
      <c r="AF2844">
        <v>1938</v>
      </c>
      <c r="AI2844" t="e">
        <f>VLOOKUP(I2844,Current!J:Q,2,0)</f>
        <v>#N/A</v>
      </c>
      <c r="AJ2844" t="e">
        <f>VLOOKUP(I2844,Current!J:M,2,0)</f>
        <v>#N/A</v>
      </c>
      <c r="AK2844" t="str">
        <f t="shared" si="44"/>
        <v/>
      </c>
    </row>
    <row r="2845" spans="1:37" x14ac:dyDescent="0.25">
      <c r="A2845" s="1">
        <v>2843</v>
      </c>
      <c r="B2845">
        <v>2843</v>
      </c>
      <c r="C2845">
        <v>89</v>
      </c>
      <c r="D2845" t="s">
        <v>7215</v>
      </c>
      <c r="E2845" t="s">
        <v>7216</v>
      </c>
      <c r="G2845" t="s">
        <v>7217</v>
      </c>
      <c r="I2845" t="s">
        <v>1032</v>
      </c>
      <c r="J2845" t="s">
        <v>55</v>
      </c>
      <c r="L2845" t="s">
        <v>6751</v>
      </c>
      <c r="M2845" t="s">
        <v>6185</v>
      </c>
      <c r="N2845" t="s">
        <v>7217</v>
      </c>
      <c r="P2845" t="s">
        <v>374</v>
      </c>
      <c r="Q2845" t="s">
        <v>668</v>
      </c>
      <c r="V2845" t="s">
        <v>669</v>
      </c>
      <c r="AC2845" t="s">
        <v>40</v>
      </c>
      <c r="AD2845" t="s">
        <v>56</v>
      </c>
      <c r="AI2845">
        <f>VLOOKUP(I2845,Current!J:Q,2,0)</f>
        <v>1988</v>
      </c>
      <c r="AJ2845">
        <f>VLOOKUP(I2845,Current!J:M,2,0)</f>
        <v>1988</v>
      </c>
      <c r="AK2845">
        <f t="shared" si="44"/>
        <v>1988</v>
      </c>
    </row>
    <row r="2846" spans="1:37" x14ac:dyDescent="0.25">
      <c r="A2846" s="1">
        <v>2844</v>
      </c>
      <c r="B2846">
        <v>2844</v>
      </c>
      <c r="C2846">
        <v>90</v>
      </c>
      <c r="D2846" t="s">
        <v>7218</v>
      </c>
      <c r="G2846" t="s">
        <v>72</v>
      </c>
      <c r="H2846" t="s">
        <v>64</v>
      </c>
      <c r="J2846" t="s">
        <v>36</v>
      </c>
      <c r="L2846" t="s">
        <v>6751</v>
      </c>
      <c r="M2846" t="s">
        <v>6185</v>
      </c>
      <c r="N2846" t="s">
        <v>72</v>
      </c>
      <c r="O2846" t="s">
        <v>64</v>
      </c>
      <c r="P2846" t="s">
        <v>72</v>
      </c>
      <c r="V2846" t="s">
        <v>73</v>
      </c>
      <c r="W2846" t="s">
        <v>64</v>
      </c>
      <c r="AC2846" t="s">
        <v>65</v>
      </c>
      <c r="AD2846" t="s">
        <v>53</v>
      </c>
      <c r="AE2846">
        <v>1888</v>
      </c>
      <c r="AF2846">
        <v>1901</v>
      </c>
      <c r="AI2846" t="e">
        <f>VLOOKUP(I2846,Current!J:Q,2,0)</f>
        <v>#N/A</v>
      </c>
      <c r="AJ2846" t="e">
        <f>VLOOKUP(I2846,Current!J:M,2,0)</f>
        <v>#N/A</v>
      </c>
      <c r="AK2846" t="str">
        <f t="shared" si="44"/>
        <v/>
      </c>
    </row>
    <row r="2847" spans="1:37" x14ac:dyDescent="0.25">
      <c r="A2847" s="1">
        <v>2845</v>
      </c>
      <c r="B2847">
        <v>2845</v>
      </c>
      <c r="C2847">
        <v>91</v>
      </c>
      <c r="D2847" t="s">
        <v>7219</v>
      </c>
      <c r="E2847" t="s">
        <v>7220</v>
      </c>
      <c r="G2847" t="s">
        <v>222</v>
      </c>
      <c r="H2847" t="s">
        <v>7221</v>
      </c>
      <c r="J2847" t="s">
        <v>55</v>
      </c>
      <c r="L2847" t="s">
        <v>6751</v>
      </c>
      <c r="M2847" t="s">
        <v>6185</v>
      </c>
      <c r="N2847" t="s">
        <v>222</v>
      </c>
      <c r="O2847" t="s">
        <v>7221</v>
      </c>
      <c r="P2847" t="s">
        <v>222</v>
      </c>
      <c r="V2847" t="s">
        <v>223</v>
      </c>
      <c r="W2847" t="s">
        <v>159</v>
      </c>
      <c r="X2847" t="s">
        <v>278</v>
      </c>
      <c r="AC2847" t="s">
        <v>279</v>
      </c>
      <c r="AD2847" t="s">
        <v>53</v>
      </c>
      <c r="AE2847">
        <v>1905</v>
      </c>
      <c r="AF2847">
        <v>1938</v>
      </c>
      <c r="AI2847" t="e">
        <f>VLOOKUP(I2847,Current!J:Q,2,0)</f>
        <v>#N/A</v>
      </c>
      <c r="AJ2847" t="e">
        <f>VLOOKUP(I2847,Current!J:M,2,0)</f>
        <v>#N/A</v>
      </c>
      <c r="AK2847" t="str">
        <f t="shared" si="44"/>
        <v/>
      </c>
    </row>
    <row r="2848" spans="1:37" x14ac:dyDescent="0.25">
      <c r="A2848" s="1">
        <v>2846</v>
      </c>
      <c r="B2848">
        <v>2846</v>
      </c>
      <c r="C2848">
        <v>92</v>
      </c>
      <c r="D2848" t="s">
        <v>7219</v>
      </c>
      <c r="E2848" t="s">
        <v>7207</v>
      </c>
      <c r="G2848" t="s">
        <v>7222</v>
      </c>
      <c r="H2848" t="s">
        <v>7223</v>
      </c>
      <c r="I2848" t="s">
        <v>7224</v>
      </c>
      <c r="J2848" t="s">
        <v>55</v>
      </c>
      <c r="L2848" t="s">
        <v>6751</v>
      </c>
      <c r="M2848" t="s">
        <v>6185</v>
      </c>
      <c r="N2848" t="s">
        <v>7222</v>
      </c>
      <c r="O2848" t="s">
        <v>7223</v>
      </c>
      <c r="P2848" t="s">
        <v>575</v>
      </c>
      <c r="Q2848" t="s">
        <v>906</v>
      </c>
      <c r="V2848" t="s">
        <v>907</v>
      </c>
      <c r="W2848" t="s">
        <v>244</v>
      </c>
      <c r="X2848" t="s">
        <v>2342</v>
      </c>
      <c r="AC2848" t="s">
        <v>2343</v>
      </c>
      <c r="AD2848" t="s">
        <v>53</v>
      </c>
      <c r="AE2848">
        <v>2003</v>
      </c>
      <c r="AF2848">
        <v>2015</v>
      </c>
      <c r="AI2848" t="e">
        <f>VLOOKUP(I2848,Current!J:Q,2,0)</f>
        <v>#N/A</v>
      </c>
      <c r="AJ2848" t="e">
        <f>VLOOKUP(I2848,Current!J:M,2,0)</f>
        <v>#N/A</v>
      </c>
      <c r="AK2848" t="str">
        <f t="shared" si="44"/>
        <v/>
      </c>
    </row>
    <row r="2849" spans="1:37" x14ac:dyDescent="0.25">
      <c r="A2849" s="1">
        <v>2847</v>
      </c>
      <c r="B2849">
        <v>2847</v>
      </c>
      <c r="C2849">
        <v>93</v>
      </c>
      <c r="D2849" t="s">
        <v>7225</v>
      </c>
      <c r="G2849" t="s">
        <v>318</v>
      </c>
      <c r="H2849" t="s">
        <v>172</v>
      </c>
      <c r="J2849" t="s">
        <v>83</v>
      </c>
      <c r="L2849" t="s">
        <v>6751</v>
      </c>
      <c r="M2849" t="s">
        <v>6185</v>
      </c>
      <c r="N2849" t="s">
        <v>318</v>
      </c>
      <c r="O2849" t="s">
        <v>172</v>
      </c>
      <c r="P2849" t="s">
        <v>318</v>
      </c>
      <c r="V2849" t="s">
        <v>319</v>
      </c>
      <c r="W2849" t="s">
        <v>172</v>
      </c>
      <c r="AC2849" t="s">
        <v>174</v>
      </c>
      <c r="AD2849" t="s">
        <v>53</v>
      </c>
      <c r="AE2849">
        <v>1897</v>
      </c>
      <c r="AF2849">
        <v>1914</v>
      </c>
      <c r="AI2849" t="e">
        <f>VLOOKUP(I2849,Current!J:Q,2,0)</f>
        <v>#N/A</v>
      </c>
      <c r="AJ2849" t="e">
        <f>VLOOKUP(I2849,Current!J:M,2,0)</f>
        <v>#N/A</v>
      </c>
      <c r="AK2849" t="str">
        <f t="shared" si="44"/>
        <v/>
      </c>
    </row>
    <row r="2850" spans="1:37" x14ac:dyDescent="0.25">
      <c r="A2850" s="1">
        <v>2848</v>
      </c>
      <c r="B2850">
        <v>2848</v>
      </c>
      <c r="C2850">
        <v>94</v>
      </c>
      <c r="D2850" t="s">
        <v>7225</v>
      </c>
      <c r="G2850" t="s">
        <v>7226</v>
      </c>
      <c r="H2850" t="s">
        <v>7227</v>
      </c>
      <c r="J2850" t="s">
        <v>55</v>
      </c>
      <c r="L2850" t="s">
        <v>6751</v>
      </c>
      <c r="M2850" t="s">
        <v>6185</v>
      </c>
      <c r="N2850" t="s">
        <v>7226</v>
      </c>
      <c r="O2850" t="s">
        <v>7227</v>
      </c>
      <c r="P2850" t="s">
        <v>216</v>
      </c>
      <c r="Q2850" t="s">
        <v>542</v>
      </c>
      <c r="V2850" t="s">
        <v>547</v>
      </c>
      <c r="W2850" t="s">
        <v>380</v>
      </c>
      <c r="X2850" t="s">
        <v>884</v>
      </c>
      <c r="AC2850" t="s">
        <v>885</v>
      </c>
      <c r="AD2850" t="s">
        <v>53</v>
      </c>
      <c r="AE2850">
        <v>1906</v>
      </c>
      <c r="AF2850">
        <v>1930</v>
      </c>
      <c r="AI2850" t="e">
        <f>VLOOKUP(I2850,Current!J:Q,2,0)</f>
        <v>#N/A</v>
      </c>
      <c r="AJ2850" t="e">
        <f>VLOOKUP(I2850,Current!J:M,2,0)</f>
        <v>#N/A</v>
      </c>
      <c r="AK2850" t="str">
        <f t="shared" si="44"/>
        <v/>
      </c>
    </row>
    <row r="2851" spans="1:37" x14ac:dyDescent="0.25">
      <c r="A2851" s="1">
        <v>2849</v>
      </c>
      <c r="B2851">
        <v>2849</v>
      </c>
      <c r="C2851">
        <v>95</v>
      </c>
      <c r="D2851" t="s">
        <v>7228</v>
      </c>
      <c r="G2851" t="s">
        <v>206</v>
      </c>
      <c r="H2851" t="s">
        <v>110</v>
      </c>
      <c r="I2851" t="s">
        <v>7229</v>
      </c>
      <c r="J2851" t="s">
        <v>36</v>
      </c>
      <c r="L2851" t="s">
        <v>6751</v>
      </c>
      <c r="M2851" t="s">
        <v>6185</v>
      </c>
      <c r="N2851" t="s">
        <v>206</v>
      </c>
      <c r="O2851" t="s">
        <v>110</v>
      </c>
      <c r="P2851" t="s">
        <v>206</v>
      </c>
      <c r="V2851" t="s">
        <v>207</v>
      </c>
      <c r="W2851" t="s">
        <v>110</v>
      </c>
      <c r="AC2851" t="s">
        <v>111</v>
      </c>
      <c r="AD2851" t="s">
        <v>53</v>
      </c>
      <c r="AE2851">
        <v>1875</v>
      </c>
      <c r="AF2851">
        <v>1896</v>
      </c>
      <c r="AI2851" t="e">
        <f>VLOOKUP(I2851,Current!J:Q,2,0)</f>
        <v>#N/A</v>
      </c>
      <c r="AJ2851" t="e">
        <f>VLOOKUP(I2851,Current!J:M,2,0)</f>
        <v>#N/A</v>
      </c>
      <c r="AK2851" t="str">
        <f t="shared" si="44"/>
        <v/>
      </c>
    </row>
    <row r="2852" spans="1:37" x14ac:dyDescent="0.25">
      <c r="A2852" s="1">
        <v>2850</v>
      </c>
      <c r="B2852">
        <v>2850</v>
      </c>
      <c r="C2852">
        <v>96</v>
      </c>
      <c r="D2852" t="s">
        <v>7228</v>
      </c>
      <c r="G2852" t="s">
        <v>7230</v>
      </c>
      <c r="H2852" t="s">
        <v>7231</v>
      </c>
      <c r="I2852" t="s">
        <v>7229</v>
      </c>
      <c r="J2852" t="s">
        <v>55</v>
      </c>
      <c r="L2852" t="s">
        <v>6751</v>
      </c>
      <c r="M2852" t="s">
        <v>6185</v>
      </c>
      <c r="N2852" t="s">
        <v>7230</v>
      </c>
      <c r="O2852" t="s">
        <v>7231</v>
      </c>
      <c r="P2852" t="s">
        <v>48</v>
      </c>
      <c r="Q2852" t="s">
        <v>110</v>
      </c>
      <c r="V2852" t="s">
        <v>111</v>
      </c>
      <c r="W2852" t="s">
        <v>275</v>
      </c>
      <c r="X2852" t="s">
        <v>113</v>
      </c>
      <c r="AC2852" t="s">
        <v>114</v>
      </c>
      <c r="AD2852" t="s">
        <v>53</v>
      </c>
      <c r="AE2852">
        <v>1896</v>
      </c>
      <c r="AF2852">
        <v>1929</v>
      </c>
      <c r="AI2852" t="e">
        <f>VLOOKUP(I2852,Current!J:Q,2,0)</f>
        <v>#N/A</v>
      </c>
      <c r="AJ2852" t="e">
        <f>VLOOKUP(I2852,Current!J:M,2,0)</f>
        <v>#N/A</v>
      </c>
      <c r="AK2852" t="str">
        <f t="shared" si="44"/>
        <v/>
      </c>
    </row>
    <row r="2853" spans="1:37" x14ac:dyDescent="0.25">
      <c r="A2853" s="1">
        <v>2851</v>
      </c>
      <c r="B2853">
        <v>2851</v>
      </c>
      <c r="C2853">
        <v>97</v>
      </c>
      <c r="D2853" t="s">
        <v>7232</v>
      </c>
      <c r="G2853" t="s">
        <v>7233</v>
      </c>
      <c r="H2853" t="s">
        <v>7234</v>
      </c>
      <c r="I2853" t="s">
        <v>7235</v>
      </c>
      <c r="J2853" t="s">
        <v>36</v>
      </c>
      <c r="L2853" t="s">
        <v>6751</v>
      </c>
      <c r="M2853" t="s">
        <v>6185</v>
      </c>
      <c r="N2853" t="s">
        <v>7233</v>
      </c>
      <c r="O2853" t="s">
        <v>7234</v>
      </c>
      <c r="P2853" t="s">
        <v>509</v>
      </c>
      <c r="Q2853" t="s">
        <v>206</v>
      </c>
      <c r="R2853" t="s">
        <v>211</v>
      </c>
      <c r="V2853" t="s">
        <v>7236</v>
      </c>
      <c r="W2853" t="s">
        <v>151</v>
      </c>
      <c r="X2853" t="s">
        <v>298</v>
      </c>
      <c r="AC2853" t="s">
        <v>6212</v>
      </c>
      <c r="AD2853" t="s">
        <v>53</v>
      </c>
      <c r="AE2853">
        <v>1875</v>
      </c>
      <c r="AF2853">
        <v>1899</v>
      </c>
      <c r="AG2853">
        <v>1908</v>
      </c>
      <c r="AH2853">
        <v>1910</v>
      </c>
      <c r="AI2853" t="e">
        <f>VLOOKUP(I2853,Current!J:Q,2,0)</f>
        <v>#N/A</v>
      </c>
      <c r="AJ2853" t="e">
        <f>VLOOKUP(I2853,Current!J:M,2,0)</f>
        <v>#N/A</v>
      </c>
      <c r="AK2853" t="str">
        <f t="shared" si="44"/>
        <v/>
      </c>
    </row>
    <row r="2854" spans="1:37" x14ac:dyDescent="0.25">
      <c r="A2854" s="1">
        <v>2852</v>
      </c>
      <c r="B2854">
        <v>2852</v>
      </c>
      <c r="C2854">
        <v>98</v>
      </c>
      <c r="D2854" t="s">
        <v>7232</v>
      </c>
      <c r="G2854" t="s">
        <v>35</v>
      </c>
      <c r="H2854" t="s">
        <v>7237</v>
      </c>
      <c r="I2854" t="s">
        <v>7235</v>
      </c>
      <c r="J2854" t="s">
        <v>55</v>
      </c>
      <c r="L2854" t="s">
        <v>6751</v>
      </c>
      <c r="M2854" t="s">
        <v>6185</v>
      </c>
      <c r="N2854" t="s">
        <v>39</v>
      </c>
      <c r="O2854" t="s">
        <v>7237</v>
      </c>
      <c r="V2854" t="s">
        <v>40</v>
      </c>
      <c r="W2854" t="s">
        <v>380</v>
      </c>
      <c r="X2854" t="s">
        <v>191</v>
      </c>
      <c r="AC2854" t="s">
        <v>192</v>
      </c>
      <c r="AD2854" t="s">
        <v>470</v>
      </c>
      <c r="AF2854">
        <v>1926</v>
      </c>
      <c r="AI2854" t="e">
        <f>VLOOKUP(I2854,Current!J:Q,2,0)</f>
        <v>#N/A</v>
      </c>
      <c r="AJ2854" t="e">
        <f>VLOOKUP(I2854,Current!J:M,2,0)</f>
        <v>#N/A</v>
      </c>
      <c r="AK2854" t="str">
        <f t="shared" si="44"/>
        <v/>
      </c>
    </row>
    <row r="2855" spans="1:37" x14ac:dyDescent="0.25">
      <c r="A2855" s="1">
        <v>2853</v>
      </c>
      <c r="B2855">
        <v>2853</v>
      </c>
      <c r="C2855">
        <v>99</v>
      </c>
      <c r="D2855" t="s">
        <v>7238</v>
      </c>
      <c r="G2855" t="s">
        <v>35</v>
      </c>
      <c r="H2855" t="s">
        <v>35</v>
      </c>
      <c r="J2855" t="s">
        <v>36</v>
      </c>
      <c r="L2855" t="s">
        <v>6751</v>
      </c>
      <c r="M2855" t="s">
        <v>6185</v>
      </c>
      <c r="N2855" t="s">
        <v>39</v>
      </c>
      <c r="O2855" t="s">
        <v>39</v>
      </c>
      <c r="V2855" t="s">
        <v>40</v>
      </c>
      <c r="AC2855" t="s">
        <v>40</v>
      </c>
      <c r="AD2855" t="s">
        <v>41</v>
      </c>
      <c r="AI2855" t="e">
        <f>VLOOKUP(I2855,Current!J:Q,2,0)</f>
        <v>#N/A</v>
      </c>
      <c r="AJ2855" t="e">
        <f>VLOOKUP(I2855,Current!J:M,2,0)</f>
        <v>#N/A</v>
      </c>
      <c r="AK2855" t="str">
        <f t="shared" si="44"/>
        <v/>
      </c>
    </row>
    <row r="2856" spans="1:37" x14ac:dyDescent="0.25">
      <c r="A2856" s="1">
        <v>2854</v>
      </c>
      <c r="B2856">
        <v>2854</v>
      </c>
      <c r="C2856">
        <v>100</v>
      </c>
      <c r="D2856" t="s">
        <v>7239</v>
      </c>
      <c r="G2856" t="s">
        <v>249</v>
      </c>
      <c r="H2856" t="s">
        <v>542</v>
      </c>
      <c r="J2856" t="s">
        <v>36</v>
      </c>
      <c r="L2856" t="s">
        <v>6751</v>
      </c>
      <c r="M2856" t="s">
        <v>6185</v>
      </c>
      <c r="N2856" t="s">
        <v>249</v>
      </c>
      <c r="O2856" t="s">
        <v>542</v>
      </c>
      <c r="P2856" t="s">
        <v>249</v>
      </c>
      <c r="V2856" t="s">
        <v>250</v>
      </c>
      <c r="W2856" t="s">
        <v>542</v>
      </c>
      <c r="AC2856" t="s">
        <v>547</v>
      </c>
      <c r="AD2856" t="s">
        <v>53</v>
      </c>
      <c r="AE2856">
        <v>1891</v>
      </c>
      <c r="AF2856">
        <v>1906</v>
      </c>
      <c r="AI2856" t="e">
        <f>VLOOKUP(I2856,Current!J:Q,2,0)</f>
        <v>#N/A</v>
      </c>
      <c r="AJ2856" t="e">
        <f>VLOOKUP(I2856,Current!J:M,2,0)</f>
        <v>#N/A</v>
      </c>
      <c r="AK2856" t="str">
        <f t="shared" si="44"/>
        <v/>
      </c>
    </row>
    <row r="2857" spans="1:37" x14ac:dyDescent="0.25">
      <c r="A2857" s="1">
        <v>2855</v>
      </c>
      <c r="B2857">
        <v>2855</v>
      </c>
      <c r="C2857">
        <v>101</v>
      </c>
      <c r="D2857" t="s">
        <v>7239</v>
      </c>
      <c r="G2857" t="s">
        <v>7240</v>
      </c>
      <c r="H2857" t="s">
        <v>7241</v>
      </c>
      <c r="J2857" t="s">
        <v>55</v>
      </c>
      <c r="L2857" t="s">
        <v>6751</v>
      </c>
      <c r="M2857" t="s">
        <v>6185</v>
      </c>
      <c r="N2857" t="s">
        <v>7240</v>
      </c>
      <c r="O2857" t="s">
        <v>7241</v>
      </c>
      <c r="P2857" t="s">
        <v>48</v>
      </c>
      <c r="Q2857" t="s">
        <v>110</v>
      </c>
      <c r="V2857" t="s">
        <v>111</v>
      </c>
      <c r="W2857" t="s">
        <v>230</v>
      </c>
      <c r="X2857" t="s">
        <v>113</v>
      </c>
      <c r="AC2857" t="s">
        <v>114</v>
      </c>
      <c r="AD2857" t="s">
        <v>53</v>
      </c>
      <c r="AE2857">
        <v>1896</v>
      </c>
      <c r="AF2857">
        <v>1929</v>
      </c>
      <c r="AI2857" t="e">
        <f>VLOOKUP(I2857,Current!J:Q,2,0)</f>
        <v>#N/A</v>
      </c>
      <c r="AJ2857" t="e">
        <f>VLOOKUP(I2857,Current!J:M,2,0)</f>
        <v>#N/A</v>
      </c>
      <c r="AK2857" t="str">
        <f t="shared" si="44"/>
        <v/>
      </c>
    </row>
    <row r="2858" spans="1:37" x14ac:dyDescent="0.25">
      <c r="A2858" s="1">
        <v>2856</v>
      </c>
      <c r="B2858">
        <v>2856</v>
      </c>
      <c r="C2858">
        <v>102</v>
      </c>
      <c r="D2858" t="s">
        <v>7242</v>
      </c>
      <c r="G2858" t="s">
        <v>437</v>
      </c>
      <c r="H2858" t="s">
        <v>222</v>
      </c>
      <c r="J2858" t="s">
        <v>36</v>
      </c>
      <c r="L2858" t="s">
        <v>6751</v>
      </c>
      <c r="M2858" t="s">
        <v>6185</v>
      </c>
      <c r="N2858" t="s">
        <v>437</v>
      </c>
      <c r="O2858" t="s">
        <v>222</v>
      </c>
      <c r="P2858" t="s">
        <v>437</v>
      </c>
      <c r="V2858" t="s">
        <v>721</v>
      </c>
      <c r="W2858" t="s">
        <v>222</v>
      </c>
      <c r="AC2858" t="s">
        <v>223</v>
      </c>
      <c r="AD2858" t="s">
        <v>53</v>
      </c>
      <c r="AE2858">
        <v>1877</v>
      </c>
      <c r="AF2858">
        <v>1905</v>
      </c>
      <c r="AI2858" t="e">
        <f>VLOOKUP(I2858,Current!J:Q,2,0)</f>
        <v>#N/A</v>
      </c>
      <c r="AJ2858" t="e">
        <f>VLOOKUP(I2858,Current!J:M,2,0)</f>
        <v>#N/A</v>
      </c>
      <c r="AK2858" t="str">
        <f t="shared" si="44"/>
        <v/>
      </c>
    </row>
    <row r="2859" spans="1:37" x14ac:dyDescent="0.25">
      <c r="A2859" s="1">
        <v>2857</v>
      </c>
      <c r="B2859">
        <v>2857</v>
      </c>
      <c r="C2859">
        <v>103</v>
      </c>
      <c r="D2859" t="s">
        <v>7243</v>
      </c>
      <c r="G2859" t="s">
        <v>276</v>
      </c>
      <c r="H2859" t="s">
        <v>7244</v>
      </c>
      <c r="J2859" t="s">
        <v>55</v>
      </c>
      <c r="L2859" t="s">
        <v>6751</v>
      </c>
      <c r="M2859" t="s">
        <v>6185</v>
      </c>
      <c r="N2859" t="s">
        <v>276</v>
      </c>
      <c r="O2859" t="s">
        <v>7244</v>
      </c>
      <c r="P2859" t="s">
        <v>276</v>
      </c>
      <c r="V2859" t="s">
        <v>277</v>
      </c>
      <c r="W2859" t="s">
        <v>269</v>
      </c>
      <c r="X2859" t="s">
        <v>278</v>
      </c>
      <c r="AC2859" t="s">
        <v>279</v>
      </c>
      <c r="AD2859" t="s">
        <v>53</v>
      </c>
      <c r="AE2859">
        <v>1902</v>
      </c>
      <c r="AF2859">
        <v>1938</v>
      </c>
      <c r="AI2859" t="e">
        <f>VLOOKUP(I2859,Current!J:Q,2,0)</f>
        <v>#N/A</v>
      </c>
      <c r="AJ2859" t="e">
        <f>VLOOKUP(I2859,Current!J:M,2,0)</f>
        <v>#N/A</v>
      </c>
      <c r="AK2859" t="str">
        <f t="shared" si="44"/>
        <v/>
      </c>
    </row>
    <row r="2860" spans="1:37" x14ac:dyDescent="0.25">
      <c r="A2860" s="1">
        <v>2858</v>
      </c>
      <c r="B2860">
        <v>2858</v>
      </c>
      <c r="C2860">
        <v>104</v>
      </c>
      <c r="D2860" t="s">
        <v>7245</v>
      </c>
      <c r="G2860" t="s">
        <v>7246</v>
      </c>
      <c r="H2860" t="s">
        <v>170</v>
      </c>
      <c r="I2860" t="s">
        <v>7247</v>
      </c>
      <c r="J2860" t="s">
        <v>36</v>
      </c>
      <c r="L2860" t="s">
        <v>6751</v>
      </c>
      <c r="M2860" t="s">
        <v>6185</v>
      </c>
      <c r="N2860" t="s">
        <v>7246</v>
      </c>
      <c r="O2860" t="s">
        <v>170</v>
      </c>
      <c r="P2860" t="s">
        <v>93</v>
      </c>
      <c r="Q2860" t="s">
        <v>461</v>
      </c>
      <c r="V2860" t="s">
        <v>462</v>
      </c>
      <c r="W2860" t="s">
        <v>170</v>
      </c>
      <c r="AC2860" t="s">
        <v>171</v>
      </c>
      <c r="AD2860" t="s">
        <v>53</v>
      </c>
      <c r="AE2860">
        <v>1874</v>
      </c>
      <c r="AF2860">
        <v>1892</v>
      </c>
      <c r="AI2860" t="e">
        <f>VLOOKUP(I2860,Current!J:Q,2,0)</f>
        <v>#N/A</v>
      </c>
      <c r="AJ2860" t="e">
        <f>VLOOKUP(I2860,Current!J:M,2,0)</f>
        <v>#N/A</v>
      </c>
      <c r="AK2860" t="str">
        <f t="shared" si="44"/>
        <v/>
      </c>
    </row>
    <row r="2861" spans="1:37" x14ac:dyDescent="0.25">
      <c r="A2861" s="1">
        <v>2859</v>
      </c>
      <c r="B2861">
        <v>2859</v>
      </c>
      <c r="C2861">
        <v>105</v>
      </c>
      <c r="D2861" t="s">
        <v>7245</v>
      </c>
      <c r="G2861" t="s">
        <v>7248</v>
      </c>
      <c r="H2861" t="s">
        <v>7249</v>
      </c>
      <c r="I2861" t="s">
        <v>7247</v>
      </c>
      <c r="J2861" t="s">
        <v>55</v>
      </c>
      <c r="L2861" t="s">
        <v>6751</v>
      </c>
      <c r="M2861" t="s">
        <v>6185</v>
      </c>
      <c r="N2861" t="s">
        <v>7248</v>
      </c>
      <c r="O2861" t="s">
        <v>7249</v>
      </c>
      <c r="P2861" t="s">
        <v>230</v>
      </c>
      <c r="Q2861" t="s">
        <v>170</v>
      </c>
      <c r="V2861" t="s">
        <v>171</v>
      </c>
      <c r="W2861" t="s">
        <v>2203</v>
      </c>
      <c r="AC2861" t="s">
        <v>2204</v>
      </c>
      <c r="AD2861" t="s">
        <v>53</v>
      </c>
      <c r="AE2861">
        <v>1892</v>
      </c>
      <c r="AF2861">
        <v>1941</v>
      </c>
      <c r="AI2861" t="e">
        <f>VLOOKUP(I2861,Current!J:Q,2,0)</f>
        <v>#N/A</v>
      </c>
      <c r="AJ2861" t="e">
        <f>VLOOKUP(I2861,Current!J:M,2,0)</f>
        <v>#N/A</v>
      </c>
      <c r="AK2861" t="str">
        <f t="shared" si="44"/>
        <v/>
      </c>
    </row>
    <row r="2862" spans="1:37" x14ac:dyDescent="0.25">
      <c r="A2862" s="1">
        <v>2860</v>
      </c>
      <c r="B2862">
        <v>2860</v>
      </c>
      <c r="C2862">
        <v>106</v>
      </c>
      <c r="D2862" t="s">
        <v>7250</v>
      </c>
      <c r="G2862" t="s">
        <v>35</v>
      </c>
      <c r="H2862" t="s">
        <v>35</v>
      </c>
      <c r="J2862" t="s">
        <v>36</v>
      </c>
      <c r="L2862" t="s">
        <v>6751</v>
      </c>
      <c r="M2862" t="s">
        <v>6185</v>
      </c>
      <c r="N2862" t="s">
        <v>39</v>
      </c>
      <c r="O2862" t="s">
        <v>39</v>
      </c>
      <c r="V2862" t="s">
        <v>40</v>
      </c>
      <c r="AC2862" t="s">
        <v>40</v>
      </c>
      <c r="AD2862" t="s">
        <v>41</v>
      </c>
      <c r="AI2862" t="e">
        <f>VLOOKUP(I2862,Current!J:Q,2,0)</f>
        <v>#N/A</v>
      </c>
      <c r="AJ2862" t="e">
        <f>VLOOKUP(I2862,Current!J:M,2,0)</f>
        <v>#N/A</v>
      </c>
      <c r="AK2862" t="str">
        <f t="shared" si="44"/>
        <v/>
      </c>
    </row>
    <row r="2863" spans="1:37" x14ac:dyDescent="0.25">
      <c r="A2863" s="1">
        <v>2861</v>
      </c>
      <c r="B2863">
        <v>2861</v>
      </c>
      <c r="C2863">
        <v>107</v>
      </c>
      <c r="D2863" t="s">
        <v>7251</v>
      </c>
      <c r="E2863" t="s">
        <v>7252</v>
      </c>
      <c r="G2863" t="s">
        <v>222</v>
      </c>
      <c r="H2863" t="s">
        <v>598</v>
      </c>
      <c r="I2863" t="s">
        <v>7253</v>
      </c>
      <c r="J2863" t="s">
        <v>55</v>
      </c>
      <c r="L2863" t="s">
        <v>6751</v>
      </c>
      <c r="M2863" t="s">
        <v>6185</v>
      </c>
      <c r="N2863" t="s">
        <v>222</v>
      </c>
      <c r="O2863" t="s">
        <v>598</v>
      </c>
      <c r="P2863" t="s">
        <v>222</v>
      </c>
      <c r="V2863" t="s">
        <v>223</v>
      </c>
      <c r="W2863" t="s">
        <v>598</v>
      </c>
      <c r="AC2863" t="s">
        <v>599</v>
      </c>
      <c r="AD2863" t="s">
        <v>53</v>
      </c>
      <c r="AE2863">
        <v>1905</v>
      </c>
      <c r="AF2863">
        <v>1937</v>
      </c>
      <c r="AI2863" t="e">
        <f>VLOOKUP(I2863,Current!J:Q,2,0)</f>
        <v>#N/A</v>
      </c>
      <c r="AJ2863" t="e">
        <f>VLOOKUP(I2863,Current!J:M,2,0)</f>
        <v>#N/A</v>
      </c>
      <c r="AK2863" t="str">
        <f t="shared" si="44"/>
        <v/>
      </c>
    </row>
    <row r="2864" spans="1:37" x14ac:dyDescent="0.25">
      <c r="A2864" s="1">
        <v>2862</v>
      </c>
      <c r="B2864">
        <v>2862</v>
      </c>
      <c r="C2864">
        <v>108</v>
      </c>
      <c r="D2864" t="s">
        <v>7254</v>
      </c>
      <c r="G2864" t="s">
        <v>7255</v>
      </c>
      <c r="H2864" t="s">
        <v>7256</v>
      </c>
      <c r="I2864" t="s">
        <v>7257</v>
      </c>
      <c r="J2864" t="s">
        <v>55</v>
      </c>
      <c r="L2864" t="s">
        <v>6751</v>
      </c>
      <c r="M2864" t="s">
        <v>6185</v>
      </c>
      <c r="N2864" t="s">
        <v>7255</v>
      </c>
      <c r="O2864" t="s">
        <v>7256</v>
      </c>
      <c r="P2864" t="s">
        <v>180</v>
      </c>
      <c r="Q2864" t="s">
        <v>303</v>
      </c>
      <c r="V2864" t="s">
        <v>7258</v>
      </c>
      <c r="W2864" t="s">
        <v>348</v>
      </c>
      <c r="X2864" t="s">
        <v>329</v>
      </c>
      <c r="AC2864" t="s">
        <v>7259</v>
      </c>
      <c r="AD2864" t="s">
        <v>53</v>
      </c>
      <c r="AE2864">
        <v>1904</v>
      </c>
      <c r="AF2864">
        <v>1907</v>
      </c>
      <c r="AG2864">
        <v>1911</v>
      </c>
      <c r="AH2864">
        <v>1913</v>
      </c>
      <c r="AI2864" t="e">
        <f>VLOOKUP(I2864,Current!J:Q,2,0)</f>
        <v>#N/A</v>
      </c>
      <c r="AJ2864" t="e">
        <f>VLOOKUP(I2864,Current!J:M,2,0)</f>
        <v>#N/A</v>
      </c>
      <c r="AK2864" t="str">
        <f t="shared" si="44"/>
        <v/>
      </c>
    </row>
    <row r="2865" spans="1:37" x14ac:dyDescent="0.25">
      <c r="A2865" s="1">
        <v>2863</v>
      </c>
      <c r="B2865">
        <v>2863</v>
      </c>
      <c r="C2865">
        <v>109</v>
      </c>
      <c r="D2865" t="s">
        <v>7260</v>
      </c>
      <c r="G2865" t="s">
        <v>35</v>
      </c>
      <c r="H2865" t="s">
        <v>35</v>
      </c>
      <c r="J2865" t="s">
        <v>36</v>
      </c>
      <c r="L2865" t="s">
        <v>6751</v>
      </c>
      <c r="M2865" t="s">
        <v>6185</v>
      </c>
      <c r="N2865" t="s">
        <v>39</v>
      </c>
      <c r="O2865" t="s">
        <v>39</v>
      </c>
      <c r="V2865" t="s">
        <v>40</v>
      </c>
      <c r="AC2865" t="s">
        <v>40</v>
      </c>
      <c r="AD2865" t="s">
        <v>41</v>
      </c>
      <c r="AI2865" t="e">
        <f>VLOOKUP(I2865,Current!J:Q,2,0)</f>
        <v>#N/A</v>
      </c>
      <c r="AJ2865" t="e">
        <f>VLOOKUP(I2865,Current!J:M,2,0)</f>
        <v>#N/A</v>
      </c>
      <c r="AK2865" t="str">
        <f t="shared" si="44"/>
        <v/>
      </c>
    </row>
    <row r="2866" spans="1:37" x14ac:dyDescent="0.25">
      <c r="A2866" s="1">
        <v>2864</v>
      </c>
      <c r="B2866">
        <v>2864</v>
      </c>
      <c r="C2866">
        <v>0</v>
      </c>
      <c r="D2866" t="s">
        <v>7261</v>
      </c>
      <c r="G2866" t="s">
        <v>7262</v>
      </c>
      <c r="H2866" t="s">
        <v>125</v>
      </c>
      <c r="I2866" t="s">
        <v>7263</v>
      </c>
      <c r="J2866" t="s">
        <v>36</v>
      </c>
      <c r="L2866" t="s">
        <v>6751</v>
      </c>
      <c r="M2866" t="s">
        <v>6185</v>
      </c>
      <c r="N2866" t="s">
        <v>7262</v>
      </c>
      <c r="O2866" t="s">
        <v>125</v>
      </c>
      <c r="P2866" t="s">
        <v>443</v>
      </c>
      <c r="V2866" t="s">
        <v>638</v>
      </c>
      <c r="W2866" t="s">
        <v>125</v>
      </c>
      <c r="AC2866" t="s">
        <v>126</v>
      </c>
      <c r="AD2866" t="s">
        <v>53</v>
      </c>
      <c r="AE2866">
        <v>1890</v>
      </c>
      <c r="AF2866">
        <v>1893</v>
      </c>
      <c r="AI2866" t="e">
        <f>VLOOKUP(I2866,Current!J:Q,2,0)</f>
        <v>#N/A</v>
      </c>
      <c r="AJ2866" t="e">
        <f>VLOOKUP(I2866,Current!J:M,2,0)</f>
        <v>#N/A</v>
      </c>
      <c r="AK2866" t="str">
        <f t="shared" si="44"/>
        <v/>
      </c>
    </row>
    <row r="2867" spans="1:37" x14ac:dyDescent="0.25">
      <c r="A2867" s="1">
        <v>2865</v>
      </c>
      <c r="B2867">
        <v>2865</v>
      </c>
      <c r="C2867">
        <v>1</v>
      </c>
      <c r="D2867" t="s">
        <v>7264</v>
      </c>
      <c r="G2867" t="s">
        <v>249</v>
      </c>
      <c r="H2867" t="s">
        <v>170</v>
      </c>
      <c r="I2867" t="s">
        <v>7265</v>
      </c>
      <c r="J2867" t="s">
        <v>36</v>
      </c>
      <c r="L2867" t="s">
        <v>6751</v>
      </c>
      <c r="M2867" t="s">
        <v>6185</v>
      </c>
      <c r="N2867" t="s">
        <v>249</v>
      </c>
      <c r="O2867" t="s">
        <v>170</v>
      </c>
      <c r="P2867" t="s">
        <v>249</v>
      </c>
      <c r="V2867" t="s">
        <v>250</v>
      </c>
      <c r="W2867" t="s">
        <v>170</v>
      </c>
      <c r="AC2867" t="s">
        <v>171</v>
      </c>
      <c r="AD2867" t="s">
        <v>53</v>
      </c>
      <c r="AE2867">
        <v>1891</v>
      </c>
      <c r="AF2867">
        <v>1892</v>
      </c>
      <c r="AI2867" t="e">
        <f>VLOOKUP(I2867,Current!J:Q,2,0)</f>
        <v>#N/A</v>
      </c>
      <c r="AJ2867" t="e">
        <f>VLOOKUP(I2867,Current!J:M,2,0)</f>
        <v>#N/A</v>
      </c>
      <c r="AK2867" t="str">
        <f t="shared" si="44"/>
        <v/>
      </c>
    </row>
    <row r="2868" spans="1:37" x14ac:dyDescent="0.25">
      <c r="A2868" s="1">
        <v>2866</v>
      </c>
      <c r="B2868">
        <v>2866</v>
      </c>
      <c r="C2868">
        <v>2</v>
      </c>
      <c r="D2868" t="s">
        <v>7264</v>
      </c>
      <c r="G2868" t="s">
        <v>7266</v>
      </c>
      <c r="H2868" t="s">
        <v>685</v>
      </c>
      <c r="I2868" t="s">
        <v>7265</v>
      </c>
      <c r="J2868" t="s">
        <v>55</v>
      </c>
      <c r="L2868" t="s">
        <v>6751</v>
      </c>
      <c r="M2868" t="s">
        <v>6185</v>
      </c>
      <c r="N2868" t="s">
        <v>7266</v>
      </c>
      <c r="O2868" t="s">
        <v>685</v>
      </c>
      <c r="P2868" t="s">
        <v>71</v>
      </c>
      <c r="Q2868" t="s">
        <v>151</v>
      </c>
      <c r="V2868" t="s">
        <v>152</v>
      </c>
      <c r="W2868" t="s">
        <v>685</v>
      </c>
      <c r="AC2868" t="s">
        <v>686</v>
      </c>
      <c r="AD2868" t="s">
        <v>53</v>
      </c>
      <c r="AE2868">
        <v>1899</v>
      </c>
      <c r="AF2868">
        <v>1931</v>
      </c>
      <c r="AI2868" t="e">
        <f>VLOOKUP(I2868,Current!J:Q,2,0)</f>
        <v>#N/A</v>
      </c>
      <c r="AJ2868" t="e">
        <f>VLOOKUP(I2868,Current!J:M,2,0)</f>
        <v>#N/A</v>
      </c>
      <c r="AK2868" t="str">
        <f t="shared" si="44"/>
        <v/>
      </c>
    </row>
    <row r="2869" spans="1:37" x14ac:dyDescent="0.25">
      <c r="A2869" s="1">
        <v>2867</v>
      </c>
      <c r="B2869">
        <v>2867</v>
      </c>
      <c r="C2869">
        <v>3</v>
      </c>
      <c r="D2869" t="s">
        <v>7267</v>
      </c>
      <c r="G2869" t="s">
        <v>510</v>
      </c>
      <c r="H2869" t="s">
        <v>443</v>
      </c>
      <c r="J2869" t="s">
        <v>36</v>
      </c>
      <c r="L2869" t="s">
        <v>6751</v>
      </c>
      <c r="M2869" t="s">
        <v>6185</v>
      </c>
      <c r="N2869" t="s">
        <v>510</v>
      </c>
      <c r="O2869" t="s">
        <v>443</v>
      </c>
      <c r="P2869" t="s">
        <v>510</v>
      </c>
      <c r="V2869" t="s">
        <v>511</v>
      </c>
      <c r="W2869" t="s">
        <v>443</v>
      </c>
      <c r="AC2869" t="s">
        <v>638</v>
      </c>
      <c r="AD2869" t="s">
        <v>53</v>
      </c>
      <c r="AE2869">
        <v>1887</v>
      </c>
      <c r="AF2869">
        <v>1890</v>
      </c>
      <c r="AI2869" t="e">
        <f>VLOOKUP(I2869,Current!J:Q,2,0)</f>
        <v>#N/A</v>
      </c>
      <c r="AJ2869" t="e">
        <f>VLOOKUP(I2869,Current!J:M,2,0)</f>
        <v>#N/A</v>
      </c>
      <c r="AK2869" t="str">
        <f t="shared" si="44"/>
        <v/>
      </c>
    </row>
    <row r="2870" spans="1:37" x14ac:dyDescent="0.25">
      <c r="A2870" s="1">
        <v>2868</v>
      </c>
      <c r="B2870">
        <v>2868</v>
      </c>
      <c r="C2870">
        <v>4</v>
      </c>
      <c r="D2870" t="s">
        <v>7267</v>
      </c>
      <c r="G2870" t="s">
        <v>443</v>
      </c>
      <c r="H2870" t="s">
        <v>35</v>
      </c>
      <c r="I2870" t="s">
        <v>7268</v>
      </c>
      <c r="J2870" t="s">
        <v>441</v>
      </c>
      <c r="L2870" t="s">
        <v>6751</v>
      </c>
      <c r="M2870" t="s">
        <v>6185</v>
      </c>
      <c r="N2870" t="s">
        <v>443</v>
      </c>
      <c r="O2870" t="s">
        <v>39</v>
      </c>
      <c r="P2870" t="s">
        <v>443</v>
      </c>
      <c r="V2870" t="s">
        <v>638</v>
      </c>
      <c r="AC2870" t="s">
        <v>40</v>
      </c>
      <c r="AD2870" t="s">
        <v>61</v>
      </c>
      <c r="AI2870" t="e">
        <f>VLOOKUP(I2870,Current!J:Q,2,0)</f>
        <v>#N/A</v>
      </c>
      <c r="AJ2870" t="e">
        <f>VLOOKUP(I2870,Current!J:M,2,0)</f>
        <v>#N/A</v>
      </c>
      <c r="AK2870" t="str">
        <f t="shared" si="44"/>
        <v/>
      </c>
    </row>
    <row r="2871" spans="1:37" x14ac:dyDescent="0.25">
      <c r="A2871" s="1">
        <v>2869</v>
      </c>
      <c r="B2871">
        <v>2869</v>
      </c>
      <c r="C2871">
        <v>5</v>
      </c>
      <c r="D2871" t="s">
        <v>7267</v>
      </c>
      <c r="G2871" t="s">
        <v>443</v>
      </c>
      <c r="H2871" t="s">
        <v>6231</v>
      </c>
      <c r="I2871" t="s">
        <v>7268</v>
      </c>
      <c r="J2871" t="s">
        <v>55</v>
      </c>
      <c r="L2871" t="s">
        <v>6751</v>
      </c>
      <c r="M2871" t="s">
        <v>6185</v>
      </c>
      <c r="N2871" t="s">
        <v>443</v>
      </c>
      <c r="O2871" t="s">
        <v>6231</v>
      </c>
      <c r="P2871" t="s">
        <v>443</v>
      </c>
      <c r="V2871" t="s">
        <v>638</v>
      </c>
      <c r="W2871" t="s">
        <v>275</v>
      </c>
      <c r="X2871" t="s">
        <v>235</v>
      </c>
      <c r="AC2871" t="s">
        <v>238</v>
      </c>
      <c r="AD2871" t="s">
        <v>53</v>
      </c>
      <c r="AE2871">
        <v>1890</v>
      </c>
      <c r="AF2871">
        <v>1932</v>
      </c>
      <c r="AI2871" t="e">
        <f>VLOOKUP(I2871,Current!J:Q,2,0)</f>
        <v>#N/A</v>
      </c>
      <c r="AJ2871" t="e">
        <f>VLOOKUP(I2871,Current!J:M,2,0)</f>
        <v>#N/A</v>
      </c>
      <c r="AK2871" t="str">
        <f t="shared" si="44"/>
        <v/>
      </c>
    </row>
    <row r="2872" spans="1:37" x14ac:dyDescent="0.25">
      <c r="A2872" s="1">
        <v>2870</v>
      </c>
      <c r="B2872">
        <v>2870</v>
      </c>
      <c r="C2872">
        <v>6</v>
      </c>
      <c r="D2872" t="s">
        <v>7269</v>
      </c>
      <c r="G2872" t="s">
        <v>443</v>
      </c>
      <c r="H2872" t="s">
        <v>6231</v>
      </c>
      <c r="I2872" t="s">
        <v>7268</v>
      </c>
      <c r="J2872" t="s">
        <v>55</v>
      </c>
      <c r="L2872" t="s">
        <v>6751</v>
      </c>
      <c r="M2872" t="s">
        <v>6185</v>
      </c>
      <c r="N2872" t="s">
        <v>443</v>
      </c>
      <c r="O2872" t="s">
        <v>6231</v>
      </c>
      <c r="P2872" t="s">
        <v>443</v>
      </c>
      <c r="V2872" t="s">
        <v>638</v>
      </c>
      <c r="W2872" t="s">
        <v>275</v>
      </c>
      <c r="X2872" t="s">
        <v>235</v>
      </c>
      <c r="AC2872" t="s">
        <v>238</v>
      </c>
      <c r="AD2872" t="s">
        <v>53</v>
      </c>
      <c r="AE2872">
        <v>1890</v>
      </c>
      <c r="AF2872">
        <v>1932</v>
      </c>
      <c r="AI2872" t="e">
        <f>VLOOKUP(I2872,Current!J:Q,2,0)</f>
        <v>#N/A</v>
      </c>
      <c r="AJ2872" t="e">
        <f>VLOOKUP(I2872,Current!J:M,2,0)</f>
        <v>#N/A</v>
      </c>
      <c r="AK2872" t="str">
        <f t="shared" si="44"/>
        <v/>
      </c>
    </row>
    <row r="2873" spans="1:37" x14ac:dyDescent="0.25">
      <c r="A2873" s="1">
        <v>2871</v>
      </c>
      <c r="B2873">
        <v>2871</v>
      </c>
      <c r="C2873">
        <v>7</v>
      </c>
      <c r="D2873" t="s">
        <v>7270</v>
      </c>
      <c r="G2873" t="s">
        <v>7271</v>
      </c>
      <c r="H2873" t="s">
        <v>7272</v>
      </c>
      <c r="I2873" t="s">
        <v>7273</v>
      </c>
      <c r="J2873" t="s">
        <v>55</v>
      </c>
      <c r="L2873" t="s">
        <v>6751</v>
      </c>
      <c r="M2873" t="s">
        <v>6185</v>
      </c>
      <c r="N2873" t="s">
        <v>7271</v>
      </c>
      <c r="O2873" t="s">
        <v>7272</v>
      </c>
      <c r="P2873" t="s">
        <v>509</v>
      </c>
      <c r="Q2873" t="s">
        <v>234</v>
      </c>
      <c r="V2873" t="s">
        <v>237</v>
      </c>
      <c r="W2873" t="s">
        <v>143</v>
      </c>
      <c r="X2873" t="s">
        <v>394</v>
      </c>
      <c r="AC2873" t="s">
        <v>396</v>
      </c>
      <c r="AD2873" t="s">
        <v>53</v>
      </c>
      <c r="AE2873">
        <v>1898</v>
      </c>
      <c r="AF2873">
        <v>1920</v>
      </c>
      <c r="AI2873" t="e">
        <f>VLOOKUP(I2873,Current!J:Q,2,0)</f>
        <v>#N/A</v>
      </c>
      <c r="AJ2873" t="e">
        <f>VLOOKUP(I2873,Current!J:M,2,0)</f>
        <v>#N/A</v>
      </c>
      <c r="AK2873" t="str">
        <f t="shared" si="44"/>
        <v/>
      </c>
    </row>
    <row r="2874" spans="1:37" x14ac:dyDescent="0.25">
      <c r="A2874" s="1">
        <v>2872</v>
      </c>
      <c r="B2874">
        <v>2872</v>
      </c>
      <c r="C2874">
        <v>8</v>
      </c>
      <c r="D2874" t="s">
        <v>7274</v>
      </c>
      <c r="G2874" t="s">
        <v>7275</v>
      </c>
      <c r="H2874" t="s">
        <v>151</v>
      </c>
      <c r="I2874" t="s">
        <v>7276</v>
      </c>
      <c r="J2874" t="s">
        <v>36</v>
      </c>
      <c r="L2874" t="s">
        <v>6751</v>
      </c>
      <c r="M2874" t="s">
        <v>6185</v>
      </c>
      <c r="N2874" t="s">
        <v>7275</v>
      </c>
      <c r="O2874" t="s">
        <v>151</v>
      </c>
      <c r="P2874" t="s">
        <v>386</v>
      </c>
      <c r="Q2874" t="s">
        <v>7277</v>
      </c>
      <c r="V2874" t="s">
        <v>7278</v>
      </c>
      <c r="W2874" t="s">
        <v>151</v>
      </c>
      <c r="AC2874" t="s">
        <v>152</v>
      </c>
      <c r="AD2874" t="s">
        <v>96</v>
      </c>
      <c r="AI2874" t="e">
        <f>VLOOKUP(I2874,Current!J:Q,2,0)</f>
        <v>#N/A</v>
      </c>
      <c r="AJ2874" t="e">
        <f>VLOOKUP(I2874,Current!J:M,2,0)</f>
        <v>#N/A</v>
      </c>
      <c r="AK2874" t="str">
        <f t="shared" si="44"/>
        <v/>
      </c>
    </row>
    <row r="2875" spans="1:37" x14ac:dyDescent="0.25">
      <c r="A2875" s="1">
        <v>2873</v>
      </c>
      <c r="B2875">
        <v>2873</v>
      </c>
      <c r="C2875">
        <v>9</v>
      </c>
      <c r="D2875" t="s">
        <v>7274</v>
      </c>
      <c r="G2875" t="s">
        <v>7279</v>
      </c>
      <c r="H2875" t="s">
        <v>7280</v>
      </c>
      <c r="I2875" t="s">
        <v>7276</v>
      </c>
      <c r="J2875" t="s">
        <v>108</v>
      </c>
      <c r="L2875" t="s">
        <v>6751</v>
      </c>
      <c r="M2875" t="s">
        <v>6185</v>
      </c>
      <c r="N2875" t="s">
        <v>7279</v>
      </c>
      <c r="O2875" t="s">
        <v>7280</v>
      </c>
      <c r="P2875" t="s">
        <v>112</v>
      </c>
      <c r="Q2875" t="s">
        <v>7281</v>
      </c>
      <c r="V2875" t="s">
        <v>7282</v>
      </c>
      <c r="W2875" t="s">
        <v>48</v>
      </c>
      <c r="X2875" t="s">
        <v>536</v>
      </c>
      <c r="AC2875" t="s">
        <v>537</v>
      </c>
      <c r="AD2875" t="s">
        <v>96</v>
      </c>
      <c r="AI2875" t="e">
        <f>VLOOKUP(I2875,Current!J:Q,2,0)</f>
        <v>#N/A</v>
      </c>
      <c r="AJ2875" t="e">
        <f>VLOOKUP(I2875,Current!J:M,2,0)</f>
        <v>#N/A</v>
      </c>
      <c r="AK2875" t="str">
        <f t="shared" si="44"/>
        <v/>
      </c>
    </row>
    <row r="2876" spans="1:37" x14ac:dyDescent="0.25">
      <c r="A2876" s="1">
        <v>2874</v>
      </c>
      <c r="B2876">
        <v>2874</v>
      </c>
      <c r="C2876">
        <v>10</v>
      </c>
      <c r="D2876" t="s">
        <v>7274</v>
      </c>
      <c r="G2876" t="s">
        <v>7283</v>
      </c>
      <c r="H2876" t="s">
        <v>7284</v>
      </c>
      <c r="I2876" t="s">
        <v>7276</v>
      </c>
      <c r="J2876" t="s">
        <v>55</v>
      </c>
      <c r="L2876" t="s">
        <v>6751</v>
      </c>
      <c r="M2876" t="s">
        <v>6185</v>
      </c>
      <c r="N2876" t="s">
        <v>7283</v>
      </c>
      <c r="O2876" t="s">
        <v>7284</v>
      </c>
      <c r="P2876" t="s">
        <v>269</v>
      </c>
      <c r="Q2876" t="s">
        <v>7285</v>
      </c>
      <c r="V2876" t="s">
        <v>7286</v>
      </c>
      <c r="W2876" t="s">
        <v>452</v>
      </c>
      <c r="X2876" t="s">
        <v>7287</v>
      </c>
      <c r="AC2876" t="s">
        <v>7288</v>
      </c>
      <c r="AD2876" t="s">
        <v>96</v>
      </c>
      <c r="AI2876" t="e">
        <f>VLOOKUP(I2876,Current!J:Q,2,0)</f>
        <v>#N/A</v>
      </c>
      <c r="AJ2876" t="e">
        <f>VLOOKUP(I2876,Current!J:M,2,0)</f>
        <v>#N/A</v>
      </c>
      <c r="AK2876" t="str">
        <f t="shared" si="44"/>
        <v/>
      </c>
    </row>
    <row r="2877" spans="1:37" x14ac:dyDescent="0.25">
      <c r="A2877" s="1">
        <v>2875</v>
      </c>
      <c r="B2877">
        <v>2875</v>
      </c>
      <c r="C2877">
        <v>11</v>
      </c>
      <c r="D2877" t="s">
        <v>7289</v>
      </c>
      <c r="G2877" t="s">
        <v>7290</v>
      </c>
      <c r="H2877" t="s">
        <v>7291</v>
      </c>
      <c r="I2877" t="s">
        <v>7292</v>
      </c>
      <c r="J2877" t="s">
        <v>55</v>
      </c>
      <c r="L2877" t="s">
        <v>6751</v>
      </c>
      <c r="M2877" t="s">
        <v>6185</v>
      </c>
      <c r="N2877" t="s">
        <v>7290</v>
      </c>
      <c r="O2877" t="s">
        <v>7291</v>
      </c>
      <c r="P2877" t="s">
        <v>159</v>
      </c>
      <c r="Q2877" t="s">
        <v>211</v>
      </c>
      <c r="V2877" t="s">
        <v>212</v>
      </c>
      <c r="W2877" t="s">
        <v>109</v>
      </c>
      <c r="X2877" t="s">
        <v>191</v>
      </c>
      <c r="AC2877" t="s">
        <v>192</v>
      </c>
      <c r="AD2877" t="s">
        <v>53</v>
      </c>
      <c r="AE2877">
        <v>1908</v>
      </c>
      <c r="AF2877">
        <v>1926</v>
      </c>
      <c r="AI2877" t="e">
        <f>VLOOKUP(I2877,Current!J:Q,2,0)</f>
        <v>#N/A</v>
      </c>
      <c r="AJ2877" t="e">
        <f>VLOOKUP(I2877,Current!J:M,2,0)</f>
        <v>#N/A</v>
      </c>
      <c r="AK2877" t="str">
        <f t="shared" si="44"/>
        <v/>
      </c>
    </row>
    <row r="2878" spans="1:37" x14ac:dyDescent="0.25">
      <c r="A2878" s="1">
        <v>2876</v>
      </c>
      <c r="B2878">
        <v>2876</v>
      </c>
      <c r="C2878">
        <v>12</v>
      </c>
      <c r="D2878" t="s">
        <v>7293</v>
      </c>
      <c r="G2878" t="s">
        <v>7294</v>
      </c>
      <c r="H2878" t="s">
        <v>7295</v>
      </c>
      <c r="I2878" t="s">
        <v>7296</v>
      </c>
      <c r="J2878" t="s">
        <v>55</v>
      </c>
      <c r="L2878" t="s">
        <v>6751</v>
      </c>
      <c r="M2878" t="s">
        <v>6185</v>
      </c>
      <c r="N2878" t="s">
        <v>7294</v>
      </c>
      <c r="O2878" t="s">
        <v>7295</v>
      </c>
      <c r="P2878" t="s">
        <v>631</v>
      </c>
      <c r="Q2878" t="s">
        <v>180</v>
      </c>
      <c r="V2878" t="s">
        <v>499</v>
      </c>
      <c r="W2878" t="s">
        <v>48</v>
      </c>
      <c r="X2878" t="s">
        <v>181</v>
      </c>
      <c r="AC2878" t="s">
        <v>691</v>
      </c>
      <c r="AD2878" t="s">
        <v>53</v>
      </c>
      <c r="AE2878">
        <v>1904</v>
      </c>
      <c r="AF2878">
        <v>1950</v>
      </c>
      <c r="AI2878" t="e">
        <f>VLOOKUP(I2878,Current!J:Q,2,0)</f>
        <v>#N/A</v>
      </c>
      <c r="AJ2878" t="e">
        <f>VLOOKUP(I2878,Current!J:M,2,0)</f>
        <v>#N/A</v>
      </c>
      <c r="AK2878" t="str">
        <f t="shared" si="44"/>
        <v/>
      </c>
    </row>
    <row r="2879" spans="1:37" x14ac:dyDescent="0.25">
      <c r="A2879" s="1">
        <v>2877</v>
      </c>
      <c r="B2879">
        <v>2877</v>
      </c>
      <c r="C2879">
        <v>13</v>
      </c>
      <c r="D2879" t="s">
        <v>7297</v>
      </c>
      <c r="G2879" t="s">
        <v>7298</v>
      </c>
      <c r="H2879" t="s">
        <v>7299</v>
      </c>
      <c r="I2879" t="s">
        <v>7300</v>
      </c>
      <c r="J2879" t="s">
        <v>55</v>
      </c>
      <c r="L2879" t="s">
        <v>6751</v>
      </c>
      <c r="M2879" t="s">
        <v>6185</v>
      </c>
      <c r="N2879" t="s">
        <v>7298</v>
      </c>
      <c r="O2879" t="s">
        <v>7299</v>
      </c>
      <c r="P2879" t="s">
        <v>71</v>
      </c>
      <c r="Q2879" t="s">
        <v>348</v>
      </c>
      <c r="V2879" t="s">
        <v>349</v>
      </c>
      <c r="W2879" t="s">
        <v>102</v>
      </c>
      <c r="X2879" t="s">
        <v>191</v>
      </c>
      <c r="AC2879" t="s">
        <v>192</v>
      </c>
      <c r="AD2879" t="s">
        <v>53</v>
      </c>
      <c r="AE2879">
        <v>1907</v>
      </c>
      <c r="AF2879">
        <v>1926</v>
      </c>
      <c r="AI2879" t="e">
        <f>VLOOKUP(I2879,Current!J:Q,2,0)</f>
        <v>#N/A</v>
      </c>
      <c r="AJ2879" t="e">
        <f>VLOOKUP(I2879,Current!J:M,2,0)</f>
        <v>#N/A</v>
      </c>
      <c r="AK2879" t="str">
        <f t="shared" si="44"/>
        <v/>
      </c>
    </row>
    <row r="2880" spans="1:37" x14ac:dyDescent="0.25">
      <c r="A2880" s="1">
        <v>2878</v>
      </c>
      <c r="B2880">
        <v>2878</v>
      </c>
      <c r="C2880">
        <v>14</v>
      </c>
      <c r="D2880" t="s">
        <v>7301</v>
      </c>
      <c r="G2880" t="s">
        <v>7302</v>
      </c>
      <c r="H2880" t="s">
        <v>162</v>
      </c>
      <c r="I2880" t="s">
        <v>7303</v>
      </c>
      <c r="J2880" t="s">
        <v>83</v>
      </c>
      <c r="L2880" t="s">
        <v>6751</v>
      </c>
      <c r="M2880" t="s">
        <v>6185</v>
      </c>
      <c r="N2880" t="s">
        <v>7302</v>
      </c>
      <c r="O2880" t="s">
        <v>162</v>
      </c>
      <c r="P2880" t="s">
        <v>249</v>
      </c>
      <c r="V2880" t="s">
        <v>250</v>
      </c>
      <c r="W2880" t="s">
        <v>162</v>
      </c>
      <c r="AC2880" t="s">
        <v>255</v>
      </c>
      <c r="AD2880" t="s">
        <v>53</v>
      </c>
      <c r="AE2880">
        <v>1891</v>
      </c>
      <c r="AF2880">
        <v>1909</v>
      </c>
      <c r="AI2880" t="e">
        <f>VLOOKUP(I2880,Current!J:Q,2,0)</f>
        <v>#N/A</v>
      </c>
      <c r="AJ2880" t="e">
        <f>VLOOKUP(I2880,Current!J:M,2,0)</f>
        <v>#N/A</v>
      </c>
      <c r="AK2880" t="str">
        <f t="shared" si="44"/>
        <v/>
      </c>
    </row>
    <row r="2881" spans="1:37" x14ac:dyDescent="0.25">
      <c r="A2881" s="1">
        <v>2879</v>
      </c>
      <c r="B2881">
        <v>2879</v>
      </c>
      <c r="C2881">
        <v>15</v>
      </c>
      <c r="D2881" t="s">
        <v>7301</v>
      </c>
      <c r="G2881" t="s">
        <v>7304</v>
      </c>
      <c r="H2881" t="s">
        <v>7305</v>
      </c>
      <c r="I2881" t="s">
        <v>7303</v>
      </c>
      <c r="J2881" t="s">
        <v>55</v>
      </c>
      <c r="L2881" t="s">
        <v>6751</v>
      </c>
      <c r="M2881" t="s">
        <v>6185</v>
      </c>
      <c r="N2881" t="s">
        <v>7304</v>
      </c>
      <c r="O2881" t="s">
        <v>7305</v>
      </c>
      <c r="P2881" t="s">
        <v>201</v>
      </c>
      <c r="Q2881" t="s">
        <v>162</v>
      </c>
      <c r="V2881" t="s">
        <v>255</v>
      </c>
      <c r="W2881" t="s">
        <v>509</v>
      </c>
      <c r="X2881" t="s">
        <v>181</v>
      </c>
      <c r="AC2881" t="s">
        <v>691</v>
      </c>
      <c r="AD2881" t="s">
        <v>53</v>
      </c>
      <c r="AE2881">
        <v>1909</v>
      </c>
      <c r="AF2881">
        <v>1950</v>
      </c>
      <c r="AI2881" t="e">
        <f>VLOOKUP(I2881,Current!J:Q,2,0)</f>
        <v>#N/A</v>
      </c>
      <c r="AJ2881" t="e">
        <f>VLOOKUP(I2881,Current!J:M,2,0)</f>
        <v>#N/A</v>
      </c>
      <c r="AK2881" t="str">
        <f t="shared" si="44"/>
        <v/>
      </c>
    </row>
    <row r="2882" spans="1:37" x14ac:dyDescent="0.25">
      <c r="A2882" s="1">
        <v>2880</v>
      </c>
      <c r="B2882">
        <v>2880</v>
      </c>
      <c r="C2882">
        <v>16</v>
      </c>
      <c r="D2882" t="s">
        <v>7306</v>
      </c>
      <c r="E2882" t="s">
        <v>7307</v>
      </c>
      <c r="G2882" t="s">
        <v>7308</v>
      </c>
      <c r="I2882" t="s">
        <v>7309</v>
      </c>
      <c r="J2882" t="s">
        <v>55</v>
      </c>
      <c r="L2882" t="s">
        <v>6751</v>
      </c>
      <c r="M2882" t="s">
        <v>6185</v>
      </c>
      <c r="N2882" t="s">
        <v>7308</v>
      </c>
      <c r="P2882" t="s">
        <v>102</v>
      </c>
      <c r="Q2882" t="s">
        <v>777</v>
      </c>
      <c r="V2882" t="s">
        <v>778</v>
      </c>
      <c r="AC2882" t="s">
        <v>40</v>
      </c>
      <c r="AD2882" t="s">
        <v>56</v>
      </c>
      <c r="AI2882">
        <f>VLOOKUP(I2882,Current!J:Q,2,0)</f>
        <v>1994</v>
      </c>
      <c r="AJ2882">
        <f>VLOOKUP(I2882,Current!J:M,2,0)</f>
        <v>1994</v>
      </c>
      <c r="AK2882">
        <f t="shared" si="44"/>
        <v>1994</v>
      </c>
    </row>
    <row r="2883" spans="1:37" x14ac:dyDescent="0.25">
      <c r="A2883" s="1">
        <v>2881</v>
      </c>
      <c r="B2883">
        <v>2881</v>
      </c>
      <c r="C2883">
        <v>17</v>
      </c>
      <c r="D2883" t="s">
        <v>7310</v>
      </c>
      <c r="G2883" t="s">
        <v>7311</v>
      </c>
      <c r="H2883" t="s">
        <v>170</v>
      </c>
      <c r="I2883" t="s">
        <v>7312</v>
      </c>
      <c r="J2883" t="s">
        <v>36</v>
      </c>
      <c r="L2883" t="s">
        <v>6751</v>
      </c>
      <c r="M2883" t="s">
        <v>6185</v>
      </c>
      <c r="N2883" t="s">
        <v>7311</v>
      </c>
      <c r="O2883" t="s">
        <v>170</v>
      </c>
      <c r="P2883" t="s">
        <v>249</v>
      </c>
      <c r="V2883" t="s">
        <v>250</v>
      </c>
      <c r="W2883" t="s">
        <v>170</v>
      </c>
      <c r="AC2883" t="s">
        <v>171</v>
      </c>
      <c r="AD2883" t="s">
        <v>53</v>
      </c>
      <c r="AE2883">
        <v>1891</v>
      </c>
      <c r="AF2883">
        <v>1892</v>
      </c>
      <c r="AI2883" t="e">
        <f>VLOOKUP(I2883,Current!J:Q,2,0)</f>
        <v>#N/A</v>
      </c>
      <c r="AJ2883" t="e">
        <f>VLOOKUP(I2883,Current!J:M,2,0)</f>
        <v>#N/A</v>
      </c>
      <c r="AK2883" t="str">
        <f t="shared" si="44"/>
        <v/>
      </c>
    </row>
    <row r="2884" spans="1:37" x14ac:dyDescent="0.25">
      <c r="A2884" s="1">
        <v>2882</v>
      </c>
      <c r="B2884">
        <v>2882</v>
      </c>
      <c r="C2884">
        <v>18</v>
      </c>
      <c r="D2884" t="s">
        <v>7310</v>
      </c>
      <c r="G2884" t="s">
        <v>170</v>
      </c>
      <c r="H2884" t="s">
        <v>7313</v>
      </c>
      <c r="I2884" t="s">
        <v>7312</v>
      </c>
      <c r="J2884" t="s">
        <v>55</v>
      </c>
      <c r="L2884" t="s">
        <v>6751</v>
      </c>
      <c r="M2884" t="s">
        <v>6185</v>
      </c>
      <c r="N2884" t="s">
        <v>170</v>
      </c>
      <c r="O2884" t="s">
        <v>7313</v>
      </c>
      <c r="P2884" t="s">
        <v>170</v>
      </c>
      <c r="V2884" t="s">
        <v>171</v>
      </c>
      <c r="W2884" t="s">
        <v>394</v>
      </c>
      <c r="AC2884" t="s">
        <v>396</v>
      </c>
      <c r="AD2884" t="s">
        <v>53</v>
      </c>
      <c r="AE2884">
        <v>1892</v>
      </c>
      <c r="AF2884">
        <v>1920</v>
      </c>
      <c r="AI2884" t="e">
        <f>VLOOKUP(I2884,Current!J:Q,2,0)</f>
        <v>#N/A</v>
      </c>
      <c r="AJ2884" t="e">
        <f>VLOOKUP(I2884,Current!J:M,2,0)</f>
        <v>#N/A</v>
      </c>
      <c r="AK2884" t="str">
        <f t="shared" ref="AK2884:AK2947" si="45">IFERROR(IF(AD2884="Sure","",AJ2884),"")</f>
        <v/>
      </c>
    </row>
    <row r="2885" spans="1:37" x14ac:dyDescent="0.25">
      <c r="A2885" s="1">
        <v>2883</v>
      </c>
      <c r="B2885">
        <v>2883</v>
      </c>
      <c r="C2885">
        <v>19</v>
      </c>
      <c r="D2885" t="s">
        <v>7314</v>
      </c>
      <c r="E2885" t="s">
        <v>7315</v>
      </c>
      <c r="G2885" t="s">
        <v>170</v>
      </c>
      <c r="H2885" t="s">
        <v>298</v>
      </c>
      <c r="J2885" t="s">
        <v>36</v>
      </c>
      <c r="L2885" t="s">
        <v>6751</v>
      </c>
      <c r="M2885" t="s">
        <v>6185</v>
      </c>
      <c r="N2885" t="s">
        <v>170</v>
      </c>
      <c r="O2885" t="s">
        <v>298</v>
      </c>
      <c r="P2885" t="s">
        <v>170</v>
      </c>
      <c r="V2885" t="s">
        <v>171</v>
      </c>
      <c r="W2885" t="s">
        <v>298</v>
      </c>
      <c r="AC2885" t="s">
        <v>299</v>
      </c>
      <c r="AD2885" t="s">
        <v>53</v>
      </c>
      <c r="AE2885">
        <v>1892</v>
      </c>
      <c r="AF2885">
        <v>1910</v>
      </c>
      <c r="AI2885" t="e">
        <f>VLOOKUP(I2885,Current!J:Q,2,0)</f>
        <v>#N/A</v>
      </c>
      <c r="AJ2885" t="e">
        <f>VLOOKUP(I2885,Current!J:M,2,0)</f>
        <v>#N/A</v>
      </c>
      <c r="AK2885" t="str">
        <f t="shared" si="45"/>
        <v/>
      </c>
    </row>
    <row r="2886" spans="1:37" x14ac:dyDescent="0.25">
      <c r="A2886" s="1">
        <v>2884</v>
      </c>
      <c r="B2886">
        <v>2884</v>
      </c>
      <c r="C2886">
        <v>20</v>
      </c>
      <c r="D2886" t="s">
        <v>7316</v>
      </c>
      <c r="E2886" t="s">
        <v>7317</v>
      </c>
      <c r="J2886" t="s">
        <v>55</v>
      </c>
      <c r="L2886" t="s">
        <v>6751</v>
      </c>
      <c r="M2886" t="s">
        <v>6185</v>
      </c>
      <c r="V2886" t="s">
        <v>40</v>
      </c>
      <c r="AC2886" t="s">
        <v>40</v>
      </c>
      <c r="AD2886" t="s">
        <v>56</v>
      </c>
      <c r="AI2886" t="e">
        <f>VLOOKUP(I2886,Current!J:Q,2,0)</f>
        <v>#N/A</v>
      </c>
      <c r="AJ2886" t="e">
        <f>VLOOKUP(I2886,Current!J:M,2,0)</f>
        <v>#N/A</v>
      </c>
      <c r="AK2886" t="str">
        <f t="shared" si="45"/>
        <v/>
      </c>
    </row>
    <row r="2887" spans="1:37" x14ac:dyDescent="0.25">
      <c r="A2887" s="1">
        <v>2885</v>
      </c>
      <c r="B2887">
        <v>2885</v>
      </c>
      <c r="C2887">
        <v>21</v>
      </c>
      <c r="D2887" t="s">
        <v>7318</v>
      </c>
      <c r="E2887" t="s">
        <v>7319</v>
      </c>
      <c r="G2887" t="s">
        <v>7320</v>
      </c>
      <c r="H2887" t="s">
        <v>7321</v>
      </c>
      <c r="I2887" t="s">
        <v>7322</v>
      </c>
      <c r="J2887" t="s">
        <v>55</v>
      </c>
      <c r="L2887" t="s">
        <v>6751</v>
      </c>
      <c r="M2887" t="s">
        <v>6185</v>
      </c>
      <c r="N2887" t="s">
        <v>7320</v>
      </c>
      <c r="O2887" t="s">
        <v>7321</v>
      </c>
      <c r="P2887" t="s">
        <v>198</v>
      </c>
      <c r="Q2887" t="s">
        <v>348</v>
      </c>
      <c r="R2887" t="s">
        <v>198</v>
      </c>
      <c r="S2887" t="s">
        <v>1611</v>
      </c>
      <c r="V2887" t="s">
        <v>7323</v>
      </c>
      <c r="W2887" t="s">
        <v>275</v>
      </c>
      <c r="X2887" t="s">
        <v>94</v>
      </c>
      <c r="AC2887" t="s">
        <v>95</v>
      </c>
      <c r="AD2887" t="s">
        <v>96</v>
      </c>
      <c r="AI2887" t="e">
        <f>VLOOKUP(I2887,Current!J:Q,2,0)</f>
        <v>#N/A</v>
      </c>
      <c r="AJ2887" t="e">
        <f>VLOOKUP(I2887,Current!J:M,2,0)</f>
        <v>#N/A</v>
      </c>
      <c r="AK2887" t="str">
        <f t="shared" si="45"/>
        <v/>
      </c>
    </row>
    <row r="2888" spans="1:37" x14ac:dyDescent="0.25">
      <c r="A2888" s="1">
        <v>2886</v>
      </c>
      <c r="B2888">
        <v>2886</v>
      </c>
      <c r="C2888">
        <v>22</v>
      </c>
      <c r="D2888" t="s">
        <v>7324</v>
      </c>
      <c r="G2888" t="s">
        <v>3523</v>
      </c>
      <c r="H2888" t="s">
        <v>7325</v>
      </c>
      <c r="I2888" t="s">
        <v>7326</v>
      </c>
      <c r="J2888" t="s">
        <v>36</v>
      </c>
      <c r="L2888" t="s">
        <v>6751</v>
      </c>
      <c r="M2888" t="s">
        <v>6185</v>
      </c>
      <c r="N2888" t="s">
        <v>3523</v>
      </c>
      <c r="O2888" t="s">
        <v>7325</v>
      </c>
      <c r="P2888" t="s">
        <v>443</v>
      </c>
      <c r="V2888" t="s">
        <v>638</v>
      </c>
      <c r="W2888" t="s">
        <v>276</v>
      </c>
      <c r="AC2888" t="s">
        <v>277</v>
      </c>
      <c r="AD2888" t="s">
        <v>53</v>
      </c>
      <c r="AE2888">
        <v>1890</v>
      </c>
      <c r="AF2888">
        <v>1902</v>
      </c>
      <c r="AI2888" t="e">
        <f>VLOOKUP(I2888,Current!J:Q,2,0)</f>
        <v>#N/A</v>
      </c>
      <c r="AJ2888" t="e">
        <f>VLOOKUP(I2888,Current!J:M,2,0)</f>
        <v>#N/A</v>
      </c>
      <c r="AK2888" t="str">
        <f t="shared" si="45"/>
        <v/>
      </c>
    </row>
    <row r="2889" spans="1:37" x14ac:dyDescent="0.25">
      <c r="A2889" s="1">
        <v>2887</v>
      </c>
      <c r="B2889">
        <v>2887</v>
      </c>
      <c r="C2889">
        <v>23</v>
      </c>
      <c r="D2889" t="s">
        <v>7324</v>
      </c>
      <c r="G2889" t="s">
        <v>7327</v>
      </c>
      <c r="H2889" t="s">
        <v>7328</v>
      </c>
      <c r="I2889" t="s">
        <v>7329</v>
      </c>
      <c r="J2889" t="s">
        <v>55</v>
      </c>
      <c r="L2889" t="s">
        <v>6751</v>
      </c>
      <c r="M2889" t="s">
        <v>6185</v>
      </c>
      <c r="N2889" t="s">
        <v>7327</v>
      </c>
      <c r="O2889" t="s">
        <v>7328</v>
      </c>
      <c r="P2889" t="s">
        <v>201</v>
      </c>
      <c r="Q2889" t="s">
        <v>162</v>
      </c>
      <c r="V2889" t="s">
        <v>255</v>
      </c>
      <c r="W2889" t="s">
        <v>198</v>
      </c>
      <c r="X2889" t="s">
        <v>191</v>
      </c>
      <c r="AC2889" t="s">
        <v>192</v>
      </c>
      <c r="AD2889" t="s">
        <v>53</v>
      </c>
      <c r="AE2889">
        <v>1909</v>
      </c>
      <c r="AF2889">
        <v>1926</v>
      </c>
      <c r="AI2889" t="e">
        <f>VLOOKUP(I2889,Current!J:Q,2,0)</f>
        <v>#N/A</v>
      </c>
      <c r="AJ2889" t="e">
        <f>VLOOKUP(I2889,Current!J:M,2,0)</f>
        <v>#N/A</v>
      </c>
      <c r="AK2889" t="str">
        <f t="shared" si="45"/>
        <v/>
      </c>
    </row>
    <row r="2890" spans="1:37" x14ac:dyDescent="0.25">
      <c r="A2890" s="1">
        <v>2888</v>
      </c>
      <c r="B2890">
        <v>2888</v>
      </c>
      <c r="C2890">
        <v>24</v>
      </c>
      <c r="D2890" t="s">
        <v>7330</v>
      </c>
      <c r="G2890" t="s">
        <v>7331</v>
      </c>
      <c r="H2890" t="s">
        <v>7332</v>
      </c>
      <c r="I2890" t="s">
        <v>7329</v>
      </c>
      <c r="J2890" t="s">
        <v>55</v>
      </c>
      <c r="L2890" t="s">
        <v>6751</v>
      </c>
      <c r="M2890" t="s">
        <v>6185</v>
      </c>
      <c r="N2890" t="s">
        <v>7331</v>
      </c>
      <c r="O2890" t="s">
        <v>7332</v>
      </c>
      <c r="P2890" t="s">
        <v>380</v>
      </c>
      <c r="Q2890" t="s">
        <v>298</v>
      </c>
      <c r="V2890" t="s">
        <v>299</v>
      </c>
      <c r="W2890" t="s">
        <v>269</v>
      </c>
      <c r="X2890" t="s">
        <v>410</v>
      </c>
      <c r="AC2890" t="s">
        <v>411</v>
      </c>
      <c r="AD2890" t="s">
        <v>53</v>
      </c>
      <c r="AE2890">
        <v>1910</v>
      </c>
      <c r="AF2890">
        <v>1928</v>
      </c>
      <c r="AI2890" t="e">
        <f>VLOOKUP(I2890,Current!J:Q,2,0)</f>
        <v>#N/A</v>
      </c>
      <c r="AJ2890" t="e">
        <f>VLOOKUP(I2890,Current!J:M,2,0)</f>
        <v>#N/A</v>
      </c>
      <c r="AK2890" t="str">
        <f t="shared" si="45"/>
        <v/>
      </c>
    </row>
    <row r="2891" spans="1:37" x14ac:dyDescent="0.25">
      <c r="A2891" s="1">
        <v>2889</v>
      </c>
      <c r="B2891">
        <v>2889</v>
      </c>
      <c r="C2891">
        <v>25</v>
      </c>
      <c r="D2891" t="s">
        <v>7333</v>
      </c>
      <c r="G2891" t="s">
        <v>7334</v>
      </c>
      <c r="H2891" t="s">
        <v>7335</v>
      </c>
      <c r="I2891" t="s">
        <v>7336</v>
      </c>
      <c r="J2891" t="s">
        <v>55</v>
      </c>
      <c r="L2891" t="s">
        <v>6751</v>
      </c>
      <c r="M2891" t="s">
        <v>6185</v>
      </c>
      <c r="N2891" t="s">
        <v>7334</v>
      </c>
      <c r="O2891" t="s">
        <v>7335</v>
      </c>
      <c r="P2891" t="s">
        <v>275</v>
      </c>
      <c r="Q2891" t="s">
        <v>298</v>
      </c>
      <c r="V2891" t="s">
        <v>299</v>
      </c>
      <c r="W2891" t="s">
        <v>84</v>
      </c>
      <c r="X2891" t="s">
        <v>364</v>
      </c>
      <c r="AC2891" t="s">
        <v>365</v>
      </c>
      <c r="AD2891" t="s">
        <v>53</v>
      </c>
      <c r="AE2891">
        <v>1910</v>
      </c>
      <c r="AF2891">
        <v>1922</v>
      </c>
      <c r="AI2891" t="e">
        <f>VLOOKUP(I2891,Current!J:Q,2,0)</f>
        <v>#N/A</v>
      </c>
      <c r="AJ2891" t="e">
        <f>VLOOKUP(I2891,Current!J:M,2,0)</f>
        <v>#N/A</v>
      </c>
      <c r="AK2891" t="str">
        <f t="shared" si="45"/>
        <v/>
      </c>
    </row>
    <row r="2892" spans="1:37" x14ac:dyDescent="0.25">
      <c r="A2892" s="1">
        <v>2890</v>
      </c>
      <c r="B2892">
        <v>2890</v>
      </c>
      <c r="C2892">
        <v>26</v>
      </c>
      <c r="D2892" t="s">
        <v>7337</v>
      </c>
      <c r="G2892" t="s">
        <v>7338</v>
      </c>
      <c r="H2892" t="s">
        <v>7339</v>
      </c>
      <c r="I2892" t="s">
        <v>7340</v>
      </c>
      <c r="J2892" t="s">
        <v>36</v>
      </c>
      <c r="L2892" t="s">
        <v>6751</v>
      </c>
      <c r="M2892" t="s">
        <v>6185</v>
      </c>
      <c r="N2892" t="s">
        <v>7338</v>
      </c>
      <c r="O2892" t="s">
        <v>7339</v>
      </c>
      <c r="P2892" t="s">
        <v>269</v>
      </c>
      <c r="Q2892" t="s">
        <v>493</v>
      </c>
      <c r="V2892" t="s">
        <v>495</v>
      </c>
      <c r="W2892" t="s">
        <v>158</v>
      </c>
      <c r="AC2892" t="s">
        <v>1194</v>
      </c>
      <c r="AD2892" t="s">
        <v>53</v>
      </c>
      <c r="AE2892">
        <v>1881</v>
      </c>
      <c r="AF2892">
        <v>1882</v>
      </c>
      <c r="AI2892" t="e">
        <f>VLOOKUP(I2892,Current!J:Q,2,0)</f>
        <v>#N/A</v>
      </c>
      <c r="AJ2892" t="e">
        <f>VLOOKUP(I2892,Current!J:M,2,0)</f>
        <v>#N/A</v>
      </c>
      <c r="AK2892" t="str">
        <f t="shared" si="45"/>
        <v/>
      </c>
    </row>
    <row r="2893" spans="1:37" x14ac:dyDescent="0.25">
      <c r="A2893" s="1">
        <v>2891</v>
      </c>
      <c r="B2893">
        <v>2891</v>
      </c>
      <c r="C2893">
        <v>27</v>
      </c>
      <c r="D2893" t="s">
        <v>7341</v>
      </c>
      <c r="G2893" t="s">
        <v>435</v>
      </c>
      <c r="H2893" t="s">
        <v>443</v>
      </c>
      <c r="I2893" t="s">
        <v>7342</v>
      </c>
      <c r="J2893" t="s">
        <v>36</v>
      </c>
      <c r="L2893" t="s">
        <v>6751</v>
      </c>
      <c r="M2893" t="s">
        <v>6185</v>
      </c>
      <c r="N2893" t="s">
        <v>435</v>
      </c>
      <c r="O2893" t="s">
        <v>443</v>
      </c>
      <c r="P2893" t="s">
        <v>435</v>
      </c>
      <c r="V2893" t="s">
        <v>954</v>
      </c>
      <c r="W2893" t="s">
        <v>443</v>
      </c>
      <c r="AC2893" t="s">
        <v>638</v>
      </c>
      <c r="AD2893" t="s">
        <v>53</v>
      </c>
      <c r="AE2893">
        <v>1879</v>
      </c>
      <c r="AF2893">
        <v>1890</v>
      </c>
      <c r="AI2893" t="e">
        <f>VLOOKUP(I2893,Current!J:Q,2,0)</f>
        <v>#N/A</v>
      </c>
      <c r="AJ2893" t="e">
        <f>VLOOKUP(I2893,Current!J:M,2,0)</f>
        <v>#N/A</v>
      </c>
      <c r="AK2893" t="str">
        <f t="shared" si="45"/>
        <v/>
      </c>
    </row>
    <row r="2894" spans="1:37" x14ac:dyDescent="0.25">
      <c r="A2894" s="1">
        <v>2892</v>
      </c>
      <c r="B2894">
        <v>2892</v>
      </c>
      <c r="C2894">
        <v>28</v>
      </c>
      <c r="D2894" t="s">
        <v>7341</v>
      </c>
      <c r="G2894" t="s">
        <v>7343</v>
      </c>
      <c r="H2894" t="s">
        <v>7344</v>
      </c>
      <c r="I2894" t="s">
        <v>7345</v>
      </c>
      <c r="J2894" t="s">
        <v>55</v>
      </c>
      <c r="L2894" t="s">
        <v>6751</v>
      </c>
      <c r="M2894" t="s">
        <v>6185</v>
      </c>
      <c r="N2894" t="s">
        <v>7343</v>
      </c>
      <c r="O2894" t="s">
        <v>7344</v>
      </c>
      <c r="P2894" t="s">
        <v>575</v>
      </c>
      <c r="Q2894" t="s">
        <v>443</v>
      </c>
      <c r="V2894" t="s">
        <v>638</v>
      </c>
      <c r="W2894" t="s">
        <v>198</v>
      </c>
      <c r="X2894" t="s">
        <v>917</v>
      </c>
      <c r="AC2894" t="s">
        <v>918</v>
      </c>
      <c r="AD2894" t="s">
        <v>53</v>
      </c>
      <c r="AE2894">
        <v>1890</v>
      </c>
      <c r="AF2894">
        <v>1947</v>
      </c>
      <c r="AI2894" t="e">
        <f>VLOOKUP(I2894,Current!J:Q,2,0)</f>
        <v>#N/A</v>
      </c>
      <c r="AJ2894" t="e">
        <f>VLOOKUP(I2894,Current!J:M,2,0)</f>
        <v>#N/A</v>
      </c>
      <c r="AK2894" t="str">
        <f t="shared" si="45"/>
        <v/>
      </c>
    </row>
    <row r="2895" spans="1:37" x14ac:dyDescent="0.25">
      <c r="A2895" s="1">
        <v>2893</v>
      </c>
      <c r="B2895">
        <v>2893</v>
      </c>
      <c r="C2895">
        <v>29</v>
      </c>
      <c r="D2895" t="s">
        <v>7346</v>
      </c>
      <c r="G2895" t="s">
        <v>51</v>
      </c>
      <c r="H2895" t="s">
        <v>410</v>
      </c>
      <c r="I2895" t="s">
        <v>7347</v>
      </c>
      <c r="J2895" t="s">
        <v>55</v>
      </c>
      <c r="L2895" t="s">
        <v>6751</v>
      </c>
      <c r="M2895" t="s">
        <v>6185</v>
      </c>
      <c r="N2895" t="s">
        <v>51</v>
      </c>
      <c r="O2895" t="s">
        <v>410</v>
      </c>
      <c r="P2895" t="s">
        <v>51</v>
      </c>
      <c r="V2895" t="s">
        <v>52</v>
      </c>
      <c r="W2895" t="s">
        <v>410</v>
      </c>
      <c r="AC2895" t="s">
        <v>411</v>
      </c>
      <c r="AD2895" t="s">
        <v>53</v>
      </c>
      <c r="AE2895">
        <v>1895</v>
      </c>
      <c r="AF2895">
        <v>1928</v>
      </c>
      <c r="AI2895" t="e">
        <f>VLOOKUP(I2895,Current!J:Q,2,0)</f>
        <v>#N/A</v>
      </c>
      <c r="AJ2895" t="e">
        <f>VLOOKUP(I2895,Current!J:M,2,0)</f>
        <v>#N/A</v>
      </c>
      <c r="AK2895" t="str">
        <f t="shared" si="45"/>
        <v/>
      </c>
    </row>
    <row r="2896" spans="1:37" x14ac:dyDescent="0.25">
      <c r="A2896" s="1">
        <v>2894</v>
      </c>
      <c r="B2896">
        <v>2894</v>
      </c>
      <c r="C2896">
        <v>30</v>
      </c>
      <c r="D2896" t="s">
        <v>7348</v>
      </c>
      <c r="G2896" t="s">
        <v>158</v>
      </c>
      <c r="H2896" t="s">
        <v>125</v>
      </c>
      <c r="I2896" t="s">
        <v>7349</v>
      </c>
      <c r="J2896" t="s">
        <v>36</v>
      </c>
      <c r="L2896" t="s">
        <v>6751</v>
      </c>
      <c r="M2896" t="s">
        <v>6185</v>
      </c>
      <c r="N2896" t="s">
        <v>158</v>
      </c>
      <c r="O2896" t="s">
        <v>125</v>
      </c>
      <c r="P2896" t="s">
        <v>158</v>
      </c>
      <c r="V2896" t="s">
        <v>1194</v>
      </c>
      <c r="W2896" t="s">
        <v>125</v>
      </c>
      <c r="AC2896" t="s">
        <v>126</v>
      </c>
      <c r="AD2896" t="s">
        <v>53</v>
      </c>
      <c r="AE2896">
        <v>1882</v>
      </c>
      <c r="AF2896">
        <v>1893</v>
      </c>
      <c r="AI2896" t="e">
        <f>VLOOKUP(I2896,Current!J:Q,2,0)</f>
        <v>#N/A</v>
      </c>
      <c r="AJ2896" t="e">
        <f>VLOOKUP(I2896,Current!J:M,2,0)</f>
        <v>#N/A</v>
      </c>
      <c r="AK2896" t="str">
        <f t="shared" si="45"/>
        <v/>
      </c>
    </row>
    <row r="2897" spans="1:37" x14ac:dyDescent="0.25">
      <c r="A2897" s="1">
        <v>2895</v>
      </c>
      <c r="B2897">
        <v>2895</v>
      </c>
      <c r="C2897">
        <v>31</v>
      </c>
      <c r="D2897" t="s">
        <v>7348</v>
      </c>
      <c r="G2897" t="s">
        <v>7350</v>
      </c>
      <c r="H2897" t="s">
        <v>364</v>
      </c>
      <c r="I2897" t="s">
        <v>7351</v>
      </c>
      <c r="J2897" t="s">
        <v>55</v>
      </c>
      <c r="L2897" t="s">
        <v>6751</v>
      </c>
      <c r="M2897" t="s">
        <v>6185</v>
      </c>
      <c r="N2897" t="s">
        <v>7350</v>
      </c>
      <c r="O2897" t="s">
        <v>364</v>
      </c>
      <c r="P2897" t="s">
        <v>78</v>
      </c>
      <c r="Q2897" t="s">
        <v>180</v>
      </c>
      <c r="V2897" t="s">
        <v>499</v>
      </c>
      <c r="W2897" t="s">
        <v>364</v>
      </c>
      <c r="AC2897" t="s">
        <v>365</v>
      </c>
      <c r="AD2897" t="s">
        <v>53</v>
      </c>
      <c r="AE2897">
        <v>1904</v>
      </c>
      <c r="AF2897">
        <v>1922</v>
      </c>
      <c r="AI2897" t="e">
        <f>VLOOKUP(I2897,Current!J:Q,2,0)</f>
        <v>#N/A</v>
      </c>
      <c r="AJ2897" t="e">
        <f>VLOOKUP(I2897,Current!J:M,2,0)</f>
        <v>#N/A</v>
      </c>
      <c r="AK2897" t="str">
        <f t="shared" si="45"/>
        <v/>
      </c>
    </row>
    <row r="2898" spans="1:37" x14ac:dyDescent="0.25">
      <c r="A2898" s="1">
        <v>2896</v>
      </c>
      <c r="B2898">
        <v>2896</v>
      </c>
      <c r="C2898">
        <v>0</v>
      </c>
      <c r="D2898" t="s">
        <v>7352</v>
      </c>
      <c r="G2898" t="s">
        <v>3327</v>
      </c>
      <c r="H2898" t="s">
        <v>35</v>
      </c>
      <c r="J2898" t="s">
        <v>36</v>
      </c>
      <c r="L2898" t="s">
        <v>6751</v>
      </c>
      <c r="M2898" t="s">
        <v>6185</v>
      </c>
      <c r="N2898" t="s">
        <v>3329</v>
      </c>
      <c r="O2898" t="s">
        <v>39</v>
      </c>
      <c r="P2898" t="s">
        <v>3331</v>
      </c>
      <c r="V2898" t="s">
        <v>3332</v>
      </c>
      <c r="AC2898" t="s">
        <v>40</v>
      </c>
      <c r="AD2898" t="s">
        <v>61</v>
      </c>
      <c r="AI2898" t="e">
        <f>VLOOKUP(I2898,Current!J:Q,2,0)</f>
        <v>#N/A</v>
      </c>
      <c r="AJ2898" t="e">
        <f>VLOOKUP(I2898,Current!J:M,2,0)</f>
        <v>#N/A</v>
      </c>
      <c r="AK2898" t="str">
        <f t="shared" si="45"/>
        <v/>
      </c>
    </row>
    <row r="2899" spans="1:37" x14ac:dyDescent="0.25">
      <c r="A2899" s="1">
        <v>2897</v>
      </c>
      <c r="B2899">
        <v>2897</v>
      </c>
      <c r="C2899">
        <v>1</v>
      </c>
      <c r="D2899" t="s">
        <v>7352</v>
      </c>
      <c r="G2899" t="s">
        <v>35</v>
      </c>
      <c r="H2899" t="s">
        <v>598</v>
      </c>
      <c r="J2899" t="s">
        <v>55</v>
      </c>
      <c r="L2899" t="s">
        <v>6751</v>
      </c>
      <c r="M2899" t="s">
        <v>6185</v>
      </c>
      <c r="N2899" t="s">
        <v>39</v>
      </c>
      <c r="O2899" t="s">
        <v>598</v>
      </c>
      <c r="V2899" t="s">
        <v>40</v>
      </c>
      <c r="W2899" t="s">
        <v>598</v>
      </c>
      <c r="AC2899" t="s">
        <v>599</v>
      </c>
      <c r="AD2899" t="s">
        <v>470</v>
      </c>
      <c r="AF2899">
        <v>1937</v>
      </c>
      <c r="AI2899" t="e">
        <f>VLOOKUP(I2899,Current!J:Q,2,0)</f>
        <v>#N/A</v>
      </c>
      <c r="AJ2899" t="e">
        <f>VLOOKUP(I2899,Current!J:M,2,0)</f>
        <v>#N/A</v>
      </c>
      <c r="AK2899" t="str">
        <f t="shared" si="45"/>
        <v/>
      </c>
    </row>
    <row r="2900" spans="1:37" x14ac:dyDescent="0.25">
      <c r="A2900" s="1">
        <v>2898</v>
      </c>
      <c r="B2900">
        <v>2898</v>
      </c>
      <c r="C2900">
        <v>2</v>
      </c>
      <c r="D2900" t="s">
        <v>4595</v>
      </c>
      <c r="G2900" t="s">
        <v>1758</v>
      </c>
      <c r="H2900" t="s">
        <v>7353</v>
      </c>
      <c r="J2900" t="s">
        <v>55</v>
      </c>
      <c r="L2900" t="s">
        <v>6751</v>
      </c>
      <c r="M2900" t="s">
        <v>6185</v>
      </c>
      <c r="N2900" t="s">
        <v>1759</v>
      </c>
      <c r="O2900" t="s">
        <v>7353</v>
      </c>
      <c r="P2900" t="s">
        <v>1760</v>
      </c>
      <c r="V2900" t="s">
        <v>1761</v>
      </c>
      <c r="W2900" t="s">
        <v>48</v>
      </c>
      <c r="X2900" t="s">
        <v>146</v>
      </c>
      <c r="AC2900" t="s">
        <v>147</v>
      </c>
      <c r="AD2900" t="s">
        <v>96</v>
      </c>
      <c r="AI2900" t="e">
        <f>VLOOKUP(I2900,Current!J:Q,2,0)</f>
        <v>#N/A</v>
      </c>
      <c r="AJ2900" t="e">
        <f>VLOOKUP(I2900,Current!J:M,2,0)</f>
        <v>#N/A</v>
      </c>
      <c r="AK2900" t="str">
        <f t="shared" si="45"/>
        <v/>
      </c>
    </row>
    <row r="2901" spans="1:37" x14ac:dyDescent="0.25">
      <c r="A2901" s="1">
        <v>2899</v>
      </c>
      <c r="B2901">
        <v>2899</v>
      </c>
      <c r="C2901">
        <v>3</v>
      </c>
      <c r="D2901" t="s">
        <v>7354</v>
      </c>
      <c r="G2901" t="s">
        <v>3327</v>
      </c>
      <c r="H2901" t="s">
        <v>35</v>
      </c>
      <c r="J2901" t="s">
        <v>36</v>
      </c>
      <c r="L2901" t="s">
        <v>6751</v>
      </c>
      <c r="M2901" t="s">
        <v>6185</v>
      </c>
      <c r="N2901" t="s">
        <v>3329</v>
      </c>
      <c r="O2901" t="s">
        <v>39</v>
      </c>
      <c r="P2901" t="s">
        <v>3331</v>
      </c>
      <c r="V2901" t="s">
        <v>3332</v>
      </c>
      <c r="AC2901" t="s">
        <v>40</v>
      </c>
      <c r="AD2901" t="s">
        <v>61</v>
      </c>
      <c r="AI2901" t="e">
        <f>VLOOKUP(I2901,Current!J:Q,2,0)</f>
        <v>#N/A</v>
      </c>
      <c r="AJ2901" t="e">
        <f>VLOOKUP(I2901,Current!J:M,2,0)</f>
        <v>#N/A</v>
      </c>
      <c r="AK2901" t="str">
        <f t="shared" si="45"/>
        <v/>
      </c>
    </row>
    <row r="2902" spans="1:37" x14ac:dyDescent="0.25">
      <c r="A2902" s="1">
        <v>2900</v>
      </c>
      <c r="B2902">
        <v>2900</v>
      </c>
      <c r="C2902">
        <v>4</v>
      </c>
      <c r="D2902" t="s">
        <v>7354</v>
      </c>
      <c r="G2902" t="s">
        <v>35</v>
      </c>
      <c r="H2902" t="s">
        <v>191</v>
      </c>
      <c r="J2902" t="s">
        <v>55</v>
      </c>
      <c r="L2902" t="s">
        <v>6751</v>
      </c>
      <c r="M2902" t="s">
        <v>6185</v>
      </c>
      <c r="N2902" t="s">
        <v>39</v>
      </c>
      <c r="O2902" t="s">
        <v>191</v>
      </c>
      <c r="V2902" t="s">
        <v>40</v>
      </c>
      <c r="W2902" t="s">
        <v>191</v>
      </c>
      <c r="AC2902" t="s">
        <v>192</v>
      </c>
      <c r="AD2902" t="s">
        <v>470</v>
      </c>
      <c r="AF2902">
        <v>1926</v>
      </c>
      <c r="AI2902" t="e">
        <f>VLOOKUP(I2902,Current!J:Q,2,0)</f>
        <v>#N/A</v>
      </c>
      <c r="AJ2902" t="e">
        <f>VLOOKUP(I2902,Current!J:M,2,0)</f>
        <v>#N/A</v>
      </c>
      <c r="AK2902" t="str">
        <f t="shared" si="45"/>
        <v/>
      </c>
    </row>
    <row r="2903" spans="1:37" x14ac:dyDescent="0.25">
      <c r="A2903" s="1">
        <v>2901</v>
      </c>
      <c r="B2903">
        <v>2901</v>
      </c>
      <c r="C2903">
        <v>5</v>
      </c>
      <c r="D2903" t="s">
        <v>3957</v>
      </c>
      <c r="G2903" t="s">
        <v>3327</v>
      </c>
      <c r="H2903" t="s">
        <v>35</v>
      </c>
      <c r="J2903" t="s">
        <v>36</v>
      </c>
      <c r="L2903" t="s">
        <v>6751</v>
      </c>
      <c r="M2903" t="s">
        <v>6185</v>
      </c>
      <c r="N2903" t="s">
        <v>3329</v>
      </c>
      <c r="O2903" t="s">
        <v>39</v>
      </c>
      <c r="P2903" t="s">
        <v>3331</v>
      </c>
      <c r="V2903" t="s">
        <v>3332</v>
      </c>
      <c r="AC2903" t="s">
        <v>40</v>
      </c>
      <c r="AD2903" t="s">
        <v>61</v>
      </c>
      <c r="AI2903" t="e">
        <f>VLOOKUP(I2903,Current!J:Q,2,0)</f>
        <v>#N/A</v>
      </c>
      <c r="AJ2903" t="e">
        <f>VLOOKUP(I2903,Current!J:M,2,0)</f>
        <v>#N/A</v>
      </c>
      <c r="AK2903" t="str">
        <f t="shared" si="45"/>
        <v/>
      </c>
    </row>
    <row r="2904" spans="1:37" x14ac:dyDescent="0.25">
      <c r="A2904" s="1">
        <v>2902</v>
      </c>
      <c r="B2904">
        <v>2902</v>
      </c>
      <c r="C2904">
        <v>6</v>
      </c>
      <c r="D2904" t="s">
        <v>3957</v>
      </c>
      <c r="G2904" t="s">
        <v>35</v>
      </c>
      <c r="H2904" t="s">
        <v>598</v>
      </c>
      <c r="J2904" t="s">
        <v>55</v>
      </c>
      <c r="L2904" t="s">
        <v>6751</v>
      </c>
      <c r="M2904" t="s">
        <v>6185</v>
      </c>
      <c r="N2904" t="s">
        <v>39</v>
      </c>
      <c r="O2904" t="s">
        <v>598</v>
      </c>
      <c r="V2904" t="s">
        <v>40</v>
      </c>
      <c r="W2904" t="s">
        <v>598</v>
      </c>
      <c r="AC2904" t="s">
        <v>599</v>
      </c>
      <c r="AD2904" t="s">
        <v>470</v>
      </c>
      <c r="AF2904">
        <v>1937</v>
      </c>
      <c r="AI2904" t="e">
        <f>VLOOKUP(I2904,Current!J:Q,2,0)</f>
        <v>#N/A</v>
      </c>
      <c r="AJ2904" t="e">
        <f>VLOOKUP(I2904,Current!J:M,2,0)</f>
        <v>#N/A</v>
      </c>
      <c r="AK2904" t="str">
        <f t="shared" si="45"/>
        <v/>
      </c>
    </row>
    <row r="2905" spans="1:37" x14ac:dyDescent="0.25">
      <c r="A2905" s="1">
        <v>2903</v>
      </c>
      <c r="B2905">
        <v>2903</v>
      </c>
      <c r="C2905">
        <v>7</v>
      </c>
      <c r="D2905" t="s">
        <v>7355</v>
      </c>
      <c r="G2905" t="s">
        <v>1758</v>
      </c>
      <c r="H2905" t="s">
        <v>199</v>
      </c>
      <c r="J2905" t="s">
        <v>55</v>
      </c>
      <c r="L2905" t="s">
        <v>6751</v>
      </c>
      <c r="M2905" t="s">
        <v>6185</v>
      </c>
      <c r="N2905" t="s">
        <v>1759</v>
      </c>
      <c r="O2905" t="s">
        <v>199</v>
      </c>
      <c r="P2905" t="s">
        <v>1760</v>
      </c>
      <c r="V2905" t="s">
        <v>1761</v>
      </c>
      <c r="W2905" t="s">
        <v>199</v>
      </c>
      <c r="AC2905" t="s">
        <v>200</v>
      </c>
      <c r="AD2905" t="s">
        <v>96</v>
      </c>
      <c r="AI2905" t="e">
        <f>VLOOKUP(I2905,Current!J:Q,2,0)</f>
        <v>#N/A</v>
      </c>
      <c r="AJ2905" t="e">
        <f>VLOOKUP(I2905,Current!J:M,2,0)</f>
        <v>#N/A</v>
      </c>
      <c r="AK2905" t="str">
        <f t="shared" si="45"/>
        <v/>
      </c>
    </row>
    <row r="2906" spans="1:37" x14ac:dyDescent="0.25">
      <c r="A2906" s="1">
        <v>2904</v>
      </c>
      <c r="B2906">
        <v>2904</v>
      </c>
      <c r="C2906">
        <v>8</v>
      </c>
      <c r="D2906" t="s">
        <v>7356</v>
      </c>
      <c r="G2906" t="s">
        <v>180</v>
      </c>
      <c r="H2906" t="s">
        <v>410</v>
      </c>
      <c r="J2906" t="s">
        <v>55</v>
      </c>
      <c r="L2906" t="s">
        <v>6751</v>
      </c>
      <c r="M2906" t="s">
        <v>6185</v>
      </c>
      <c r="N2906" t="s">
        <v>180</v>
      </c>
      <c r="O2906" t="s">
        <v>410</v>
      </c>
      <c r="P2906" t="s">
        <v>180</v>
      </c>
      <c r="V2906" t="s">
        <v>499</v>
      </c>
      <c r="W2906" t="s">
        <v>410</v>
      </c>
      <c r="AC2906" t="s">
        <v>411</v>
      </c>
      <c r="AD2906" t="s">
        <v>53</v>
      </c>
      <c r="AE2906">
        <v>1904</v>
      </c>
      <c r="AF2906">
        <v>1928</v>
      </c>
      <c r="AI2906" t="e">
        <f>VLOOKUP(I2906,Current!J:Q,2,0)</f>
        <v>#N/A</v>
      </c>
      <c r="AJ2906" t="e">
        <f>VLOOKUP(I2906,Current!J:M,2,0)</f>
        <v>#N/A</v>
      </c>
      <c r="AK2906" t="str">
        <f t="shared" si="45"/>
        <v/>
      </c>
    </row>
    <row r="2907" spans="1:37" x14ac:dyDescent="0.25">
      <c r="A2907" s="1">
        <v>2905</v>
      </c>
      <c r="B2907">
        <v>2905</v>
      </c>
      <c r="C2907">
        <v>9</v>
      </c>
      <c r="D2907" t="s">
        <v>7357</v>
      </c>
      <c r="G2907" t="s">
        <v>180</v>
      </c>
      <c r="H2907" t="s">
        <v>410</v>
      </c>
      <c r="I2907" t="s">
        <v>7358</v>
      </c>
      <c r="J2907" t="s">
        <v>55</v>
      </c>
      <c r="L2907" t="s">
        <v>6751</v>
      </c>
      <c r="M2907" t="s">
        <v>6185</v>
      </c>
      <c r="N2907" t="s">
        <v>180</v>
      </c>
      <c r="O2907" t="s">
        <v>410</v>
      </c>
      <c r="P2907" t="s">
        <v>180</v>
      </c>
      <c r="V2907" t="s">
        <v>499</v>
      </c>
      <c r="W2907" t="s">
        <v>410</v>
      </c>
      <c r="AC2907" t="s">
        <v>411</v>
      </c>
      <c r="AD2907" t="s">
        <v>53</v>
      </c>
      <c r="AE2907">
        <v>1904</v>
      </c>
      <c r="AF2907">
        <v>1928</v>
      </c>
      <c r="AI2907" t="e">
        <f>VLOOKUP(I2907,Current!J:Q,2,0)</f>
        <v>#N/A</v>
      </c>
      <c r="AJ2907" t="e">
        <f>VLOOKUP(I2907,Current!J:M,2,0)</f>
        <v>#N/A</v>
      </c>
      <c r="AK2907" t="str">
        <f t="shared" si="45"/>
        <v/>
      </c>
    </row>
    <row r="2908" spans="1:37" x14ac:dyDescent="0.25">
      <c r="A2908" s="1">
        <v>2906</v>
      </c>
      <c r="B2908">
        <v>2906</v>
      </c>
      <c r="C2908">
        <v>10</v>
      </c>
      <c r="D2908" t="s">
        <v>7359</v>
      </c>
      <c r="G2908" t="s">
        <v>7360</v>
      </c>
      <c r="H2908" t="s">
        <v>170</v>
      </c>
      <c r="I2908" t="s">
        <v>7361</v>
      </c>
      <c r="J2908" t="s">
        <v>36</v>
      </c>
      <c r="L2908" t="s">
        <v>6751</v>
      </c>
      <c r="M2908" t="s">
        <v>6185</v>
      </c>
      <c r="N2908" t="s">
        <v>7360</v>
      </c>
      <c r="O2908" t="s">
        <v>170</v>
      </c>
      <c r="P2908" t="s">
        <v>509</v>
      </c>
      <c r="Q2908" t="s">
        <v>3084</v>
      </c>
      <c r="V2908" t="s">
        <v>3085</v>
      </c>
      <c r="W2908" t="s">
        <v>170</v>
      </c>
      <c r="AC2908" t="s">
        <v>171</v>
      </c>
      <c r="AD2908" t="s">
        <v>53</v>
      </c>
      <c r="AE2908">
        <v>1863</v>
      </c>
      <c r="AF2908">
        <v>1892</v>
      </c>
      <c r="AI2908" t="e">
        <f>VLOOKUP(I2908,Current!J:Q,2,0)</f>
        <v>#N/A</v>
      </c>
      <c r="AJ2908" t="e">
        <f>VLOOKUP(I2908,Current!J:M,2,0)</f>
        <v>#N/A</v>
      </c>
      <c r="AK2908" t="str">
        <f t="shared" si="45"/>
        <v/>
      </c>
    </row>
    <row r="2909" spans="1:37" x14ac:dyDescent="0.25">
      <c r="A2909" s="1">
        <v>2907</v>
      </c>
      <c r="B2909">
        <v>2907</v>
      </c>
      <c r="C2909">
        <v>11</v>
      </c>
      <c r="D2909" t="s">
        <v>7359</v>
      </c>
      <c r="G2909" t="s">
        <v>72</v>
      </c>
      <c r="H2909" t="s">
        <v>7362</v>
      </c>
      <c r="I2909" t="s">
        <v>7361</v>
      </c>
      <c r="J2909" t="s">
        <v>55</v>
      </c>
      <c r="L2909" t="s">
        <v>6751</v>
      </c>
      <c r="M2909" t="s">
        <v>6185</v>
      </c>
      <c r="N2909" t="s">
        <v>72</v>
      </c>
      <c r="O2909" t="s">
        <v>7362</v>
      </c>
      <c r="P2909" t="s">
        <v>72</v>
      </c>
      <c r="V2909" t="s">
        <v>73</v>
      </c>
      <c r="W2909" t="s">
        <v>244</v>
      </c>
      <c r="X2909" t="s">
        <v>2203</v>
      </c>
      <c r="AC2909" t="s">
        <v>2204</v>
      </c>
      <c r="AD2909" t="s">
        <v>53</v>
      </c>
      <c r="AE2909">
        <v>1888</v>
      </c>
      <c r="AF2909">
        <v>1941</v>
      </c>
      <c r="AI2909" t="e">
        <f>VLOOKUP(I2909,Current!J:Q,2,0)</f>
        <v>#N/A</v>
      </c>
      <c r="AJ2909" t="e">
        <f>VLOOKUP(I2909,Current!J:M,2,0)</f>
        <v>#N/A</v>
      </c>
      <c r="AK2909" t="str">
        <f t="shared" si="45"/>
        <v/>
      </c>
    </row>
    <row r="2910" spans="1:37" x14ac:dyDescent="0.25">
      <c r="A2910" s="1">
        <v>2908</v>
      </c>
      <c r="B2910">
        <v>2908</v>
      </c>
      <c r="C2910">
        <v>12</v>
      </c>
      <c r="D2910" t="s">
        <v>7363</v>
      </c>
      <c r="G2910" t="s">
        <v>7364</v>
      </c>
      <c r="H2910" t="s">
        <v>35</v>
      </c>
      <c r="J2910" t="s">
        <v>36</v>
      </c>
      <c r="L2910" t="s">
        <v>6751</v>
      </c>
      <c r="M2910" t="s">
        <v>6185</v>
      </c>
      <c r="N2910" t="s">
        <v>7365</v>
      </c>
      <c r="O2910" t="s">
        <v>39</v>
      </c>
      <c r="P2910" t="s">
        <v>7366</v>
      </c>
      <c r="V2910" t="s">
        <v>7367</v>
      </c>
      <c r="AC2910" t="s">
        <v>40</v>
      </c>
      <c r="AD2910" t="s">
        <v>61</v>
      </c>
      <c r="AI2910" t="e">
        <f>VLOOKUP(I2910,Current!J:Q,2,0)</f>
        <v>#N/A</v>
      </c>
      <c r="AJ2910" t="e">
        <f>VLOOKUP(I2910,Current!J:M,2,0)</f>
        <v>#N/A</v>
      </c>
      <c r="AK2910" t="str">
        <f t="shared" si="45"/>
        <v/>
      </c>
    </row>
    <row r="2911" spans="1:37" x14ac:dyDescent="0.25">
      <c r="A2911" s="1">
        <v>2909</v>
      </c>
      <c r="B2911">
        <v>2909</v>
      </c>
      <c r="C2911">
        <v>13</v>
      </c>
      <c r="D2911" t="s">
        <v>7363</v>
      </c>
      <c r="G2911" t="s">
        <v>35</v>
      </c>
      <c r="H2911" t="s">
        <v>685</v>
      </c>
      <c r="J2911" t="s">
        <v>55</v>
      </c>
      <c r="L2911" t="s">
        <v>6751</v>
      </c>
      <c r="M2911" t="s">
        <v>6185</v>
      </c>
      <c r="N2911" t="s">
        <v>39</v>
      </c>
      <c r="O2911" t="s">
        <v>685</v>
      </c>
      <c r="V2911" t="s">
        <v>40</v>
      </c>
      <c r="W2911" t="s">
        <v>685</v>
      </c>
      <c r="AC2911" t="s">
        <v>686</v>
      </c>
      <c r="AD2911" t="s">
        <v>470</v>
      </c>
      <c r="AF2911">
        <v>1931</v>
      </c>
      <c r="AI2911" t="e">
        <f>VLOOKUP(I2911,Current!J:Q,2,0)</f>
        <v>#N/A</v>
      </c>
      <c r="AJ2911" t="e">
        <f>VLOOKUP(I2911,Current!J:M,2,0)</f>
        <v>#N/A</v>
      </c>
      <c r="AK2911" t="str">
        <f t="shared" si="45"/>
        <v/>
      </c>
    </row>
    <row r="2912" spans="1:37" x14ac:dyDescent="0.25">
      <c r="A2912" s="1">
        <v>2910</v>
      </c>
      <c r="B2912">
        <v>2910</v>
      </c>
      <c r="C2912">
        <v>14</v>
      </c>
      <c r="D2912" t="s">
        <v>7368</v>
      </c>
      <c r="G2912" t="s">
        <v>7364</v>
      </c>
      <c r="H2912" t="s">
        <v>35</v>
      </c>
      <c r="J2912" t="s">
        <v>36</v>
      </c>
      <c r="L2912" t="s">
        <v>6751</v>
      </c>
      <c r="M2912" t="s">
        <v>6185</v>
      </c>
      <c r="N2912" t="s">
        <v>7365</v>
      </c>
      <c r="O2912" t="s">
        <v>39</v>
      </c>
      <c r="P2912" t="s">
        <v>7366</v>
      </c>
      <c r="V2912" t="s">
        <v>7367</v>
      </c>
      <c r="AC2912" t="s">
        <v>40</v>
      </c>
      <c r="AD2912" t="s">
        <v>61</v>
      </c>
      <c r="AI2912" t="e">
        <f>VLOOKUP(I2912,Current!J:Q,2,0)</f>
        <v>#N/A</v>
      </c>
      <c r="AJ2912" t="e">
        <f>VLOOKUP(I2912,Current!J:M,2,0)</f>
        <v>#N/A</v>
      </c>
      <c r="AK2912" t="str">
        <f t="shared" si="45"/>
        <v/>
      </c>
    </row>
    <row r="2913" spans="1:37" x14ac:dyDescent="0.25">
      <c r="A2913" s="1">
        <v>2911</v>
      </c>
      <c r="B2913">
        <v>2911</v>
      </c>
      <c r="C2913">
        <v>15</v>
      </c>
      <c r="D2913" t="s">
        <v>7368</v>
      </c>
      <c r="G2913" t="s">
        <v>35</v>
      </c>
      <c r="H2913" t="s">
        <v>113</v>
      </c>
      <c r="J2913" t="s">
        <v>55</v>
      </c>
      <c r="L2913" t="s">
        <v>6751</v>
      </c>
      <c r="M2913" t="s">
        <v>6185</v>
      </c>
      <c r="N2913" t="s">
        <v>39</v>
      </c>
      <c r="O2913" t="s">
        <v>113</v>
      </c>
      <c r="V2913" t="s">
        <v>40</v>
      </c>
      <c r="W2913" t="s">
        <v>113</v>
      </c>
      <c r="AC2913" t="s">
        <v>114</v>
      </c>
      <c r="AD2913" t="s">
        <v>470</v>
      </c>
      <c r="AF2913">
        <v>1929</v>
      </c>
      <c r="AI2913" t="e">
        <f>VLOOKUP(I2913,Current!J:Q,2,0)</f>
        <v>#N/A</v>
      </c>
      <c r="AJ2913" t="e">
        <f>VLOOKUP(I2913,Current!J:M,2,0)</f>
        <v>#N/A</v>
      </c>
      <c r="AK2913" t="str">
        <f t="shared" si="45"/>
        <v/>
      </c>
    </row>
    <row r="2914" spans="1:37" x14ac:dyDescent="0.25">
      <c r="A2914" s="1">
        <v>2912</v>
      </c>
      <c r="B2914">
        <v>2912</v>
      </c>
      <c r="C2914">
        <v>16</v>
      </c>
      <c r="D2914" t="s">
        <v>7369</v>
      </c>
      <c r="G2914" t="s">
        <v>1758</v>
      </c>
      <c r="H2914" t="s">
        <v>7370</v>
      </c>
      <c r="J2914" t="s">
        <v>55</v>
      </c>
      <c r="L2914" t="s">
        <v>6751</v>
      </c>
      <c r="M2914" t="s">
        <v>6185</v>
      </c>
      <c r="N2914" t="s">
        <v>1759</v>
      </c>
      <c r="O2914" t="s">
        <v>7370</v>
      </c>
      <c r="P2914" t="s">
        <v>1760</v>
      </c>
      <c r="V2914" t="s">
        <v>1761</v>
      </c>
      <c r="W2914" t="s">
        <v>244</v>
      </c>
      <c r="X2914" t="s">
        <v>598</v>
      </c>
      <c r="AC2914" t="s">
        <v>599</v>
      </c>
      <c r="AD2914" t="s">
        <v>96</v>
      </c>
      <c r="AI2914" t="e">
        <f>VLOOKUP(I2914,Current!J:Q,2,0)</f>
        <v>#N/A</v>
      </c>
      <c r="AJ2914" t="e">
        <f>VLOOKUP(I2914,Current!J:M,2,0)</f>
        <v>#N/A</v>
      </c>
      <c r="AK2914" t="str">
        <f t="shared" si="45"/>
        <v/>
      </c>
    </row>
    <row r="2915" spans="1:37" x14ac:dyDescent="0.25">
      <c r="A2915" s="1">
        <v>2913</v>
      </c>
      <c r="B2915">
        <v>2913</v>
      </c>
      <c r="C2915">
        <v>17</v>
      </c>
      <c r="D2915" t="s">
        <v>7371</v>
      </c>
      <c r="G2915" t="s">
        <v>7364</v>
      </c>
      <c r="H2915" t="s">
        <v>35</v>
      </c>
      <c r="J2915" t="s">
        <v>36</v>
      </c>
      <c r="L2915" t="s">
        <v>6751</v>
      </c>
      <c r="M2915" t="s">
        <v>6185</v>
      </c>
      <c r="N2915" t="s">
        <v>7365</v>
      </c>
      <c r="O2915" t="s">
        <v>39</v>
      </c>
      <c r="P2915" t="s">
        <v>7366</v>
      </c>
      <c r="V2915" t="s">
        <v>7367</v>
      </c>
      <c r="AC2915" t="s">
        <v>40</v>
      </c>
      <c r="AD2915" t="s">
        <v>61</v>
      </c>
      <c r="AI2915" t="e">
        <f>VLOOKUP(I2915,Current!J:Q,2,0)</f>
        <v>#N/A</v>
      </c>
      <c r="AJ2915" t="e">
        <f>VLOOKUP(I2915,Current!J:M,2,0)</f>
        <v>#N/A</v>
      </c>
      <c r="AK2915" t="str">
        <f t="shared" si="45"/>
        <v/>
      </c>
    </row>
    <row r="2916" spans="1:37" x14ac:dyDescent="0.25">
      <c r="A2916" s="1">
        <v>2914</v>
      </c>
      <c r="B2916">
        <v>2914</v>
      </c>
      <c r="C2916">
        <v>18</v>
      </c>
      <c r="D2916" t="s">
        <v>7371</v>
      </c>
      <c r="G2916" t="s">
        <v>425</v>
      </c>
      <c r="H2916" t="s">
        <v>35</v>
      </c>
      <c r="J2916" t="s">
        <v>55</v>
      </c>
      <c r="L2916" t="s">
        <v>6751</v>
      </c>
      <c r="M2916" t="s">
        <v>6185</v>
      </c>
      <c r="N2916" t="s">
        <v>428</v>
      </c>
      <c r="O2916" t="s">
        <v>39</v>
      </c>
      <c r="P2916" t="s">
        <v>431</v>
      </c>
      <c r="V2916" t="s">
        <v>432</v>
      </c>
      <c r="AC2916" t="s">
        <v>40</v>
      </c>
      <c r="AD2916" t="s">
        <v>61</v>
      </c>
      <c r="AI2916" t="e">
        <f>VLOOKUP(I2916,Current!J:Q,2,0)</f>
        <v>#N/A</v>
      </c>
      <c r="AJ2916" t="e">
        <f>VLOOKUP(I2916,Current!J:M,2,0)</f>
        <v>#N/A</v>
      </c>
      <c r="AK2916" t="str">
        <f t="shared" si="45"/>
        <v/>
      </c>
    </row>
    <row r="2917" spans="1:37" x14ac:dyDescent="0.25">
      <c r="A2917" s="1">
        <v>2915</v>
      </c>
      <c r="B2917">
        <v>2915</v>
      </c>
      <c r="C2917">
        <v>19</v>
      </c>
      <c r="D2917" t="s">
        <v>7372</v>
      </c>
      <c r="G2917" t="s">
        <v>3327</v>
      </c>
      <c r="H2917" t="s">
        <v>35</v>
      </c>
      <c r="J2917" t="s">
        <v>36</v>
      </c>
      <c r="L2917" t="s">
        <v>6751</v>
      </c>
      <c r="M2917" t="s">
        <v>6185</v>
      </c>
      <c r="N2917" t="s">
        <v>3329</v>
      </c>
      <c r="O2917" t="s">
        <v>39</v>
      </c>
      <c r="P2917" t="s">
        <v>3331</v>
      </c>
      <c r="V2917" t="s">
        <v>3332</v>
      </c>
      <c r="AC2917" t="s">
        <v>40</v>
      </c>
      <c r="AD2917" t="s">
        <v>61</v>
      </c>
      <c r="AI2917" t="e">
        <f>VLOOKUP(I2917,Current!J:Q,2,0)</f>
        <v>#N/A</v>
      </c>
      <c r="AJ2917" t="e">
        <f>VLOOKUP(I2917,Current!J:M,2,0)</f>
        <v>#N/A</v>
      </c>
      <c r="AK2917" t="str">
        <f t="shared" si="45"/>
        <v/>
      </c>
    </row>
    <row r="2918" spans="1:37" x14ac:dyDescent="0.25">
      <c r="A2918" s="1">
        <v>2916</v>
      </c>
      <c r="B2918">
        <v>2916</v>
      </c>
      <c r="C2918">
        <v>20</v>
      </c>
      <c r="D2918" t="s">
        <v>7372</v>
      </c>
      <c r="G2918" t="s">
        <v>35</v>
      </c>
      <c r="H2918" t="s">
        <v>598</v>
      </c>
      <c r="J2918" t="s">
        <v>55</v>
      </c>
      <c r="L2918" t="s">
        <v>6751</v>
      </c>
      <c r="M2918" t="s">
        <v>6185</v>
      </c>
      <c r="N2918" t="s">
        <v>39</v>
      </c>
      <c r="O2918" t="s">
        <v>598</v>
      </c>
      <c r="V2918" t="s">
        <v>40</v>
      </c>
      <c r="W2918" t="s">
        <v>598</v>
      </c>
      <c r="AC2918" t="s">
        <v>599</v>
      </c>
      <c r="AD2918" t="s">
        <v>470</v>
      </c>
      <c r="AF2918">
        <v>1937</v>
      </c>
      <c r="AI2918" t="e">
        <f>VLOOKUP(I2918,Current!J:Q,2,0)</f>
        <v>#N/A</v>
      </c>
      <c r="AJ2918" t="e">
        <f>VLOOKUP(I2918,Current!J:M,2,0)</f>
        <v>#N/A</v>
      </c>
      <c r="AK2918" t="str">
        <f t="shared" si="45"/>
        <v/>
      </c>
    </row>
    <row r="2919" spans="1:37" x14ac:dyDescent="0.25">
      <c r="A2919" s="1">
        <v>2917</v>
      </c>
      <c r="B2919">
        <v>2917</v>
      </c>
      <c r="C2919">
        <v>21</v>
      </c>
      <c r="D2919" t="s">
        <v>7373</v>
      </c>
      <c r="G2919" t="s">
        <v>7374</v>
      </c>
      <c r="H2919" t="s">
        <v>35</v>
      </c>
      <c r="J2919" t="s">
        <v>36</v>
      </c>
      <c r="L2919" t="s">
        <v>6751</v>
      </c>
      <c r="M2919" t="s">
        <v>6185</v>
      </c>
      <c r="N2919" t="s">
        <v>7374</v>
      </c>
      <c r="O2919" t="s">
        <v>39</v>
      </c>
      <c r="P2919" t="s">
        <v>93</v>
      </c>
      <c r="Q2919" t="s">
        <v>4065</v>
      </c>
      <c r="V2919" t="s">
        <v>4356</v>
      </c>
      <c r="AC2919" t="s">
        <v>40</v>
      </c>
      <c r="AD2919" t="s">
        <v>61</v>
      </c>
      <c r="AI2919" t="e">
        <f>VLOOKUP(I2919,Current!J:Q,2,0)</f>
        <v>#N/A</v>
      </c>
      <c r="AJ2919" t="e">
        <f>VLOOKUP(I2919,Current!J:M,2,0)</f>
        <v>#N/A</v>
      </c>
      <c r="AK2919" t="str">
        <f t="shared" si="45"/>
        <v/>
      </c>
    </row>
    <row r="2920" spans="1:37" x14ac:dyDescent="0.25">
      <c r="A2920" s="1">
        <v>2918</v>
      </c>
      <c r="B2920">
        <v>2918</v>
      </c>
      <c r="C2920">
        <v>22</v>
      </c>
      <c r="D2920" t="s">
        <v>7373</v>
      </c>
      <c r="G2920" t="s">
        <v>170</v>
      </c>
      <c r="H2920" t="s">
        <v>7375</v>
      </c>
      <c r="J2920" t="s">
        <v>55</v>
      </c>
      <c r="L2920" t="s">
        <v>6751</v>
      </c>
      <c r="M2920" t="s">
        <v>6185</v>
      </c>
      <c r="N2920" t="s">
        <v>170</v>
      </c>
      <c r="O2920" t="s">
        <v>7375</v>
      </c>
      <c r="P2920" t="s">
        <v>170</v>
      </c>
      <c r="V2920" t="s">
        <v>171</v>
      </c>
      <c r="W2920" t="s">
        <v>229</v>
      </c>
      <c r="X2920" t="s">
        <v>715</v>
      </c>
      <c r="AC2920" t="s">
        <v>716</v>
      </c>
      <c r="AD2920" t="s">
        <v>53</v>
      </c>
      <c r="AE2920">
        <v>1892</v>
      </c>
      <c r="AF2920">
        <v>1948</v>
      </c>
      <c r="AI2920" t="e">
        <f>VLOOKUP(I2920,Current!J:Q,2,0)</f>
        <v>#N/A</v>
      </c>
      <c r="AJ2920" t="e">
        <f>VLOOKUP(I2920,Current!J:M,2,0)</f>
        <v>#N/A</v>
      </c>
      <c r="AK2920" t="str">
        <f t="shared" si="45"/>
        <v/>
      </c>
    </row>
    <row r="2921" spans="1:37" x14ac:dyDescent="0.25">
      <c r="A2921" s="1">
        <v>2919</v>
      </c>
      <c r="B2921">
        <v>2919</v>
      </c>
      <c r="C2921">
        <v>23</v>
      </c>
      <c r="D2921" t="s">
        <v>7376</v>
      </c>
      <c r="G2921" t="s">
        <v>7364</v>
      </c>
      <c r="H2921" t="s">
        <v>35</v>
      </c>
      <c r="J2921" t="s">
        <v>36</v>
      </c>
      <c r="L2921" t="s">
        <v>6751</v>
      </c>
      <c r="M2921" t="s">
        <v>6185</v>
      </c>
      <c r="N2921" t="s">
        <v>7365</v>
      </c>
      <c r="O2921" t="s">
        <v>39</v>
      </c>
      <c r="P2921" t="s">
        <v>7366</v>
      </c>
      <c r="V2921" t="s">
        <v>7367</v>
      </c>
      <c r="AC2921" t="s">
        <v>40</v>
      </c>
      <c r="AD2921" t="s">
        <v>61</v>
      </c>
      <c r="AI2921" t="e">
        <f>VLOOKUP(I2921,Current!J:Q,2,0)</f>
        <v>#N/A</v>
      </c>
      <c r="AJ2921" t="e">
        <f>VLOOKUP(I2921,Current!J:M,2,0)</f>
        <v>#N/A</v>
      </c>
      <c r="AK2921" t="str">
        <f t="shared" si="45"/>
        <v/>
      </c>
    </row>
    <row r="2922" spans="1:37" x14ac:dyDescent="0.25">
      <c r="A2922" s="1">
        <v>2920</v>
      </c>
      <c r="B2922">
        <v>2920</v>
      </c>
      <c r="C2922">
        <v>24</v>
      </c>
      <c r="D2922" t="s">
        <v>7376</v>
      </c>
      <c r="G2922" t="s">
        <v>35</v>
      </c>
      <c r="H2922" t="s">
        <v>183</v>
      </c>
      <c r="J2922" t="s">
        <v>55</v>
      </c>
      <c r="L2922" t="s">
        <v>6751</v>
      </c>
      <c r="M2922" t="s">
        <v>6185</v>
      </c>
      <c r="N2922" t="s">
        <v>39</v>
      </c>
      <c r="O2922" t="s">
        <v>183</v>
      </c>
      <c r="V2922" t="s">
        <v>40</v>
      </c>
      <c r="W2922" t="s">
        <v>183</v>
      </c>
      <c r="AC2922" t="s">
        <v>581</v>
      </c>
      <c r="AD2922" t="s">
        <v>470</v>
      </c>
      <c r="AF2922">
        <v>1934</v>
      </c>
      <c r="AI2922" t="e">
        <f>VLOOKUP(I2922,Current!J:Q,2,0)</f>
        <v>#N/A</v>
      </c>
      <c r="AJ2922" t="e">
        <f>VLOOKUP(I2922,Current!J:M,2,0)</f>
        <v>#N/A</v>
      </c>
      <c r="AK2922" t="str">
        <f t="shared" si="45"/>
        <v/>
      </c>
    </row>
    <row r="2923" spans="1:37" x14ac:dyDescent="0.25">
      <c r="A2923" s="1">
        <v>2921</v>
      </c>
      <c r="B2923">
        <v>2921</v>
      </c>
      <c r="C2923">
        <v>25</v>
      </c>
      <c r="D2923" t="s">
        <v>7377</v>
      </c>
      <c r="G2923" t="s">
        <v>7378</v>
      </c>
      <c r="H2923" t="s">
        <v>35</v>
      </c>
      <c r="J2923" t="s">
        <v>36</v>
      </c>
      <c r="L2923" t="s">
        <v>6751</v>
      </c>
      <c r="M2923" t="s">
        <v>6185</v>
      </c>
      <c r="N2923" t="s">
        <v>7379</v>
      </c>
      <c r="O2923" t="s">
        <v>39</v>
      </c>
      <c r="P2923" t="s">
        <v>7380</v>
      </c>
      <c r="V2923" t="s">
        <v>7381</v>
      </c>
      <c r="AC2923" t="s">
        <v>40</v>
      </c>
      <c r="AD2923" t="s">
        <v>61</v>
      </c>
      <c r="AI2923" t="e">
        <f>VLOOKUP(I2923,Current!J:Q,2,0)</f>
        <v>#N/A</v>
      </c>
      <c r="AJ2923" t="e">
        <f>VLOOKUP(I2923,Current!J:M,2,0)</f>
        <v>#N/A</v>
      </c>
      <c r="AK2923" t="str">
        <f t="shared" si="45"/>
        <v/>
      </c>
    </row>
    <row r="2924" spans="1:37" x14ac:dyDescent="0.25">
      <c r="A2924" s="1">
        <v>2922</v>
      </c>
      <c r="B2924">
        <v>2922</v>
      </c>
      <c r="C2924">
        <v>26</v>
      </c>
      <c r="D2924" t="s">
        <v>7377</v>
      </c>
      <c r="G2924" t="s">
        <v>35</v>
      </c>
      <c r="H2924" t="s">
        <v>146</v>
      </c>
      <c r="J2924" t="s">
        <v>55</v>
      </c>
      <c r="L2924" t="s">
        <v>6751</v>
      </c>
      <c r="M2924" t="s">
        <v>6185</v>
      </c>
      <c r="N2924" t="s">
        <v>39</v>
      </c>
      <c r="O2924" t="s">
        <v>146</v>
      </c>
      <c r="V2924" t="s">
        <v>40</v>
      </c>
      <c r="W2924" t="s">
        <v>146</v>
      </c>
      <c r="AC2924" t="s">
        <v>147</v>
      </c>
      <c r="AD2924" t="s">
        <v>470</v>
      </c>
      <c r="AF2924">
        <v>1935</v>
      </c>
      <c r="AI2924" t="e">
        <f>VLOOKUP(I2924,Current!J:Q,2,0)</f>
        <v>#N/A</v>
      </c>
      <c r="AJ2924" t="e">
        <f>VLOOKUP(I2924,Current!J:M,2,0)</f>
        <v>#N/A</v>
      </c>
      <c r="AK2924" t="str">
        <f t="shared" si="45"/>
        <v/>
      </c>
    </row>
    <row r="2925" spans="1:37" x14ac:dyDescent="0.25">
      <c r="A2925" s="1">
        <v>2923</v>
      </c>
      <c r="B2925">
        <v>2923</v>
      </c>
      <c r="C2925">
        <v>27</v>
      </c>
      <c r="D2925" t="s">
        <v>4036</v>
      </c>
      <c r="G2925" t="s">
        <v>7364</v>
      </c>
      <c r="H2925" t="s">
        <v>35</v>
      </c>
      <c r="J2925" t="s">
        <v>36</v>
      </c>
      <c r="L2925" t="s">
        <v>6751</v>
      </c>
      <c r="M2925" t="s">
        <v>6185</v>
      </c>
      <c r="N2925" t="s">
        <v>7365</v>
      </c>
      <c r="O2925" t="s">
        <v>39</v>
      </c>
      <c r="P2925" t="s">
        <v>7366</v>
      </c>
      <c r="V2925" t="s">
        <v>7367</v>
      </c>
      <c r="AC2925" t="s">
        <v>40</v>
      </c>
      <c r="AD2925" t="s">
        <v>61</v>
      </c>
      <c r="AI2925" t="e">
        <f>VLOOKUP(I2925,Current!J:Q,2,0)</f>
        <v>#N/A</v>
      </c>
      <c r="AJ2925" t="e">
        <f>VLOOKUP(I2925,Current!J:M,2,0)</f>
        <v>#N/A</v>
      </c>
      <c r="AK2925" t="str">
        <f t="shared" si="45"/>
        <v/>
      </c>
    </row>
    <row r="2926" spans="1:37" x14ac:dyDescent="0.25">
      <c r="A2926" s="1">
        <v>2924</v>
      </c>
      <c r="B2926">
        <v>2924</v>
      </c>
      <c r="C2926">
        <v>28</v>
      </c>
      <c r="D2926" t="s">
        <v>4036</v>
      </c>
      <c r="G2926" t="s">
        <v>3327</v>
      </c>
      <c r="H2926" t="s">
        <v>173</v>
      </c>
      <c r="J2926" t="s">
        <v>55</v>
      </c>
      <c r="L2926" t="s">
        <v>6751</v>
      </c>
      <c r="M2926" t="s">
        <v>6185</v>
      </c>
      <c r="N2926" t="s">
        <v>3329</v>
      </c>
      <c r="O2926" t="s">
        <v>173</v>
      </c>
      <c r="P2926" t="s">
        <v>3331</v>
      </c>
      <c r="V2926" t="s">
        <v>3332</v>
      </c>
      <c r="W2926" t="s">
        <v>173</v>
      </c>
      <c r="AC2926" t="s">
        <v>175</v>
      </c>
      <c r="AD2926" t="s">
        <v>96</v>
      </c>
      <c r="AI2926" t="e">
        <f>VLOOKUP(I2926,Current!J:Q,2,0)</f>
        <v>#N/A</v>
      </c>
      <c r="AJ2926" t="e">
        <f>VLOOKUP(I2926,Current!J:M,2,0)</f>
        <v>#N/A</v>
      </c>
      <c r="AK2926" t="str">
        <f t="shared" si="45"/>
        <v/>
      </c>
    </row>
    <row r="2927" spans="1:37" x14ac:dyDescent="0.25">
      <c r="A2927" s="1">
        <v>2925</v>
      </c>
      <c r="B2927">
        <v>2925</v>
      </c>
      <c r="C2927">
        <v>29</v>
      </c>
      <c r="D2927" t="s">
        <v>7382</v>
      </c>
      <c r="E2927" t="s">
        <v>7383</v>
      </c>
      <c r="G2927" t="s">
        <v>7384</v>
      </c>
      <c r="H2927" t="s">
        <v>7385</v>
      </c>
      <c r="I2927" t="s">
        <v>7386</v>
      </c>
      <c r="J2927" t="s">
        <v>55</v>
      </c>
      <c r="L2927" t="s">
        <v>6751</v>
      </c>
      <c r="M2927" t="s">
        <v>6185</v>
      </c>
      <c r="N2927" t="s">
        <v>7384</v>
      </c>
      <c r="O2927" t="s">
        <v>7385</v>
      </c>
      <c r="P2927" t="s">
        <v>179</v>
      </c>
      <c r="Q2927" t="s">
        <v>542</v>
      </c>
      <c r="V2927" t="s">
        <v>547</v>
      </c>
      <c r="W2927" t="s">
        <v>269</v>
      </c>
      <c r="X2927" t="s">
        <v>364</v>
      </c>
      <c r="AC2927" t="s">
        <v>365</v>
      </c>
      <c r="AD2927" t="s">
        <v>53</v>
      </c>
      <c r="AE2927">
        <v>1906</v>
      </c>
      <c r="AF2927">
        <v>1922</v>
      </c>
      <c r="AI2927" t="e">
        <f>VLOOKUP(I2927,Current!J:Q,2,0)</f>
        <v>#N/A</v>
      </c>
      <c r="AJ2927" t="e">
        <f>VLOOKUP(I2927,Current!J:M,2,0)</f>
        <v>#N/A</v>
      </c>
      <c r="AK2927" t="str">
        <f t="shared" si="45"/>
        <v/>
      </c>
    </row>
    <row r="2928" spans="1:37" x14ac:dyDescent="0.25">
      <c r="A2928" s="1">
        <v>2926</v>
      </c>
      <c r="B2928">
        <v>2926</v>
      </c>
      <c r="C2928">
        <v>30</v>
      </c>
      <c r="D2928" t="s">
        <v>7387</v>
      </c>
      <c r="G2928" t="s">
        <v>510</v>
      </c>
      <c r="H2928" t="s">
        <v>35</v>
      </c>
      <c r="J2928" t="s">
        <v>36</v>
      </c>
      <c r="L2928" t="s">
        <v>6751</v>
      </c>
      <c r="M2928" t="s">
        <v>6185</v>
      </c>
      <c r="N2928" t="s">
        <v>510</v>
      </c>
      <c r="O2928" t="s">
        <v>39</v>
      </c>
      <c r="P2928" t="s">
        <v>510</v>
      </c>
      <c r="V2928" t="s">
        <v>511</v>
      </c>
      <c r="AC2928" t="s">
        <v>40</v>
      </c>
      <c r="AD2928" t="s">
        <v>61</v>
      </c>
      <c r="AI2928" t="e">
        <f>VLOOKUP(I2928,Current!J:Q,2,0)</f>
        <v>#N/A</v>
      </c>
      <c r="AJ2928" t="e">
        <f>VLOOKUP(I2928,Current!J:M,2,0)</f>
        <v>#N/A</v>
      </c>
      <c r="AK2928" t="str">
        <f t="shared" si="45"/>
        <v/>
      </c>
    </row>
    <row r="2929" spans="1:37" x14ac:dyDescent="0.25">
      <c r="A2929" s="1">
        <v>2927</v>
      </c>
      <c r="B2929">
        <v>2927</v>
      </c>
      <c r="C2929">
        <v>31</v>
      </c>
      <c r="D2929" t="s">
        <v>7387</v>
      </c>
      <c r="G2929" t="s">
        <v>284</v>
      </c>
      <c r="H2929" t="s">
        <v>566</v>
      </c>
      <c r="J2929" t="s">
        <v>55</v>
      </c>
      <c r="L2929" t="s">
        <v>6751</v>
      </c>
      <c r="M2929" t="s">
        <v>6185</v>
      </c>
      <c r="N2929" t="s">
        <v>284</v>
      </c>
      <c r="O2929" t="s">
        <v>566</v>
      </c>
      <c r="P2929" t="s">
        <v>284</v>
      </c>
      <c r="V2929" t="s">
        <v>285</v>
      </c>
      <c r="W2929" t="s">
        <v>566</v>
      </c>
      <c r="AC2929" t="s">
        <v>567</v>
      </c>
      <c r="AD2929" t="s">
        <v>53</v>
      </c>
      <c r="AE2929">
        <v>1894</v>
      </c>
      <c r="AF2929">
        <v>1933</v>
      </c>
      <c r="AI2929" t="e">
        <f>VLOOKUP(I2929,Current!J:Q,2,0)</f>
        <v>#N/A</v>
      </c>
      <c r="AJ2929" t="e">
        <f>VLOOKUP(I2929,Current!J:M,2,0)</f>
        <v>#N/A</v>
      </c>
      <c r="AK2929" t="str">
        <f t="shared" si="45"/>
        <v/>
      </c>
    </row>
    <row r="2930" spans="1:37" x14ac:dyDescent="0.25">
      <c r="A2930" s="1">
        <v>2928</v>
      </c>
      <c r="B2930">
        <v>2928</v>
      </c>
      <c r="C2930">
        <v>32</v>
      </c>
      <c r="D2930" t="s">
        <v>7388</v>
      </c>
      <c r="G2930" t="s">
        <v>3327</v>
      </c>
      <c r="H2930" t="s">
        <v>35</v>
      </c>
      <c r="J2930" t="s">
        <v>36</v>
      </c>
      <c r="L2930" t="s">
        <v>6751</v>
      </c>
      <c r="M2930" t="s">
        <v>6185</v>
      </c>
      <c r="N2930" t="s">
        <v>3329</v>
      </c>
      <c r="O2930" t="s">
        <v>39</v>
      </c>
      <c r="P2930" t="s">
        <v>3331</v>
      </c>
      <c r="V2930" t="s">
        <v>3332</v>
      </c>
      <c r="AC2930" t="s">
        <v>40</v>
      </c>
      <c r="AD2930" t="s">
        <v>61</v>
      </c>
      <c r="AI2930" t="e">
        <f>VLOOKUP(I2930,Current!J:Q,2,0)</f>
        <v>#N/A</v>
      </c>
      <c r="AJ2930" t="e">
        <f>VLOOKUP(I2930,Current!J:M,2,0)</f>
        <v>#N/A</v>
      </c>
      <c r="AK2930" t="str">
        <f t="shared" si="45"/>
        <v/>
      </c>
    </row>
    <row r="2931" spans="1:37" x14ac:dyDescent="0.25">
      <c r="A2931" s="1">
        <v>2929</v>
      </c>
      <c r="B2931">
        <v>2929</v>
      </c>
      <c r="C2931">
        <v>33</v>
      </c>
      <c r="D2931" t="s">
        <v>7388</v>
      </c>
      <c r="G2931" t="s">
        <v>35</v>
      </c>
      <c r="H2931" t="s">
        <v>183</v>
      </c>
      <c r="J2931" t="s">
        <v>55</v>
      </c>
      <c r="L2931" t="s">
        <v>6751</v>
      </c>
      <c r="M2931" t="s">
        <v>6185</v>
      </c>
      <c r="N2931" t="s">
        <v>39</v>
      </c>
      <c r="O2931" t="s">
        <v>183</v>
      </c>
      <c r="V2931" t="s">
        <v>40</v>
      </c>
      <c r="W2931" t="s">
        <v>183</v>
      </c>
      <c r="AC2931" t="s">
        <v>581</v>
      </c>
      <c r="AD2931" t="s">
        <v>470</v>
      </c>
      <c r="AF2931">
        <v>1934</v>
      </c>
      <c r="AI2931" t="e">
        <f>VLOOKUP(I2931,Current!J:Q,2,0)</f>
        <v>#N/A</v>
      </c>
      <c r="AJ2931" t="e">
        <f>VLOOKUP(I2931,Current!J:M,2,0)</f>
        <v>#N/A</v>
      </c>
      <c r="AK2931" t="str">
        <f t="shared" si="45"/>
        <v/>
      </c>
    </row>
    <row r="2932" spans="1:37" x14ac:dyDescent="0.25">
      <c r="A2932" s="1">
        <v>2930</v>
      </c>
      <c r="B2932">
        <v>2930</v>
      </c>
      <c r="C2932">
        <v>34</v>
      </c>
      <c r="D2932" t="s">
        <v>7389</v>
      </c>
      <c r="G2932" t="s">
        <v>1758</v>
      </c>
      <c r="H2932" t="s">
        <v>113</v>
      </c>
      <c r="J2932" t="s">
        <v>55</v>
      </c>
      <c r="L2932" t="s">
        <v>6751</v>
      </c>
      <c r="M2932" t="s">
        <v>6185</v>
      </c>
      <c r="N2932" t="s">
        <v>1759</v>
      </c>
      <c r="O2932" t="s">
        <v>113</v>
      </c>
      <c r="P2932" t="s">
        <v>1760</v>
      </c>
      <c r="V2932" t="s">
        <v>1761</v>
      </c>
      <c r="W2932" t="s">
        <v>113</v>
      </c>
      <c r="AC2932" t="s">
        <v>114</v>
      </c>
      <c r="AD2932" t="s">
        <v>96</v>
      </c>
      <c r="AI2932" t="e">
        <f>VLOOKUP(I2932,Current!J:Q,2,0)</f>
        <v>#N/A</v>
      </c>
      <c r="AJ2932" t="e">
        <f>VLOOKUP(I2932,Current!J:M,2,0)</f>
        <v>#N/A</v>
      </c>
      <c r="AK2932" t="str">
        <f t="shared" si="45"/>
        <v/>
      </c>
    </row>
    <row r="2933" spans="1:37" x14ac:dyDescent="0.25">
      <c r="A2933" s="1">
        <v>2931</v>
      </c>
      <c r="B2933">
        <v>2931</v>
      </c>
      <c r="C2933">
        <v>35</v>
      </c>
      <c r="D2933" t="s">
        <v>7390</v>
      </c>
      <c r="G2933" t="s">
        <v>35</v>
      </c>
      <c r="H2933" t="s">
        <v>598</v>
      </c>
      <c r="J2933" t="s">
        <v>55</v>
      </c>
      <c r="L2933" t="s">
        <v>6751</v>
      </c>
      <c r="M2933" t="s">
        <v>6185</v>
      </c>
      <c r="N2933" t="s">
        <v>39</v>
      </c>
      <c r="O2933" t="s">
        <v>598</v>
      </c>
      <c r="V2933" t="s">
        <v>40</v>
      </c>
      <c r="W2933" t="s">
        <v>598</v>
      </c>
      <c r="AC2933" t="s">
        <v>599</v>
      </c>
      <c r="AD2933" t="s">
        <v>470</v>
      </c>
      <c r="AF2933">
        <v>1937</v>
      </c>
      <c r="AI2933" t="e">
        <f>VLOOKUP(I2933,Current!J:Q,2,0)</f>
        <v>#N/A</v>
      </c>
      <c r="AJ2933" t="e">
        <f>VLOOKUP(I2933,Current!J:M,2,0)</f>
        <v>#N/A</v>
      </c>
      <c r="AK2933" t="str">
        <f t="shared" si="45"/>
        <v/>
      </c>
    </row>
    <row r="2934" spans="1:37" x14ac:dyDescent="0.25">
      <c r="A2934" s="1">
        <v>2932</v>
      </c>
      <c r="B2934">
        <v>2932</v>
      </c>
      <c r="C2934">
        <v>36</v>
      </c>
      <c r="D2934" t="s">
        <v>7391</v>
      </c>
      <c r="G2934" t="s">
        <v>3327</v>
      </c>
      <c r="H2934" t="s">
        <v>35</v>
      </c>
      <c r="J2934" t="s">
        <v>36</v>
      </c>
      <c r="L2934" t="s">
        <v>6751</v>
      </c>
      <c r="M2934" t="s">
        <v>6185</v>
      </c>
      <c r="N2934" t="s">
        <v>3329</v>
      </c>
      <c r="O2934" t="s">
        <v>39</v>
      </c>
      <c r="P2934" t="s">
        <v>3331</v>
      </c>
      <c r="V2934" t="s">
        <v>3332</v>
      </c>
      <c r="AC2934" t="s">
        <v>40</v>
      </c>
      <c r="AD2934" t="s">
        <v>61</v>
      </c>
      <c r="AI2934" t="e">
        <f>VLOOKUP(I2934,Current!J:Q,2,0)</f>
        <v>#N/A</v>
      </c>
      <c r="AJ2934" t="e">
        <f>VLOOKUP(I2934,Current!J:M,2,0)</f>
        <v>#N/A</v>
      </c>
      <c r="AK2934" t="str">
        <f t="shared" si="45"/>
        <v/>
      </c>
    </row>
    <row r="2935" spans="1:37" x14ac:dyDescent="0.25">
      <c r="A2935" s="1">
        <v>2933</v>
      </c>
      <c r="B2935">
        <v>2933</v>
      </c>
      <c r="C2935">
        <v>37</v>
      </c>
      <c r="D2935" t="s">
        <v>7391</v>
      </c>
      <c r="G2935" t="s">
        <v>35</v>
      </c>
      <c r="H2935" t="s">
        <v>598</v>
      </c>
      <c r="J2935" t="s">
        <v>55</v>
      </c>
      <c r="L2935" t="s">
        <v>6751</v>
      </c>
      <c r="M2935" t="s">
        <v>6185</v>
      </c>
      <c r="N2935" t="s">
        <v>39</v>
      </c>
      <c r="O2935" t="s">
        <v>598</v>
      </c>
      <c r="V2935" t="s">
        <v>40</v>
      </c>
      <c r="W2935" t="s">
        <v>598</v>
      </c>
      <c r="AC2935" t="s">
        <v>599</v>
      </c>
      <c r="AD2935" t="s">
        <v>470</v>
      </c>
      <c r="AF2935">
        <v>1937</v>
      </c>
      <c r="AI2935" t="e">
        <f>VLOOKUP(I2935,Current!J:Q,2,0)</f>
        <v>#N/A</v>
      </c>
      <c r="AJ2935" t="e">
        <f>VLOOKUP(I2935,Current!J:M,2,0)</f>
        <v>#N/A</v>
      </c>
      <c r="AK2935" t="str">
        <f t="shared" si="45"/>
        <v/>
      </c>
    </row>
    <row r="2936" spans="1:37" x14ac:dyDescent="0.25">
      <c r="A2936" s="1">
        <v>2934</v>
      </c>
      <c r="B2936">
        <v>2934</v>
      </c>
      <c r="C2936">
        <v>38</v>
      </c>
      <c r="D2936" t="s">
        <v>7392</v>
      </c>
      <c r="G2936" t="s">
        <v>3327</v>
      </c>
      <c r="H2936" t="s">
        <v>35</v>
      </c>
      <c r="J2936" t="s">
        <v>36</v>
      </c>
      <c r="L2936" t="s">
        <v>6751</v>
      </c>
      <c r="M2936" t="s">
        <v>6185</v>
      </c>
      <c r="N2936" t="s">
        <v>3329</v>
      </c>
      <c r="O2936" t="s">
        <v>39</v>
      </c>
      <c r="P2936" t="s">
        <v>3331</v>
      </c>
      <c r="V2936" t="s">
        <v>3332</v>
      </c>
      <c r="AC2936" t="s">
        <v>40</v>
      </c>
      <c r="AD2936" t="s">
        <v>61</v>
      </c>
      <c r="AI2936" t="e">
        <f>VLOOKUP(I2936,Current!J:Q,2,0)</f>
        <v>#N/A</v>
      </c>
      <c r="AJ2936" t="e">
        <f>VLOOKUP(I2936,Current!J:M,2,0)</f>
        <v>#N/A</v>
      </c>
      <c r="AK2936" t="str">
        <f t="shared" si="45"/>
        <v/>
      </c>
    </row>
    <row r="2937" spans="1:37" x14ac:dyDescent="0.25">
      <c r="A2937" s="1">
        <v>2935</v>
      </c>
      <c r="B2937">
        <v>2935</v>
      </c>
      <c r="C2937">
        <v>39</v>
      </c>
      <c r="D2937" t="s">
        <v>7392</v>
      </c>
      <c r="G2937" t="s">
        <v>160</v>
      </c>
      <c r="H2937" t="s">
        <v>173</v>
      </c>
      <c r="J2937" t="s">
        <v>55</v>
      </c>
      <c r="L2937" t="s">
        <v>6751</v>
      </c>
      <c r="M2937" t="s">
        <v>6185</v>
      </c>
      <c r="N2937" t="s">
        <v>160</v>
      </c>
      <c r="O2937" t="s">
        <v>173</v>
      </c>
      <c r="P2937" t="s">
        <v>160</v>
      </c>
      <c r="V2937" t="s">
        <v>359</v>
      </c>
      <c r="W2937" t="s">
        <v>173</v>
      </c>
      <c r="AC2937" t="s">
        <v>175</v>
      </c>
      <c r="AD2937" t="s">
        <v>53</v>
      </c>
      <c r="AE2937">
        <v>1903</v>
      </c>
      <c r="AF2937">
        <v>1936</v>
      </c>
      <c r="AI2937" t="e">
        <f>VLOOKUP(I2937,Current!J:Q,2,0)</f>
        <v>#N/A</v>
      </c>
      <c r="AJ2937" t="e">
        <f>VLOOKUP(I2937,Current!J:M,2,0)</f>
        <v>#N/A</v>
      </c>
      <c r="AK2937" t="str">
        <f t="shared" si="45"/>
        <v/>
      </c>
    </row>
    <row r="2938" spans="1:37" x14ac:dyDescent="0.25">
      <c r="A2938" s="1">
        <v>2936</v>
      </c>
      <c r="B2938">
        <v>2936</v>
      </c>
      <c r="C2938">
        <v>0</v>
      </c>
      <c r="D2938" t="s">
        <v>7393</v>
      </c>
      <c r="G2938" t="s">
        <v>542</v>
      </c>
      <c r="H2938" t="s">
        <v>162</v>
      </c>
      <c r="J2938" t="s">
        <v>83</v>
      </c>
      <c r="L2938" t="s">
        <v>6751</v>
      </c>
      <c r="M2938" t="s">
        <v>6185</v>
      </c>
      <c r="N2938" t="s">
        <v>542</v>
      </c>
      <c r="O2938" t="s">
        <v>162</v>
      </c>
      <c r="P2938" t="s">
        <v>542</v>
      </c>
      <c r="V2938" t="s">
        <v>547</v>
      </c>
      <c r="W2938" t="s">
        <v>162</v>
      </c>
      <c r="AC2938" t="s">
        <v>255</v>
      </c>
      <c r="AD2938" t="s">
        <v>53</v>
      </c>
      <c r="AE2938">
        <v>1906</v>
      </c>
      <c r="AF2938">
        <v>1909</v>
      </c>
      <c r="AI2938" t="e">
        <f>VLOOKUP(I2938,Current!J:Q,2,0)</f>
        <v>#N/A</v>
      </c>
      <c r="AJ2938" t="e">
        <f>VLOOKUP(I2938,Current!J:M,2,0)</f>
        <v>#N/A</v>
      </c>
      <c r="AK2938" t="str">
        <f t="shared" si="45"/>
        <v/>
      </c>
    </row>
    <row r="2939" spans="1:37" x14ac:dyDescent="0.25">
      <c r="A2939" s="1">
        <v>2937</v>
      </c>
      <c r="B2939">
        <v>2937</v>
      </c>
      <c r="C2939">
        <v>1</v>
      </c>
      <c r="D2939" t="s">
        <v>7394</v>
      </c>
      <c r="G2939" t="s">
        <v>7395</v>
      </c>
      <c r="H2939" t="s">
        <v>35</v>
      </c>
      <c r="J2939" t="s">
        <v>36</v>
      </c>
      <c r="L2939" t="s">
        <v>6751</v>
      </c>
      <c r="M2939" t="s">
        <v>6185</v>
      </c>
      <c r="N2939" t="s">
        <v>7395</v>
      </c>
      <c r="O2939" t="s">
        <v>39</v>
      </c>
      <c r="P2939" t="s">
        <v>275</v>
      </c>
      <c r="Q2939" t="s">
        <v>2612</v>
      </c>
      <c r="V2939" t="s">
        <v>2613</v>
      </c>
      <c r="AC2939" t="s">
        <v>40</v>
      </c>
      <c r="AD2939" t="s">
        <v>61</v>
      </c>
      <c r="AI2939" t="e">
        <f>VLOOKUP(I2939,Current!J:Q,2,0)</f>
        <v>#N/A</v>
      </c>
      <c r="AJ2939" t="e">
        <f>VLOOKUP(I2939,Current!J:M,2,0)</f>
        <v>#N/A</v>
      </c>
      <c r="AK2939" t="str">
        <f t="shared" si="45"/>
        <v/>
      </c>
    </row>
    <row r="2940" spans="1:37" x14ac:dyDescent="0.25">
      <c r="A2940" s="1">
        <v>2938</v>
      </c>
      <c r="B2940">
        <v>2938</v>
      </c>
      <c r="C2940">
        <v>2</v>
      </c>
      <c r="D2940" t="s">
        <v>7394</v>
      </c>
      <c r="G2940" t="s">
        <v>72</v>
      </c>
      <c r="H2940" t="s">
        <v>337</v>
      </c>
      <c r="J2940" t="s">
        <v>55</v>
      </c>
      <c r="L2940" t="s">
        <v>6751</v>
      </c>
      <c r="M2940" t="s">
        <v>6185</v>
      </c>
      <c r="N2940" t="s">
        <v>72</v>
      </c>
      <c r="O2940" t="s">
        <v>337</v>
      </c>
      <c r="P2940" t="s">
        <v>72</v>
      </c>
      <c r="V2940" t="s">
        <v>73</v>
      </c>
      <c r="W2940" t="s">
        <v>337</v>
      </c>
      <c r="AC2940" t="s">
        <v>338</v>
      </c>
      <c r="AD2940" t="s">
        <v>53</v>
      </c>
      <c r="AE2940">
        <v>1888</v>
      </c>
      <c r="AF2940">
        <v>1940</v>
      </c>
      <c r="AI2940" t="e">
        <f>VLOOKUP(I2940,Current!J:Q,2,0)</f>
        <v>#N/A</v>
      </c>
      <c r="AJ2940" t="e">
        <f>VLOOKUP(I2940,Current!J:M,2,0)</f>
        <v>#N/A</v>
      </c>
      <c r="AK2940" t="str">
        <f t="shared" si="45"/>
        <v/>
      </c>
    </row>
    <row r="2941" spans="1:37" x14ac:dyDescent="0.25">
      <c r="A2941" s="1">
        <v>2939</v>
      </c>
      <c r="B2941">
        <v>2939</v>
      </c>
      <c r="C2941">
        <v>0</v>
      </c>
      <c r="D2941" t="s">
        <v>7396</v>
      </c>
      <c r="G2941" t="s">
        <v>7397</v>
      </c>
      <c r="H2941" t="s">
        <v>7398</v>
      </c>
      <c r="J2941" t="s">
        <v>36</v>
      </c>
      <c r="L2941" t="s">
        <v>6751</v>
      </c>
      <c r="M2941" t="s">
        <v>6185</v>
      </c>
      <c r="N2941" t="s">
        <v>7397</v>
      </c>
      <c r="O2941" t="s">
        <v>7398</v>
      </c>
      <c r="P2941" t="s">
        <v>198</v>
      </c>
      <c r="Q2941" t="s">
        <v>3641</v>
      </c>
      <c r="V2941" t="s">
        <v>3642</v>
      </c>
      <c r="W2941" t="s">
        <v>84</v>
      </c>
      <c r="X2941" t="s">
        <v>536</v>
      </c>
      <c r="AC2941" t="s">
        <v>537</v>
      </c>
      <c r="AD2941" t="s">
        <v>53</v>
      </c>
      <c r="AE2941">
        <v>1862</v>
      </c>
      <c r="AF2941">
        <v>1900</v>
      </c>
      <c r="AI2941" t="e">
        <f>VLOOKUP(I2941,Current!J:Q,2,0)</f>
        <v>#N/A</v>
      </c>
      <c r="AJ2941" t="e">
        <f>VLOOKUP(I2941,Current!J:M,2,0)</f>
        <v>#N/A</v>
      </c>
      <c r="AK2941" t="str">
        <f t="shared" si="45"/>
        <v/>
      </c>
    </row>
    <row r="2942" spans="1:37" x14ac:dyDescent="0.25">
      <c r="A2942" s="1">
        <v>2940</v>
      </c>
      <c r="B2942">
        <v>2940</v>
      </c>
      <c r="C2942">
        <v>1</v>
      </c>
      <c r="D2942" t="s">
        <v>7396</v>
      </c>
      <c r="G2942" t="s">
        <v>7399</v>
      </c>
      <c r="H2942" t="s">
        <v>288</v>
      </c>
      <c r="J2942" t="s">
        <v>108</v>
      </c>
      <c r="L2942" t="s">
        <v>6751</v>
      </c>
      <c r="M2942" t="s">
        <v>6185</v>
      </c>
      <c r="N2942" t="s">
        <v>7399</v>
      </c>
      <c r="O2942" t="s">
        <v>288</v>
      </c>
      <c r="P2942" t="s">
        <v>575</v>
      </c>
      <c r="Q2942" t="s">
        <v>443</v>
      </c>
      <c r="V2942" t="s">
        <v>638</v>
      </c>
      <c r="W2942" t="s">
        <v>159</v>
      </c>
      <c r="X2942" t="s">
        <v>151</v>
      </c>
      <c r="AC2942" t="s">
        <v>152</v>
      </c>
      <c r="AD2942" t="s">
        <v>53</v>
      </c>
      <c r="AE2942">
        <v>1890</v>
      </c>
      <c r="AF2942">
        <v>1899</v>
      </c>
      <c r="AI2942" t="e">
        <f>VLOOKUP(I2942,Current!J:Q,2,0)</f>
        <v>#N/A</v>
      </c>
      <c r="AJ2942" t="e">
        <f>VLOOKUP(I2942,Current!J:M,2,0)</f>
        <v>#N/A</v>
      </c>
      <c r="AK2942" t="str">
        <f t="shared" si="45"/>
        <v/>
      </c>
    </row>
    <row r="2943" spans="1:37" x14ac:dyDescent="0.25">
      <c r="A2943" s="1">
        <v>2941</v>
      </c>
      <c r="B2943">
        <v>2941</v>
      </c>
      <c r="C2943">
        <v>2</v>
      </c>
      <c r="D2943" t="s">
        <v>7396</v>
      </c>
      <c r="E2943" t="s">
        <v>7400</v>
      </c>
      <c r="G2943" t="s">
        <v>7401</v>
      </c>
      <c r="H2943" t="s">
        <v>7402</v>
      </c>
      <c r="J2943" t="s">
        <v>55</v>
      </c>
      <c r="L2943" t="s">
        <v>6751</v>
      </c>
      <c r="M2943" t="s">
        <v>6185</v>
      </c>
      <c r="N2943" t="s">
        <v>7401</v>
      </c>
      <c r="O2943" t="s">
        <v>7402</v>
      </c>
      <c r="P2943" t="s">
        <v>386</v>
      </c>
      <c r="Q2943" t="s">
        <v>72</v>
      </c>
      <c r="V2943" t="s">
        <v>73</v>
      </c>
      <c r="W2943" t="s">
        <v>78</v>
      </c>
      <c r="X2943" t="s">
        <v>1477</v>
      </c>
      <c r="AC2943" t="s">
        <v>1478</v>
      </c>
      <c r="AD2943" t="s">
        <v>53</v>
      </c>
      <c r="AE2943">
        <v>1888</v>
      </c>
      <c r="AF2943">
        <v>1962</v>
      </c>
      <c r="AI2943" t="e">
        <f>VLOOKUP(I2943,Current!J:Q,2,0)</f>
        <v>#N/A</v>
      </c>
      <c r="AJ2943" t="e">
        <f>VLOOKUP(I2943,Current!J:M,2,0)</f>
        <v>#N/A</v>
      </c>
      <c r="AK2943" t="str">
        <f t="shared" si="45"/>
        <v/>
      </c>
    </row>
    <row r="2944" spans="1:37" x14ac:dyDescent="0.25">
      <c r="A2944" s="1">
        <v>2942</v>
      </c>
      <c r="B2944">
        <v>2942</v>
      </c>
      <c r="C2944">
        <v>3</v>
      </c>
      <c r="D2944" t="s">
        <v>7403</v>
      </c>
      <c r="E2944" t="s">
        <v>7404</v>
      </c>
      <c r="G2944" t="s">
        <v>7405</v>
      </c>
      <c r="I2944" t="s">
        <v>7406</v>
      </c>
      <c r="J2944" t="s">
        <v>55</v>
      </c>
      <c r="L2944" t="s">
        <v>6751</v>
      </c>
      <c r="M2944" t="s">
        <v>6185</v>
      </c>
      <c r="N2944" t="s">
        <v>7405</v>
      </c>
      <c r="P2944" t="s">
        <v>244</v>
      </c>
      <c r="Q2944" t="s">
        <v>3794</v>
      </c>
      <c r="V2944" t="s">
        <v>3795</v>
      </c>
      <c r="AC2944" t="s">
        <v>40</v>
      </c>
      <c r="AD2944" t="s">
        <v>56</v>
      </c>
      <c r="AI2944">
        <f>VLOOKUP(I2944,Current!J:Q,2,0)</f>
        <v>2016</v>
      </c>
      <c r="AJ2944">
        <f>VLOOKUP(I2944,Current!J:M,2,0)</f>
        <v>2016</v>
      </c>
      <c r="AK2944">
        <f t="shared" si="45"/>
        <v>2016</v>
      </c>
    </row>
    <row r="2945" spans="1:37" x14ac:dyDescent="0.25">
      <c r="A2945" s="1">
        <v>2943</v>
      </c>
      <c r="B2945">
        <v>2943</v>
      </c>
      <c r="C2945">
        <v>0</v>
      </c>
      <c r="D2945" t="s">
        <v>7407</v>
      </c>
      <c r="G2945" t="s">
        <v>35</v>
      </c>
      <c r="H2945" t="s">
        <v>35</v>
      </c>
      <c r="J2945" t="s">
        <v>36</v>
      </c>
      <c r="L2945" t="s">
        <v>6751</v>
      </c>
      <c r="M2945" t="s">
        <v>6185</v>
      </c>
      <c r="N2945" t="s">
        <v>39</v>
      </c>
      <c r="O2945" t="s">
        <v>39</v>
      </c>
      <c r="V2945" t="s">
        <v>40</v>
      </c>
      <c r="AC2945" t="s">
        <v>40</v>
      </c>
      <c r="AD2945" t="s">
        <v>41</v>
      </c>
      <c r="AI2945" t="e">
        <f>VLOOKUP(I2945,Current!J:Q,2,0)</f>
        <v>#N/A</v>
      </c>
      <c r="AJ2945" t="e">
        <f>VLOOKUP(I2945,Current!J:M,2,0)</f>
        <v>#N/A</v>
      </c>
      <c r="AK2945" t="str">
        <f t="shared" si="45"/>
        <v/>
      </c>
    </row>
    <row r="2946" spans="1:37" x14ac:dyDescent="0.25">
      <c r="A2946" s="1">
        <v>2944</v>
      </c>
      <c r="B2946">
        <v>2944</v>
      </c>
      <c r="C2946">
        <v>1</v>
      </c>
      <c r="D2946" t="s">
        <v>7408</v>
      </c>
      <c r="G2946" t="s">
        <v>7409</v>
      </c>
      <c r="H2946" t="s">
        <v>35</v>
      </c>
      <c r="I2946" t="s">
        <v>7410</v>
      </c>
      <c r="J2946" t="s">
        <v>36</v>
      </c>
      <c r="L2946" t="s">
        <v>6751</v>
      </c>
      <c r="M2946" t="s">
        <v>6185</v>
      </c>
      <c r="N2946" t="s">
        <v>7411</v>
      </c>
      <c r="O2946" t="s">
        <v>39</v>
      </c>
      <c r="P2946" t="s">
        <v>493</v>
      </c>
      <c r="V2946" t="s">
        <v>495</v>
      </c>
      <c r="AC2946" t="s">
        <v>40</v>
      </c>
      <c r="AD2946" t="s">
        <v>61</v>
      </c>
      <c r="AI2946" t="e">
        <f>VLOOKUP(I2946,Current!J:Q,2,0)</f>
        <v>#N/A</v>
      </c>
      <c r="AJ2946" t="e">
        <f>VLOOKUP(I2946,Current!J:M,2,0)</f>
        <v>#N/A</v>
      </c>
      <c r="AK2946" t="str">
        <f t="shared" si="45"/>
        <v/>
      </c>
    </row>
    <row r="2947" spans="1:37" x14ac:dyDescent="0.25">
      <c r="A2947" s="1">
        <v>2945</v>
      </c>
      <c r="B2947">
        <v>2945</v>
      </c>
      <c r="C2947">
        <v>2</v>
      </c>
      <c r="D2947" t="s">
        <v>7412</v>
      </c>
      <c r="E2947" t="s">
        <v>7413</v>
      </c>
      <c r="G2947" t="s">
        <v>35</v>
      </c>
      <c r="H2947" t="s">
        <v>35</v>
      </c>
      <c r="J2947" t="s">
        <v>36</v>
      </c>
      <c r="L2947" t="s">
        <v>6751</v>
      </c>
      <c r="M2947" t="s">
        <v>6185</v>
      </c>
      <c r="N2947" t="s">
        <v>39</v>
      </c>
      <c r="O2947" t="s">
        <v>39</v>
      </c>
      <c r="V2947" t="s">
        <v>40</v>
      </c>
      <c r="AC2947" t="s">
        <v>40</v>
      </c>
      <c r="AD2947" t="s">
        <v>41</v>
      </c>
      <c r="AI2947" t="e">
        <f>VLOOKUP(I2947,Current!J:Q,2,0)</f>
        <v>#N/A</v>
      </c>
      <c r="AJ2947" t="e">
        <f>VLOOKUP(I2947,Current!J:M,2,0)</f>
        <v>#N/A</v>
      </c>
      <c r="AK2947" t="str">
        <f t="shared" si="45"/>
        <v/>
      </c>
    </row>
    <row r="2948" spans="1:37" x14ac:dyDescent="0.25">
      <c r="A2948" s="1">
        <v>2946</v>
      </c>
      <c r="B2948">
        <v>2946</v>
      </c>
      <c r="C2948">
        <v>3</v>
      </c>
      <c r="D2948" t="s">
        <v>7414</v>
      </c>
      <c r="G2948" t="s">
        <v>7415</v>
      </c>
      <c r="H2948" t="s">
        <v>35</v>
      </c>
      <c r="I2948" t="s">
        <v>7416</v>
      </c>
      <c r="J2948" t="s">
        <v>36</v>
      </c>
      <c r="L2948" t="s">
        <v>6751</v>
      </c>
      <c r="M2948" t="s">
        <v>6185</v>
      </c>
      <c r="N2948" t="s">
        <v>7415</v>
      </c>
      <c r="O2948" t="s">
        <v>39</v>
      </c>
      <c r="P2948" t="s">
        <v>136</v>
      </c>
      <c r="Q2948" t="s">
        <v>49</v>
      </c>
      <c r="V2948" t="s">
        <v>50</v>
      </c>
      <c r="AC2948" t="s">
        <v>40</v>
      </c>
      <c r="AD2948" t="s">
        <v>61</v>
      </c>
      <c r="AI2948" t="e">
        <f>VLOOKUP(I2948,Current!J:Q,2,0)</f>
        <v>#N/A</v>
      </c>
      <c r="AJ2948" t="e">
        <f>VLOOKUP(I2948,Current!J:M,2,0)</f>
        <v>#N/A</v>
      </c>
      <c r="AK2948" t="str">
        <f t="shared" ref="AK2948:AK3011" si="46">IFERROR(IF(AD2948="Sure","",AJ2948),"")</f>
        <v/>
      </c>
    </row>
    <row r="2949" spans="1:37" x14ac:dyDescent="0.25">
      <c r="A2949" s="1">
        <v>2947</v>
      </c>
      <c r="B2949">
        <v>2947</v>
      </c>
      <c r="C2949">
        <v>4</v>
      </c>
      <c r="D2949" t="s">
        <v>7417</v>
      </c>
      <c r="G2949" t="s">
        <v>160</v>
      </c>
      <c r="H2949" t="s">
        <v>222</v>
      </c>
      <c r="I2949" t="s">
        <v>7418</v>
      </c>
      <c r="J2949" t="s">
        <v>55</v>
      </c>
      <c r="L2949" t="s">
        <v>6751</v>
      </c>
      <c r="M2949" t="s">
        <v>6185</v>
      </c>
      <c r="N2949" t="s">
        <v>160</v>
      </c>
      <c r="O2949" t="s">
        <v>222</v>
      </c>
      <c r="P2949" t="s">
        <v>160</v>
      </c>
      <c r="V2949" t="s">
        <v>359</v>
      </c>
      <c r="W2949" t="s">
        <v>222</v>
      </c>
      <c r="AC2949" t="s">
        <v>223</v>
      </c>
      <c r="AD2949" t="s">
        <v>53</v>
      </c>
      <c r="AE2949">
        <v>1903</v>
      </c>
      <c r="AF2949">
        <v>1905</v>
      </c>
      <c r="AI2949" t="e">
        <f>VLOOKUP(I2949,Current!J:Q,2,0)</f>
        <v>#N/A</v>
      </c>
      <c r="AJ2949" t="e">
        <f>VLOOKUP(I2949,Current!J:M,2,0)</f>
        <v>#N/A</v>
      </c>
      <c r="AK2949" t="str">
        <f t="shared" si="46"/>
        <v/>
      </c>
    </row>
    <row r="2950" spans="1:37" x14ac:dyDescent="0.25">
      <c r="A2950" s="1">
        <v>2948</v>
      </c>
      <c r="B2950">
        <v>2948</v>
      </c>
      <c r="C2950">
        <v>5</v>
      </c>
      <c r="D2950" t="s">
        <v>7419</v>
      </c>
      <c r="G2950" t="s">
        <v>7420</v>
      </c>
      <c r="H2950" t="s">
        <v>7421</v>
      </c>
      <c r="I2950" t="s">
        <v>7422</v>
      </c>
      <c r="J2950" t="s">
        <v>7423</v>
      </c>
      <c r="L2950" t="s">
        <v>6751</v>
      </c>
      <c r="M2950" t="s">
        <v>6185</v>
      </c>
      <c r="N2950" t="s">
        <v>7420</v>
      </c>
      <c r="O2950" t="s">
        <v>7421</v>
      </c>
      <c r="P2950" t="s">
        <v>275</v>
      </c>
      <c r="Q2950" t="s">
        <v>79</v>
      </c>
      <c r="V2950" t="s">
        <v>80</v>
      </c>
      <c r="W2950" t="s">
        <v>509</v>
      </c>
      <c r="X2950" t="s">
        <v>146</v>
      </c>
      <c r="AC2950" t="s">
        <v>147</v>
      </c>
      <c r="AD2950" t="s">
        <v>53</v>
      </c>
      <c r="AE2950">
        <v>1925</v>
      </c>
      <c r="AF2950">
        <v>1935</v>
      </c>
      <c r="AI2950" t="e">
        <f>VLOOKUP(I2950,Current!J:Q,2,0)</f>
        <v>#N/A</v>
      </c>
      <c r="AJ2950" t="e">
        <f>VLOOKUP(I2950,Current!J:M,2,0)</f>
        <v>#N/A</v>
      </c>
      <c r="AK2950" t="str">
        <f t="shared" si="46"/>
        <v/>
      </c>
    </row>
    <row r="2951" spans="1:37" x14ac:dyDescent="0.25">
      <c r="A2951" s="1">
        <v>2949</v>
      </c>
      <c r="B2951">
        <v>2949</v>
      </c>
      <c r="C2951">
        <v>6</v>
      </c>
      <c r="D2951" t="s">
        <v>7424</v>
      </c>
      <c r="E2951" t="s">
        <v>7425</v>
      </c>
      <c r="G2951" t="s">
        <v>35</v>
      </c>
      <c r="H2951" t="s">
        <v>1383</v>
      </c>
      <c r="I2951" t="s">
        <v>7426</v>
      </c>
      <c r="J2951" t="s">
        <v>441</v>
      </c>
      <c r="L2951" t="s">
        <v>6751</v>
      </c>
      <c r="M2951" t="s">
        <v>6185</v>
      </c>
      <c r="N2951" t="s">
        <v>39</v>
      </c>
      <c r="O2951" t="s">
        <v>1383</v>
      </c>
      <c r="V2951" t="s">
        <v>40</v>
      </c>
      <c r="W2951" t="s">
        <v>1383</v>
      </c>
      <c r="AC2951" t="s">
        <v>1385</v>
      </c>
      <c r="AD2951" t="s">
        <v>470</v>
      </c>
      <c r="AF2951">
        <v>1918</v>
      </c>
      <c r="AI2951" t="e">
        <f>VLOOKUP(I2951,Current!J:Q,2,0)</f>
        <v>#N/A</v>
      </c>
      <c r="AJ2951" t="e">
        <f>VLOOKUP(I2951,Current!J:M,2,0)</f>
        <v>#N/A</v>
      </c>
      <c r="AK2951" t="str">
        <f t="shared" si="46"/>
        <v/>
      </c>
    </row>
    <row r="2952" spans="1:37" x14ac:dyDescent="0.25">
      <c r="A2952" s="1">
        <v>2950</v>
      </c>
      <c r="B2952">
        <v>2950</v>
      </c>
      <c r="C2952">
        <v>7</v>
      </c>
      <c r="D2952" t="s">
        <v>7427</v>
      </c>
      <c r="G2952" t="s">
        <v>35</v>
      </c>
      <c r="H2952" t="s">
        <v>113</v>
      </c>
      <c r="J2952" t="s">
        <v>441</v>
      </c>
      <c r="L2952" t="s">
        <v>6751</v>
      </c>
      <c r="M2952" t="s">
        <v>6185</v>
      </c>
      <c r="N2952" t="s">
        <v>39</v>
      </c>
      <c r="O2952" t="s">
        <v>113</v>
      </c>
      <c r="V2952" t="s">
        <v>40</v>
      </c>
      <c r="W2952" t="s">
        <v>113</v>
      </c>
      <c r="AC2952" t="s">
        <v>114</v>
      </c>
      <c r="AD2952" t="s">
        <v>470</v>
      </c>
      <c r="AF2952">
        <v>1929</v>
      </c>
      <c r="AI2952" t="e">
        <f>VLOOKUP(I2952,Current!J:Q,2,0)</f>
        <v>#N/A</v>
      </c>
      <c r="AJ2952" t="e">
        <f>VLOOKUP(I2952,Current!J:M,2,0)</f>
        <v>#N/A</v>
      </c>
      <c r="AK2952" t="str">
        <f t="shared" si="46"/>
        <v/>
      </c>
    </row>
    <row r="2953" spans="1:37" x14ac:dyDescent="0.25">
      <c r="A2953" s="1">
        <v>2951</v>
      </c>
      <c r="B2953">
        <v>2951</v>
      </c>
      <c r="C2953">
        <v>8</v>
      </c>
      <c r="D2953" t="s">
        <v>7428</v>
      </c>
      <c r="G2953" t="s">
        <v>276</v>
      </c>
      <c r="H2953" t="s">
        <v>189</v>
      </c>
      <c r="I2953" t="s">
        <v>7429</v>
      </c>
      <c r="J2953" t="s">
        <v>55</v>
      </c>
      <c r="L2953" t="s">
        <v>6751</v>
      </c>
      <c r="M2953" t="s">
        <v>6185</v>
      </c>
      <c r="N2953" t="s">
        <v>276</v>
      </c>
      <c r="O2953" t="s">
        <v>189</v>
      </c>
      <c r="P2953" t="s">
        <v>276</v>
      </c>
      <c r="V2953" t="s">
        <v>277</v>
      </c>
      <c r="W2953" t="s">
        <v>189</v>
      </c>
      <c r="AC2953" t="s">
        <v>190</v>
      </c>
      <c r="AD2953" t="s">
        <v>53</v>
      </c>
      <c r="AE2953">
        <v>1902</v>
      </c>
      <c r="AF2953">
        <v>1915</v>
      </c>
      <c r="AI2953" t="e">
        <f>VLOOKUP(I2953,Current!J:Q,2,0)</f>
        <v>#N/A</v>
      </c>
      <c r="AJ2953" t="e">
        <f>VLOOKUP(I2953,Current!J:M,2,0)</f>
        <v>#N/A</v>
      </c>
      <c r="AK2953" t="str">
        <f t="shared" si="46"/>
        <v/>
      </c>
    </row>
    <row r="2954" spans="1:37" x14ac:dyDescent="0.25">
      <c r="A2954" s="1">
        <v>2952</v>
      </c>
      <c r="B2954">
        <v>2952</v>
      </c>
      <c r="C2954">
        <v>9</v>
      </c>
      <c r="D2954" t="s">
        <v>7428</v>
      </c>
      <c r="G2954" t="s">
        <v>7430</v>
      </c>
      <c r="H2954" t="s">
        <v>7430</v>
      </c>
      <c r="I2954" t="s">
        <v>7431</v>
      </c>
      <c r="J2954" t="s">
        <v>55</v>
      </c>
      <c r="L2954" t="s">
        <v>6751</v>
      </c>
      <c r="M2954" t="s">
        <v>6185</v>
      </c>
      <c r="N2954" t="s">
        <v>7430</v>
      </c>
      <c r="O2954" t="s">
        <v>7430</v>
      </c>
      <c r="P2954" t="s">
        <v>85</v>
      </c>
      <c r="V2954" t="s">
        <v>86</v>
      </c>
      <c r="W2954" t="s">
        <v>85</v>
      </c>
      <c r="AC2954" t="s">
        <v>86</v>
      </c>
      <c r="AD2954" t="s">
        <v>53</v>
      </c>
      <c r="AE2954">
        <v>1916</v>
      </c>
      <c r="AF2954">
        <v>1916</v>
      </c>
      <c r="AI2954" t="e">
        <f>VLOOKUP(I2954,Current!J:Q,2,0)</f>
        <v>#N/A</v>
      </c>
      <c r="AJ2954" t="e">
        <f>VLOOKUP(I2954,Current!J:M,2,0)</f>
        <v>#N/A</v>
      </c>
      <c r="AK2954" t="str">
        <f t="shared" si="46"/>
        <v/>
      </c>
    </row>
    <row r="2955" spans="1:37" x14ac:dyDescent="0.25">
      <c r="A2955" s="1">
        <v>2953</v>
      </c>
      <c r="B2955">
        <v>2953</v>
      </c>
      <c r="C2955">
        <v>10</v>
      </c>
      <c r="D2955" t="s">
        <v>7432</v>
      </c>
      <c r="G2955" t="s">
        <v>7433</v>
      </c>
      <c r="H2955" t="s">
        <v>329</v>
      </c>
      <c r="I2955" t="s">
        <v>7434</v>
      </c>
      <c r="J2955" t="s">
        <v>36</v>
      </c>
      <c r="L2955" t="s">
        <v>6751</v>
      </c>
      <c r="M2955" t="s">
        <v>6185</v>
      </c>
      <c r="N2955" t="s">
        <v>7433</v>
      </c>
      <c r="O2955" t="s">
        <v>329</v>
      </c>
      <c r="P2955" t="s">
        <v>48</v>
      </c>
      <c r="Q2955" t="s">
        <v>510</v>
      </c>
      <c r="V2955" t="s">
        <v>511</v>
      </c>
      <c r="W2955" t="s">
        <v>329</v>
      </c>
      <c r="AC2955" t="s">
        <v>330</v>
      </c>
      <c r="AD2955" t="s">
        <v>53</v>
      </c>
      <c r="AE2955">
        <v>1887</v>
      </c>
      <c r="AF2955">
        <v>1913</v>
      </c>
      <c r="AI2955" t="e">
        <f>VLOOKUP(I2955,Current!J:Q,2,0)</f>
        <v>#N/A</v>
      </c>
      <c r="AJ2955" t="e">
        <f>VLOOKUP(I2955,Current!J:M,2,0)</f>
        <v>#N/A</v>
      </c>
      <c r="AK2955" t="str">
        <f t="shared" si="46"/>
        <v/>
      </c>
    </row>
    <row r="2956" spans="1:37" x14ac:dyDescent="0.25">
      <c r="A2956" s="1">
        <v>2954</v>
      </c>
      <c r="B2956">
        <v>2954</v>
      </c>
      <c r="C2956">
        <v>11</v>
      </c>
      <c r="D2956" t="s">
        <v>7435</v>
      </c>
      <c r="G2956" t="s">
        <v>35</v>
      </c>
      <c r="H2956" t="s">
        <v>35</v>
      </c>
      <c r="I2956" t="s">
        <v>7436</v>
      </c>
      <c r="J2956" t="s">
        <v>36</v>
      </c>
      <c r="L2956" t="s">
        <v>6751</v>
      </c>
      <c r="M2956" t="s">
        <v>6185</v>
      </c>
      <c r="N2956" t="s">
        <v>39</v>
      </c>
      <c r="O2956" t="s">
        <v>39</v>
      </c>
      <c r="V2956" t="s">
        <v>40</v>
      </c>
      <c r="AC2956" t="s">
        <v>40</v>
      </c>
      <c r="AD2956" t="s">
        <v>41</v>
      </c>
      <c r="AI2956" t="e">
        <f>VLOOKUP(I2956,Current!J:Q,2,0)</f>
        <v>#N/A</v>
      </c>
      <c r="AJ2956" t="e">
        <f>VLOOKUP(I2956,Current!J:M,2,0)</f>
        <v>#N/A</v>
      </c>
      <c r="AK2956" t="str">
        <f t="shared" si="46"/>
        <v/>
      </c>
    </row>
    <row r="2957" spans="1:37" x14ac:dyDescent="0.25">
      <c r="A2957" s="1">
        <v>2955</v>
      </c>
      <c r="B2957">
        <v>2955</v>
      </c>
      <c r="C2957">
        <v>12</v>
      </c>
      <c r="D2957" t="s">
        <v>7437</v>
      </c>
      <c r="E2957" t="s">
        <v>7438</v>
      </c>
      <c r="G2957" t="s">
        <v>7439</v>
      </c>
      <c r="H2957" t="s">
        <v>35</v>
      </c>
      <c r="I2957" t="s">
        <v>7440</v>
      </c>
      <c r="J2957" t="s">
        <v>36</v>
      </c>
      <c r="L2957" t="s">
        <v>6751</v>
      </c>
      <c r="M2957" t="s">
        <v>6185</v>
      </c>
      <c r="N2957" t="s">
        <v>7439</v>
      </c>
      <c r="O2957" t="s">
        <v>39</v>
      </c>
      <c r="P2957" t="s">
        <v>509</v>
      </c>
      <c r="Q2957" t="s">
        <v>249</v>
      </c>
      <c r="V2957" t="s">
        <v>250</v>
      </c>
      <c r="AC2957" t="s">
        <v>40</v>
      </c>
      <c r="AD2957" t="s">
        <v>61</v>
      </c>
      <c r="AI2957" t="e">
        <f>VLOOKUP(I2957,Current!J:Q,2,0)</f>
        <v>#N/A</v>
      </c>
      <c r="AJ2957" t="e">
        <f>VLOOKUP(I2957,Current!J:M,2,0)</f>
        <v>#N/A</v>
      </c>
      <c r="AK2957" t="str">
        <f t="shared" si="46"/>
        <v/>
      </c>
    </row>
    <row r="2958" spans="1:37" x14ac:dyDescent="0.25">
      <c r="A2958" s="1">
        <v>2956</v>
      </c>
      <c r="B2958">
        <v>2956</v>
      </c>
      <c r="C2958">
        <v>13</v>
      </c>
      <c r="D2958" t="s">
        <v>7441</v>
      </c>
      <c r="E2958" t="s">
        <v>7442</v>
      </c>
      <c r="G2958" t="s">
        <v>316</v>
      </c>
      <c r="H2958" t="s">
        <v>773</v>
      </c>
      <c r="I2958" t="s">
        <v>7443</v>
      </c>
      <c r="J2958" t="s">
        <v>36</v>
      </c>
      <c r="L2958" t="s">
        <v>6751</v>
      </c>
      <c r="M2958" t="s">
        <v>6185</v>
      </c>
      <c r="N2958" t="s">
        <v>316</v>
      </c>
      <c r="O2958" t="s">
        <v>773</v>
      </c>
      <c r="P2958" t="s">
        <v>316</v>
      </c>
      <c r="V2958" t="s">
        <v>317</v>
      </c>
      <c r="W2958" t="s">
        <v>51</v>
      </c>
      <c r="AC2958" t="s">
        <v>52</v>
      </c>
      <c r="AD2958" t="s">
        <v>53</v>
      </c>
      <c r="AE2958">
        <v>1880</v>
      </c>
      <c r="AF2958">
        <v>1895</v>
      </c>
      <c r="AI2958" t="e">
        <f>VLOOKUP(I2958,Current!J:Q,2,0)</f>
        <v>#N/A</v>
      </c>
      <c r="AJ2958" t="e">
        <f>VLOOKUP(I2958,Current!J:M,2,0)</f>
        <v>#N/A</v>
      </c>
      <c r="AK2958" t="str">
        <f t="shared" si="46"/>
        <v/>
      </c>
    </row>
    <row r="2959" spans="1:37" x14ac:dyDescent="0.25">
      <c r="A2959" s="1">
        <v>2957</v>
      </c>
      <c r="B2959">
        <v>2957</v>
      </c>
      <c r="C2959">
        <v>14</v>
      </c>
      <c r="D2959" t="s">
        <v>7441</v>
      </c>
      <c r="E2959" t="s">
        <v>7442</v>
      </c>
      <c r="G2959" t="s">
        <v>7444</v>
      </c>
      <c r="H2959" t="s">
        <v>7445</v>
      </c>
      <c r="I2959" t="s">
        <v>7443</v>
      </c>
      <c r="J2959" t="s">
        <v>55</v>
      </c>
      <c r="L2959" t="s">
        <v>6751</v>
      </c>
      <c r="M2959" t="s">
        <v>6185</v>
      </c>
      <c r="N2959" t="s">
        <v>7444</v>
      </c>
      <c r="O2959" t="s">
        <v>7445</v>
      </c>
      <c r="P2959" t="s">
        <v>71</v>
      </c>
      <c r="Q2959" t="s">
        <v>125</v>
      </c>
      <c r="V2959" t="s">
        <v>126</v>
      </c>
      <c r="W2959" t="s">
        <v>575</v>
      </c>
      <c r="X2959" t="s">
        <v>173</v>
      </c>
      <c r="AC2959" t="s">
        <v>175</v>
      </c>
      <c r="AD2959" t="s">
        <v>53</v>
      </c>
      <c r="AE2959">
        <v>1893</v>
      </c>
      <c r="AF2959">
        <v>1936</v>
      </c>
      <c r="AI2959" t="e">
        <f>VLOOKUP(I2959,Current!J:Q,2,0)</f>
        <v>#N/A</v>
      </c>
      <c r="AJ2959" t="e">
        <f>VLOOKUP(I2959,Current!J:M,2,0)</f>
        <v>#N/A</v>
      </c>
      <c r="AK2959" t="str">
        <f t="shared" si="46"/>
        <v/>
      </c>
    </row>
    <row r="2960" spans="1:37" x14ac:dyDescent="0.25">
      <c r="A2960" s="1">
        <v>2958</v>
      </c>
      <c r="B2960">
        <v>2958</v>
      </c>
      <c r="C2960">
        <v>15</v>
      </c>
      <c r="D2960" t="s">
        <v>7441</v>
      </c>
      <c r="E2960" t="s">
        <v>7442</v>
      </c>
      <c r="G2960" t="s">
        <v>7446</v>
      </c>
      <c r="H2960" t="s">
        <v>51</v>
      </c>
      <c r="I2960" t="s">
        <v>7447</v>
      </c>
      <c r="J2960" t="s">
        <v>36</v>
      </c>
      <c r="L2960" t="s">
        <v>6751</v>
      </c>
      <c r="M2960" t="s">
        <v>6185</v>
      </c>
      <c r="N2960" t="s">
        <v>7446</v>
      </c>
      <c r="O2960" t="s">
        <v>51</v>
      </c>
      <c r="P2960" t="s">
        <v>71</v>
      </c>
      <c r="Q2960" t="s">
        <v>49</v>
      </c>
      <c r="V2960" t="s">
        <v>50</v>
      </c>
      <c r="W2960" t="s">
        <v>51</v>
      </c>
      <c r="AC2960" t="s">
        <v>52</v>
      </c>
      <c r="AD2960" t="s">
        <v>53</v>
      </c>
      <c r="AE2960">
        <v>1885</v>
      </c>
      <c r="AF2960">
        <v>1895</v>
      </c>
      <c r="AI2960" t="e">
        <f>VLOOKUP(I2960,Current!J:Q,2,0)</f>
        <v>#N/A</v>
      </c>
      <c r="AJ2960" t="e">
        <f>VLOOKUP(I2960,Current!J:M,2,0)</f>
        <v>#N/A</v>
      </c>
      <c r="AK2960" t="str">
        <f t="shared" si="46"/>
        <v/>
      </c>
    </row>
    <row r="2961" spans="1:37" x14ac:dyDescent="0.25">
      <c r="A2961" s="1">
        <v>2959</v>
      </c>
      <c r="B2961">
        <v>2959</v>
      </c>
      <c r="C2961">
        <v>16</v>
      </c>
      <c r="D2961" t="s">
        <v>7441</v>
      </c>
      <c r="E2961" t="s">
        <v>7442</v>
      </c>
      <c r="G2961" t="s">
        <v>158</v>
      </c>
      <c r="H2961" t="s">
        <v>7448</v>
      </c>
      <c r="I2961" t="s">
        <v>7449</v>
      </c>
      <c r="J2961" t="s">
        <v>36</v>
      </c>
      <c r="L2961" t="s">
        <v>6751</v>
      </c>
      <c r="M2961" t="s">
        <v>6185</v>
      </c>
      <c r="N2961" t="s">
        <v>158</v>
      </c>
      <c r="O2961" t="s">
        <v>7450</v>
      </c>
      <c r="P2961" t="s">
        <v>158</v>
      </c>
      <c r="V2961" t="s">
        <v>1194</v>
      </c>
      <c r="AC2961" t="s">
        <v>40</v>
      </c>
      <c r="AD2961" t="s">
        <v>96</v>
      </c>
      <c r="AI2961" t="e">
        <f>VLOOKUP(I2961,Current!J:Q,2,0)</f>
        <v>#N/A</v>
      </c>
      <c r="AJ2961" t="e">
        <f>VLOOKUP(I2961,Current!J:M,2,0)</f>
        <v>#N/A</v>
      </c>
      <c r="AK2961" t="str">
        <f t="shared" si="46"/>
        <v/>
      </c>
    </row>
    <row r="2962" spans="1:37" x14ac:dyDescent="0.25">
      <c r="A2962" s="1">
        <v>2960</v>
      </c>
      <c r="B2962">
        <v>2960</v>
      </c>
      <c r="C2962">
        <v>17</v>
      </c>
      <c r="D2962" t="s">
        <v>7441</v>
      </c>
      <c r="E2962" t="s">
        <v>7442</v>
      </c>
      <c r="G2962" t="s">
        <v>158</v>
      </c>
      <c r="H2962" t="s">
        <v>276</v>
      </c>
      <c r="I2962" t="s">
        <v>7451</v>
      </c>
      <c r="J2962" t="s">
        <v>36</v>
      </c>
      <c r="L2962" t="s">
        <v>6751</v>
      </c>
      <c r="M2962" t="s">
        <v>6185</v>
      </c>
      <c r="N2962" t="s">
        <v>158</v>
      </c>
      <c r="O2962" t="s">
        <v>276</v>
      </c>
      <c r="P2962" t="s">
        <v>158</v>
      </c>
      <c r="V2962" t="s">
        <v>1194</v>
      </c>
      <c r="W2962" t="s">
        <v>276</v>
      </c>
      <c r="AC2962" t="s">
        <v>277</v>
      </c>
      <c r="AD2962" t="s">
        <v>53</v>
      </c>
      <c r="AE2962">
        <v>1882</v>
      </c>
      <c r="AF2962">
        <v>1902</v>
      </c>
      <c r="AI2962" t="e">
        <f>VLOOKUP(I2962,Current!J:Q,2,0)</f>
        <v>#N/A</v>
      </c>
      <c r="AJ2962" t="e">
        <f>VLOOKUP(I2962,Current!J:M,2,0)</f>
        <v>#N/A</v>
      </c>
      <c r="AK2962" t="str">
        <f t="shared" si="46"/>
        <v/>
      </c>
    </row>
    <row r="2963" spans="1:37" x14ac:dyDescent="0.25">
      <c r="A2963" s="1">
        <v>2961</v>
      </c>
      <c r="B2963">
        <v>2961</v>
      </c>
      <c r="C2963">
        <v>18</v>
      </c>
      <c r="D2963" t="s">
        <v>7441</v>
      </c>
      <c r="E2963" t="s">
        <v>7442</v>
      </c>
      <c r="G2963" t="s">
        <v>7444</v>
      </c>
      <c r="H2963" t="s">
        <v>7445</v>
      </c>
      <c r="I2963" t="s">
        <v>7451</v>
      </c>
      <c r="J2963" t="s">
        <v>55</v>
      </c>
      <c r="L2963" t="s">
        <v>6751</v>
      </c>
      <c r="M2963" t="s">
        <v>6185</v>
      </c>
      <c r="N2963" t="s">
        <v>7444</v>
      </c>
      <c r="O2963" t="s">
        <v>7445</v>
      </c>
      <c r="P2963" t="s">
        <v>71</v>
      </c>
      <c r="Q2963" t="s">
        <v>125</v>
      </c>
      <c r="V2963" t="s">
        <v>126</v>
      </c>
      <c r="W2963" t="s">
        <v>575</v>
      </c>
      <c r="X2963" t="s">
        <v>173</v>
      </c>
      <c r="AC2963" t="s">
        <v>175</v>
      </c>
      <c r="AD2963" t="s">
        <v>53</v>
      </c>
      <c r="AE2963">
        <v>1893</v>
      </c>
      <c r="AF2963">
        <v>1936</v>
      </c>
      <c r="AI2963" t="e">
        <f>VLOOKUP(I2963,Current!J:Q,2,0)</f>
        <v>#N/A</v>
      </c>
      <c r="AJ2963" t="e">
        <f>VLOOKUP(I2963,Current!J:M,2,0)</f>
        <v>#N/A</v>
      </c>
      <c r="AK2963" t="str">
        <f t="shared" si="46"/>
        <v/>
      </c>
    </row>
    <row r="2964" spans="1:37" x14ac:dyDescent="0.25">
      <c r="A2964" s="1">
        <v>2962</v>
      </c>
      <c r="B2964">
        <v>2962</v>
      </c>
      <c r="C2964">
        <v>19</v>
      </c>
      <c r="D2964" t="s">
        <v>7441</v>
      </c>
      <c r="E2964" t="s">
        <v>7442</v>
      </c>
      <c r="G2964" t="s">
        <v>1129</v>
      </c>
      <c r="H2964" t="s">
        <v>7452</v>
      </c>
      <c r="I2964" t="s">
        <v>7453</v>
      </c>
      <c r="J2964" t="s">
        <v>55</v>
      </c>
      <c r="L2964" t="s">
        <v>6751</v>
      </c>
      <c r="M2964" t="s">
        <v>6185</v>
      </c>
      <c r="N2964" t="s">
        <v>1129</v>
      </c>
      <c r="O2964" t="s">
        <v>7454</v>
      </c>
      <c r="P2964" t="s">
        <v>48</v>
      </c>
      <c r="Q2964" t="s">
        <v>276</v>
      </c>
      <c r="V2964" t="s">
        <v>277</v>
      </c>
      <c r="W2964" t="s">
        <v>269</v>
      </c>
      <c r="X2964" t="s">
        <v>303</v>
      </c>
      <c r="AC2964" t="s">
        <v>305</v>
      </c>
      <c r="AD2964" t="s">
        <v>53</v>
      </c>
      <c r="AE2964">
        <v>1902</v>
      </c>
      <c r="AF2964">
        <v>1911</v>
      </c>
      <c r="AI2964" t="e">
        <f>VLOOKUP(I2964,Current!J:Q,2,0)</f>
        <v>#N/A</v>
      </c>
      <c r="AJ2964" t="e">
        <f>VLOOKUP(I2964,Current!J:M,2,0)</f>
        <v>#N/A</v>
      </c>
      <c r="AK2964" t="str">
        <f t="shared" si="46"/>
        <v/>
      </c>
    </row>
    <row r="2965" spans="1:37" x14ac:dyDescent="0.25">
      <c r="A2965" s="1">
        <v>2963</v>
      </c>
      <c r="B2965">
        <v>2963</v>
      </c>
      <c r="C2965">
        <v>20</v>
      </c>
      <c r="D2965" t="s">
        <v>7441</v>
      </c>
      <c r="E2965" t="s">
        <v>7442</v>
      </c>
      <c r="G2965" t="s">
        <v>5183</v>
      </c>
      <c r="H2965" t="s">
        <v>510</v>
      </c>
      <c r="I2965" t="s">
        <v>7455</v>
      </c>
      <c r="J2965" t="s">
        <v>36</v>
      </c>
      <c r="L2965" t="s">
        <v>6751</v>
      </c>
      <c r="M2965" t="s">
        <v>6185</v>
      </c>
      <c r="N2965" t="s">
        <v>5183</v>
      </c>
      <c r="O2965" t="s">
        <v>510</v>
      </c>
      <c r="P2965" t="s">
        <v>48</v>
      </c>
      <c r="Q2965" t="s">
        <v>158</v>
      </c>
      <c r="V2965" t="s">
        <v>1194</v>
      </c>
      <c r="W2965" t="s">
        <v>510</v>
      </c>
      <c r="AC2965" t="s">
        <v>511</v>
      </c>
      <c r="AD2965" t="s">
        <v>53</v>
      </c>
      <c r="AE2965">
        <v>1882</v>
      </c>
      <c r="AF2965">
        <v>1887</v>
      </c>
      <c r="AI2965" t="e">
        <f>VLOOKUP(I2965,Current!J:Q,2,0)</f>
        <v>#N/A</v>
      </c>
      <c r="AJ2965" t="e">
        <f>VLOOKUP(I2965,Current!J:M,2,0)</f>
        <v>#N/A</v>
      </c>
      <c r="AK2965" t="str">
        <f t="shared" si="46"/>
        <v/>
      </c>
    </row>
    <row r="2966" spans="1:37" x14ac:dyDescent="0.25">
      <c r="A2966" s="1">
        <v>2964</v>
      </c>
      <c r="B2966">
        <v>2964</v>
      </c>
      <c r="C2966">
        <v>21</v>
      </c>
      <c r="D2966" t="s">
        <v>7441</v>
      </c>
      <c r="E2966" t="s">
        <v>7442</v>
      </c>
      <c r="G2966" t="s">
        <v>7456</v>
      </c>
      <c r="H2966" t="s">
        <v>7452</v>
      </c>
      <c r="I2966" t="s">
        <v>7457</v>
      </c>
      <c r="J2966" t="s">
        <v>55</v>
      </c>
      <c r="L2966" t="s">
        <v>6751</v>
      </c>
      <c r="M2966" t="s">
        <v>6185</v>
      </c>
      <c r="N2966" t="s">
        <v>7456</v>
      </c>
      <c r="O2966" t="s">
        <v>7454</v>
      </c>
      <c r="P2966" t="s">
        <v>276</v>
      </c>
      <c r="V2966" t="s">
        <v>277</v>
      </c>
      <c r="W2966" t="s">
        <v>269</v>
      </c>
      <c r="X2966" t="s">
        <v>303</v>
      </c>
      <c r="AC2966" t="s">
        <v>305</v>
      </c>
      <c r="AD2966" t="s">
        <v>53</v>
      </c>
      <c r="AE2966">
        <v>1902</v>
      </c>
      <c r="AF2966">
        <v>1911</v>
      </c>
      <c r="AI2966" t="e">
        <f>VLOOKUP(I2966,Current!J:Q,2,0)</f>
        <v>#N/A</v>
      </c>
      <c r="AJ2966" t="e">
        <f>VLOOKUP(I2966,Current!J:M,2,0)</f>
        <v>#N/A</v>
      </c>
      <c r="AK2966" t="str">
        <f t="shared" si="46"/>
        <v/>
      </c>
    </row>
    <row r="2967" spans="1:37" x14ac:dyDescent="0.25">
      <c r="A2967" s="1">
        <v>2965</v>
      </c>
      <c r="B2967">
        <v>2965</v>
      </c>
      <c r="C2967">
        <v>22</v>
      </c>
      <c r="D2967" t="s">
        <v>7441</v>
      </c>
      <c r="E2967" t="s">
        <v>7442</v>
      </c>
      <c r="G2967" t="s">
        <v>7458</v>
      </c>
      <c r="H2967" t="s">
        <v>7459</v>
      </c>
      <c r="I2967" t="s">
        <v>7460</v>
      </c>
      <c r="J2967" t="s">
        <v>55</v>
      </c>
      <c r="L2967" t="s">
        <v>6751</v>
      </c>
      <c r="M2967" t="s">
        <v>6185</v>
      </c>
      <c r="N2967" t="s">
        <v>7458</v>
      </c>
      <c r="O2967" t="s">
        <v>7461</v>
      </c>
      <c r="P2967" t="s">
        <v>109</v>
      </c>
      <c r="Q2967" t="s">
        <v>1170</v>
      </c>
      <c r="V2967" t="s">
        <v>1448</v>
      </c>
      <c r="W2967" t="s">
        <v>575</v>
      </c>
      <c r="X2967" t="s">
        <v>173</v>
      </c>
      <c r="AC2967" t="s">
        <v>175</v>
      </c>
      <c r="AD2967" t="s">
        <v>53</v>
      </c>
      <c r="AE2967">
        <v>1924</v>
      </c>
      <c r="AF2967">
        <v>1936</v>
      </c>
      <c r="AI2967" t="e">
        <f>VLOOKUP(I2967,Current!J:Q,2,0)</f>
        <v>#N/A</v>
      </c>
      <c r="AJ2967" t="e">
        <f>VLOOKUP(I2967,Current!J:M,2,0)</f>
        <v>#N/A</v>
      </c>
      <c r="AK2967" t="str">
        <f t="shared" si="46"/>
        <v/>
      </c>
    </row>
    <row r="2968" spans="1:37" x14ac:dyDescent="0.25">
      <c r="A2968" s="1">
        <v>2966</v>
      </c>
      <c r="B2968">
        <v>2966</v>
      </c>
      <c r="C2968">
        <v>23</v>
      </c>
      <c r="D2968" t="s">
        <v>7441</v>
      </c>
      <c r="E2968" t="s">
        <v>7442</v>
      </c>
      <c r="G2968" t="s">
        <v>3538</v>
      </c>
      <c r="H2968" t="s">
        <v>7462</v>
      </c>
      <c r="I2968" t="s">
        <v>7463</v>
      </c>
      <c r="J2968" t="s">
        <v>55</v>
      </c>
      <c r="L2968" t="s">
        <v>6751</v>
      </c>
      <c r="M2968" t="s">
        <v>6185</v>
      </c>
      <c r="N2968" t="s">
        <v>3538</v>
      </c>
      <c r="O2968" t="s">
        <v>7464</v>
      </c>
      <c r="P2968" t="s">
        <v>222</v>
      </c>
      <c r="V2968" t="s">
        <v>223</v>
      </c>
      <c r="W2968" t="s">
        <v>162</v>
      </c>
      <c r="AC2968" t="s">
        <v>255</v>
      </c>
      <c r="AD2968" t="s">
        <v>53</v>
      </c>
      <c r="AE2968">
        <v>1905</v>
      </c>
      <c r="AF2968">
        <v>1909</v>
      </c>
      <c r="AI2968" t="e">
        <f>VLOOKUP(I2968,Current!J:Q,2,0)</f>
        <v>#N/A</v>
      </c>
      <c r="AJ2968" t="e">
        <f>VLOOKUP(I2968,Current!J:M,2,0)</f>
        <v>#N/A</v>
      </c>
      <c r="AK2968" t="str">
        <f t="shared" si="46"/>
        <v/>
      </c>
    </row>
    <row r="2969" spans="1:37" x14ac:dyDescent="0.25">
      <c r="A2969" s="1">
        <v>2967</v>
      </c>
      <c r="B2969">
        <v>2967</v>
      </c>
      <c r="C2969">
        <v>24</v>
      </c>
      <c r="D2969" t="s">
        <v>7441</v>
      </c>
      <c r="E2969" t="s">
        <v>7442</v>
      </c>
      <c r="G2969" t="s">
        <v>7465</v>
      </c>
      <c r="H2969" t="s">
        <v>7459</v>
      </c>
      <c r="I2969" t="s">
        <v>7466</v>
      </c>
      <c r="J2969" t="s">
        <v>55</v>
      </c>
      <c r="L2969" t="s">
        <v>6751</v>
      </c>
      <c r="M2969" t="s">
        <v>6185</v>
      </c>
      <c r="N2969" t="s">
        <v>7465</v>
      </c>
      <c r="O2969" t="s">
        <v>7461</v>
      </c>
      <c r="P2969" t="s">
        <v>1383</v>
      </c>
      <c r="V2969" t="s">
        <v>1385</v>
      </c>
      <c r="W2969" t="s">
        <v>575</v>
      </c>
      <c r="X2969" t="s">
        <v>173</v>
      </c>
      <c r="AC2969" t="s">
        <v>175</v>
      </c>
      <c r="AD2969" t="s">
        <v>53</v>
      </c>
      <c r="AE2969">
        <v>1918</v>
      </c>
      <c r="AF2969">
        <v>1936</v>
      </c>
      <c r="AI2969" t="e">
        <f>VLOOKUP(I2969,Current!J:Q,2,0)</f>
        <v>#N/A</v>
      </c>
      <c r="AJ2969" t="e">
        <f>VLOOKUP(I2969,Current!J:M,2,0)</f>
        <v>#N/A</v>
      </c>
      <c r="AK2969" t="str">
        <f t="shared" si="46"/>
        <v/>
      </c>
    </row>
    <row r="2970" spans="1:37" x14ac:dyDescent="0.25">
      <c r="A2970" s="1">
        <v>2968</v>
      </c>
      <c r="B2970">
        <v>2968</v>
      </c>
      <c r="C2970">
        <v>25</v>
      </c>
      <c r="D2970" t="s">
        <v>7441</v>
      </c>
      <c r="E2970" t="s">
        <v>7467</v>
      </c>
      <c r="G2970" t="s">
        <v>7468</v>
      </c>
      <c r="H2970" t="s">
        <v>235</v>
      </c>
      <c r="I2970" t="s">
        <v>7469</v>
      </c>
      <c r="J2970" t="s">
        <v>55</v>
      </c>
      <c r="L2970" t="s">
        <v>6751</v>
      </c>
      <c r="M2970" t="s">
        <v>6185</v>
      </c>
      <c r="N2970" t="s">
        <v>7468</v>
      </c>
      <c r="O2970" t="s">
        <v>235</v>
      </c>
      <c r="P2970" t="s">
        <v>269</v>
      </c>
      <c r="Q2970" t="s">
        <v>303</v>
      </c>
      <c r="V2970" t="s">
        <v>305</v>
      </c>
      <c r="W2970" t="s">
        <v>235</v>
      </c>
      <c r="AC2970" t="s">
        <v>238</v>
      </c>
      <c r="AD2970" t="s">
        <v>53</v>
      </c>
      <c r="AE2970">
        <v>1911</v>
      </c>
      <c r="AF2970">
        <v>1932</v>
      </c>
      <c r="AI2970" t="e">
        <f>VLOOKUP(I2970,Current!J:Q,2,0)</f>
        <v>#N/A</v>
      </c>
      <c r="AJ2970" t="e">
        <f>VLOOKUP(I2970,Current!J:M,2,0)</f>
        <v>#N/A</v>
      </c>
      <c r="AK2970" t="str">
        <f t="shared" si="46"/>
        <v/>
      </c>
    </row>
    <row r="2971" spans="1:37" x14ac:dyDescent="0.25">
      <c r="A2971" s="1">
        <v>2969</v>
      </c>
      <c r="B2971">
        <v>2969</v>
      </c>
      <c r="C2971">
        <v>26</v>
      </c>
      <c r="D2971" t="s">
        <v>7470</v>
      </c>
      <c r="G2971" t="s">
        <v>493</v>
      </c>
      <c r="H2971" t="s">
        <v>35</v>
      </c>
      <c r="I2971" t="s">
        <v>7471</v>
      </c>
      <c r="J2971" t="s">
        <v>36</v>
      </c>
      <c r="L2971" t="s">
        <v>6751</v>
      </c>
      <c r="M2971" t="s">
        <v>6185</v>
      </c>
      <c r="N2971" t="s">
        <v>493</v>
      </c>
      <c r="O2971" t="s">
        <v>39</v>
      </c>
      <c r="P2971" t="s">
        <v>493</v>
      </c>
      <c r="V2971" t="s">
        <v>495</v>
      </c>
      <c r="AC2971" t="s">
        <v>40</v>
      </c>
      <c r="AD2971" t="s">
        <v>61</v>
      </c>
      <c r="AI2971" t="e">
        <f>VLOOKUP(I2971,Current!J:Q,2,0)</f>
        <v>#N/A</v>
      </c>
      <c r="AJ2971" t="e">
        <f>VLOOKUP(I2971,Current!J:M,2,0)</f>
        <v>#N/A</v>
      </c>
      <c r="AK2971" t="str">
        <f t="shared" si="46"/>
        <v/>
      </c>
    </row>
    <row r="2972" spans="1:37" x14ac:dyDescent="0.25">
      <c r="A2972" s="1">
        <v>2970</v>
      </c>
      <c r="B2972">
        <v>2970</v>
      </c>
      <c r="C2972">
        <v>27</v>
      </c>
      <c r="D2972" t="s">
        <v>7470</v>
      </c>
      <c r="G2972" t="s">
        <v>35</v>
      </c>
      <c r="H2972" t="s">
        <v>7472</v>
      </c>
      <c r="I2972" t="s">
        <v>7471</v>
      </c>
      <c r="J2972" t="s">
        <v>55</v>
      </c>
      <c r="L2972" t="s">
        <v>6751</v>
      </c>
      <c r="M2972" t="s">
        <v>6185</v>
      </c>
      <c r="N2972" t="s">
        <v>39</v>
      </c>
      <c r="O2972" t="s">
        <v>7472</v>
      </c>
      <c r="V2972" t="s">
        <v>40</v>
      </c>
      <c r="W2972" t="s">
        <v>216</v>
      </c>
      <c r="X2972" t="s">
        <v>191</v>
      </c>
      <c r="AC2972" t="s">
        <v>192</v>
      </c>
      <c r="AD2972" t="s">
        <v>470</v>
      </c>
      <c r="AF2972">
        <v>1926</v>
      </c>
      <c r="AI2972" t="e">
        <f>VLOOKUP(I2972,Current!J:Q,2,0)</f>
        <v>#N/A</v>
      </c>
      <c r="AJ2972" t="e">
        <f>VLOOKUP(I2972,Current!J:M,2,0)</f>
        <v>#N/A</v>
      </c>
      <c r="AK2972" t="str">
        <f t="shared" si="46"/>
        <v/>
      </c>
    </row>
    <row r="2973" spans="1:37" x14ac:dyDescent="0.25">
      <c r="A2973" s="1">
        <v>2971</v>
      </c>
      <c r="B2973">
        <v>2971</v>
      </c>
      <c r="C2973">
        <v>28</v>
      </c>
      <c r="D2973" t="s">
        <v>7473</v>
      </c>
      <c r="E2973" t="s">
        <v>7474</v>
      </c>
      <c r="G2973" t="s">
        <v>7475</v>
      </c>
      <c r="H2973" t="s">
        <v>35</v>
      </c>
      <c r="I2973" t="s">
        <v>7476</v>
      </c>
      <c r="J2973" t="s">
        <v>36</v>
      </c>
      <c r="L2973" t="s">
        <v>6751</v>
      </c>
      <c r="M2973" t="s">
        <v>6185</v>
      </c>
      <c r="N2973" t="s">
        <v>7475</v>
      </c>
      <c r="O2973" t="s">
        <v>39</v>
      </c>
      <c r="P2973" t="s">
        <v>572</v>
      </c>
      <c r="V2973" t="s">
        <v>573</v>
      </c>
      <c r="AC2973" t="s">
        <v>40</v>
      </c>
      <c r="AD2973" t="s">
        <v>61</v>
      </c>
      <c r="AI2973" t="e">
        <f>VLOOKUP(I2973,Current!J:Q,2,0)</f>
        <v>#N/A</v>
      </c>
      <c r="AJ2973" t="e">
        <f>VLOOKUP(I2973,Current!J:M,2,0)</f>
        <v>#N/A</v>
      </c>
      <c r="AK2973" t="str">
        <f t="shared" si="46"/>
        <v/>
      </c>
    </row>
    <row r="2974" spans="1:37" x14ac:dyDescent="0.25">
      <c r="A2974" s="1">
        <v>2972</v>
      </c>
      <c r="B2974">
        <v>2972</v>
      </c>
      <c r="C2974">
        <v>29</v>
      </c>
      <c r="D2974" t="s">
        <v>7477</v>
      </c>
      <c r="G2974" t="s">
        <v>189</v>
      </c>
      <c r="H2974" t="s">
        <v>1124</v>
      </c>
      <c r="I2974" t="s">
        <v>7478</v>
      </c>
      <c r="J2974" t="s">
        <v>441</v>
      </c>
      <c r="L2974" t="s">
        <v>6751</v>
      </c>
      <c r="M2974" t="s">
        <v>6185</v>
      </c>
      <c r="N2974" t="s">
        <v>189</v>
      </c>
      <c r="O2974" t="s">
        <v>1124</v>
      </c>
      <c r="P2974" t="s">
        <v>189</v>
      </c>
      <c r="V2974" t="s">
        <v>190</v>
      </c>
      <c r="W2974" t="s">
        <v>1124</v>
      </c>
      <c r="AC2974" t="s">
        <v>1125</v>
      </c>
      <c r="AD2974" t="s">
        <v>53</v>
      </c>
      <c r="AE2974">
        <v>1915</v>
      </c>
      <c r="AF2974">
        <v>1921</v>
      </c>
      <c r="AI2974" t="e">
        <f>VLOOKUP(I2974,Current!J:Q,2,0)</f>
        <v>#N/A</v>
      </c>
      <c r="AJ2974" t="e">
        <f>VLOOKUP(I2974,Current!J:M,2,0)</f>
        <v>#N/A</v>
      </c>
      <c r="AK2974" t="str">
        <f t="shared" si="46"/>
        <v/>
      </c>
    </row>
    <row r="2975" spans="1:37" x14ac:dyDescent="0.25">
      <c r="A2975" s="1">
        <v>2973</v>
      </c>
      <c r="B2975">
        <v>2973</v>
      </c>
      <c r="C2975">
        <v>30</v>
      </c>
      <c r="D2975" t="s">
        <v>7477</v>
      </c>
      <c r="G2975" t="s">
        <v>7479</v>
      </c>
      <c r="H2975" t="s">
        <v>7480</v>
      </c>
      <c r="I2975" t="s">
        <v>7478</v>
      </c>
      <c r="J2975" t="s">
        <v>55</v>
      </c>
      <c r="L2975" t="s">
        <v>6751</v>
      </c>
      <c r="M2975" t="s">
        <v>6185</v>
      </c>
      <c r="N2975" t="s">
        <v>7479</v>
      </c>
      <c r="O2975" t="s">
        <v>7480</v>
      </c>
      <c r="P2975" t="s">
        <v>229</v>
      </c>
      <c r="Q2975" t="s">
        <v>542</v>
      </c>
      <c r="R2975" t="s">
        <v>102</v>
      </c>
      <c r="S2975" t="s">
        <v>364</v>
      </c>
      <c r="V2975" t="s">
        <v>7481</v>
      </c>
      <c r="W2975" t="s">
        <v>509</v>
      </c>
      <c r="X2975" t="s">
        <v>348</v>
      </c>
      <c r="Y2975" t="s">
        <v>380</v>
      </c>
      <c r="Z2975" t="s">
        <v>337</v>
      </c>
      <c r="AC2975" t="s">
        <v>7482</v>
      </c>
      <c r="AD2975" t="s">
        <v>53</v>
      </c>
      <c r="AE2975">
        <v>1906</v>
      </c>
      <c r="AF2975">
        <v>1907</v>
      </c>
      <c r="AG2975">
        <v>1922</v>
      </c>
      <c r="AH2975">
        <v>1940</v>
      </c>
      <c r="AI2975" t="e">
        <f>VLOOKUP(I2975,Current!J:Q,2,0)</f>
        <v>#N/A</v>
      </c>
      <c r="AJ2975" t="e">
        <f>VLOOKUP(I2975,Current!J:M,2,0)</f>
        <v>#N/A</v>
      </c>
      <c r="AK2975" t="str">
        <f t="shared" si="46"/>
        <v/>
      </c>
    </row>
    <row r="2976" spans="1:37" x14ac:dyDescent="0.25">
      <c r="A2976" s="1">
        <v>2974</v>
      </c>
      <c r="B2976">
        <v>2974</v>
      </c>
      <c r="C2976">
        <v>31</v>
      </c>
      <c r="D2976" t="s">
        <v>7483</v>
      </c>
      <c r="G2976" t="s">
        <v>7484</v>
      </c>
      <c r="H2976" t="s">
        <v>7485</v>
      </c>
      <c r="I2976" t="s">
        <v>7486</v>
      </c>
      <c r="J2976" t="s">
        <v>55</v>
      </c>
      <c r="L2976" t="s">
        <v>6751</v>
      </c>
      <c r="M2976" t="s">
        <v>6185</v>
      </c>
      <c r="N2976" t="s">
        <v>7484</v>
      </c>
      <c r="O2976" t="s">
        <v>7485</v>
      </c>
      <c r="P2976" t="s">
        <v>394</v>
      </c>
      <c r="V2976" t="s">
        <v>396</v>
      </c>
      <c r="W2976" t="s">
        <v>386</v>
      </c>
      <c r="X2976" t="s">
        <v>119</v>
      </c>
      <c r="AC2976" t="s">
        <v>120</v>
      </c>
      <c r="AD2976" t="s">
        <v>53</v>
      </c>
      <c r="AE2976">
        <v>1920</v>
      </c>
      <c r="AF2976">
        <v>1939</v>
      </c>
      <c r="AI2976" t="e">
        <f>VLOOKUP(I2976,Current!J:Q,2,0)</f>
        <v>#N/A</v>
      </c>
      <c r="AJ2976" t="e">
        <f>VLOOKUP(I2976,Current!J:M,2,0)</f>
        <v>#N/A</v>
      </c>
      <c r="AK2976" t="str">
        <f t="shared" si="46"/>
        <v/>
      </c>
    </row>
    <row r="2977" spans="1:37" x14ac:dyDescent="0.25">
      <c r="A2977" s="1">
        <v>2975</v>
      </c>
      <c r="B2977">
        <v>2975</v>
      </c>
      <c r="C2977">
        <v>32</v>
      </c>
      <c r="D2977" t="s">
        <v>7487</v>
      </c>
      <c r="G2977" t="s">
        <v>35</v>
      </c>
      <c r="H2977" t="s">
        <v>35</v>
      </c>
      <c r="J2977" t="s">
        <v>36</v>
      </c>
      <c r="L2977" t="s">
        <v>6751</v>
      </c>
      <c r="M2977" t="s">
        <v>6185</v>
      </c>
      <c r="N2977" t="s">
        <v>39</v>
      </c>
      <c r="O2977" t="s">
        <v>39</v>
      </c>
      <c r="V2977" t="s">
        <v>40</v>
      </c>
      <c r="AC2977" t="s">
        <v>40</v>
      </c>
      <c r="AD2977" t="s">
        <v>41</v>
      </c>
      <c r="AI2977" t="e">
        <f>VLOOKUP(I2977,Current!J:Q,2,0)</f>
        <v>#N/A</v>
      </c>
      <c r="AJ2977" t="e">
        <f>VLOOKUP(I2977,Current!J:M,2,0)</f>
        <v>#N/A</v>
      </c>
      <c r="AK2977" t="str">
        <f t="shared" si="46"/>
        <v/>
      </c>
    </row>
    <row r="2978" spans="1:37" x14ac:dyDescent="0.25">
      <c r="A2978" s="1">
        <v>2976</v>
      </c>
      <c r="B2978">
        <v>2976</v>
      </c>
      <c r="C2978">
        <v>33</v>
      </c>
      <c r="D2978" t="s">
        <v>7487</v>
      </c>
      <c r="G2978" t="s">
        <v>35</v>
      </c>
      <c r="H2978" t="s">
        <v>35</v>
      </c>
      <c r="I2978" t="s">
        <v>7488</v>
      </c>
      <c r="J2978" t="s">
        <v>55</v>
      </c>
      <c r="L2978" t="s">
        <v>6751</v>
      </c>
      <c r="M2978" t="s">
        <v>6185</v>
      </c>
      <c r="N2978" t="s">
        <v>39</v>
      </c>
      <c r="O2978" t="s">
        <v>39</v>
      </c>
      <c r="V2978" t="s">
        <v>40</v>
      </c>
      <c r="AC2978" t="s">
        <v>40</v>
      </c>
      <c r="AD2978" t="s">
        <v>41</v>
      </c>
      <c r="AI2978" t="e">
        <f>VLOOKUP(I2978,Current!J:Q,2,0)</f>
        <v>#N/A</v>
      </c>
      <c r="AJ2978" t="e">
        <f>VLOOKUP(I2978,Current!J:M,2,0)</f>
        <v>#N/A</v>
      </c>
      <c r="AK2978" t="str">
        <f t="shared" si="46"/>
        <v/>
      </c>
    </row>
    <row r="2979" spans="1:37" x14ac:dyDescent="0.25">
      <c r="A2979" s="1">
        <v>2977</v>
      </c>
      <c r="B2979">
        <v>2977</v>
      </c>
      <c r="C2979">
        <v>34</v>
      </c>
      <c r="D2979" t="s">
        <v>7489</v>
      </c>
      <c r="G2979" t="s">
        <v>72</v>
      </c>
      <c r="H2979" t="s">
        <v>7490</v>
      </c>
      <c r="I2979" t="s">
        <v>7491</v>
      </c>
      <c r="J2979" t="s">
        <v>36</v>
      </c>
      <c r="L2979" t="s">
        <v>6751</v>
      </c>
      <c r="M2979" t="s">
        <v>6185</v>
      </c>
      <c r="N2979" t="s">
        <v>72</v>
      </c>
      <c r="O2979" t="s">
        <v>7490</v>
      </c>
      <c r="P2979" t="s">
        <v>72</v>
      </c>
      <c r="V2979" t="s">
        <v>73</v>
      </c>
      <c r="W2979" t="s">
        <v>536</v>
      </c>
      <c r="AC2979" t="s">
        <v>537</v>
      </c>
      <c r="AD2979" t="s">
        <v>53</v>
      </c>
      <c r="AE2979">
        <v>1888</v>
      </c>
      <c r="AF2979">
        <v>1900</v>
      </c>
      <c r="AI2979" t="e">
        <f>VLOOKUP(I2979,Current!J:Q,2,0)</f>
        <v>#N/A</v>
      </c>
      <c r="AJ2979" t="e">
        <f>VLOOKUP(I2979,Current!J:M,2,0)</f>
        <v>#N/A</v>
      </c>
      <c r="AK2979" t="str">
        <f t="shared" si="46"/>
        <v/>
      </c>
    </row>
    <row r="2980" spans="1:37" x14ac:dyDescent="0.25">
      <c r="A2980" s="1">
        <v>2978</v>
      </c>
      <c r="B2980">
        <v>2978</v>
      </c>
      <c r="C2980">
        <v>35</v>
      </c>
      <c r="D2980" t="s">
        <v>7489</v>
      </c>
      <c r="E2980" t="s">
        <v>7492</v>
      </c>
      <c r="G2980" t="s">
        <v>35</v>
      </c>
      <c r="H2980" t="s">
        <v>35</v>
      </c>
      <c r="I2980" t="s">
        <v>7493</v>
      </c>
      <c r="J2980" t="s">
        <v>7494</v>
      </c>
      <c r="L2980" t="s">
        <v>6751</v>
      </c>
      <c r="M2980" t="s">
        <v>6185</v>
      </c>
      <c r="N2980" t="s">
        <v>39</v>
      </c>
      <c r="O2980" t="s">
        <v>39</v>
      </c>
      <c r="V2980" t="s">
        <v>40</v>
      </c>
      <c r="AC2980" t="s">
        <v>40</v>
      </c>
      <c r="AD2980" t="s">
        <v>41</v>
      </c>
      <c r="AI2980" t="e">
        <f>VLOOKUP(I2980,Current!J:Q,2,0)</f>
        <v>#N/A</v>
      </c>
      <c r="AJ2980" t="e">
        <f>VLOOKUP(I2980,Current!J:M,2,0)</f>
        <v>#N/A</v>
      </c>
      <c r="AK2980" t="str">
        <f t="shared" si="46"/>
        <v/>
      </c>
    </row>
    <row r="2981" spans="1:37" x14ac:dyDescent="0.25">
      <c r="A2981" s="1">
        <v>2979</v>
      </c>
      <c r="B2981">
        <v>2979</v>
      </c>
      <c r="C2981">
        <v>36</v>
      </c>
      <c r="D2981" t="s">
        <v>7495</v>
      </c>
      <c r="G2981" t="s">
        <v>35</v>
      </c>
      <c r="H2981" t="s">
        <v>35</v>
      </c>
      <c r="I2981" t="s">
        <v>7496</v>
      </c>
      <c r="J2981" t="s">
        <v>36</v>
      </c>
      <c r="L2981" t="s">
        <v>6751</v>
      </c>
      <c r="M2981" t="s">
        <v>6185</v>
      </c>
      <c r="N2981" t="s">
        <v>39</v>
      </c>
      <c r="O2981" t="s">
        <v>39</v>
      </c>
      <c r="V2981" t="s">
        <v>40</v>
      </c>
      <c r="AC2981" t="s">
        <v>40</v>
      </c>
      <c r="AD2981" t="s">
        <v>41</v>
      </c>
      <c r="AI2981" t="e">
        <f>VLOOKUP(I2981,Current!J:Q,2,0)</f>
        <v>#N/A</v>
      </c>
      <c r="AJ2981" t="e">
        <f>VLOOKUP(I2981,Current!J:M,2,0)</f>
        <v>#N/A</v>
      </c>
      <c r="AK2981" t="str">
        <f t="shared" si="46"/>
        <v/>
      </c>
    </row>
    <row r="2982" spans="1:37" x14ac:dyDescent="0.25">
      <c r="A2982" s="1">
        <v>2980</v>
      </c>
      <c r="B2982">
        <v>2980</v>
      </c>
      <c r="C2982">
        <v>37</v>
      </c>
      <c r="D2982" t="s">
        <v>7497</v>
      </c>
      <c r="E2982" t="s">
        <v>7498</v>
      </c>
      <c r="G2982" t="s">
        <v>35</v>
      </c>
      <c r="H2982" t="s">
        <v>35</v>
      </c>
      <c r="I2982" t="s">
        <v>7499</v>
      </c>
      <c r="J2982" t="s">
        <v>7500</v>
      </c>
      <c r="L2982" t="s">
        <v>6751</v>
      </c>
      <c r="M2982" t="s">
        <v>6185</v>
      </c>
      <c r="N2982" t="s">
        <v>39</v>
      </c>
      <c r="O2982" t="s">
        <v>39</v>
      </c>
      <c r="V2982" t="s">
        <v>40</v>
      </c>
      <c r="AC2982" t="s">
        <v>40</v>
      </c>
      <c r="AD2982" t="s">
        <v>41</v>
      </c>
      <c r="AI2982" t="e">
        <f>VLOOKUP(I2982,Current!J:Q,2,0)</f>
        <v>#N/A</v>
      </c>
      <c r="AJ2982" t="e">
        <f>VLOOKUP(I2982,Current!J:M,2,0)</f>
        <v>#N/A</v>
      </c>
      <c r="AK2982" t="str">
        <f t="shared" si="46"/>
        <v/>
      </c>
    </row>
    <row r="2983" spans="1:37" x14ac:dyDescent="0.25">
      <c r="A2983" s="1">
        <v>2981</v>
      </c>
      <c r="B2983">
        <v>2981</v>
      </c>
      <c r="C2983">
        <v>38</v>
      </c>
      <c r="D2983" t="s">
        <v>7501</v>
      </c>
      <c r="G2983" t="s">
        <v>189</v>
      </c>
      <c r="H2983" t="s">
        <v>35</v>
      </c>
      <c r="I2983" t="s">
        <v>7502</v>
      </c>
      <c r="J2983" t="s">
        <v>36</v>
      </c>
      <c r="L2983" t="s">
        <v>6751</v>
      </c>
      <c r="M2983" t="s">
        <v>6185</v>
      </c>
      <c r="N2983" t="s">
        <v>189</v>
      </c>
      <c r="O2983" t="s">
        <v>39</v>
      </c>
      <c r="P2983" t="s">
        <v>189</v>
      </c>
      <c r="V2983" t="s">
        <v>190</v>
      </c>
      <c r="AC2983" t="s">
        <v>40</v>
      </c>
      <c r="AD2983" t="s">
        <v>61</v>
      </c>
      <c r="AI2983" t="e">
        <f>VLOOKUP(I2983,Current!J:Q,2,0)</f>
        <v>#N/A</v>
      </c>
      <c r="AJ2983" t="e">
        <f>VLOOKUP(I2983,Current!J:M,2,0)</f>
        <v>#N/A</v>
      </c>
      <c r="AK2983" t="str">
        <f t="shared" si="46"/>
        <v/>
      </c>
    </row>
    <row r="2984" spans="1:37" x14ac:dyDescent="0.25">
      <c r="A2984" s="1">
        <v>2982</v>
      </c>
      <c r="B2984">
        <v>2982</v>
      </c>
      <c r="C2984">
        <v>39</v>
      </c>
      <c r="D2984" t="s">
        <v>7503</v>
      </c>
      <c r="G2984" t="s">
        <v>35</v>
      </c>
      <c r="H2984" t="s">
        <v>35</v>
      </c>
      <c r="I2984" t="s">
        <v>7504</v>
      </c>
      <c r="J2984" t="s">
        <v>36</v>
      </c>
      <c r="L2984" t="s">
        <v>6751</v>
      </c>
      <c r="M2984" t="s">
        <v>6185</v>
      </c>
      <c r="N2984" t="s">
        <v>39</v>
      </c>
      <c r="O2984" t="s">
        <v>39</v>
      </c>
      <c r="V2984" t="s">
        <v>40</v>
      </c>
      <c r="AC2984" t="s">
        <v>40</v>
      </c>
      <c r="AD2984" t="s">
        <v>41</v>
      </c>
      <c r="AI2984" t="e">
        <f>VLOOKUP(I2984,Current!J:Q,2,0)</f>
        <v>#N/A</v>
      </c>
      <c r="AJ2984" t="e">
        <f>VLOOKUP(I2984,Current!J:M,2,0)</f>
        <v>#N/A</v>
      </c>
      <c r="AK2984" t="str">
        <f t="shared" si="46"/>
        <v/>
      </c>
    </row>
    <row r="2985" spans="1:37" x14ac:dyDescent="0.25">
      <c r="A2985" s="1">
        <v>2983</v>
      </c>
      <c r="B2985">
        <v>2983</v>
      </c>
      <c r="C2985">
        <v>40</v>
      </c>
      <c r="D2985" t="s">
        <v>7505</v>
      </c>
      <c r="G2985" t="s">
        <v>7506</v>
      </c>
      <c r="H2985" t="s">
        <v>7507</v>
      </c>
      <c r="I2985" t="s">
        <v>7508</v>
      </c>
      <c r="J2985" t="s">
        <v>36</v>
      </c>
      <c r="L2985" t="s">
        <v>6751</v>
      </c>
      <c r="M2985" t="s">
        <v>6185</v>
      </c>
      <c r="N2985" t="s">
        <v>7509</v>
      </c>
      <c r="O2985" t="s">
        <v>7510</v>
      </c>
      <c r="P2985" t="s">
        <v>110</v>
      </c>
      <c r="V2985" t="s">
        <v>111</v>
      </c>
      <c r="W2985" t="s">
        <v>410</v>
      </c>
      <c r="AC2985" t="s">
        <v>411</v>
      </c>
      <c r="AD2985" t="s">
        <v>53</v>
      </c>
      <c r="AE2985">
        <v>1896</v>
      </c>
      <c r="AF2985">
        <v>1928</v>
      </c>
      <c r="AI2985" t="e">
        <f>VLOOKUP(I2985,Current!J:Q,2,0)</f>
        <v>#N/A</v>
      </c>
      <c r="AJ2985" t="e">
        <f>VLOOKUP(I2985,Current!J:M,2,0)</f>
        <v>#N/A</v>
      </c>
      <c r="AK2985" t="str">
        <f t="shared" si="46"/>
        <v/>
      </c>
    </row>
    <row r="2986" spans="1:37" x14ac:dyDescent="0.25">
      <c r="A2986" s="1">
        <v>2984</v>
      </c>
      <c r="B2986">
        <v>2984</v>
      </c>
      <c r="C2986">
        <v>41</v>
      </c>
      <c r="D2986" t="s">
        <v>7511</v>
      </c>
      <c r="E2986" t="s">
        <v>7512</v>
      </c>
      <c r="G2986" t="s">
        <v>35</v>
      </c>
      <c r="H2986" t="s">
        <v>35</v>
      </c>
      <c r="J2986" t="s">
        <v>36</v>
      </c>
      <c r="L2986" t="s">
        <v>6751</v>
      </c>
      <c r="M2986" t="s">
        <v>6185</v>
      </c>
      <c r="N2986" t="s">
        <v>39</v>
      </c>
      <c r="O2986" t="s">
        <v>39</v>
      </c>
      <c r="V2986" t="s">
        <v>40</v>
      </c>
      <c r="AC2986" t="s">
        <v>40</v>
      </c>
      <c r="AD2986" t="s">
        <v>41</v>
      </c>
      <c r="AI2986" t="e">
        <f>VLOOKUP(I2986,Current!J:Q,2,0)</f>
        <v>#N/A</v>
      </c>
      <c r="AJ2986" t="e">
        <f>VLOOKUP(I2986,Current!J:M,2,0)</f>
        <v>#N/A</v>
      </c>
      <c r="AK2986" t="str">
        <f t="shared" si="46"/>
        <v/>
      </c>
    </row>
    <row r="2987" spans="1:37" x14ac:dyDescent="0.25">
      <c r="A2987" s="1">
        <v>2985</v>
      </c>
      <c r="B2987">
        <v>2985</v>
      </c>
      <c r="C2987">
        <v>42</v>
      </c>
      <c r="D2987" t="s">
        <v>7513</v>
      </c>
      <c r="G2987" t="s">
        <v>35</v>
      </c>
      <c r="H2987" t="s">
        <v>7514</v>
      </c>
      <c r="I2987" t="s">
        <v>7515</v>
      </c>
      <c r="J2987" t="s">
        <v>55</v>
      </c>
      <c r="L2987" t="s">
        <v>6751</v>
      </c>
      <c r="M2987" t="s">
        <v>6185</v>
      </c>
      <c r="N2987" t="s">
        <v>39</v>
      </c>
      <c r="O2987" t="s">
        <v>7514</v>
      </c>
      <c r="V2987" t="s">
        <v>40</v>
      </c>
      <c r="W2987" t="s">
        <v>235</v>
      </c>
      <c r="AC2987" t="s">
        <v>238</v>
      </c>
      <c r="AD2987" t="s">
        <v>470</v>
      </c>
      <c r="AF2987">
        <v>1932</v>
      </c>
      <c r="AI2987" t="e">
        <f>VLOOKUP(I2987,Current!J:Q,2,0)</f>
        <v>#N/A</v>
      </c>
      <c r="AJ2987" t="e">
        <f>VLOOKUP(I2987,Current!J:M,2,0)</f>
        <v>#N/A</v>
      </c>
      <c r="AK2987" t="str">
        <f t="shared" si="46"/>
        <v/>
      </c>
    </row>
    <row r="2988" spans="1:37" x14ac:dyDescent="0.25">
      <c r="A2988" s="1">
        <v>2986</v>
      </c>
      <c r="B2988">
        <v>2986</v>
      </c>
      <c r="C2988">
        <v>43</v>
      </c>
      <c r="D2988" t="s">
        <v>7516</v>
      </c>
      <c r="G2988" t="s">
        <v>35</v>
      </c>
      <c r="H2988" t="s">
        <v>35</v>
      </c>
      <c r="I2988" t="s">
        <v>7517</v>
      </c>
      <c r="J2988" t="s">
        <v>36</v>
      </c>
      <c r="L2988" t="s">
        <v>6751</v>
      </c>
      <c r="M2988" t="s">
        <v>6185</v>
      </c>
      <c r="N2988" t="s">
        <v>39</v>
      </c>
      <c r="O2988" t="s">
        <v>39</v>
      </c>
      <c r="V2988" t="s">
        <v>40</v>
      </c>
      <c r="AC2988" t="s">
        <v>40</v>
      </c>
      <c r="AD2988" t="s">
        <v>41</v>
      </c>
      <c r="AI2988" t="e">
        <f>VLOOKUP(I2988,Current!J:Q,2,0)</f>
        <v>#N/A</v>
      </c>
      <c r="AJ2988" t="e">
        <f>VLOOKUP(I2988,Current!J:M,2,0)</f>
        <v>#N/A</v>
      </c>
      <c r="AK2988" t="str">
        <f t="shared" si="46"/>
        <v/>
      </c>
    </row>
    <row r="2989" spans="1:37" x14ac:dyDescent="0.25">
      <c r="A2989" s="1">
        <v>2987</v>
      </c>
      <c r="B2989">
        <v>2987</v>
      </c>
      <c r="C2989">
        <v>44</v>
      </c>
      <c r="D2989" t="s">
        <v>7516</v>
      </c>
      <c r="G2989" t="s">
        <v>35</v>
      </c>
      <c r="H2989" t="s">
        <v>35</v>
      </c>
      <c r="I2989" t="s">
        <v>7517</v>
      </c>
      <c r="J2989" t="s">
        <v>83</v>
      </c>
      <c r="L2989" t="s">
        <v>6751</v>
      </c>
      <c r="M2989" t="s">
        <v>6185</v>
      </c>
      <c r="N2989" t="s">
        <v>39</v>
      </c>
      <c r="O2989" t="s">
        <v>39</v>
      </c>
      <c r="V2989" t="s">
        <v>40</v>
      </c>
      <c r="AC2989" t="s">
        <v>40</v>
      </c>
      <c r="AD2989" t="s">
        <v>41</v>
      </c>
      <c r="AI2989" t="e">
        <f>VLOOKUP(I2989,Current!J:Q,2,0)</f>
        <v>#N/A</v>
      </c>
      <c r="AJ2989" t="e">
        <f>VLOOKUP(I2989,Current!J:M,2,0)</f>
        <v>#N/A</v>
      </c>
      <c r="AK2989" t="str">
        <f t="shared" si="46"/>
        <v/>
      </c>
    </row>
    <row r="2990" spans="1:37" x14ac:dyDescent="0.25">
      <c r="A2990" s="1">
        <v>2988</v>
      </c>
      <c r="B2990">
        <v>2988</v>
      </c>
      <c r="C2990">
        <v>45</v>
      </c>
      <c r="D2990" t="s">
        <v>7516</v>
      </c>
      <c r="G2990" t="s">
        <v>35</v>
      </c>
      <c r="H2990" t="s">
        <v>35</v>
      </c>
      <c r="I2990" t="s">
        <v>7517</v>
      </c>
      <c r="J2990" t="s">
        <v>55</v>
      </c>
      <c r="L2990" t="s">
        <v>6751</v>
      </c>
      <c r="M2990" t="s">
        <v>6185</v>
      </c>
      <c r="N2990" t="s">
        <v>39</v>
      </c>
      <c r="O2990" t="s">
        <v>39</v>
      </c>
      <c r="V2990" t="s">
        <v>40</v>
      </c>
      <c r="AC2990" t="s">
        <v>40</v>
      </c>
      <c r="AD2990" t="s">
        <v>41</v>
      </c>
      <c r="AI2990" t="e">
        <f>VLOOKUP(I2990,Current!J:Q,2,0)</f>
        <v>#N/A</v>
      </c>
      <c r="AJ2990" t="e">
        <f>VLOOKUP(I2990,Current!J:M,2,0)</f>
        <v>#N/A</v>
      </c>
      <c r="AK2990" t="str">
        <f t="shared" si="46"/>
        <v/>
      </c>
    </row>
    <row r="2991" spans="1:37" x14ac:dyDescent="0.25">
      <c r="A2991" s="1">
        <v>2989</v>
      </c>
      <c r="B2991">
        <v>2989</v>
      </c>
      <c r="C2991">
        <v>46</v>
      </c>
      <c r="D2991" t="s">
        <v>7516</v>
      </c>
      <c r="G2991" t="s">
        <v>35</v>
      </c>
      <c r="H2991" t="s">
        <v>884</v>
      </c>
      <c r="I2991" t="s">
        <v>7518</v>
      </c>
      <c r="J2991" t="s">
        <v>55</v>
      </c>
      <c r="L2991" t="s">
        <v>6751</v>
      </c>
      <c r="M2991" t="s">
        <v>6185</v>
      </c>
      <c r="N2991" t="s">
        <v>39</v>
      </c>
      <c r="O2991" t="s">
        <v>884</v>
      </c>
      <c r="V2991" t="s">
        <v>40</v>
      </c>
      <c r="W2991" t="s">
        <v>884</v>
      </c>
      <c r="AC2991" t="s">
        <v>885</v>
      </c>
      <c r="AD2991" t="s">
        <v>470</v>
      </c>
      <c r="AF2991">
        <v>1930</v>
      </c>
      <c r="AI2991" t="e">
        <f>VLOOKUP(I2991,Current!J:Q,2,0)</f>
        <v>#N/A</v>
      </c>
      <c r="AJ2991" t="e">
        <f>VLOOKUP(I2991,Current!J:M,2,0)</f>
        <v>#N/A</v>
      </c>
      <c r="AK2991" t="str">
        <f t="shared" si="46"/>
        <v/>
      </c>
    </row>
    <row r="2992" spans="1:37" x14ac:dyDescent="0.25">
      <c r="A2992" s="1">
        <v>2990</v>
      </c>
      <c r="B2992">
        <v>2990</v>
      </c>
      <c r="C2992">
        <v>47</v>
      </c>
      <c r="D2992" t="s">
        <v>7519</v>
      </c>
      <c r="G2992" t="s">
        <v>35</v>
      </c>
      <c r="H2992" t="s">
        <v>350</v>
      </c>
      <c r="I2992" t="s">
        <v>7520</v>
      </c>
      <c r="J2992" t="s">
        <v>55</v>
      </c>
      <c r="L2992" t="s">
        <v>6751</v>
      </c>
      <c r="M2992" t="s">
        <v>6185</v>
      </c>
      <c r="N2992" t="s">
        <v>39</v>
      </c>
      <c r="O2992" t="s">
        <v>350</v>
      </c>
      <c r="V2992" t="s">
        <v>40</v>
      </c>
      <c r="W2992" t="s">
        <v>350</v>
      </c>
      <c r="AC2992" t="s">
        <v>351</v>
      </c>
      <c r="AD2992" t="s">
        <v>470</v>
      </c>
      <c r="AF2992">
        <v>1949</v>
      </c>
      <c r="AI2992" t="e">
        <f>VLOOKUP(I2992,Current!J:Q,2,0)</f>
        <v>#N/A</v>
      </c>
      <c r="AJ2992" t="e">
        <f>VLOOKUP(I2992,Current!J:M,2,0)</f>
        <v>#N/A</v>
      </c>
      <c r="AK2992" t="str">
        <f t="shared" si="46"/>
        <v/>
      </c>
    </row>
    <row r="2993" spans="1:37" x14ac:dyDescent="0.25">
      <c r="A2993" s="1">
        <v>2991</v>
      </c>
      <c r="B2993">
        <v>2991</v>
      </c>
      <c r="C2993">
        <v>48</v>
      </c>
      <c r="D2993" t="s">
        <v>7521</v>
      </c>
      <c r="E2993" t="s">
        <v>7522</v>
      </c>
      <c r="G2993" t="s">
        <v>211</v>
      </c>
      <c r="H2993" t="s">
        <v>35</v>
      </c>
      <c r="I2993" t="s">
        <v>7523</v>
      </c>
      <c r="J2993" t="s">
        <v>2406</v>
      </c>
      <c r="L2993" t="s">
        <v>6751</v>
      </c>
      <c r="M2993" t="s">
        <v>6185</v>
      </c>
      <c r="N2993" t="s">
        <v>211</v>
      </c>
      <c r="O2993" t="s">
        <v>39</v>
      </c>
      <c r="P2993" t="s">
        <v>211</v>
      </c>
      <c r="V2993" t="s">
        <v>212</v>
      </c>
      <c r="AC2993" t="s">
        <v>40</v>
      </c>
      <c r="AD2993" t="s">
        <v>61</v>
      </c>
      <c r="AI2993" t="e">
        <f>VLOOKUP(I2993,Current!J:Q,2,0)</f>
        <v>#N/A</v>
      </c>
      <c r="AJ2993" t="e">
        <f>VLOOKUP(I2993,Current!J:M,2,0)</f>
        <v>#N/A</v>
      </c>
      <c r="AK2993" t="str">
        <f t="shared" si="46"/>
        <v/>
      </c>
    </row>
    <row r="2994" spans="1:37" x14ac:dyDescent="0.25">
      <c r="A2994" s="1">
        <v>2992</v>
      </c>
      <c r="B2994">
        <v>2992</v>
      </c>
      <c r="C2994">
        <v>49</v>
      </c>
      <c r="D2994" t="s">
        <v>7524</v>
      </c>
      <c r="G2994" t="s">
        <v>35</v>
      </c>
      <c r="H2994" t="s">
        <v>35</v>
      </c>
      <c r="J2994" t="s">
        <v>36</v>
      </c>
      <c r="L2994" t="s">
        <v>6751</v>
      </c>
      <c r="M2994" t="s">
        <v>6185</v>
      </c>
      <c r="N2994" t="s">
        <v>39</v>
      </c>
      <c r="O2994" t="s">
        <v>39</v>
      </c>
      <c r="V2994" t="s">
        <v>40</v>
      </c>
      <c r="AC2994" t="s">
        <v>40</v>
      </c>
      <c r="AD2994" t="s">
        <v>41</v>
      </c>
      <c r="AI2994" t="e">
        <f>VLOOKUP(I2994,Current!J:Q,2,0)</f>
        <v>#N/A</v>
      </c>
      <c r="AJ2994" t="e">
        <f>VLOOKUP(I2994,Current!J:M,2,0)</f>
        <v>#N/A</v>
      </c>
      <c r="AK2994" t="str">
        <f t="shared" si="46"/>
        <v/>
      </c>
    </row>
    <row r="2995" spans="1:37" x14ac:dyDescent="0.25">
      <c r="A2995" s="1">
        <v>2993</v>
      </c>
      <c r="B2995">
        <v>2993</v>
      </c>
      <c r="C2995">
        <v>50</v>
      </c>
      <c r="D2995" t="s">
        <v>7525</v>
      </c>
      <c r="G2995" t="s">
        <v>49</v>
      </c>
      <c r="H2995" t="s">
        <v>170</v>
      </c>
      <c r="I2995" t="s">
        <v>7526</v>
      </c>
      <c r="J2995" t="s">
        <v>7527</v>
      </c>
      <c r="L2995" t="s">
        <v>6751</v>
      </c>
      <c r="M2995" t="s">
        <v>6185</v>
      </c>
      <c r="N2995" t="s">
        <v>49</v>
      </c>
      <c r="O2995" t="s">
        <v>170</v>
      </c>
      <c r="P2995" t="s">
        <v>49</v>
      </c>
      <c r="V2995" t="s">
        <v>50</v>
      </c>
      <c r="W2995" t="s">
        <v>170</v>
      </c>
      <c r="AC2995" t="s">
        <v>171</v>
      </c>
      <c r="AD2995" t="s">
        <v>53</v>
      </c>
      <c r="AE2995">
        <v>1885</v>
      </c>
      <c r="AF2995">
        <v>1892</v>
      </c>
      <c r="AI2995" t="e">
        <f>VLOOKUP(I2995,Current!J:Q,2,0)</f>
        <v>#N/A</v>
      </c>
      <c r="AJ2995" t="e">
        <f>VLOOKUP(I2995,Current!J:M,2,0)</f>
        <v>#N/A</v>
      </c>
      <c r="AK2995" t="str">
        <f t="shared" si="46"/>
        <v/>
      </c>
    </row>
    <row r="2996" spans="1:37" x14ac:dyDescent="0.25">
      <c r="A2996" s="1">
        <v>2994</v>
      </c>
      <c r="B2996">
        <v>2994</v>
      </c>
      <c r="C2996">
        <v>51</v>
      </c>
      <c r="D2996" t="s">
        <v>7528</v>
      </c>
      <c r="G2996" t="s">
        <v>125</v>
      </c>
      <c r="H2996" t="s">
        <v>284</v>
      </c>
      <c r="I2996" t="s">
        <v>7529</v>
      </c>
      <c r="J2996" t="s">
        <v>55</v>
      </c>
      <c r="L2996" t="s">
        <v>6751</v>
      </c>
      <c r="M2996" t="s">
        <v>6185</v>
      </c>
      <c r="N2996" t="s">
        <v>125</v>
      </c>
      <c r="O2996" t="s">
        <v>284</v>
      </c>
      <c r="P2996" t="s">
        <v>125</v>
      </c>
      <c r="V2996" t="s">
        <v>126</v>
      </c>
      <c r="W2996" t="s">
        <v>284</v>
      </c>
      <c r="AC2996" t="s">
        <v>285</v>
      </c>
      <c r="AD2996" t="s">
        <v>53</v>
      </c>
      <c r="AE2996">
        <v>1893</v>
      </c>
      <c r="AF2996">
        <v>1894</v>
      </c>
      <c r="AI2996" t="e">
        <f>VLOOKUP(I2996,Current!J:Q,2,0)</f>
        <v>#N/A</v>
      </c>
      <c r="AJ2996" t="e">
        <f>VLOOKUP(I2996,Current!J:M,2,0)</f>
        <v>#N/A</v>
      </c>
      <c r="AK2996" t="str">
        <f t="shared" si="46"/>
        <v/>
      </c>
    </row>
    <row r="2997" spans="1:37" x14ac:dyDescent="0.25">
      <c r="A2997" s="1">
        <v>2995</v>
      </c>
      <c r="B2997">
        <v>2995</v>
      </c>
      <c r="C2997">
        <v>52</v>
      </c>
      <c r="D2997" t="s">
        <v>7528</v>
      </c>
      <c r="G2997" t="s">
        <v>7530</v>
      </c>
      <c r="H2997" t="s">
        <v>151</v>
      </c>
      <c r="I2997" t="s">
        <v>7531</v>
      </c>
      <c r="J2997" t="s">
        <v>55</v>
      </c>
      <c r="L2997" t="s">
        <v>6751</v>
      </c>
      <c r="M2997" t="s">
        <v>6185</v>
      </c>
      <c r="N2997" t="s">
        <v>7530</v>
      </c>
      <c r="O2997" t="s">
        <v>151</v>
      </c>
      <c r="V2997" t="s">
        <v>40</v>
      </c>
      <c r="W2997" t="s">
        <v>151</v>
      </c>
      <c r="AC2997" t="s">
        <v>152</v>
      </c>
      <c r="AD2997" t="s">
        <v>96</v>
      </c>
      <c r="AI2997" t="e">
        <f>VLOOKUP(I2997,Current!J:Q,2,0)</f>
        <v>#N/A</v>
      </c>
      <c r="AJ2997" t="e">
        <f>VLOOKUP(I2997,Current!J:M,2,0)</f>
        <v>#N/A</v>
      </c>
      <c r="AK2997" t="str">
        <f t="shared" si="46"/>
        <v/>
      </c>
    </row>
    <row r="2998" spans="1:37" x14ac:dyDescent="0.25">
      <c r="A2998" s="1">
        <v>2996</v>
      </c>
      <c r="B2998">
        <v>2996</v>
      </c>
      <c r="C2998">
        <v>53</v>
      </c>
      <c r="D2998" t="s">
        <v>7532</v>
      </c>
      <c r="G2998" t="s">
        <v>151</v>
      </c>
      <c r="H2998" t="s">
        <v>137</v>
      </c>
      <c r="I2998" t="s">
        <v>7533</v>
      </c>
      <c r="J2998" t="s">
        <v>55</v>
      </c>
      <c r="L2998" t="s">
        <v>6751</v>
      </c>
      <c r="M2998" t="s">
        <v>6185</v>
      </c>
      <c r="N2998" t="s">
        <v>151</v>
      </c>
      <c r="O2998" t="s">
        <v>137</v>
      </c>
      <c r="P2998" t="s">
        <v>151</v>
      </c>
      <c r="V2998" t="s">
        <v>152</v>
      </c>
      <c r="W2998" t="s">
        <v>137</v>
      </c>
      <c r="AC2998" t="s">
        <v>138</v>
      </c>
      <c r="AD2998" t="s">
        <v>53</v>
      </c>
      <c r="AE2998">
        <v>1899</v>
      </c>
      <c r="AF2998">
        <v>1946</v>
      </c>
      <c r="AI2998" t="e">
        <f>VLOOKUP(I2998,Current!J:Q,2,0)</f>
        <v>#N/A</v>
      </c>
      <c r="AJ2998" t="e">
        <f>VLOOKUP(I2998,Current!J:M,2,0)</f>
        <v>#N/A</v>
      </c>
      <c r="AK2998" t="str">
        <f t="shared" si="46"/>
        <v/>
      </c>
    </row>
    <row r="2999" spans="1:37" x14ac:dyDescent="0.25">
      <c r="A2999" s="1">
        <v>2997</v>
      </c>
      <c r="B2999">
        <v>2997</v>
      </c>
      <c r="C2999">
        <v>54</v>
      </c>
      <c r="D2999" t="s">
        <v>7534</v>
      </c>
      <c r="E2999" t="s">
        <v>7535</v>
      </c>
      <c r="G2999" t="s">
        <v>7536</v>
      </c>
      <c r="I2999" t="s">
        <v>7537</v>
      </c>
      <c r="J2999" t="s">
        <v>55</v>
      </c>
      <c r="L2999" t="s">
        <v>6751</v>
      </c>
      <c r="M2999" t="s">
        <v>6185</v>
      </c>
      <c r="N2999" t="s">
        <v>7536</v>
      </c>
      <c r="P2999" t="s">
        <v>131</v>
      </c>
      <c r="Q2999" t="s">
        <v>856</v>
      </c>
      <c r="V2999" t="s">
        <v>857</v>
      </c>
      <c r="AC2999" t="s">
        <v>40</v>
      </c>
      <c r="AD2999" t="s">
        <v>56</v>
      </c>
      <c r="AI2999">
        <f>VLOOKUP(I2999,Current!J:Q,2,0)</f>
        <v>2002</v>
      </c>
      <c r="AJ2999">
        <f>VLOOKUP(I2999,Current!J:M,2,0)</f>
        <v>2002</v>
      </c>
      <c r="AK2999">
        <f t="shared" si="46"/>
        <v>2002</v>
      </c>
    </row>
    <row r="3000" spans="1:37" x14ac:dyDescent="0.25">
      <c r="A3000" s="1">
        <v>2998</v>
      </c>
      <c r="B3000">
        <v>2998</v>
      </c>
      <c r="C3000">
        <v>55</v>
      </c>
      <c r="D3000" t="s">
        <v>7538</v>
      </c>
      <c r="G3000" t="s">
        <v>7539</v>
      </c>
      <c r="H3000" t="s">
        <v>160</v>
      </c>
      <c r="I3000" t="s">
        <v>7540</v>
      </c>
      <c r="J3000" t="s">
        <v>2781</v>
      </c>
      <c r="L3000" t="s">
        <v>6751</v>
      </c>
      <c r="M3000" t="s">
        <v>6185</v>
      </c>
      <c r="N3000" t="s">
        <v>7539</v>
      </c>
      <c r="O3000" t="s">
        <v>160</v>
      </c>
      <c r="P3000" t="s">
        <v>93</v>
      </c>
      <c r="Q3000" t="s">
        <v>49</v>
      </c>
      <c r="V3000" t="s">
        <v>50</v>
      </c>
      <c r="W3000" t="s">
        <v>160</v>
      </c>
      <c r="AC3000" t="s">
        <v>359</v>
      </c>
      <c r="AD3000" t="s">
        <v>53</v>
      </c>
      <c r="AE3000">
        <v>1885</v>
      </c>
      <c r="AF3000">
        <v>1903</v>
      </c>
      <c r="AI3000" t="e">
        <f>VLOOKUP(I3000,Current!J:Q,2,0)</f>
        <v>#N/A</v>
      </c>
      <c r="AJ3000" t="e">
        <f>VLOOKUP(I3000,Current!J:M,2,0)</f>
        <v>#N/A</v>
      </c>
      <c r="AK3000" t="str">
        <f t="shared" si="46"/>
        <v/>
      </c>
    </row>
    <row r="3001" spans="1:37" x14ac:dyDescent="0.25">
      <c r="A3001" s="1">
        <v>2999</v>
      </c>
      <c r="B3001">
        <v>2999</v>
      </c>
      <c r="C3001">
        <v>0</v>
      </c>
      <c r="D3001" t="s">
        <v>7541</v>
      </c>
      <c r="G3001" t="s">
        <v>35</v>
      </c>
      <c r="H3001" t="s">
        <v>35</v>
      </c>
      <c r="J3001" t="s">
        <v>36</v>
      </c>
      <c r="L3001" t="s">
        <v>5482</v>
      </c>
      <c r="M3001" t="s">
        <v>5385</v>
      </c>
      <c r="N3001" t="s">
        <v>39</v>
      </c>
      <c r="O3001" t="s">
        <v>39</v>
      </c>
      <c r="V3001" t="s">
        <v>40</v>
      </c>
      <c r="AC3001" t="s">
        <v>40</v>
      </c>
      <c r="AD3001" t="s">
        <v>41</v>
      </c>
      <c r="AI3001" t="e">
        <f>VLOOKUP(I3001,Current!J:Q,2,0)</f>
        <v>#N/A</v>
      </c>
      <c r="AJ3001" t="e">
        <f>VLOOKUP(I3001,Current!J:M,2,0)</f>
        <v>#N/A</v>
      </c>
      <c r="AK3001" t="str">
        <f t="shared" si="46"/>
        <v/>
      </c>
    </row>
    <row r="3002" spans="1:37" x14ac:dyDescent="0.25">
      <c r="A3002" s="1">
        <v>3000</v>
      </c>
      <c r="B3002">
        <v>3000</v>
      </c>
      <c r="C3002">
        <v>1</v>
      </c>
      <c r="D3002" t="s">
        <v>7541</v>
      </c>
      <c r="G3002" t="s">
        <v>144</v>
      </c>
      <c r="H3002" t="s">
        <v>394</v>
      </c>
      <c r="I3002" t="s">
        <v>7542</v>
      </c>
      <c r="J3002" t="s">
        <v>55</v>
      </c>
      <c r="L3002" t="s">
        <v>5482</v>
      </c>
      <c r="M3002" t="s">
        <v>5385</v>
      </c>
      <c r="N3002" t="s">
        <v>144</v>
      </c>
      <c r="O3002" t="s">
        <v>394</v>
      </c>
      <c r="P3002" t="s">
        <v>144</v>
      </c>
      <c r="V3002" t="s">
        <v>145</v>
      </c>
      <c r="W3002" t="s">
        <v>394</v>
      </c>
      <c r="AC3002" t="s">
        <v>396</v>
      </c>
      <c r="AD3002" t="s">
        <v>53</v>
      </c>
      <c r="AE3002">
        <v>1912</v>
      </c>
      <c r="AF3002">
        <v>1920</v>
      </c>
      <c r="AI3002" t="e">
        <f>VLOOKUP(I3002,Current!J:Q,2,0)</f>
        <v>#N/A</v>
      </c>
      <c r="AJ3002" t="e">
        <f>VLOOKUP(I3002,Current!J:M,2,0)</f>
        <v>#N/A</v>
      </c>
      <c r="AK3002" t="str">
        <f t="shared" si="46"/>
        <v/>
      </c>
    </row>
    <row r="3003" spans="1:37" x14ac:dyDescent="0.25">
      <c r="A3003" s="1">
        <v>3001</v>
      </c>
      <c r="B3003">
        <v>3001</v>
      </c>
      <c r="C3003">
        <v>2</v>
      </c>
      <c r="D3003" t="s">
        <v>7543</v>
      </c>
      <c r="G3003" t="s">
        <v>249</v>
      </c>
      <c r="H3003" t="s">
        <v>125</v>
      </c>
      <c r="J3003" t="s">
        <v>55</v>
      </c>
      <c r="L3003" t="s">
        <v>5482</v>
      </c>
      <c r="M3003" t="s">
        <v>5385</v>
      </c>
      <c r="N3003" t="s">
        <v>249</v>
      </c>
      <c r="O3003" t="s">
        <v>125</v>
      </c>
      <c r="P3003" t="s">
        <v>249</v>
      </c>
      <c r="V3003" t="s">
        <v>250</v>
      </c>
      <c r="W3003" t="s">
        <v>125</v>
      </c>
      <c r="AC3003" t="s">
        <v>126</v>
      </c>
      <c r="AD3003" t="s">
        <v>53</v>
      </c>
      <c r="AE3003">
        <v>1891</v>
      </c>
      <c r="AF3003">
        <v>1893</v>
      </c>
      <c r="AI3003" t="e">
        <f>VLOOKUP(I3003,Current!J:Q,2,0)</f>
        <v>#N/A</v>
      </c>
      <c r="AJ3003" t="e">
        <f>VLOOKUP(I3003,Current!J:M,2,0)</f>
        <v>#N/A</v>
      </c>
      <c r="AK3003" t="str">
        <f t="shared" si="46"/>
        <v/>
      </c>
    </row>
    <row r="3004" spans="1:37" x14ac:dyDescent="0.25">
      <c r="A3004" s="1">
        <v>3002</v>
      </c>
      <c r="B3004">
        <v>3002</v>
      </c>
      <c r="C3004">
        <v>3</v>
      </c>
      <c r="D3004" t="s">
        <v>2103</v>
      </c>
      <c r="G3004" t="s">
        <v>35</v>
      </c>
      <c r="H3004" t="s">
        <v>35</v>
      </c>
      <c r="J3004" t="s">
        <v>36</v>
      </c>
      <c r="L3004" t="s">
        <v>5482</v>
      </c>
      <c r="M3004" t="s">
        <v>5385</v>
      </c>
      <c r="N3004" t="s">
        <v>39</v>
      </c>
      <c r="O3004" t="s">
        <v>39</v>
      </c>
      <c r="V3004" t="s">
        <v>40</v>
      </c>
      <c r="AC3004" t="s">
        <v>40</v>
      </c>
      <c r="AD3004" t="s">
        <v>41</v>
      </c>
      <c r="AI3004" t="e">
        <f>VLOOKUP(I3004,Current!J:Q,2,0)</f>
        <v>#N/A</v>
      </c>
      <c r="AJ3004" t="e">
        <f>VLOOKUP(I3004,Current!J:M,2,0)</f>
        <v>#N/A</v>
      </c>
      <c r="AK3004" t="str">
        <f t="shared" si="46"/>
        <v/>
      </c>
    </row>
    <row r="3005" spans="1:37" x14ac:dyDescent="0.25">
      <c r="A3005" s="1">
        <v>3003</v>
      </c>
      <c r="B3005">
        <v>3003</v>
      </c>
      <c r="C3005">
        <v>4</v>
      </c>
      <c r="D3005" t="s">
        <v>2103</v>
      </c>
      <c r="G3005" t="s">
        <v>35</v>
      </c>
      <c r="H3005" t="s">
        <v>884</v>
      </c>
      <c r="J3005" t="s">
        <v>55</v>
      </c>
      <c r="L3005" t="s">
        <v>5482</v>
      </c>
      <c r="M3005" t="s">
        <v>5385</v>
      </c>
      <c r="N3005" t="s">
        <v>39</v>
      </c>
      <c r="O3005" t="s">
        <v>884</v>
      </c>
      <c r="V3005" t="s">
        <v>40</v>
      </c>
      <c r="W3005" t="s">
        <v>884</v>
      </c>
      <c r="AC3005" t="s">
        <v>885</v>
      </c>
      <c r="AD3005" t="s">
        <v>470</v>
      </c>
      <c r="AF3005">
        <v>1930</v>
      </c>
      <c r="AI3005" t="e">
        <f>VLOOKUP(I3005,Current!J:Q,2,0)</f>
        <v>#N/A</v>
      </c>
      <c r="AJ3005" t="e">
        <f>VLOOKUP(I3005,Current!J:M,2,0)</f>
        <v>#N/A</v>
      </c>
      <c r="AK3005" t="str">
        <f t="shared" si="46"/>
        <v/>
      </c>
    </row>
    <row r="3006" spans="1:37" x14ac:dyDescent="0.25">
      <c r="A3006" s="1">
        <v>3004</v>
      </c>
      <c r="B3006">
        <v>3004</v>
      </c>
      <c r="C3006">
        <v>5</v>
      </c>
      <c r="D3006" t="s">
        <v>7544</v>
      </c>
      <c r="E3006" t="s">
        <v>7545</v>
      </c>
      <c r="G3006" t="s">
        <v>7546</v>
      </c>
      <c r="H3006" t="s">
        <v>35</v>
      </c>
      <c r="J3006" t="s">
        <v>36</v>
      </c>
      <c r="L3006" t="s">
        <v>5482</v>
      </c>
      <c r="M3006" t="s">
        <v>5385</v>
      </c>
      <c r="N3006" t="s">
        <v>7546</v>
      </c>
      <c r="O3006" t="s">
        <v>39</v>
      </c>
      <c r="P3006" t="s">
        <v>210</v>
      </c>
      <c r="Q3006" t="s">
        <v>524</v>
      </c>
      <c r="V3006" t="s">
        <v>525</v>
      </c>
      <c r="AC3006" t="s">
        <v>40</v>
      </c>
      <c r="AD3006" t="s">
        <v>61</v>
      </c>
      <c r="AI3006" t="e">
        <f>VLOOKUP(I3006,Current!J:Q,2,0)</f>
        <v>#N/A</v>
      </c>
      <c r="AJ3006" t="e">
        <f>VLOOKUP(I3006,Current!J:M,2,0)</f>
        <v>#N/A</v>
      </c>
      <c r="AK3006" t="str">
        <f t="shared" si="46"/>
        <v/>
      </c>
    </row>
    <row r="3007" spans="1:37" x14ac:dyDescent="0.25">
      <c r="A3007" s="1">
        <v>3005</v>
      </c>
      <c r="B3007">
        <v>3005</v>
      </c>
      <c r="C3007">
        <v>6</v>
      </c>
      <c r="D3007" t="s">
        <v>7544</v>
      </c>
      <c r="E3007" t="s">
        <v>7545</v>
      </c>
      <c r="G3007" t="s">
        <v>510</v>
      </c>
      <c r="H3007" t="s">
        <v>35</v>
      </c>
      <c r="J3007" t="s">
        <v>83</v>
      </c>
      <c r="L3007" t="s">
        <v>5482</v>
      </c>
      <c r="M3007" t="s">
        <v>5385</v>
      </c>
      <c r="N3007" t="s">
        <v>510</v>
      </c>
      <c r="O3007" t="s">
        <v>39</v>
      </c>
      <c r="P3007" t="s">
        <v>510</v>
      </c>
      <c r="V3007" t="s">
        <v>511</v>
      </c>
      <c r="AC3007" t="s">
        <v>40</v>
      </c>
      <c r="AD3007" t="s">
        <v>61</v>
      </c>
      <c r="AI3007" t="e">
        <f>VLOOKUP(I3007,Current!J:Q,2,0)</f>
        <v>#N/A</v>
      </c>
      <c r="AJ3007" t="e">
        <f>VLOOKUP(I3007,Current!J:M,2,0)</f>
        <v>#N/A</v>
      </c>
      <c r="AK3007" t="str">
        <f t="shared" si="46"/>
        <v/>
      </c>
    </row>
    <row r="3008" spans="1:37" x14ac:dyDescent="0.25">
      <c r="A3008" s="1">
        <v>3006</v>
      </c>
      <c r="B3008">
        <v>3006</v>
      </c>
      <c r="C3008">
        <v>7</v>
      </c>
      <c r="D3008" t="s">
        <v>7544</v>
      </c>
      <c r="E3008" t="s">
        <v>7545</v>
      </c>
      <c r="G3008" t="s">
        <v>7547</v>
      </c>
      <c r="H3008" t="s">
        <v>7548</v>
      </c>
      <c r="J3008" t="s">
        <v>55</v>
      </c>
      <c r="L3008" t="s">
        <v>5482</v>
      </c>
      <c r="M3008" t="s">
        <v>5385</v>
      </c>
      <c r="N3008" t="s">
        <v>7547</v>
      </c>
      <c r="O3008" t="s">
        <v>7548</v>
      </c>
      <c r="P3008" t="s">
        <v>159</v>
      </c>
      <c r="Q3008" t="s">
        <v>1374</v>
      </c>
      <c r="V3008" t="s">
        <v>1375</v>
      </c>
      <c r="W3008" t="s">
        <v>386</v>
      </c>
      <c r="X3008" t="s">
        <v>350</v>
      </c>
      <c r="AC3008" t="s">
        <v>351</v>
      </c>
      <c r="AD3008" t="s">
        <v>53</v>
      </c>
      <c r="AE3008">
        <v>1889</v>
      </c>
      <c r="AF3008">
        <v>1949</v>
      </c>
      <c r="AI3008" t="e">
        <f>VLOOKUP(I3008,Current!J:Q,2,0)</f>
        <v>#N/A</v>
      </c>
      <c r="AJ3008" t="e">
        <f>VLOOKUP(I3008,Current!J:M,2,0)</f>
        <v>#N/A</v>
      </c>
      <c r="AK3008" t="str">
        <f t="shared" si="46"/>
        <v/>
      </c>
    </row>
    <row r="3009" spans="1:37" x14ac:dyDescent="0.25">
      <c r="A3009" s="1">
        <v>3007</v>
      </c>
      <c r="B3009">
        <v>3007</v>
      </c>
      <c r="C3009">
        <v>8</v>
      </c>
      <c r="D3009" t="s">
        <v>7549</v>
      </c>
      <c r="E3009" t="s">
        <v>7550</v>
      </c>
      <c r="G3009" t="s">
        <v>7551</v>
      </c>
      <c r="I3009" t="s">
        <v>7552</v>
      </c>
      <c r="J3009" t="s">
        <v>55</v>
      </c>
      <c r="L3009" t="s">
        <v>5482</v>
      </c>
      <c r="M3009" t="s">
        <v>5385</v>
      </c>
      <c r="N3009" t="s">
        <v>7551</v>
      </c>
      <c r="P3009" t="s">
        <v>275</v>
      </c>
      <c r="Q3009" t="s">
        <v>548</v>
      </c>
      <c r="V3009" t="s">
        <v>549</v>
      </c>
      <c r="AC3009" t="s">
        <v>40</v>
      </c>
      <c r="AD3009" t="s">
        <v>56</v>
      </c>
      <c r="AI3009">
        <f>VLOOKUP(I3009,Current!J:Q,2,0)</f>
        <v>2014</v>
      </c>
      <c r="AJ3009">
        <f>VLOOKUP(I3009,Current!J:M,2,0)</f>
        <v>2014</v>
      </c>
      <c r="AK3009">
        <f t="shared" si="46"/>
        <v>2014</v>
      </c>
    </row>
    <row r="3010" spans="1:37" x14ac:dyDescent="0.25">
      <c r="A3010" s="1">
        <v>3008</v>
      </c>
      <c r="B3010">
        <v>3008</v>
      </c>
      <c r="C3010">
        <v>9</v>
      </c>
      <c r="D3010" t="s">
        <v>7553</v>
      </c>
      <c r="G3010" t="s">
        <v>35</v>
      </c>
      <c r="H3010" t="s">
        <v>35</v>
      </c>
      <c r="J3010" t="s">
        <v>36</v>
      </c>
      <c r="L3010" t="s">
        <v>5482</v>
      </c>
      <c r="M3010" t="s">
        <v>5385</v>
      </c>
      <c r="N3010" t="s">
        <v>39</v>
      </c>
      <c r="O3010" t="s">
        <v>39</v>
      </c>
      <c r="V3010" t="s">
        <v>40</v>
      </c>
      <c r="AC3010" t="s">
        <v>40</v>
      </c>
      <c r="AD3010" t="s">
        <v>41</v>
      </c>
      <c r="AI3010" t="e">
        <f>VLOOKUP(I3010,Current!J:Q,2,0)</f>
        <v>#N/A</v>
      </c>
      <c r="AJ3010" t="e">
        <f>VLOOKUP(I3010,Current!J:M,2,0)</f>
        <v>#N/A</v>
      </c>
      <c r="AK3010" t="str">
        <f t="shared" si="46"/>
        <v/>
      </c>
    </row>
    <row r="3011" spans="1:37" x14ac:dyDescent="0.25">
      <c r="A3011" s="1">
        <v>3009</v>
      </c>
      <c r="B3011">
        <v>3009</v>
      </c>
      <c r="C3011">
        <v>10</v>
      </c>
      <c r="D3011" t="s">
        <v>7553</v>
      </c>
      <c r="G3011" t="s">
        <v>35</v>
      </c>
      <c r="H3011" t="s">
        <v>598</v>
      </c>
      <c r="J3011" t="s">
        <v>55</v>
      </c>
      <c r="L3011" t="s">
        <v>5482</v>
      </c>
      <c r="M3011" t="s">
        <v>5385</v>
      </c>
      <c r="N3011" t="s">
        <v>39</v>
      </c>
      <c r="O3011" t="s">
        <v>598</v>
      </c>
      <c r="V3011" t="s">
        <v>40</v>
      </c>
      <c r="W3011" t="s">
        <v>598</v>
      </c>
      <c r="AC3011" t="s">
        <v>599</v>
      </c>
      <c r="AD3011" t="s">
        <v>470</v>
      </c>
      <c r="AF3011">
        <v>1937</v>
      </c>
      <c r="AI3011" t="e">
        <f>VLOOKUP(I3011,Current!J:Q,2,0)</f>
        <v>#N/A</v>
      </c>
      <c r="AJ3011" t="e">
        <f>VLOOKUP(I3011,Current!J:M,2,0)</f>
        <v>#N/A</v>
      </c>
      <c r="AK3011" t="str">
        <f t="shared" si="46"/>
        <v/>
      </c>
    </row>
    <row r="3012" spans="1:37" x14ac:dyDescent="0.25">
      <c r="A3012" s="1">
        <v>3010</v>
      </c>
      <c r="B3012">
        <v>3010</v>
      </c>
      <c r="C3012">
        <v>11</v>
      </c>
      <c r="D3012" t="s">
        <v>7554</v>
      </c>
      <c r="G3012" t="s">
        <v>35</v>
      </c>
      <c r="H3012" t="s">
        <v>35</v>
      </c>
      <c r="J3012" t="s">
        <v>36</v>
      </c>
      <c r="L3012" t="s">
        <v>5482</v>
      </c>
      <c r="M3012" t="s">
        <v>5385</v>
      </c>
      <c r="N3012" t="s">
        <v>39</v>
      </c>
      <c r="O3012" t="s">
        <v>39</v>
      </c>
      <c r="V3012" t="s">
        <v>40</v>
      </c>
      <c r="AC3012" t="s">
        <v>40</v>
      </c>
      <c r="AD3012" t="s">
        <v>41</v>
      </c>
      <c r="AI3012" t="e">
        <f>VLOOKUP(I3012,Current!J:Q,2,0)</f>
        <v>#N/A</v>
      </c>
      <c r="AJ3012" t="e">
        <f>VLOOKUP(I3012,Current!J:M,2,0)</f>
        <v>#N/A</v>
      </c>
      <c r="AK3012" t="str">
        <f t="shared" ref="AK3012:AK3075" si="47">IFERROR(IF(AD3012="Sure","",AJ3012),"")</f>
        <v/>
      </c>
    </row>
    <row r="3013" spans="1:37" x14ac:dyDescent="0.25">
      <c r="A3013" s="1">
        <v>3011</v>
      </c>
      <c r="B3013">
        <v>3011</v>
      </c>
      <c r="C3013">
        <v>12</v>
      </c>
      <c r="D3013" t="s">
        <v>7554</v>
      </c>
      <c r="G3013" t="s">
        <v>35</v>
      </c>
      <c r="H3013" t="s">
        <v>35</v>
      </c>
      <c r="J3013" t="s">
        <v>83</v>
      </c>
      <c r="L3013" t="s">
        <v>5482</v>
      </c>
      <c r="M3013" t="s">
        <v>5385</v>
      </c>
      <c r="N3013" t="s">
        <v>39</v>
      </c>
      <c r="O3013" t="s">
        <v>39</v>
      </c>
      <c r="V3013" t="s">
        <v>40</v>
      </c>
      <c r="AC3013" t="s">
        <v>40</v>
      </c>
      <c r="AD3013" t="s">
        <v>41</v>
      </c>
      <c r="AI3013" t="e">
        <f>VLOOKUP(I3013,Current!J:Q,2,0)</f>
        <v>#N/A</v>
      </c>
      <c r="AJ3013" t="e">
        <f>VLOOKUP(I3013,Current!J:M,2,0)</f>
        <v>#N/A</v>
      </c>
      <c r="AK3013" t="str">
        <f t="shared" si="47"/>
        <v/>
      </c>
    </row>
    <row r="3014" spans="1:37" x14ac:dyDescent="0.25">
      <c r="A3014" s="1">
        <v>3012</v>
      </c>
      <c r="B3014">
        <v>3012</v>
      </c>
      <c r="C3014">
        <v>13</v>
      </c>
      <c r="D3014" t="s">
        <v>7554</v>
      </c>
      <c r="G3014" t="s">
        <v>162</v>
      </c>
      <c r="H3014" t="s">
        <v>1170</v>
      </c>
      <c r="J3014" t="s">
        <v>55</v>
      </c>
      <c r="L3014" t="s">
        <v>5482</v>
      </c>
      <c r="M3014" t="s">
        <v>5385</v>
      </c>
      <c r="N3014" t="s">
        <v>162</v>
      </c>
      <c r="O3014" t="s">
        <v>1170</v>
      </c>
      <c r="P3014" t="s">
        <v>162</v>
      </c>
      <c r="V3014" t="s">
        <v>255</v>
      </c>
      <c r="W3014" t="s">
        <v>1170</v>
      </c>
      <c r="AC3014" t="s">
        <v>1448</v>
      </c>
      <c r="AD3014" t="s">
        <v>53</v>
      </c>
      <c r="AE3014">
        <v>1909</v>
      </c>
      <c r="AF3014">
        <v>1924</v>
      </c>
      <c r="AI3014" t="e">
        <f>VLOOKUP(I3014,Current!J:Q,2,0)</f>
        <v>#N/A</v>
      </c>
      <c r="AJ3014" t="e">
        <f>VLOOKUP(I3014,Current!J:M,2,0)</f>
        <v>#N/A</v>
      </c>
      <c r="AK3014" t="str">
        <f t="shared" si="47"/>
        <v/>
      </c>
    </row>
    <row r="3015" spans="1:37" x14ac:dyDescent="0.25">
      <c r="A3015" s="1">
        <v>3013</v>
      </c>
      <c r="B3015">
        <v>3013</v>
      </c>
      <c r="C3015">
        <v>14</v>
      </c>
      <c r="D3015" t="s">
        <v>7555</v>
      </c>
      <c r="G3015" t="s">
        <v>35</v>
      </c>
      <c r="H3015" t="s">
        <v>35</v>
      </c>
      <c r="J3015" t="s">
        <v>36</v>
      </c>
      <c r="L3015" t="s">
        <v>5482</v>
      </c>
      <c r="M3015" t="s">
        <v>5385</v>
      </c>
      <c r="N3015" t="s">
        <v>39</v>
      </c>
      <c r="O3015" t="s">
        <v>39</v>
      </c>
      <c r="V3015" t="s">
        <v>40</v>
      </c>
      <c r="AC3015" t="s">
        <v>40</v>
      </c>
      <c r="AD3015" t="s">
        <v>41</v>
      </c>
      <c r="AI3015" t="e">
        <f>VLOOKUP(I3015,Current!J:Q,2,0)</f>
        <v>#N/A</v>
      </c>
      <c r="AJ3015" t="e">
        <f>VLOOKUP(I3015,Current!J:M,2,0)</f>
        <v>#N/A</v>
      </c>
      <c r="AK3015" t="str">
        <f t="shared" si="47"/>
        <v/>
      </c>
    </row>
    <row r="3016" spans="1:37" x14ac:dyDescent="0.25">
      <c r="A3016" s="1">
        <v>3014</v>
      </c>
      <c r="B3016">
        <v>3014</v>
      </c>
      <c r="C3016">
        <v>15</v>
      </c>
      <c r="D3016" t="s">
        <v>7556</v>
      </c>
      <c r="G3016" t="s">
        <v>35</v>
      </c>
      <c r="H3016" t="s">
        <v>1383</v>
      </c>
      <c r="J3016" t="s">
        <v>36</v>
      </c>
      <c r="L3016" t="s">
        <v>5482</v>
      </c>
      <c r="M3016" t="s">
        <v>5385</v>
      </c>
      <c r="N3016" t="s">
        <v>39</v>
      </c>
      <c r="O3016" t="s">
        <v>1383</v>
      </c>
      <c r="V3016" t="s">
        <v>40</v>
      </c>
      <c r="W3016" t="s">
        <v>1383</v>
      </c>
      <c r="AC3016" t="s">
        <v>1385</v>
      </c>
      <c r="AD3016" t="s">
        <v>470</v>
      </c>
      <c r="AF3016">
        <v>1918</v>
      </c>
      <c r="AI3016" t="e">
        <f>VLOOKUP(I3016,Current!J:Q,2,0)</f>
        <v>#N/A</v>
      </c>
      <c r="AJ3016" t="e">
        <f>VLOOKUP(I3016,Current!J:M,2,0)</f>
        <v>#N/A</v>
      </c>
      <c r="AK3016" t="str">
        <f t="shared" si="47"/>
        <v/>
      </c>
    </row>
    <row r="3017" spans="1:37" x14ac:dyDescent="0.25">
      <c r="A3017" s="1">
        <v>3015</v>
      </c>
      <c r="B3017">
        <v>3015</v>
      </c>
      <c r="C3017">
        <v>16</v>
      </c>
      <c r="D3017" t="s">
        <v>7557</v>
      </c>
      <c r="G3017" t="s">
        <v>35</v>
      </c>
      <c r="H3017" t="s">
        <v>35</v>
      </c>
      <c r="J3017" t="s">
        <v>36</v>
      </c>
      <c r="L3017" t="s">
        <v>5482</v>
      </c>
      <c r="M3017" t="s">
        <v>5385</v>
      </c>
      <c r="N3017" t="s">
        <v>39</v>
      </c>
      <c r="O3017" t="s">
        <v>39</v>
      </c>
      <c r="V3017" t="s">
        <v>40</v>
      </c>
      <c r="AC3017" t="s">
        <v>40</v>
      </c>
      <c r="AD3017" t="s">
        <v>41</v>
      </c>
      <c r="AI3017" t="e">
        <f>VLOOKUP(I3017,Current!J:Q,2,0)</f>
        <v>#N/A</v>
      </c>
      <c r="AJ3017" t="e">
        <f>VLOOKUP(I3017,Current!J:M,2,0)</f>
        <v>#N/A</v>
      </c>
      <c r="AK3017" t="str">
        <f t="shared" si="47"/>
        <v/>
      </c>
    </row>
    <row r="3018" spans="1:37" x14ac:dyDescent="0.25">
      <c r="A3018" s="1">
        <v>3016</v>
      </c>
      <c r="B3018">
        <v>3016</v>
      </c>
      <c r="C3018">
        <v>17</v>
      </c>
      <c r="D3018" t="s">
        <v>7557</v>
      </c>
      <c r="G3018" t="s">
        <v>35</v>
      </c>
      <c r="H3018" t="s">
        <v>35</v>
      </c>
      <c r="J3018" t="s">
        <v>83</v>
      </c>
      <c r="L3018" t="s">
        <v>5482</v>
      </c>
      <c r="M3018" t="s">
        <v>5385</v>
      </c>
      <c r="N3018" t="s">
        <v>39</v>
      </c>
      <c r="O3018" t="s">
        <v>39</v>
      </c>
      <c r="V3018" t="s">
        <v>40</v>
      </c>
      <c r="AC3018" t="s">
        <v>40</v>
      </c>
      <c r="AD3018" t="s">
        <v>41</v>
      </c>
      <c r="AI3018" t="e">
        <f>VLOOKUP(I3018,Current!J:Q,2,0)</f>
        <v>#N/A</v>
      </c>
      <c r="AJ3018" t="e">
        <f>VLOOKUP(I3018,Current!J:M,2,0)</f>
        <v>#N/A</v>
      </c>
      <c r="AK3018" t="str">
        <f t="shared" si="47"/>
        <v/>
      </c>
    </row>
    <row r="3019" spans="1:37" x14ac:dyDescent="0.25">
      <c r="A3019" s="1">
        <v>3017</v>
      </c>
      <c r="B3019">
        <v>3017</v>
      </c>
      <c r="C3019">
        <v>18</v>
      </c>
      <c r="D3019" t="s">
        <v>7557</v>
      </c>
      <c r="E3019" t="s">
        <v>7558</v>
      </c>
      <c r="G3019" t="s">
        <v>35</v>
      </c>
      <c r="H3019" t="s">
        <v>146</v>
      </c>
      <c r="J3019" t="s">
        <v>55</v>
      </c>
      <c r="L3019" t="s">
        <v>5482</v>
      </c>
      <c r="M3019" t="s">
        <v>5385</v>
      </c>
      <c r="N3019" t="s">
        <v>39</v>
      </c>
      <c r="O3019" t="s">
        <v>146</v>
      </c>
      <c r="V3019" t="s">
        <v>40</v>
      </c>
      <c r="W3019" t="s">
        <v>146</v>
      </c>
      <c r="AC3019" t="s">
        <v>147</v>
      </c>
      <c r="AD3019" t="s">
        <v>470</v>
      </c>
      <c r="AF3019">
        <v>1935</v>
      </c>
      <c r="AI3019" t="e">
        <f>VLOOKUP(I3019,Current!J:Q,2,0)</f>
        <v>#N/A</v>
      </c>
      <c r="AJ3019" t="e">
        <f>VLOOKUP(I3019,Current!J:M,2,0)</f>
        <v>#N/A</v>
      </c>
      <c r="AK3019" t="str">
        <f t="shared" si="47"/>
        <v/>
      </c>
    </row>
    <row r="3020" spans="1:37" x14ac:dyDescent="0.25">
      <c r="A3020" s="1">
        <v>3018</v>
      </c>
      <c r="B3020">
        <v>3018</v>
      </c>
      <c r="C3020">
        <v>19</v>
      </c>
      <c r="D3020" t="s">
        <v>7559</v>
      </c>
      <c r="G3020" t="s">
        <v>35</v>
      </c>
      <c r="H3020" t="s">
        <v>1383</v>
      </c>
      <c r="J3020" t="s">
        <v>36</v>
      </c>
      <c r="L3020" t="s">
        <v>5482</v>
      </c>
      <c r="M3020" t="s">
        <v>5385</v>
      </c>
      <c r="N3020" t="s">
        <v>39</v>
      </c>
      <c r="O3020" t="s">
        <v>1383</v>
      </c>
      <c r="V3020" t="s">
        <v>40</v>
      </c>
      <c r="W3020" t="s">
        <v>1383</v>
      </c>
      <c r="AC3020" t="s">
        <v>1385</v>
      </c>
      <c r="AD3020" t="s">
        <v>470</v>
      </c>
      <c r="AF3020">
        <v>1918</v>
      </c>
      <c r="AI3020" t="e">
        <f>VLOOKUP(I3020,Current!J:Q,2,0)</f>
        <v>#N/A</v>
      </c>
      <c r="AJ3020" t="e">
        <f>VLOOKUP(I3020,Current!J:M,2,0)</f>
        <v>#N/A</v>
      </c>
      <c r="AK3020" t="str">
        <f t="shared" si="47"/>
        <v/>
      </c>
    </row>
    <row r="3021" spans="1:37" x14ac:dyDescent="0.25">
      <c r="A3021" s="1">
        <v>3019</v>
      </c>
      <c r="B3021">
        <v>3019</v>
      </c>
      <c r="C3021">
        <v>20</v>
      </c>
      <c r="D3021" t="s">
        <v>7560</v>
      </c>
      <c r="G3021" t="s">
        <v>35</v>
      </c>
      <c r="H3021" t="s">
        <v>35</v>
      </c>
      <c r="J3021" t="s">
        <v>36</v>
      </c>
      <c r="L3021" t="s">
        <v>5482</v>
      </c>
      <c r="M3021" t="s">
        <v>5385</v>
      </c>
      <c r="N3021" t="s">
        <v>39</v>
      </c>
      <c r="O3021" t="s">
        <v>39</v>
      </c>
      <c r="V3021" t="s">
        <v>40</v>
      </c>
      <c r="AC3021" t="s">
        <v>40</v>
      </c>
      <c r="AD3021" t="s">
        <v>41</v>
      </c>
      <c r="AI3021" t="e">
        <f>VLOOKUP(I3021,Current!J:Q,2,0)</f>
        <v>#N/A</v>
      </c>
      <c r="AJ3021" t="e">
        <f>VLOOKUP(I3021,Current!J:M,2,0)</f>
        <v>#N/A</v>
      </c>
      <c r="AK3021" t="str">
        <f t="shared" si="47"/>
        <v/>
      </c>
    </row>
    <row r="3022" spans="1:37" x14ac:dyDescent="0.25">
      <c r="A3022" s="1">
        <v>3020</v>
      </c>
      <c r="B3022">
        <v>3020</v>
      </c>
      <c r="C3022">
        <v>21</v>
      </c>
      <c r="D3022" t="s">
        <v>7561</v>
      </c>
      <c r="G3022" t="s">
        <v>35</v>
      </c>
      <c r="H3022" t="s">
        <v>79</v>
      </c>
      <c r="J3022" t="s">
        <v>2406</v>
      </c>
      <c r="L3022" t="s">
        <v>5482</v>
      </c>
      <c r="M3022" t="s">
        <v>5385</v>
      </c>
      <c r="N3022" t="s">
        <v>39</v>
      </c>
      <c r="O3022" t="s">
        <v>79</v>
      </c>
      <c r="V3022" t="s">
        <v>40</v>
      </c>
      <c r="W3022" t="s">
        <v>79</v>
      </c>
      <c r="AC3022" t="s">
        <v>80</v>
      </c>
      <c r="AD3022" t="s">
        <v>470</v>
      </c>
      <c r="AF3022">
        <v>1925</v>
      </c>
      <c r="AI3022" t="e">
        <f>VLOOKUP(I3022,Current!J:Q,2,0)</f>
        <v>#N/A</v>
      </c>
      <c r="AJ3022" t="e">
        <f>VLOOKUP(I3022,Current!J:M,2,0)</f>
        <v>#N/A</v>
      </c>
      <c r="AK3022" t="str">
        <f t="shared" si="47"/>
        <v/>
      </c>
    </row>
    <row r="3023" spans="1:37" x14ac:dyDescent="0.25">
      <c r="A3023" s="1">
        <v>3021</v>
      </c>
      <c r="B3023">
        <v>3021</v>
      </c>
      <c r="C3023">
        <v>22</v>
      </c>
      <c r="D3023" t="s">
        <v>7435</v>
      </c>
      <c r="G3023" t="s">
        <v>35</v>
      </c>
      <c r="H3023" t="s">
        <v>35</v>
      </c>
      <c r="J3023" t="s">
        <v>36</v>
      </c>
      <c r="L3023" t="s">
        <v>5482</v>
      </c>
      <c r="M3023" t="s">
        <v>5385</v>
      </c>
      <c r="N3023" t="s">
        <v>39</v>
      </c>
      <c r="O3023" t="s">
        <v>39</v>
      </c>
      <c r="V3023" t="s">
        <v>40</v>
      </c>
      <c r="AC3023" t="s">
        <v>40</v>
      </c>
      <c r="AD3023" t="s">
        <v>41</v>
      </c>
      <c r="AI3023" t="e">
        <f>VLOOKUP(I3023,Current!J:Q,2,0)</f>
        <v>#N/A</v>
      </c>
      <c r="AJ3023" t="e">
        <f>VLOOKUP(I3023,Current!J:M,2,0)</f>
        <v>#N/A</v>
      </c>
      <c r="AK3023" t="str">
        <f t="shared" si="47"/>
        <v/>
      </c>
    </row>
    <row r="3024" spans="1:37" x14ac:dyDescent="0.25">
      <c r="A3024" s="1">
        <v>3022</v>
      </c>
      <c r="B3024">
        <v>3022</v>
      </c>
      <c r="C3024">
        <v>23</v>
      </c>
      <c r="D3024" t="s">
        <v>7435</v>
      </c>
      <c r="G3024" t="s">
        <v>35</v>
      </c>
      <c r="H3024" t="s">
        <v>7562</v>
      </c>
      <c r="J3024" t="s">
        <v>55</v>
      </c>
      <c r="L3024" t="s">
        <v>5482</v>
      </c>
      <c r="M3024" t="s">
        <v>5385</v>
      </c>
      <c r="N3024" t="s">
        <v>39</v>
      </c>
      <c r="O3024" t="s">
        <v>7562</v>
      </c>
      <c r="V3024" t="s">
        <v>40</v>
      </c>
      <c r="W3024" t="s">
        <v>157</v>
      </c>
      <c r="X3024" t="s">
        <v>79</v>
      </c>
      <c r="AC3024" t="s">
        <v>80</v>
      </c>
      <c r="AD3024" t="s">
        <v>470</v>
      </c>
      <c r="AF3024">
        <v>1925</v>
      </c>
      <c r="AI3024" t="e">
        <f>VLOOKUP(I3024,Current!J:Q,2,0)</f>
        <v>#N/A</v>
      </c>
      <c r="AJ3024" t="e">
        <f>VLOOKUP(I3024,Current!J:M,2,0)</f>
        <v>#N/A</v>
      </c>
      <c r="AK3024" t="str">
        <f t="shared" si="47"/>
        <v/>
      </c>
    </row>
    <row r="3025" spans="1:37" x14ac:dyDescent="0.25">
      <c r="A3025" s="1">
        <v>3023</v>
      </c>
      <c r="B3025">
        <v>3023</v>
      </c>
      <c r="C3025">
        <v>24</v>
      </c>
      <c r="D3025" t="s">
        <v>7563</v>
      </c>
      <c r="G3025" t="s">
        <v>35</v>
      </c>
      <c r="H3025" t="s">
        <v>35</v>
      </c>
      <c r="J3025" t="s">
        <v>36</v>
      </c>
      <c r="L3025" t="s">
        <v>5482</v>
      </c>
      <c r="M3025" t="s">
        <v>5385</v>
      </c>
      <c r="N3025" t="s">
        <v>39</v>
      </c>
      <c r="O3025" t="s">
        <v>39</v>
      </c>
      <c r="V3025" t="s">
        <v>40</v>
      </c>
      <c r="AC3025" t="s">
        <v>40</v>
      </c>
      <c r="AD3025" t="s">
        <v>41</v>
      </c>
      <c r="AI3025" t="e">
        <f>VLOOKUP(I3025,Current!J:Q,2,0)</f>
        <v>#N/A</v>
      </c>
      <c r="AJ3025" t="e">
        <f>VLOOKUP(I3025,Current!J:M,2,0)</f>
        <v>#N/A</v>
      </c>
      <c r="AK3025" t="str">
        <f t="shared" si="47"/>
        <v/>
      </c>
    </row>
    <row r="3026" spans="1:37" x14ac:dyDescent="0.25">
      <c r="A3026" s="1">
        <v>3024</v>
      </c>
      <c r="B3026">
        <v>3024</v>
      </c>
      <c r="C3026">
        <v>25</v>
      </c>
      <c r="D3026" t="s">
        <v>7564</v>
      </c>
      <c r="G3026" t="s">
        <v>35</v>
      </c>
      <c r="H3026" t="s">
        <v>35</v>
      </c>
      <c r="J3026" t="s">
        <v>36</v>
      </c>
      <c r="L3026" t="s">
        <v>5482</v>
      </c>
      <c r="M3026" t="s">
        <v>5385</v>
      </c>
      <c r="N3026" t="s">
        <v>39</v>
      </c>
      <c r="O3026" t="s">
        <v>39</v>
      </c>
      <c r="V3026" t="s">
        <v>40</v>
      </c>
      <c r="AC3026" t="s">
        <v>40</v>
      </c>
      <c r="AD3026" t="s">
        <v>41</v>
      </c>
      <c r="AI3026" t="e">
        <f>VLOOKUP(I3026,Current!J:Q,2,0)</f>
        <v>#N/A</v>
      </c>
      <c r="AJ3026" t="e">
        <f>VLOOKUP(I3026,Current!J:M,2,0)</f>
        <v>#N/A</v>
      </c>
      <c r="AK3026" t="str">
        <f t="shared" si="47"/>
        <v/>
      </c>
    </row>
    <row r="3027" spans="1:37" x14ac:dyDescent="0.25">
      <c r="A3027" s="1">
        <v>3025</v>
      </c>
      <c r="B3027">
        <v>3025</v>
      </c>
      <c r="C3027">
        <v>26</v>
      </c>
      <c r="D3027" t="s">
        <v>7564</v>
      </c>
      <c r="G3027" t="s">
        <v>35</v>
      </c>
      <c r="H3027" t="s">
        <v>146</v>
      </c>
      <c r="J3027" t="s">
        <v>55</v>
      </c>
      <c r="L3027" t="s">
        <v>5482</v>
      </c>
      <c r="M3027" t="s">
        <v>5385</v>
      </c>
      <c r="N3027" t="s">
        <v>39</v>
      </c>
      <c r="O3027" t="s">
        <v>146</v>
      </c>
      <c r="V3027" t="s">
        <v>40</v>
      </c>
      <c r="W3027" t="s">
        <v>146</v>
      </c>
      <c r="AC3027" t="s">
        <v>147</v>
      </c>
      <c r="AD3027" t="s">
        <v>470</v>
      </c>
      <c r="AF3027">
        <v>1935</v>
      </c>
      <c r="AI3027" t="e">
        <f>VLOOKUP(I3027,Current!J:Q,2,0)</f>
        <v>#N/A</v>
      </c>
      <c r="AJ3027" t="e">
        <f>VLOOKUP(I3027,Current!J:M,2,0)</f>
        <v>#N/A</v>
      </c>
      <c r="AK3027" t="str">
        <f t="shared" si="47"/>
        <v/>
      </c>
    </row>
    <row r="3028" spans="1:37" x14ac:dyDescent="0.25">
      <c r="A3028" s="1">
        <v>3026</v>
      </c>
      <c r="B3028">
        <v>3026</v>
      </c>
      <c r="C3028">
        <v>27</v>
      </c>
      <c r="D3028" t="s">
        <v>7565</v>
      </c>
      <c r="G3028" t="s">
        <v>35</v>
      </c>
      <c r="H3028" t="s">
        <v>35</v>
      </c>
      <c r="J3028" t="s">
        <v>36</v>
      </c>
      <c r="L3028" t="s">
        <v>5482</v>
      </c>
      <c r="M3028" t="s">
        <v>5385</v>
      </c>
      <c r="N3028" t="s">
        <v>39</v>
      </c>
      <c r="O3028" t="s">
        <v>39</v>
      </c>
      <c r="V3028" t="s">
        <v>40</v>
      </c>
      <c r="AC3028" t="s">
        <v>40</v>
      </c>
      <c r="AD3028" t="s">
        <v>41</v>
      </c>
      <c r="AI3028" t="e">
        <f>VLOOKUP(I3028,Current!J:Q,2,0)</f>
        <v>#N/A</v>
      </c>
      <c r="AJ3028" t="e">
        <f>VLOOKUP(I3028,Current!J:M,2,0)</f>
        <v>#N/A</v>
      </c>
      <c r="AK3028" t="str">
        <f t="shared" si="47"/>
        <v/>
      </c>
    </row>
    <row r="3029" spans="1:37" x14ac:dyDescent="0.25">
      <c r="A3029" s="1">
        <v>3027</v>
      </c>
      <c r="B3029">
        <v>3027</v>
      </c>
      <c r="C3029">
        <v>28</v>
      </c>
      <c r="D3029" t="s">
        <v>7565</v>
      </c>
      <c r="G3029" t="s">
        <v>35</v>
      </c>
      <c r="H3029" t="s">
        <v>35</v>
      </c>
      <c r="J3029" t="s">
        <v>83</v>
      </c>
      <c r="L3029" t="s">
        <v>5482</v>
      </c>
      <c r="M3029" t="s">
        <v>5385</v>
      </c>
      <c r="N3029" t="s">
        <v>39</v>
      </c>
      <c r="O3029" t="s">
        <v>39</v>
      </c>
      <c r="V3029" t="s">
        <v>40</v>
      </c>
      <c r="AC3029" t="s">
        <v>40</v>
      </c>
      <c r="AD3029" t="s">
        <v>41</v>
      </c>
      <c r="AI3029" t="e">
        <f>VLOOKUP(I3029,Current!J:Q,2,0)</f>
        <v>#N/A</v>
      </c>
      <c r="AJ3029" t="e">
        <f>VLOOKUP(I3029,Current!J:M,2,0)</f>
        <v>#N/A</v>
      </c>
      <c r="AK3029" t="str">
        <f t="shared" si="47"/>
        <v/>
      </c>
    </row>
    <row r="3030" spans="1:37" x14ac:dyDescent="0.25">
      <c r="A3030" s="1">
        <v>3028</v>
      </c>
      <c r="B3030">
        <v>3028</v>
      </c>
      <c r="C3030">
        <v>29</v>
      </c>
      <c r="D3030" t="s">
        <v>7565</v>
      </c>
      <c r="G3030" t="s">
        <v>35</v>
      </c>
      <c r="H3030" t="s">
        <v>7566</v>
      </c>
      <c r="J3030" t="s">
        <v>441</v>
      </c>
      <c r="L3030" t="s">
        <v>5482</v>
      </c>
      <c r="M3030" t="s">
        <v>5385</v>
      </c>
      <c r="N3030" t="s">
        <v>39</v>
      </c>
      <c r="O3030" t="s">
        <v>7566</v>
      </c>
      <c r="V3030" t="s">
        <v>40</v>
      </c>
      <c r="W3030" t="s">
        <v>230</v>
      </c>
      <c r="X3030" t="s">
        <v>172</v>
      </c>
      <c r="AC3030" t="s">
        <v>174</v>
      </c>
      <c r="AD3030" t="s">
        <v>470</v>
      </c>
      <c r="AF3030">
        <v>1914</v>
      </c>
      <c r="AI3030" t="e">
        <f>VLOOKUP(I3030,Current!J:Q,2,0)</f>
        <v>#N/A</v>
      </c>
      <c r="AJ3030" t="e">
        <f>VLOOKUP(I3030,Current!J:M,2,0)</f>
        <v>#N/A</v>
      </c>
      <c r="AK3030" t="str">
        <f t="shared" si="47"/>
        <v/>
      </c>
    </row>
    <row r="3031" spans="1:37" x14ac:dyDescent="0.25">
      <c r="A3031" s="1">
        <v>3029</v>
      </c>
      <c r="B3031">
        <v>3029</v>
      </c>
      <c r="C3031">
        <v>30</v>
      </c>
      <c r="D3031" t="s">
        <v>7567</v>
      </c>
      <c r="G3031" t="s">
        <v>35</v>
      </c>
      <c r="H3031" t="s">
        <v>35</v>
      </c>
      <c r="J3031" t="s">
        <v>36</v>
      </c>
      <c r="L3031" t="s">
        <v>5482</v>
      </c>
      <c r="M3031" t="s">
        <v>5385</v>
      </c>
      <c r="N3031" t="s">
        <v>39</v>
      </c>
      <c r="O3031" t="s">
        <v>39</v>
      </c>
      <c r="V3031" t="s">
        <v>40</v>
      </c>
      <c r="AC3031" t="s">
        <v>40</v>
      </c>
      <c r="AD3031" t="s">
        <v>41</v>
      </c>
      <c r="AI3031" t="e">
        <f>VLOOKUP(I3031,Current!J:Q,2,0)</f>
        <v>#N/A</v>
      </c>
      <c r="AJ3031" t="e">
        <f>VLOOKUP(I3031,Current!J:M,2,0)</f>
        <v>#N/A</v>
      </c>
      <c r="AK3031" t="str">
        <f t="shared" si="47"/>
        <v/>
      </c>
    </row>
    <row r="3032" spans="1:37" x14ac:dyDescent="0.25">
      <c r="A3032" s="1">
        <v>3030</v>
      </c>
      <c r="B3032">
        <v>3030</v>
      </c>
      <c r="C3032">
        <v>31</v>
      </c>
      <c r="D3032" t="s">
        <v>7567</v>
      </c>
      <c r="G3032" t="s">
        <v>35</v>
      </c>
      <c r="H3032" t="s">
        <v>35</v>
      </c>
      <c r="J3032" t="s">
        <v>83</v>
      </c>
      <c r="L3032" t="s">
        <v>5482</v>
      </c>
      <c r="M3032" t="s">
        <v>5385</v>
      </c>
      <c r="N3032" t="s">
        <v>39</v>
      </c>
      <c r="O3032" t="s">
        <v>39</v>
      </c>
      <c r="V3032" t="s">
        <v>40</v>
      </c>
      <c r="AC3032" t="s">
        <v>40</v>
      </c>
      <c r="AD3032" t="s">
        <v>41</v>
      </c>
      <c r="AI3032" t="e">
        <f>VLOOKUP(I3032,Current!J:Q,2,0)</f>
        <v>#N/A</v>
      </c>
      <c r="AJ3032" t="e">
        <f>VLOOKUP(I3032,Current!J:M,2,0)</f>
        <v>#N/A</v>
      </c>
      <c r="AK3032" t="str">
        <f t="shared" si="47"/>
        <v/>
      </c>
    </row>
    <row r="3033" spans="1:37" x14ac:dyDescent="0.25">
      <c r="A3033" s="1">
        <v>3031</v>
      </c>
      <c r="B3033">
        <v>3031</v>
      </c>
      <c r="C3033">
        <v>32</v>
      </c>
      <c r="D3033" t="s">
        <v>7567</v>
      </c>
      <c r="G3033" t="s">
        <v>35</v>
      </c>
      <c r="H3033" t="s">
        <v>685</v>
      </c>
      <c r="J3033" t="s">
        <v>55</v>
      </c>
      <c r="L3033" t="s">
        <v>5482</v>
      </c>
      <c r="M3033" t="s">
        <v>5385</v>
      </c>
      <c r="N3033" t="s">
        <v>39</v>
      </c>
      <c r="O3033" t="s">
        <v>685</v>
      </c>
      <c r="V3033" t="s">
        <v>40</v>
      </c>
      <c r="W3033" t="s">
        <v>685</v>
      </c>
      <c r="AC3033" t="s">
        <v>686</v>
      </c>
      <c r="AD3033" t="s">
        <v>470</v>
      </c>
      <c r="AF3033">
        <v>1931</v>
      </c>
      <c r="AI3033" t="e">
        <f>VLOOKUP(I3033,Current!J:Q,2,0)</f>
        <v>#N/A</v>
      </c>
      <c r="AJ3033" t="e">
        <f>VLOOKUP(I3033,Current!J:M,2,0)</f>
        <v>#N/A</v>
      </c>
      <c r="AK3033" t="str">
        <f t="shared" si="47"/>
        <v/>
      </c>
    </row>
    <row r="3034" spans="1:37" x14ac:dyDescent="0.25">
      <c r="A3034" s="1">
        <v>3032</v>
      </c>
      <c r="B3034">
        <v>3032</v>
      </c>
      <c r="C3034">
        <v>33</v>
      </c>
      <c r="D3034" t="s">
        <v>7568</v>
      </c>
      <c r="G3034" t="s">
        <v>35</v>
      </c>
      <c r="H3034" t="s">
        <v>35</v>
      </c>
      <c r="J3034" t="s">
        <v>36</v>
      </c>
      <c r="L3034" t="s">
        <v>5482</v>
      </c>
      <c r="M3034" t="s">
        <v>5385</v>
      </c>
      <c r="N3034" t="s">
        <v>39</v>
      </c>
      <c r="O3034" t="s">
        <v>39</v>
      </c>
      <c r="V3034" t="s">
        <v>40</v>
      </c>
      <c r="AC3034" t="s">
        <v>40</v>
      </c>
      <c r="AD3034" t="s">
        <v>41</v>
      </c>
      <c r="AI3034" t="e">
        <f>VLOOKUP(I3034,Current!J:Q,2,0)</f>
        <v>#N/A</v>
      </c>
      <c r="AJ3034" t="e">
        <f>VLOOKUP(I3034,Current!J:M,2,0)</f>
        <v>#N/A</v>
      </c>
      <c r="AK3034" t="str">
        <f t="shared" si="47"/>
        <v/>
      </c>
    </row>
    <row r="3035" spans="1:37" x14ac:dyDescent="0.25">
      <c r="A3035" s="1">
        <v>3033</v>
      </c>
      <c r="B3035">
        <v>3033</v>
      </c>
      <c r="C3035">
        <v>34</v>
      </c>
      <c r="D3035" t="s">
        <v>7569</v>
      </c>
      <c r="G3035" t="s">
        <v>35</v>
      </c>
      <c r="H3035" t="s">
        <v>35</v>
      </c>
      <c r="J3035" t="s">
        <v>36</v>
      </c>
      <c r="L3035" t="s">
        <v>5482</v>
      </c>
      <c r="M3035" t="s">
        <v>5385</v>
      </c>
      <c r="N3035" t="s">
        <v>39</v>
      </c>
      <c r="O3035" t="s">
        <v>39</v>
      </c>
      <c r="V3035" t="s">
        <v>40</v>
      </c>
      <c r="AC3035" t="s">
        <v>40</v>
      </c>
      <c r="AD3035" t="s">
        <v>41</v>
      </c>
      <c r="AI3035" t="e">
        <f>VLOOKUP(I3035,Current!J:Q,2,0)</f>
        <v>#N/A</v>
      </c>
      <c r="AJ3035" t="e">
        <f>VLOOKUP(I3035,Current!J:M,2,0)</f>
        <v>#N/A</v>
      </c>
      <c r="AK3035" t="str">
        <f t="shared" si="47"/>
        <v/>
      </c>
    </row>
    <row r="3036" spans="1:37" x14ac:dyDescent="0.25">
      <c r="A3036" s="1">
        <v>3034</v>
      </c>
      <c r="B3036">
        <v>3034</v>
      </c>
      <c r="C3036">
        <v>35</v>
      </c>
      <c r="D3036" t="s">
        <v>7569</v>
      </c>
      <c r="G3036" t="s">
        <v>35</v>
      </c>
      <c r="H3036" t="s">
        <v>35</v>
      </c>
      <c r="J3036" t="s">
        <v>83</v>
      </c>
      <c r="L3036" t="s">
        <v>5482</v>
      </c>
      <c r="M3036" t="s">
        <v>5385</v>
      </c>
      <c r="N3036" t="s">
        <v>39</v>
      </c>
      <c r="O3036" t="s">
        <v>39</v>
      </c>
      <c r="V3036" t="s">
        <v>40</v>
      </c>
      <c r="AC3036" t="s">
        <v>40</v>
      </c>
      <c r="AD3036" t="s">
        <v>41</v>
      </c>
      <c r="AI3036" t="e">
        <f>VLOOKUP(I3036,Current!J:Q,2,0)</f>
        <v>#N/A</v>
      </c>
      <c r="AJ3036" t="e">
        <f>VLOOKUP(I3036,Current!J:M,2,0)</f>
        <v>#N/A</v>
      </c>
      <c r="AK3036" t="str">
        <f t="shared" si="47"/>
        <v/>
      </c>
    </row>
    <row r="3037" spans="1:37" x14ac:dyDescent="0.25">
      <c r="A3037" s="1">
        <v>3035</v>
      </c>
      <c r="B3037">
        <v>3035</v>
      </c>
      <c r="C3037">
        <v>36</v>
      </c>
      <c r="D3037" t="s">
        <v>7569</v>
      </c>
      <c r="G3037" t="s">
        <v>35</v>
      </c>
      <c r="H3037" t="s">
        <v>35</v>
      </c>
      <c r="J3037" t="s">
        <v>2406</v>
      </c>
      <c r="L3037" t="s">
        <v>5482</v>
      </c>
      <c r="M3037" t="s">
        <v>5385</v>
      </c>
      <c r="N3037" t="s">
        <v>39</v>
      </c>
      <c r="O3037" t="s">
        <v>39</v>
      </c>
      <c r="V3037" t="s">
        <v>40</v>
      </c>
      <c r="AC3037" t="s">
        <v>40</v>
      </c>
      <c r="AD3037" t="s">
        <v>41</v>
      </c>
      <c r="AI3037" t="e">
        <f>VLOOKUP(I3037,Current!J:Q,2,0)</f>
        <v>#N/A</v>
      </c>
      <c r="AJ3037" t="e">
        <f>VLOOKUP(I3037,Current!J:M,2,0)</f>
        <v>#N/A</v>
      </c>
      <c r="AK3037" t="str">
        <f t="shared" si="47"/>
        <v/>
      </c>
    </row>
    <row r="3038" spans="1:37" x14ac:dyDescent="0.25">
      <c r="A3038" s="1">
        <v>3036</v>
      </c>
      <c r="B3038">
        <v>3036</v>
      </c>
      <c r="C3038">
        <v>37</v>
      </c>
      <c r="D3038" t="s">
        <v>7570</v>
      </c>
      <c r="G3038" t="s">
        <v>429</v>
      </c>
      <c r="H3038" t="s">
        <v>35</v>
      </c>
      <c r="J3038" t="s">
        <v>36</v>
      </c>
      <c r="L3038" t="s">
        <v>5482</v>
      </c>
      <c r="M3038" t="s">
        <v>5385</v>
      </c>
      <c r="N3038" t="s">
        <v>429</v>
      </c>
      <c r="O3038" t="s">
        <v>39</v>
      </c>
      <c r="P3038" t="s">
        <v>429</v>
      </c>
      <c r="V3038" t="s">
        <v>430</v>
      </c>
      <c r="AC3038" t="s">
        <v>40</v>
      </c>
      <c r="AD3038" t="s">
        <v>61</v>
      </c>
      <c r="AI3038" t="e">
        <f>VLOOKUP(I3038,Current!J:Q,2,0)</f>
        <v>#N/A</v>
      </c>
      <c r="AJ3038" t="e">
        <f>VLOOKUP(I3038,Current!J:M,2,0)</f>
        <v>#N/A</v>
      </c>
      <c r="AK3038" t="str">
        <f t="shared" si="47"/>
        <v/>
      </c>
    </row>
    <row r="3039" spans="1:37" x14ac:dyDescent="0.25">
      <c r="A3039" s="1">
        <v>3037</v>
      </c>
      <c r="B3039">
        <v>3037</v>
      </c>
      <c r="C3039">
        <v>38</v>
      </c>
      <c r="D3039" t="s">
        <v>7570</v>
      </c>
      <c r="G3039" t="s">
        <v>35</v>
      </c>
      <c r="H3039" t="s">
        <v>170</v>
      </c>
      <c r="J3039" t="s">
        <v>83</v>
      </c>
      <c r="L3039" t="s">
        <v>5482</v>
      </c>
      <c r="M3039" t="s">
        <v>5385</v>
      </c>
      <c r="N3039" t="s">
        <v>39</v>
      </c>
      <c r="O3039" t="s">
        <v>170</v>
      </c>
      <c r="V3039" t="s">
        <v>40</v>
      </c>
      <c r="W3039" t="s">
        <v>170</v>
      </c>
      <c r="AC3039" t="s">
        <v>171</v>
      </c>
      <c r="AD3039" t="s">
        <v>470</v>
      </c>
      <c r="AF3039">
        <v>1892</v>
      </c>
      <c r="AI3039" t="e">
        <f>VLOOKUP(I3039,Current!J:Q,2,0)</f>
        <v>#N/A</v>
      </c>
      <c r="AJ3039" t="e">
        <f>VLOOKUP(I3039,Current!J:M,2,0)</f>
        <v>#N/A</v>
      </c>
      <c r="AK3039" t="str">
        <f t="shared" si="47"/>
        <v/>
      </c>
    </row>
    <row r="3040" spans="1:37" x14ac:dyDescent="0.25">
      <c r="A3040" s="1">
        <v>3038</v>
      </c>
      <c r="B3040">
        <v>3038</v>
      </c>
      <c r="C3040">
        <v>39</v>
      </c>
      <c r="D3040" t="s">
        <v>7570</v>
      </c>
      <c r="E3040" t="s">
        <v>7571</v>
      </c>
      <c r="G3040" t="s">
        <v>443</v>
      </c>
      <c r="H3040" t="s">
        <v>137</v>
      </c>
      <c r="J3040" t="s">
        <v>55</v>
      </c>
      <c r="L3040" t="s">
        <v>5482</v>
      </c>
      <c r="M3040" t="s">
        <v>5385</v>
      </c>
      <c r="N3040" t="s">
        <v>443</v>
      </c>
      <c r="O3040" t="s">
        <v>137</v>
      </c>
      <c r="P3040" t="s">
        <v>443</v>
      </c>
      <c r="V3040" t="s">
        <v>638</v>
      </c>
      <c r="W3040" t="s">
        <v>137</v>
      </c>
      <c r="AC3040" t="s">
        <v>138</v>
      </c>
      <c r="AD3040" t="s">
        <v>53</v>
      </c>
      <c r="AE3040">
        <v>1890</v>
      </c>
      <c r="AF3040">
        <v>1946</v>
      </c>
      <c r="AI3040" t="e">
        <f>VLOOKUP(I3040,Current!J:Q,2,0)</f>
        <v>#N/A</v>
      </c>
      <c r="AJ3040" t="e">
        <f>VLOOKUP(I3040,Current!J:M,2,0)</f>
        <v>#N/A</v>
      </c>
      <c r="AK3040" t="str">
        <f t="shared" si="47"/>
        <v/>
      </c>
    </row>
    <row r="3041" spans="1:37" x14ac:dyDescent="0.25">
      <c r="A3041" s="1">
        <v>3039</v>
      </c>
      <c r="B3041">
        <v>3039</v>
      </c>
      <c r="C3041">
        <v>40</v>
      </c>
      <c r="D3041" t="s">
        <v>7572</v>
      </c>
      <c r="G3041" t="s">
        <v>35</v>
      </c>
      <c r="H3041" t="s">
        <v>35</v>
      </c>
      <c r="J3041" t="s">
        <v>36</v>
      </c>
      <c r="L3041" t="s">
        <v>5482</v>
      </c>
      <c r="M3041" t="s">
        <v>5385</v>
      </c>
      <c r="N3041" t="s">
        <v>39</v>
      </c>
      <c r="O3041" t="s">
        <v>39</v>
      </c>
      <c r="V3041" t="s">
        <v>40</v>
      </c>
      <c r="AC3041" t="s">
        <v>40</v>
      </c>
      <c r="AD3041" t="s">
        <v>41</v>
      </c>
      <c r="AI3041" t="e">
        <f>VLOOKUP(I3041,Current!J:Q,2,0)</f>
        <v>#N/A</v>
      </c>
      <c r="AJ3041" t="e">
        <f>VLOOKUP(I3041,Current!J:M,2,0)</f>
        <v>#N/A</v>
      </c>
      <c r="AK3041" t="str">
        <f t="shared" si="47"/>
        <v/>
      </c>
    </row>
    <row r="3042" spans="1:37" x14ac:dyDescent="0.25">
      <c r="A3042" s="1">
        <v>3040</v>
      </c>
      <c r="B3042">
        <v>3040</v>
      </c>
      <c r="C3042">
        <v>41</v>
      </c>
      <c r="D3042" t="s">
        <v>7572</v>
      </c>
      <c r="G3042" t="s">
        <v>35</v>
      </c>
      <c r="H3042" t="s">
        <v>35</v>
      </c>
      <c r="J3042" t="s">
        <v>441</v>
      </c>
      <c r="L3042" t="s">
        <v>5482</v>
      </c>
      <c r="M3042" t="s">
        <v>5385</v>
      </c>
      <c r="N3042" t="s">
        <v>39</v>
      </c>
      <c r="O3042" t="s">
        <v>39</v>
      </c>
      <c r="V3042" t="s">
        <v>40</v>
      </c>
      <c r="AC3042" t="s">
        <v>40</v>
      </c>
      <c r="AD3042" t="s">
        <v>41</v>
      </c>
      <c r="AI3042" t="e">
        <f>VLOOKUP(I3042,Current!J:Q,2,0)</f>
        <v>#N/A</v>
      </c>
      <c r="AJ3042" t="e">
        <f>VLOOKUP(I3042,Current!J:M,2,0)</f>
        <v>#N/A</v>
      </c>
      <c r="AK3042" t="str">
        <f t="shared" si="47"/>
        <v/>
      </c>
    </row>
    <row r="3043" spans="1:37" x14ac:dyDescent="0.25">
      <c r="A3043" s="1">
        <v>3041</v>
      </c>
      <c r="B3043">
        <v>3041</v>
      </c>
      <c r="C3043">
        <v>42</v>
      </c>
      <c r="D3043" t="s">
        <v>7573</v>
      </c>
      <c r="G3043" t="s">
        <v>35</v>
      </c>
      <c r="H3043" t="s">
        <v>35</v>
      </c>
      <c r="J3043" t="s">
        <v>36</v>
      </c>
      <c r="L3043" t="s">
        <v>5482</v>
      </c>
      <c r="M3043" t="s">
        <v>5385</v>
      </c>
      <c r="N3043" t="s">
        <v>39</v>
      </c>
      <c r="O3043" t="s">
        <v>39</v>
      </c>
      <c r="V3043" t="s">
        <v>40</v>
      </c>
      <c r="AC3043" t="s">
        <v>40</v>
      </c>
      <c r="AD3043" t="s">
        <v>41</v>
      </c>
      <c r="AI3043" t="e">
        <f>VLOOKUP(I3043,Current!J:Q,2,0)</f>
        <v>#N/A</v>
      </c>
      <c r="AJ3043" t="e">
        <f>VLOOKUP(I3043,Current!J:M,2,0)</f>
        <v>#N/A</v>
      </c>
      <c r="AK3043" t="str">
        <f t="shared" si="47"/>
        <v/>
      </c>
    </row>
    <row r="3044" spans="1:37" x14ac:dyDescent="0.25">
      <c r="A3044" s="1">
        <v>3042</v>
      </c>
      <c r="B3044">
        <v>3042</v>
      </c>
      <c r="C3044">
        <v>43</v>
      </c>
      <c r="D3044" t="s">
        <v>7573</v>
      </c>
      <c r="G3044" t="s">
        <v>35</v>
      </c>
      <c r="H3044" t="s">
        <v>183</v>
      </c>
      <c r="J3044" t="s">
        <v>55</v>
      </c>
      <c r="L3044" t="s">
        <v>5482</v>
      </c>
      <c r="M3044" t="s">
        <v>5385</v>
      </c>
      <c r="N3044" t="s">
        <v>39</v>
      </c>
      <c r="O3044" t="s">
        <v>183</v>
      </c>
      <c r="V3044" t="s">
        <v>40</v>
      </c>
      <c r="W3044" t="s">
        <v>183</v>
      </c>
      <c r="AC3044" t="s">
        <v>581</v>
      </c>
      <c r="AD3044" t="s">
        <v>470</v>
      </c>
      <c r="AF3044">
        <v>1934</v>
      </c>
      <c r="AI3044" t="e">
        <f>VLOOKUP(I3044,Current!J:Q,2,0)</f>
        <v>#N/A</v>
      </c>
      <c r="AJ3044" t="e">
        <f>VLOOKUP(I3044,Current!J:M,2,0)</f>
        <v>#N/A</v>
      </c>
      <c r="AK3044" t="str">
        <f t="shared" si="47"/>
        <v/>
      </c>
    </row>
    <row r="3045" spans="1:37" x14ac:dyDescent="0.25">
      <c r="A3045" s="1">
        <v>3043</v>
      </c>
      <c r="B3045">
        <v>3043</v>
      </c>
      <c r="C3045">
        <v>44</v>
      </c>
      <c r="D3045" t="s">
        <v>7574</v>
      </c>
      <c r="G3045" t="s">
        <v>35</v>
      </c>
      <c r="H3045" t="s">
        <v>85</v>
      </c>
      <c r="J3045" t="s">
        <v>36</v>
      </c>
      <c r="L3045" t="s">
        <v>5482</v>
      </c>
      <c r="M3045" t="s">
        <v>5385</v>
      </c>
      <c r="N3045" t="s">
        <v>39</v>
      </c>
      <c r="O3045" t="s">
        <v>85</v>
      </c>
      <c r="V3045" t="s">
        <v>40</v>
      </c>
      <c r="W3045" t="s">
        <v>85</v>
      </c>
      <c r="AC3045" t="s">
        <v>86</v>
      </c>
      <c r="AD3045" t="s">
        <v>470</v>
      </c>
      <c r="AF3045">
        <v>1916</v>
      </c>
      <c r="AI3045" t="e">
        <f>VLOOKUP(I3045,Current!J:Q,2,0)</f>
        <v>#N/A</v>
      </c>
      <c r="AJ3045" t="e">
        <f>VLOOKUP(I3045,Current!J:M,2,0)</f>
        <v>#N/A</v>
      </c>
      <c r="AK3045" t="str">
        <f t="shared" si="47"/>
        <v/>
      </c>
    </row>
    <row r="3046" spans="1:37" x14ac:dyDescent="0.25">
      <c r="A3046" s="1">
        <v>3044</v>
      </c>
      <c r="B3046">
        <v>3044</v>
      </c>
      <c r="C3046">
        <v>45</v>
      </c>
      <c r="D3046" t="s">
        <v>7575</v>
      </c>
      <c r="G3046" t="s">
        <v>35</v>
      </c>
      <c r="H3046" t="s">
        <v>35</v>
      </c>
      <c r="J3046" t="s">
        <v>36</v>
      </c>
      <c r="L3046" t="s">
        <v>5482</v>
      </c>
      <c r="M3046" t="s">
        <v>5385</v>
      </c>
      <c r="N3046" t="s">
        <v>39</v>
      </c>
      <c r="O3046" t="s">
        <v>39</v>
      </c>
      <c r="V3046" t="s">
        <v>40</v>
      </c>
      <c r="AC3046" t="s">
        <v>40</v>
      </c>
      <c r="AD3046" t="s">
        <v>41</v>
      </c>
      <c r="AI3046" t="e">
        <f>VLOOKUP(I3046,Current!J:Q,2,0)</f>
        <v>#N/A</v>
      </c>
      <c r="AJ3046" t="e">
        <f>VLOOKUP(I3046,Current!J:M,2,0)</f>
        <v>#N/A</v>
      </c>
      <c r="AK3046" t="str">
        <f t="shared" si="47"/>
        <v/>
      </c>
    </row>
    <row r="3047" spans="1:37" x14ac:dyDescent="0.25">
      <c r="A3047" s="1">
        <v>3045</v>
      </c>
      <c r="B3047">
        <v>3045</v>
      </c>
      <c r="C3047">
        <v>46</v>
      </c>
      <c r="D3047" t="s">
        <v>7575</v>
      </c>
      <c r="G3047" t="s">
        <v>35</v>
      </c>
      <c r="H3047" t="s">
        <v>618</v>
      </c>
      <c r="J3047" t="s">
        <v>55</v>
      </c>
      <c r="L3047" t="s">
        <v>5482</v>
      </c>
      <c r="M3047" t="s">
        <v>5385</v>
      </c>
      <c r="N3047" t="s">
        <v>39</v>
      </c>
      <c r="O3047" t="s">
        <v>618</v>
      </c>
      <c r="V3047" t="s">
        <v>40</v>
      </c>
      <c r="W3047" t="s">
        <v>618</v>
      </c>
      <c r="AC3047" t="s">
        <v>619</v>
      </c>
      <c r="AD3047" t="s">
        <v>470</v>
      </c>
      <c r="AF3047">
        <v>1917</v>
      </c>
      <c r="AI3047" t="e">
        <f>VLOOKUP(I3047,Current!J:Q,2,0)</f>
        <v>#N/A</v>
      </c>
      <c r="AJ3047" t="e">
        <f>VLOOKUP(I3047,Current!J:M,2,0)</f>
        <v>#N/A</v>
      </c>
      <c r="AK3047" t="str">
        <f t="shared" si="47"/>
        <v/>
      </c>
    </row>
    <row r="3048" spans="1:37" x14ac:dyDescent="0.25">
      <c r="A3048" s="1">
        <v>3046</v>
      </c>
      <c r="B3048">
        <v>3046</v>
      </c>
      <c r="C3048">
        <v>0</v>
      </c>
      <c r="D3048" t="s">
        <v>7576</v>
      </c>
      <c r="G3048" t="s">
        <v>7577</v>
      </c>
      <c r="H3048" t="s">
        <v>35</v>
      </c>
      <c r="J3048" t="s">
        <v>36</v>
      </c>
      <c r="L3048" t="s">
        <v>6751</v>
      </c>
      <c r="M3048" t="s">
        <v>6185</v>
      </c>
      <c r="N3048" t="s">
        <v>7577</v>
      </c>
      <c r="O3048" t="s">
        <v>39</v>
      </c>
      <c r="P3048" t="s">
        <v>78</v>
      </c>
      <c r="Q3048" t="s">
        <v>72</v>
      </c>
      <c r="V3048" t="s">
        <v>73</v>
      </c>
      <c r="AC3048" t="s">
        <v>40</v>
      </c>
      <c r="AD3048" t="s">
        <v>61</v>
      </c>
      <c r="AI3048" t="e">
        <f>VLOOKUP(I3048,Current!J:Q,2,0)</f>
        <v>#N/A</v>
      </c>
      <c r="AJ3048" t="e">
        <f>VLOOKUP(I3048,Current!J:M,2,0)</f>
        <v>#N/A</v>
      </c>
      <c r="AK3048" t="str">
        <f t="shared" si="47"/>
        <v/>
      </c>
    </row>
    <row r="3049" spans="1:37" x14ac:dyDescent="0.25">
      <c r="A3049" s="1">
        <v>3047</v>
      </c>
      <c r="B3049">
        <v>3047</v>
      </c>
      <c r="C3049">
        <v>1</v>
      </c>
      <c r="D3049" t="s">
        <v>7576</v>
      </c>
      <c r="E3049" t="s">
        <v>7578</v>
      </c>
      <c r="G3049" t="s">
        <v>536</v>
      </c>
      <c r="H3049" t="s">
        <v>7579</v>
      </c>
      <c r="J3049" t="s">
        <v>55</v>
      </c>
      <c r="L3049" t="s">
        <v>6751</v>
      </c>
      <c r="M3049" t="s">
        <v>6185</v>
      </c>
      <c r="N3049" t="s">
        <v>536</v>
      </c>
      <c r="O3049" t="s">
        <v>7579</v>
      </c>
      <c r="P3049" t="s">
        <v>536</v>
      </c>
      <c r="V3049" t="s">
        <v>537</v>
      </c>
      <c r="W3049" t="s">
        <v>48</v>
      </c>
      <c r="X3049" t="s">
        <v>2203</v>
      </c>
      <c r="AC3049" t="s">
        <v>2204</v>
      </c>
      <c r="AD3049" t="s">
        <v>53</v>
      </c>
      <c r="AE3049">
        <v>1900</v>
      </c>
      <c r="AF3049">
        <v>1941</v>
      </c>
      <c r="AI3049" t="e">
        <f>VLOOKUP(I3049,Current!J:Q,2,0)</f>
        <v>#N/A</v>
      </c>
      <c r="AJ3049" t="e">
        <f>VLOOKUP(I3049,Current!J:M,2,0)</f>
        <v>#N/A</v>
      </c>
      <c r="AK3049" t="str">
        <f t="shared" si="47"/>
        <v/>
      </c>
    </row>
    <row r="3050" spans="1:37" x14ac:dyDescent="0.25">
      <c r="A3050" s="1">
        <v>3048</v>
      </c>
      <c r="B3050">
        <v>3048</v>
      </c>
      <c r="C3050">
        <v>0</v>
      </c>
      <c r="D3050" t="s">
        <v>7580</v>
      </c>
      <c r="G3050" t="s">
        <v>510</v>
      </c>
      <c r="H3050" t="s">
        <v>35</v>
      </c>
      <c r="I3050" t="s">
        <v>7581</v>
      </c>
      <c r="J3050" t="s">
        <v>36</v>
      </c>
      <c r="L3050" t="s">
        <v>6751</v>
      </c>
      <c r="M3050" t="s">
        <v>6185</v>
      </c>
      <c r="N3050" t="s">
        <v>510</v>
      </c>
      <c r="O3050" t="s">
        <v>39</v>
      </c>
      <c r="P3050" t="s">
        <v>510</v>
      </c>
      <c r="V3050" t="s">
        <v>511</v>
      </c>
      <c r="AC3050" t="s">
        <v>40</v>
      </c>
      <c r="AD3050" t="s">
        <v>61</v>
      </c>
      <c r="AI3050" t="e">
        <f>VLOOKUP(I3050,Current!J:Q,2,0)</f>
        <v>#N/A</v>
      </c>
      <c r="AJ3050" t="e">
        <f>VLOOKUP(I3050,Current!J:M,2,0)</f>
        <v>#N/A</v>
      </c>
      <c r="AK3050" t="str">
        <f t="shared" si="47"/>
        <v/>
      </c>
    </row>
    <row r="3051" spans="1:37" x14ac:dyDescent="0.25">
      <c r="A3051" s="1">
        <v>3049</v>
      </c>
      <c r="B3051">
        <v>3049</v>
      </c>
      <c r="C3051">
        <v>1</v>
      </c>
      <c r="D3051" t="s">
        <v>7580</v>
      </c>
      <c r="G3051" t="s">
        <v>249</v>
      </c>
      <c r="H3051" t="s">
        <v>410</v>
      </c>
      <c r="I3051" t="s">
        <v>7581</v>
      </c>
      <c r="J3051" t="s">
        <v>55</v>
      </c>
      <c r="L3051" t="s">
        <v>6751</v>
      </c>
      <c r="M3051" t="s">
        <v>6185</v>
      </c>
      <c r="N3051" t="s">
        <v>249</v>
      </c>
      <c r="O3051" t="s">
        <v>410</v>
      </c>
      <c r="P3051" t="s">
        <v>249</v>
      </c>
      <c r="V3051" t="s">
        <v>250</v>
      </c>
      <c r="W3051" t="s">
        <v>410</v>
      </c>
      <c r="AC3051" t="s">
        <v>411</v>
      </c>
      <c r="AD3051" t="s">
        <v>53</v>
      </c>
      <c r="AE3051">
        <v>1891</v>
      </c>
      <c r="AF3051">
        <v>1928</v>
      </c>
      <c r="AI3051" t="e">
        <f>VLOOKUP(I3051,Current!J:Q,2,0)</f>
        <v>#N/A</v>
      </c>
      <c r="AJ3051" t="e">
        <f>VLOOKUP(I3051,Current!J:M,2,0)</f>
        <v>#N/A</v>
      </c>
      <c r="AK3051" t="str">
        <f t="shared" si="47"/>
        <v/>
      </c>
    </row>
    <row r="3052" spans="1:37" x14ac:dyDescent="0.25">
      <c r="A3052" s="1">
        <v>3050</v>
      </c>
      <c r="B3052">
        <v>3050</v>
      </c>
      <c r="C3052">
        <v>2</v>
      </c>
      <c r="D3052" t="s">
        <v>7582</v>
      </c>
      <c r="G3052" t="s">
        <v>348</v>
      </c>
      <c r="H3052" t="s">
        <v>410</v>
      </c>
      <c r="I3052" t="s">
        <v>7583</v>
      </c>
      <c r="J3052" t="s">
        <v>55</v>
      </c>
      <c r="L3052" t="s">
        <v>6751</v>
      </c>
      <c r="M3052" t="s">
        <v>6185</v>
      </c>
      <c r="N3052" t="s">
        <v>348</v>
      </c>
      <c r="O3052" t="s">
        <v>410</v>
      </c>
      <c r="P3052" t="s">
        <v>348</v>
      </c>
      <c r="V3052" t="s">
        <v>349</v>
      </c>
      <c r="W3052" t="s">
        <v>410</v>
      </c>
      <c r="AC3052" t="s">
        <v>411</v>
      </c>
      <c r="AD3052" t="s">
        <v>53</v>
      </c>
      <c r="AE3052">
        <v>1907</v>
      </c>
      <c r="AF3052">
        <v>1928</v>
      </c>
      <c r="AI3052" t="e">
        <f>VLOOKUP(I3052,Current!J:Q,2,0)</f>
        <v>#N/A</v>
      </c>
      <c r="AJ3052" t="e">
        <f>VLOOKUP(I3052,Current!J:M,2,0)</f>
        <v>#N/A</v>
      </c>
      <c r="AK3052" t="str">
        <f t="shared" si="47"/>
        <v/>
      </c>
    </row>
    <row r="3053" spans="1:37" x14ac:dyDescent="0.25">
      <c r="A3053" s="1">
        <v>3051</v>
      </c>
      <c r="B3053">
        <v>3051</v>
      </c>
      <c r="C3053">
        <v>3</v>
      </c>
      <c r="D3053" t="s">
        <v>7584</v>
      </c>
      <c r="E3053" t="s">
        <v>7585</v>
      </c>
      <c r="G3053" t="s">
        <v>7586</v>
      </c>
      <c r="H3053" t="s">
        <v>7587</v>
      </c>
      <c r="I3053" t="s">
        <v>7588</v>
      </c>
      <c r="J3053" t="s">
        <v>55</v>
      </c>
      <c r="L3053" t="s">
        <v>6751</v>
      </c>
      <c r="M3053" t="s">
        <v>6185</v>
      </c>
      <c r="N3053" t="s">
        <v>7586</v>
      </c>
      <c r="O3053" t="s">
        <v>7587</v>
      </c>
      <c r="P3053" t="s">
        <v>509</v>
      </c>
      <c r="Q3053" t="s">
        <v>189</v>
      </c>
      <c r="V3053" t="s">
        <v>190</v>
      </c>
      <c r="W3053" t="s">
        <v>509</v>
      </c>
      <c r="X3053" t="s">
        <v>113</v>
      </c>
      <c r="AC3053" t="s">
        <v>114</v>
      </c>
      <c r="AD3053" t="s">
        <v>53</v>
      </c>
      <c r="AE3053">
        <v>1915</v>
      </c>
      <c r="AF3053">
        <v>1929</v>
      </c>
      <c r="AI3053" t="e">
        <f>VLOOKUP(I3053,Current!J:Q,2,0)</f>
        <v>#N/A</v>
      </c>
      <c r="AJ3053" t="e">
        <f>VLOOKUP(I3053,Current!J:M,2,0)</f>
        <v>#N/A</v>
      </c>
      <c r="AK3053" t="str">
        <f t="shared" si="47"/>
        <v/>
      </c>
    </row>
    <row r="3054" spans="1:37" x14ac:dyDescent="0.25">
      <c r="A3054" s="1">
        <v>3052</v>
      </c>
      <c r="B3054">
        <v>3052</v>
      </c>
      <c r="C3054">
        <v>4</v>
      </c>
      <c r="D3054" t="s">
        <v>7589</v>
      </c>
      <c r="G3054" t="s">
        <v>7590</v>
      </c>
      <c r="H3054" t="s">
        <v>618</v>
      </c>
      <c r="I3054" t="s">
        <v>7591</v>
      </c>
      <c r="J3054" t="s">
        <v>55</v>
      </c>
      <c r="L3054" t="s">
        <v>6751</v>
      </c>
      <c r="M3054" t="s">
        <v>6185</v>
      </c>
      <c r="N3054" t="s">
        <v>7590</v>
      </c>
      <c r="O3054" t="s">
        <v>618</v>
      </c>
      <c r="P3054" t="s">
        <v>298</v>
      </c>
      <c r="V3054" t="s">
        <v>299</v>
      </c>
      <c r="W3054" t="s">
        <v>618</v>
      </c>
      <c r="AC3054" t="s">
        <v>619</v>
      </c>
      <c r="AD3054" t="s">
        <v>53</v>
      </c>
      <c r="AE3054">
        <v>1910</v>
      </c>
      <c r="AF3054">
        <v>1917</v>
      </c>
      <c r="AI3054" t="e">
        <f>VLOOKUP(I3054,Current!J:Q,2,0)</f>
        <v>#N/A</v>
      </c>
      <c r="AJ3054" t="e">
        <f>VLOOKUP(I3054,Current!J:M,2,0)</f>
        <v>#N/A</v>
      </c>
      <c r="AK3054" t="str">
        <f t="shared" si="47"/>
        <v/>
      </c>
    </row>
    <row r="3055" spans="1:37" x14ac:dyDescent="0.25">
      <c r="A3055" s="1">
        <v>3053</v>
      </c>
      <c r="B3055">
        <v>3053</v>
      </c>
      <c r="C3055">
        <v>0</v>
      </c>
      <c r="D3055" t="s">
        <v>7592</v>
      </c>
      <c r="G3055" t="s">
        <v>35</v>
      </c>
      <c r="H3055" t="s">
        <v>35</v>
      </c>
      <c r="I3055" t="s">
        <v>7593</v>
      </c>
      <c r="J3055" t="s">
        <v>36</v>
      </c>
      <c r="L3055" t="s">
        <v>6751</v>
      </c>
      <c r="M3055" t="s">
        <v>6185</v>
      </c>
      <c r="N3055" t="s">
        <v>39</v>
      </c>
      <c r="O3055" t="s">
        <v>39</v>
      </c>
      <c r="V3055" t="s">
        <v>40</v>
      </c>
      <c r="AC3055" t="s">
        <v>40</v>
      </c>
      <c r="AD3055" t="s">
        <v>41</v>
      </c>
      <c r="AI3055" t="e">
        <f>VLOOKUP(I3055,Current!J:Q,2,0)</f>
        <v>#N/A</v>
      </c>
      <c r="AJ3055" t="e">
        <f>VLOOKUP(I3055,Current!J:M,2,0)</f>
        <v>#N/A</v>
      </c>
      <c r="AK3055" t="str">
        <f t="shared" si="47"/>
        <v/>
      </c>
    </row>
    <row r="3056" spans="1:37" x14ac:dyDescent="0.25">
      <c r="A3056" s="1">
        <v>3054</v>
      </c>
      <c r="B3056">
        <v>3054</v>
      </c>
      <c r="C3056">
        <v>1</v>
      </c>
      <c r="D3056" t="s">
        <v>7592</v>
      </c>
      <c r="G3056" t="s">
        <v>35</v>
      </c>
      <c r="H3056" t="s">
        <v>235</v>
      </c>
      <c r="I3056" t="s">
        <v>7593</v>
      </c>
      <c r="J3056" t="s">
        <v>55</v>
      </c>
      <c r="L3056" t="s">
        <v>6751</v>
      </c>
      <c r="M3056" t="s">
        <v>6185</v>
      </c>
      <c r="N3056" t="s">
        <v>39</v>
      </c>
      <c r="O3056" t="s">
        <v>235</v>
      </c>
      <c r="V3056" t="s">
        <v>40</v>
      </c>
      <c r="W3056" t="s">
        <v>235</v>
      </c>
      <c r="AC3056" t="s">
        <v>238</v>
      </c>
      <c r="AD3056" t="s">
        <v>470</v>
      </c>
      <c r="AF3056">
        <v>1932</v>
      </c>
      <c r="AI3056" t="e">
        <f>VLOOKUP(I3056,Current!J:Q,2,0)</f>
        <v>#N/A</v>
      </c>
      <c r="AJ3056" t="e">
        <f>VLOOKUP(I3056,Current!J:M,2,0)</f>
        <v>#N/A</v>
      </c>
      <c r="AK3056" t="str">
        <f t="shared" si="47"/>
        <v/>
      </c>
    </row>
    <row r="3057" spans="1:37" x14ac:dyDescent="0.25">
      <c r="A3057" s="1">
        <v>3055</v>
      </c>
      <c r="B3057">
        <v>3055</v>
      </c>
      <c r="C3057">
        <v>2</v>
      </c>
      <c r="D3057" t="s">
        <v>7594</v>
      </c>
      <c r="G3057" t="s">
        <v>348</v>
      </c>
      <c r="H3057" t="s">
        <v>79</v>
      </c>
      <c r="J3057" t="s">
        <v>55</v>
      </c>
      <c r="L3057" t="s">
        <v>6751</v>
      </c>
      <c r="M3057" t="s">
        <v>6185</v>
      </c>
      <c r="N3057" t="s">
        <v>348</v>
      </c>
      <c r="O3057" t="s">
        <v>79</v>
      </c>
      <c r="P3057" t="s">
        <v>348</v>
      </c>
      <c r="V3057" t="s">
        <v>349</v>
      </c>
      <c r="W3057" t="s">
        <v>79</v>
      </c>
      <c r="AC3057" t="s">
        <v>80</v>
      </c>
      <c r="AD3057" t="s">
        <v>53</v>
      </c>
      <c r="AE3057">
        <v>1907</v>
      </c>
      <c r="AF3057">
        <v>1925</v>
      </c>
      <c r="AI3057" t="e">
        <f>VLOOKUP(I3057,Current!J:Q,2,0)</f>
        <v>#N/A</v>
      </c>
      <c r="AJ3057" t="e">
        <f>VLOOKUP(I3057,Current!J:M,2,0)</f>
        <v>#N/A</v>
      </c>
      <c r="AK3057" t="str">
        <f t="shared" si="47"/>
        <v/>
      </c>
    </row>
    <row r="3058" spans="1:37" x14ac:dyDescent="0.25">
      <c r="A3058" s="1">
        <v>3056</v>
      </c>
      <c r="B3058">
        <v>3056</v>
      </c>
      <c r="C3058">
        <v>3</v>
      </c>
      <c r="D3058" t="s">
        <v>7595</v>
      </c>
      <c r="G3058" t="s">
        <v>572</v>
      </c>
      <c r="H3058" t="s">
        <v>35</v>
      </c>
      <c r="I3058" t="s">
        <v>7596</v>
      </c>
      <c r="J3058" t="s">
        <v>36</v>
      </c>
      <c r="L3058" t="s">
        <v>6751</v>
      </c>
      <c r="M3058" t="s">
        <v>6185</v>
      </c>
      <c r="N3058" t="s">
        <v>572</v>
      </c>
      <c r="O3058" t="s">
        <v>39</v>
      </c>
      <c r="P3058" t="s">
        <v>572</v>
      </c>
      <c r="V3058" t="s">
        <v>573</v>
      </c>
      <c r="AC3058" t="s">
        <v>40</v>
      </c>
      <c r="AD3058" t="s">
        <v>61</v>
      </c>
      <c r="AI3058" t="e">
        <f>VLOOKUP(I3058,Current!J:Q,2,0)</f>
        <v>#N/A</v>
      </c>
      <c r="AJ3058" t="e">
        <f>VLOOKUP(I3058,Current!J:M,2,0)</f>
        <v>#N/A</v>
      </c>
      <c r="AK3058" t="str">
        <f t="shared" si="47"/>
        <v/>
      </c>
    </row>
    <row r="3059" spans="1:37" x14ac:dyDescent="0.25">
      <c r="A3059" s="1">
        <v>3057</v>
      </c>
      <c r="B3059">
        <v>3057</v>
      </c>
      <c r="C3059">
        <v>4</v>
      </c>
      <c r="D3059" t="s">
        <v>7595</v>
      </c>
      <c r="G3059" t="s">
        <v>249</v>
      </c>
      <c r="H3059" t="s">
        <v>7597</v>
      </c>
      <c r="I3059" t="s">
        <v>7596</v>
      </c>
      <c r="J3059" t="s">
        <v>55</v>
      </c>
      <c r="L3059" t="s">
        <v>6751</v>
      </c>
      <c r="M3059" t="s">
        <v>6185</v>
      </c>
      <c r="N3059" t="s">
        <v>249</v>
      </c>
      <c r="O3059" t="s">
        <v>7597</v>
      </c>
      <c r="P3059" t="s">
        <v>249</v>
      </c>
      <c r="V3059" t="s">
        <v>250</v>
      </c>
      <c r="W3059" t="s">
        <v>386</v>
      </c>
      <c r="X3059" t="s">
        <v>183</v>
      </c>
      <c r="AC3059" t="s">
        <v>581</v>
      </c>
      <c r="AD3059" t="s">
        <v>53</v>
      </c>
      <c r="AE3059">
        <v>1891</v>
      </c>
      <c r="AF3059">
        <v>1934</v>
      </c>
      <c r="AI3059" t="e">
        <f>VLOOKUP(I3059,Current!J:Q,2,0)</f>
        <v>#N/A</v>
      </c>
      <c r="AJ3059" t="e">
        <f>VLOOKUP(I3059,Current!J:M,2,0)</f>
        <v>#N/A</v>
      </c>
      <c r="AK3059" t="str">
        <f t="shared" si="47"/>
        <v/>
      </c>
    </row>
    <row r="3060" spans="1:37" x14ac:dyDescent="0.25">
      <c r="A3060" s="1">
        <v>3058</v>
      </c>
      <c r="B3060">
        <v>3058</v>
      </c>
      <c r="C3060">
        <v>5</v>
      </c>
      <c r="D3060" t="s">
        <v>7598</v>
      </c>
      <c r="G3060" t="s">
        <v>35</v>
      </c>
      <c r="H3060" t="s">
        <v>35</v>
      </c>
      <c r="J3060" t="s">
        <v>36</v>
      </c>
      <c r="L3060" t="s">
        <v>6751</v>
      </c>
      <c r="M3060" t="s">
        <v>6185</v>
      </c>
      <c r="N3060" t="s">
        <v>39</v>
      </c>
      <c r="O3060" t="s">
        <v>39</v>
      </c>
      <c r="V3060" t="s">
        <v>40</v>
      </c>
      <c r="AC3060" t="s">
        <v>40</v>
      </c>
      <c r="AD3060" t="s">
        <v>41</v>
      </c>
      <c r="AI3060" t="e">
        <f>VLOOKUP(I3060,Current!J:Q,2,0)</f>
        <v>#N/A</v>
      </c>
      <c r="AJ3060" t="e">
        <f>VLOOKUP(I3060,Current!J:M,2,0)</f>
        <v>#N/A</v>
      </c>
      <c r="AK3060" t="str">
        <f t="shared" si="47"/>
        <v/>
      </c>
    </row>
    <row r="3061" spans="1:37" x14ac:dyDescent="0.25">
      <c r="A3061" s="1">
        <v>3059</v>
      </c>
      <c r="B3061">
        <v>3059</v>
      </c>
      <c r="C3061">
        <v>6</v>
      </c>
      <c r="D3061" t="s">
        <v>7598</v>
      </c>
      <c r="E3061" t="s">
        <v>7599</v>
      </c>
      <c r="G3061" t="s">
        <v>35</v>
      </c>
      <c r="H3061" t="s">
        <v>235</v>
      </c>
      <c r="J3061" t="s">
        <v>55</v>
      </c>
      <c r="L3061" t="s">
        <v>6751</v>
      </c>
      <c r="M3061" t="s">
        <v>6185</v>
      </c>
      <c r="N3061" t="s">
        <v>39</v>
      </c>
      <c r="O3061" t="s">
        <v>235</v>
      </c>
      <c r="V3061" t="s">
        <v>40</v>
      </c>
      <c r="W3061" t="s">
        <v>235</v>
      </c>
      <c r="AC3061" t="s">
        <v>238</v>
      </c>
      <c r="AD3061" t="s">
        <v>470</v>
      </c>
      <c r="AF3061">
        <v>1932</v>
      </c>
      <c r="AI3061" t="e">
        <f>VLOOKUP(I3061,Current!J:Q,2,0)</f>
        <v>#N/A</v>
      </c>
      <c r="AJ3061" t="e">
        <f>VLOOKUP(I3061,Current!J:M,2,0)</f>
        <v>#N/A</v>
      </c>
      <c r="AK3061" t="str">
        <f t="shared" si="47"/>
        <v/>
      </c>
    </row>
    <row r="3062" spans="1:37" x14ac:dyDescent="0.25">
      <c r="A3062" s="1">
        <v>3060</v>
      </c>
      <c r="B3062">
        <v>3060</v>
      </c>
      <c r="C3062">
        <v>7</v>
      </c>
      <c r="D3062" t="s">
        <v>7600</v>
      </c>
      <c r="G3062" t="s">
        <v>51</v>
      </c>
      <c r="H3062" t="s">
        <v>7601</v>
      </c>
      <c r="I3062" t="s">
        <v>7602</v>
      </c>
      <c r="J3062" t="s">
        <v>55</v>
      </c>
      <c r="L3062" t="s">
        <v>6751</v>
      </c>
      <c r="M3062" t="s">
        <v>6185</v>
      </c>
      <c r="N3062" t="s">
        <v>51</v>
      </c>
      <c r="O3062" t="s">
        <v>7601</v>
      </c>
      <c r="P3062" t="s">
        <v>51</v>
      </c>
      <c r="V3062" t="s">
        <v>52</v>
      </c>
      <c r="W3062" t="s">
        <v>275</v>
      </c>
      <c r="X3062" t="s">
        <v>189</v>
      </c>
      <c r="AC3062" t="s">
        <v>190</v>
      </c>
      <c r="AD3062" t="s">
        <v>53</v>
      </c>
      <c r="AE3062">
        <v>1895</v>
      </c>
      <c r="AF3062">
        <v>1915</v>
      </c>
      <c r="AI3062" t="e">
        <f>VLOOKUP(I3062,Current!J:Q,2,0)</f>
        <v>#N/A</v>
      </c>
      <c r="AJ3062" t="e">
        <f>VLOOKUP(I3062,Current!J:M,2,0)</f>
        <v>#N/A</v>
      </c>
      <c r="AK3062" t="str">
        <f t="shared" si="47"/>
        <v/>
      </c>
    </row>
    <row r="3063" spans="1:37" x14ac:dyDescent="0.25">
      <c r="A3063" s="1">
        <v>3061</v>
      </c>
      <c r="B3063">
        <v>3061</v>
      </c>
      <c r="C3063">
        <v>8</v>
      </c>
      <c r="D3063" t="s">
        <v>7603</v>
      </c>
      <c r="G3063" t="s">
        <v>7604</v>
      </c>
      <c r="H3063" t="s">
        <v>170</v>
      </c>
      <c r="I3063" t="s">
        <v>7605</v>
      </c>
      <c r="J3063" t="s">
        <v>36</v>
      </c>
      <c r="L3063" t="s">
        <v>6751</v>
      </c>
      <c r="M3063" t="s">
        <v>6185</v>
      </c>
      <c r="N3063" t="s">
        <v>7604</v>
      </c>
      <c r="O3063" t="s">
        <v>170</v>
      </c>
      <c r="P3063" t="s">
        <v>7604</v>
      </c>
      <c r="V3063" t="s">
        <v>7606</v>
      </c>
      <c r="W3063" t="s">
        <v>170</v>
      </c>
      <c r="AC3063" t="s">
        <v>171</v>
      </c>
      <c r="AD3063" t="s">
        <v>53</v>
      </c>
      <c r="AE3063">
        <v>1867</v>
      </c>
      <c r="AF3063">
        <v>1892</v>
      </c>
      <c r="AI3063" t="e">
        <f>VLOOKUP(I3063,Current!J:Q,2,0)</f>
        <v>#N/A</v>
      </c>
      <c r="AJ3063" t="e">
        <f>VLOOKUP(I3063,Current!J:M,2,0)</f>
        <v>#N/A</v>
      </c>
      <c r="AK3063" t="str">
        <f t="shared" si="47"/>
        <v/>
      </c>
    </row>
    <row r="3064" spans="1:37" x14ac:dyDescent="0.25">
      <c r="A3064" s="1">
        <v>3062</v>
      </c>
      <c r="B3064">
        <v>3062</v>
      </c>
      <c r="C3064">
        <v>9</v>
      </c>
      <c r="D3064" t="s">
        <v>7603</v>
      </c>
      <c r="G3064" t="s">
        <v>170</v>
      </c>
      <c r="H3064" t="s">
        <v>173</v>
      </c>
      <c r="I3064" t="s">
        <v>7605</v>
      </c>
      <c r="J3064" t="s">
        <v>55</v>
      </c>
      <c r="L3064" t="s">
        <v>6751</v>
      </c>
      <c r="M3064" t="s">
        <v>6185</v>
      </c>
      <c r="N3064" t="s">
        <v>170</v>
      </c>
      <c r="O3064" t="s">
        <v>173</v>
      </c>
      <c r="P3064" t="s">
        <v>170</v>
      </c>
      <c r="V3064" t="s">
        <v>171</v>
      </c>
      <c r="W3064" t="s">
        <v>173</v>
      </c>
      <c r="AC3064" t="s">
        <v>175</v>
      </c>
      <c r="AD3064" t="s">
        <v>53</v>
      </c>
      <c r="AE3064">
        <v>1892</v>
      </c>
      <c r="AF3064">
        <v>1936</v>
      </c>
      <c r="AI3064" t="e">
        <f>VLOOKUP(I3064,Current!J:Q,2,0)</f>
        <v>#N/A</v>
      </c>
      <c r="AJ3064" t="e">
        <f>VLOOKUP(I3064,Current!J:M,2,0)</f>
        <v>#N/A</v>
      </c>
      <c r="AK3064" t="str">
        <f t="shared" si="47"/>
        <v/>
      </c>
    </row>
    <row r="3065" spans="1:37" x14ac:dyDescent="0.25">
      <c r="A3065" s="1">
        <v>3063</v>
      </c>
      <c r="B3065">
        <v>3063</v>
      </c>
      <c r="C3065">
        <v>10</v>
      </c>
      <c r="D3065" t="s">
        <v>7607</v>
      </c>
      <c r="G3065" t="s">
        <v>35</v>
      </c>
      <c r="H3065" t="s">
        <v>35</v>
      </c>
      <c r="J3065" t="s">
        <v>55</v>
      </c>
      <c r="L3065" t="s">
        <v>6751</v>
      </c>
      <c r="M3065" t="s">
        <v>6185</v>
      </c>
      <c r="N3065" t="s">
        <v>39</v>
      </c>
      <c r="O3065" t="s">
        <v>39</v>
      </c>
      <c r="V3065" t="s">
        <v>40</v>
      </c>
      <c r="AC3065" t="s">
        <v>40</v>
      </c>
      <c r="AD3065" t="s">
        <v>41</v>
      </c>
      <c r="AI3065" t="e">
        <f>VLOOKUP(I3065,Current!J:Q,2,0)</f>
        <v>#N/A</v>
      </c>
      <c r="AJ3065" t="e">
        <f>VLOOKUP(I3065,Current!J:M,2,0)</f>
        <v>#N/A</v>
      </c>
      <c r="AK3065" t="str">
        <f t="shared" si="47"/>
        <v/>
      </c>
    </row>
    <row r="3066" spans="1:37" x14ac:dyDescent="0.25">
      <c r="A3066" s="1">
        <v>3064</v>
      </c>
      <c r="B3066">
        <v>3064</v>
      </c>
      <c r="C3066">
        <v>11</v>
      </c>
      <c r="D3066" t="s">
        <v>7608</v>
      </c>
      <c r="G3066" t="s">
        <v>493</v>
      </c>
      <c r="H3066" t="s">
        <v>170</v>
      </c>
      <c r="I3066" t="s">
        <v>7609</v>
      </c>
      <c r="J3066" t="s">
        <v>36</v>
      </c>
      <c r="L3066" t="s">
        <v>6751</v>
      </c>
      <c r="M3066" t="s">
        <v>6185</v>
      </c>
      <c r="N3066" t="s">
        <v>493</v>
      </c>
      <c r="O3066" t="s">
        <v>170</v>
      </c>
      <c r="P3066" t="s">
        <v>493</v>
      </c>
      <c r="V3066" t="s">
        <v>495</v>
      </c>
      <c r="W3066" t="s">
        <v>170</v>
      </c>
      <c r="AC3066" t="s">
        <v>171</v>
      </c>
      <c r="AD3066" t="s">
        <v>53</v>
      </c>
      <c r="AE3066">
        <v>1881</v>
      </c>
      <c r="AF3066">
        <v>1892</v>
      </c>
      <c r="AI3066" t="e">
        <f>VLOOKUP(I3066,Current!J:Q,2,0)</f>
        <v>#N/A</v>
      </c>
      <c r="AJ3066" t="e">
        <f>VLOOKUP(I3066,Current!J:M,2,0)</f>
        <v>#N/A</v>
      </c>
      <c r="AK3066" t="str">
        <f t="shared" si="47"/>
        <v/>
      </c>
    </row>
    <row r="3067" spans="1:37" x14ac:dyDescent="0.25">
      <c r="A3067" s="1">
        <v>3065</v>
      </c>
      <c r="B3067">
        <v>3065</v>
      </c>
      <c r="C3067">
        <v>12</v>
      </c>
      <c r="D3067" t="s">
        <v>7608</v>
      </c>
      <c r="G3067" t="s">
        <v>249</v>
      </c>
      <c r="H3067" t="s">
        <v>566</v>
      </c>
      <c r="I3067" t="s">
        <v>7609</v>
      </c>
      <c r="J3067" t="s">
        <v>55</v>
      </c>
      <c r="L3067" t="s">
        <v>6751</v>
      </c>
      <c r="M3067" t="s">
        <v>6185</v>
      </c>
      <c r="N3067" t="s">
        <v>249</v>
      </c>
      <c r="O3067" t="s">
        <v>566</v>
      </c>
      <c r="P3067" t="s">
        <v>249</v>
      </c>
      <c r="V3067" t="s">
        <v>250</v>
      </c>
      <c r="W3067" t="s">
        <v>566</v>
      </c>
      <c r="AC3067" t="s">
        <v>567</v>
      </c>
      <c r="AD3067" t="s">
        <v>53</v>
      </c>
      <c r="AE3067">
        <v>1891</v>
      </c>
      <c r="AF3067">
        <v>1933</v>
      </c>
      <c r="AI3067" t="e">
        <f>VLOOKUP(I3067,Current!J:Q,2,0)</f>
        <v>#N/A</v>
      </c>
      <c r="AJ3067" t="e">
        <f>VLOOKUP(I3067,Current!J:M,2,0)</f>
        <v>#N/A</v>
      </c>
      <c r="AK3067" t="str">
        <f t="shared" si="47"/>
        <v/>
      </c>
    </row>
    <row r="3068" spans="1:37" x14ac:dyDescent="0.25">
      <c r="A3068" s="1">
        <v>3066</v>
      </c>
      <c r="B3068">
        <v>3066</v>
      </c>
      <c r="C3068">
        <v>13</v>
      </c>
      <c r="D3068" t="s">
        <v>7610</v>
      </c>
      <c r="E3068" t="s">
        <v>7611</v>
      </c>
      <c r="G3068" t="s">
        <v>35</v>
      </c>
      <c r="H3068" t="s">
        <v>35</v>
      </c>
      <c r="I3068" t="s">
        <v>7612</v>
      </c>
      <c r="J3068" t="s">
        <v>1925</v>
      </c>
      <c r="L3068" t="s">
        <v>6751</v>
      </c>
      <c r="M3068" t="s">
        <v>6185</v>
      </c>
      <c r="N3068" t="s">
        <v>39</v>
      </c>
      <c r="O3068" t="s">
        <v>39</v>
      </c>
      <c r="V3068" t="s">
        <v>40</v>
      </c>
      <c r="AC3068" t="s">
        <v>40</v>
      </c>
      <c r="AD3068" t="s">
        <v>41</v>
      </c>
      <c r="AI3068" t="e">
        <f>VLOOKUP(I3068,Current!J:Q,2,0)</f>
        <v>#N/A</v>
      </c>
      <c r="AJ3068" t="e">
        <f>VLOOKUP(I3068,Current!J:M,2,0)</f>
        <v>#N/A</v>
      </c>
      <c r="AK3068" t="str">
        <f t="shared" si="47"/>
        <v/>
      </c>
    </row>
    <row r="3069" spans="1:37" x14ac:dyDescent="0.25">
      <c r="A3069" s="1">
        <v>3067</v>
      </c>
      <c r="B3069">
        <v>3067</v>
      </c>
      <c r="C3069">
        <v>14</v>
      </c>
      <c r="D3069" t="s">
        <v>7610</v>
      </c>
      <c r="G3069" t="s">
        <v>348</v>
      </c>
      <c r="H3069" t="s">
        <v>7613</v>
      </c>
      <c r="I3069" t="s">
        <v>7612</v>
      </c>
      <c r="J3069" t="s">
        <v>55</v>
      </c>
      <c r="L3069" t="s">
        <v>6751</v>
      </c>
      <c r="M3069" t="s">
        <v>6185</v>
      </c>
      <c r="N3069" t="s">
        <v>348</v>
      </c>
      <c r="O3069" t="s">
        <v>7613</v>
      </c>
      <c r="P3069" t="s">
        <v>348</v>
      </c>
      <c r="V3069" t="s">
        <v>349</v>
      </c>
      <c r="W3069" t="s">
        <v>229</v>
      </c>
      <c r="X3069" t="s">
        <v>410</v>
      </c>
      <c r="AC3069" t="s">
        <v>411</v>
      </c>
      <c r="AD3069" t="s">
        <v>53</v>
      </c>
      <c r="AE3069">
        <v>1907</v>
      </c>
      <c r="AF3069">
        <v>1928</v>
      </c>
      <c r="AI3069" t="e">
        <f>VLOOKUP(I3069,Current!J:Q,2,0)</f>
        <v>#N/A</v>
      </c>
      <c r="AJ3069" t="e">
        <f>VLOOKUP(I3069,Current!J:M,2,0)</f>
        <v>#N/A</v>
      </c>
      <c r="AK3069" t="str">
        <f t="shared" si="47"/>
        <v/>
      </c>
    </row>
    <row r="3070" spans="1:37" x14ac:dyDescent="0.25">
      <c r="A3070" s="1">
        <v>3068</v>
      </c>
      <c r="B3070">
        <v>3068</v>
      </c>
      <c r="C3070">
        <v>15</v>
      </c>
      <c r="D3070" t="s">
        <v>7614</v>
      </c>
      <c r="G3070" t="s">
        <v>35</v>
      </c>
      <c r="H3070" t="s">
        <v>35</v>
      </c>
      <c r="J3070" t="s">
        <v>36</v>
      </c>
      <c r="L3070" t="s">
        <v>6751</v>
      </c>
      <c r="M3070" t="s">
        <v>6185</v>
      </c>
      <c r="N3070" t="s">
        <v>39</v>
      </c>
      <c r="O3070" t="s">
        <v>39</v>
      </c>
      <c r="V3070" t="s">
        <v>40</v>
      </c>
      <c r="AC3070" t="s">
        <v>40</v>
      </c>
      <c r="AD3070" t="s">
        <v>41</v>
      </c>
      <c r="AI3070" t="e">
        <f>VLOOKUP(I3070,Current!J:Q,2,0)</f>
        <v>#N/A</v>
      </c>
      <c r="AJ3070" t="e">
        <f>VLOOKUP(I3070,Current!J:M,2,0)</f>
        <v>#N/A</v>
      </c>
      <c r="AK3070" t="str">
        <f t="shared" si="47"/>
        <v/>
      </c>
    </row>
    <row r="3071" spans="1:37" x14ac:dyDescent="0.25">
      <c r="A3071" s="1">
        <v>3069</v>
      </c>
      <c r="B3071">
        <v>3069</v>
      </c>
      <c r="C3071">
        <v>16</v>
      </c>
      <c r="D3071" t="s">
        <v>7614</v>
      </c>
      <c r="G3071" t="s">
        <v>170</v>
      </c>
      <c r="H3071" t="s">
        <v>113</v>
      </c>
      <c r="J3071" t="s">
        <v>55</v>
      </c>
      <c r="L3071" t="s">
        <v>6751</v>
      </c>
      <c r="M3071" t="s">
        <v>6185</v>
      </c>
      <c r="N3071" t="s">
        <v>170</v>
      </c>
      <c r="O3071" t="s">
        <v>113</v>
      </c>
      <c r="P3071" t="s">
        <v>170</v>
      </c>
      <c r="V3071" t="s">
        <v>171</v>
      </c>
      <c r="W3071" t="s">
        <v>113</v>
      </c>
      <c r="AC3071" t="s">
        <v>114</v>
      </c>
      <c r="AD3071" t="s">
        <v>53</v>
      </c>
      <c r="AE3071">
        <v>1892</v>
      </c>
      <c r="AF3071">
        <v>1929</v>
      </c>
      <c r="AI3071" t="e">
        <f>VLOOKUP(I3071,Current!J:Q,2,0)</f>
        <v>#N/A</v>
      </c>
      <c r="AJ3071" t="e">
        <f>VLOOKUP(I3071,Current!J:M,2,0)</f>
        <v>#N/A</v>
      </c>
      <c r="AK3071" t="str">
        <f t="shared" si="47"/>
        <v/>
      </c>
    </row>
    <row r="3072" spans="1:37" x14ac:dyDescent="0.25">
      <c r="A3072" s="1">
        <v>3070</v>
      </c>
      <c r="B3072">
        <v>3070</v>
      </c>
      <c r="C3072">
        <v>17</v>
      </c>
      <c r="D3072" t="s">
        <v>7615</v>
      </c>
      <c r="G3072" t="s">
        <v>3084</v>
      </c>
      <c r="H3072" t="s">
        <v>35</v>
      </c>
      <c r="J3072" t="s">
        <v>36</v>
      </c>
      <c r="L3072" t="s">
        <v>6751</v>
      </c>
      <c r="M3072" t="s">
        <v>6185</v>
      </c>
      <c r="N3072" t="s">
        <v>3084</v>
      </c>
      <c r="O3072" t="s">
        <v>39</v>
      </c>
      <c r="P3072" t="s">
        <v>3084</v>
      </c>
      <c r="V3072" t="s">
        <v>3085</v>
      </c>
      <c r="AC3072" t="s">
        <v>40</v>
      </c>
      <c r="AD3072" t="s">
        <v>61</v>
      </c>
      <c r="AI3072" t="e">
        <f>VLOOKUP(I3072,Current!J:Q,2,0)</f>
        <v>#N/A</v>
      </c>
      <c r="AJ3072" t="e">
        <f>VLOOKUP(I3072,Current!J:M,2,0)</f>
        <v>#N/A</v>
      </c>
      <c r="AK3072" t="str">
        <f t="shared" si="47"/>
        <v/>
      </c>
    </row>
    <row r="3073" spans="1:37" x14ac:dyDescent="0.25">
      <c r="A3073" s="1">
        <v>3071</v>
      </c>
      <c r="B3073">
        <v>3071</v>
      </c>
      <c r="C3073">
        <v>18</v>
      </c>
      <c r="D3073" t="s">
        <v>7615</v>
      </c>
      <c r="G3073" t="s">
        <v>443</v>
      </c>
      <c r="H3073" t="s">
        <v>173</v>
      </c>
      <c r="J3073" t="s">
        <v>55</v>
      </c>
      <c r="L3073" t="s">
        <v>6751</v>
      </c>
      <c r="M3073" t="s">
        <v>6185</v>
      </c>
      <c r="N3073" t="s">
        <v>443</v>
      </c>
      <c r="O3073" t="s">
        <v>173</v>
      </c>
      <c r="P3073" t="s">
        <v>443</v>
      </c>
      <c r="V3073" t="s">
        <v>638</v>
      </c>
      <c r="W3073" t="s">
        <v>173</v>
      </c>
      <c r="AC3073" t="s">
        <v>175</v>
      </c>
      <c r="AD3073" t="s">
        <v>53</v>
      </c>
      <c r="AE3073">
        <v>1890</v>
      </c>
      <c r="AF3073">
        <v>1936</v>
      </c>
      <c r="AI3073" t="e">
        <f>VLOOKUP(I3073,Current!J:Q,2,0)</f>
        <v>#N/A</v>
      </c>
      <c r="AJ3073" t="e">
        <f>VLOOKUP(I3073,Current!J:M,2,0)</f>
        <v>#N/A</v>
      </c>
      <c r="AK3073" t="str">
        <f t="shared" si="47"/>
        <v/>
      </c>
    </row>
    <row r="3074" spans="1:37" x14ac:dyDescent="0.25">
      <c r="A3074" s="1">
        <v>3072</v>
      </c>
      <c r="B3074">
        <v>3072</v>
      </c>
      <c r="C3074">
        <v>19</v>
      </c>
      <c r="D3074" t="s">
        <v>7616</v>
      </c>
      <c r="G3074" t="s">
        <v>180</v>
      </c>
      <c r="H3074" t="s">
        <v>79</v>
      </c>
      <c r="J3074" t="s">
        <v>55</v>
      </c>
      <c r="L3074" t="s">
        <v>6751</v>
      </c>
      <c r="M3074" t="s">
        <v>6185</v>
      </c>
      <c r="N3074" t="s">
        <v>180</v>
      </c>
      <c r="O3074" t="s">
        <v>79</v>
      </c>
      <c r="P3074" t="s">
        <v>180</v>
      </c>
      <c r="V3074" t="s">
        <v>499</v>
      </c>
      <c r="W3074" t="s">
        <v>79</v>
      </c>
      <c r="AC3074" t="s">
        <v>80</v>
      </c>
      <c r="AD3074" t="s">
        <v>53</v>
      </c>
      <c r="AE3074">
        <v>1904</v>
      </c>
      <c r="AF3074">
        <v>1925</v>
      </c>
      <c r="AI3074" t="e">
        <f>VLOOKUP(I3074,Current!J:Q,2,0)</f>
        <v>#N/A</v>
      </c>
      <c r="AJ3074" t="e">
        <f>VLOOKUP(I3074,Current!J:M,2,0)</f>
        <v>#N/A</v>
      </c>
      <c r="AK3074" t="str">
        <f t="shared" si="47"/>
        <v/>
      </c>
    </row>
    <row r="3075" spans="1:37" x14ac:dyDescent="0.25">
      <c r="A3075" s="1">
        <v>3073</v>
      </c>
      <c r="B3075">
        <v>3073</v>
      </c>
      <c r="C3075">
        <v>20</v>
      </c>
      <c r="D3075" t="s">
        <v>7617</v>
      </c>
      <c r="G3075" t="s">
        <v>7618</v>
      </c>
      <c r="H3075" t="s">
        <v>542</v>
      </c>
      <c r="I3075" t="s">
        <v>7619</v>
      </c>
      <c r="J3075" t="s">
        <v>36</v>
      </c>
      <c r="L3075" t="s">
        <v>6751</v>
      </c>
      <c r="M3075" t="s">
        <v>6185</v>
      </c>
      <c r="N3075" t="s">
        <v>7618</v>
      </c>
      <c r="O3075" t="s">
        <v>542</v>
      </c>
      <c r="P3075" t="s">
        <v>7618</v>
      </c>
      <c r="V3075" t="s">
        <v>7620</v>
      </c>
      <c r="W3075" t="s">
        <v>542</v>
      </c>
      <c r="AC3075" t="s">
        <v>547</v>
      </c>
      <c r="AD3075" t="s">
        <v>53</v>
      </c>
      <c r="AE3075">
        <v>1858</v>
      </c>
      <c r="AF3075">
        <v>1906</v>
      </c>
      <c r="AI3075" t="e">
        <f>VLOOKUP(I3075,Current!J:Q,2,0)</f>
        <v>#N/A</v>
      </c>
      <c r="AJ3075" t="e">
        <f>VLOOKUP(I3075,Current!J:M,2,0)</f>
        <v>#N/A</v>
      </c>
      <c r="AK3075" t="str">
        <f t="shared" si="47"/>
        <v/>
      </c>
    </row>
    <row r="3076" spans="1:37" x14ac:dyDescent="0.25">
      <c r="A3076" s="1">
        <v>3074</v>
      </c>
      <c r="B3076">
        <v>3074</v>
      </c>
      <c r="C3076">
        <v>21</v>
      </c>
      <c r="D3076" t="s">
        <v>7617</v>
      </c>
      <c r="G3076" t="s">
        <v>7621</v>
      </c>
      <c r="H3076" t="s">
        <v>7622</v>
      </c>
      <c r="I3076" t="s">
        <v>7619</v>
      </c>
      <c r="J3076" t="s">
        <v>108</v>
      </c>
      <c r="L3076" t="s">
        <v>6751</v>
      </c>
      <c r="M3076" t="s">
        <v>6185</v>
      </c>
      <c r="N3076" t="s">
        <v>7621</v>
      </c>
      <c r="O3076" t="s">
        <v>7622</v>
      </c>
      <c r="P3076" t="s">
        <v>78</v>
      </c>
      <c r="Q3076" t="s">
        <v>158</v>
      </c>
      <c r="V3076" t="s">
        <v>1194</v>
      </c>
      <c r="W3076" t="s">
        <v>131</v>
      </c>
      <c r="X3076" t="s">
        <v>542</v>
      </c>
      <c r="AC3076" t="s">
        <v>547</v>
      </c>
      <c r="AD3076" t="s">
        <v>53</v>
      </c>
      <c r="AE3076">
        <v>1882</v>
      </c>
      <c r="AF3076">
        <v>1906</v>
      </c>
      <c r="AI3076" t="e">
        <f>VLOOKUP(I3076,Current!J:Q,2,0)</f>
        <v>#N/A</v>
      </c>
      <c r="AJ3076" t="e">
        <f>VLOOKUP(I3076,Current!J:M,2,0)</f>
        <v>#N/A</v>
      </c>
      <c r="AK3076" t="str">
        <f t="shared" ref="AK3076:AK3139" si="48">IFERROR(IF(AD3076="Sure","",AJ3076),"")</f>
        <v/>
      </c>
    </row>
    <row r="3077" spans="1:37" x14ac:dyDescent="0.25">
      <c r="A3077" s="1">
        <v>3075</v>
      </c>
      <c r="B3077">
        <v>3075</v>
      </c>
      <c r="C3077">
        <v>22</v>
      </c>
      <c r="D3077" t="s">
        <v>7617</v>
      </c>
      <c r="E3077" t="s">
        <v>7623</v>
      </c>
      <c r="G3077" t="s">
        <v>7624</v>
      </c>
      <c r="H3077" t="s">
        <v>7625</v>
      </c>
      <c r="I3077" t="s">
        <v>7619</v>
      </c>
      <c r="J3077" t="s">
        <v>55</v>
      </c>
      <c r="L3077" t="s">
        <v>6751</v>
      </c>
      <c r="M3077" t="s">
        <v>6185</v>
      </c>
      <c r="N3077" t="s">
        <v>7624</v>
      </c>
      <c r="O3077" t="s">
        <v>7625</v>
      </c>
      <c r="P3077" t="s">
        <v>131</v>
      </c>
      <c r="Q3077" t="s">
        <v>443</v>
      </c>
      <c r="V3077" t="s">
        <v>638</v>
      </c>
      <c r="W3077" t="s">
        <v>131</v>
      </c>
      <c r="X3077" t="s">
        <v>263</v>
      </c>
      <c r="AC3077" t="s">
        <v>264</v>
      </c>
      <c r="AD3077" t="s">
        <v>53</v>
      </c>
      <c r="AE3077">
        <v>1890</v>
      </c>
      <c r="AF3077">
        <v>1958</v>
      </c>
      <c r="AI3077" t="e">
        <f>VLOOKUP(I3077,Current!J:Q,2,0)</f>
        <v>#N/A</v>
      </c>
      <c r="AJ3077" t="e">
        <f>VLOOKUP(I3077,Current!J:M,2,0)</f>
        <v>#N/A</v>
      </c>
      <c r="AK3077" t="str">
        <f t="shared" si="48"/>
        <v/>
      </c>
    </row>
    <row r="3078" spans="1:37" x14ac:dyDescent="0.25">
      <c r="A3078" s="1">
        <v>3076</v>
      </c>
      <c r="B3078">
        <v>3076</v>
      </c>
      <c r="C3078">
        <v>23</v>
      </c>
      <c r="D3078" t="s">
        <v>7626</v>
      </c>
      <c r="G3078" t="s">
        <v>35</v>
      </c>
      <c r="H3078" t="s">
        <v>35</v>
      </c>
      <c r="J3078" t="s">
        <v>55</v>
      </c>
      <c r="L3078" t="s">
        <v>6751</v>
      </c>
      <c r="M3078" t="s">
        <v>6185</v>
      </c>
      <c r="N3078" t="s">
        <v>39</v>
      </c>
      <c r="O3078" t="s">
        <v>39</v>
      </c>
      <c r="V3078" t="s">
        <v>40</v>
      </c>
      <c r="AC3078" t="s">
        <v>40</v>
      </c>
      <c r="AD3078" t="s">
        <v>41</v>
      </c>
      <c r="AI3078" t="e">
        <f>VLOOKUP(I3078,Current!J:Q,2,0)</f>
        <v>#N/A</v>
      </c>
      <c r="AJ3078" t="e">
        <f>VLOOKUP(I3078,Current!J:M,2,0)</f>
        <v>#N/A</v>
      </c>
      <c r="AK3078" t="str">
        <f t="shared" si="48"/>
        <v/>
      </c>
    </row>
    <row r="3079" spans="1:37" x14ac:dyDescent="0.25">
      <c r="A3079" s="1">
        <v>3077</v>
      </c>
      <c r="B3079">
        <v>3077</v>
      </c>
      <c r="C3079">
        <v>24</v>
      </c>
      <c r="D3079" t="s">
        <v>7627</v>
      </c>
      <c r="G3079" t="s">
        <v>35</v>
      </c>
      <c r="H3079" t="s">
        <v>35</v>
      </c>
      <c r="J3079" t="s">
        <v>36</v>
      </c>
      <c r="L3079" t="s">
        <v>6751</v>
      </c>
      <c r="M3079" t="s">
        <v>6185</v>
      </c>
      <c r="N3079" t="s">
        <v>39</v>
      </c>
      <c r="O3079" t="s">
        <v>39</v>
      </c>
      <c r="V3079" t="s">
        <v>40</v>
      </c>
      <c r="AC3079" t="s">
        <v>40</v>
      </c>
      <c r="AD3079" t="s">
        <v>41</v>
      </c>
      <c r="AI3079" t="e">
        <f>VLOOKUP(I3079,Current!J:Q,2,0)</f>
        <v>#N/A</v>
      </c>
      <c r="AJ3079" t="e">
        <f>VLOOKUP(I3079,Current!J:M,2,0)</f>
        <v>#N/A</v>
      </c>
      <c r="AK3079" t="str">
        <f t="shared" si="48"/>
        <v/>
      </c>
    </row>
    <row r="3080" spans="1:37" x14ac:dyDescent="0.25">
      <c r="A3080" s="1">
        <v>3078</v>
      </c>
      <c r="B3080">
        <v>3078</v>
      </c>
      <c r="C3080">
        <v>25</v>
      </c>
      <c r="D3080" t="s">
        <v>7628</v>
      </c>
      <c r="E3080" t="s">
        <v>7629</v>
      </c>
      <c r="G3080" t="s">
        <v>35</v>
      </c>
      <c r="H3080" t="s">
        <v>35</v>
      </c>
      <c r="I3080" t="s">
        <v>7630</v>
      </c>
      <c r="J3080" t="s">
        <v>36</v>
      </c>
      <c r="L3080" t="s">
        <v>6751</v>
      </c>
      <c r="M3080" t="s">
        <v>6185</v>
      </c>
      <c r="N3080" t="s">
        <v>39</v>
      </c>
      <c r="O3080" t="s">
        <v>39</v>
      </c>
      <c r="V3080" t="s">
        <v>40</v>
      </c>
      <c r="AC3080" t="s">
        <v>40</v>
      </c>
      <c r="AD3080" t="s">
        <v>41</v>
      </c>
      <c r="AI3080" t="e">
        <f>VLOOKUP(I3080,Current!J:Q,2,0)</f>
        <v>#N/A</v>
      </c>
      <c r="AJ3080" t="e">
        <f>VLOOKUP(I3080,Current!J:M,2,0)</f>
        <v>#N/A</v>
      </c>
      <c r="AK3080" t="str">
        <f t="shared" si="48"/>
        <v/>
      </c>
    </row>
    <row r="3081" spans="1:37" x14ac:dyDescent="0.25">
      <c r="A3081" s="1">
        <v>3079</v>
      </c>
      <c r="B3081">
        <v>3079</v>
      </c>
      <c r="C3081">
        <v>26</v>
      </c>
      <c r="D3081" t="s">
        <v>7628</v>
      </c>
      <c r="G3081" t="s">
        <v>35</v>
      </c>
      <c r="H3081" t="s">
        <v>7631</v>
      </c>
      <c r="I3081" t="s">
        <v>7630</v>
      </c>
      <c r="J3081" t="s">
        <v>55</v>
      </c>
      <c r="L3081" t="s">
        <v>6751</v>
      </c>
      <c r="M3081" t="s">
        <v>6185</v>
      </c>
      <c r="N3081" t="s">
        <v>39</v>
      </c>
      <c r="O3081" t="s">
        <v>7631</v>
      </c>
      <c r="V3081" t="s">
        <v>40</v>
      </c>
      <c r="W3081" t="s">
        <v>216</v>
      </c>
      <c r="X3081" t="s">
        <v>715</v>
      </c>
      <c r="AC3081" t="s">
        <v>716</v>
      </c>
      <c r="AD3081" t="s">
        <v>470</v>
      </c>
      <c r="AF3081">
        <v>1948</v>
      </c>
      <c r="AI3081" t="e">
        <f>VLOOKUP(I3081,Current!J:Q,2,0)</f>
        <v>#N/A</v>
      </c>
      <c r="AJ3081" t="e">
        <f>VLOOKUP(I3081,Current!J:M,2,0)</f>
        <v>#N/A</v>
      </c>
      <c r="AK3081" t="str">
        <f t="shared" si="48"/>
        <v/>
      </c>
    </row>
    <row r="3082" spans="1:37" x14ac:dyDescent="0.25">
      <c r="A3082" s="1">
        <v>3080</v>
      </c>
      <c r="B3082">
        <v>3080</v>
      </c>
      <c r="C3082">
        <v>27</v>
      </c>
      <c r="D3082" t="s">
        <v>7632</v>
      </c>
      <c r="G3082" t="s">
        <v>35</v>
      </c>
      <c r="H3082" t="s">
        <v>35</v>
      </c>
      <c r="J3082" t="s">
        <v>36</v>
      </c>
      <c r="L3082" t="s">
        <v>6751</v>
      </c>
      <c r="M3082" t="s">
        <v>6185</v>
      </c>
      <c r="N3082" t="s">
        <v>39</v>
      </c>
      <c r="O3082" t="s">
        <v>39</v>
      </c>
      <c r="V3082" t="s">
        <v>40</v>
      </c>
      <c r="AC3082" t="s">
        <v>40</v>
      </c>
      <c r="AD3082" t="s">
        <v>41</v>
      </c>
      <c r="AI3082" t="e">
        <f>VLOOKUP(I3082,Current!J:Q,2,0)</f>
        <v>#N/A</v>
      </c>
      <c r="AJ3082" t="e">
        <f>VLOOKUP(I3082,Current!J:M,2,0)</f>
        <v>#N/A</v>
      </c>
      <c r="AK3082" t="str">
        <f t="shared" si="48"/>
        <v/>
      </c>
    </row>
    <row r="3083" spans="1:37" x14ac:dyDescent="0.25">
      <c r="A3083" s="1">
        <v>3081</v>
      </c>
      <c r="B3083">
        <v>3081</v>
      </c>
      <c r="C3083">
        <v>28</v>
      </c>
      <c r="D3083" t="s">
        <v>7632</v>
      </c>
      <c r="G3083" t="s">
        <v>249</v>
      </c>
      <c r="H3083" t="s">
        <v>173</v>
      </c>
      <c r="J3083" t="s">
        <v>55</v>
      </c>
      <c r="L3083" t="s">
        <v>6751</v>
      </c>
      <c r="M3083" t="s">
        <v>6185</v>
      </c>
      <c r="N3083" t="s">
        <v>249</v>
      </c>
      <c r="O3083" t="s">
        <v>173</v>
      </c>
      <c r="P3083" t="s">
        <v>249</v>
      </c>
      <c r="V3083" t="s">
        <v>250</v>
      </c>
      <c r="W3083" t="s">
        <v>173</v>
      </c>
      <c r="AC3083" t="s">
        <v>175</v>
      </c>
      <c r="AD3083" t="s">
        <v>53</v>
      </c>
      <c r="AE3083">
        <v>1891</v>
      </c>
      <c r="AF3083">
        <v>1936</v>
      </c>
      <c r="AI3083" t="e">
        <f>VLOOKUP(I3083,Current!J:Q,2,0)</f>
        <v>#N/A</v>
      </c>
      <c r="AJ3083" t="e">
        <f>VLOOKUP(I3083,Current!J:M,2,0)</f>
        <v>#N/A</v>
      </c>
      <c r="AK3083" t="str">
        <f t="shared" si="48"/>
        <v/>
      </c>
    </row>
    <row r="3084" spans="1:37" x14ac:dyDescent="0.25">
      <c r="A3084" s="1">
        <v>3082</v>
      </c>
      <c r="B3084">
        <v>3082</v>
      </c>
      <c r="C3084">
        <v>29</v>
      </c>
      <c r="D3084" t="s">
        <v>6901</v>
      </c>
      <c r="G3084" t="s">
        <v>103</v>
      </c>
      <c r="H3084" t="s">
        <v>35</v>
      </c>
      <c r="J3084" t="s">
        <v>36</v>
      </c>
      <c r="L3084" t="s">
        <v>6751</v>
      </c>
      <c r="M3084" t="s">
        <v>6185</v>
      </c>
      <c r="N3084" t="s">
        <v>103</v>
      </c>
      <c r="O3084" t="s">
        <v>39</v>
      </c>
      <c r="P3084" t="s">
        <v>103</v>
      </c>
      <c r="V3084" t="s">
        <v>104</v>
      </c>
      <c r="AC3084" t="s">
        <v>40</v>
      </c>
      <c r="AD3084" t="s">
        <v>61</v>
      </c>
      <c r="AI3084" t="e">
        <f>VLOOKUP(I3084,Current!J:Q,2,0)</f>
        <v>#N/A</v>
      </c>
      <c r="AJ3084" t="e">
        <f>VLOOKUP(I3084,Current!J:M,2,0)</f>
        <v>#N/A</v>
      </c>
      <c r="AK3084" t="str">
        <f t="shared" si="48"/>
        <v/>
      </c>
    </row>
    <row r="3085" spans="1:37" x14ac:dyDescent="0.25">
      <c r="A3085" s="1">
        <v>3083</v>
      </c>
      <c r="B3085">
        <v>3083</v>
      </c>
      <c r="C3085">
        <v>30</v>
      </c>
      <c r="D3085" t="s">
        <v>6901</v>
      </c>
      <c r="G3085" t="s">
        <v>35</v>
      </c>
      <c r="H3085" t="s">
        <v>173</v>
      </c>
      <c r="J3085" t="s">
        <v>55</v>
      </c>
      <c r="L3085" t="s">
        <v>6751</v>
      </c>
      <c r="M3085" t="s">
        <v>6185</v>
      </c>
      <c r="N3085" t="s">
        <v>39</v>
      </c>
      <c r="O3085" t="s">
        <v>173</v>
      </c>
      <c r="V3085" t="s">
        <v>40</v>
      </c>
      <c r="W3085" t="s">
        <v>173</v>
      </c>
      <c r="AC3085" t="s">
        <v>175</v>
      </c>
      <c r="AD3085" t="s">
        <v>470</v>
      </c>
      <c r="AF3085">
        <v>1936</v>
      </c>
      <c r="AI3085" t="e">
        <f>VLOOKUP(I3085,Current!J:Q,2,0)</f>
        <v>#N/A</v>
      </c>
      <c r="AJ3085" t="e">
        <f>VLOOKUP(I3085,Current!J:M,2,0)</f>
        <v>#N/A</v>
      </c>
      <c r="AK3085" t="str">
        <f t="shared" si="48"/>
        <v/>
      </c>
    </row>
    <row r="3086" spans="1:37" x14ac:dyDescent="0.25">
      <c r="A3086" s="1">
        <v>3084</v>
      </c>
      <c r="B3086">
        <v>3084</v>
      </c>
      <c r="C3086">
        <v>31</v>
      </c>
      <c r="D3086" t="s">
        <v>7633</v>
      </c>
      <c r="G3086" t="s">
        <v>35</v>
      </c>
      <c r="H3086" t="s">
        <v>35</v>
      </c>
      <c r="J3086" t="s">
        <v>55</v>
      </c>
      <c r="L3086" t="s">
        <v>6751</v>
      </c>
      <c r="M3086" t="s">
        <v>6185</v>
      </c>
      <c r="N3086" t="s">
        <v>39</v>
      </c>
      <c r="O3086" t="s">
        <v>39</v>
      </c>
      <c r="V3086" t="s">
        <v>40</v>
      </c>
      <c r="AC3086" t="s">
        <v>40</v>
      </c>
      <c r="AD3086" t="s">
        <v>41</v>
      </c>
      <c r="AI3086" t="e">
        <f>VLOOKUP(I3086,Current!J:Q,2,0)</f>
        <v>#N/A</v>
      </c>
      <c r="AJ3086" t="e">
        <f>VLOOKUP(I3086,Current!J:M,2,0)</f>
        <v>#N/A</v>
      </c>
      <c r="AK3086" t="str">
        <f t="shared" si="48"/>
        <v/>
      </c>
    </row>
    <row r="3087" spans="1:37" x14ac:dyDescent="0.25">
      <c r="A3087" s="1">
        <v>3085</v>
      </c>
      <c r="B3087">
        <v>3085</v>
      </c>
      <c r="C3087">
        <v>32</v>
      </c>
      <c r="D3087" t="s">
        <v>7634</v>
      </c>
      <c r="G3087" t="s">
        <v>6934</v>
      </c>
      <c r="H3087" t="s">
        <v>7635</v>
      </c>
      <c r="J3087" t="s">
        <v>55</v>
      </c>
      <c r="L3087" t="s">
        <v>6751</v>
      </c>
      <c r="M3087" t="s">
        <v>6185</v>
      </c>
      <c r="N3087" t="s">
        <v>6934</v>
      </c>
      <c r="O3087" t="s">
        <v>7635</v>
      </c>
      <c r="P3087" t="s">
        <v>180</v>
      </c>
      <c r="V3087" t="s">
        <v>499</v>
      </c>
      <c r="W3087" t="s">
        <v>386</v>
      </c>
      <c r="X3087" t="s">
        <v>79</v>
      </c>
      <c r="AC3087" t="s">
        <v>80</v>
      </c>
      <c r="AD3087" t="s">
        <v>53</v>
      </c>
      <c r="AE3087">
        <v>1904</v>
      </c>
      <c r="AF3087">
        <v>1925</v>
      </c>
      <c r="AI3087" t="e">
        <f>VLOOKUP(I3087,Current!J:Q,2,0)</f>
        <v>#N/A</v>
      </c>
      <c r="AJ3087" t="e">
        <f>VLOOKUP(I3087,Current!J:M,2,0)</f>
        <v>#N/A</v>
      </c>
      <c r="AK3087" t="str">
        <f t="shared" si="48"/>
        <v/>
      </c>
    </row>
    <row r="3088" spans="1:37" x14ac:dyDescent="0.25">
      <c r="A3088" s="1">
        <v>3086</v>
      </c>
      <c r="B3088">
        <v>3086</v>
      </c>
      <c r="C3088">
        <v>33</v>
      </c>
      <c r="D3088" t="s">
        <v>7636</v>
      </c>
      <c r="E3088" t="s">
        <v>7637</v>
      </c>
      <c r="G3088" t="s">
        <v>443</v>
      </c>
      <c r="H3088" t="s">
        <v>234</v>
      </c>
      <c r="J3088" t="s">
        <v>36</v>
      </c>
      <c r="L3088" t="s">
        <v>6751</v>
      </c>
      <c r="M3088" t="s">
        <v>6185</v>
      </c>
      <c r="N3088" t="s">
        <v>443</v>
      </c>
      <c r="O3088" t="s">
        <v>234</v>
      </c>
      <c r="P3088" t="s">
        <v>443</v>
      </c>
      <c r="V3088" t="s">
        <v>638</v>
      </c>
      <c r="W3088" t="s">
        <v>234</v>
      </c>
      <c r="AC3088" t="s">
        <v>237</v>
      </c>
      <c r="AD3088" t="s">
        <v>53</v>
      </c>
      <c r="AE3088">
        <v>1890</v>
      </c>
      <c r="AF3088">
        <v>1898</v>
      </c>
      <c r="AI3088" t="e">
        <f>VLOOKUP(I3088,Current!J:Q,2,0)</f>
        <v>#N/A</v>
      </c>
      <c r="AJ3088" t="e">
        <f>VLOOKUP(I3088,Current!J:M,2,0)</f>
        <v>#N/A</v>
      </c>
      <c r="AK3088" t="str">
        <f t="shared" si="48"/>
        <v/>
      </c>
    </row>
    <row r="3089" spans="1:37" x14ac:dyDescent="0.25">
      <c r="A3089" s="1">
        <v>3087</v>
      </c>
      <c r="B3089">
        <v>3087</v>
      </c>
      <c r="C3089">
        <v>34</v>
      </c>
      <c r="D3089" t="s">
        <v>7638</v>
      </c>
      <c r="E3089" t="s">
        <v>7639</v>
      </c>
      <c r="G3089" t="s">
        <v>35</v>
      </c>
      <c r="H3089" t="s">
        <v>146</v>
      </c>
      <c r="I3089" t="s">
        <v>7640</v>
      </c>
      <c r="J3089" t="s">
        <v>55</v>
      </c>
      <c r="L3089" t="s">
        <v>6751</v>
      </c>
      <c r="M3089" t="s">
        <v>6185</v>
      </c>
      <c r="N3089" t="s">
        <v>39</v>
      </c>
      <c r="O3089" t="s">
        <v>146</v>
      </c>
      <c r="V3089" t="s">
        <v>40</v>
      </c>
      <c r="W3089" t="s">
        <v>146</v>
      </c>
      <c r="AC3089" t="s">
        <v>147</v>
      </c>
      <c r="AD3089" t="s">
        <v>470</v>
      </c>
      <c r="AF3089">
        <v>1935</v>
      </c>
      <c r="AI3089" t="e">
        <f>VLOOKUP(I3089,Current!J:Q,2,0)</f>
        <v>#N/A</v>
      </c>
      <c r="AJ3089" t="e">
        <f>VLOOKUP(I3089,Current!J:M,2,0)</f>
        <v>#N/A</v>
      </c>
      <c r="AK3089" t="str">
        <f t="shared" si="48"/>
        <v/>
      </c>
    </row>
    <row r="3090" spans="1:37" x14ac:dyDescent="0.25">
      <c r="A3090" s="1">
        <v>3088</v>
      </c>
      <c r="B3090">
        <v>3088</v>
      </c>
      <c r="C3090">
        <v>35</v>
      </c>
      <c r="D3090" t="s">
        <v>7641</v>
      </c>
      <c r="G3090" t="s">
        <v>572</v>
      </c>
      <c r="H3090" t="s">
        <v>35</v>
      </c>
      <c r="I3090" t="s">
        <v>7596</v>
      </c>
      <c r="J3090" t="s">
        <v>36</v>
      </c>
      <c r="L3090" t="s">
        <v>6751</v>
      </c>
      <c r="M3090" t="s">
        <v>6185</v>
      </c>
      <c r="N3090" t="s">
        <v>572</v>
      </c>
      <c r="O3090" t="s">
        <v>39</v>
      </c>
      <c r="P3090" t="s">
        <v>572</v>
      </c>
      <c r="V3090" t="s">
        <v>573</v>
      </c>
      <c r="AC3090" t="s">
        <v>40</v>
      </c>
      <c r="AD3090" t="s">
        <v>61</v>
      </c>
      <c r="AI3090" t="e">
        <f>VLOOKUP(I3090,Current!J:Q,2,0)</f>
        <v>#N/A</v>
      </c>
      <c r="AJ3090" t="e">
        <f>VLOOKUP(I3090,Current!J:M,2,0)</f>
        <v>#N/A</v>
      </c>
      <c r="AK3090" t="str">
        <f t="shared" si="48"/>
        <v/>
      </c>
    </row>
    <row r="3091" spans="1:37" x14ac:dyDescent="0.25">
      <c r="A3091" s="1">
        <v>3089</v>
      </c>
      <c r="B3091">
        <v>3089</v>
      </c>
      <c r="C3091">
        <v>36</v>
      </c>
      <c r="D3091" t="s">
        <v>7641</v>
      </c>
      <c r="G3091" t="s">
        <v>35</v>
      </c>
      <c r="H3091" t="s">
        <v>35</v>
      </c>
      <c r="I3091" t="s">
        <v>7596</v>
      </c>
      <c r="J3091" t="s">
        <v>55</v>
      </c>
      <c r="L3091" t="s">
        <v>6751</v>
      </c>
      <c r="M3091" t="s">
        <v>6185</v>
      </c>
      <c r="N3091" t="s">
        <v>39</v>
      </c>
      <c r="O3091" t="s">
        <v>39</v>
      </c>
      <c r="V3091" t="s">
        <v>40</v>
      </c>
      <c r="AC3091" t="s">
        <v>40</v>
      </c>
      <c r="AD3091" t="s">
        <v>41</v>
      </c>
      <c r="AI3091" t="e">
        <f>VLOOKUP(I3091,Current!J:Q,2,0)</f>
        <v>#N/A</v>
      </c>
      <c r="AJ3091" t="e">
        <f>VLOOKUP(I3091,Current!J:M,2,0)</f>
        <v>#N/A</v>
      </c>
      <c r="AK3091" t="str">
        <f t="shared" si="48"/>
        <v/>
      </c>
    </row>
    <row r="3092" spans="1:37" x14ac:dyDescent="0.25">
      <c r="A3092" s="1">
        <v>3090</v>
      </c>
      <c r="B3092">
        <v>3090</v>
      </c>
      <c r="C3092">
        <v>37</v>
      </c>
      <c r="D3092" t="s">
        <v>7642</v>
      </c>
      <c r="G3092" t="s">
        <v>35</v>
      </c>
      <c r="H3092" t="s">
        <v>146</v>
      </c>
      <c r="I3092" t="s">
        <v>7643</v>
      </c>
      <c r="J3092" t="s">
        <v>55</v>
      </c>
      <c r="L3092" t="s">
        <v>6751</v>
      </c>
      <c r="M3092" t="s">
        <v>6185</v>
      </c>
      <c r="N3092" t="s">
        <v>39</v>
      </c>
      <c r="O3092" t="s">
        <v>146</v>
      </c>
      <c r="V3092" t="s">
        <v>40</v>
      </c>
      <c r="W3092" t="s">
        <v>146</v>
      </c>
      <c r="AC3092" t="s">
        <v>147</v>
      </c>
      <c r="AD3092" t="s">
        <v>470</v>
      </c>
      <c r="AF3092">
        <v>1935</v>
      </c>
      <c r="AI3092" t="e">
        <f>VLOOKUP(I3092,Current!J:Q,2,0)</f>
        <v>#N/A</v>
      </c>
      <c r="AJ3092" t="e">
        <f>VLOOKUP(I3092,Current!J:M,2,0)</f>
        <v>#N/A</v>
      </c>
      <c r="AK3092" t="str">
        <f t="shared" si="48"/>
        <v/>
      </c>
    </row>
    <row r="3093" spans="1:37" x14ac:dyDescent="0.25">
      <c r="A3093" s="1">
        <v>3091</v>
      </c>
      <c r="B3093">
        <v>3091</v>
      </c>
      <c r="C3093">
        <v>38</v>
      </c>
      <c r="D3093" t="s">
        <v>7644</v>
      </c>
      <c r="G3093" t="s">
        <v>35</v>
      </c>
      <c r="H3093" t="s">
        <v>35</v>
      </c>
      <c r="I3093" t="s">
        <v>7645</v>
      </c>
      <c r="J3093" t="s">
        <v>36</v>
      </c>
      <c r="L3093" t="s">
        <v>6751</v>
      </c>
      <c r="M3093" t="s">
        <v>6185</v>
      </c>
      <c r="N3093" t="s">
        <v>39</v>
      </c>
      <c r="O3093" t="s">
        <v>39</v>
      </c>
      <c r="V3093" t="s">
        <v>40</v>
      </c>
      <c r="AC3093" t="s">
        <v>40</v>
      </c>
      <c r="AD3093" t="s">
        <v>41</v>
      </c>
      <c r="AI3093" t="e">
        <f>VLOOKUP(I3093,Current!J:Q,2,0)</f>
        <v>#N/A</v>
      </c>
      <c r="AJ3093" t="e">
        <f>VLOOKUP(I3093,Current!J:M,2,0)</f>
        <v>#N/A</v>
      </c>
      <c r="AK3093" t="str">
        <f t="shared" si="48"/>
        <v/>
      </c>
    </row>
    <row r="3094" spans="1:37" x14ac:dyDescent="0.25">
      <c r="A3094" s="1">
        <v>3092</v>
      </c>
      <c r="B3094">
        <v>3092</v>
      </c>
      <c r="C3094">
        <v>39</v>
      </c>
      <c r="D3094" t="s">
        <v>7644</v>
      </c>
      <c r="G3094" t="s">
        <v>249</v>
      </c>
      <c r="H3094" t="s">
        <v>566</v>
      </c>
      <c r="I3094" t="s">
        <v>7645</v>
      </c>
      <c r="J3094" t="s">
        <v>55</v>
      </c>
      <c r="L3094" t="s">
        <v>6751</v>
      </c>
      <c r="M3094" t="s">
        <v>6185</v>
      </c>
      <c r="N3094" t="s">
        <v>249</v>
      </c>
      <c r="O3094" t="s">
        <v>566</v>
      </c>
      <c r="P3094" t="s">
        <v>249</v>
      </c>
      <c r="V3094" t="s">
        <v>250</v>
      </c>
      <c r="W3094" t="s">
        <v>566</v>
      </c>
      <c r="AC3094" t="s">
        <v>567</v>
      </c>
      <c r="AD3094" t="s">
        <v>53</v>
      </c>
      <c r="AE3094">
        <v>1891</v>
      </c>
      <c r="AF3094">
        <v>1933</v>
      </c>
      <c r="AI3094" t="e">
        <f>VLOOKUP(I3094,Current!J:Q,2,0)</f>
        <v>#N/A</v>
      </c>
      <c r="AJ3094" t="e">
        <f>VLOOKUP(I3094,Current!J:M,2,0)</f>
        <v>#N/A</v>
      </c>
      <c r="AK3094" t="str">
        <f t="shared" si="48"/>
        <v/>
      </c>
    </row>
    <row r="3095" spans="1:37" x14ac:dyDescent="0.25">
      <c r="A3095" s="1">
        <v>3093</v>
      </c>
      <c r="B3095">
        <v>3093</v>
      </c>
      <c r="C3095">
        <v>40</v>
      </c>
      <c r="D3095" t="s">
        <v>7646</v>
      </c>
      <c r="G3095" t="s">
        <v>49</v>
      </c>
      <c r="H3095" t="s">
        <v>35</v>
      </c>
      <c r="I3095" t="s">
        <v>7647</v>
      </c>
      <c r="J3095" t="s">
        <v>36</v>
      </c>
      <c r="L3095" t="s">
        <v>6751</v>
      </c>
      <c r="M3095" t="s">
        <v>6185</v>
      </c>
      <c r="N3095" t="s">
        <v>49</v>
      </c>
      <c r="O3095" t="s">
        <v>39</v>
      </c>
      <c r="P3095" t="s">
        <v>49</v>
      </c>
      <c r="V3095" t="s">
        <v>50</v>
      </c>
      <c r="AC3095" t="s">
        <v>40</v>
      </c>
      <c r="AD3095" t="s">
        <v>61</v>
      </c>
      <c r="AI3095" t="e">
        <f>VLOOKUP(I3095,Current!J:Q,2,0)</f>
        <v>#N/A</v>
      </c>
      <c r="AJ3095" t="e">
        <f>VLOOKUP(I3095,Current!J:M,2,0)</f>
        <v>#N/A</v>
      </c>
      <c r="AK3095" t="str">
        <f t="shared" si="48"/>
        <v/>
      </c>
    </row>
    <row r="3096" spans="1:37" x14ac:dyDescent="0.25">
      <c r="A3096" s="1">
        <v>3094</v>
      </c>
      <c r="B3096">
        <v>3094</v>
      </c>
      <c r="C3096">
        <v>41</v>
      </c>
      <c r="D3096" t="s">
        <v>7646</v>
      </c>
      <c r="G3096" t="s">
        <v>35</v>
      </c>
      <c r="H3096" t="s">
        <v>685</v>
      </c>
      <c r="I3096" t="s">
        <v>7647</v>
      </c>
      <c r="J3096" t="s">
        <v>55</v>
      </c>
      <c r="L3096" t="s">
        <v>6751</v>
      </c>
      <c r="M3096" t="s">
        <v>6185</v>
      </c>
      <c r="N3096" t="s">
        <v>39</v>
      </c>
      <c r="O3096" t="s">
        <v>685</v>
      </c>
      <c r="V3096" t="s">
        <v>40</v>
      </c>
      <c r="W3096" t="s">
        <v>685</v>
      </c>
      <c r="AC3096" t="s">
        <v>686</v>
      </c>
      <c r="AD3096" t="s">
        <v>470</v>
      </c>
      <c r="AF3096">
        <v>1931</v>
      </c>
      <c r="AI3096" t="e">
        <f>VLOOKUP(I3096,Current!J:Q,2,0)</f>
        <v>#N/A</v>
      </c>
      <c r="AJ3096" t="e">
        <f>VLOOKUP(I3096,Current!J:M,2,0)</f>
        <v>#N/A</v>
      </c>
      <c r="AK3096" t="str">
        <f t="shared" si="48"/>
        <v/>
      </c>
    </row>
    <row r="3097" spans="1:37" x14ac:dyDescent="0.25">
      <c r="A3097" s="1">
        <v>3095</v>
      </c>
      <c r="B3097">
        <v>3095</v>
      </c>
      <c r="C3097">
        <v>42</v>
      </c>
      <c r="D3097" t="s">
        <v>7648</v>
      </c>
      <c r="E3097" t="s">
        <v>7649</v>
      </c>
      <c r="G3097" t="s">
        <v>35</v>
      </c>
      <c r="H3097" t="s">
        <v>263</v>
      </c>
      <c r="J3097" t="s">
        <v>55</v>
      </c>
      <c r="L3097" t="s">
        <v>6751</v>
      </c>
      <c r="M3097" t="s">
        <v>6185</v>
      </c>
      <c r="N3097" t="s">
        <v>39</v>
      </c>
      <c r="O3097" t="s">
        <v>263</v>
      </c>
      <c r="V3097" t="s">
        <v>40</v>
      </c>
      <c r="W3097" t="s">
        <v>263</v>
      </c>
      <c r="AC3097" t="s">
        <v>264</v>
      </c>
      <c r="AD3097" t="s">
        <v>470</v>
      </c>
      <c r="AF3097">
        <v>1958</v>
      </c>
      <c r="AI3097" t="e">
        <f>VLOOKUP(I3097,Current!J:Q,2,0)</f>
        <v>#N/A</v>
      </c>
      <c r="AJ3097" t="e">
        <f>VLOOKUP(I3097,Current!J:M,2,0)</f>
        <v>#N/A</v>
      </c>
      <c r="AK3097" t="str">
        <f t="shared" si="48"/>
        <v/>
      </c>
    </row>
    <row r="3098" spans="1:37" x14ac:dyDescent="0.25">
      <c r="A3098" s="1">
        <v>3096</v>
      </c>
      <c r="B3098">
        <v>3096</v>
      </c>
      <c r="C3098">
        <v>43</v>
      </c>
      <c r="D3098" t="s">
        <v>7650</v>
      </c>
      <c r="G3098" t="s">
        <v>329</v>
      </c>
      <c r="H3098" t="s">
        <v>566</v>
      </c>
      <c r="J3098" t="s">
        <v>55</v>
      </c>
      <c r="L3098" t="s">
        <v>6751</v>
      </c>
      <c r="M3098" t="s">
        <v>6185</v>
      </c>
      <c r="N3098" t="s">
        <v>329</v>
      </c>
      <c r="O3098" t="s">
        <v>566</v>
      </c>
      <c r="P3098" t="s">
        <v>329</v>
      </c>
      <c r="V3098" t="s">
        <v>330</v>
      </c>
      <c r="W3098" t="s">
        <v>566</v>
      </c>
      <c r="AC3098" t="s">
        <v>567</v>
      </c>
      <c r="AD3098" t="s">
        <v>53</v>
      </c>
      <c r="AE3098">
        <v>1913</v>
      </c>
      <c r="AF3098">
        <v>1933</v>
      </c>
      <c r="AI3098" t="e">
        <f>VLOOKUP(I3098,Current!J:Q,2,0)</f>
        <v>#N/A</v>
      </c>
      <c r="AJ3098" t="e">
        <f>VLOOKUP(I3098,Current!J:M,2,0)</f>
        <v>#N/A</v>
      </c>
      <c r="AK3098" t="str">
        <f t="shared" si="48"/>
        <v/>
      </c>
    </row>
    <row r="3099" spans="1:37" x14ac:dyDescent="0.25">
      <c r="A3099" s="1">
        <v>3097</v>
      </c>
      <c r="B3099">
        <v>3097</v>
      </c>
      <c r="C3099">
        <v>44</v>
      </c>
      <c r="D3099" t="s">
        <v>7651</v>
      </c>
      <c r="G3099" t="s">
        <v>170</v>
      </c>
      <c r="H3099" t="s">
        <v>1758</v>
      </c>
      <c r="J3099" t="s">
        <v>55</v>
      </c>
      <c r="L3099" t="s">
        <v>6751</v>
      </c>
      <c r="M3099" t="s">
        <v>6185</v>
      </c>
      <c r="N3099" t="s">
        <v>170</v>
      </c>
      <c r="O3099" t="s">
        <v>1759</v>
      </c>
      <c r="P3099" t="s">
        <v>170</v>
      </c>
      <c r="V3099" t="s">
        <v>171</v>
      </c>
      <c r="W3099" t="s">
        <v>1760</v>
      </c>
      <c r="AC3099" t="s">
        <v>1761</v>
      </c>
      <c r="AD3099" t="s">
        <v>96</v>
      </c>
      <c r="AI3099" t="e">
        <f>VLOOKUP(I3099,Current!J:Q,2,0)</f>
        <v>#N/A</v>
      </c>
      <c r="AJ3099" t="e">
        <f>VLOOKUP(I3099,Current!J:M,2,0)</f>
        <v>#N/A</v>
      </c>
      <c r="AK3099" t="str">
        <f t="shared" si="48"/>
        <v/>
      </c>
    </row>
    <row r="3100" spans="1:37" x14ac:dyDescent="0.25">
      <c r="A3100" s="1">
        <v>3098</v>
      </c>
      <c r="B3100">
        <v>3098</v>
      </c>
      <c r="C3100">
        <v>45</v>
      </c>
      <c r="D3100" t="s">
        <v>7652</v>
      </c>
      <c r="E3100" t="s">
        <v>7653</v>
      </c>
      <c r="G3100" t="s">
        <v>542</v>
      </c>
      <c r="H3100" t="s">
        <v>35</v>
      </c>
      <c r="J3100" t="s">
        <v>55</v>
      </c>
      <c r="L3100" t="s">
        <v>6751</v>
      </c>
      <c r="M3100" t="s">
        <v>6185</v>
      </c>
      <c r="N3100" t="s">
        <v>542</v>
      </c>
      <c r="O3100" t="s">
        <v>39</v>
      </c>
      <c r="P3100" t="s">
        <v>542</v>
      </c>
      <c r="V3100" t="s">
        <v>547</v>
      </c>
      <c r="AC3100" t="s">
        <v>40</v>
      </c>
      <c r="AD3100" t="s">
        <v>61</v>
      </c>
      <c r="AI3100" t="e">
        <f>VLOOKUP(I3100,Current!J:Q,2,0)</f>
        <v>#N/A</v>
      </c>
      <c r="AJ3100" t="e">
        <f>VLOOKUP(I3100,Current!J:M,2,0)</f>
        <v>#N/A</v>
      </c>
      <c r="AK3100" t="str">
        <f t="shared" si="48"/>
        <v/>
      </c>
    </row>
    <row r="3101" spans="1:37" x14ac:dyDescent="0.25">
      <c r="A3101" s="1">
        <v>3099</v>
      </c>
      <c r="B3101">
        <v>3099</v>
      </c>
      <c r="C3101">
        <v>46</v>
      </c>
      <c r="D3101" t="s">
        <v>7654</v>
      </c>
      <c r="G3101" t="s">
        <v>7604</v>
      </c>
      <c r="H3101" t="s">
        <v>35</v>
      </c>
      <c r="J3101" t="s">
        <v>36</v>
      </c>
      <c r="L3101" t="s">
        <v>6751</v>
      </c>
      <c r="M3101" t="s">
        <v>6185</v>
      </c>
      <c r="N3101" t="s">
        <v>7604</v>
      </c>
      <c r="O3101" t="s">
        <v>39</v>
      </c>
      <c r="P3101" t="s">
        <v>7604</v>
      </c>
      <c r="V3101" t="s">
        <v>7606</v>
      </c>
      <c r="AC3101" t="s">
        <v>40</v>
      </c>
      <c r="AD3101" t="s">
        <v>61</v>
      </c>
      <c r="AI3101" t="e">
        <f>VLOOKUP(I3101,Current!J:Q,2,0)</f>
        <v>#N/A</v>
      </c>
      <c r="AJ3101" t="e">
        <f>VLOOKUP(I3101,Current!J:M,2,0)</f>
        <v>#N/A</v>
      </c>
      <c r="AK3101" t="str">
        <f t="shared" si="48"/>
        <v/>
      </c>
    </row>
    <row r="3102" spans="1:37" x14ac:dyDescent="0.25">
      <c r="A3102" s="1">
        <v>3100</v>
      </c>
      <c r="B3102">
        <v>3100</v>
      </c>
      <c r="C3102">
        <v>47</v>
      </c>
      <c r="D3102" t="s">
        <v>7654</v>
      </c>
      <c r="G3102" t="s">
        <v>35</v>
      </c>
      <c r="H3102" t="s">
        <v>884</v>
      </c>
      <c r="J3102" t="s">
        <v>55</v>
      </c>
      <c r="L3102" t="s">
        <v>6751</v>
      </c>
      <c r="M3102" t="s">
        <v>6185</v>
      </c>
      <c r="N3102" t="s">
        <v>39</v>
      </c>
      <c r="O3102" t="s">
        <v>884</v>
      </c>
      <c r="V3102" t="s">
        <v>40</v>
      </c>
      <c r="W3102" t="s">
        <v>884</v>
      </c>
      <c r="AC3102" t="s">
        <v>885</v>
      </c>
      <c r="AD3102" t="s">
        <v>470</v>
      </c>
      <c r="AF3102">
        <v>1930</v>
      </c>
      <c r="AI3102" t="e">
        <f>VLOOKUP(I3102,Current!J:Q,2,0)</f>
        <v>#N/A</v>
      </c>
      <c r="AJ3102" t="e">
        <f>VLOOKUP(I3102,Current!J:M,2,0)</f>
        <v>#N/A</v>
      </c>
      <c r="AK3102" t="str">
        <f t="shared" si="48"/>
        <v/>
      </c>
    </row>
    <row r="3103" spans="1:37" x14ac:dyDescent="0.25">
      <c r="A3103" s="1">
        <v>3101</v>
      </c>
      <c r="B3103">
        <v>3101</v>
      </c>
      <c r="C3103">
        <v>48</v>
      </c>
      <c r="D3103" t="s">
        <v>7655</v>
      </c>
      <c r="G3103" t="s">
        <v>35</v>
      </c>
      <c r="H3103" t="s">
        <v>35</v>
      </c>
      <c r="J3103" t="s">
        <v>36</v>
      </c>
      <c r="L3103" t="s">
        <v>6751</v>
      </c>
      <c r="M3103" t="s">
        <v>6185</v>
      </c>
      <c r="N3103" t="s">
        <v>39</v>
      </c>
      <c r="O3103" t="s">
        <v>39</v>
      </c>
      <c r="V3103" t="s">
        <v>40</v>
      </c>
      <c r="AC3103" t="s">
        <v>40</v>
      </c>
      <c r="AD3103" t="s">
        <v>41</v>
      </c>
      <c r="AI3103" t="e">
        <f>VLOOKUP(I3103,Current!J:Q,2,0)</f>
        <v>#N/A</v>
      </c>
      <c r="AJ3103" t="e">
        <f>VLOOKUP(I3103,Current!J:M,2,0)</f>
        <v>#N/A</v>
      </c>
      <c r="AK3103" t="str">
        <f t="shared" si="48"/>
        <v/>
      </c>
    </row>
    <row r="3104" spans="1:37" x14ac:dyDescent="0.25">
      <c r="A3104" s="1">
        <v>3102</v>
      </c>
      <c r="B3104">
        <v>3102</v>
      </c>
      <c r="C3104">
        <v>49</v>
      </c>
      <c r="D3104" t="s">
        <v>7655</v>
      </c>
      <c r="G3104" t="s">
        <v>35</v>
      </c>
      <c r="H3104" t="s">
        <v>183</v>
      </c>
      <c r="J3104" t="s">
        <v>55</v>
      </c>
      <c r="L3104" t="s">
        <v>6751</v>
      </c>
      <c r="M3104" t="s">
        <v>6185</v>
      </c>
      <c r="N3104" t="s">
        <v>39</v>
      </c>
      <c r="O3104" t="s">
        <v>183</v>
      </c>
      <c r="V3104" t="s">
        <v>40</v>
      </c>
      <c r="W3104" t="s">
        <v>183</v>
      </c>
      <c r="AC3104" t="s">
        <v>581</v>
      </c>
      <c r="AD3104" t="s">
        <v>470</v>
      </c>
      <c r="AF3104">
        <v>1934</v>
      </c>
      <c r="AI3104" t="e">
        <f>VLOOKUP(I3104,Current!J:Q,2,0)</f>
        <v>#N/A</v>
      </c>
      <c r="AJ3104" t="e">
        <f>VLOOKUP(I3104,Current!J:M,2,0)</f>
        <v>#N/A</v>
      </c>
      <c r="AK3104" t="str">
        <f t="shared" si="48"/>
        <v/>
      </c>
    </row>
    <row r="3105" spans="1:37" x14ac:dyDescent="0.25">
      <c r="A3105" s="1">
        <v>3103</v>
      </c>
      <c r="B3105">
        <v>3103</v>
      </c>
      <c r="C3105">
        <v>50</v>
      </c>
      <c r="D3105" t="s">
        <v>7656</v>
      </c>
      <c r="G3105" t="s">
        <v>249</v>
      </c>
      <c r="H3105" t="s">
        <v>685</v>
      </c>
      <c r="I3105" t="s">
        <v>7657</v>
      </c>
      <c r="J3105" t="s">
        <v>55</v>
      </c>
      <c r="L3105" t="s">
        <v>6751</v>
      </c>
      <c r="M3105" t="s">
        <v>6185</v>
      </c>
      <c r="N3105" t="s">
        <v>249</v>
      </c>
      <c r="O3105" t="s">
        <v>685</v>
      </c>
      <c r="P3105" t="s">
        <v>249</v>
      </c>
      <c r="V3105" t="s">
        <v>250</v>
      </c>
      <c r="W3105" t="s">
        <v>685</v>
      </c>
      <c r="AC3105" t="s">
        <v>686</v>
      </c>
      <c r="AD3105" t="s">
        <v>53</v>
      </c>
      <c r="AE3105">
        <v>1891</v>
      </c>
      <c r="AF3105">
        <v>1931</v>
      </c>
      <c r="AI3105" t="e">
        <f>VLOOKUP(I3105,Current!J:Q,2,0)</f>
        <v>#N/A</v>
      </c>
      <c r="AJ3105" t="e">
        <f>VLOOKUP(I3105,Current!J:M,2,0)</f>
        <v>#N/A</v>
      </c>
      <c r="AK3105" t="str">
        <f t="shared" si="48"/>
        <v/>
      </c>
    </row>
    <row r="3106" spans="1:37" x14ac:dyDescent="0.25">
      <c r="A3106" s="1">
        <v>3104</v>
      </c>
      <c r="B3106">
        <v>3104</v>
      </c>
      <c r="C3106">
        <v>51</v>
      </c>
      <c r="D3106" t="s">
        <v>7658</v>
      </c>
      <c r="G3106" t="s">
        <v>35</v>
      </c>
      <c r="H3106" t="s">
        <v>7659</v>
      </c>
      <c r="J3106" t="s">
        <v>55</v>
      </c>
      <c r="L3106" t="s">
        <v>6751</v>
      </c>
      <c r="M3106" t="s">
        <v>6185</v>
      </c>
      <c r="N3106" t="s">
        <v>39</v>
      </c>
      <c r="O3106" t="s">
        <v>7659</v>
      </c>
      <c r="V3106" t="s">
        <v>40</v>
      </c>
      <c r="W3106" t="s">
        <v>173</v>
      </c>
      <c r="AC3106" t="s">
        <v>175</v>
      </c>
      <c r="AD3106" t="s">
        <v>470</v>
      </c>
      <c r="AF3106">
        <v>1936</v>
      </c>
      <c r="AI3106" t="e">
        <f>VLOOKUP(I3106,Current!J:Q,2,0)</f>
        <v>#N/A</v>
      </c>
      <c r="AJ3106" t="e">
        <f>VLOOKUP(I3106,Current!J:M,2,0)</f>
        <v>#N/A</v>
      </c>
      <c r="AK3106" t="str">
        <f t="shared" si="48"/>
        <v/>
      </c>
    </row>
    <row r="3107" spans="1:37" x14ac:dyDescent="0.25">
      <c r="A3107" s="1">
        <v>3105</v>
      </c>
      <c r="B3107">
        <v>3105</v>
      </c>
      <c r="C3107">
        <v>52</v>
      </c>
      <c r="D3107" t="s">
        <v>7660</v>
      </c>
      <c r="G3107" t="s">
        <v>35</v>
      </c>
      <c r="H3107" t="s">
        <v>35</v>
      </c>
      <c r="J3107" t="s">
        <v>83</v>
      </c>
      <c r="L3107" t="s">
        <v>6751</v>
      </c>
      <c r="M3107" t="s">
        <v>6185</v>
      </c>
      <c r="N3107" t="s">
        <v>39</v>
      </c>
      <c r="O3107" t="s">
        <v>39</v>
      </c>
      <c r="V3107" t="s">
        <v>40</v>
      </c>
      <c r="AC3107" t="s">
        <v>40</v>
      </c>
      <c r="AD3107" t="s">
        <v>41</v>
      </c>
      <c r="AI3107" t="e">
        <f>VLOOKUP(I3107,Current!J:Q,2,0)</f>
        <v>#N/A</v>
      </c>
      <c r="AJ3107" t="e">
        <f>VLOOKUP(I3107,Current!J:M,2,0)</f>
        <v>#N/A</v>
      </c>
      <c r="AK3107" t="str">
        <f t="shared" si="48"/>
        <v/>
      </c>
    </row>
    <row r="3108" spans="1:37" x14ac:dyDescent="0.25">
      <c r="A3108" s="1">
        <v>3106</v>
      </c>
      <c r="B3108">
        <v>3106</v>
      </c>
      <c r="C3108">
        <v>53</v>
      </c>
      <c r="D3108" t="s">
        <v>7660</v>
      </c>
      <c r="G3108" t="s">
        <v>249</v>
      </c>
      <c r="H3108" t="s">
        <v>191</v>
      </c>
      <c r="J3108" t="s">
        <v>55</v>
      </c>
      <c r="L3108" t="s">
        <v>6751</v>
      </c>
      <c r="M3108" t="s">
        <v>6185</v>
      </c>
      <c r="N3108" t="s">
        <v>249</v>
      </c>
      <c r="O3108" t="s">
        <v>191</v>
      </c>
      <c r="P3108" t="s">
        <v>249</v>
      </c>
      <c r="V3108" t="s">
        <v>250</v>
      </c>
      <c r="W3108" t="s">
        <v>191</v>
      </c>
      <c r="AC3108" t="s">
        <v>192</v>
      </c>
      <c r="AD3108" t="s">
        <v>53</v>
      </c>
      <c r="AE3108">
        <v>1891</v>
      </c>
      <c r="AF3108">
        <v>1926</v>
      </c>
      <c r="AI3108" t="e">
        <f>VLOOKUP(I3108,Current!J:Q,2,0)</f>
        <v>#N/A</v>
      </c>
      <c r="AJ3108" t="e">
        <f>VLOOKUP(I3108,Current!J:M,2,0)</f>
        <v>#N/A</v>
      </c>
      <c r="AK3108" t="str">
        <f t="shared" si="48"/>
        <v/>
      </c>
    </row>
    <row r="3109" spans="1:37" x14ac:dyDescent="0.25">
      <c r="A3109" s="1">
        <v>3107</v>
      </c>
      <c r="B3109">
        <v>3107</v>
      </c>
      <c r="C3109">
        <v>54</v>
      </c>
      <c r="D3109" t="s">
        <v>3976</v>
      </c>
      <c r="G3109" t="s">
        <v>7661</v>
      </c>
      <c r="H3109" t="s">
        <v>113</v>
      </c>
      <c r="J3109" t="s">
        <v>55</v>
      </c>
      <c r="L3109" t="s">
        <v>6751</v>
      </c>
      <c r="M3109" t="s">
        <v>6185</v>
      </c>
      <c r="N3109" t="s">
        <v>7661</v>
      </c>
      <c r="O3109" t="s">
        <v>113</v>
      </c>
      <c r="P3109" t="s">
        <v>229</v>
      </c>
      <c r="Q3109" t="s">
        <v>249</v>
      </c>
      <c r="V3109" t="s">
        <v>250</v>
      </c>
      <c r="W3109" t="s">
        <v>113</v>
      </c>
      <c r="AC3109" t="s">
        <v>114</v>
      </c>
      <c r="AD3109" t="s">
        <v>53</v>
      </c>
      <c r="AE3109">
        <v>1891</v>
      </c>
      <c r="AF3109">
        <v>1929</v>
      </c>
      <c r="AI3109" t="e">
        <f>VLOOKUP(I3109,Current!J:Q,2,0)</f>
        <v>#N/A</v>
      </c>
      <c r="AJ3109" t="e">
        <f>VLOOKUP(I3109,Current!J:M,2,0)</f>
        <v>#N/A</v>
      </c>
      <c r="AK3109" t="str">
        <f t="shared" si="48"/>
        <v/>
      </c>
    </row>
    <row r="3110" spans="1:37" x14ac:dyDescent="0.25">
      <c r="A3110" s="1">
        <v>3108</v>
      </c>
      <c r="B3110">
        <v>3108</v>
      </c>
      <c r="C3110">
        <v>55</v>
      </c>
      <c r="D3110" t="s">
        <v>7662</v>
      </c>
      <c r="G3110" t="s">
        <v>180</v>
      </c>
      <c r="H3110" t="s">
        <v>199</v>
      </c>
      <c r="I3110" t="s">
        <v>7663</v>
      </c>
      <c r="J3110" t="s">
        <v>55</v>
      </c>
      <c r="L3110" t="s">
        <v>6751</v>
      </c>
      <c r="M3110" t="s">
        <v>6185</v>
      </c>
      <c r="N3110" t="s">
        <v>180</v>
      </c>
      <c r="O3110" t="s">
        <v>199</v>
      </c>
      <c r="P3110" t="s">
        <v>180</v>
      </c>
      <c r="V3110" t="s">
        <v>499</v>
      </c>
      <c r="W3110" t="s">
        <v>199</v>
      </c>
      <c r="AC3110" t="s">
        <v>200</v>
      </c>
      <c r="AD3110" t="s">
        <v>53</v>
      </c>
      <c r="AE3110">
        <v>1904</v>
      </c>
      <c r="AF3110">
        <v>1927</v>
      </c>
      <c r="AI3110" t="e">
        <f>VLOOKUP(I3110,Current!J:Q,2,0)</f>
        <v>#N/A</v>
      </c>
      <c r="AJ3110" t="e">
        <f>VLOOKUP(I3110,Current!J:M,2,0)</f>
        <v>#N/A</v>
      </c>
      <c r="AK3110" t="str">
        <f t="shared" si="48"/>
        <v/>
      </c>
    </row>
    <row r="3111" spans="1:37" x14ac:dyDescent="0.25">
      <c r="A3111" s="1">
        <v>3109</v>
      </c>
      <c r="B3111">
        <v>3109</v>
      </c>
      <c r="C3111">
        <v>56</v>
      </c>
      <c r="D3111" t="s">
        <v>7664</v>
      </c>
      <c r="G3111" t="s">
        <v>35</v>
      </c>
      <c r="H3111" t="s">
        <v>35</v>
      </c>
      <c r="J3111" t="s">
        <v>36</v>
      </c>
      <c r="L3111" t="s">
        <v>6751</v>
      </c>
      <c r="M3111" t="s">
        <v>6185</v>
      </c>
      <c r="N3111" t="s">
        <v>39</v>
      </c>
      <c r="O3111" t="s">
        <v>39</v>
      </c>
      <c r="V3111" t="s">
        <v>40</v>
      </c>
      <c r="AC3111" t="s">
        <v>40</v>
      </c>
      <c r="AD3111" t="s">
        <v>41</v>
      </c>
      <c r="AI3111" t="e">
        <f>VLOOKUP(I3111,Current!J:Q,2,0)</f>
        <v>#N/A</v>
      </c>
      <c r="AJ3111" t="e">
        <f>VLOOKUP(I3111,Current!J:M,2,0)</f>
        <v>#N/A</v>
      </c>
      <c r="AK3111" t="str">
        <f t="shared" si="48"/>
        <v/>
      </c>
    </row>
    <row r="3112" spans="1:37" x14ac:dyDescent="0.25">
      <c r="A3112" s="1">
        <v>3110</v>
      </c>
      <c r="B3112">
        <v>3110</v>
      </c>
      <c r="C3112">
        <v>57</v>
      </c>
      <c r="D3112" t="s">
        <v>7664</v>
      </c>
      <c r="G3112" t="s">
        <v>35</v>
      </c>
      <c r="H3112" t="s">
        <v>35</v>
      </c>
      <c r="J3112" t="s">
        <v>55</v>
      </c>
      <c r="L3112" t="s">
        <v>6751</v>
      </c>
      <c r="M3112" t="s">
        <v>6185</v>
      </c>
      <c r="N3112" t="s">
        <v>39</v>
      </c>
      <c r="O3112" t="s">
        <v>39</v>
      </c>
      <c r="V3112" t="s">
        <v>40</v>
      </c>
      <c r="AC3112" t="s">
        <v>40</v>
      </c>
      <c r="AD3112" t="s">
        <v>41</v>
      </c>
      <c r="AI3112" t="e">
        <f>VLOOKUP(I3112,Current!J:Q,2,0)</f>
        <v>#N/A</v>
      </c>
      <c r="AJ3112" t="e">
        <f>VLOOKUP(I3112,Current!J:M,2,0)</f>
        <v>#N/A</v>
      </c>
      <c r="AK3112" t="str">
        <f t="shared" si="48"/>
        <v/>
      </c>
    </row>
    <row r="3113" spans="1:37" x14ac:dyDescent="0.25">
      <c r="A3113" s="1">
        <v>3111</v>
      </c>
      <c r="B3113">
        <v>3111</v>
      </c>
      <c r="C3113">
        <v>58</v>
      </c>
      <c r="D3113" t="s">
        <v>7665</v>
      </c>
      <c r="G3113" t="s">
        <v>572</v>
      </c>
      <c r="H3113" t="s">
        <v>64</v>
      </c>
      <c r="I3113" t="s">
        <v>7666</v>
      </c>
      <c r="J3113" t="s">
        <v>36</v>
      </c>
      <c r="L3113" t="s">
        <v>6751</v>
      </c>
      <c r="M3113" t="s">
        <v>6185</v>
      </c>
      <c r="N3113" t="s">
        <v>572</v>
      </c>
      <c r="O3113" t="s">
        <v>64</v>
      </c>
      <c r="P3113" t="s">
        <v>572</v>
      </c>
      <c r="V3113" t="s">
        <v>573</v>
      </c>
      <c r="W3113" t="s">
        <v>64</v>
      </c>
      <c r="AC3113" t="s">
        <v>65</v>
      </c>
      <c r="AD3113" t="s">
        <v>53</v>
      </c>
      <c r="AE3113">
        <v>1884</v>
      </c>
      <c r="AF3113">
        <v>1901</v>
      </c>
      <c r="AI3113" t="e">
        <f>VLOOKUP(I3113,Current!J:Q,2,0)</f>
        <v>#N/A</v>
      </c>
      <c r="AJ3113" t="e">
        <f>VLOOKUP(I3113,Current!J:M,2,0)</f>
        <v>#N/A</v>
      </c>
      <c r="AK3113" t="str">
        <f t="shared" si="48"/>
        <v/>
      </c>
    </row>
    <row r="3114" spans="1:37" x14ac:dyDescent="0.25">
      <c r="A3114" s="1">
        <v>3112</v>
      </c>
      <c r="B3114">
        <v>3112</v>
      </c>
      <c r="C3114">
        <v>59</v>
      </c>
      <c r="D3114" t="s">
        <v>7665</v>
      </c>
      <c r="G3114" t="s">
        <v>370</v>
      </c>
      <c r="H3114" t="s">
        <v>170</v>
      </c>
      <c r="I3114" t="s">
        <v>7667</v>
      </c>
      <c r="J3114" t="s">
        <v>83</v>
      </c>
      <c r="L3114" t="s">
        <v>6751</v>
      </c>
      <c r="M3114" t="s">
        <v>6185</v>
      </c>
      <c r="N3114" t="s">
        <v>370</v>
      </c>
      <c r="O3114" t="s">
        <v>170</v>
      </c>
      <c r="P3114" t="s">
        <v>370</v>
      </c>
      <c r="V3114" t="s">
        <v>371</v>
      </c>
      <c r="W3114" t="s">
        <v>170</v>
      </c>
      <c r="AC3114" t="s">
        <v>171</v>
      </c>
      <c r="AD3114" t="s">
        <v>53</v>
      </c>
      <c r="AE3114">
        <v>1886</v>
      </c>
      <c r="AF3114">
        <v>1892</v>
      </c>
      <c r="AI3114" t="e">
        <f>VLOOKUP(I3114,Current!J:Q,2,0)</f>
        <v>#N/A</v>
      </c>
      <c r="AJ3114" t="e">
        <f>VLOOKUP(I3114,Current!J:M,2,0)</f>
        <v>#N/A</v>
      </c>
      <c r="AK3114" t="str">
        <f t="shared" si="48"/>
        <v/>
      </c>
    </row>
    <row r="3115" spans="1:37" x14ac:dyDescent="0.25">
      <c r="A3115" s="1">
        <v>3113</v>
      </c>
      <c r="B3115">
        <v>3113</v>
      </c>
      <c r="C3115">
        <v>60</v>
      </c>
      <c r="D3115" t="s">
        <v>7665</v>
      </c>
      <c r="E3115" t="s">
        <v>7668</v>
      </c>
      <c r="G3115" t="s">
        <v>1374</v>
      </c>
      <c r="H3115" t="s">
        <v>542</v>
      </c>
      <c r="J3115" t="s">
        <v>55</v>
      </c>
      <c r="L3115" t="s">
        <v>6751</v>
      </c>
      <c r="M3115" t="s">
        <v>6185</v>
      </c>
      <c r="N3115" t="s">
        <v>1374</v>
      </c>
      <c r="O3115" t="s">
        <v>542</v>
      </c>
      <c r="P3115" t="s">
        <v>1374</v>
      </c>
      <c r="V3115" t="s">
        <v>1375</v>
      </c>
      <c r="W3115" t="s">
        <v>542</v>
      </c>
      <c r="AC3115" t="s">
        <v>547</v>
      </c>
      <c r="AD3115" t="s">
        <v>53</v>
      </c>
      <c r="AE3115">
        <v>1889</v>
      </c>
      <c r="AF3115">
        <v>1906</v>
      </c>
      <c r="AI3115" t="e">
        <f>VLOOKUP(I3115,Current!J:Q,2,0)</f>
        <v>#N/A</v>
      </c>
      <c r="AJ3115" t="e">
        <f>VLOOKUP(I3115,Current!J:M,2,0)</f>
        <v>#N/A</v>
      </c>
      <c r="AK3115" t="str">
        <f t="shared" si="48"/>
        <v/>
      </c>
    </row>
    <row r="3116" spans="1:37" x14ac:dyDescent="0.25">
      <c r="A3116" s="1">
        <v>3114</v>
      </c>
      <c r="B3116">
        <v>3114</v>
      </c>
      <c r="C3116">
        <v>61</v>
      </c>
      <c r="D3116" t="s">
        <v>7669</v>
      </c>
      <c r="G3116" t="s">
        <v>542</v>
      </c>
      <c r="H3116" t="s">
        <v>191</v>
      </c>
      <c r="I3116" t="s">
        <v>7670</v>
      </c>
      <c r="J3116" t="s">
        <v>55</v>
      </c>
      <c r="L3116" t="s">
        <v>6751</v>
      </c>
      <c r="M3116" t="s">
        <v>6185</v>
      </c>
      <c r="N3116" t="s">
        <v>542</v>
      </c>
      <c r="O3116" t="s">
        <v>191</v>
      </c>
      <c r="P3116" t="s">
        <v>542</v>
      </c>
      <c r="V3116" t="s">
        <v>547</v>
      </c>
      <c r="W3116" t="s">
        <v>191</v>
      </c>
      <c r="AC3116" t="s">
        <v>192</v>
      </c>
      <c r="AD3116" t="s">
        <v>53</v>
      </c>
      <c r="AE3116">
        <v>1906</v>
      </c>
      <c r="AF3116">
        <v>1926</v>
      </c>
      <c r="AI3116" t="e">
        <f>VLOOKUP(I3116,Current!J:Q,2,0)</f>
        <v>#N/A</v>
      </c>
      <c r="AJ3116" t="e">
        <f>VLOOKUP(I3116,Current!J:M,2,0)</f>
        <v>#N/A</v>
      </c>
      <c r="AK3116" t="str">
        <f t="shared" si="48"/>
        <v/>
      </c>
    </row>
    <row r="3117" spans="1:37" x14ac:dyDescent="0.25">
      <c r="A3117" s="1">
        <v>3115</v>
      </c>
      <c r="B3117">
        <v>3115</v>
      </c>
      <c r="C3117">
        <v>62</v>
      </c>
      <c r="D3117" t="s">
        <v>7671</v>
      </c>
      <c r="G3117" t="s">
        <v>298</v>
      </c>
      <c r="H3117" t="s">
        <v>191</v>
      </c>
      <c r="I3117" t="s">
        <v>7670</v>
      </c>
      <c r="J3117" t="s">
        <v>55</v>
      </c>
      <c r="L3117" t="s">
        <v>6751</v>
      </c>
      <c r="M3117" t="s">
        <v>6185</v>
      </c>
      <c r="N3117" t="s">
        <v>298</v>
      </c>
      <c r="O3117" t="s">
        <v>191</v>
      </c>
      <c r="P3117" t="s">
        <v>298</v>
      </c>
      <c r="V3117" t="s">
        <v>299</v>
      </c>
      <c r="W3117" t="s">
        <v>191</v>
      </c>
      <c r="AC3117" t="s">
        <v>192</v>
      </c>
      <c r="AD3117" t="s">
        <v>53</v>
      </c>
      <c r="AE3117">
        <v>1910</v>
      </c>
      <c r="AF3117">
        <v>1926</v>
      </c>
      <c r="AI3117" t="e">
        <f>VLOOKUP(I3117,Current!J:Q,2,0)</f>
        <v>#N/A</v>
      </c>
      <c r="AJ3117" t="e">
        <f>VLOOKUP(I3117,Current!J:M,2,0)</f>
        <v>#N/A</v>
      </c>
      <c r="AK3117" t="str">
        <f t="shared" si="48"/>
        <v/>
      </c>
    </row>
    <row r="3118" spans="1:37" x14ac:dyDescent="0.25">
      <c r="A3118" s="1">
        <v>3116</v>
      </c>
      <c r="B3118">
        <v>3116</v>
      </c>
      <c r="C3118">
        <v>63</v>
      </c>
      <c r="D3118" t="s">
        <v>7672</v>
      </c>
      <c r="G3118" t="s">
        <v>172</v>
      </c>
      <c r="H3118" t="s">
        <v>85</v>
      </c>
      <c r="I3118" t="s">
        <v>7673</v>
      </c>
      <c r="J3118" t="s">
        <v>55</v>
      </c>
      <c r="L3118" t="s">
        <v>6751</v>
      </c>
      <c r="M3118" t="s">
        <v>6185</v>
      </c>
      <c r="N3118" t="s">
        <v>172</v>
      </c>
      <c r="O3118" t="s">
        <v>85</v>
      </c>
      <c r="P3118" t="s">
        <v>172</v>
      </c>
      <c r="V3118" t="s">
        <v>174</v>
      </c>
      <c r="W3118" t="s">
        <v>85</v>
      </c>
      <c r="AC3118" t="s">
        <v>86</v>
      </c>
      <c r="AD3118" t="s">
        <v>53</v>
      </c>
      <c r="AE3118">
        <v>1914</v>
      </c>
      <c r="AF3118">
        <v>1916</v>
      </c>
      <c r="AI3118" t="e">
        <f>VLOOKUP(I3118,Current!J:Q,2,0)</f>
        <v>#N/A</v>
      </c>
      <c r="AJ3118" t="e">
        <f>VLOOKUP(I3118,Current!J:M,2,0)</f>
        <v>#N/A</v>
      </c>
      <c r="AK3118" t="str">
        <f t="shared" si="48"/>
        <v/>
      </c>
    </row>
    <row r="3119" spans="1:37" x14ac:dyDescent="0.25">
      <c r="A3119" s="1">
        <v>3117</v>
      </c>
      <c r="B3119">
        <v>3117</v>
      </c>
      <c r="C3119">
        <v>64</v>
      </c>
      <c r="D3119" t="s">
        <v>7674</v>
      </c>
      <c r="G3119" t="s">
        <v>160</v>
      </c>
      <c r="H3119" t="s">
        <v>199</v>
      </c>
      <c r="J3119" t="s">
        <v>55</v>
      </c>
      <c r="L3119" t="s">
        <v>6751</v>
      </c>
      <c r="M3119" t="s">
        <v>6185</v>
      </c>
      <c r="N3119" t="s">
        <v>160</v>
      </c>
      <c r="O3119" t="s">
        <v>199</v>
      </c>
      <c r="P3119" t="s">
        <v>160</v>
      </c>
      <c r="V3119" t="s">
        <v>359</v>
      </c>
      <c r="W3119" t="s">
        <v>199</v>
      </c>
      <c r="AC3119" t="s">
        <v>200</v>
      </c>
      <c r="AD3119" t="s">
        <v>53</v>
      </c>
      <c r="AE3119">
        <v>1903</v>
      </c>
      <c r="AF3119">
        <v>1927</v>
      </c>
      <c r="AI3119" t="e">
        <f>VLOOKUP(I3119,Current!J:Q,2,0)</f>
        <v>#N/A</v>
      </c>
      <c r="AJ3119" t="e">
        <f>VLOOKUP(I3119,Current!J:M,2,0)</f>
        <v>#N/A</v>
      </c>
      <c r="AK3119" t="str">
        <f t="shared" si="48"/>
        <v/>
      </c>
    </row>
    <row r="3120" spans="1:37" x14ac:dyDescent="0.25">
      <c r="A3120" s="1">
        <v>3118</v>
      </c>
      <c r="B3120">
        <v>3118</v>
      </c>
      <c r="C3120">
        <v>65</v>
      </c>
      <c r="D3120" t="s">
        <v>6384</v>
      </c>
      <c r="G3120" t="s">
        <v>1374</v>
      </c>
      <c r="H3120" t="s">
        <v>183</v>
      </c>
      <c r="J3120" t="s">
        <v>55</v>
      </c>
      <c r="L3120" t="s">
        <v>6751</v>
      </c>
      <c r="M3120" t="s">
        <v>6185</v>
      </c>
      <c r="N3120" t="s">
        <v>1374</v>
      </c>
      <c r="O3120" t="s">
        <v>183</v>
      </c>
      <c r="P3120" t="s">
        <v>1374</v>
      </c>
      <c r="V3120" t="s">
        <v>1375</v>
      </c>
      <c r="W3120" t="s">
        <v>183</v>
      </c>
      <c r="AC3120" t="s">
        <v>581</v>
      </c>
      <c r="AD3120" t="s">
        <v>53</v>
      </c>
      <c r="AE3120">
        <v>1889</v>
      </c>
      <c r="AF3120">
        <v>1934</v>
      </c>
      <c r="AI3120" t="e">
        <f>VLOOKUP(I3120,Current!J:Q,2,0)</f>
        <v>#N/A</v>
      </c>
      <c r="AJ3120" t="e">
        <f>VLOOKUP(I3120,Current!J:M,2,0)</f>
        <v>#N/A</v>
      </c>
      <c r="AK3120" t="str">
        <f t="shared" si="48"/>
        <v/>
      </c>
    </row>
    <row r="3121" spans="1:37" x14ac:dyDescent="0.25">
      <c r="A3121" s="1">
        <v>3119</v>
      </c>
      <c r="B3121">
        <v>3119</v>
      </c>
      <c r="C3121">
        <v>66</v>
      </c>
      <c r="D3121" t="s">
        <v>832</v>
      </c>
      <c r="G3121" t="s">
        <v>35</v>
      </c>
      <c r="H3121" t="s">
        <v>410</v>
      </c>
      <c r="J3121" t="s">
        <v>55</v>
      </c>
      <c r="L3121" t="s">
        <v>6751</v>
      </c>
      <c r="M3121" t="s">
        <v>6185</v>
      </c>
      <c r="N3121" t="s">
        <v>39</v>
      </c>
      <c r="O3121" t="s">
        <v>410</v>
      </c>
      <c r="V3121" t="s">
        <v>40</v>
      </c>
      <c r="W3121" t="s">
        <v>410</v>
      </c>
      <c r="AC3121" t="s">
        <v>411</v>
      </c>
      <c r="AD3121" t="s">
        <v>470</v>
      </c>
      <c r="AF3121">
        <v>1928</v>
      </c>
      <c r="AI3121" t="e">
        <f>VLOOKUP(I3121,Current!J:Q,2,0)</f>
        <v>#N/A</v>
      </c>
      <c r="AJ3121" t="e">
        <f>VLOOKUP(I3121,Current!J:M,2,0)</f>
        <v>#N/A</v>
      </c>
      <c r="AK3121" t="str">
        <f t="shared" si="48"/>
        <v/>
      </c>
    </row>
    <row r="3122" spans="1:37" x14ac:dyDescent="0.25">
      <c r="A3122" s="1">
        <v>3120</v>
      </c>
      <c r="B3122">
        <v>3120</v>
      </c>
      <c r="C3122">
        <v>67</v>
      </c>
      <c r="D3122" t="s">
        <v>7675</v>
      </c>
      <c r="G3122" t="s">
        <v>35</v>
      </c>
      <c r="H3122" t="s">
        <v>35</v>
      </c>
      <c r="I3122" t="s">
        <v>7676</v>
      </c>
      <c r="J3122" t="s">
        <v>36</v>
      </c>
      <c r="L3122" t="s">
        <v>6751</v>
      </c>
      <c r="M3122" t="s">
        <v>6185</v>
      </c>
      <c r="N3122" t="s">
        <v>39</v>
      </c>
      <c r="O3122" t="s">
        <v>39</v>
      </c>
      <c r="V3122" t="s">
        <v>40</v>
      </c>
      <c r="AC3122" t="s">
        <v>40</v>
      </c>
      <c r="AD3122" t="s">
        <v>41</v>
      </c>
      <c r="AI3122" t="e">
        <f>VLOOKUP(I3122,Current!J:Q,2,0)</f>
        <v>#N/A</v>
      </c>
      <c r="AJ3122" t="e">
        <f>VLOOKUP(I3122,Current!J:M,2,0)</f>
        <v>#N/A</v>
      </c>
      <c r="AK3122" t="str">
        <f t="shared" si="48"/>
        <v/>
      </c>
    </row>
    <row r="3123" spans="1:37" x14ac:dyDescent="0.25">
      <c r="A3123" s="1">
        <v>3121</v>
      </c>
      <c r="B3123">
        <v>3121</v>
      </c>
      <c r="C3123">
        <v>68</v>
      </c>
      <c r="D3123" t="s">
        <v>7675</v>
      </c>
      <c r="G3123" t="s">
        <v>35</v>
      </c>
      <c r="H3123" t="s">
        <v>7677</v>
      </c>
      <c r="I3123" t="s">
        <v>7676</v>
      </c>
      <c r="J3123" t="s">
        <v>55</v>
      </c>
      <c r="L3123" t="s">
        <v>6751</v>
      </c>
      <c r="M3123" t="s">
        <v>6185</v>
      </c>
      <c r="N3123" t="s">
        <v>39</v>
      </c>
      <c r="O3123" t="s">
        <v>7677</v>
      </c>
      <c r="V3123" t="s">
        <v>40</v>
      </c>
      <c r="W3123" t="s">
        <v>374</v>
      </c>
      <c r="X3123" t="s">
        <v>146</v>
      </c>
      <c r="AC3123" t="s">
        <v>147</v>
      </c>
      <c r="AD3123" t="s">
        <v>470</v>
      </c>
      <c r="AF3123">
        <v>1935</v>
      </c>
      <c r="AI3123" t="e">
        <f>VLOOKUP(I3123,Current!J:Q,2,0)</f>
        <v>#N/A</v>
      </c>
      <c r="AJ3123" t="e">
        <f>VLOOKUP(I3123,Current!J:M,2,0)</f>
        <v>#N/A</v>
      </c>
      <c r="AK3123" t="str">
        <f t="shared" si="48"/>
        <v/>
      </c>
    </row>
    <row r="3124" spans="1:37" x14ac:dyDescent="0.25">
      <c r="A3124" s="1">
        <v>3122</v>
      </c>
      <c r="B3124">
        <v>3122</v>
      </c>
      <c r="C3124">
        <v>69</v>
      </c>
      <c r="D3124" t="s">
        <v>7678</v>
      </c>
      <c r="G3124" t="s">
        <v>4066</v>
      </c>
      <c r="H3124" t="s">
        <v>35</v>
      </c>
      <c r="I3124" t="s">
        <v>7679</v>
      </c>
      <c r="J3124" t="s">
        <v>36</v>
      </c>
      <c r="L3124" t="s">
        <v>6751</v>
      </c>
      <c r="M3124" t="s">
        <v>6185</v>
      </c>
      <c r="N3124" t="s">
        <v>4066</v>
      </c>
      <c r="O3124" t="s">
        <v>39</v>
      </c>
      <c r="P3124" t="s">
        <v>4066</v>
      </c>
      <c r="V3124" t="s">
        <v>4131</v>
      </c>
      <c r="AC3124" t="s">
        <v>40</v>
      </c>
      <c r="AD3124" t="s">
        <v>61</v>
      </c>
      <c r="AI3124" t="e">
        <f>VLOOKUP(I3124,Current!J:Q,2,0)</f>
        <v>#N/A</v>
      </c>
      <c r="AJ3124" t="e">
        <f>VLOOKUP(I3124,Current!J:M,2,0)</f>
        <v>#N/A</v>
      </c>
      <c r="AK3124" t="str">
        <f t="shared" si="48"/>
        <v/>
      </c>
    </row>
    <row r="3125" spans="1:37" x14ac:dyDescent="0.25">
      <c r="A3125" s="1">
        <v>3123</v>
      </c>
      <c r="B3125">
        <v>3123</v>
      </c>
      <c r="C3125">
        <v>70</v>
      </c>
      <c r="D3125" t="s">
        <v>7678</v>
      </c>
      <c r="G3125" t="s">
        <v>35</v>
      </c>
      <c r="H3125" t="s">
        <v>137</v>
      </c>
      <c r="I3125" t="s">
        <v>7679</v>
      </c>
      <c r="J3125" t="s">
        <v>55</v>
      </c>
      <c r="L3125" t="s">
        <v>6751</v>
      </c>
      <c r="M3125" t="s">
        <v>6185</v>
      </c>
      <c r="N3125" t="s">
        <v>39</v>
      </c>
      <c r="O3125" t="s">
        <v>137</v>
      </c>
      <c r="V3125" t="s">
        <v>40</v>
      </c>
      <c r="W3125" t="s">
        <v>137</v>
      </c>
      <c r="AC3125" t="s">
        <v>138</v>
      </c>
      <c r="AD3125" t="s">
        <v>470</v>
      </c>
      <c r="AF3125">
        <v>1946</v>
      </c>
      <c r="AI3125" t="e">
        <f>VLOOKUP(I3125,Current!J:Q,2,0)</f>
        <v>#N/A</v>
      </c>
      <c r="AJ3125" t="e">
        <f>VLOOKUP(I3125,Current!J:M,2,0)</f>
        <v>#N/A</v>
      </c>
      <c r="AK3125" t="str">
        <f t="shared" si="48"/>
        <v/>
      </c>
    </row>
    <row r="3126" spans="1:37" x14ac:dyDescent="0.25">
      <c r="A3126" s="1">
        <v>3124</v>
      </c>
      <c r="B3126">
        <v>3124</v>
      </c>
      <c r="C3126">
        <v>71</v>
      </c>
      <c r="D3126" t="s">
        <v>7680</v>
      </c>
      <c r="G3126" t="s">
        <v>7681</v>
      </c>
      <c r="H3126" t="s">
        <v>7682</v>
      </c>
      <c r="J3126" t="s">
        <v>55</v>
      </c>
      <c r="L3126" t="s">
        <v>6751</v>
      </c>
      <c r="M3126" t="s">
        <v>6185</v>
      </c>
      <c r="N3126" t="s">
        <v>7681</v>
      </c>
      <c r="O3126" t="s">
        <v>7682</v>
      </c>
      <c r="P3126" t="s">
        <v>159</v>
      </c>
      <c r="Q3126" t="s">
        <v>222</v>
      </c>
      <c r="V3126" t="s">
        <v>223</v>
      </c>
      <c r="W3126" t="s">
        <v>71</v>
      </c>
      <c r="X3126" t="s">
        <v>79</v>
      </c>
      <c r="AC3126" t="s">
        <v>80</v>
      </c>
      <c r="AD3126" t="s">
        <v>53</v>
      </c>
      <c r="AE3126">
        <v>1905</v>
      </c>
      <c r="AF3126">
        <v>1925</v>
      </c>
      <c r="AI3126" t="e">
        <f>VLOOKUP(I3126,Current!J:Q,2,0)</f>
        <v>#N/A</v>
      </c>
      <c r="AJ3126" t="e">
        <f>VLOOKUP(I3126,Current!J:M,2,0)</f>
        <v>#N/A</v>
      </c>
      <c r="AK3126" t="str">
        <f t="shared" si="48"/>
        <v/>
      </c>
    </row>
    <row r="3127" spans="1:37" x14ac:dyDescent="0.25">
      <c r="A3127" s="1">
        <v>3125</v>
      </c>
      <c r="B3127">
        <v>3125</v>
      </c>
      <c r="C3127">
        <v>72</v>
      </c>
      <c r="D3127" t="s">
        <v>7683</v>
      </c>
      <c r="G3127" t="s">
        <v>542</v>
      </c>
      <c r="H3127" t="s">
        <v>113</v>
      </c>
      <c r="J3127" t="s">
        <v>55</v>
      </c>
      <c r="L3127" t="s">
        <v>6751</v>
      </c>
      <c r="M3127" t="s">
        <v>6185</v>
      </c>
      <c r="N3127" t="s">
        <v>542</v>
      </c>
      <c r="O3127" t="s">
        <v>113</v>
      </c>
      <c r="P3127" t="s">
        <v>542</v>
      </c>
      <c r="V3127" t="s">
        <v>547</v>
      </c>
      <c r="W3127" t="s">
        <v>113</v>
      </c>
      <c r="AC3127" t="s">
        <v>114</v>
      </c>
      <c r="AD3127" t="s">
        <v>53</v>
      </c>
      <c r="AE3127">
        <v>1906</v>
      </c>
      <c r="AF3127">
        <v>1929</v>
      </c>
      <c r="AI3127" t="e">
        <f>VLOOKUP(I3127,Current!J:Q,2,0)</f>
        <v>#N/A</v>
      </c>
      <c r="AJ3127" t="e">
        <f>VLOOKUP(I3127,Current!J:M,2,0)</f>
        <v>#N/A</v>
      </c>
      <c r="AK3127" t="str">
        <f t="shared" si="48"/>
        <v/>
      </c>
    </row>
    <row r="3128" spans="1:37" x14ac:dyDescent="0.25">
      <c r="A3128" s="1">
        <v>3126</v>
      </c>
      <c r="B3128">
        <v>3126</v>
      </c>
      <c r="C3128">
        <v>73</v>
      </c>
      <c r="D3128" t="s">
        <v>7684</v>
      </c>
      <c r="G3128" t="s">
        <v>7604</v>
      </c>
      <c r="H3128" t="s">
        <v>35</v>
      </c>
      <c r="J3128" t="s">
        <v>36</v>
      </c>
      <c r="L3128" t="s">
        <v>6751</v>
      </c>
      <c r="M3128" t="s">
        <v>6185</v>
      </c>
      <c r="N3128" t="s">
        <v>7604</v>
      </c>
      <c r="O3128" t="s">
        <v>39</v>
      </c>
      <c r="P3128" t="s">
        <v>7604</v>
      </c>
      <c r="V3128" t="s">
        <v>7606</v>
      </c>
      <c r="AC3128" t="s">
        <v>40</v>
      </c>
      <c r="AD3128" t="s">
        <v>61</v>
      </c>
      <c r="AI3128" t="e">
        <f>VLOOKUP(I3128,Current!J:Q,2,0)</f>
        <v>#N/A</v>
      </c>
      <c r="AJ3128" t="e">
        <f>VLOOKUP(I3128,Current!J:M,2,0)</f>
        <v>#N/A</v>
      </c>
      <c r="AK3128" t="str">
        <f t="shared" si="48"/>
        <v/>
      </c>
    </row>
    <row r="3129" spans="1:37" x14ac:dyDescent="0.25">
      <c r="A3129" s="1">
        <v>3127</v>
      </c>
      <c r="B3129">
        <v>3127</v>
      </c>
      <c r="C3129">
        <v>74</v>
      </c>
      <c r="D3129" t="s">
        <v>7684</v>
      </c>
      <c r="G3129" t="s">
        <v>35</v>
      </c>
      <c r="H3129" t="s">
        <v>884</v>
      </c>
      <c r="J3129" t="s">
        <v>55</v>
      </c>
      <c r="L3129" t="s">
        <v>6751</v>
      </c>
      <c r="M3129" t="s">
        <v>6185</v>
      </c>
      <c r="N3129" t="s">
        <v>39</v>
      </c>
      <c r="O3129" t="s">
        <v>884</v>
      </c>
      <c r="V3129" t="s">
        <v>40</v>
      </c>
      <c r="W3129" t="s">
        <v>884</v>
      </c>
      <c r="AC3129" t="s">
        <v>885</v>
      </c>
      <c r="AD3129" t="s">
        <v>470</v>
      </c>
      <c r="AF3129">
        <v>1930</v>
      </c>
      <c r="AI3129" t="e">
        <f>VLOOKUP(I3129,Current!J:Q,2,0)</f>
        <v>#N/A</v>
      </c>
      <c r="AJ3129" t="e">
        <f>VLOOKUP(I3129,Current!J:M,2,0)</f>
        <v>#N/A</v>
      </c>
      <c r="AK3129" t="str">
        <f t="shared" si="48"/>
        <v/>
      </c>
    </row>
    <row r="3130" spans="1:37" x14ac:dyDescent="0.25">
      <c r="A3130" s="1">
        <v>3128</v>
      </c>
      <c r="B3130">
        <v>3128</v>
      </c>
      <c r="C3130">
        <v>75</v>
      </c>
      <c r="D3130" t="s">
        <v>7685</v>
      </c>
      <c r="G3130" t="s">
        <v>493</v>
      </c>
      <c r="H3130" t="s">
        <v>1374</v>
      </c>
      <c r="I3130" t="s">
        <v>7686</v>
      </c>
      <c r="J3130" t="s">
        <v>36</v>
      </c>
      <c r="L3130" t="s">
        <v>6751</v>
      </c>
      <c r="M3130" t="s">
        <v>6185</v>
      </c>
      <c r="N3130" t="s">
        <v>493</v>
      </c>
      <c r="O3130" t="s">
        <v>1374</v>
      </c>
      <c r="P3130" t="s">
        <v>493</v>
      </c>
      <c r="V3130" t="s">
        <v>495</v>
      </c>
      <c r="W3130" t="s">
        <v>1374</v>
      </c>
      <c r="AC3130" t="s">
        <v>1375</v>
      </c>
      <c r="AD3130" t="s">
        <v>53</v>
      </c>
      <c r="AE3130">
        <v>1881</v>
      </c>
      <c r="AF3130">
        <v>1889</v>
      </c>
      <c r="AI3130" t="e">
        <f>VLOOKUP(I3130,Current!J:Q,2,0)</f>
        <v>#N/A</v>
      </c>
      <c r="AJ3130" t="e">
        <f>VLOOKUP(I3130,Current!J:M,2,0)</f>
        <v>#N/A</v>
      </c>
      <c r="AK3130" t="str">
        <f t="shared" si="48"/>
        <v/>
      </c>
    </row>
    <row r="3131" spans="1:37" x14ac:dyDescent="0.25">
      <c r="A3131" s="1">
        <v>3129</v>
      </c>
      <c r="B3131">
        <v>3129</v>
      </c>
      <c r="C3131">
        <v>76</v>
      </c>
      <c r="D3131" t="s">
        <v>7685</v>
      </c>
      <c r="G3131" t="s">
        <v>1374</v>
      </c>
      <c r="H3131" t="s">
        <v>7687</v>
      </c>
      <c r="I3131" t="s">
        <v>7686</v>
      </c>
      <c r="J3131" t="s">
        <v>55</v>
      </c>
      <c r="L3131" t="s">
        <v>6751</v>
      </c>
      <c r="M3131" t="s">
        <v>6185</v>
      </c>
      <c r="N3131" t="s">
        <v>1374</v>
      </c>
      <c r="O3131" t="s">
        <v>7687</v>
      </c>
      <c r="P3131" t="s">
        <v>1374</v>
      </c>
      <c r="V3131" t="s">
        <v>1375</v>
      </c>
      <c r="W3131" t="s">
        <v>509</v>
      </c>
      <c r="X3131" t="s">
        <v>173</v>
      </c>
      <c r="AC3131" t="s">
        <v>175</v>
      </c>
      <c r="AD3131" t="s">
        <v>53</v>
      </c>
      <c r="AE3131">
        <v>1889</v>
      </c>
      <c r="AF3131">
        <v>1936</v>
      </c>
      <c r="AI3131" t="e">
        <f>VLOOKUP(I3131,Current!J:Q,2,0)</f>
        <v>#N/A</v>
      </c>
      <c r="AJ3131" t="e">
        <f>VLOOKUP(I3131,Current!J:M,2,0)</f>
        <v>#N/A</v>
      </c>
      <c r="AK3131" t="str">
        <f t="shared" si="48"/>
        <v/>
      </c>
    </row>
    <row r="3132" spans="1:37" x14ac:dyDescent="0.25">
      <c r="A3132" s="1">
        <v>3130</v>
      </c>
      <c r="B3132">
        <v>3130</v>
      </c>
      <c r="C3132">
        <v>77</v>
      </c>
      <c r="D3132" t="s">
        <v>7688</v>
      </c>
      <c r="E3132" t="s">
        <v>7689</v>
      </c>
      <c r="G3132" t="s">
        <v>1294</v>
      </c>
      <c r="H3132" t="s">
        <v>51</v>
      </c>
      <c r="J3132" t="s">
        <v>36</v>
      </c>
      <c r="L3132" t="s">
        <v>6751</v>
      </c>
      <c r="M3132" t="s">
        <v>6185</v>
      </c>
      <c r="N3132" t="s">
        <v>1294</v>
      </c>
      <c r="O3132" t="s">
        <v>51</v>
      </c>
      <c r="P3132" t="s">
        <v>1294</v>
      </c>
      <c r="V3132" t="s">
        <v>1295</v>
      </c>
      <c r="W3132" t="s">
        <v>51</v>
      </c>
      <c r="AC3132" t="s">
        <v>52</v>
      </c>
      <c r="AD3132" t="s">
        <v>53</v>
      </c>
      <c r="AE3132">
        <v>1866</v>
      </c>
      <c r="AF3132">
        <v>1895</v>
      </c>
      <c r="AI3132" t="e">
        <f>VLOOKUP(I3132,Current!J:Q,2,0)</f>
        <v>#N/A</v>
      </c>
      <c r="AJ3132" t="e">
        <f>VLOOKUP(I3132,Current!J:M,2,0)</f>
        <v>#N/A</v>
      </c>
      <c r="AK3132" t="str">
        <f t="shared" si="48"/>
        <v/>
      </c>
    </row>
    <row r="3133" spans="1:37" x14ac:dyDescent="0.25">
      <c r="A3133" s="1">
        <v>3131</v>
      </c>
      <c r="B3133">
        <v>3131</v>
      </c>
      <c r="C3133">
        <v>78</v>
      </c>
      <c r="D3133" t="s">
        <v>7688</v>
      </c>
      <c r="G3133" t="s">
        <v>370</v>
      </c>
      <c r="H3133" t="s">
        <v>51</v>
      </c>
      <c r="I3133" t="s">
        <v>7690</v>
      </c>
      <c r="J3133" t="s">
        <v>83</v>
      </c>
      <c r="L3133" t="s">
        <v>6751</v>
      </c>
      <c r="M3133" t="s">
        <v>6185</v>
      </c>
      <c r="N3133" t="s">
        <v>370</v>
      </c>
      <c r="O3133" t="s">
        <v>51</v>
      </c>
      <c r="P3133" t="s">
        <v>370</v>
      </c>
      <c r="V3133" t="s">
        <v>371</v>
      </c>
      <c r="W3133" t="s">
        <v>51</v>
      </c>
      <c r="AC3133" t="s">
        <v>52</v>
      </c>
      <c r="AD3133" t="s">
        <v>53</v>
      </c>
      <c r="AE3133">
        <v>1886</v>
      </c>
      <c r="AF3133">
        <v>1895</v>
      </c>
      <c r="AI3133" t="e">
        <f>VLOOKUP(I3133,Current!J:Q,2,0)</f>
        <v>#N/A</v>
      </c>
      <c r="AJ3133" t="e">
        <f>VLOOKUP(I3133,Current!J:M,2,0)</f>
        <v>#N/A</v>
      </c>
      <c r="AK3133" t="str">
        <f t="shared" si="48"/>
        <v/>
      </c>
    </row>
    <row r="3134" spans="1:37" x14ac:dyDescent="0.25">
      <c r="A3134" s="1">
        <v>3132</v>
      </c>
      <c r="B3134">
        <v>3132</v>
      </c>
      <c r="C3134">
        <v>79</v>
      </c>
      <c r="D3134" t="s">
        <v>7688</v>
      </c>
      <c r="E3134" t="s">
        <v>7691</v>
      </c>
      <c r="G3134" t="s">
        <v>443</v>
      </c>
      <c r="H3134" t="s">
        <v>7692</v>
      </c>
      <c r="J3134" t="s">
        <v>55</v>
      </c>
      <c r="L3134" t="s">
        <v>6751</v>
      </c>
      <c r="M3134" t="s">
        <v>6185</v>
      </c>
      <c r="N3134" t="s">
        <v>443</v>
      </c>
      <c r="O3134" t="s">
        <v>7692</v>
      </c>
      <c r="P3134" t="s">
        <v>443</v>
      </c>
      <c r="V3134" t="s">
        <v>638</v>
      </c>
      <c r="W3134" t="s">
        <v>542</v>
      </c>
      <c r="AC3134" t="s">
        <v>547</v>
      </c>
      <c r="AD3134" t="s">
        <v>53</v>
      </c>
      <c r="AE3134">
        <v>1890</v>
      </c>
      <c r="AF3134">
        <v>1906</v>
      </c>
      <c r="AI3134" t="e">
        <f>VLOOKUP(I3134,Current!J:Q,2,0)</f>
        <v>#N/A</v>
      </c>
      <c r="AJ3134" t="e">
        <f>VLOOKUP(I3134,Current!J:M,2,0)</f>
        <v>#N/A</v>
      </c>
      <c r="AK3134" t="str">
        <f t="shared" si="48"/>
        <v/>
      </c>
    </row>
    <row r="3135" spans="1:37" x14ac:dyDescent="0.25">
      <c r="A3135" s="1">
        <v>3133</v>
      </c>
      <c r="B3135">
        <v>3133</v>
      </c>
      <c r="C3135">
        <v>80</v>
      </c>
      <c r="D3135" t="s">
        <v>7693</v>
      </c>
      <c r="G3135" t="s">
        <v>51</v>
      </c>
      <c r="H3135" t="s">
        <v>7694</v>
      </c>
      <c r="I3135" t="s">
        <v>7695</v>
      </c>
      <c r="J3135" t="s">
        <v>55</v>
      </c>
      <c r="L3135" t="s">
        <v>6751</v>
      </c>
      <c r="M3135" t="s">
        <v>6185</v>
      </c>
      <c r="N3135" t="s">
        <v>51</v>
      </c>
      <c r="O3135" t="s">
        <v>7694</v>
      </c>
      <c r="P3135" t="s">
        <v>51</v>
      </c>
      <c r="V3135" t="s">
        <v>52</v>
      </c>
      <c r="W3135" t="s">
        <v>109</v>
      </c>
      <c r="X3135" t="s">
        <v>337</v>
      </c>
      <c r="AC3135" t="s">
        <v>338</v>
      </c>
      <c r="AD3135" t="s">
        <v>53</v>
      </c>
      <c r="AE3135">
        <v>1895</v>
      </c>
      <c r="AF3135">
        <v>1940</v>
      </c>
      <c r="AI3135" t="e">
        <f>VLOOKUP(I3135,Current!J:Q,2,0)</f>
        <v>#N/A</v>
      </c>
      <c r="AJ3135" t="e">
        <f>VLOOKUP(I3135,Current!J:M,2,0)</f>
        <v>#N/A</v>
      </c>
      <c r="AK3135" t="str">
        <f t="shared" si="48"/>
        <v/>
      </c>
    </row>
    <row r="3136" spans="1:37" x14ac:dyDescent="0.25">
      <c r="A3136" s="1">
        <v>3134</v>
      </c>
      <c r="B3136">
        <v>3134</v>
      </c>
      <c r="C3136">
        <v>81</v>
      </c>
      <c r="D3136" t="s">
        <v>7696</v>
      </c>
      <c r="G3136" t="s">
        <v>357</v>
      </c>
      <c r="H3136" t="s">
        <v>35</v>
      </c>
      <c r="I3136" t="s">
        <v>7679</v>
      </c>
      <c r="J3136" t="s">
        <v>36</v>
      </c>
      <c r="L3136" t="s">
        <v>6751</v>
      </c>
      <c r="M3136" t="s">
        <v>6185</v>
      </c>
      <c r="N3136" t="s">
        <v>357</v>
      </c>
      <c r="O3136" t="s">
        <v>39</v>
      </c>
      <c r="P3136" t="s">
        <v>357</v>
      </c>
      <c r="V3136" t="s">
        <v>358</v>
      </c>
      <c r="AC3136" t="s">
        <v>40</v>
      </c>
      <c r="AD3136" t="s">
        <v>61</v>
      </c>
      <c r="AI3136" t="e">
        <f>VLOOKUP(I3136,Current!J:Q,2,0)</f>
        <v>#N/A</v>
      </c>
      <c r="AJ3136" t="e">
        <f>VLOOKUP(I3136,Current!J:M,2,0)</f>
        <v>#N/A</v>
      </c>
      <c r="AK3136" t="str">
        <f t="shared" si="48"/>
        <v/>
      </c>
    </row>
    <row r="3137" spans="1:37" x14ac:dyDescent="0.25">
      <c r="A3137" s="1">
        <v>3135</v>
      </c>
      <c r="B3137">
        <v>3135</v>
      </c>
      <c r="C3137">
        <v>82</v>
      </c>
      <c r="D3137" t="s">
        <v>7696</v>
      </c>
      <c r="G3137" t="s">
        <v>125</v>
      </c>
      <c r="H3137" t="s">
        <v>7697</v>
      </c>
      <c r="I3137" t="s">
        <v>7679</v>
      </c>
      <c r="J3137" t="s">
        <v>55</v>
      </c>
      <c r="L3137" t="s">
        <v>6751</v>
      </c>
      <c r="M3137" t="s">
        <v>6185</v>
      </c>
      <c r="N3137" t="s">
        <v>125</v>
      </c>
      <c r="O3137" t="s">
        <v>7697</v>
      </c>
      <c r="P3137" t="s">
        <v>125</v>
      </c>
      <c r="V3137" t="s">
        <v>126</v>
      </c>
      <c r="W3137" t="s">
        <v>244</v>
      </c>
      <c r="X3137" t="s">
        <v>598</v>
      </c>
      <c r="AC3137" t="s">
        <v>599</v>
      </c>
      <c r="AD3137" t="s">
        <v>53</v>
      </c>
      <c r="AE3137">
        <v>1893</v>
      </c>
      <c r="AF3137">
        <v>1937</v>
      </c>
      <c r="AI3137" t="e">
        <f>VLOOKUP(I3137,Current!J:Q,2,0)</f>
        <v>#N/A</v>
      </c>
      <c r="AJ3137" t="e">
        <f>VLOOKUP(I3137,Current!J:M,2,0)</f>
        <v>#N/A</v>
      </c>
      <c r="AK3137" t="str">
        <f t="shared" si="48"/>
        <v/>
      </c>
    </row>
    <row r="3138" spans="1:37" x14ac:dyDescent="0.25">
      <c r="A3138" s="1">
        <v>3136</v>
      </c>
      <c r="B3138">
        <v>3136</v>
      </c>
      <c r="C3138">
        <v>83</v>
      </c>
      <c r="D3138" t="s">
        <v>7698</v>
      </c>
      <c r="G3138" t="s">
        <v>6934</v>
      </c>
      <c r="H3138" t="s">
        <v>7635</v>
      </c>
      <c r="J3138" t="s">
        <v>55</v>
      </c>
      <c r="L3138" t="s">
        <v>6751</v>
      </c>
      <c r="M3138" t="s">
        <v>6185</v>
      </c>
      <c r="N3138" t="s">
        <v>6934</v>
      </c>
      <c r="O3138" t="s">
        <v>7635</v>
      </c>
      <c r="P3138" t="s">
        <v>180</v>
      </c>
      <c r="V3138" t="s">
        <v>499</v>
      </c>
      <c r="W3138" t="s">
        <v>386</v>
      </c>
      <c r="X3138" t="s">
        <v>79</v>
      </c>
      <c r="AC3138" t="s">
        <v>80</v>
      </c>
      <c r="AD3138" t="s">
        <v>53</v>
      </c>
      <c r="AE3138">
        <v>1904</v>
      </c>
      <c r="AF3138">
        <v>1925</v>
      </c>
      <c r="AI3138" t="e">
        <f>VLOOKUP(I3138,Current!J:Q,2,0)</f>
        <v>#N/A</v>
      </c>
      <c r="AJ3138" t="e">
        <f>VLOOKUP(I3138,Current!J:M,2,0)</f>
        <v>#N/A</v>
      </c>
      <c r="AK3138" t="str">
        <f t="shared" si="48"/>
        <v/>
      </c>
    </row>
    <row r="3139" spans="1:37" x14ac:dyDescent="0.25">
      <c r="A3139" s="1">
        <v>3137</v>
      </c>
      <c r="B3139">
        <v>3137</v>
      </c>
      <c r="C3139">
        <v>84</v>
      </c>
      <c r="D3139" t="s">
        <v>7699</v>
      </c>
      <c r="G3139" t="s">
        <v>7700</v>
      </c>
      <c r="H3139" t="s">
        <v>7701</v>
      </c>
      <c r="J3139" t="s">
        <v>55</v>
      </c>
      <c r="L3139" t="s">
        <v>6751</v>
      </c>
      <c r="M3139" t="s">
        <v>6185</v>
      </c>
      <c r="N3139" t="s">
        <v>7700</v>
      </c>
      <c r="O3139" t="s">
        <v>7701</v>
      </c>
      <c r="P3139" t="s">
        <v>249</v>
      </c>
      <c r="Q3139" t="s">
        <v>234</v>
      </c>
      <c r="V3139" t="s">
        <v>7702</v>
      </c>
      <c r="W3139" t="s">
        <v>110</v>
      </c>
      <c r="X3139" t="s">
        <v>144</v>
      </c>
      <c r="AC3139" t="s">
        <v>7703</v>
      </c>
      <c r="AD3139" t="s">
        <v>53</v>
      </c>
      <c r="AE3139">
        <v>1891</v>
      </c>
      <c r="AF3139">
        <v>1896</v>
      </c>
      <c r="AG3139">
        <v>1898</v>
      </c>
      <c r="AH3139">
        <v>1912</v>
      </c>
      <c r="AI3139" t="e">
        <f>VLOOKUP(I3139,Current!J:Q,2,0)</f>
        <v>#N/A</v>
      </c>
      <c r="AJ3139" t="e">
        <f>VLOOKUP(I3139,Current!J:M,2,0)</f>
        <v>#N/A</v>
      </c>
      <c r="AK3139" t="str">
        <f t="shared" si="48"/>
        <v/>
      </c>
    </row>
    <row r="3140" spans="1:37" x14ac:dyDescent="0.25">
      <c r="A3140" s="1">
        <v>3138</v>
      </c>
      <c r="B3140">
        <v>3138</v>
      </c>
      <c r="C3140">
        <v>85</v>
      </c>
      <c r="D3140" t="s">
        <v>7704</v>
      </c>
      <c r="G3140" t="s">
        <v>162</v>
      </c>
      <c r="H3140" t="s">
        <v>79</v>
      </c>
      <c r="I3140" t="s">
        <v>7705</v>
      </c>
      <c r="J3140" t="s">
        <v>55</v>
      </c>
      <c r="L3140" t="s">
        <v>6751</v>
      </c>
      <c r="M3140" t="s">
        <v>6185</v>
      </c>
      <c r="N3140" t="s">
        <v>162</v>
      </c>
      <c r="O3140" t="s">
        <v>79</v>
      </c>
      <c r="P3140" t="s">
        <v>162</v>
      </c>
      <c r="V3140" t="s">
        <v>255</v>
      </c>
      <c r="W3140" t="s">
        <v>79</v>
      </c>
      <c r="AC3140" t="s">
        <v>80</v>
      </c>
      <c r="AD3140" t="s">
        <v>53</v>
      </c>
      <c r="AE3140">
        <v>1909</v>
      </c>
      <c r="AF3140">
        <v>1925</v>
      </c>
      <c r="AI3140" t="e">
        <f>VLOOKUP(I3140,Current!J:Q,2,0)</f>
        <v>#N/A</v>
      </c>
      <c r="AJ3140" t="e">
        <f>VLOOKUP(I3140,Current!J:M,2,0)</f>
        <v>#N/A</v>
      </c>
      <c r="AK3140" t="str">
        <f t="shared" ref="AK3140:AK3203" si="49">IFERROR(IF(AD3140="Sure","",AJ3140),"")</f>
        <v/>
      </c>
    </row>
    <row r="3141" spans="1:37" x14ac:dyDescent="0.25">
      <c r="A3141" s="1">
        <v>3139</v>
      </c>
      <c r="B3141">
        <v>3139</v>
      </c>
      <c r="C3141">
        <v>86</v>
      </c>
      <c r="D3141" t="s">
        <v>7706</v>
      </c>
      <c r="G3141" t="s">
        <v>7707</v>
      </c>
      <c r="H3141" t="s">
        <v>2465</v>
      </c>
      <c r="I3141" t="s">
        <v>7708</v>
      </c>
      <c r="J3141" t="s">
        <v>55</v>
      </c>
      <c r="L3141" t="s">
        <v>6751</v>
      </c>
      <c r="M3141" t="s">
        <v>6185</v>
      </c>
      <c r="N3141" t="s">
        <v>7707</v>
      </c>
      <c r="O3141" t="s">
        <v>2465</v>
      </c>
      <c r="P3141" t="s">
        <v>157</v>
      </c>
      <c r="Q3141" t="s">
        <v>160</v>
      </c>
      <c r="V3141" t="s">
        <v>359</v>
      </c>
      <c r="W3141" t="s">
        <v>109</v>
      </c>
      <c r="X3141" t="s">
        <v>410</v>
      </c>
      <c r="AC3141" t="s">
        <v>411</v>
      </c>
      <c r="AD3141" t="s">
        <v>53</v>
      </c>
      <c r="AE3141">
        <v>1903</v>
      </c>
      <c r="AF3141">
        <v>1928</v>
      </c>
      <c r="AI3141" t="e">
        <f>VLOOKUP(I3141,Current!J:Q,2,0)</f>
        <v>#N/A</v>
      </c>
      <c r="AJ3141" t="e">
        <f>VLOOKUP(I3141,Current!J:M,2,0)</f>
        <v>#N/A</v>
      </c>
      <c r="AK3141" t="str">
        <f t="shared" si="49"/>
        <v/>
      </c>
    </row>
    <row r="3142" spans="1:37" x14ac:dyDescent="0.25">
      <c r="A3142" s="1">
        <v>3140</v>
      </c>
      <c r="B3142">
        <v>3140</v>
      </c>
      <c r="C3142">
        <v>87</v>
      </c>
      <c r="D3142" t="s">
        <v>7709</v>
      </c>
      <c r="E3142" t="s">
        <v>7710</v>
      </c>
      <c r="G3142" t="s">
        <v>249</v>
      </c>
      <c r="H3142" t="s">
        <v>917</v>
      </c>
      <c r="I3142" t="s">
        <v>7711</v>
      </c>
      <c r="J3142" t="s">
        <v>55</v>
      </c>
      <c r="L3142" t="s">
        <v>6751</v>
      </c>
      <c r="M3142" t="s">
        <v>6185</v>
      </c>
      <c r="N3142" t="s">
        <v>249</v>
      </c>
      <c r="O3142" t="s">
        <v>917</v>
      </c>
      <c r="P3142" t="s">
        <v>249</v>
      </c>
      <c r="V3142" t="s">
        <v>250</v>
      </c>
      <c r="W3142" t="s">
        <v>917</v>
      </c>
      <c r="AC3142" t="s">
        <v>918</v>
      </c>
      <c r="AD3142" t="s">
        <v>53</v>
      </c>
      <c r="AE3142">
        <v>1891</v>
      </c>
      <c r="AF3142">
        <v>1947</v>
      </c>
      <c r="AI3142" t="e">
        <f>VLOOKUP(I3142,Current!J:Q,2,0)</f>
        <v>#N/A</v>
      </c>
      <c r="AJ3142" t="e">
        <f>VLOOKUP(I3142,Current!J:M,2,0)</f>
        <v>#N/A</v>
      </c>
      <c r="AK3142" t="str">
        <f t="shared" si="49"/>
        <v/>
      </c>
    </row>
    <row r="3143" spans="1:37" x14ac:dyDescent="0.25">
      <c r="A3143" s="1">
        <v>3141</v>
      </c>
      <c r="B3143">
        <v>3141</v>
      </c>
      <c r="C3143">
        <v>88</v>
      </c>
      <c r="D3143" t="s">
        <v>7712</v>
      </c>
      <c r="I3143" t="s">
        <v>7713</v>
      </c>
      <c r="J3143" t="s">
        <v>55</v>
      </c>
      <c r="L3143" t="s">
        <v>6751</v>
      </c>
      <c r="M3143" t="s">
        <v>6185</v>
      </c>
      <c r="V3143" t="s">
        <v>40</v>
      </c>
      <c r="AC3143" t="s">
        <v>40</v>
      </c>
      <c r="AD3143" t="s">
        <v>56</v>
      </c>
      <c r="AI3143" t="e">
        <f>VLOOKUP(I3143,Current!J:Q,2,0)</f>
        <v>#N/A</v>
      </c>
      <c r="AJ3143" t="e">
        <f>VLOOKUP(I3143,Current!J:M,2,0)</f>
        <v>#N/A</v>
      </c>
      <c r="AK3143" t="str">
        <f t="shared" si="49"/>
        <v/>
      </c>
    </row>
    <row r="3144" spans="1:37" x14ac:dyDescent="0.25">
      <c r="A3144" s="1">
        <v>3142</v>
      </c>
      <c r="B3144">
        <v>3142</v>
      </c>
      <c r="C3144">
        <v>0</v>
      </c>
      <c r="D3144" t="s">
        <v>7714</v>
      </c>
      <c r="G3144" t="s">
        <v>35</v>
      </c>
      <c r="H3144" t="s">
        <v>7715</v>
      </c>
      <c r="J3144" t="s">
        <v>36</v>
      </c>
      <c r="L3144" t="s">
        <v>6751</v>
      </c>
      <c r="M3144" t="s">
        <v>6185</v>
      </c>
      <c r="N3144" t="s">
        <v>39</v>
      </c>
      <c r="O3144" t="s">
        <v>7715</v>
      </c>
      <c r="V3144" t="s">
        <v>40</v>
      </c>
      <c r="W3144" t="s">
        <v>380</v>
      </c>
      <c r="X3144" t="s">
        <v>170</v>
      </c>
      <c r="AC3144" t="s">
        <v>171</v>
      </c>
      <c r="AD3144" t="s">
        <v>470</v>
      </c>
      <c r="AF3144">
        <v>1892</v>
      </c>
      <c r="AI3144" t="e">
        <f>VLOOKUP(I3144,Current!J:Q,2,0)</f>
        <v>#N/A</v>
      </c>
      <c r="AJ3144" t="e">
        <f>VLOOKUP(I3144,Current!J:M,2,0)</f>
        <v>#N/A</v>
      </c>
      <c r="AK3144" t="str">
        <f t="shared" si="49"/>
        <v/>
      </c>
    </row>
    <row r="3145" spans="1:37" x14ac:dyDescent="0.25">
      <c r="A3145" s="1">
        <v>3143</v>
      </c>
      <c r="B3145">
        <v>3143</v>
      </c>
      <c r="C3145">
        <v>1</v>
      </c>
      <c r="D3145" t="s">
        <v>7714</v>
      </c>
      <c r="G3145" t="s">
        <v>35</v>
      </c>
      <c r="H3145" t="s">
        <v>7716</v>
      </c>
      <c r="J3145" t="s">
        <v>55</v>
      </c>
      <c r="L3145" t="s">
        <v>6751</v>
      </c>
      <c r="M3145" t="s">
        <v>6185</v>
      </c>
      <c r="N3145" t="s">
        <v>39</v>
      </c>
      <c r="O3145" t="s">
        <v>7716</v>
      </c>
      <c r="V3145" t="s">
        <v>40</v>
      </c>
      <c r="W3145" t="s">
        <v>230</v>
      </c>
      <c r="X3145" t="s">
        <v>598</v>
      </c>
      <c r="AC3145" t="s">
        <v>599</v>
      </c>
      <c r="AD3145" t="s">
        <v>470</v>
      </c>
      <c r="AF3145">
        <v>1937</v>
      </c>
      <c r="AI3145" t="e">
        <f>VLOOKUP(I3145,Current!J:Q,2,0)</f>
        <v>#N/A</v>
      </c>
      <c r="AJ3145" t="e">
        <f>VLOOKUP(I3145,Current!J:M,2,0)</f>
        <v>#N/A</v>
      </c>
      <c r="AK3145" t="str">
        <f t="shared" si="49"/>
        <v/>
      </c>
    </row>
    <row r="3146" spans="1:37" x14ac:dyDescent="0.25">
      <c r="A3146" s="1">
        <v>3144</v>
      </c>
      <c r="B3146">
        <v>3144</v>
      </c>
      <c r="C3146">
        <v>2</v>
      </c>
      <c r="D3146" t="s">
        <v>7717</v>
      </c>
      <c r="G3146" t="s">
        <v>180</v>
      </c>
      <c r="H3146" t="s">
        <v>1383</v>
      </c>
      <c r="J3146" t="s">
        <v>55</v>
      </c>
      <c r="L3146" t="s">
        <v>6751</v>
      </c>
      <c r="M3146" t="s">
        <v>6185</v>
      </c>
      <c r="N3146" t="s">
        <v>180</v>
      </c>
      <c r="O3146" t="s">
        <v>1383</v>
      </c>
      <c r="P3146" t="s">
        <v>180</v>
      </c>
      <c r="V3146" t="s">
        <v>499</v>
      </c>
      <c r="W3146" t="s">
        <v>1383</v>
      </c>
      <c r="AC3146" t="s">
        <v>1385</v>
      </c>
      <c r="AD3146" t="s">
        <v>53</v>
      </c>
      <c r="AE3146">
        <v>1904</v>
      </c>
      <c r="AF3146">
        <v>1918</v>
      </c>
      <c r="AI3146" t="e">
        <f>VLOOKUP(I3146,Current!J:Q,2,0)</f>
        <v>#N/A</v>
      </c>
      <c r="AJ3146" t="e">
        <f>VLOOKUP(I3146,Current!J:M,2,0)</f>
        <v>#N/A</v>
      </c>
      <c r="AK3146" t="str">
        <f t="shared" si="49"/>
        <v/>
      </c>
    </row>
    <row r="3147" spans="1:37" x14ac:dyDescent="0.25">
      <c r="A3147" s="1">
        <v>3145</v>
      </c>
      <c r="B3147">
        <v>3145</v>
      </c>
      <c r="C3147">
        <v>3</v>
      </c>
      <c r="D3147" t="s">
        <v>7718</v>
      </c>
      <c r="G3147" t="s">
        <v>35</v>
      </c>
      <c r="H3147" t="s">
        <v>35</v>
      </c>
      <c r="J3147" t="s">
        <v>55</v>
      </c>
      <c r="L3147" t="s">
        <v>6751</v>
      </c>
      <c r="M3147" t="s">
        <v>6185</v>
      </c>
      <c r="N3147" t="s">
        <v>39</v>
      </c>
      <c r="O3147" t="s">
        <v>39</v>
      </c>
      <c r="V3147" t="s">
        <v>40</v>
      </c>
      <c r="AC3147" t="s">
        <v>40</v>
      </c>
      <c r="AD3147" t="s">
        <v>41</v>
      </c>
      <c r="AI3147" t="e">
        <f>VLOOKUP(I3147,Current!J:Q,2,0)</f>
        <v>#N/A</v>
      </c>
      <c r="AJ3147" t="e">
        <f>VLOOKUP(I3147,Current!J:M,2,0)</f>
        <v>#N/A</v>
      </c>
      <c r="AK3147" t="str">
        <f t="shared" si="49"/>
        <v/>
      </c>
    </row>
    <row r="3148" spans="1:37" x14ac:dyDescent="0.25">
      <c r="A3148" s="1">
        <v>3146</v>
      </c>
      <c r="B3148">
        <v>3146</v>
      </c>
      <c r="C3148">
        <v>4</v>
      </c>
      <c r="D3148" t="s">
        <v>7719</v>
      </c>
      <c r="G3148" t="s">
        <v>170</v>
      </c>
      <c r="H3148" t="s">
        <v>85</v>
      </c>
      <c r="J3148" t="s">
        <v>36</v>
      </c>
      <c r="L3148" t="s">
        <v>6751</v>
      </c>
      <c r="M3148" t="s">
        <v>6185</v>
      </c>
      <c r="N3148" t="s">
        <v>170</v>
      </c>
      <c r="O3148" t="s">
        <v>85</v>
      </c>
      <c r="P3148" t="s">
        <v>170</v>
      </c>
      <c r="V3148" t="s">
        <v>171</v>
      </c>
      <c r="W3148" t="s">
        <v>85</v>
      </c>
      <c r="AC3148" t="s">
        <v>86</v>
      </c>
      <c r="AD3148" t="s">
        <v>53</v>
      </c>
      <c r="AE3148">
        <v>1892</v>
      </c>
      <c r="AF3148">
        <v>1916</v>
      </c>
      <c r="AI3148" t="e">
        <f>VLOOKUP(I3148,Current!J:Q,2,0)</f>
        <v>#N/A</v>
      </c>
      <c r="AJ3148" t="e">
        <f>VLOOKUP(I3148,Current!J:M,2,0)</f>
        <v>#N/A</v>
      </c>
      <c r="AK3148" t="str">
        <f t="shared" si="49"/>
        <v/>
      </c>
    </row>
    <row r="3149" spans="1:37" x14ac:dyDescent="0.25">
      <c r="A3149" s="1">
        <v>3147</v>
      </c>
      <c r="B3149">
        <v>3147</v>
      </c>
      <c r="C3149">
        <v>5</v>
      </c>
      <c r="D3149" t="s">
        <v>7557</v>
      </c>
      <c r="G3149" t="s">
        <v>35</v>
      </c>
      <c r="H3149" t="s">
        <v>35</v>
      </c>
      <c r="J3149" t="s">
        <v>36</v>
      </c>
      <c r="L3149" t="s">
        <v>6751</v>
      </c>
      <c r="M3149" t="s">
        <v>6185</v>
      </c>
      <c r="N3149" t="s">
        <v>39</v>
      </c>
      <c r="O3149" t="s">
        <v>39</v>
      </c>
      <c r="V3149" t="s">
        <v>40</v>
      </c>
      <c r="AC3149" t="s">
        <v>40</v>
      </c>
      <c r="AD3149" t="s">
        <v>41</v>
      </c>
      <c r="AI3149" t="e">
        <f>VLOOKUP(I3149,Current!J:Q,2,0)</f>
        <v>#N/A</v>
      </c>
      <c r="AJ3149" t="e">
        <f>VLOOKUP(I3149,Current!J:M,2,0)</f>
        <v>#N/A</v>
      </c>
      <c r="AK3149" t="str">
        <f t="shared" si="49"/>
        <v/>
      </c>
    </row>
    <row r="3150" spans="1:37" x14ac:dyDescent="0.25">
      <c r="A3150" s="1">
        <v>3148</v>
      </c>
      <c r="B3150">
        <v>3148</v>
      </c>
      <c r="C3150">
        <v>6</v>
      </c>
      <c r="D3150" t="s">
        <v>7557</v>
      </c>
      <c r="G3150" t="s">
        <v>170</v>
      </c>
      <c r="H3150" t="s">
        <v>7720</v>
      </c>
      <c r="J3150" t="s">
        <v>55</v>
      </c>
      <c r="L3150" t="s">
        <v>6751</v>
      </c>
      <c r="M3150" t="s">
        <v>6185</v>
      </c>
      <c r="N3150" t="s">
        <v>170</v>
      </c>
      <c r="O3150" t="s">
        <v>7720</v>
      </c>
      <c r="P3150" t="s">
        <v>170</v>
      </c>
      <c r="V3150" t="s">
        <v>171</v>
      </c>
      <c r="W3150" t="s">
        <v>78</v>
      </c>
      <c r="X3150" t="s">
        <v>113</v>
      </c>
      <c r="AC3150" t="s">
        <v>114</v>
      </c>
      <c r="AD3150" t="s">
        <v>53</v>
      </c>
      <c r="AE3150">
        <v>1892</v>
      </c>
      <c r="AF3150">
        <v>1929</v>
      </c>
      <c r="AI3150" t="e">
        <f>VLOOKUP(I3150,Current!J:Q,2,0)</f>
        <v>#N/A</v>
      </c>
      <c r="AJ3150" t="e">
        <f>VLOOKUP(I3150,Current!J:M,2,0)</f>
        <v>#N/A</v>
      </c>
      <c r="AK3150" t="str">
        <f t="shared" si="49"/>
        <v/>
      </c>
    </row>
    <row r="3151" spans="1:37" x14ac:dyDescent="0.25">
      <c r="A3151" s="1">
        <v>3149</v>
      </c>
      <c r="B3151">
        <v>3149</v>
      </c>
      <c r="C3151">
        <v>7</v>
      </c>
      <c r="D3151" t="s">
        <v>7721</v>
      </c>
      <c r="G3151" t="s">
        <v>35</v>
      </c>
      <c r="H3151" t="s">
        <v>1150</v>
      </c>
      <c r="J3151" t="s">
        <v>55</v>
      </c>
      <c r="L3151" t="s">
        <v>6751</v>
      </c>
      <c r="M3151" t="s">
        <v>6185</v>
      </c>
      <c r="N3151" t="s">
        <v>39</v>
      </c>
      <c r="O3151" t="s">
        <v>1150</v>
      </c>
      <c r="V3151" t="s">
        <v>40</v>
      </c>
      <c r="W3151" t="s">
        <v>269</v>
      </c>
      <c r="X3151" t="s">
        <v>364</v>
      </c>
      <c r="AC3151" t="s">
        <v>365</v>
      </c>
      <c r="AD3151" t="s">
        <v>470</v>
      </c>
      <c r="AF3151">
        <v>1922</v>
      </c>
      <c r="AI3151" t="e">
        <f>VLOOKUP(I3151,Current!J:Q,2,0)</f>
        <v>#N/A</v>
      </c>
      <c r="AJ3151" t="e">
        <f>VLOOKUP(I3151,Current!J:M,2,0)</f>
        <v>#N/A</v>
      </c>
      <c r="AK3151" t="str">
        <f t="shared" si="49"/>
        <v/>
      </c>
    </row>
    <row r="3152" spans="1:37" x14ac:dyDescent="0.25">
      <c r="A3152" s="1">
        <v>3150</v>
      </c>
      <c r="B3152">
        <v>3150</v>
      </c>
      <c r="C3152">
        <v>8</v>
      </c>
      <c r="D3152" t="s">
        <v>7722</v>
      </c>
      <c r="E3152" t="s">
        <v>7723</v>
      </c>
      <c r="G3152" t="s">
        <v>7724</v>
      </c>
      <c r="H3152" t="s">
        <v>337</v>
      </c>
      <c r="I3152" t="s">
        <v>7725</v>
      </c>
      <c r="J3152" t="s">
        <v>55</v>
      </c>
      <c r="L3152" t="s">
        <v>6751</v>
      </c>
      <c r="M3152" t="s">
        <v>6185</v>
      </c>
      <c r="N3152" t="s">
        <v>7724</v>
      </c>
      <c r="O3152" t="s">
        <v>337</v>
      </c>
      <c r="P3152" t="s">
        <v>109</v>
      </c>
      <c r="Q3152" t="s">
        <v>125</v>
      </c>
      <c r="V3152" t="s">
        <v>126</v>
      </c>
      <c r="W3152" t="s">
        <v>337</v>
      </c>
      <c r="AC3152" t="s">
        <v>338</v>
      </c>
      <c r="AD3152" t="s">
        <v>53</v>
      </c>
      <c r="AE3152">
        <v>1893</v>
      </c>
      <c r="AF3152">
        <v>1940</v>
      </c>
      <c r="AI3152" t="e">
        <f>VLOOKUP(I3152,Current!J:Q,2,0)</f>
        <v>#N/A</v>
      </c>
      <c r="AJ3152" t="e">
        <f>VLOOKUP(I3152,Current!J:M,2,0)</f>
        <v>#N/A</v>
      </c>
      <c r="AK3152" t="str">
        <f t="shared" si="49"/>
        <v/>
      </c>
    </row>
    <row r="3153" spans="1:37" x14ac:dyDescent="0.25">
      <c r="A3153" s="1">
        <v>3151</v>
      </c>
      <c r="B3153">
        <v>3151</v>
      </c>
      <c r="C3153">
        <v>9</v>
      </c>
      <c r="D3153" t="s">
        <v>7726</v>
      </c>
      <c r="G3153" t="s">
        <v>35</v>
      </c>
      <c r="H3153" t="s">
        <v>35</v>
      </c>
      <c r="I3153" t="s">
        <v>7727</v>
      </c>
      <c r="J3153" t="s">
        <v>36</v>
      </c>
      <c r="L3153" t="s">
        <v>6751</v>
      </c>
      <c r="M3153" t="s">
        <v>6185</v>
      </c>
      <c r="N3153" t="s">
        <v>39</v>
      </c>
      <c r="O3153" t="s">
        <v>39</v>
      </c>
      <c r="V3153" t="s">
        <v>40</v>
      </c>
      <c r="AC3153" t="s">
        <v>40</v>
      </c>
      <c r="AD3153" t="s">
        <v>41</v>
      </c>
      <c r="AI3153" t="e">
        <f>VLOOKUP(I3153,Current!J:Q,2,0)</f>
        <v>#N/A</v>
      </c>
      <c r="AJ3153" t="e">
        <f>VLOOKUP(I3153,Current!J:M,2,0)</f>
        <v>#N/A</v>
      </c>
      <c r="AK3153" t="str">
        <f t="shared" si="49"/>
        <v/>
      </c>
    </row>
    <row r="3154" spans="1:37" x14ac:dyDescent="0.25">
      <c r="A3154" s="1">
        <v>3152</v>
      </c>
      <c r="B3154">
        <v>3152</v>
      </c>
      <c r="C3154">
        <v>10</v>
      </c>
      <c r="D3154" t="s">
        <v>7726</v>
      </c>
      <c r="G3154" t="s">
        <v>7728</v>
      </c>
      <c r="H3154" t="s">
        <v>7729</v>
      </c>
      <c r="I3154" t="s">
        <v>7727</v>
      </c>
      <c r="J3154" t="s">
        <v>55</v>
      </c>
      <c r="L3154" t="s">
        <v>6751</v>
      </c>
      <c r="M3154" t="s">
        <v>6185</v>
      </c>
      <c r="N3154" t="s">
        <v>7728</v>
      </c>
      <c r="O3154" t="s">
        <v>7729</v>
      </c>
      <c r="P3154" t="s">
        <v>249</v>
      </c>
      <c r="Q3154" t="s">
        <v>109</v>
      </c>
      <c r="R3154" t="s">
        <v>284</v>
      </c>
      <c r="V3154" t="s">
        <v>7730</v>
      </c>
      <c r="W3154" t="s">
        <v>249</v>
      </c>
      <c r="X3154" t="s">
        <v>452</v>
      </c>
      <c r="Y3154" t="s">
        <v>183</v>
      </c>
      <c r="AC3154" t="s">
        <v>7731</v>
      </c>
      <c r="AD3154" t="s">
        <v>53</v>
      </c>
      <c r="AE3154">
        <v>1891</v>
      </c>
      <c r="AF3154">
        <v>1891</v>
      </c>
      <c r="AG3154">
        <v>1894</v>
      </c>
      <c r="AH3154">
        <v>1934</v>
      </c>
      <c r="AI3154" t="e">
        <f>VLOOKUP(I3154,Current!J:Q,2,0)</f>
        <v>#N/A</v>
      </c>
      <c r="AJ3154" t="e">
        <f>VLOOKUP(I3154,Current!J:M,2,0)</f>
        <v>#N/A</v>
      </c>
      <c r="AK3154" t="str">
        <f t="shared" si="49"/>
        <v/>
      </c>
    </row>
    <row r="3155" spans="1:37" x14ac:dyDescent="0.25">
      <c r="A3155" s="1">
        <v>3153</v>
      </c>
      <c r="B3155">
        <v>3153</v>
      </c>
      <c r="C3155">
        <v>11</v>
      </c>
      <c r="D3155" t="s">
        <v>7732</v>
      </c>
      <c r="G3155" t="s">
        <v>7733</v>
      </c>
      <c r="H3155" t="s">
        <v>7734</v>
      </c>
      <c r="J3155" t="s">
        <v>55</v>
      </c>
      <c r="L3155" t="s">
        <v>6751</v>
      </c>
      <c r="M3155" t="s">
        <v>6185</v>
      </c>
      <c r="N3155" t="s">
        <v>7733</v>
      </c>
      <c r="O3155" t="s">
        <v>7734</v>
      </c>
      <c r="P3155" t="s">
        <v>93</v>
      </c>
      <c r="Q3155" t="s">
        <v>125</v>
      </c>
      <c r="V3155" t="s">
        <v>126</v>
      </c>
      <c r="W3155" t="s">
        <v>48</v>
      </c>
      <c r="X3155" t="s">
        <v>1170</v>
      </c>
      <c r="AC3155" t="s">
        <v>1448</v>
      </c>
      <c r="AD3155" t="s">
        <v>53</v>
      </c>
      <c r="AE3155">
        <v>1893</v>
      </c>
      <c r="AF3155">
        <v>1924</v>
      </c>
      <c r="AI3155" t="e">
        <f>VLOOKUP(I3155,Current!J:Q,2,0)</f>
        <v>#N/A</v>
      </c>
      <c r="AJ3155" t="e">
        <f>VLOOKUP(I3155,Current!J:M,2,0)</f>
        <v>#N/A</v>
      </c>
      <c r="AK3155" t="str">
        <f t="shared" si="49"/>
        <v/>
      </c>
    </row>
    <row r="3156" spans="1:37" x14ac:dyDescent="0.25">
      <c r="A3156" s="1">
        <v>3154</v>
      </c>
      <c r="B3156">
        <v>3154</v>
      </c>
      <c r="C3156">
        <v>12</v>
      </c>
      <c r="D3156" t="s">
        <v>7735</v>
      </c>
      <c r="G3156" t="s">
        <v>370</v>
      </c>
      <c r="H3156" t="s">
        <v>284</v>
      </c>
      <c r="J3156" t="s">
        <v>36</v>
      </c>
      <c r="L3156" t="s">
        <v>6751</v>
      </c>
      <c r="M3156" t="s">
        <v>6185</v>
      </c>
      <c r="N3156" t="s">
        <v>370</v>
      </c>
      <c r="O3156" t="s">
        <v>284</v>
      </c>
      <c r="P3156" t="s">
        <v>370</v>
      </c>
      <c r="V3156" t="s">
        <v>371</v>
      </c>
      <c r="W3156" t="s">
        <v>284</v>
      </c>
      <c r="AC3156" t="s">
        <v>285</v>
      </c>
      <c r="AD3156" t="s">
        <v>53</v>
      </c>
      <c r="AE3156">
        <v>1886</v>
      </c>
      <c r="AF3156">
        <v>1894</v>
      </c>
      <c r="AI3156" t="e">
        <f>VLOOKUP(I3156,Current!J:Q,2,0)</f>
        <v>#N/A</v>
      </c>
      <c r="AJ3156" t="e">
        <f>VLOOKUP(I3156,Current!J:M,2,0)</f>
        <v>#N/A</v>
      </c>
      <c r="AK3156" t="str">
        <f t="shared" si="49"/>
        <v/>
      </c>
    </row>
    <row r="3157" spans="1:37" x14ac:dyDescent="0.25">
      <c r="A3157" s="1">
        <v>3155</v>
      </c>
      <c r="B3157">
        <v>3155</v>
      </c>
      <c r="C3157">
        <v>13</v>
      </c>
      <c r="D3157" t="s">
        <v>7735</v>
      </c>
      <c r="G3157" t="s">
        <v>7736</v>
      </c>
      <c r="H3157" t="s">
        <v>119</v>
      </c>
      <c r="J3157" t="s">
        <v>55</v>
      </c>
      <c r="L3157" t="s">
        <v>6751</v>
      </c>
      <c r="M3157" t="s">
        <v>6185</v>
      </c>
      <c r="N3157" t="s">
        <v>7736</v>
      </c>
      <c r="O3157" t="s">
        <v>119</v>
      </c>
      <c r="P3157" t="s">
        <v>109</v>
      </c>
      <c r="Q3157" t="s">
        <v>170</v>
      </c>
      <c r="V3157" t="s">
        <v>171</v>
      </c>
      <c r="W3157" t="s">
        <v>119</v>
      </c>
      <c r="AC3157" t="s">
        <v>120</v>
      </c>
      <c r="AD3157" t="s">
        <v>53</v>
      </c>
      <c r="AE3157">
        <v>1892</v>
      </c>
      <c r="AF3157">
        <v>1939</v>
      </c>
      <c r="AI3157" t="e">
        <f>VLOOKUP(I3157,Current!J:Q,2,0)</f>
        <v>#N/A</v>
      </c>
      <c r="AJ3157" t="e">
        <f>VLOOKUP(I3157,Current!J:M,2,0)</f>
        <v>#N/A</v>
      </c>
      <c r="AK3157" t="str">
        <f t="shared" si="49"/>
        <v/>
      </c>
    </row>
    <row r="3158" spans="1:37" x14ac:dyDescent="0.25">
      <c r="A3158" s="1">
        <v>3156</v>
      </c>
      <c r="B3158">
        <v>3156</v>
      </c>
      <c r="C3158">
        <v>14</v>
      </c>
      <c r="D3158" t="s">
        <v>7737</v>
      </c>
      <c r="G3158" t="s">
        <v>7738</v>
      </c>
      <c r="H3158" t="s">
        <v>7739</v>
      </c>
      <c r="J3158" t="s">
        <v>36</v>
      </c>
      <c r="L3158" t="s">
        <v>6751</v>
      </c>
      <c r="M3158" t="s">
        <v>6185</v>
      </c>
      <c r="N3158" t="s">
        <v>7738</v>
      </c>
      <c r="O3158" t="s">
        <v>7739</v>
      </c>
      <c r="P3158" t="s">
        <v>93</v>
      </c>
      <c r="Q3158" t="s">
        <v>1329</v>
      </c>
      <c r="V3158" t="s">
        <v>1330</v>
      </c>
      <c r="W3158" t="s">
        <v>631</v>
      </c>
      <c r="X3158" t="s">
        <v>284</v>
      </c>
      <c r="AC3158" t="s">
        <v>285</v>
      </c>
      <c r="AD3158" t="s">
        <v>53</v>
      </c>
      <c r="AE3158">
        <v>1872</v>
      </c>
      <c r="AF3158">
        <v>1894</v>
      </c>
      <c r="AI3158" t="e">
        <f>VLOOKUP(I3158,Current!J:Q,2,0)</f>
        <v>#N/A</v>
      </c>
      <c r="AJ3158" t="e">
        <f>VLOOKUP(I3158,Current!J:M,2,0)</f>
        <v>#N/A</v>
      </c>
      <c r="AK3158" t="str">
        <f t="shared" si="49"/>
        <v/>
      </c>
    </row>
    <row r="3159" spans="1:37" x14ac:dyDescent="0.25">
      <c r="A3159" s="1">
        <v>3157</v>
      </c>
      <c r="B3159">
        <v>3157</v>
      </c>
      <c r="C3159">
        <v>15</v>
      </c>
      <c r="D3159" t="s">
        <v>7737</v>
      </c>
      <c r="G3159" t="s">
        <v>7740</v>
      </c>
      <c r="H3159" t="s">
        <v>7741</v>
      </c>
      <c r="J3159" t="s">
        <v>55</v>
      </c>
      <c r="L3159" t="s">
        <v>6751</v>
      </c>
      <c r="M3159" t="s">
        <v>6185</v>
      </c>
      <c r="N3159" t="s">
        <v>7740</v>
      </c>
      <c r="O3159" t="s">
        <v>7741</v>
      </c>
      <c r="P3159" t="s">
        <v>102</v>
      </c>
      <c r="Q3159" t="s">
        <v>170</v>
      </c>
      <c r="V3159" t="s">
        <v>171</v>
      </c>
      <c r="W3159" t="s">
        <v>244</v>
      </c>
      <c r="X3159" t="s">
        <v>917</v>
      </c>
      <c r="AC3159" t="s">
        <v>918</v>
      </c>
      <c r="AD3159" t="s">
        <v>53</v>
      </c>
      <c r="AE3159">
        <v>1892</v>
      </c>
      <c r="AF3159">
        <v>1947</v>
      </c>
      <c r="AI3159" t="e">
        <f>VLOOKUP(I3159,Current!J:Q,2,0)</f>
        <v>#N/A</v>
      </c>
      <c r="AJ3159" t="e">
        <f>VLOOKUP(I3159,Current!J:M,2,0)</f>
        <v>#N/A</v>
      </c>
      <c r="AK3159" t="str">
        <f t="shared" si="49"/>
        <v/>
      </c>
    </row>
    <row r="3160" spans="1:37" x14ac:dyDescent="0.25">
      <c r="A3160" s="1">
        <v>3158</v>
      </c>
      <c r="B3160">
        <v>3158</v>
      </c>
      <c r="C3160">
        <v>16</v>
      </c>
      <c r="D3160" t="s">
        <v>7742</v>
      </c>
      <c r="G3160" t="s">
        <v>7743</v>
      </c>
      <c r="H3160" t="s">
        <v>7744</v>
      </c>
      <c r="J3160" t="s">
        <v>55</v>
      </c>
      <c r="L3160" t="s">
        <v>6751</v>
      </c>
      <c r="M3160" t="s">
        <v>6185</v>
      </c>
      <c r="N3160" t="s">
        <v>7743</v>
      </c>
      <c r="O3160" t="s">
        <v>7744</v>
      </c>
      <c r="P3160" t="s">
        <v>631</v>
      </c>
      <c r="Q3160" t="s">
        <v>160</v>
      </c>
      <c r="V3160" t="s">
        <v>359</v>
      </c>
      <c r="W3160" t="s">
        <v>179</v>
      </c>
      <c r="X3160" t="s">
        <v>74</v>
      </c>
      <c r="AC3160" t="s">
        <v>75</v>
      </c>
      <c r="AD3160" t="s">
        <v>53</v>
      </c>
      <c r="AE3160">
        <v>1903</v>
      </c>
      <c r="AF3160">
        <v>1919</v>
      </c>
      <c r="AI3160" t="e">
        <f>VLOOKUP(I3160,Current!J:Q,2,0)</f>
        <v>#N/A</v>
      </c>
      <c r="AJ3160" t="e">
        <f>VLOOKUP(I3160,Current!J:M,2,0)</f>
        <v>#N/A</v>
      </c>
      <c r="AK3160" t="str">
        <f t="shared" si="49"/>
        <v/>
      </c>
    </row>
    <row r="3161" spans="1:37" x14ac:dyDescent="0.25">
      <c r="A3161" s="1">
        <v>3159</v>
      </c>
      <c r="B3161">
        <v>3159</v>
      </c>
      <c r="C3161">
        <v>17</v>
      </c>
      <c r="D3161" t="s">
        <v>7745</v>
      </c>
      <c r="E3161" t="s">
        <v>7746</v>
      </c>
      <c r="G3161" t="s">
        <v>7747</v>
      </c>
      <c r="H3161" t="s">
        <v>917</v>
      </c>
      <c r="I3161" t="s">
        <v>7748</v>
      </c>
      <c r="J3161" t="s">
        <v>55</v>
      </c>
      <c r="L3161" t="s">
        <v>6751</v>
      </c>
      <c r="M3161" t="s">
        <v>6185</v>
      </c>
      <c r="N3161" t="s">
        <v>7747</v>
      </c>
      <c r="O3161" t="s">
        <v>917</v>
      </c>
      <c r="P3161" t="s">
        <v>262</v>
      </c>
      <c r="Q3161" t="s">
        <v>211</v>
      </c>
      <c r="V3161" t="s">
        <v>212</v>
      </c>
      <c r="W3161" t="s">
        <v>917</v>
      </c>
      <c r="AC3161" t="s">
        <v>918</v>
      </c>
      <c r="AD3161" t="s">
        <v>53</v>
      </c>
      <c r="AE3161">
        <v>1908</v>
      </c>
      <c r="AF3161">
        <v>1947</v>
      </c>
      <c r="AI3161" t="e">
        <f>VLOOKUP(I3161,Current!J:Q,2,0)</f>
        <v>#N/A</v>
      </c>
      <c r="AJ3161" t="e">
        <f>VLOOKUP(I3161,Current!J:M,2,0)</f>
        <v>#N/A</v>
      </c>
      <c r="AK3161" t="str">
        <f t="shared" si="49"/>
        <v/>
      </c>
    </row>
    <row r="3162" spans="1:37" x14ac:dyDescent="0.25">
      <c r="A3162" s="1">
        <v>3160</v>
      </c>
      <c r="B3162">
        <v>3160</v>
      </c>
      <c r="C3162">
        <v>18</v>
      </c>
      <c r="D3162" t="s">
        <v>7749</v>
      </c>
      <c r="G3162" t="s">
        <v>7750</v>
      </c>
      <c r="H3162" t="s">
        <v>394</v>
      </c>
      <c r="J3162" t="s">
        <v>55</v>
      </c>
      <c r="L3162" t="s">
        <v>6751</v>
      </c>
      <c r="M3162" t="s">
        <v>6185</v>
      </c>
      <c r="N3162" t="s">
        <v>7750</v>
      </c>
      <c r="O3162" t="s">
        <v>394</v>
      </c>
      <c r="P3162" t="s">
        <v>157</v>
      </c>
      <c r="Q3162" t="s">
        <v>110</v>
      </c>
      <c r="V3162" t="s">
        <v>111</v>
      </c>
      <c r="W3162" t="s">
        <v>394</v>
      </c>
      <c r="AC3162" t="s">
        <v>396</v>
      </c>
      <c r="AD3162" t="s">
        <v>53</v>
      </c>
      <c r="AE3162">
        <v>1896</v>
      </c>
      <c r="AF3162">
        <v>1920</v>
      </c>
      <c r="AI3162" t="e">
        <f>VLOOKUP(I3162,Current!J:Q,2,0)</f>
        <v>#N/A</v>
      </c>
      <c r="AJ3162" t="e">
        <f>VLOOKUP(I3162,Current!J:M,2,0)</f>
        <v>#N/A</v>
      </c>
      <c r="AK3162" t="str">
        <f t="shared" si="49"/>
        <v/>
      </c>
    </row>
    <row r="3163" spans="1:37" x14ac:dyDescent="0.25">
      <c r="A3163" s="1">
        <v>3161</v>
      </c>
      <c r="B3163">
        <v>3161</v>
      </c>
      <c r="C3163">
        <v>19</v>
      </c>
      <c r="D3163" t="s">
        <v>7751</v>
      </c>
      <c r="G3163" t="s">
        <v>35</v>
      </c>
      <c r="H3163" t="s">
        <v>35</v>
      </c>
      <c r="J3163" t="s">
        <v>36</v>
      </c>
      <c r="L3163" t="s">
        <v>6751</v>
      </c>
      <c r="M3163" t="s">
        <v>6185</v>
      </c>
      <c r="N3163" t="s">
        <v>39</v>
      </c>
      <c r="O3163" t="s">
        <v>39</v>
      </c>
      <c r="V3163" t="s">
        <v>40</v>
      </c>
      <c r="AC3163" t="s">
        <v>40</v>
      </c>
      <c r="AD3163" t="s">
        <v>41</v>
      </c>
      <c r="AI3163" t="e">
        <f>VLOOKUP(I3163,Current!J:Q,2,0)</f>
        <v>#N/A</v>
      </c>
      <c r="AJ3163" t="e">
        <f>VLOOKUP(I3163,Current!J:M,2,0)</f>
        <v>#N/A</v>
      </c>
      <c r="AK3163" t="str">
        <f t="shared" si="49"/>
        <v/>
      </c>
    </row>
    <row r="3164" spans="1:37" x14ac:dyDescent="0.25">
      <c r="A3164" s="1">
        <v>3162</v>
      </c>
      <c r="B3164">
        <v>3162</v>
      </c>
      <c r="C3164">
        <v>20</v>
      </c>
      <c r="D3164" t="s">
        <v>7752</v>
      </c>
      <c r="E3164" t="s">
        <v>7753</v>
      </c>
      <c r="G3164" t="s">
        <v>7724</v>
      </c>
      <c r="H3164" t="s">
        <v>137</v>
      </c>
      <c r="I3164" t="s">
        <v>7725</v>
      </c>
      <c r="J3164" t="s">
        <v>55</v>
      </c>
      <c r="L3164" t="s">
        <v>6751</v>
      </c>
      <c r="M3164" t="s">
        <v>6185</v>
      </c>
      <c r="N3164" t="s">
        <v>7724</v>
      </c>
      <c r="O3164" t="s">
        <v>137</v>
      </c>
      <c r="P3164" t="s">
        <v>109</v>
      </c>
      <c r="Q3164" t="s">
        <v>125</v>
      </c>
      <c r="V3164" t="s">
        <v>126</v>
      </c>
      <c r="W3164" t="s">
        <v>137</v>
      </c>
      <c r="AC3164" t="s">
        <v>138</v>
      </c>
      <c r="AD3164" t="s">
        <v>53</v>
      </c>
      <c r="AE3164">
        <v>1893</v>
      </c>
      <c r="AF3164">
        <v>1946</v>
      </c>
      <c r="AI3164" t="e">
        <f>VLOOKUP(I3164,Current!J:Q,2,0)</f>
        <v>#N/A</v>
      </c>
      <c r="AJ3164" t="e">
        <f>VLOOKUP(I3164,Current!J:M,2,0)</f>
        <v>#N/A</v>
      </c>
      <c r="AK3164" t="str">
        <f t="shared" si="49"/>
        <v/>
      </c>
    </row>
    <row r="3165" spans="1:37" x14ac:dyDescent="0.25">
      <c r="A3165" s="1">
        <v>3163</v>
      </c>
      <c r="B3165">
        <v>3163</v>
      </c>
      <c r="C3165">
        <v>21</v>
      </c>
      <c r="D3165" t="s">
        <v>7754</v>
      </c>
      <c r="G3165" t="s">
        <v>276</v>
      </c>
      <c r="H3165" t="s">
        <v>298</v>
      </c>
      <c r="J3165" t="s">
        <v>55</v>
      </c>
      <c r="L3165" t="s">
        <v>6751</v>
      </c>
      <c r="M3165" t="s">
        <v>6185</v>
      </c>
      <c r="N3165" t="s">
        <v>276</v>
      </c>
      <c r="O3165" t="s">
        <v>298</v>
      </c>
      <c r="P3165" t="s">
        <v>276</v>
      </c>
      <c r="V3165" t="s">
        <v>277</v>
      </c>
      <c r="W3165" t="s">
        <v>298</v>
      </c>
      <c r="AC3165" t="s">
        <v>299</v>
      </c>
      <c r="AD3165" t="s">
        <v>53</v>
      </c>
      <c r="AE3165">
        <v>1902</v>
      </c>
      <c r="AF3165">
        <v>1910</v>
      </c>
      <c r="AI3165" t="e">
        <f>VLOOKUP(I3165,Current!J:Q,2,0)</f>
        <v>#N/A</v>
      </c>
      <c r="AJ3165" t="e">
        <f>VLOOKUP(I3165,Current!J:M,2,0)</f>
        <v>#N/A</v>
      </c>
      <c r="AK3165" t="str">
        <f t="shared" si="49"/>
        <v/>
      </c>
    </row>
    <row r="3166" spans="1:37" x14ac:dyDescent="0.25">
      <c r="A3166" s="1">
        <v>3164</v>
      </c>
      <c r="B3166">
        <v>3164</v>
      </c>
      <c r="C3166">
        <v>22</v>
      </c>
      <c r="D3166" t="s">
        <v>7755</v>
      </c>
      <c r="G3166" t="s">
        <v>7756</v>
      </c>
      <c r="H3166" t="s">
        <v>284</v>
      </c>
      <c r="I3166" t="s">
        <v>7757</v>
      </c>
      <c r="J3166" t="s">
        <v>36</v>
      </c>
      <c r="L3166" t="s">
        <v>6751</v>
      </c>
      <c r="M3166" t="s">
        <v>6185</v>
      </c>
      <c r="N3166" t="s">
        <v>7756</v>
      </c>
      <c r="O3166" t="s">
        <v>284</v>
      </c>
      <c r="P3166" t="s">
        <v>509</v>
      </c>
      <c r="Q3166" t="s">
        <v>2612</v>
      </c>
      <c r="V3166" t="s">
        <v>2613</v>
      </c>
      <c r="W3166" t="s">
        <v>284</v>
      </c>
      <c r="AC3166" t="s">
        <v>285</v>
      </c>
      <c r="AD3166" t="s">
        <v>53</v>
      </c>
      <c r="AE3166">
        <v>1864</v>
      </c>
      <c r="AF3166">
        <v>1894</v>
      </c>
      <c r="AI3166" t="e">
        <f>VLOOKUP(I3166,Current!J:Q,2,0)</f>
        <v>#N/A</v>
      </c>
      <c r="AJ3166" t="e">
        <f>VLOOKUP(I3166,Current!J:M,2,0)</f>
        <v>#N/A</v>
      </c>
      <c r="AK3166" t="str">
        <f t="shared" si="49"/>
        <v/>
      </c>
    </row>
    <row r="3167" spans="1:37" x14ac:dyDescent="0.25">
      <c r="A3167" s="1">
        <v>3165</v>
      </c>
      <c r="B3167">
        <v>3165</v>
      </c>
      <c r="C3167">
        <v>23</v>
      </c>
      <c r="D3167" t="s">
        <v>7755</v>
      </c>
      <c r="G3167" t="s">
        <v>7758</v>
      </c>
      <c r="H3167" t="s">
        <v>7759</v>
      </c>
      <c r="I3167" t="s">
        <v>7760</v>
      </c>
      <c r="J3167" t="s">
        <v>55</v>
      </c>
      <c r="L3167" t="s">
        <v>6751</v>
      </c>
      <c r="M3167" t="s">
        <v>6185</v>
      </c>
      <c r="N3167" t="s">
        <v>7758</v>
      </c>
      <c r="O3167" t="s">
        <v>7759</v>
      </c>
      <c r="P3167" t="s">
        <v>179</v>
      </c>
      <c r="Q3167" t="s">
        <v>443</v>
      </c>
      <c r="V3167" t="s">
        <v>638</v>
      </c>
      <c r="W3167" t="s">
        <v>374</v>
      </c>
      <c r="X3167" t="s">
        <v>89</v>
      </c>
      <c r="AC3167" t="s">
        <v>90</v>
      </c>
      <c r="AD3167" t="s">
        <v>53</v>
      </c>
      <c r="AE3167">
        <v>1890</v>
      </c>
      <c r="AF3167">
        <v>1953</v>
      </c>
      <c r="AI3167" t="e">
        <f>VLOOKUP(I3167,Current!J:Q,2,0)</f>
        <v>#N/A</v>
      </c>
      <c r="AJ3167" t="e">
        <f>VLOOKUP(I3167,Current!J:M,2,0)</f>
        <v>#N/A</v>
      </c>
      <c r="AK3167" t="str">
        <f t="shared" si="49"/>
        <v/>
      </c>
    </row>
    <row r="3168" spans="1:37" x14ac:dyDescent="0.25">
      <c r="A3168" s="1">
        <v>3166</v>
      </c>
      <c r="B3168">
        <v>3166</v>
      </c>
      <c r="C3168">
        <v>24</v>
      </c>
      <c r="D3168" t="s">
        <v>7761</v>
      </c>
      <c r="G3168" t="s">
        <v>72</v>
      </c>
      <c r="H3168" t="s">
        <v>183</v>
      </c>
      <c r="J3168" t="s">
        <v>55</v>
      </c>
      <c r="L3168" t="s">
        <v>6751</v>
      </c>
      <c r="M3168" t="s">
        <v>6185</v>
      </c>
      <c r="N3168" t="s">
        <v>72</v>
      </c>
      <c r="O3168" t="s">
        <v>183</v>
      </c>
      <c r="P3168" t="s">
        <v>72</v>
      </c>
      <c r="V3168" t="s">
        <v>73</v>
      </c>
      <c r="W3168" t="s">
        <v>183</v>
      </c>
      <c r="AC3168" t="s">
        <v>581</v>
      </c>
      <c r="AD3168" t="s">
        <v>53</v>
      </c>
      <c r="AE3168">
        <v>1888</v>
      </c>
      <c r="AF3168">
        <v>1934</v>
      </c>
      <c r="AI3168" t="e">
        <f>VLOOKUP(I3168,Current!J:Q,2,0)</f>
        <v>#N/A</v>
      </c>
      <c r="AJ3168" t="e">
        <f>VLOOKUP(I3168,Current!J:M,2,0)</f>
        <v>#N/A</v>
      </c>
      <c r="AK3168" t="str">
        <f t="shared" si="49"/>
        <v/>
      </c>
    </row>
    <row r="3169" spans="1:37" x14ac:dyDescent="0.25">
      <c r="A3169" s="1">
        <v>3167</v>
      </c>
      <c r="B3169">
        <v>3167</v>
      </c>
      <c r="C3169">
        <v>25</v>
      </c>
      <c r="D3169" t="s">
        <v>7762</v>
      </c>
      <c r="G3169" t="s">
        <v>7763</v>
      </c>
      <c r="H3169" t="s">
        <v>7764</v>
      </c>
      <c r="J3169" t="s">
        <v>55</v>
      </c>
      <c r="L3169" t="s">
        <v>6751</v>
      </c>
      <c r="M3169" t="s">
        <v>6185</v>
      </c>
      <c r="N3169" t="s">
        <v>7763</v>
      </c>
      <c r="O3169" t="s">
        <v>7764</v>
      </c>
      <c r="P3169" t="s">
        <v>109</v>
      </c>
      <c r="Q3169" t="s">
        <v>249</v>
      </c>
      <c r="V3169" t="s">
        <v>250</v>
      </c>
      <c r="W3169" t="s">
        <v>386</v>
      </c>
      <c r="X3169" t="s">
        <v>235</v>
      </c>
      <c r="AC3169" t="s">
        <v>238</v>
      </c>
      <c r="AD3169" t="s">
        <v>53</v>
      </c>
      <c r="AE3169">
        <v>1891</v>
      </c>
      <c r="AF3169">
        <v>1932</v>
      </c>
      <c r="AI3169" t="e">
        <f>VLOOKUP(I3169,Current!J:Q,2,0)</f>
        <v>#N/A</v>
      </c>
      <c r="AJ3169" t="e">
        <f>VLOOKUP(I3169,Current!J:M,2,0)</f>
        <v>#N/A</v>
      </c>
      <c r="AK3169" t="str">
        <f t="shared" si="49"/>
        <v/>
      </c>
    </row>
    <row r="3170" spans="1:37" x14ac:dyDescent="0.25">
      <c r="A3170" s="1">
        <v>3168</v>
      </c>
      <c r="B3170">
        <v>3168</v>
      </c>
      <c r="C3170">
        <v>26</v>
      </c>
      <c r="D3170" t="s">
        <v>7765</v>
      </c>
      <c r="G3170" t="s">
        <v>3612</v>
      </c>
      <c r="H3170" t="s">
        <v>1383</v>
      </c>
      <c r="J3170" t="s">
        <v>55</v>
      </c>
      <c r="L3170" t="s">
        <v>6751</v>
      </c>
      <c r="M3170" t="s">
        <v>6185</v>
      </c>
      <c r="N3170" t="s">
        <v>3612</v>
      </c>
      <c r="O3170" t="s">
        <v>1383</v>
      </c>
      <c r="P3170" t="s">
        <v>48</v>
      </c>
      <c r="Q3170" t="s">
        <v>276</v>
      </c>
      <c r="V3170" t="s">
        <v>277</v>
      </c>
      <c r="W3170" t="s">
        <v>1383</v>
      </c>
      <c r="AC3170" t="s">
        <v>1385</v>
      </c>
      <c r="AD3170" t="s">
        <v>53</v>
      </c>
      <c r="AE3170">
        <v>1902</v>
      </c>
      <c r="AF3170">
        <v>1918</v>
      </c>
      <c r="AI3170" t="e">
        <f>VLOOKUP(I3170,Current!J:Q,2,0)</f>
        <v>#N/A</v>
      </c>
      <c r="AJ3170" t="e">
        <f>VLOOKUP(I3170,Current!J:M,2,0)</f>
        <v>#N/A</v>
      </c>
      <c r="AK3170" t="str">
        <f t="shared" si="49"/>
        <v/>
      </c>
    </row>
    <row r="3171" spans="1:37" x14ac:dyDescent="0.25">
      <c r="A3171" s="1">
        <v>3169</v>
      </c>
      <c r="B3171">
        <v>3169</v>
      </c>
      <c r="C3171">
        <v>27</v>
      </c>
      <c r="D3171" t="s">
        <v>7766</v>
      </c>
      <c r="G3171" t="s">
        <v>7767</v>
      </c>
      <c r="H3171" t="s">
        <v>7768</v>
      </c>
      <c r="J3171" t="s">
        <v>36</v>
      </c>
      <c r="L3171" t="s">
        <v>6751</v>
      </c>
      <c r="M3171" t="s">
        <v>6185</v>
      </c>
      <c r="N3171" t="s">
        <v>7767</v>
      </c>
      <c r="O3171" t="s">
        <v>7769</v>
      </c>
      <c r="P3171" t="s">
        <v>1089</v>
      </c>
      <c r="Q3171" t="s">
        <v>572</v>
      </c>
      <c r="V3171" t="s">
        <v>7770</v>
      </c>
      <c r="W3171" t="s">
        <v>7366</v>
      </c>
      <c r="X3171" t="s">
        <v>1374</v>
      </c>
      <c r="AC3171" t="s">
        <v>7771</v>
      </c>
      <c r="AD3171" t="s">
        <v>96</v>
      </c>
      <c r="AI3171" t="e">
        <f>VLOOKUP(I3171,Current!J:Q,2,0)</f>
        <v>#N/A</v>
      </c>
      <c r="AJ3171" t="e">
        <f>VLOOKUP(I3171,Current!J:M,2,0)</f>
        <v>#N/A</v>
      </c>
      <c r="AK3171" t="str">
        <f t="shared" si="49"/>
        <v/>
      </c>
    </row>
    <row r="3172" spans="1:37" x14ac:dyDescent="0.25">
      <c r="A3172" s="1">
        <v>3170</v>
      </c>
      <c r="B3172">
        <v>3170</v>
      </c>
      <c r="C3172">
        <v>28</v>
      </c>
      <c r="D3172" t="s">
        <v>7766</v>
      </c>
      <c r="G3172" t="s">
        <v>7772</v>
      </c>
      <c r="H3172" t="s">
        <v>7773</v>
      </c>
      <c r="J3172" t="s">
        <v>55</v>
      </c>
      <c r="L3172" t="s">
        <v>6751</v>
      </c>
      <c r="M3172" t="s">
        <v>6185</v>
      </c>
      <c r="N3172" t="s">
        <v>7772</v>
      </c>
      <c r="O3172" t="s">
        <v>7773</v>
      </c>
      <c r="P3172" t="s">
        <v>275</v>
      </c>
      <c r="Q3172" t="s">
        <v>72</v>
      </c>
      <c r="V3172" t="s">
        <v>73</v>
      </c>
      <c r="W3172" t="s">
        <v>380</v>
      </c>
      <c r="X3172" t="s">
        <v>337</v>
      </c>
      <c r="AC3172" t="s">
        <v>338</v>
      </c>
      <c r="AD3172" t="s">
        <v>53</v>
      </c>
      <c r="AE3172">
        <v>1888</v>
      </c>
      <c r="AF3172">
        <v>1940</v>
      </c>
      <c r="AI3172" t="e">
        <f>VLOOKUP(I3172,Current!J:Q,2,0)</f>
        <v>#N/A</v>
      </c>
      <c r="AJ3172" t="e">
        <f>VLOOKUP(I3172,Current!J:M,2,0)</f>
        <v>#N/A</v>
      </c>
      <c r="AK3172" t="str">
        <f t="shared" si="49"/>
        <v/>
      </c>
    </row>
    <row r="3173" spans="1:37" x14ac:dyDescent="0.25">
      <c r="A3173" s="1">
        <v>3171</v>
      </c>
      <c r="B3173">
        <v>3171</v>
      </c>
      <c r="C3173">
        <v>29</v>
      </c>
      <c r="D3173" t="s">
        <v>7774</v>
      </c>
      <c r="G3173" t="s">
        <v>158</v>
      </c>
      <c r="H3173" t="s">
        <v>110</v>
      </c>
      <c r="J3173" t="s">
        <v>36</v>
      </c>
      <c r="L3173" t="s">
        <v>6751</v>
      </c>
      <c r="M3173" t="s">
        <v>6185</v>
      </c>
      <c r="N3173" t="s">
        <v>158</v>
      </c>
      <c r="O3173" t="s">
        <v>110</v>
      </c>
      <c r="P3173" t="s">
        <v>158</v>
      </c>
      <c r="V3173" t="s">
        <v>1194</v>
      </c>
      <c r="W3173" t="s">
        <v>110</v>
      </c>
      <c r="AC3173" t="s">
        <v>111</v>
      </c>
      <c r="AD3173" t="s">
        <v>53</v>
      </c>
      <c r="AE3173">
        <v>1882</v>
      </c>
      <c r="AF3173">
        <v>1896</v>
      </c>
      <c r="AI3173" t="e">
        <f>VLOOKUP(I3173,Current!J:Q,2,0)</f>
        <v>#N/A</v>
      </c>
      <c r="AJ3173" t="e">
        <f>VLOOKUP(I3173,Current!J:M,2,0)</f>
        <v>#N/A</v>
      </c>
      <c r="AK3173" t="str">
        <f t="shared" si="49"/>
        <v/>
      </c>
    </row>
    <row r="3174" spans="1:37" x14ac:dyDescent="0.25">
      <c r="A3174" s="1">
        <v>3172</v>
      </c>
      <c r="B3174">
        <v>3172</v>
      </c>
      <c r="C3174">
        <v>30</v>
      </c>
      <c r="D3174" t="s">
        <v>7774</v>
      </c>
      <c r="G3174" t="s">
        <v>7775</v>
      </c>
      <c r="H3174" t="s">
        <v>7776</v>
      </c>
      <c r="J3174" t="s">
        <v>55</v>
      </c>
      <c r="L3174" t="s">
        <v>6751</v>
      </c>
      <c r="M3174" t="s">
        <v>6185</v>
      </c>
      <c r="N3174" t="s">
        <v>7775</v>
      </c>
      <c r="O3174" t="s">
        <v>7776</v>
      </c>
      <c r="P3174" t="s">
        <v>48</v>
      </c>
      <c r="Q3174" t="s">
        <v>249</v>
      </c>
      <c r="V3174" t="s">
        <v>250</v>
      </c>
      <c r="W3174" t="s">
        <v>198</v>
      </c>
      <c r="X3174" t="s">
        <v>235</v>
      </c>
      <c r="AC3174" t="s">
        <v>238</v>
      </c>
      <c r="AD3174" t="s">
        <v>53</v>
      </c>
      <c r="AE3174">
        <v>1891</v>
      </c>
      <c r="AF3174">
        <v>1932</v>
      </c>
      <c r="AI3174" t="e">
        <f>VLOOKUP(I3174,Current!J:Q,2,0)</f>
        <v>#N/A</v>
      </c>
      <c r="AJ3174" t="e">
        <f>VLOOKUP(I3174,Current!J:M,2,0)</f>
        <v>#N/A</v>
      </c>
      <c r="AK3174" t="str">
        <f t="shared" si="49"/>
        <v/>
      </c>
    </row>
    <row r="3175" spans="1:37" x14ac:dyDescent="0.25">
      <c r="A3175" s="1">
        <v>3173</v>
      </c>
      <c r="B3175">
        <v>3173</v>
      </c>
      <c r="C3175">
        <v>31</v>
      </c>
      <c r="D3175" t="s">
        <v>7777</v>
      </c>
      <c r="G3175" t="s">
        <v>3327</v>
      </c>
      <c r="H3175" t="s">
        <v>35</v>
      </c>
      <c r="J3175" t="s">
        <v>36</v>
      </c>
      <c r="L3175" t="s">
        <v>6751</v>
      </c>
      <c r="M3175" t="s">
        <v>6185</v>
      </c>
      <c r="N3175" t="s">
        <v>3329</v>
      </c>
      <c r="O3175" t="s">
        <v>39</v>
      </c>
      <c r="P3175" t="s">
        <v>3331</v>
      </c>
      <c r="V3175" t="s">
        <v>3332</v>
      </c>
      <c r="AC3175" t="s">
        <v>40</v>
      </c>
      <c r="AD3175" t="s">
        <v>61</v>
      </c>
      <c r="AI3175" t="e">
        <f>VLOOKUP(I3175,Current!J:Q,2,0)</f>
        <v>#N/A</v>
      </c>
      <c r="AJ3175" t="e">
        <f>VLOOKUP(I3175,Current!J:M,2,0)</f>
        <v>#N/A</v>
      </c>
      <c r="AK3175" t="str">
        <f t="shared" si="49"/>
        <v/>
      </c>
    </row>
    <row r="3176" spans="1:37" x14ac:dyDescent="0.25">
      <c r="A3176" s="1">
        <v>3174</v>
      </c>
      <c r="B3176">
        <v>3174</v>
      </c>
      <c r="C3176">
        <v>32</v>
      </c>
      <c r="D3176" t="s">
        <v>7777</v>
      </c>
      <c r="G3176" t="s">
        <v>7778</v>
      </c>
      <c r="H3176" t="s">
        <v>7779</v>
      </c>
      <c r="J3176" t="s">
        <v>55</v>
      </c>
      <c r="L3176" t="s">
        <v>6751</v>
      </c>
      <c r="M3176" t="s">
        <v>6185</v>
      </c>
      <c r="N3176" t="s">
        <v>7778</v>
      </c>
      <c r="O3176" t="s">
        <v>7779</v>
      </c>
      <c r="P3176" t="s">
        <v>262</v>
      </c>
      <c r="Q3176" t="s">
        <v>234</v>
      </c>
      <c r="V3176" t="s">
        <v>237</v>
      </c>
      <c r="W3176" t="s">
        <v>275</v>
      </c>
      <c r="X3176" t="s">
        <v>1383</v>
      </c>
      <c r="AC3176" t="s">
        <v>1385</v>
      </c>
      <c r="AD3176" t="s">
        <v>53</v>
      </c>
      <c r="AE3176">
        <v>1898</v>
      </c>
      <c r="AF3176">
        <v>1918</v>
      </c>
      <c r="AI3176" t="e">
        <f>VLOOKUP(I3176,Current!J:Q,2,0)</f>
        <v>#N/A</v>
      </c>
      <c r="AJ3176" t="e">
        <f>VLOOKUP(I3176,Current!J:M,2,0)</f>
        <v>#N/A</v>
      </c>
      <c r="AK3176" t="str">
        <f t="shared" si="49"/>
        <v/>
      </c>
    </row>
    <row r="3177" spans="1:37" x14ac:dyDescent="0.25">
      <c r="A3177" s="1">
        <v>3175</v>
      </c>
      <c r="B3177">
        <v>3175</v>
      </c>
      <c r="C3177">
        <v>33</v>
      </c>
      <c r="D3177" t="s">
        <v>7780</v>
      </c>
      <c r="G3177" t="s">
        <v>3327</v>
      </c>
      <c r="H3177" t="s">
        <v>35</v>
      </c>
      <c r="J3177" t="s">
        <v>36</v>
      </c>
      <c r="L3177" t="s">
        <v>6751</v>
      </c>
      <c r="M3177" t="s">
        <v>6185</v>
      </c>
      <c r="N3177" t="s">
        <v>3329</v>
      </c>
      <c r="O3177" t="s">
        <v>39</v>
      </c>
      <c r="P3177" t="s">
        <v>3331</v>
      </c>
      <c r="V3177" t="s">
        <v>3332</v>
      </c>
      <c r="AC3177" t="s">
        <v>40</v>
      </c>
      <c r="AD3177" t="s">
        <v>61</v>
      </c>
      <c r="AI3177" t="e">
        <f>VLOOKUP(I3177,Current!J:Q,2,0)</f>
        <v>#N/A</v>
      </c>
      <c r="AJ3177" t="e">
        <f>VLOOKUP(I3177,Current!J:M,2,0)</f>
        <v>#N/A</v>
      </c>
      <c r="AK3177" t="str">
        <f t="shared" si="49"/>
        <v/>
      </c>
    </row>
    <row r="3178" spans="1:37" x14ac:dyDescent="0.25">
      <c r="A3178" s="1">
        <v>3176</v>
      </c>
      <c r="B3178">
        <v>3176</v>
      </c>
      <c r="C3178">
        <v>34</v>
      </c>
      <c r="D3178" t="s">
        <v>7780</v>
      </c>
      <c r="G3178" t="s">
        <v>7781</v>
      </c>
      <c r="H3178" t="s">
        <v>7782</v>
      </c>
      <c r="J3178" t="s">
        <v>55</v>
      </c>
      <c r="L3178" t="s">
        <v>6751</v>
      </c>
      <c r="M3178" t="s">
        <v>6185</v>
      </c>
      <c r="N3178" t="s">
        <v>7781</v>
      </c>
      <c r="O3178" t="s">
        <v>7782</v>
      </c>
      <c r="P3178" t="s">
        <v>48</v>
      </c>
      <c r="Q3178" t="s">
        <v>125</v>
      </c>
      <c r="V3178" t="s">
        <v>126</v>
      </c>
      <c r="W3178" t="s">
        <v>84</v>
      </c>
      <c r="X3178" t="s">
        <v>917</v>
      </c>
      <c r="AC3178" t="s">
        <v>918</v>
      </c>
      <c r="AD3178" t="s">
        <v>53</v>
      </c>
      <c r="AE3178">
        <v>1893</v>
      </c>
      <c r="AF3178">
        <v>1947</v>
      </c>
      <c r="AI3178" t="e">
        <f>VLOOKUP(I3178,Current!J:Q,2,0)</f>
        <v>#N/A</v>
      </c>
      <c r="AJ3178" t="e">
        <f>VLOOKUP(I3178,Current!J:M,2,0)</f>
        <v>#N/A</v>
      </c>
      <c r="AK3178" t="str">
        <f t="shared" si="49"/>
        <v/>
      </c>
    </row>
    <row r="3179" spans="1:37" x14ac:dyDescent="0.25">
      <c r="A3179" s="1">
        <v>3177</v>
      </c>
      <c r="B3179">
        <v>3177</v>
      </c>
      <c r="C3179">
        <v>35</v>
      </c>
      <c r="D3179" t="s">
        <v>7783</v>
      </c>
      <c r="G3179" t="s">
        <v>1758</v>
      </c>
      <c r="H3179" t="s">
        <v>235</v>
      </c>
      <c r="I3179" t="s">
        <v>7727</v>
      </c>
      <c r="J3179" t="s">
        <v>55</v>
      </c>
      <c r="L3179" t="s">
        <v>6751</v>
      </c>
      <c r="M3179" t="s">
        <v>6185</v>
      </c>
      <c r="N3179" t="s">
        <v>1759</v>
      </c>
      <c r="O3179" t="s">
        <v>235</v>
      </c>
      <c r="P3179" t="s">
        <v>1760</v>
      </c>
      <c r="V3179" t="s">
        <v>1761</v>
      </c>
      <c r="W3179" t="s">
        <v>235</v>
      </c>
      <c r="AC3179" t="s">
        <v>238</v>
      </c>
      <c r="AD3179" t="s">
        <v>96</v>
      </c>
      <c r="AI3179" t="e">
        <f>VLOOKUP(I3179,Current!J:Q,2,0)</f>
        <v>#N/A</v>
      </c>
      <c r="AJ3179" t="e">
        <f>VLOOKUP(I3179,Current!J:M,2,0)</f>
        <v>#N/A</v>
      </c>
      <c r="AK3179" t="str">
        <f t="shared" si="49"/>
        <v/>
      </c>
    </row>
    <row r="3180" spans="1:37" x14ac:dyDescent="0.25">
      <c r="A3180" s="1">
        <v>3178</v>
      </c>
      <c r="B3180">
        <v>3178</v>
      </c>
      <c r="C3180">
        <v>36</v>
      </c>
      <c r="D3180" t="s">
        <v>7672</v>
      </c>
      <c r="G3180" t="s">
        <v>35</v>
      </c>
      <c r="H3180" t="s">
        <v>35</v>
      </c>
      <c r="J3180" t="s">
        <v>36</v>
      </c>
      <c r="L3180" t="s">
        <v>6751</v>
      </c>
      <c r="M3180" t="s">
        <v>6185</v>
      </c>
      <c r="N3180" t="s">
        <v>39</v>
      </c>
      <c r="O3180" t="s">
        <v>39</v>
      </c>
      <c r="V3180" t="s">
        <v>40</v>
      </c>
      <c r="AC3180" t="s">
        <v>40</v>
      </c>
      <c r="AD3180" t="s">
        <v>41</v>
      </c>
      <c r="AI3180" t="e">
        <f>VLOOKUP(I3180,Current!J:Q,2,0)</f>
        <v>#N/A</v>
      </c>
      <c r="AJ3180" t="e">
        <f>VLOOKUP(I3180,Current!J:M,2,0)</f>
        <v>#N/A</v>
      </c>
      <c r="AK3180" t="str">
        <f t="shared" si="49"/>
        <v/>
      </c>
    </row>
    <row r="3181" spans="1:37" x14ac:dyDescent="0.25">
      <c r="A3181" s="1">
        <v>3179</v>
      </c>
      <c r="B3181">
        <v>3179</v>
      </c>
      <c r="C3181">
        <v>37</v>
      </c>
      <c r="D3181" t="s">
        <v>7784</v>
      </c>
      <c r="G3181" t="s">
        <v>35</v>
      </c>
      <c r="H3181" t="s">
        <v>35</v>
      </c>
      <c r="J3181" t="s">
        <v>83</v>
      </c>
      <c r="L3181" t="s">
        <v>6751</v>
      </c>
      <c r="M3181" t="s">
        <v>6185</v>
      </c>
      <c r="N3181" t="s">
        <v>39</v>
      </c>
      <c r="O3181" t="s">
        <v>39</v>
      </c>
      <c r="V3181" t="s">
        <v>40</v>
      </c>
      <c r="AC3181" t="s">
        <v>40</v>
      </c>
      <c r="AD3181" t="s">
        <v>41</v>
      </c>
      <c r="AI3181" t="e">
        <f>VLOOKUP(I3181,Current!J:Q,2,0)</f>
        <v>#N/A</v>
      </c>
      <c r="AJ3181" t="e">
        <f>VLOOKUP(I3181,Current!J:M,2,0)</f>
        <v>#N/A</v>
      </c>
      <c r="AK3181" t="str">
        <f t="shared" si="49"/>
        <v/>
      </c>
    </row>
    <row r="3182" spans="1:37" x14ac:dyDescent="0.25">
      <c r="A3182" s="1">
        <v>3180</v>
      </c>
      <c r="B3182">
        <v>3180</v>
      </c>
      <c r="C3182">
        <v>38</v>
      </c>
      <c r="D3182" t="s">
        <v>7784</v>
      </c>
      <c r="G3182" t="s">
        <v>7785</v>
      </c>
      <c r="H3182" t="s">
        <v>235</v>
      </c>
      <c r="J3182" t="s">
        <v>55</v>
      </c>
      <c r="L3182" t="s">
        <v>6751</v>
      </c>
      <c r="M3182" t="s">
        <v>6185</v>
      </c>
      <c r="N3182" t="s">
        <v>7785</v>
      </c>
      <c r="O3182" t="s">
        <v>235</v>
      </c>
      <c r="P3182" t="s">
        <v>48</v>
      </c>
      <c r="Q3182" t="s">
        <v>170</v>
      </c>
      <c r="V3182" t="s">
        <v>171</v>
      </c>
      <c r="W3182" t="s">
        <v>235</v>
      </c>
      <c r="AC3182" t="s">
        <v>238</v>
      </c>
      <c r="AD3182" t="s">
        <v>53</v>
      </c>
      <c r="AE3182">
        <v>1892</v>
      </c>
      <c r="AF3182">
        <v>1932</v>
      </c>
      <c r="AI3182" t="e">
        <f>VLOOKUP(I3182,Current!J:Q,2,0)</f>
        <v>#N/A</v>
      </c>
      <c r="AJ3182" t="e">
        <f>VLOOKUP(I3182,Current!J:M,2,0)</f>
        <v>#N/A</v>
      </c>
      <c r="AK3182" t="str">
        <f t="shared" si="49"/>
        <v/>
      </c>
    </row>
    <row r="3183" spans="1:37" x14ac:dyDescent="0.25">
      <c r="A3183" s="1">
        <v>3181</v>
      </c>
      <c r="B3183">
        <v>3181</v>
      </c>
      <c r="C3183">
        <v>39</v>
      </c>
      <c r="D3183" t="s">
        <v>7786</v>
      </c>
      <c r="E3183" t="s">
        <v>7787</v>
      </c>
      <c r="G3183" t="s">
        <v>249</v>
      </c>
      <c r="H3183" t="s">
        <v>7788</v>
      </c>
      <c r="J3183" t="s">
        <v>55</v>
      </c>
      <c r="L3183" t="s">
        <v>6751</v>
      </c>
      <c r="M3183" t="s">
        <v>6185</v>
      </c>
      <c r="N3183" t="s">
        <v>249</v>
      </c>
      <c r="O3183" t="s">
        <v>7788</v>
      </c>
      <c r="P3183" t="s">
        <v>249</v>
      </c>
      <c r="V3183" t="s">
        <v>250</v>
      </c>
      <c r="W3183" t="s">
        <v>131</v>
      </c>
      <c r="X3183" t="s">
        <v>137</v>
      </c>
      <c r="AC3183" t="s">
        <v>138</v>
      </c>
      <c r="AD3183" t="s">
        <v>53</v>
      </c>
      <c r="AE3183">
        <v>1891</v>
      </c>
      <c r="AF3183">
        <v>1946</v>
      </c>
      <c r="AI3183" t="e">
        <f>VLOOKUP(I3183,Current!J:Q,2,0)</f>
        <v>#N/A</v>
      </c>
      <c r="AJ3183" t="e">
        <f>VLOOKUP(I3183,Current!J:M,2,0)</f>
        <v>#N/A</v>
      </c>
      <c r="AK3183" t="str">
        <f t="shared" si="49"/>
        <v/>
      </c>
    </row>
    <row r="3184" spans="1:37" x14ac:dyDescent="0.25">
      <c r="A3184" s="1">
        <v>3182</v>
      </c>
      <c r="B3184">
        <v>3182</v>
      </c>
      <c r="C3184">
        <v>40</v>
      </c>
      <c r="D3184" t="s">
        <v>7789</v>
      </c>
      <c r="G3184" t="s">
        <v>35</v>
      </c>
      <c r="H3184" t="s">
        <v>1150</v>
      </c>
      <c r="J3184" t="s">
        <v>55</v>
      </c>
      <c r="L3184" t="s">
        <v>6751</v>
      </c>
      <c r="M3184" t="s">
        <v>6185</v>
      </c>
      <c r="N3184" t="s">
        <v>39</v>
      </c>
      <c r="O3184" t="s">
        <v>1150</v>
      </c>
      <c r="V3184" t="s">
        <v>40</v>
      </c>
      <c r="W3184" t="s">
        <v>269</v>
      </c>
      <c r="X3184" t="s">
        <v>364</v>
      </c>
      <c r="AC3184" t="s">
        <v>365</v>
      </c>
      <c r="AD3184" t="s">
        <v>470</v>
      </c>
      <c r="AF3184">
        <v>1922</v>
      </c>
      <c r="AI3184" t="e">
        <f>VLOOKUP(I3184,Current!J:Q,2,0)</f>
        <v>#N/A</v>
      </c>
      <c r="AJ3184" t="e">
        <f>VLOOKUP(I3184,Current!J:M,2,0)</f>
        <v>#N/A</v>
      </c>
      <c r="AK3184" t="str">
        <f t="shared" si="49"/>
        <v/>
      </c>
    </row>
    <row r="3185" spans="1:37" x14ac:dyDescent="0.25">
      <c r="A3185" s="1">
        <v>3183</v>
      </c>
      <c r="B3185">
        <v>3183</v>
      </c>
      <c r="C3185">
        <v>41</v>
      </c>
      <c r="D3185" t="s">
        <v>7790</v>
      </c>
      <c r="G3185" t="s">
        <v>7791</v>
      </c>
      <c r="H3185" t="s">
        <v>7792</v>
      </c>
      <c r="J3185" t="s">
        <v>55</v>
      </c>
      <c r="L3185" t="s">
        <v>6751</v>
      </c>
      <c r="M3185" t="s">
        <v>6185</v>
      </c>
      <c r="N3185" t="s">
        <v>7791</v>
      </c>
      <c r="O3185" t="s">
        <v>7792</v>
      </c>
      <c r="P3185" t="s">
        <v>509</v>
      </c>
      <c r="Q3185" t="s">
        <v>64</v>
      </c>
      <c r="V3185" t="s">
        <v>65</v>
      </c>
      <c r="W3185" t="s">
        <v>275</v>
      </c>
      <c r="X3185" t="s">
        <v>183</v>
      </c>
      <c r="AC3185" t="s">
        <v>581</v>
      </c>
      <c r="AD3185" t="s">
        <v>53</v>
      </c>
      <c r="AE3185">
        <v>1901</v>
      </c>
      <c r="AF3185">
        <v>1934</v>
      </c>
      <c r="AI3185" t="e">
        <f>VLOOKUP(I3185,Current!J:Q,2,0)</f>
        <v>#N/A</v>
      </c>
      <c r="AJ3185" t="e">
        <f>VLOOKUP(I3185,Current!J:M,2,0)</f>
        <v>#N/A</v>
      </c>
      <c r="AK3185" t="str">
        <f t="shared" si="49"/>
        <v/>
      </c>
    </row>
    <row r="3186" spans="1:37" x14ac:dyDescent="0.25">
      <c r="A3186" s="1">
        <v>3184</v>
      </c>
      <c r="B3186">
        <v>3184</v>
      </c>
      <c r="C3186">
        <v>42</v>
      </c>
      <c r="D3186" t="s">
        <v>7793</v>
      </c>
      <c r="G3186" t="s">
        <v>35</v>
      </c>
      <c r="H3186" t="s">
        <v>35</v>
      </c>
      <c r="J3186" t="s">
        <v>36</v>
      </c>
      <c r="L3186" t="s">
        <v>6751</v>
      </c>
      <c r="M3186" t="s">
        <v>6185</v>
      </c>
      <c r="N3186" t="s">
        <v>39</v>
      </c>
      <c r="O3186" t="s">
        <v>39</v>
      </c>
      <c r="V3186" t="s">
        <v>40</v>
      </c>
      <c r="AC3186" t="s">
        <v>40</v>
      </c>
      <c r="AD3186" t="s">
        <v>41</v>
      </c>
      <c r="AI3186" t="e">
        <f>VLOOKUP(I3186,Current!J:Q,2,0)</f>
        <v>#N/A</v>
      </c>
      <c r="AJ3186" t="e">
        <f>VLOOKUP(I3186,Current!J:M,2,0)</f>
        <v>#N/A</v>
      </c>
      <c r="AK3186" t="str">
        <f t="shared" si="49"/>
        <v/>
      </c>
    </row>
    <row r="3187" spans="1:37" x14ac:dyDescent="0.25">
      <c r="A3187" s="1">
        <v>3185</v>
      </c>
      <c r="B3187">
        <v>3185</v>
      </c>
      <c r="C3187">
        <v>43</v>
      </c>
      <c r="D3187" t="s">
        <v>7793</v>
      </c>
      <c r="G3187" t="s">
        <v>7794</v>
      </c>
      <c r="H3187" t="s">
        <v>278</v>
      </c>
      <c r="J3187" t="s">
        <v>55</v>
      </c>
      <c r="L3187" t="s">
        <v>6751</v>
      </c>
      <c r="M3187" t="s">
        <v>6185</v>
      </c>
      <c r="N3187" t="s">
        <v>7794</v>
      </c>
      <c r="O3187" t="s">
        <v>278</v>
      </c>
      <c r="P3187" t="s">
        <v>93</v>
      </c>
      <c r="Q3187" t="s">
        <v>1374</v>
      </c>
      <c r="V3187" t="s">
        <v>1375</v>
      </c>
      <c r="W3187" t="s">
        <v>278</v>
      </c>
      <c r="AC3187" t="s">
        <v>279</v>
      </c>
      <c r="AD3187" t="s">
        <v>53</v>
      </c>
      <c r="AE3187">
        <v>1889</v>
      </c>
      <c r="AF3187">
        <v>1938</v>
      </c>
      <c r="AI3187" t="e">
        <f>VLOOKUP(I3187,Current!J:Q,2,0)</f>
        <v>#N/A</v>
      </c>
      <c r="AJ3187" t="e">
        <f>VLOOKUP(I3187,Current!J:M,2,0)</f>
        <v>#N/A</v>
      </c>
      <c r="AK3187" t="str">
        <f t="shared" si="49"/>
        <v/>
      </c>
    </row>
    <row r="3188" spans="1:37" x14ac:dyDescent="0.25">
      <c r="A3188" s="1">
        <v>3186</v>
      </c>
      <c r="B3188">
        <v>3186</v>
      </c>
      <c r="C3188">
        <v>44</v>
      </c>
      <c r="D3188" t="s">
        <v>7795</v>
      </c>
      <c r="G3188" t="s">
        <v>7796</v>
      </c>
      <c r="H3188" t="s">
        <v>35</v>
      </c>
      <c r="I3188" t="s">
        <v>7727</v>
      </c>
      <c r="J3188" t="s">
        <v>36</v>
      </c>
      <c r="L3188" t="s">
        <v>6751</v>
      </c>
      <c r="M3188" t="s">
        <v>6185</v>
      </c>
      <c r="N3188" t="s">
        <v>7796</v>
      </c>
      <c r="O3188" t="s">
        <v>39</v>
      </c>
      <c r="P3188" t="s">
        <v>244</v>
      </c>
      <c r="Q3188" t="s">
        <v>49</v>
      </c>
      <c r="V3188" t="s">
        <v>50</v>
      </c>
      <c r="AC3188" t="s">
        <v>40</v>
      </c>
      <c r="AD3188" t="s">
        <v>61</v>
      </c>
      <c r="AI3188" t="e">
        <f>VLOOKUP(I3188,Current!J:Q,2,0)</f>
        <v>#N/A</v>
      </c>
      <c r="AJ3188" t="e">
        <f>VLOOKUP(I3188,Current!J:M,2,0)</f>
        <v>#N/A</v>
      </c>
      <c r="AK3188" t="str">
        <f t="shared" si="49"/>
        <v/>
      </c>
    </row>
    <row r="3189" spans="1:37" x14ac:dyDescent="0.25">
      <c r="A3189" s="1">
        <v>3187</v>
      </c>
      <c r="B3189">
        <v>3187</v>
      </c>
      <c r="C3189">
        <v>45</v>
      </c>
      <c r="D3189" t="s">
        <v>7795</v>
      </c>
      <c r="E3189" t="s">
        <v>7797</v>
      </c>
      <c r="G3189" t="s">
        <v>7798</v>
      </c>
      <c r="H3189" t="s">
        <v>7799</v>
      </c>
      <c r="I3189" t="s">
        <v>7727</v>
      </c>
      <c r="J3189" t="s">
        <v>55</v>
      </c>
      <c r="L3189" t="s">
        <v>6751</v>
      </c>
      <c r="M3189" t="s">
        <v>6185</v>
      </c>
      <c r="N3189" t="s">
        <v>7798</v>
      </c>
      <c r="O3189" t="s">
        <v>7800</v>
      </c>
      <c r="P3189" t="s">
        <v>109</v>
      </c>
      <c r="Q3189" t="s">
        <v>49</v>
      </c>
      <c r="R3189" t="s">
        <v>1374</v>
      </c>
      <c r="V3189" t="s">
        <v>7801</v>
      </c>
      <c r="W3189" t="s">
        <v>109</v>
      </c>
      <c r="X3189" t="s">
        <v>337</v>
      </c>
      <c r="AC3189" t="s">
        <v>338</v>
      </c>
      <c r="AD3189" t="s">
        <v>96</v>
      </c>
      <c r="AI3189" t="e">
        <f>VLOOKUP(I3189,Current!J:Q,2,0)</f>
        <v>#N/A</v>
      </c>
      <c r="AJ3189" t="e">
        <f>VLOOKUP(I3189,Current!J:M,2,0)</f>
        <v>#N/A</v>
      </c>
      <c r="AK3189" t="str">
        <f t="shared" si="49"/>
        <v/>
      </c>
    </row>
    <row r="3190" spans="1:37" x14ac:dyDescent="0.25">
      <c r="A3190" s="1">
        <v>3188</v>
      </c>
      <c r="B3190">
        <v>3188</v>
      </c>
      <c r="C3190">
        <v>46</v>
      </c>
      <c r="D3190" t="s">
        <v>7802</v>
      </c>
      <c r="G3190" t="s">
        <v>35</v>
      </c>
      <c r="H3190" t="s">
        <v>35</v>
      </c>
      <c r="J3190" t="s">
        <v>36</v>
      </c>
      <c r="L3190" t="s">
        <v>6751</v>
      </c>
      <c r="M3190" t="s">
        <v>6185</v>
      </c>
      <c r="N3190" t="s">
        <v>39</v>
      </c>
      <c r="O3190" t="s">
        <v>39</v>
      </c>
      <c r="V3190" t="s">
        <v>40</v>
      </c>
      <c r="AC3190" t="s">
        <v>40</v>
      </c>
      <c r="AD3190" t="s">
        <v>41</v>
      </c>
      <c r="AI3190" t="e">
        <f>VLOOKUP(I3190,Current!J:Q,2,0)</f>
        <v>#N/A</v>
      </c>
      <c r="AJ3190" t="e">
        <f>VLOOKUP(I3190,Current!J:M,2,0)</f>
        <v>#N/A</v>
      </c>
      <c r="AK3190" t="str">
        <f t="shared" si="49"/>
        <v/>
      </c>
    </row>
    <row r="3191" spans="1:37" x14ac:dyDescent="0.25">
      <c r="A3191" s="1">
        <v>3189</v>
      </c>
      <c r="B3191">
        <v>3189</v>
      </c>
      <c r="C3191">
        <v>47</v>
      </c>
      <c r="D3191" t="s">
        <v>7802</v>
      </c>
      <c r="G3191" t="s">
        <v>35</v>
      </c>
      <c r="H3191" t="s">
        <v>7803</v>
      </c>
      <c r="J3191" t="s">
        <v>55</v>
      </c>
      <c r="L3191" t="s">
        <v>6751</v>
      </c>
      <c r="M3191" t="s">
        <v>6185</v>
      </c>
      <c r="N3191" t="s">
        <v>39</v>
      </c>
      <c r="O3191" t="s">
        <v>7803</v>
      </c>
      <c r="V3191" t="s">
        <v>40</v>
      </c>
      <c r="W3191" t="s">
        <v>93</v>
      </c>
      <c r="X3191" t="s">
        <v>337</v>
      </c>
      <c r="AC3191" t="s">
        <v>338</v>
      </c>
      <c r="AD3191" t="s">
        <v>470</v>
      </c>
      <c r="AF3191">
        <v>1940</v>
      </c>
      <c r="AI3191" t="e">
        <f>VLOOKUP(I3191,Current!J:Q,2,0)</f>
        <v>#N/A</v>
      </c>
      <c r="AJ3191" t="e">
        <f>VLOOKUP(I3191,Current!J:M,2,0)</f>
        <v>#N/A</v>
      </c>
      <c r="AK3191" t="str">
        <f t="shared" si="49"/>
        <v/>
      </c>
    </row>
    <row r="3192" spans="1:37" x14ac:dyDescent="0.25">
      <c r="A3192" s="1">
        <v>3190</v>
      </c>
      <c r="B3192">
        <v>3190</v>
      </c>
      <c r="C3192">
        <v>48</v>
      </c>
      <c r="D3192" t="s">
        <v>7804</v>
      </c>
      <c r="G3192" t="s">
        <v>493</v>
      </c>
      <c r="H3192" t="s">
        <v>35</v>
      </c>
      <c r="J3192" t="s">
        <v>36</v>
      </c>
      <c r="L3192" t="s">
        <v>6751</v>
      </c>
      <c r="M3192" t="s">
        <v>6185</v>
      </c>
      <c r="N3192" t="s">
        <v>493</v>
      </c>
      <c r="O3192" t="s">
        <v>39</v>
      </c>
      <c r="P3192" t="s">
        <v>493</v>
      </c>
      <c r="V3192" t="s">
        <v>495</v>
      </c>
      <c r="AC3192" t="s">
        <v>40</v>
      </c>
      <c r="AD3192" t="s">
        <v>61</v>
      </c>
      <c r="AI3192" t="e">
        <f>VLOOKUP(I3192,Current!J:Q,2,0)</f>
        <v>#N/A</v>
      </c>
      <c r="AJ3192" t="e">
        <f>VLOOKUP(I3192,Current!J:M,2,0)</f>
        <v>#N/A</v>
      </c>
      <c r="AK3192" t="str">
        <f t="shared" si="49"/>
        <v/>
      </c>
    </row>
    <row r="3193" spans="1:37" x14ac:dyDescent="0.25">
      <c r="A3193" s="1">
        <v>3191</v>
      </c>
      <c r="B3193">
        <v>3191</v>
      </c>
      <c r="C3193">
        <v>49</v>
      </c>
      <c r="D3193" t="s">
        <v>7804</v>
      </c>
      <c r="G3193" t="s">
        <v>7805</v>
      </c>
      <c r="H3193" t="s">
        <v>7806</v>
      </c>
      <c r="J3193" t="s">
        <v>55</v>
      </c>
      <c r="L3193" t="s">
        <v>6751</v>
      </c>
      <c r="M3193" t="s">
        <v>6185</v>
      </c>
      <c r="N3193" t="s">
        <v>7805</v>
      </c>
      <c r="O3193" t="s">
        <v>7806</v>
      </c>
      <c r="P3193" t="s">
        <v>210</v>
      </c>
      <c r="Q3193" t="s">
        <v>249</v>
      </c>
      <c r="V3193" t="s">
        <v>250</v>
      </c>
      <c r="W3193" t="s">
        <v>48</v>
      </c>
      <c r="X3193" t="s">
        <v>278</v>
      </c>
      <c r="AC3193" t="s">
        <v>279</v>
      </c>
      <c r="AD3193" t="s">
        <v>53</v>
      </c>
      <c r="AE3193">
        <v>1891</v>
      </c>
      <c r="AF3193">
        <v>1938</v>
      </c>
      <c r="AI3193" t="e">
        <f>VLOOKUP(I3193,Current!J:Q,2,0)</f>
        <v>#N/A</v>
      </c>
      <c r="AJ3193" t="e">
        <f>VLOOKUP(I3193,Current!J:M,2,0)</f>
        <v>#N/A</v>
      </c>
      <c r="AK3193" t="str">
        <f t="shared" si="49"/>
        <v/>
      </c>
    </row>
    <row r="3194" spans="1:37" x14ac:dyDescent="0.25">
      <c r="A3194" s="1">
        <v>3192</v>
      </c>
      <c r="B3194">
        <v>3192</v>
      </c>
      <c r="C3194">
        <v>50</v>
      </c>
      <c r="D3194" t="s">
        <v>7807</v>
      </c>
      <c r="G3194" t="s">
        <v>7791</v>
      </c>
      <c r="H3194" t="s">
        <v>7808</v>
      </c>
      <c r="J3194" t="s">
        <v>55</v>
      </c>
      <c r="L3194" t="s">
        <v>6751</v>
      </c>
      <c r="M3194" t="s">
        <v>6185</v>
      </c>
      <c r="N3194" t="s">
        <v>7791</v>
      </c>
      <c r="O3194" t="s">
        <v>7808</v>
      </c>
      <c r="P3194" t="s">
        <v>509</v>
      </c>
      <c r="Q3194" t="s">
        <v>64</v>
      </c>
      <c r="V3194" t="s">
        <v>65</v>
      </c>
      <c r="W3194" t="s">
        <v>48</v>
      </c>
      <c r="X3194" t="s">
        <v>685</v>
      </c>
      <c r="AC3194" t="s">
        <v>686</v>
      </c>
      <c r="AD3194" t="s">
        <v>53</v>
      </c>
      <c r="AE3194">
        <v>1901</v>
      </c>
      <c r="AF3194">
        <v>1931</v>
      </c>
      <c r="AI3194" t="e">
        <f>VLOOKUP(I3194,Current!J:Q,2,0)</f>
        <v>#N/A</v>
      </c>
      <c r="AJ3194" t="e">
        <f>VLOOKUP(I3194,Current!J:M,2,0)</f>
        <v>#N/A</v>
      </c>
      <c r="AK3194" t="str">
        <f t="shared" si="49"/>
        <v/>
      </c>
    </row>
    <row r="3195" spans="1:37" x14ac:dyDescent="0.25">
      <c r="A3195" s="1">
        <v>3193</v>
      </c>
      <c r="B3195">
        <v>3193</v>
      </c>
      <c r="C3195">
        <v>51</v>
      </c>
      <c r="D3195" t="s">
        <v>7809</v>
      </c>
      <c r="G3195" t="s">
        <v>35</v>
      </c>
      <c r="H3195" t="s">
        <v>278</v>
      </c>
      <c r="J3195" t="s">
        <v>55</v>
      </c>
      <c r="L3195" t="s">
        <v>6751</v>
      </c>
      <c r="M3195" t="s">
        <v>6185</v>
      </c>
      <c r="N3195" t="s">
        <v>39</v>
      </c>
      <c r="O3195" t="s">
        <v>278</v>
      </c>
      <c r="V3195" t="s">
        <v>40</v>
      </c>
      <c r="W3195" t="s">
        <v>278</v>
      </c>
      <c r="AC3195" t="s">
        <v>279</v>
      </c>
      <c r="AD3195" t="s">
        <v>470</v>
      </c>
      <c r="AF3195">
        <v>1938</v>
      </c>
      <c r="AI3195" t="e">
        <f>VLOOKUP(I3195,Current!J:Q,2,0)</f>
        <v>#N/A</v>
      </c>
      <c r="AJ3195" t="e">
        <f>VLOOKUP(I3195,Current!J:M,2,0)</f>
        <v>#N/A</v>
      </c>
      <c r="AK3195" t="str">
        <f t="shared" si="49"/>
        <v/>
      </c>
    </row>
    <row r="3196" spans="1:37" x14ac:dyDescent="0.25">
      <c r="A3196" s="1">
        <v>3194</v>
      </c>
      <c r="B3196">
        <v>3194</v>
      </c>
      <c r="C3196">
        <v>52</v>
      </c>
      <c r="D3196" t="s">
        <v>7574</v>
      </c>
      <c r="G3196" t="s">
        <v>35</v>
      </c>
      <c r="H3196" t="s">
        <v>35</v>
      </c>
      <c r="J3196" t="s">
        <v>36</v>
      </c>
      <c r="L3196" t="s">
        <v>6751</v>
      </c>
      <c r="M3196" t="s">
        <v>6185</v>
      </c>
      <c r="N3196" t="s">
        <v>39</v>
      </c>
      <c r="O3196" t="s">
        <v>39</v>
      </c>
      <c r="V3196" t="s">
        <v>40</v>
      </c>
      <c r="AC3196" t="s">
        <v>40</v>
      </c>
      <c r="AD3196" t="s">
        <v>41</v>
      </c>
      <c r="AI3196" t="e">
        <f>VLOOKUP(I3196,Current!J:Q,2,0)</f>
        <v>#N/A</v>
      </c>
      <c r="AJ3196" t="e">
        <f>VLOOKUP(I3196,Current!J:M,2,0)</f>
        <v>#N/A</v>
      </c>
      <c r="AK3196" t="str">
        <f t="shared" si="49"/>
        <v/>
      </c>
    </row>
    <row r="3197" spans="1:37" x14ac:dyDescent="0.25">
      <c r="A3197" s="1">
        <v>3195</v>
      </c>
      <c r="B3197">
        <v>3195</v>
      </c>
      <c r="C3197">
        <v>53</v>
      </c>
      <c r="D3197" t="s">
        <v>7574</v>
      </c>
      <c r="G3197" t="s">
        <v>284</v>
      </c>
      <c r="H3197" t="s">
        <v>7810</v>
      </c>
      <c r="J3197" t="s">
        <v>55</v>
      </c>
      <c r="L3197" t="s">
        <v>6751</v>
      </c>
      <c r="M3197" t="s">
        <v>6185</v>
      </c>
      <c r="N3197" t="s">
        <v>284</v>
      </c>
      <c r="O3197" t="s">
        <v>7810</v>
      </c>
      <c r="P3197" t="s">
        <v>284</v>
      </c>
      <c r="V3197" t="s">
        <v>285</v>
      </c>
      <c r="W3197" t="s">
        <v>269</v>
      </c>
      <c r="X3197" t="s">
        <v>146</v>
      </c>
      <c r="AC3197" t="s">
        <v>147</v>
      </c>
      <c r="AD3197" t="s">
        <v>53</v>
      </c>
      <c r="AE3197">
        <v>1894</v>
      </c>
      <c r="AF3197">
        <v>1935</v>
      </c>
      <c r="AI3197" t="e">
        <f>VLOOKUP(I3197,Current!J:Q,2,0)</f>
        <v>#N/A</v>
      </c>
      <c r="AJ3197" t="e">
        <f>VLOOKUP(I3197,Current!J:M,2,0)</f>
        <v>#N/A</v>
      </c>
      <c r="AK3197" t="str">
        <f t="shared" si="49"/>
        <v/>
      </c>
    </row>
    <row r="3198" spans="1:37" x14ac:dyDescent="0.25">
      <c r="A3198" s="1">
        <v>3196</v>
      </c>
      <c r="B3198">
        <v>3196</v>
      </c>
      <c r="C3198">
        <v>0</v>
      </c>
      <c r="D3198" t="s">
        <v>7811</v>
      </c>
      <c r="G3198" t="s">
        <v>7812</v>
      </c>
      <c r="H3198" t="s">
        <v>364</v>
      </c>
      <c r="I3198" t="s">
        <v>7813</v>
      </c>
      <c r="J3198" t="s">
        <v>55</v>
      </c>
      <c r="L3198" t="s">
        <v>6751</v>
      </c>
      <c r="M3198" t="s">
        <v>6185</v>
      </c>
      <c r="N3198" t="s">
        <v>7812</v>
      </c>
      <c r="O3198" t="s">
        <v>364</v>
      </c>
      <c r="P3198" t="s">
        <v>179</v>
      </c>
      <c r="Q3198" t="s">
        <v>348</v>
      </c>
      <c r="V3198" t="s">
        <v>349</v>
      </c>
      <c r="W3198" t="s">
        <v>364</v>
      </c>
      <c r="AC3198" t="s">
        <v>365</v>
      </c>
      <c r="AD3198" t="s">
        <v>53</v>
      </c>
      <c r="AE3198">
        <v>1907</v>
      </c>
      <c r="AF3198">
        <v>1922</v>
      </c>
      <c r="AI3198" t="e">
        <f>VLOOKUP(I3198,Current!J:Q,2,0)</f>
        <v>#N/A</v>
      </c>
      <c r="AJ3198" t="e">
        <f>VLOOKUP(I3198,Current!J:M,2,0)</f>
        <v>#N/A</v>
      </c>
      <c r="AK3198" t="str">
        <f t="shared" si="49"/>
        <v/>
      </c>
    </row>
    <row r="3199" spans="1:37" x14ac:dyDescent="0.25">
      <c r="A3199" s="1">
        <v>3197</v>
      </c>
      <c r="B3199">
        <v>3197</v>
      </c>
      <c r="C3199">
        <v>1</v>
      </c>
      <c r="D3199" t="s">
        <v>7814</v>
      </c>
      <c r="G3199" t="s">
        <v>211</v>
      </c>
      <c r="H3199" t="s">
        <v>7815</v>
      </c>
      <c r="I3199" t="s">
        <v>7813</v>
      </c>
      <c r="J3199" t="s">
        <v>55</v>
      </c>
      <c r="L3199" t="s">
        <v>6751</v>
      </c>
      <c r="M3199" t="s">
        <v>6185</v>
      </c>
      <c r="N3199" t="s">
        <v>211</v>
      </c>
      <c r="O3199" t="s">
        <v>7815</v>
      </c>
      <c r="P3199" t="s">
        <v>211</v>
      </c>
      <c r="V3199" t="s">
        <v>212</v>
      </c>
      <c r="W3199" t="s">
        <v>1170</v>
      </c>
      <c r="AC3199" t="s">
        <v>1448</v>
      </c>
      <c r="AD3199" t="s">
        <v>53</v>
      </c>
      <c r="AE3199">
        <v>1908</v>
      </c>
      <c r="AF3199">
        <v>1924</v>
      </c>
      <c r="AI3199" t="e">
        <f>VLOOKUP(I3199,Current!J:Q,2,0)</f>
        <v>#N/A</v>
      </c>
      <c r="AJ3199" t="e">
        <f>VLOOKUP(I3199,Current!J:M,2,0)</f>
        <v>#N/A</v>
      </c>
      <c r="AK3199" t="str">
        <f t="shared" si="49"/>
        <v/>
      </c>
    </row>
    <row r="3200" spans="1:37" x14ac:dyDescent="0.25">
      <c r="A3200" s="1">
        <v>3198</v>
      </c>
      <c r="B3200">
        <v>3198</v>
      </c>
      <c r="C3200">
        <v>2</v>
      </c>
      <c r="D3200" t="s">
        <v>7816</v>
      </c>
      <c r="G3200" t="s">
        <v>348</v>
      </c>
      <c r="H3200" t="s">
        <v>79</v>
      </c>
      <c r="I3200" t="s">
        <v>7813</v>
      </c>
      <c r="J3200" t="s">
        <v>55</v>
      </c>
      <c r="L3200" t="s">
        <v>6751</v>
      </c>
      <c r="M3200" t="s">
        <v>6185</v>
      </c>
      <c r="N3200" t="s">
        <v>348</v>
      </c>
      <c r="O3200" t="s">
        <v>79</v>
      </c>
      <c r="P3200" t="s">
        <v>348</v>
      </c>
      <c r="V3200" t="s">
        <v>349</v>
      </c>
      <c r="W3200" t="s">
        <v>79</v>
      </c>
      <c r="AC3200" t="s">
        <v>80</v>
      </c>
      <c r="AD3200" t="s">
        <v>53</v>
      </c>
      <c r="AE3200">
        <v>1907</v>
      </c>
      <c r="AF3200">
        <v>1925</v>
      </c>
      <c r="AI3200" t="e">
        <f>VLOOKUP(I3200,Current!J:Q,2,0)</f>
        <v>#N/A</v>
      </c>
      <c r="AJ3200" t="e">
        <f>VLOOKUP(I3200,Current!J:M,2,0)</f>
        <v>#N/A</v>
      </c>
      <c r="AK3200" t="str">
        <f t="shared" si="49"/>
        <v/>
      </c>
    </row>
    <row r="3201" spans="1:37" x14ac:dyDescent="0.25">
      <c r="A3201" s="1">
        <v>3199</v>
      </c>
      <c r="B3201">
        <v>3199</v>
      </c>
      <c r="C3201">
        <v>3</v>
      </c>
      <c r="D3201" t="s">
        <v>7817</v>
      </c>
      <c r="G3201" t="s">
        <v>7818</v>
      </c>
      <c r="H3201" t="s">
        <v>7819</v>
      </c>
      <c r="I3201" t="s">
        <v>7820</v>
      </c>
      <c r="J3201" t="s">
        <v>83</v>
      </c>
      <c r="L3201" t="s">
        <v>6751</v>
      </c>
      <c r="M3201" t="s">
        <v>6185</v>
      </c>
      <c r="N3201" t="s">
        <v>7818</v>
      </c>
      <c r="O3201" t="s">
        <v>7819</v>
      </c>
      <c r="P3201" t="s">
        <v>157</v>
      </c>
      <c r="Q3201" t="s">
        <v>249</v>
      </c>
      <c r="V3201" t="s">
        <v>250</v>
      </c>
      <c r="W3201" t="s">
        <v>48</v>
      </c>
      <c r="X3201" t="s">
        <v>542</v>
      </c>
      <c r="AC3201" t="s">
        <v>547</v>
      </c>
      <c r="AD3201" t="s">
        <v>53</v>
      </c>
      <c r="AE3201">
        <v>1891</v>
      </c>
      <c r="AF3201">
        <v>1906</v>
      </c>
      <c r="AI3201" t="e">
        <f>VLOOKUP(I3201,Current!J:Q,2,0)</f>
        <v>#N/A</v>
      </c>
      <c r="AJ3201" t="e">
        <f>VLOOKUP(I3201,Current!J:M,2,0)</f>
        <v>#N/A</v>
      </c>
      <c r="AK3201" t="str">
        <f t="shared" si="49"/>
        <v/>
      </c>
    </row>
    <row r="3202" spans="1:37" x14ac:dyDescent="0.25">
      <c r="A3202" s="1">
        <v>3200</v>
      </c>
      <c r="B3202">
        <v>3200</v>
      </c>
      <c r="C3202">
        <v>4</v>
      </c>
      <c r="D3202" t="s">
        <v>7821</v>
      </c>
      <c r="G3202" t="s">
        <v>7822</v>
      </c>
      <c r="H3202" t="s">
        <v>7823</v>
      </c>
      <c r="I3202" t="s">
        <v>7824</v>
      </c>
      <c r="J3202" t="s">
        <v>55</v>
      </c>
      <c r="L3202" t="s">
        <v>6751</v>
      </c>
      <c r="M3202" t="s">
        <v>6185</v>
      </c>
      <c r="N3202" t="s">
        <v>7822</v>
      </c>
      <c r="O3202" t="s">
        <v>7823</v>
      </c>
      <c r="P3202" t="s">
        <v>198</v>
      </c>
      <c r="Q3202" t="s">
        <v>348</v>
      </c>
      <c r="V3202" t="s">
        <v>349</v>
      </c>
      <c r="W3202" t="s">
        <v>113</v>
      </c>
      <c r="AC3202" t="s">
        <v>114</v>
      </c>
      <c r="AD3202" t="s">
        <v>53</v>
      </c>
      <c r="AE3202">
        <v>1907</v>
      </c>
      <c r="AF3202">
        <v>1929</v>
      </c>
      <c r="AI3202" t="e">
        <f>VLOOKUP(I3202,Current!J:Q,2,0)</f>
        <v>#N/A</v>
      </c>
      <c r="AJ3202" t="e">
        <f>VLOOKUP(I3202,Current!J:M,2,0)</f>
        <v>#N/A</v>
      </c>
      <c r="AK3202" t="str">
        <f t="shared" si="49"/>
        <v/>
      </c>
    </row>
    <row r="3203" spans="1:37" x14ac:dyDescent="0.25">
      <c r="A3203" s="1">
        <v>3201</v>
      </c>
      <c r="B3203">
        <v>3201</v>
      </c>
      <c r="C3203">
        <v>5</v>
      </c>
      <c r="D3203" t="s">
        <v>7825</v>
      </c>
      <c r="G3203" t="s">
        <v>362</v>
      </c>
      <c r="H3203" t="s">
        <v>5295</v>
      </c>
      <c r="I3203" t="s">
        <v>7826</v>
      </c>
      <c r="J3203" t="s">
        <v>36</v>
      </c>
      <c r="L3203" t="s">
        <v>6751</v>
      </c>
      <c r="M3203" t="s">
        <v>6185</v>
      </c>
      <c r="N3203" t="s">
        <v>362</v>
      </c>
      <c r="O3203" t="s">
        <v>5295</v>
      </c>
      <c r="P3203" t="s">
        <v>362</v>
      </c>
      <c r="V3203" t="s">
        <v>363</v>
      </c>
      <c r="AC3203" t="s">
        <v>40</v>
      </c>
      <c r="AD3203" t="s">
        <v>96</v>
      </c>
      <c r="AI3203" t="e">
        <f>VLOOKUP(I3203,Current!J:Q,2,0)</f>
        <v>#N/A</v>
      </c>
      <c r="AJ3203" t="e">
        <f>VLOOKUP(I3203,Current!J:M,2,0)</f>
        <v>#N/A</v>
      </c>
      <c r="AK3203" t="str">
        <f t="shared" si="49"/>
        <v/>
      </c>
    </row>
    <row r="3204" spans="1:37" x14ac:dyDescent="0.25">
      <c r="A3204" s="1">
        <v>3202</v>
      </c>
      <c r="B3204">
        <v>3202</v>
      </c>
      <c r="C3204">
        <v>6</v>
      </c>
      <c r="D3204" t="s">
        <v>7825</v>
      </c>
      <c r="G3204" t="s">
        <v>7827</v>
      </c>
      <c r="H3204" t="s">
        <v>7828</v>
      </c>
      <c r="I3204" t="s">
        <v>7829</v>
      </c>
      <c r="J3204" t="s">
        <v>55</v>
      </c>
      <c r="L3204" t="s">
        <v>6751</v>
      </c>
      <c r="M3204" t="s">
        <v>6185</v>
      </c>
      <c r="N3204" t="s">
        <v>7827</v>
      </c>
      <c r="O3204" t="s">
        <v>7828</v>
      </c>
      <c r="P3204" t="s">
        <v>380</v>
      </c>
      <c r="Q3204" t="s">
        <v>151</v>
      </c>
      <c r="V3204" t="s">
        <v>152</v>
      </c>
      <c r="W3204" t="s">
        <v>112</v>
      </c>
      <c r="X3204" t="s">
        <v>79</v>
      </c>
      <c r="AC3204" t="s">
        <v>80</v>
      </c>
      <c r="AD3204" t="s">
        <v>53</v>
      </c>
      <c r="AE3204">
        <v>1899</v>
      </c>
      <c r="AF3204">
        <v>1925</v>
      </c>
      <c r="AI3204" t="e">
        <f>VLOOKUP(I3204,Current!J:Q,2,0)</f>
        <v>#N/A</v>
      </c>
      <c r="AJ3204" t="e">
        <f>VLOOKUP(I3204,Current!J:M,2,0)</f>
        <v>#N/A</v>
      </c>
      <c r="AK3204" t="str">
        <f t="shared" ref="AK3204:AK3267" si="50">IFERROR(IF(AD3204="Sure","",AJ3204),"")</f>
        <v/>
      </c>
    </row>
    <row r="3205" spans="1:37" x14ac:dyDescent="0.25">
      <c r="A3205" s="1">
        <v>3203</v>
      </c>
      <c r="B3205">
        <v>3203</v>
      </c>
      <c r="C3205">
        <v>7</v>
      </c>
      <c r="D3205" t="s">
        <v>7830</v>
      </c>
      <c r="E3205" t="s">
        <v>7831</v>
      </c>
      <c r="G3205" t="s">
        <v>7832</v>
      </c>
      <c r="H3205" t="s">
        <v>5295</v>
      </c>
      <c r="J3205" t="s">
        <v>36</v>
      </c>
      <c r="L3205" t="s">
        <v>6751</v>
      </c>
      <c r="M3205" t="s">
        <v>6185</v>
      </c>
      <c r="N3205" t="s">
        <v>7832</v>
      </c>
      <c r="O3205" t="s">
        <v>5295</v>
      </c>
      <c r="P3205" t="s">
        <v>48</v>
      </c>
      <c r="Q3205" t="s">
        <v>461</v>
      </c>
      <c r="V3205" t="s">
        <v>462</v>
      </c>
      <c r="AC3205" t="s">
        <v>40</v>
      </c>
      <c r="AD3205" t="s">
        <v>96</v>
      </c>
      <c r="AI3205" t="e">
        <f>VLOOKUP(I3205,Current!J:Q,2,0)</f>
        <v>#N/A</v>
      </c>
      <c r="AJ3205" t="e">
        <f>VLOOKUP(I3205,Current!J:M,2,0)</f>
        <v>#N/A</v>
      </c>
      <c r="AK3205" t="str">
        <f t="shared" si="50"/>
        <v/>
      </c>
    </row>
    <row r="3206" spans="1:37" x14ac:dyDescent="0.25">
      <c r="A3206" s="1">
        <v>3204</v>
      </c>
      <c r="B3206">
        <v>3204</v>
      </c>
      <c r="C3206">
        <v>8</v>
      </c>
      <c r="D3206" t="s">
        <v>7830</v>
      </c>
      <c r="G3206" t="s">
        <v>7833</v>
      </c>
      <c r="H3206" t="s">
        <v>113</v>
      </c>
      <c r="I3206" t="s">
        <v>7834</v>
      </c>
      <c r="J3206" t="s">
        <v>55</v>
      </c>
      <c r="L3206" t="s">
        <v>6751</v>
      </c>
      <c r="M3206" t="s">
        <v>6185</v>
      </c>
      <c r="N3206" t="s">
        <v>7833</v>
      </c>
      <c r="O3206" t="s">
        <v>113</v>
      </c>
      <c r="P3206" t="s">
        <v>275</v>
      </c>
      <c r="Q3206" t="s">
        <v>249</v>
      </c>
      <c r="V3206" t="s">
        <v>250</v>
      </c>
      <c r="W3206" t="s">
        <v>113</v>
      </c>
      <c r="AC3206" t="s">
        <v>114</v>
      </c>
      <c r="AD3206" t="s">
        <v>53</v>
      </c>
      <c r="AE3206">
        <v>1891</v>
      </c>
      <c r="AF3206">
        <v>1929</v>
      </c>
      <c r="AI3206" t="e">
        <f>VLOOKUP(I3206,Current!J:Q,2,0)</f>
        <v>#N/A</v>
      </c>
      <c r="AJ3206" t="e">
        <f>VLOOKUP(I3206,Current!J:M,2,0)</f>
        <v>#N/A</v>
      </c>
      <c r="AK3206" t="str">
        <f t="shared" si="50"/>
        <v/>
      </c>
    </row>
    <row r="3207" spans="1:37" x14ac:dyDescent="0.25">
      <c r="A3207" s="1">
        <v>3205</v>
      </c>
      <c r="B3207">
        <v>3205</v>
      </c>
      <c r="C3207">
        <v>9</v>
      </c>
      <c r="D3207" t="s">
        <v>7835</v>
      </c>
      <c r="G3207" t="s">
        <v>7836</v>
      </c>
      <c r="H3207" t="s">
        <v>7837</v>
      </c>
      <c r="I3207" t="s">
        <v>7838</v>
      </c>
      <c r="J3207" t="s">
        <v>55</v>
      </c>
      <c r="L3207" t="s">
        <v>6751</v>
      </c>
      <c r="M3207" t="s">
        <v>6185</v>
      </c>
      <c r="N3207" t="s">
        <v>7836</v>
      </c>
      <c r="O3207" t="s">
        <v>7837</v>
      </c>
      <c r="P3207" t="s">
        <v>380</v>
      </c>
      <c r="Q3207" t="s">
        <v>318</v>
      </c>
      <c r="V3207" t="s">
        <v>319</v>
      </c>
      <c r="W3207" t="s">
        <v>179</v>
      </c>
      <c r="X3207" t="s">
        <v>2203</v>
      </c>
      <c r="AC3207" t="s">
        <v>2204</v>
      </c>
      <c r="AD3207" t="s">
        <v>53</v>
      </c>
      <c r="AE3207">
        <v>1897</v>
      </c>
      <c r="AF3207">
        <v>1941</v>
      </c>
      <c r="AI3207" t="e">
        <f>VLOOKUP(I3207,Current!J:Q,2,0)</f>
        <v>#N/A</v>
      </c>
      <c r="AJ3207" t="e">
        <f>VLOOKUP(I3207,Current!J:M,2,0)</f>
        <v>#N/A</v>
      </c>
      <c r="AK3207" t="str">
        <f t="shared" si="50"/>
        <v/>
      </c>
    </row>
    <row r="3208" spans="1:37" x14ac:dyDescent="0.25">
      <c r="A3208" s="1">
        <v>3206</v>
      </c>
      <c r="B3208">
        <v>3206</v>
      </c>
      <c r="C3208">
        <v>10</v>
      </c>
      <c r="D3208" t="s">
        <v>7839</v>
      </c>
      <c r="G3208" t="s">
        <v>316</v>
      </c>
      <c r="H3208" t="s">
        <v>170</v>
      </c>
      <c r="I3208" t="s">
        <v>7840</v>
      </c>
      <c r="J3208" t="s">
        <v>36</v>
      </c>
      <c r="L3208" t="s">
        <v>6751</v>
      </c>
      <c r="M3208" t="s">
        <v>6185</v>
      </c>
      <c r="N3208" t="s">
        <v>316</v>
      </c>
      <c r="O3208" t="s">
        <v>170</v>
      </c>
      <c r="P3208" t="s">
        <v>316</v>
      </c>
      <c r="V3208" t="s">
        <v>317</v>
      </c>
      <c r="W3208" t="s">
        <v>170</v>
      </c>
      <c r="AC3208" t="s">
        <v>171</v>
      </c>
      <c r="AD3208" t="s">
        <v>53</v>
      </c>
      <c r="AE3208">
        <v>1880</v>
      </c>
      <c r="AF3208">
        <v>1892</v>
      </c>
      <c r="AI3208" t="e">
        <f>VLOOKUP(I3208,Current!J:Q,2,0)</f>
        <v>#N/A</v>
      </c>
      <c r="AJ3208" t="e">
        <f>VLOOKUP(I3208,Current!J:M,2,0)</f>
        <v>#N/A</v>
      </c>
      <c r="AK3208" t="str">
        <f t="shared" si="50"/>
        <v/>
      </c>
    </row>
    <row r="3209" spans="1:37" x14ac:dyDescent="0.25">
      <c r="A3209" s="1">
        <v>3207</v>
      </c>
      <c r="B3209">
        <v>3207</v>
      </c>
      <c r="C3209">
        <v>11</v>
      </c>
      <c r="D3209" t="s">
        <v>7841</v>
      </c>
      <c r="G3209" t="s">
        <v>7842</v>
      </c>
      <c r="H3209" t="s">
        <v>7843</v>
      </c>
      <c r="I3209" t="s">
        <v>7844</v>
      </c>
      <c r="J3209" t="s">
        <v>55</v>
      </c>
      <c r="L3209" t="s">
        <v>6751</v>
      </c>
      <c r="M3209" t="s">
        <v>6185</v>
      </c>
      <c r="N3209" t="s">
        <v>7842</v>
      </c>
      <c r="O3209" t="s">
        <v>7843</v>
      </c>
      <c r="P3209" t="s">
        <v>93</v>
      </c>
      <c r="Q3209" t="s">
        <v>180</v>
      </c>
      <c r="V3209" t="s">
        <v>499</v>
      </c>
      <c r="W3209" t="s">
        <v>275</v>
      </c>
      <c r="X3209" t="s">
        <v>89</v>
      </c>
      <c r="AC3209" t="s">
        <v>90</v>
      </c>
      <c r="AD3209" t="s">
        <v>53</v>
      </c>
      <c r="AE3209">
        <v>1904</v>
      </c>
      <c r="AF3209">
        <v>1953</v>
      </c>
      <c r="AI3209" t="e">
        <f>VLOOKUP(I3209,Current!J:Q,2,0)</f>
        <v>#N/A</v>
      </c>
      <c r="AJ3209" t="e">
        <f>VLOOKUP(I3209,Current!J:M,2,0)</f>
        <v>#N/A</v>
      </c>
      <c r="AK3209" t="str">
        <f t="shared" si="50"/>
        <v/>
      </c>
    </row>
    <row r="3210" spans="1:37" x14ac:dyDescent="0.25">
      <c r="A3210" s="1">
        <v>3208</v>
      </c>
      <c r="B3210">
        <v>3208</v>
      </c>
      <c r="C3210">
        <v>12</v>
      </c>
      <c r="D3210" t="s">
        <v>7845</v>
      </c>
      <c r="G3210" t="s">
        <v>7846</v>
      </c>
      <c r="H3210" t="s">
        <v>7847</v>
      </c>
      <c r="I3210" t="s">
        <v>7844</v>
      </c>
      <c r="J3210" t="s">
        <v>55</v>
      </c>
      <c r="L3210" t="s">
        <v>6751</v>
      </c>
      <c r="M3210" t="s">
        <v>6185</v>
      </c>
      <c r="N3210" t="s">
        <v>7846</v>
      </c>
      <c r="O3210" t="s">
        <v>7847</v>
      </c>
      <c r="P3210" t="s">
        <v>380</v>
      </c>
      <c r="Q3210" t="s">
        <v>172</v>
      </c>
      <c r="V3210" t="s">
        <v>174</v>
      </c>
      <c r="W3210" t="s">
        <v>244</v>
      </c>
      <c r="X3210" t="s">
        <v>410</v>
      </c>
      <c r="AC3210" t="s">
        <v>411</v>
      </c>
      <c r="AD3210" t="s">
        <v>53</v>
      </c>
      <c r="AE3210">
        <v>1914</v>
      </c>
      <c r="AF3210">
        <v>1928</v>
      </c>
      <c r="AI3210" t="e">
        <f>VLOOKUP(I3210,Current!J:Q,2,0)</f>
        <v>#N/A</v>
      </c>
      <c r="AJ3210" t="e">
        <f>VLOOKUP(I3210,Current!J:M,2,0)</f>
        <v>#N/A</v>
      </c>
      <c r="AK3210" t="str">
        <f t="shared" si="50"/>
        <v/>
      </c>
    </row>
    <row r="3211" spans="1:37" x14ac:dyDescent="0.25">
      <c r="A3211" s="1">
        <v>3209</v>
      </c>
      <c r="B3211">
        <v>3209</v>
      </c>
      <c r="C3211">
        <v>13</v>
      </c>
      <c r="D3211" t="s">
        <v>7848</v>
      </c>
      <c r="G3211" t="s">
        <v>2409</v>
      </c>
      <c r="H3211" t="s">
        <v>170</v>
      </c>
      <c r="I3211" t="s">
        <v>7849</v>
      </c>
      <c r="J3211" t="s">
        <v>83</v>
      </c>
      <c r="L3211" t="s">
        <v>6751</v>
      </c>
      <c r="M3211" t="s">
        <v>6185</v>
      </c>
      <c r="N3211" t="s">
        <v>2409</v>
      </c>
      <c r="O3211" t="s">
        <v>170</v>
      </c>
      <c r="P3211" t="s">
        <v>509</v>
      </c>
      <c r="Q3211" t="s">
        <v>316</v>
      </c>
      <c r="V3211" t="s">
        <v>317</v>
      </c>
      <c r="W3211" t="s">
        <v>170</v>
      </c>
      <c r="AC3211" t="s">
        <v>171</v>
      </c>
      <c r="AD3211" t="s">
        <v>53</v>
      </c>
      <c r="AE3211">
        <v>1880</v>
      </c>
      <c r="AF3211">
        <v>1892</v>
      </c>
      <c r="AI3211" t="e">
        <f>VLOOKUP(I3211,Current!J:Q,2,0)</f>
        <v>#N/A</v>
      </c>
      <c r="AJ3211" t="e">
        <f>VLOOKUP(I3211,Current!J:M,2,0)</f>
        <v>#N/A</v>
      </c>
      <c r="AK3211" t="str">
        <f t="shared" si="50"/>
        <v/>
      </c>
    </row>
    <row r="3212" spans="1:37" x14ac:dyDescent="0.25">
      <c r="A3212" s="1">
        <v>3210</v>
      </c>
      <c r="B3212">
        <v>3210</v>
      </c>
      <c r="C3212">
        <v>14</v>
      </c>
      <c r="D3212" t="s">
        <v>7848</v>
      </c>
      <c r="G3212" t="s">
        <v>7850</v>
      </c>
      <c r="H3212" t="s">
        <v>7716</v>
      </c>
      <c r="I3212" t="s">
        <v>7849</v>
      </c>
      <c r="J3212" t="s">
        <v>55</v>
      </c>
      <c r="L3212" t="s">
        <v>6751</v>
      </c>
      <c r="M3212" t="s">
        <v>6185</v>
      </c>
      <c r="N3212" t="s">
        <v>7850</v>
      </c>
      <c r="O3212" t="s">
        <v>7716</v>
      </c>
      <c r="P3212" t="s">
        <v>230</v>
      </c>
      <c r="Q3212" t="s">
        <v>249</v>
      </c>
      <c r="V3212" t="s">
        <v>250</v>
      </c>
      <c r="W3212" t="s">
        <v>230</v>
      </c>
      <c r="X3212" t="s">
        <v>598</v>
      </c>
      <c r="AC3212" t="s">
        <v>599</v>
      </c>
      <c r="AD3212" t="s">
        <v>53</v>
      </c>
      <c r="AE3212">
        <v>1891</v>
      </c>
      <c r="AF3212">
        <v>1937</v>
      </c>
      <c r="AI3212" t="e">
        <f>VLOOKUP(I3212,Current!J:Q,2,0)</f>
        <v>#N/A</v>
      </c>
      <c r="AJ3212" t="e">
        <f>VLOOKUP(I3212,Current!J:M,2,0)</f>
        <v>#N/A</v>
      </c>
      <c r="AK3212" t="str">
        <f t="shared" si="50"/>
        <v/>
      </c>
    </row>
    <row r="3213" spans="1:37" x14ac:dyDescent="0.25">
      <c r="A3213" s="1">
        <v>3211</v>
      </c>
      <c r="B3213">
        <v>3211</v>
      </c>
      <c r="C3213">
        <v>15</v>
      </c>
      <c r="D3213" t="s">
        <v>7851</v>
      </c>
      <c r="G3213" t="s">
        <v>510</v>
      </c>
      <c r="H3213" t="s">
        <v>276</v>
      </c>
      <c r="I3213" t="s">
        <v>7852</v>
      </c>
      <c r="J3213" t="s">
        <v>36</v>
      </c>
      <c r="L3213" t="s">
        <v>6751</v>
      </c>
      <c r="M3213" t="s">
        <v>6185</v>
      </c>
      <c r="N3213" t="s">
        <v>510</v>
      </c>
      <c r="O3213" t="s">
        <v>276</v>
      </c>
      <c r="P3213" t="s">
        <v>510</v>
      </c>
      <c r="V3213" t="s">
        <v>511</v>
      </c>
      <c r="W3213" t="s">
        <v>276</v>
      </c>
      <c r="AC3213" t="s">
        <v>277</v>
      </c>
      <c r="AD3213" t="s">
        <v>53</v>
      </c>
      <c r="AE3213">
        <v>1887</v>
      </c>
      <c r="AF3213">
        <v>1902</v>
      </c>
      <c r="AI3213" t="e">
        <f>VLOOKUP(I3213,Current!J:Q,2,0)</f>
        <v>#N/A</v>
      </c>
      <c r="AJ3213" t="e">
        <f>VLOOKUP(I3213,Current!J:M,2,0)</f>
        <v>#N/A</v>
      </c>
      <c r="AK3213" t="str">
        <f t="shared" si="50"/>
        <v/>
      </c>
    </row>
    <row r="3214" spans="1:37" x14ac:dyDescent="0.25">
      <c r="A3214" s="1">
        <v>3212</v>
      </c>
      <c r="B3214">
        <v>3212</v>
      </c>
      <c r="C3214">
        <v>16</v>
      </c>
      <c r="D3214" t="s">
        <v>7851</v>
      </c>
      <c r="G3214" t="s">
        <v>276</v>
      </c>
      <c r="H3214" t="s">
        <v>7853</v>
      </c>
      <c r="I3214" t="s">
        <v>7854</v>
      </c>
      <c r="J3214" t="s">
        <v>55</v>
      </c>
      <c r="L3214" t="s">
        <v>6751</v>
      </c>
      <c r="M3214" t="s">
        <v>6185</v>
      </c>
      <c r="N3214" t="s">
        <v>276</v>
      </c>
      <c r="O3214" t="s">
        <v>7853</v>
      </c>
      <c r="P3214" t="s">
        <v>276</v>
      </c>
      <c r="V3214" t="s">
        <v>277</v>
      </c>
      <c r="W3214" t="s">
        <v>229</v>
      </c>
      <c r="X3214" t="s">
        <v>79</v>
      </c>
      <c r="AC3214" t="s">
        <v>80</v>
      </c>
      <c r="AD3214" t="s">
        <v>53</v>
      </c>
      <c r="AE3214">
        <v>1902</v>
      </c>
      <c r="AF3214">
        <v>1925</v>
      </c>
      <c r="AI3214" t="e">
        <f>VLOOKUP(I3214,Current!J:Q,2,0)</f>
        <v>#N/A</v>
      </c>
      <c r="AJ3214" t="e">
        <f>VLOOKUP(I3214,Current!J:M,2,0)</f>
        <v>#N/A</v>
      </c>
      <c r="AK3214" t="str">
        <f t="shared" si="50"/>
        <v/>
      </c>
    </row>
    <row r="3215" spans="1:37" x14ac:dyDescent="0.25">
      <c r="A3215" s="1">
        <v>3213</v>
      </c>
      <c r="B3215">
        <v>3213</v>
      </c>
      <c r="C3215">
        <v>17</v>
      </c>
      <c r="D3215" t="s">
        <v>7855</v>
      </c>
      <c r="G3215" t="s">
        <v>7856</v>
      </c>
      <c r="H3215" t="s">
        <v>7857</v>
      </c>
      <c r="I3215" t="s">
        <v>7854</v>
      </c>
      <c r="J3215" t="s">
        <v>55</v>
      </c>
      <c r="L3215" t="s">
        <v>6751</v>
      </c>
      <c r="M3215" t="s">
        <v>6185</v>
      </c>
      <c r="N3215" t="s">
        <v>7856</v>
      </c>
      <c r="O3215" t="s">
        <v>7857</v>
      </c>
      <c r="P3215" t="s">
        <v>201</v>
      </c>
      <c r="Q3215" t="s">
        <v>298</v>
      </c>
      <c r="V3215" t="s">
        <v>299</v>
      </c>
      <c r="W3215" t="s">
        <v>566</v>
      </c>
      <c r="AC3215" t="s">
        <v>567</v>
      </c>
      <c r="AD3215" t="s">
        <v>53</v>
      </c>
      <c r="AE3215">
        <v>1910</v>
      </c>
      <c r="AF3215">
        <v>1933</v>
      </c>
      <c r="AI3215" t="e">
        <f>VLOOKUP(I3215,Current!J:Q,2,0)</f>
        <v>#N/A</v>
      </c>
      <c r="AJ3215" t="e">
        <f>VLOOKUP(I3215,Current!J:M,2,0)</f>
        <v>#N/A</v>
      </c>
      <c r="AK3215" t="str">
        <f t="shared" si="50"/>
        <v/>
      </c>
    </row>
    <row r="3216" spans="1:37" x14ac:dyDescent="0.25">
      <c r="A3216" s="1">
        <v>3214</v>
      </c>
      <c r="B3216">
        <v>3214</v>
      </c>
      <c r="C3216">
        <v>18</v>
      </c>
      <c r="D3216" t="s">
        <v>7858</v>
      </c>
      <c r="E3216" t="s">
        <v>7859</v>
      </c>
      <c r="G3216" t="s">
        <v>7860</v>
      </c>
      <c r="H3216" t="s">
        <v>7857</v>
      </c>
      <c r="I3216" t="s">
        <v>7854</v>
      </c>
      <c r="J3216" t="s">
        <v>55</v>
      </c>
      <c r="L3216" t="s">
        <v>6751</v>
      </c>
      <c r="M3216" t="s">
        <v>6185</v>
      </c>
      <c r="N3216" t="s">
        <v>7860</v>
      </c>
      <c r="O3216" t="s">
        <v>7857</v>
      </c>
      <c r="P3216" t="s">
        <v>172</v>
      </c>
      <c r="V3216" t="s">
        <v>174</v>
      </c>
      <c r="W3216" t="s">
        <v>566</v>
      </c>
      <c r="AC3216" t="s">
        <v>567</v>
      </c>
      <c r="AD3216" t="s">
        <v>53</v>
      </c>
      <c r="AE3216">
        <v>1914</v>
      </c>
      <c r="AF3216">
        <v>1933</v>
      </c>
      <c r="AI3216" t="e">
        <f>VLOOKUP(I3216,Current!J:Q,2,0)</f>
        <v>#N/A</v>
      </c>
      <c r="AJ3216" t="e">
        <f>VLOOKUP(I3216,Current!J:M,2,0)</f>
        <v>#N/A</v>
      </c>
      <c r="AK3216" t="str">
        <f t="shared" si="50"/>
        <v/>
      </c>
    </row>
    <row r="3217" spans="1:37" x14ac:dyDescent="0.25">
      <c r="A3217" s="1">
        <v>3215</v>
      </c>
      <c r="B3217">
        <v>3215</v>
      </c>
      <c r="C3217">
        <v>19</v>
      </c>
      <c r="D3217" t="s">
        <v>7861</v>
      </c>
      <c r="G3217" t="s">
        <v>2792</v>
      </c>
      <c r="H3217" t="s">
        <v>189</v>
      </c>
      <c r="I3217" t="s">
        <v>7862</v>
      </c>
      <c r="J3217" t="s">
        <v>2406</v>
      </c>
      <c r="L3217" t="s">
        <v>6751</v>
      </c>
      <c r="M3217" t="s">
        <v>6185</v>
      </c>
      <c r="N3217" t="s">
        <v>2792</v>
      </c>
      <c r="O3217" t="s">
        <v>189</v>
      </c>
      <c r="P3217" t="s">
        <v>48</v>
      </c>
      <c r="Q3217" t="s">
        <v>303</v>
      </c>
      <c r="V3217" t="s">
        <v>305</v>
      </c>
      <c r="W3217" t="s">
        <v>189</v>
      </c>
      <c r="AC3217" t="s">
        <v>190</v>
      </c>
      <c r="AD3217" t="s">
        <v>53</v>
      </c>
      <c r="AE3217">
        <v>1911</v>
      </c>
      <c r="AF3217">
        <v>1915</v>
      </c>
      <c r="AI3217" t="e">
        <f>VLOOKUP(I3217,Current!J:Q,2,0)</f>
        <v>#N/A</v>
      </c>
      <c r="AJ3217" t="e">
        <f>VLOOKUP(I3217,Current!J:M,2,0)</f>
        <v>#N/A</v>
      </c>
      <c r="AK3217" t="str">
        <f t="shared" si="50"/>
        <v/>
      </c>
    </row>
    <row r="3218" spans="1:37" x14ac:dyDescent="0.25">
      <c r="A3218" s="1">
        <v>3216</v>
      </c>
      <c r="B3218">
        <v>3216</v>
      </c>
      <c r="C3218">
        <v>20</v>
      </c>
      <c r="D3218" t="s">
        <v>7863</v>
      </c>
      <c r="G3218" t="s">
        <v>7864</v>
      </c>
      <c r="H3218" t="s">
        <v>7865</v>
      </c>
      <c r="I3218" t="s">
        <v>7862</v>
      </c>
      <c r="J3218" t="s">
        <v>55</v>
      </c>
      <c r="L3218" t="s">
        <v>6751</v>
      </c>
      <c r="M3218" t="s">
        <v>6185</v>
      </c>
      <c r="N3218" t="s">
        <v>7864</v>
      </c>
      <c r="O3218" t="s">
        <v>7865</v>
      </c>
      <c r="P3218" t="s">
        <v>275</v>
      </c>
      <c r="Q3218" t="s">
        <v>189</v>
      </c>
      <c r="V3218" t="s">
        <v>190</v>
      </c>
      <c r="W3218" t="s">
        <v>112</v>
      </c>
      <c r="X3218" t="s">
        <v>468</v>
      </c>
      <c r="AC3218" t="s">
        <v>469</v>
      </c>
      <c r="AD3218" t="s">
        <v>53</v>
      </c>
      <c r="AE3218">
        <v>1915</v>
      </c>
      <c r="AF3218">
        <v>1952</v>
      </c>
      <c r="AI3218" t="e">
        <f>VLOOKUP(I3218,Current!J:Q,2,0)</f>
        <v>#N/A</v>
      </c>
      <c r="AJ3218" t="e">
        <f>VLOOKUP(I3218,Current!J:M,2,0)</f>
        <v>#N/A</v>
      </c>
      <c r="AK3218" t="str">
        <f t="shared" si="50"/>
        <v/>
      </c>
    </row>
    <row r="3219" spans="1:37" x14ac:dyDescent="0.25">
      <c r="A3219" s="1">
        <v>3217</v>
      </c>
      <c r="B3219">
        <v>3217</v>
      </c>
      <c r="C3219">
        <v>21</v>
      </c>
      <c r="D3219" t="s">
        <v>7866</v>
      </c>
      <c r="G3219" t="s">
        <v>189</v>
      </c>
      <c r="H3219" t="s">
        <v>1124</v>
      </c>
      <c r="I3219" t="s">
        <v>7862</v>
      </c>
      <c r="J3219" t="s">
        <v>55</v>
      </c>
      <c r="L3219" t="s">
        <v>6751</v>
      </c>
      <c r="M3219" t="s">
        <v>6185</v>
      </c>
      <c r="N3219" t="s">
        <v>189</v>
      </c>
      <c r="O3219" t="s">
        <v>1124</v>
      </c>
      <c r="P3219" t="s">
        <v>189</v>
      </c>
      <c r="V3219" t="s">
        <v>190</v>
      </c>
      <c r="W3219" t="s">
        <v>1124</v>
      </c>
      <c r="AC3219" t="s">
        <v>1125</v>
      </c>
      <c r="AD3219" t="s">
        <v>53</v>
      </c>
      <c r="AE3219">
        <v>1915</v>
      </c>
      <c r="AF3219">
        <v>1921</v>
      </c>
      <c r="AI3219" t="e">
        <f>VLOOKUP(I3219,Current!J:Q,2,0)</f>
        <v>#N/A</v>
      </c>
      <c r="AJ3219" t="e">
        <f>VLOOKUP(I3219,Current!J:M,2,0)</f>
        <v>#N/A</v>
      </c>
      <c r="AK3219" t="str">
        <f t="shared" si="50"/>
        <v/>
      </c>
    </row>
    <row r="3220" spans="1:37" x14ac:dyDescent="0.25">
      <c r="A3220" s="1">
        <v>3218</v>
      </c>
      <c r="B3220">
        <v>3218</v>
      </c>
      <c r="C3220">
        <v>22</v>
      </c>
      <c r="D3220" t="s">
        <v>7867</v>
      </c>
      <c r="G3220" t="s">
        <v>7868</v>
      </c>
      <c r="H3220" t="s">
        <v>249</v>
      </c>
      <c r="I3220" t="s">
        <v>7869</v>
      </c>
      <c r="J3220" t="s">
        <v>36</v>
      </c>
      <c r="L3220" t="s">
        <v>6751</v>
      </c>
      <c r="M3220" t="s">
        <v>6185</v>
      </c>
      <c r="N3220" t="s">
        <v>7868</v>
      </c>
      <c r="O3220" t="s">
        <v>249</v>
      </c>
      <c r="P3220" t="s">
        <v>93</v>
      </c>
      <c r="Q3220" t="s">
        <v>429</v>
      </c>
      <c r="V3220" t="s">
        <v>430</v>
      </c>
      <c r="W3220" t="s">
        <v>249</v>
      </c>
      <c r="AC3220" t="s">
        <v>250</v>
      </c>
      <c r="AD3220" t="s">
        <v>53</v>
      </c>
      <c r="AE3220">
        <v>1869</v>
      </c>
      <c r="AF3220">
        <v>1891</v>
      </c>
      <c r="AI3220" t="e">
        <f>VLOOKUP(I3220,Current!J:Q,2,0)</f>
        <v>#N/A</v>
      </c>
      <c r="AJ3220" t="e">
        <f>VLOOKUP(I3220,Current!J:M,2,0)</f>
        <v>#N/A</v>
      </c>
      <c r="AK3220" t="str">
        <f t="shared" si="50"/>
        <v/>
      </c>
    </row>
    <row r="3221" spans="1:37" x14ac:dyDescent="0.25">
      <c r="A3221" s="1">
        <v>3219</v>
      </c>
      <c r="B3221">
        <v>3219</v>
      </c>
      <c r="C3221">
        <v>23</v>
      </c>
      <c r="D3221" t="s">
        <v>7867</v>
      </c>
      <c r="G3221" t="s">
        <v>443</v>
      </c>
      <c r="H3221" t="s">
        <v>7870</v>
      </c>
      <c r="I3221" t="s">
        <v>7871</v>
      </c>
      <c r="J3221" t="s">
        <v>55</v>
      </c>
      <c r="L3221" t="s">
        <v>6751</v>
      </c>
      <c r="M3221" t="s">
        <v>6185</v>
      </c>
      <c r="N3221" t="s">
        <v>443</v>
      </c>
      <c r="O3221" t="s">
        <v>7870</v>
      </c>
      <c r="P3221" t="s">
        <v>443</v>
      </c>
      <c r="V3221" t="s">
        <v>638</v>
      </c>
      <c r="W3221" t="s">
        <v>229</v>
      </c>
      <c r="X3221" t="s">
        <v>598</v>
      </c>
      <c r="AC3221" t="s">
        <v>599</v>
      </c>
      <c r="AD3221" t="s">
        <v>53</v>
      </c>
      <c r="AE3221">
        <v>1890</v>
      </c>
      <c r="AF3221">
        <v>1937</v>
      </c>
      <c r="AI3221" t="e">
        <f>VLOOKUP(I3221,Current!J:Q,2,0)</f>
        <v>#N/A</v>
      </c>
      <c r="AJ3221" t="e">
        <f>VLOOKUP(I3221,Current!J:M,2,0)</f>
        <v>#N/A</v>
      </c>
      <c r="AK3221" t="str">
        <f t="shared" si="50"/>
        <v/>
      </c>
    </row>
    <row r="3222" spans="1:37" x14ac:dyDescent="0.25">
      <c r="A3222" s="1">
        <v>3220</v>
      </c>
      <c r="B3222">
        <v>3220</v>
      </c>
      <c r="C3222">
        <v>24</v>
      </c>
      <c r="D3222" t="s">
        <v>7872</v>
      </c>
      <c r="G3222" t="s">
        <v>162</v>
      </c>
      <c r="H3222" t="s">
        <v>394</v>
      </c>
      <c r="I3222" t="s">
        <v>7873</v>
      </c>
      <c r="J3222" t="s">
        <v>55</v>
      </c>
      <c r="L3222" t="s">
        <v>6751</v>
      </c>
      <c r="M3222" t="s">
        <v>6185</v>
      </c>
      <c r="N3222" t="s">
        <v>162</v>
      </c>
      <c r="O3222" t="s">
        <v>394</v>
      </c>
      <c r="P3222" t="s">
        <v>162</v>
      </c>
      <c r="V3222" t="s">
        <v>255</v>
      </c>
      <c r="W3222" t="s">
        <v>394</v>
      </c>
      <c r="AC3222" t="s">
        <v>396</v>
      </c>
      <c r="AD3222" t="s">
        <v>53</v>
      </c>
      <c r="AE3222">
        <v>1909</v>
      </c>
      <c r="AF3222">
        <v>1920</v>
      </c>
      <c r="AI3222" t="e">
        <f>VLOOKUP(I3222,Current!J:Q,2,0)</f>
        <v>#N/A</v>
      </c>
      <c r="AJ3222" t="e">
        <f>VLOOKUP(I3222,Current!J:M,2,0)</f>
        <v>#N/A</v>
      </c>
      <c r="AK3222" t="str">
        <f t="shared" si="50"/>
        <v/>
      </c>
    </row>
    <row r="3223" spans="1:37" x14ac:dyDescent="0.25">
      <c r="A3223" s="1">
        <v>3221</v>
      </c>
      <c r="B3223">
        <v>3221</v>
      </c>
      <c r="C3223">
        <v>25</v>
      </c>
      <c r="D3223" t="s">
        <v>7874</v>
      </c>
      <c r="G3223" t="s">
        <v>429</v>
      </c>
      <c r="H3223" t="s">
        <v>35</v>
      </c>
      <c r="I3223" t="s">
        <v>7875</v>
      </c>
      <c r="J3223" t="s">
        <v>36</v>
      </c>
      <c r="L3223" t="s">
        <v>6751</v>
      </c>
      <c r="M3223" t="s">
        <v>6185</v>
      </c>
      <c r="N3223" t="s">
        <v>429</v>
      </c>
      <c r="O3223" t="s">
        <v>39</v>
      </c>
      <c r="P3223" t="s">
        <v>429</v>
      </c>
      <c r="V3223" t="s">
        <v>430</v>
      </c>
      <c r="AC3223" t="s">
        <v>40</v>
      </c>
      <c r="AD3223" t="s">
        <v>61</v>
      </c>
      <c r="AI3223" t="e">
        <f>VLOOKUP(I3223,Current!J:Q,2,0)</f>
        <v>#N/A</v>
      </c>
      <c r="AJ3223" t="e">
        <f>VLOOKUP(I3223,Current!J:M,2,0)</f>
        <v>#N/A</v>
      </c>
      <c r="AK3223" t="str">
        <f t="shared" si="50"/>
        <v/>
      </c>
    </row>
    <row r="3224" spans="1:37" x14ac:dyDescent="0.25">
      <c r="A3224" s="1">
        <v>3222</v>
      </c>
      <c r="B3224">
        <v>3222</v>
      </c>
      <c r="C3224">
        <v>26</v>
      </c>
      <c r="D3224" t="s">
        <v>7874</v>
      </c>
      <c r="G3224" t="s">
        <v>7876</v>
      </c>
      <c r="H3224" t="s">
        <v>151</v>
      </c>
      <c r="J3224" t="s">
        <v>7877</v>
      </c>
      <c r="L3224" t="s">
        <v>6751</v>
      </c>
      <c r="M3224" t="s">
        <v>6185</v>
      </c>
      <c r="N3224" t="s">
        <v>7876</v>
      </c>
      <c r="O3224" t="s">
        <v>151</v>
      </c>
      <c r="P3224" t="s">
        <v>72</v>
      </c>
      <c r="V3224" t="s">
        <v>73</v>
      </c>
      <c r="W3224" t="s">
        <v>151</v>
      </c>
      <c r="AC3224" t="s">
        <v>152</v>
      </c>
      <c r="AD3224" t="s">
        <v>53</v>
      </c>
      <c r="AE3224">
        <v>1888</v>
      </c>
      <c r="AF3224">
        <v>1899</v>
      </c>
      <c r="AI3224" t="e">
        <f>VLOOKUP(I3224,Current!J:Q,2,0)</f>
        <v>#N/A</v>
      </c>
      <c r="AJ3224" t="e">
        <f>VLOOKUP(I3224,Current!J:M,2,0)</f>
        <v>#N/A</v>
      </c>
      <c r="AK3224" t="str">
        <f t="shared" si="50"/>
        <v/>
      </c>
    </row>
    <row r="3225" spans="1:37" x14ac:dyDescent="0.25">
      <c r="A3225" s="1">
        <v>3223</v>
      </c>
      <c r="B3225">
        <v>3223</v>
      </c>
      <c r="C3225">
        <v>27</v>
      </c>
      <c r="D3225" t="s">
        <v>7878</v>
      </c>
      <c r="G3225" t="s">
        <v>7879</v>
      </c>
      <c r="H3225" t="s">
        <v>6257</v>
      </c>
      <c r="I3225" t="s">
        <v>7880</v>
      </c>
      <c r="J3225" t="s">
        <v>55</v>
      </c>
      <c r="L3225" t="s">
        <v>6751</v>
      </c>
      <c r="M3225" t="s">
        <v>6185</v>
      </c>
      <c r="N3225" t="s">
        <v>7879</v>
      </c>
      <c r="O3225" t="s">
        <v>6257</v>
      </c>
      <c r="P3225" t="s">
        <v>510</v>
      </c>
      <c r="V3225" t="s">
        <v>511</v>
      </c>
      <c r="W3225" t="s">
        <v>109</v>
      </c>
      <c r="X3225" t="s">
        <v>715</v>
      </c>
      <c r="AC3225" t="s">
        <v>716</v>
      </c>
      <c r="AD3225" t="s">
        <v>53</v>
      </c>
      <c r="AE3225">
        <v>1887</v>
      </c>
      <c r="AF3225">
        <v>1948</v>
      </c>
      <c r="AI3225" t="e">
        <f>VLOOKUP(I3225,Current!J:Q,2,0)</f>
        <v>#N/A</v>
      </c>
      <c r="AJ3225" t="e">
        <f>VLOOKUP(I3225,Current!J:M,2,0)</f>
        <v>#N/A</v>
      </c>
      <c r="AK3225" t="str">
        <f t="shared" si="50"/>
        <v/>
      </c>
    </row>
    <row r="3226" spans="1:37" x14ac:dyDescent="0.25">
      <c r="A3226" s="1">
        <v>3224</v>
      </c>
      <c r="B3226">
        <v>3224</v>
      </c>
      <c r="C3226">
        <v>28</v>
      </c>
      <c r="D3226" t="s">
        <v>7881</v>
      </c>
      <c r="E3226" t="s">
        <v>7882</v>
      </c>
      <c r="G3226" t="s">
        <v>7883</v>
      </c>
      <c r="H3226" t="s">
        <v>5295</v>
      </c>
      <c r="J3226" t="s">
        <v>36</v>
      </c>
      <c r="L3226" t="s">
        <v>6751</v>
      </c>
      <c r="M3226" t="s">
        <v>6185</v>
      </c>
      <c r="N3226" t="s">
        <v>7883</v>
      </c>
      <c r="O3226" t="s">
        <v>5295</v>
      </c>
      <c r="P3226" t="s">
        <v>452</v>
      </c>
      <c r="Q3226" t="s">
        <v>429</v>
      </c>
      <c r="V3226" t="s">
        <v>430</v>
      </c>
      <c r="AC3226" t="s">
        <v>40</v>
      </c>
      <c r="AD3226" t="s">
        <v>96</v>
      </c>
      <c r="AI3226" t="e">
        <f>VLOOKUP(I3226,Current!J:Q,2,0)</f>
        <v>#N/A</v>
      </c>
      <c r="AJ3226" t="e">
        <f>VLOOKUP(I3226,Current!J:M,2,0)</f>
        <v>#N/A</v>
      </c>
      <c r="AK3226" t="str">
        <f t="shared" si="50"/>
        <v/>
      </c>
    </row>
    <row r="3227" spans="1:37" x14ac:dyDescent="0.25">
      <c r="A3227" s="1">
        <v>3225</v>
      </c>
      <c r="B3227">
        <v>3225</v>
      </c>
      <c r="C3227">
        <v>29</v>
      </c>
      <c r="D3227" t="s">
        <v>7881</v>
      </c>
      <c r="G3227" t="s">
        <v>290</v>
      </c>
      <c r="H3227" t="s">
        <v>72</v>
      </c>
      <c r="I3227" t="s">
        <v>7884</v>
      </c>
      <c r="J3227" t="s">
        <v>83</v>
      </c>
      <c r="L3227" t="s">
        <v>6751</v>
      </c>
      <c r="M3227" t="s">
        <v>6185</v>
      </c>
      <c r="N3227" t="s">
        <v>290</v>
      </c>
      <c r="O3227" t="s">
        <v>72</v>
      </c>
      <c r="P3227" t="s">
        <v>290</v>
      </c>
      <c r="V3227" t="s">
        <v>291</v>
      </c>
      <c r="W3227" t="s">
        <v>72</v>
      </c>
      <c r="AC3227" t="s">
        <v>73</v>
      </c>
      <c r="AD3227" t="s">
        <v>53</v>
      </c>
      <c r="AE3227">
        <v>1878</v>
      </c>
      <c r="AF3227">
        <v>1888</v>
      </c>
      <c r="AI3227" t="e">
        <f>VLOOKUP(I3227,Current!J:Q,2,0)</f>
        <v>#N/A</v>
      </c>
      <c r="AJ3227" t="e">
        <f>VLOOKUP(I3227,Current!J:M,2,0)</f>
        <v>#N/A</v>
      </c>
      <c r="AK3227" t="str">
        <f t="shared" si="50"/>
        <v/>
      </c>
    </row>
    <row r="3228" spans="1:37" x14ac:dyDescent="0.25">
      <c r="A3228" s="1">
        <v>3226</v>
      </c>
      <c r="B3228">
        <v>3226</v>
      </c>
      <c r="C3228">
        <v>30</v>
      </c>
      <c r="D3228" t="s">
        <v>7881</v>
      </c>
      <c r="G3228" t="s">
        <v>7885</v>
      </c>
      <c r="H3228" t="s">
        <v>7886</v>
      </c>
      <c r="I3228" t="s">
        <v>7695</v>
      </c>
      <c r="J3228" t="s">
        <v>55</v>
      </c>
      <c r="L3228" t="s">
        <v>6751</v>
      </c>
      <c r="M3228" t="s">
        <v>6185</v>
      </c>
      <c r="N3228" t="s">
        <v>7885</v>
      </c>
      <c r="O3228" t="s">
        <v>7886</v>
      </c>
      <c r="P3228" t="s">
        <v>93</v>
      </c>
      <c r="Q3228" t="s">
        <v>72</v>
      </c>
      <c r="V3228" t="s">
        <v>73</v>
      </c>
      <c r="W3228" t="s">
        <v>173</v>
      </c>
      <c r="AC3228" t="s">
        <v>175</v>
      </c>
      <c r="AD3228" t="s">
        <v>53</v>
      </c>
      <c r="AE3228">
        <v>1888</v>
      </c>
      <c r="AF3228">
        <v>1936</v>
      </c>
      <c r="AI3228" t="e">
        <f>VLOOKUP(I3228,Current!J:Q,2,0)</f>
        <v>#N/A</v>
      </c>
      <c r="AJ3228" t="e">
        <f>VLOOKUP(I3228,Current!J:M,2,0)</f>
        <v>#N/A</v>
      </c>
      <c r="AK3228" t="str">
        <f t="shared" si="50"/>
        <v/>
      </c>
    </row>
    <row r="3229" spans="1:37" x14ac:dyDescent="0.25">
      <c r="A3229" s="1">
        <v>3227</v>
      </c>
      <c r="B3229">
        <v>3227</v>
      </c>
      <c r="C3229">
        <v>31</v>
      </c>
      <c r="D3229" t="s">
        <v>7887</v>
      </c>
      <c r="E3229" t="s">
        <v>7888</v>
      </c>
      <c r="G3229" t="s">
        <v>7889</v>
      </c>
      <c r="H3229" t="s">
        <v>7890</v>
      </c>
      <c r="I3229" t="s">
        <v>7891</v>
      </c>
      <c r="J3229" t="s">
        <v>55</v>
      </c>
      <c r="L3229" t="s">
        <v>6751</v>
      </c>
      <c r="M3229" t="s">
        <v>6185</v>
      </c>
      <c r="N3229" t="s">
        <v>7889</v>
      </c>
      <c r="O3229" t="s">
        <v>7890</v>
      </c>
      <c r="P3229" t="s">
        <v>262</v>
      </c>
      <c r="Q3229" t="s">
        <v>180</v>
      </c>
      <c r="V3229" t="s">
        <v>499</v>
      </c>
      <c r="W3229" t="s">
        <v>269</v>
      </c>
      <c r="X3229" t="s">
        <v>337</v>
      </c>
      <c r="AC3229" t="s">
        <v>338</v>
      </c>
      <c r="AD3229" t="s">
        <v>53</v>
      </c>
      <c r="AE3229">
        <v>1904</v>
      </c>
      <c r="AF3229">
        <v>1940</v>
      </c>
      <c r="AI3229" t="e">
        <f>VLOOKUP(I3229,Current!J:Q,2,0)</f>
        <v>#N/A</v>
      </c>
      <c r="AJ3229" t="e">
        <f>VLOOKUP(I3229,Current!J:M,2,0)</f>
        <v>#N/A</v>
      </c>
      <c r="AK3229" t="str">
        <f t="shared" si="50"/>
        <v/>
      </c>
    </row>
    <row r="3230" spans="1:37" x14ac:dyDescent="0.25">
      <c r="A3230" s="1">
        <v>3228</v>
      </c>
      <c r="B3230">
        <v>3228</v>
      </c>
      <c r="C3230">
        <v>32</v>
      </c>
      <c r="D3230" t="s">
        <v>7892</v>
      </c>
      <c r="E3230" t="s">
        <v>7893</v>
      </c>
      <c r="G3230" t="s">
        <v>7894</v>
      </c>
      <c r="H3230" t="s">
        <v>7895</v>
      </c>
      <c r="I3230" t="s">
        <v>7891</v>
      </c>
      <c r="J3230" t="s">
        <v>55</v>
      </c>
      <c r="L3230" t="s">
        <v>6751</v>
      </c>
      <c r="M3230" t="s">
        <v>6185</v>
      </c>
      <c r="N3230" t="s">
        <v>7894</v>
      </c>
      <c r="O3230" t="s">
        <v>7895</v>
      </c>
      <c r="P3230" t="s">
        <v>48</v>
      </c>
      <c r="Q3230" t="s">
        <v>144</v>
      </c>
      <c r="V3230" t="s">
        <v>145</v>
      </c>
      <c r="W3230" t="s">
        <v>210</v>
      </c>
      <c r="X3230" t="s">
        <v>278</v>
      </c>
      <c r="AC3230" t="s">
        <v>279</v>
      </c>
      <c r="AD3230" t="s">
        <v>53</v>
      </c>
      <c r="AE3230">
        <v>1912</v>
      </c>
      <c r="AF3230">
        <v>1938</v>
      </c>
      <c r="AI3230" t="e">
        <f>VLOOKUP(I3230,Current!J:Q,2,0)</f>
        <v>#N/A</v>
      </c>
      <c r="AJ3230" t="e">
        <f>VLOOKUP(I3230,Current!J:M,2,0)</f>
        <v>#N/A</v>
      </c>
      <c r="AK3230" t="str">
        <f t="shared" si="50"/>
        <v/>
      </c>
    </row>
    <row r="3231" spans="1:37" x14ac:dyDescent="0.25">
      <c r="A3231" s="1">
        <v>3229</v>
      </c>
      <c r="B3231">
        <v>3229</v>
      </c>
      <c r="C3231">
        <v>33</v>
      </c>
      <c r="D3231" t="s">
        <v>7896</v>
      </c>
      <c r="G3231" t="s">
        <v>51</v>
      </c>
      <c r="H3231" t="s">
        <v>7694</v>
      </c>
      <c r="I3231" t="s">
        <v>7695</v>
      </c>
      <c r="J3231" t="s">
        <v>55</v>
      </c>
      <c r="L3231" t="s">
        <v>6751</v>
      </c>
      <c r="M3231" t="s">
        <v>6185</v>
      </c>
      <c r="N3231" t="s">
        <v>51</v>
      </c>
      <c r="O3231" t="s">
        <v>7694</v>
      </c>
      <c r="P3231" t="s">
        <v>51</v>
      </c>
      <c r="V3231" t="s">
        <v>52</v>
      </c>
      <c r="W3231" t="s">
        <v>109</v>
      </c>
      <c r="X3231" t="s">
        <v>337</v>
      </c>
      <c r="AC3231" t="s">
        <v>338</v>
      </c>
      <c r="AD3231" t="s">
        <v>53</v>
      </c>
      <c r="AE3231">
        <v>1895</v>
      </c>
      <c r="AF3231">
        <v>1940</v>
      </c>
      <c r="AI3231" t="e">
        <f>VLOOKUP(I3231,Current!J:Q,2,0)</f>
        <v>#N/A</v>
      </c>
      <c r="AJ3231" t="e">
        <f>VLOOKUP(I3231,Current!J:M,2,0)</f>
        <v>#N/A</v>
      </c>
      <c r="AK3231" t="str">
        <f t="shared" si="50"/>
        <v/>
      </c>
    </row>
    <row r="3232" spans="1:37" x14ac:dyDescent="0.25">
      <c r="A3232" s="1">
        <v>3230</v>
      </c>
      <c r="B3232">
        <v>3230</v>
      </c>
      <c r="C3232">
        <v>34</v>
      </c>
      <c r="D3232" t="s">
        <v>7897</v>
      </c>
      <c r="E3232" t="s">
        <v>7898</v>
      </c>
      <c r="G3232" t="s">
        <v>7899</v>
      </c>
      <c r="H3232" t="s">
        <v>1374</v>
      </c>
      <c r="J3232" t="s">
        <v>36</v>
      </c>
      <c r="L3232" t="s">
        <v>6751</v>
      </c>
      <c r="M3232" t="s">
        <v>6185</v>
      </c>
      <c r="N3232" t="s">
        <v>7899</v>
      </c>
      <c r="O3232" t="s">
        <v>1374</v>
      </c>
      <c r="P3232" t="s">
        <v>374</v>
      </c>
      <c r="Q3232" t="s">
        <v>1089</v>
      </c>
      <c r="V3232" t="s">
        <v>1090</v>
      </c>
      <c r="W3232" t="s">
        <v>1374</v>
      </c>
      <c r="AC3232" t="s">
        <v>1375</v>
      </c>
      <c r="AD3232" t="s">
        <v>53</v>
      </c>
      <c r="AE3232">
        <v>1868</v>
      </c>
      <c r="AF3232">
        <v>1889</v>
      </c>
      <c r="AI3232" t="e">
        <f>VLOOKUP(I3232,Current!J:Q,2,0)</f>
        <v>#N/A</v>
      </c>
      <c r="AJ3232" t="e">
        <f>VLOOKUP(I3232,Current!J:M,2,0)</f>
        <v>#N/A</v>
      </c>
      <c r="AK3232" t="str">
        <f t="shared" si="50"/>
        <v/>
      </c>
    </row>
    <row r="3233" spans="1:37" x14ac:dyDescent="0.25">
      <c r="A3233" s="1">
        <v>3231</v>
      </c>
      <c r="B3233">
        <v>3231</v>
      </c>
      <c r="C3233">
        <v>35</v>
      </c>
      <c r="D3233" t="s">
        <v>7897</v>
      </c>
      <c r="G3233" t="s">
        <v>72</v>
      </c>
      <c r="H3233" t="s">
        <v>1374</v>
      </c>
      <c r="I3233" t="s">
        <v>7900</v>
      </c>
      <c r="J3233" t="s">
        <v>83</v>
      </c>
      <c r="L3233" t="s">
        <v>6751</v>
      </c>
      <c r="M3233" t="s">
        <v>6185</v>
      </c>
      <c r="N3233" t="s">
        <v>72</v>
      </c>
      <c r="O3233" t="s">
        <v>1374</v>
      </c>
      <c r="P3233" t="s">
        <v>72</v>
      </c>
      <c r="V3233" t="s">
        <v>73</v>
      </c>
      <c r="W3233" t="s">
        <v>1374</v>
      </c>
      <c r="AC3233" t="s">
        <v>1375</v>
      </c>
      <c r="AD3233" t="s">
        <v>53</v>
      </c>
      <c r="AE3233">
        <v>1888</v>
      </c>
      <c r="AF3233">
        <v>1889</v>
      </c>
      <c r="AI3233" t="e">
        <f>VLOOKUP(I3233,Current!J:Q,2,0)</f>
        <v>#N/A</v>
      </c>
      <c r="AJ3233" t="e">
        <f>VLOOKUP(I3233,Current!J:M,2,0)</f>
        <v>#N/A</v>
      </c>
      <c r="AK3233" t="str">
        <f t="shared" si="50"/>
        <v/>
      </c>
    </row>
    <row r="3234" spans="1:37" x14ac:dyDescent="0.25">
      <c r="A3234" s="1">
        <v>3232</v>
      </c>
      <c r="B3234">
        <v>3232</v>
      </c>
      <c r="C3234">
        <v>36</v>
      </c>
      <c r="D3234" t="s">
        <v>7897</v>
      </c>
      <c r="G3234" t="s">
        <v>7901</v>
      </c>
      <c r="H3234" t="s">
        <v>7902</v>
      </c>
      <c r="I3234" t="s">
        <v>7903</v>
      </c>
      <c r="J3234" t="s">
        <v>55</v>
      </c>
      <c r="L3234" t="s">
        <v>6751</v>
      </c>
      <c r="M3234" t="s">
        <v>6185</v>
      </c>
      <c r="N3234" t="s">
        <v>7901</v>
      </c>
      <c r="O3234" t="s">
        <v>7902</v>
      </c>
      <c r="P3234" t="s">
        <v>112</v>
      </c>
      <c r="Q3234" t="s">
        <v>72</v>
      </c>
      <c r="V3234" t="s">
        <v>73</v>
      </c>
      <c r="W3234" t="s">
        <v>93</v>
      </c>
      <c r="X3234" t="s">
        <v>94</v>
      </c>
      <c r="AC3234" t="s">
        <v>95</v>
      </c>
      <c r="AD3234" t="s">
        <v>53</v>
      </c>
      <c r="AE3234">
        <v>1888</v>
      </c>
      <c r="AF3234">
        <v>1951</v>
      </c>
      <c r="AI3234" t="e">
        <f>VLOOKUP(I3234,Current!J:Q,2,0)</f>
        <v>#N/A</v>
      </c>
      <c r="AJ3234" t="e">
        <f>VLOOKUP(I3234,Current!J:M,2,0)</f>
        <v>#N/A</v>
      </c>
      <c r="AK3234" t="str">
        <f t="shared" si="50"/>
        <v/>
      </c>
    </row>
    <row r="3235" spans="1:37" x14ac:dyDescent="0.25">
      <c r="A3235" s="1">
        <v>3233</v>
      </c>
      <c r="B3235">
        <v>3233</v>
      </c>
      <c r="C3235">
        <v>37</v>
      </c>
      <c r="D3235" t="s">
        <v>7904</v>
      </c>
      <c r="G3235" t="s">
        <v>542</v>
      </c>
      <c r="H3235" t="s">
        <v>7905</v>
      </c>
      <c r="I3235" t="s">
        <v>7906</v>
      </c>
      <c r="J3235" t="s">
        <v>55</v>
      </c>
      <c r="L3235" t="s">
        <v>6751</v>
      </c>
      <c r="M3235" t="s">
        <v>6185</v>
      </c>
      <c r="N3235" t="s">
        <v>542</v>
      </c>
      <c r="O3235" t="s">
        <v>7905</v>
      </c>
      <c r="P3235" t="s">
        <v>542</v>
      </c>
      <c r="V3235" t="s">
        <v>547</v>
      </c>
      <c r="W3235" t="s">
        <v>269</v>
      </c>
      <c r="X3235" t="s">
        <v>476</v>
      </c>
      <c r="AC3235" t="s">
        <v>478</v>
      </c>
      <c r="AD3235" t="s">
        <v>53</v>
      </c>
      <c r="AE3235">
        <v>1906</v>
      </c>
      <c r="AF3235">
        <v>1955</v>
      </c>
      <c r="AI3235" t="e">
        <f>VLOOKUP(I3235,Current!J:Q,2,0)</f>
        <v>#N/A</v>
      </c>
      <c r="AJ3235" t="e">
        <f>VLOOKUP(I3235,Current!J:M,2,0)</f>
        <v>#N/A</v>
      </c>
      <c r="AK3235" t="str">
        <f t="shared" si="50"/>
        <v/>
      </c>
    </row>
    <row r="3236" spans="1:37" x14ac:dyDescent="0.25">
      <c r="A3236" s="1">
        <v>3234</v>
      </c>
      <c r="B3236">
        <v>3234</v>
      </c>
      <c r="C3236">
        <v>38</v>
      </c>
      <c r="D3236" t="s">
        <v>7907</v>
      </c>
      <c r="G3236" t="s">
        <v>7908</v>
      </c>
      <c r="H3236" t="s">
        <v>7909</v>
      </c>
      <c r="I3236" t="s">
        <v>7910</v>
      </c>
      <c r="J3236" t="s">
        <v>55</v>
      </c>
      <c r="L3236" t="s">
        <v>6751</v>
      </c>
      <c r="M3236" t="s">
        <v>6185</v>
      </c>
      <c r="N3236" t="s">
        <v>7908</v>
      </c>
      <c r="O3236" t="s">
        <v>7909</v>
      </c>
      <c r="P3236" t="s">
        <v>160</v>
      </c>
      <c r="V3236" t="s">
        <v>359</v>
      </c>
      <c r="W3236" t="s">
        <v>452</v>
      </c>
      <c r="X3236" t="s">
        <v>2203</v>
      </c>
      <c r="AC3236" t="s">
        <v>2204</v>
      </c>
      <c r="AD3236" t="s">
        <v>53</v>
      </c>
      <c r="AE3236">
        <v>1903</v>
      </c>
      <c r="AF3236">
        <v>1941</v>
      </c>
      <c r="AI3236" t="e">
        <f>VLOOKUP(I3236,Current!J:Q,2,0)</f>
        <v>#N/A</v>
      </c>
      <c r="AJ3236" t="e">
        <f>VLOOKUP(I3236,Current!J:M,2,0)</f>
        <v>#N/A</v>
      </c>
      <c r="AK3236" t="str">
        <f t="shared" si="50"/>
        <v/>
      </c>
    </row>
    <row r="3237" spans="1:37" x14ac:dyDescent="0.25">
      <c r="A3237" s="1">
        <v>3235</v>
      </c>
      <c r="B3237">
        <v>3235</v>
      </c>
      <c r="C3237">
        <v>39</v>
      </c>
      <c r="D3237" t="s">
        <v>7911</v>
      </c>
      <c r="G3237" t="s">
        <v>7912</v>
      </c>
      <c r="H3237" t="s">
        <v>7913</v>
      </c>
      <c r="I3237" t="s">
        <v>7910</v>
      </c>
      <c r="J3237" t="s">
        <v>55</v>
      </c>
      <c r="L3237" t="s">
        <v>6751</v>
      </c>
      <c r="M3237" t="s">
        <v>6185</v>
      </c>
      <c r="N3237" t="s">
        <v>7912</v>
      </c>
      <c r="O3237" t="s">
        <v>7913</v>
      </c>
      <c r="P3237" t="s">
        <v>542</v>
      </c>
      <c r="V3237" t="s">
        <v>547</v>
      </c>
      <c r="W3237" t="s">
        <v>78</v>
      </c>
      <c r="X3237" t="s">
        <v>350</v>
      </c>
      <c r="AC3237" t="s">
        <v>351</v>
      </c>
      <c r="AD3237" t="s">
        <v>53</v>
      </c>
      <c r="AE3237">
        <v>1906</v>
      </c>
      <c r="AF3237">
        <v>1949</v>
      </c>
      <c r="AI3237" t="e">
        <f>VLOOKUP(I3237,Current!J:Q,2,0)</f>
        <v>#N/A</v>
      </c>
      <c r="AJ3237" t="e">
        <f>VLOOKUP(I3237,Current!J:M,2,0)</f>
        <v>#N/A</v>
      </c>
      <c r="AK3237" t="str">
        <f t="shared" si="50"/>
        <v/>
      </c>
    </row>
    <row r="3238" spans="1:37" x14ac:dyDescent="0.25">
      <c r="A3238" s="1">
        <v>3236</v>
      </c>
      <c r="B3238">
        <v>3236</v>
      </c>
      <c r="C3238">
        <v>40</v>
      </c>
      <c r="D3238" t="s">
        <v>7914</v>
      </c>
      <c r="G3238" t="s">
        <v>7915</v>
      </c>
      <c r="H3238" t="s">
        <v>1374</v>
      </c>
      <c r="I3238" t="s">
        <v>7916</v>
      </c>
      <c r="J3238" t="s">
        <v>36</v>
      </c>
      <c r="L3238" t="s">
        <v>6751</v>
      </c>
      <c r="M3238" t="s">
        <v>6185</v>
      </c>
      <c r="N3238" t="s">
        <v>7915</v>
      </c>
      <c r="O3238" t="s">
        <v>1374</v>
      </c>
      <c r="P3238" t="s">
        <v>159</v>
      </c>
      <c r="Q3238" t="s">
        <v>1089</v>
      </c>
      <c r="V3238" t="s">
        <v>1090</v>
      </c>
      <c r="W3238" t="s">
        <v>1374</v>
      </c>
      <c r="AC3238" t="s">
        <v>1375</v>
      </c>
      <c r="AD3238" t="s">
        <v>53</v>
      </c>
      <c r="AE3238">
        <v>1868</v>
      </c>
      <c r="AF3238">
        <v>1889</v>
      </c>
      <c r="AI3238" t="e">
        <f>VLOOKUP(I3238,Current!J:Q,2,0)</f>
        <v>#N/A</v>
      </c>
      <c r="AJ3238" t="e">
        <f>VLOOKUP(I3238,Current!J:M,2,0)</f>
        <v>#N/A</v>
      </c>
      <c r="AK3238" t="str">
        <f t="shared" si="50"/>
        <v/>
      </c>
    </row>
    <row r="3239" spans="1:37" x14ac:dyDescent="0.25">
      <c r="A3239" s="1">
        <v>3237</v>
      </c>
      <c r="B3239">
        <v>3237</v>
      </c>
      <c r="C3239">
        <v>41</v>
      </c>
      <c r="D3239" t="s">
        <v>7914</v>
      </c>
      <c r="G3239" t="s">
        <v>7917</v>
      </c>
      <c r="H3239" t="s">
        <v>572</v>
      </c>
      <c r="I3239" t="s">
        <v>7918</v>
      </c>
      <c r="J3239" t="s">
        <v>83</v>
      </c>
      <c r="L3239" t="s">
        <v>6751</v>
      </c>
      <c r="M3239" t="s">
        <v>6185</v>
      </c>
      <c r="N3239" t="s">
        <v>7917</v>
      </c>
      <c r="O3239" t="s">
        <v>572</v>
      </c>
      <c r="P3239" t="s">
        <v>575</v>
      </c>
      <c r="Q3239" t="s">
        <v>437</v>
      </c>
      <c r="V3239" t="s">
        <v>721</v>
      </c>
      <c r="W3239" t="s">
        <v>572</v>
      </c>
      <c r="AC3239" t="s">
        <v>573</v>
      </c>
      <c r="AD3239" t="s">
        <v>53</v>
      </c>
      <c r="AE3239">
        <v>1877</v>
      </c>
      <c r="AF3239">
        <v>1884</v>
      </c>
      <c r="AI3239" t="e">
        <f>VLOOKUP(I3239,Current!J:Q,2,0)</f>
        <v>#N/A</v>
      </c>
      <c r="AJ3239" t="e">
        <f>VLOOKUP(I3239,Current!J:M,2,0)</f>
        <v>#N/A</v>
      </c>
      <c r="AK3239" t="str">
        <f t="shared" si="50"/>
        <v/>
      </c>
    </row>
    <row r="3240" spans="1:37" x14ac:dyDescent="0.25">
      <c r="A3240" s="1">
        <v>3238</v>
      </c>
      <c r="B3240">
        <v>3238</v>
      </c>
      <c r="C3240">
        <v>42</v>
      </c>
      <c r="D3240" t="s">
        <v>7914</v>
      </c>
      <c r="G3240" t="s">
        <v>7919</v>
      </c>
      <c r="H3240" t="s">
        <v>7920</v>
      </c>
      <c r="I3240" t="s">
        <v>7921</v>
      </c>
      <c r="J3240" t="s">
        <v>55</v>
      </c>
      <c r="L3240" t="s">
        <v>6751</v>
      </c>
      <c r="M3240" t="s">
        <v>6185</v>
      </c>
      <c r="N3240" t="s">
        <v>7919</v>
      </c>
      <c r="O3240" t="s">
        <v>7920</v>
      </c>
      <c r="P3240" t="s">
        <v>229</v>
      </c>
      <c r="Q3240" t="s">
        <v>1374</v>
      </c>
      <c r="V3240" t="s">
        <v>1375</v>
      </c>
      <c r="W3240" t="s">
        <v>157</v>
      </c>
      <c r="X3240" t="s">
        <v>235</v>
      </c>
      <c r="AC3240" t="s">
        <v>238</v>
      </c>
      <c r="AD3240" t="s">
        <v>53</v>
      </c>
      <c r="AE3240">
        <v>1889</v>
      </c>
      <c r="AF3240">
        <v>1932</v>
      </c>
      <c r="AI3240" t="e">
        <f>VLOOKUP(I3240,Current!J:Q,2,0)</f>
        <v>#N/A</v>
      </c>
      <c r="AJ3240" t="e">
        <f>VLOOKUP(I3240,Current!J:M,2,0)</f>
        <v>#N/A</v>
      </c>
      <c r="AK3240" t="str">
        <f t="shared" si="50"/>
        <v/>
      </c>
    </row>
    <row r="3241" spans="1:37" x14ac:dyDescent="0.25">
      <c r="A3241" s="1">
        <v>3239</v>
      </c>
      <c r="B3241">
        <v>3239</v>
      </c>
      <c r="C3241">
        <v>43</v>
      </c>
      <c r="D3241" t="s">
        <v>7914</v>
      </c>
      <c r="G3241" t="s">
        <v>125</v>
      </c>
      <c r="I3241" s="4" t="s">
        <v>7922</v>
      </c>
      <c r="J3241" t="s">
        <v>7090</v>
      </c>
      <c r="L3241" t="s">
        <v>6751</v>
      </c>
      <c r="M3241" t="s">
        <v>6185</v>
      </c>
      <c r="N3241" t="s">
        <v>125</v>
      </c>
      <c r="P3241" t="s">
        <v>125</v>
      </c>
      <c r="V3241" t="s">
        <v>126</v>
      </c>
      <c r="AC3241" t="s">
        <v>40</v>
      </c>
      <c r="AD3241" t="s">
        <v>56</v>
      </c>
      <c r="AI3241" t="e">
        <f>VLOOKUP(I3241,Current!J:Q,2,0)</f>
        <v>#N/A</v>
      </c>
      <c r="AJ3241" t="e">
        <f>VLOOKUP(I3241,Current!J:M,2,0)</f>
        <v>#N/A</v>
      </c>
      <c r="AK3241" t="str">
        <f t="shared" si="50"/>
        <v/>
      </c>
    </row>
    <row r="3242" spans="1:37" x14ac:dyDescent="0.25">
      <c r="A3242" s="1">
        <v>3240</v>
      </c>
      <c r="B3242">
        <v>3240</v>
      </c>
      <c r="C3242">
        <v>44</v>
      </c>
      <c r="D3242" t="s">
        <v>7923</v>
      </c>
      <c r="G3242" t="s">
        <v>110</v>
      </c>
      <c r="H3242" t="s">
        <v>7924</v>
      </c>
      <c r="I3242" t="s">
        <v>7925</v>
      </c>
      <c r="J3242" t="s">
        <v>55</v>
      </c>
      <c r="L3242" t="s">
        <v>6751</v>
      </c>
      <c r="M3242" t="s">
        <v>6185</v>
      </c>
      <c r="N3242" t="s">
        <v>110</v>
      </c>
      <c r="O3242" t="s">
        <v>7924</v>
      </c>
      <c r="P3242" t="s">
        <v>110</v>
      </c>
      <c r="V3242" t="s">
        <v>111</v>
      </c>
      <c r="W3242" t="s">
        <v>380</v>
      </c>
      <c r="X3242" t="s">
        <v>79</v>
      </c>
      <c r="AC3242" t="s">
        <v>80</v>
      </c>
      <c r="AD3242" t="s">
        <v>53</v>
      </c>
      <c r="AE3242">
        <v>1896</v>
      </c>
      <c r="AF3242">
        <v>1925</v>
      </c>
      <c r="AI3242" t="e">
        <f>VLOOKUP(I3242,Current!J:Q,2,0)</f>
        <v>#N/A</v>
      </c>
      <c r="AJ3242" t="e">
        <f>VLOOKUP(I3242,Current!J:M,2,0)</f>
        <v>#N/A</v>
      </c>
      <c r="AK3242" t="str">
        <f t="shared" si="50"/>
        <v/>
      </c>
    </row>
    <row r="3243" spans="1:37" x14ac:dyDescent="0.25">
      <c r="A3243" s="1">
        <v>3241</v>
      </c>
      <c r="B3243">
        <v>3241</v>
      </c>
      <c r="C3243">
        <v>45</v>
      </c>
      <c r="D3243" t="s">
        <v>7926</v>
      </c>
      <c r="G3243" t="s">
        <v>348</v>
      </c>
      <c r="H3243" t="s">
        <v>7905</v>
      </c>
      <c r="I3243" t="s">
        <v>7925</v>
      </c>
      <c r="J3243" t="s">
        <v>55</v>
      </c>
      <c r="L3243" t="s">
        <v>6751</v>
      </c>
      <c r="M3243" t="s">
        <v>6185</v>
      </c>
      <c r="N3243" t="s">
        <v>348</v>
      </c>
      <c r="O3243" t="s">
        <v>7905</v>
      </c>
      <c r="P3243" t="s">
        <v>348</v>
      </c>
      <c r="V3243" t="s">
        <v>349</v>
      </c>
      <c r="W3243" t="s">
        <v>269</v>
      </c>
      <c r="X3243" t="s">
        <v>476</v>
      </c>
      <c r="AC3243" t="s">
        <v>478</v>
      </c>
      <c r="AD3243" t="s">
        <v>53</v>
      </c>
      <c r="AE3243">
        <v>1907</v>
      </c>
      <c r="AF3243">
        <v>1955</v>
      </c>
      <c r="AI3243" t="e">
        <f>VLOOKUP(I3243,Current!J:Q,2,0)</f>
        <v>#N/A</v>
      </c>
      <c r="AJ3243" t="e">
        <f>VLOOKUP(I3243,Current!J:M,2,0)</f>
        <v>#N/A</v>
      </c>
      <c r="AK3243" t="str">
        <f t="shared" si="50"/>
        <v/>
      </c>
    </row>
    <row r="3244" spans="1:37" x14ac:dyDescent="0.25">
      <c r="A3244" s="1">
        <v>3242</v>
      </c>
      <c r="B3244">
        <v>3242</v>
      </c>
      <c r="C3244">
        <v>46</v>
      </c>
      <c r="D3244" t="s">
        <v>7927</v>
      </c>
      <c r="G3244" t="s">
        <v>618</v>
      </c>
      <c r="H3244" t="s">
        <v>79</v>
      </c>
      <c r="I3244" t="s">
        <v>7925</v>
      </c>
      <c r="J3244" t="s">
        <v>55</v>
      </c>
      <c r="L3244" t="s">
        <v>6751</v>
      </c>
      <c r="M3244" t="s">
        <v>6185</v>
      </c>
      <c r="N3244" t="s">
        <v>618</v>
      </c>
      <c r="O3244" t="s">
        <v>79</v>
      </c>
      <c r="P3244" t="s">
        <v>618</v>
      </c>
      <c r="V3244" t="s">
        <v>619</v>
      </c>
      <c r="W3244" t="s">
        <v>79</v>
      </c>
      <c r="AC3244" t="s">
        <v>80</v>
      </c>
      <c r="AD3244" t="s">
        <v>53</v>
      </c>
      <c r="AE3244">
        <v>1917</v>
      </c>
      <c r="AF3244">
        <v>1925</v>
      </c>
      <c r="AI3244" t="e">
        <f>VLOOKUP(I3244,Current!J:Q,2,0)</f>
        <v>#N/A</v>
      </c>
      <c r="AJ3244" t="e">
        <f>VLOOKUP(I3244,Current!J:M,2,0)</f>
        <v>#N/A</v>
      </c>
      <c r="AK3244" t="str">
        <f t="shared" si="50"/>
        <v/>
      </c>
    </row>
    <row r="3245" spans="1:37" x14ac:dyDescent="0.25">
      <c r="A3245" s="1">
        <v>3243</v>
      </c>
      <c r="B3245">
        <v>3243</v>
      </c>
      <c r="C3245">
        <v>47</v>
      </c>
      <c r="D3245" t="s">
        <v>7928</v>
      </c>
      <c r="G3245" t="s">
        <v>85</v>
      </c>
      <c r="H3245" t="s">
        <v>7929</v>
      </c>
      <c r="I3245" t="s">
        <v>7925</v>
      </c>
      <c r="J3245" t="s">
        <v>55</v>
      </c>
      <c r="L3245" t="s">
        <v>6751</v>
      </c>
      <c r="M3245" t="s">
        <v>6185</v>
      </c>
      <c r="N3245" t="s">
        <v>85</v>
      </c>
      <c r="O3245" t="s">
        <v>7929</v>
      </c>
      <c r="P3245" t="s">
        <v>85</v>
      </c>
      <c r="V3245" t="s">
        <v>86</v>
      </c>
      <c r="W3245" t="s">
        <v>229</v>
      </c>
      <c r="X3245" t="s">
        <v>191</v>
      </c>
      <c r="AC3245" t="s">
        <v>192</v>
      </c>
      <c r="AD3245" t="s">
        <v>53</v>
      </c>
      <c r="AE3245">
        <v>1916</v>
      </c>
      <c r="AF3245">
        <v>1926</v>
      </c>
      <c r="AI3245" t="e">
        <f>VLOOKUP(I3245,Current!J:Q,2,0)</f>
        <v>#N/A</v>
      </c>
      <c r="AJ3245" t="e">
        <f>VLOOKUP(I3245,Current!J:M,2,0)</f>
        <v>#N/A</v>
      </c>
      <c r="AK3245" t="str">
        <f t="shared" si="50"/>
        <v/>
      </c>
    </row>
    <row r="3246" spans="1:37" x14ac:dyDescent="0.25">
      <c r="A3246" s="1">
        <v>3244</v>
      </c>
      <c r="B3246">
        <v>3244</v>
      </c>
      <c r="C3246">
        <v>48</v>
      </c>
      <c r="D3246" t="s">
        <v>7930</v>
      </c>
      <c r="G3246" t="s">
        <v>7876</v>
      </c>
      <c r="H3246" t="s">
        <v>51</v>
      </c>
      <c r="I3246" t="s">
        <v>7931</v>
      </c>
      <c r="J3246" t="s">
        <v>36</v>
      </c>
      <c r="L3246" t="s">
        <v>6751</v>
      </c>
      <c r="M3246" t="s">
        <v>6185</v>
      </c>
      <c r="N3246" t="s">
        <v>7876</v>
      </c>
      <c r="O3246" t="s">
        <v>51</v>
      </c>
      <c r="P3246" t="s">
        <v>72</v>
      </c>
      <c r="V3246" t="s">
        <v>73</v>
      </c>
      <c r="W3246" t="s">
        <v>51</v>
      </c>
      <c r="AC3246" t="s">
        <v>52</v>
      </c>
      <c r="AD3246" t="s">
        <v>53</v>
      </c>
      <c r="AE3246">
        <v>1888</v>
      </c>
      <c r="AF3246">
        <v>1895</v>
      </c>
      <c r="AI3246" t="e">
        <f>VLOOKUP(I3246,Current!J:Q,2,0)</f>
        <v>#N/A</v>
      </c>
      <c r="AJ3246" t="e">
        <f>VLOOKUP(I3246,Current!J:M,2,0)</f>
        <v>#N/A</v>
      </c>
      <c r="AK3246" t="str">
        <f t="shared" si="50"/>
        <v/>
      </c>
    </row>
    <row r="3247" spans="1:37" x14ac:dyDescent="0.25">
      <c r="A3247" s="1">
        <v>3245</v>
      </c>
      <c r="B3247">
        <v>3245</v>
      </c>
      <c r="C3247">
        <v>49</v>
      </c>
      <c r="D3247" t="s">
        <v>7930</v>
      </c>
      <c r="G3247" t="s">
        <v>51</v>
      </c>
      <c r="H3247" t="s">
        <v>113</v>
      </c>
      <c r="I3247" t="s">
        <v>7931</v>
      </c>
      <c r="J3247" t="s">
        <v>55</v>
      </c>
      <c r="L3247" t="s">
        <v>6751</v>
      </c>
      <c r="M3247" t="s">
        <v>6185</v>
      </c>
      <c r="N3247" t="s">
        <v>51</v>
      </c>
      <c r="O3247" t="s">
        <v>113</v>
      </c>
      <c r="P3247" t="s">
        <v>51</v>
      </c>
      <c r="V3247" t="s">
        <v>52</v>
      </c>
      <c r="W3247" t="s">
        <v>113</v>
      </c>
      <c r="AC3247" t="s">
        <v>114</v>
      </c>
      <c r="AD3247" t="s">
        <v>53</v>
      </c>
      <c r="AE3247">
        <v>1895</v>
      </c>
      <c r="AF3247">
        <v>1929</v>
      </c>
      <c r="AI3247" t="e">
        <f>VLOOKUP(I3247,Current!J:Q,2,0)</f>
        <v>#N/A</v>
      </c>
      <c r="AJ3247" t="e">
        <f>VLOOKUP(I3247,Current!J:M,2,0)</f>
        <v>#N/A</v>
      </c>
      <c r="AK3247" t="str">
        <f t="shared" si="50"/>
        <v/>
      </c>
    </row>
    <row r="3248" spans="1:37" x14ac:dyDescent="0.25">
      <c r="A3248" s="1">
        <v>3246</v>
      </c>
      <c r="B3248">
        <v>3246</v>
      </c>
      <c r="C3248">
        <v>50</v>
      </c>
      <c r="D3248" t="s">
        <v>7932</v>
      </c>
      <c r="G3248" t="s">
        <v>7933</v>
      </c>
      <c r="H3248" t="s">
        <v>7934</v>
      </c>
      <c r="I3248" t="s">
        <v>7935</v>
      </c>
      <c r="J3248" t="s">
        <v>55</v>
      </c>
      <c r="L3248" t="s">
        <v>6751</v>
      </c>
      <c r="M3248" t="s">
        <v>6185</v>
      </c>
      <c r="N3248" t="s">
        <v>7933</v>
      </c>
      <c r="O3248" t="s">
        <v>7934</v>
      </c>
      <c r="P3248" t="s">
        <v>201</v>
      </c>
      <c r="Q3248" t="s">
        <v>170</v>
      </c>
      <c r="V3248" t="s">
        <v>171</v>
      </c>
      <c r="W3248" t="s">
        <v>380</v>
      </c>
      <c r="X3248" t="s">
        <v>348</v>
      </c>
      <c r="AC3248" t="s">
        <v>349</v>
      </c>
      <c r="AD3248" t="s">
        <v>53</v>
      </c>
      <c r="AE3248">
        <v>1892</v>
      </c>
      <c r="AF3248">
        <v>1907</v>
      </c>
      <c r="AI3248" t="e">
        <f>VLOOKUP(I3248,Current!J:Q,2,0)</f>
        <v>#N/A</v>
      </c>
      <c r="AJ3248" t="e">
        <f>VLOOKUP(I3248,Current!J:M,2,0)</f>
        <v>#N/A</v>
      </c>
      <c r="AK3248" t="str">
        <f t="shared" si="50"/>
        <v/>
      </c>
    </row>
    <row r="3249" spans="1:37" x14ac:dyDescent="0.25">
      <c r="A3249" s="1">
        <v>3247</v>
      </c>
      <c r="B3249">
        <v>3247</v>
      </c>
      <c r="C3249">
        <v>51</v>
      </c>
      <c r="D3249" t="s">
        <v>7936</v>
      </c>
      <c r="G3249" t="s">
        <v>1602</v>
      </c>
      <c r="H3249" t="s">
        <v>7937</v>
      </c>
      <c r="I3249" t="s">
        <v>7938</v>
      </c>
      <c r="J3249" t="s">
        <v>55</v>
      </c>
      <c r="L3249" t="s">
        <v>6751</v>
      </c>
      <c r="M3249" t="s">
        <v>6185</v>
      </c>
      <c r="N3249" t="s">
        <v>1602</v>
      </c>
      <c r="O3249" t="s">
        <v>7937</v>
      </c>
      <c r="P3249" t="s">
        <v>48</v>
      </c>
      <c r="Q3249" t="s">
        <v>298</v>
      </c>
      <c r="V3249" t="s">
        <v>299</v>
      </c>
      <c r="W3249" t="s">
        <v>143</v>
      </c>
      <c r="X3249" t="s">
        <v>884</v>
      </c>
      <c r="AC3249" t="s">
        <v>885</v>
      </c>
      <c r="AD3249" t="s">
        <v>53</v>
      </c>
      <c r="AE3249">
        <v>1910</v>
      </c>
      <c r="AF3249">
        <v>1930</v>
      </c>
      <c r="AI3249" t="e">
        <f>VLOOKUP(I3249,Current!J:Q,2,0)</f>
        <v>#N/A</v>
      </c>
      <c r="AJ3249" t="e">
        <f>VLOOKUP(I3249,Current!J:M,2,0)</f>
        <v>#N/A</v>
      </c>
      <c r="AK3249" t="str">
        <f t="shared" si="50"/>
        <v/>
      </c>
    </row>
    <row r="3250" spans="1:37" x14ac:dyDescent="0.25">
      <c r="A3250" s="1">
        <v>3248</v>
      </c>
      <c r="B3250">
        <v>3248</v>
      </c>
      <c r="C3250">
        <v>52</v>
      </c>
      <c r="D3250" t="s">
        <v>7939</v>
      </c>
      <c r="G3250" t="s">
        <v>362</v>
      </c>
      <c r="H3250" t="s">
        <v>443</v>
      </c>
      <c r="I3250" t="s">
        <v>7708</v>
      </c>
      <c r="J3250" t="s">
        <v>36</v>
      </c>
      <c r="L3250" t="s">
        <v>6751</v>
      </c>
      <c r="M3250" t="s">
        <v>6185</v>
      </c>
      <c r="N3250" t="s">
        <v>362</v>
      </c>
      <c r="O3250" t="s">
        <v>443</v>
      </c>
      <c r="P3250" t="s">
        <v>362</v>
      </c>
      <c r="V3250" t="s">
        <v>363</v>
      </c>
      <c r="W3250" t="s">
        <v>443</v>
      </c>
      <c r="AC3250" t="s">
        <v>638</v>
      </c>
      <c r="AD3250" t="s">
        <v>53</v>
      </c>
      <c r="AE3250">
        <v>1883</v>
      </c>
      <c r="AF3250">
        <v>1890</v>
      </c>
      <c r="AI3250" t="e">
        <f>VLOOKUP(I3250,Current!J:Q,2,0)</f>
        <v>#N/A</v>
      </c>
      <c r="AJ3250" t="e">
        <f>VLOOKUP(I3250,Current!J:M,2,0)</f>
        <v>#N/A</v>
      </c>
      <c r="AK3250" t="str">
        <f t="shared" si="50"/>
        <v/>
      </c>
    </row>
    <row r="3251" spans="1:37" x14ac:dyDescent="0.25">
      <c r="A3251" s="1">
        <v>3249</v>
      </c>
      <c r="B3251">
        <v>3249</v>
      </c>
      <c r="C3251">
        <v>53</v>
      </c>
      <c r="D3251" t="s">
        <v>7939</v>
      </c>
      <c r="G3251" t="s">
        <v>7940</v>
      </c>
      <c r="H3251" t="s">
        <v>2465</v>
      </c>
      <c r="I3251" t="s">
        <v>7708</v>
      </c>
      <c r="J3251" t="s">
        <v>55</v>
      </c>
      <c r="L3251" t="s">
        <v>6751</v>
      </c>
      <c r="M3251" t="s">
        <v>6185</v>
      </c>
      <c r="N3251" t="s">
        <v>7940</v>
      </c>
      <c r="O3251" t="s">
        <v>2465</v>
      </c>
      <c r="P3251" t="s">
        <v>275</v>
      </c>
      <c r="Q3251" t="s">
        <v>443</v>
      </c>
      <c r="V3251" t="s">
        <v>638</v>
      </c>
      <c r="W3251" t="s">
        <v>109</v>
      </c>
      <c r="X3251" t="s">
        <v>410</v>
      </c>
      <c r="AC3251" t="s">
        <v>411</v>
      </c>
      <c r="AD3251" t="s">
        <v>53</v>
      </c>
      <c r="AE3251">
        <v>1890</v>
      </c>
      <c r="AF3251">
        <v>1928</v>
      </c>
      <c r="AI3251" t="e">
        <f>VLOOKUP(I3251,Current!J:Q,2,0)</f>
        <v>#N/A</v>
      </c>
      <c r="AJ3251" t="e">
        <f>VLOOKUP(I3251,Current!J:M,2,0)</f>
        <v>#N/A</v>
      </c>
      <c r="AK3251" t="str">
        <f t="shared" si="50"/>
        <v/>
      </c>
    </row>
    <row r="3252" spans="1:37" x14ac:dyDescent="0.25">
      <c r="A3252" s="1">
        <v>3250</v>
      </c>
      <c r="B3252">
        <v>3250</v>
      </c>
      <c r="C3252">
        <v>54</v>
      </c>
      <c r="D3252" t="s">
        <v>7941</v>
      </c>
      <c r="G3252" t="s">
        <v>7707</v>
      </c>
      <c r="H3252" t="s">
        <v>2465</v>
      </c>
      <c r="I3252" t="s">
        <v>7708</v>
      </c>
      <c r="J3252" t="s">
        <v>55</v>
      </c>
      <c r="L3252" t="s">
        <v>6751</v>
      </c>
      <c r="M3252" t="s">
        <v>6185</v>
      </c>
      <c r="N3252" t="s">
        <v>7707</v>
      </c>
      <c r="O3252" t="s">
        <v>2465</v>
      </c>
      <c r="P3252" t="s">
        <v>157</v>
      </c>
      <c r="Q3252" t="s">
        <v>160</v>
      </c>
      <c r="V3252" t="s">
        <v>359</v>
      </c>
      <c r="W3252" t="s">
        <v>109</v>
      </c>
      <c r="X3252" t="s">
        <v>410</v>
      </c>
      <c r="AC3252" t="s">
        <v>411</v>
      </c>
      <c r="AD3252" t="s">
        <v>53</v>
      </c>
      <c r="AE3252">
        <v>1903</v>
      </c>
      <c r="AF3252">
        <v>1928</v>
      </c>
      <c r="AI3252" t="e">
        <f>VLOOKUP(I3252,Current!J:Q,2,0)</f>
        <v>#N/A</v>
      </c>
      <c r="AJ3252" t="e">
        <f>VLOOKUP(I3252,Current!J:M,2,0)</f>
        <v>#N/A</v>
      </c>
      <c r="AK3252" t="str">
        <f t="shared" si="50"/>
        <v/>
      </c>
    </row>
    <row r="3253" spans="1:37" x14ac:dyDescent="0.25">
      <c r="A3253" s="1">
        <v>3251</v>
      </c>
      <c r="B3253">
        <v>3251</v>
      </c>
      <c r="C3253">
        <v>55</v>
      </c>
      <c r="D3253" t="s">
        <v>7942</v>
      </c>
      <c r="G3253" t="s">
        <v>362</v>
      </c>
      <c r="H3253" t="s">
        <v>170</v>
      </c>
      <c r="I3253" t="s">
        <v>7943</v>
      </c>
      <c r="J3253" t="s">
        <v>36</v>
      </c>
      <c r="L3253" t="s">
        <v>6751</v>
      </c>
      <c r="M3253" t="s">
        <v>6185</v>
      </c>
      <c r="N3253" t="s">
        <v>362</v>
      </c>
      <c r="O3253" t="s">
        <v>170</v>
      </c>
      <c r="P3253" t="s">
        <v>362</v>
      </c>
      <c r="V3253" t="s">
        <v>363</v>
      </c>
      <c r="W3253" t="s">
        <v>170</v>
      </c>
      <c r="AC3253" t="s">
        <v>171</v>
      </c>
      <c r="AD3253" t="s">
        <v>53</v>
      </c>
      <c r="AE3253">
        <v>1883</v>
      </c>
      <c r="AF3253">
        <v>1892</v>
      </c>
      <c r="AI3253" t="e">
        <f>VLOOKUP(I3253,Current!J:Q,2,0)</f>
        <v>#N/A</v>
      </c>
      <c r="AJ3253" t="e">
        <f>VLOOKUP(I3253,Current!J:M,2,0)</f>
        <v>#N/A</v>
      </c>
      <c r="AK3253" t="str">
        <f t="shared" si="50"/>
        <v/>
      </c>
    </row>
    <row r="3254" spans="1:37" x14ac:dyDescent="0.25">
      <c r="A3254" s="1">
        <v>3252</v>
      </c>
      <c r="B3254">
        <v>3252</v>
      </c>
      <c r="C3254">
        <v>56</v>
      </c>
      <c r="D3254" t="s">
        <v>7942</v>
      </c>
      <c r="G3254" t="s">
        <v>7944</v>
      </c>
      <c r="H3254" t="s">
        <v>7945</v>
      </c>
      <c r="I3254" t="s">
        <v>7946</v>
      </c>
      <c r="J3254" t="s">
        <v>55</v>
      </c>
      <c r="L3254" t="s">
        <v>6751</v>
      </c>
      <c r="M3254" t="s">
        <v>6185</v>
      </c>
      <c r="N3254" t="s">
        <v>7944</v>
      </c>
      <c r="O3254" t="s">
        <v>7945</v>
      </c>
      <c r="P3254" t="s">
        <v>269</v>
      </c>
      <c r="Q3254" t="s">
        <v>170</v>
      </c>
      <c r="V3254" t="s">
        <v>171</v>
      </c>
      <c r="W3254" t="s">
        <v>269</v>
      </c>
      <c r="X3254" t="s">
        <v>410</v>
      </c>
      <c r="AC3254" t="s">
        <v>411</v>
      </c>
      <c r="AD3254" t="s">
        <v>53</v>
      </c>
      <c r="AE3254">
        <v>1892</v>
      </c>
      <c r="AF3254">
        <v>1928</v>
      </c>
      <c r="AI3254" t="e">
        <f>VLOOKUP(I3254,Current!J:Q,2,0)</f>
        <v>#N/A</v>
      </c>
      <c r="AJ3254" t="e">
        <f>VLOOKUP(I3254,Current!J:M,2,0)</f>
        <v>#N/A</v>
      </c>
      <c r="AK3254" t="str">
        <f t="shared" si="50"/>
        <v/>
      </c>
    </row>
    <row r="3255" spans="1:37" x14ac:dyDescent="0.25">
      <c r="A3255" s="1">
        <v>3253</v>
      </c>
      <c r="B3255">
        <v>3253</v>
      </c>
      <c r="C3255">
        <v>57</v>
      </c>
      <c r="D3255" t="s">
        <v>7947</v>
      </c>
      <c r="G3255" t="s">
        <v>7948</v>
      </c>
      <c r="H3255" t="s">
        <v>7949</v>
      </c>
      <c r="I3255" t="s">
        <v>7950</v>
      </c>
      <c r="J3255" t="s">
        <v>55</v>
      </c>
      <c r="L3255" t="s">
        <v>6751</v>
      </c>
      <c r="M3255" t="s">
        <v>6185</v>
      </c>
      <c r="N3255" t="s">
        <v>7948</v>
      </c>
      <c r="O3255" t="s">
        <v>7949</v>
      </c>
      <c r="P3255" t="s">
        <v>157</v>
      </c>
      <c r="Q3255" t="s">
        <v>318</v>
      </c>
      <c r="V3255" t="s">
        <v>319</v>
      </c>
      <c r="W3255" t="s">
        <v>275</v>
      </c>
      <c r="X3255" t="s">
        <v>173</v>
      </c>
      <c r="AC3255" t="s">
        <v>175</v>
      </c>
      <c r="AD3255" t="s">
        <v>53</v>
      </c>
      <c r="AE3255">
        <v>1897</v>
      </c>
      <c r="AF3255">
        <v>1936</v>
      </c>
      <c r="AI3255" t="e">
        <f>VLOOKUP(I3255,Current!J:Q,2,0)</f>
        <v>#N/A</v>
      </c>
      <c r="AJ3255" t="e">
        <f>VLOOKUP(I3255,Current!J:M,2,0)</f>
        <v>#N/A</v>
      </c>
      <c r="AK3255" t="str">
        <f t="shared" si="50"/>
        <v/>
      </c>
    </row>
    <row r="3256" spans="1:37" x14ac:dyDescent="0.25">
      <c r="A3256" s="1">
        <v>3254</v>
      </c>
      <c r="B3256">
        <v>3254</v>
      </c>
      <c r="C3256">
        <v>58</v>
      </c>
      <c r="D3256" t="s">
        <v>7951</v>
      </c>
      <c r="E3256" t="s">
        <v>7952</v>
      </c>
      <c r="G3256" t="s">
        <v>7953</v>
      </c>
      <c r="H3256" t="s">
        <v>125</v>
      </c>
      <c r="I3256" t="s">
        <v>7954</v>
      </c>
      <c r="J3256" t="s">
        <v>36</v>
      </c>
      <c r="L3256" t="s">
        <v>6751</v>
      </c>
      <c r="M3256" t="s">
        <v>6185</v>
      </c>
      <c r="N3256" t="s">
        <v>7953</v>
      </c>
      <c r="O3256" t="s">
        <v>125</v>
      </c>
      <c r="P3256" t="s">
        <v>374</v>
      </c>
      <c r="Q3256" t="s">
        <v>362</v>
      </c>
      <c r="V3256" t="s">
        <v>363</v>
      </c>
      <c r="W3256" t="s">
        <v>125</v>
      </c>
      <c r="AC3256" t="s">
        <v>126</v>
      </c>
      <c r="AD3256" t="s">
        <v>53</v>
      </c>
      <c r="AE3256">
        <v>1883</v>
      </c>
      <c r="AF3256">
        <v>1893</v>
      </c>
      <c r="AI3256" t="e">
        <f>VLOOKUP(I3256,Current!J:Q,2,0)</f>
        <v>#N/A</v>
      </c>
      <c r="AJ3256" t="e">
        <f>VLOOKUP(I3256,Current!J:M,2,0)</f>
        <v>#N/A</v>
      </c>
      <c r="AK3256" t="str">
        <f t="shared" si="50"/>
        <v/>
      </c>
    </row>
    <row r="3257" spans="1:37" x14ac:dyDescent="0.25">
      <c r="A3257" s="1">
        <v>3255</v>
      </c>
      <c r="B3257">
        <v>3255</v>
      </c>
      <c r="C3257">
        <v>59</v>
      </c>
      <c r="D3257" t="s">
        <v>7951</v>
      </c>
      <c r="E3257" t="s">
        <v>7952</v>
      </c>
      <c r="G3257" t="s">
        <v>7955</v>
      </c>
      <c r="H3257" t="s">
        <v>7956</v>
      </c>
      <c r="I3257" t="s">
        <v>7954</v>
      </c>
      <c r="J3257" t="s">
        <v>55</v>
      </c>
      <c r="L3257" t="s">
        <v>6751</v>
      </c>
      <c r="M3257" t="s">
        <v>6185</v>
      </c>
      <c r="N3257" t="s">
        <v>7955</v>
      </c>
      <c r="O3257" t="s">
        <v>7956</v>
      </c>
      <c r="P3257" t="s">
        <v>275</v>
      </c>
      <c r="Q3257" t="s">
        <v>125</v>
      </c>
      <c r="V3257" t="s">
        <v>126</v>
      </c>
      <c r="W3257" t="s">
        <v>386</v>
      </c>
      <c r="X3257" t="s">
        <v>113</v>
      </c>
      <c r="AC3257" t="s">
        <v>114</v>
      </c>
      <c r="AD3257" t="s">
        <v>53</v>
      </c>
      <c r="AE3257">
        <v>1893</v>
      </c>
      <c r="AF3257">
        <v>1929</v>
      </c>
      <c r="AI3257" t="e">
        <f>VLOOKUP(I3257,Current!J:Q,2,0)</f>
        <v>#N/A</v>
      </c>
      <c r="AJ3257" t="e">
        <f>VLOOKUP(I3257,Current!J:M,2,0)</f>
        <v>#N/A</v>
      </c>
      <c r="AK3257" t="str">
        <f t="shared" si="50"/>
        <v/>
      </c>
    </row>
    <row r="3258" spans="1:37" x14ac:dyDescent="0.25">
      <c r="A3258" s="1">
        <v>3256</v>
      </c>
      <c r="B3258">
        <v>3256</v>
      </c>
      <c r="C3258">
        <v>60</v>
      </c>
      <c r="D3258" t="s">
        <v>7957</v>
      </c>
      <c r="G3258" t="s">
        <v>316</v>
      </c>
      <c r="H3258" t="s">
        <v>234</v>
      </c>
      <c r="I3258" t="s">
        <v>7958</v>
      </c>
      <c r="J3258" t="s">
        <v>36</v>
      </c>
      <c r="L3258" t="s">
        <v>6751</v>
      </c>
      <c r="M3258" t="s">
        <v>6185</v>
      </c>
      <c r="N3258" t="s">
        <v>316</v>
      </c>
      <c r="O3258" t="s">
        <v>234</v>
      </c>
      <c r="P3258" t="s">
        <v>316</v>
      </c>
      <c r="V3258" t="s">
        <v>317</v>
      </c>
      <c r="W3258" t="s">
        <v>234</v>
      </c>
      <c r="AC3258" t="s">
        <v>237</v>
      </c>
      <c r="AD3258" t="s">
        <v>53</v>
      </c>
      <c r="AE3258">
        <v>1880</v>
      </c>
      <c r="AF3258">
        <v>1898</v>
      </c>
      <c r="AI3258" t="e">
        <f>VLOOKUP(I3258,Current!J:Q,2,0)</f>
        <v>#N/A</v>
      </c>
      <c r="AJ3258" t="e">
        <f>VLOOKUP(I3258,Current!J:M,2,0)</f>
        <v>#N/A</v>
      </c>
      <c r="AK3258" t="str">
        <f t="shared" si="50"/>
        <v/>
      </c>
    </row>
    <row r="3259" spans="1:37" x14ac:dyDescent="0.25">
      <c r="A3259" s="1">
        <v>3257</v>
      </c>
      <c r="B3259">
        <v>3257</v>
      </c>
      <c r="C3259">
        <v>61</v>
      </c>
      <c r="D3259" t="s">
        <v>7957</v>
      </c>
      <c r="G3259" t="s">
        <v>234</v>
      </c>
      <c r="H3259" t="s">
        <v>7959</v>
      </c>
      <c r="I3259" t="s">
        <v>7958</v>
      </c>
      <c r="J3259" t="s">
        <v>55</v>
      </c>
      <c r="L3259" t="s">
        <v>6751</v>
      </c>
      <c r="M3259" t="s">
        <v>6185</v>
      </c>
      <c r="N3259" t="s">
        <v>234</v>
      </c>
      <c r="O3259" t="s">
        <v>7959</v>
      </c>
      <c r="P3259" t="s">
        <v>234</v>
      </c>
      <c r="V3259" t="s">
        <v>237</v>
      </c>
      <c r="W3259" t="s">
        <v>191</v>
      </c>
      <c r="AC3259" t="s">
        <v>192</v>
      </c>
      <c r="AD3259" t="s">
        <v>53</v>
      </c>
      <c r="AE3259">
        <v>1898</v>
      </c>
      <c r="AF3259">
        <v>1926</v>
      </c>
      <c r="AI3259" t="e">
        <f>VLOOKUP(I3259,Current!J:Q,2,0)</f>
        <v>#N/A</v>
      </c>
      <c r="AJ3259" t="e">
        <f>VLOOKUP(I3259,Current!J:M,2,0)</f>
        <v>#N/A</v>
      </c>
      <c r="AK3259" t="str">
        <f t="shared" si="50"/>
        <v/>
      </c>
    </row>
    <row r="3260" spans="1:37" x14ac:dyDescent="0.25">
      <c r="A3260" s="1">
        <v>3258</v>
      </c>
      <c r="B3260">
        <v>3258</v>
      </c>
      <c r="C3260">
        <v>62</v>
      </c>
      <c r="D3260" t="s">
        <v>7960</v>
      </c>
      <c r="G3260" t="s">
        <v>7961</v>
      </c>
      <c r="H3260" t="s">
        <v>7959</v>
      </c>
      <c r="I3260" t="s">
        <v>7958</v>
      </c>
      <c r="J3260" t="s">
        <v>55</v>
      </c>
      <c r="L3260" t="s">
        <v>6751</v>
      </c>
      <c r="M3260" t="s">
        <v>6185</v>
      </c>
      <c r="N3260" t="s">
        <v>7961</v>
      </c>
      <c r="O3260" t="s">
        <v>7959</v>
      </c>
      <c r="P3260" t="s">
        <v>71</v>
      </c>
      <c r="Q3260" t="s">
        <v>542</v>
      </c>
      <c r="V3260" t="s">
        <v>547</v>
      </c>
      <c r="W3260" t="s">
        <v>191</v>
      </c>
      <c r="AC3260" t="s">
        <v>192</v>
      </c>
      <c r="AD3260" t="s">
        <v>53</v>
      </c>
      <c r="AE3260">
        <v>1906</v>
      </c>
      <c r="AF3260">
        <v>1926</v>
      </c>
      <c r="AI3260" t="e">
        <f>VLOOKUP(I3260,Current!J:Q,2,0)</f>
        <v>#N/A</v>
      </c>
      <c r="AJ3260" t="e">
        <f>VLOOKUP(I3260,Current!J:M,2,0)</f>
        <v>#N/A</v>
      </c>
      <c r="AK3260" t="str">
        <f t="shared" si="50"/>
        <v/>
      </c>
    </row>
    <row r="3261" spans="1:37" x14ac:dyDescent="0.25">
      <c r="A3261" s="1">
        <v>3259</v>
      </c>
      <c r="B3261">
        <v>3259</v>
      </c>
      <c r="C3261">
        <v>63</v>
      </c>
      <c r="D3261" t="s">
        <v>7962</v>
      </c>
      <c r="E3261" t="s">
        <v>7963</v>
      </c>
      <c r="G3261" t="s">
        <v>493</v>
      </c>
      <c r="H3261" t="s">
        <v>170</v>
      </c>
      <c r="J3261" t="s">
        <v>36</v>
      </c>
      <c r="L3261" t="s">
        <v>6751</v>
      </c>
      <c r="M3261" t="s">
        <v>6185</v>
      </c>
      <c r="N3261" t="s">
        <v>493</v>
      </c>
      <c r="O3261" t="s">
        <v>170</v>
      </c>
      <c r="P3261" t="s">
        <v>493</v>
      </c>
      <c r="V3261" t="s">
        <v>495</v>
      </c>
      <c r="W3261" t="s">
        <v>170</v>
      </c>
      <c r="AC3261" t="s">
        <v>171</v>
      </c>
      <c r="AD3261" t="s">
        <v>53</v>
      </c>
      <c r="AE3261">
        <v>1881</v>
      </c>
      <c r="AF3261">
        <v>1892</v>
      </c>
      <c r="AI3261" t="e">
        <f>VLOOKUP(I3261,Current!J:Q,2,0)</f>
        <v>#N/A</v>
      </c>
      <c r="AJ3261" t="e">
        <f>VLOOKUP(I3261,Current!J:M,2,0)</f>
        <v>#N/A</v>
      </c>
      <c r="AK3261" t="str">
        <f t="shared" si="50"/>
        <v/>
      </c>
    </row>
    <row r="3262" spans="1:37" x14ac:dyDescent="0.25">
      <c r="A3262" s="1">
        <v>3260</v>
      </c>
      <c r="B3262">
        <v>3260</v>
      </c>
      <c r="C3262">
        <v>64</v>
      </c>
      <c r="D3262" t="s">
        <v>7962</v>
      </c>
      <c r="E3262" t="s">
        <v>7952</v>
      </c>
      <c r="G3262" t="s">
        <v>7964</v>
      </c>
      <c r="H3262" t="s">
        <v>7965</v>
      </c>
      <c r="I3262" t="s">
        <v>7966</v>
      </c>
      <c r="J3262" t="s">
        <v>55</v>
      </c>
      <c r="L3262" t="s">
        <v>6751</v>
      </c>
      <c r="M3262" t="s">
        <v>6185</v>
      </c>
      <c r="N3262" t="s">
        <v>7964</v>
      </c>
      <c r="O3262" t="s">
        <v>7965</v>
      </c>
      <c r="P3262" t="s">
        <v>78</v>
      </c>
      <c r="Q3262" t="s">
        <v>1374</v>
      </c>
      <c r="V3262" t="s">
        <v>1375</v>
      </c>
      <c r="W3262" t="s">
        <v>575</v>
      </c>
      <c r="X3262" t="s">
        <v>884</v>
      </c>
      <c r="AC3262" t="s">
        <v>885</v>
      </c>
      <c r="AD3262" t="s">
        <v>53</v>
      </c>
      <c r="AE3262">
        <v>1889</v>
      </c>
      <c r="AF3262">
        <v>1930</v>
      </c>
      <c r="AI3262" t="e">
        <f>VLOOKUP(I3262,Current!J:Q,2,0)</f>
        <v>#N/A</v>
      </c>
      <c r="AJ3262" t="e">
        <f>VLOOKUP(I3262,Current!J:M,2,0)</f>
        <v>#N/A</v>
      </c>
      <c r="AK3262" t="str">
        <f t="shared" si="50"/>
        <v/>
      </c>
    </row>
    <row r="3263" spans="1:37" x14ac:dyDescent="0.25">
      <c r="A3263" s="1">
        <v>3261</v>
      </c>
      <c r="B3263">
        <v>3261</v>
      </c>
      <c r="C3263">
        <v>65</v>
      </c>
      <c r="D3263" t="s">
        <v>7967</v>
      </c>
      <c r="G3263" t="s">
        <v>7968</v>
      </c>
      <c r="H3263" t="s">
        <v>64</v>
      </c>
      <c r="I3263" t="s">
        <v>7969</v>
      </c>
      <c r="J3263" t="s">
        <v>36</v>
      </c>
      <c r="L3263" t="s">
        <v>6751</v>
      </c>
      <c r="M3263" t="s">
        <v>6185</v>
      </c>
      <c r="N3263" t="s">
        <v>7968</v>
      </c>
      <c r="O3263" t="s">
        <v>64</v>
      </c>
      <c r="P3263" t="s">
        <v>158</v>
      </c>
      <c r="V3263" t="s">
        <v>1194</v>
      </c>
      <c r="W3263" t="s">
        <v>64</v>
      </c>
      <c r="AC3263" t="s">
        <v>65</v>
      </c>
      <c r="AD3263" t="s">
        <v>53</v>
      </c>
      <c r="AE3263">
        <v>1882</v>
      </c>
      <c r="AF3263">
        <v>1901</v>
      </c>
      <c r="AI3263" t="e">
        <f>VLOOKUP(I3263,Current!J:Q,2,0)</f>
        <v>#N/A</v>
      </c>
      <c r="AJ3263" t="e">
        <f>VLOOKUP(I3263,Current!J:M,2,0)</f>
        <v>#N/A</v>
      </c>
      <c r="AK3263" t="str">
        <f t="shared" si="50"/>
        <v/>
      </c>
    </row>
    <row r="3264" spans="1:37" x14ac:dyDescent="0.25">
      <c r="A3264" s="1">
        <v>3262</v>
      </c>
      <c r="B3264">
        <v>3262</v>
      </c>
      <c r="C3264">
        <v>66</v>
      </c>
      <c r="D3264" t="s">
        <v>7970</v>
      </c>
      <c r="G3264" t="s">
        <v>7971</v>
      </c>
      <c r="H3264" t="s">
        <v>7972</v>
      </c>
      <c r="I3264" t="s">
        <v>7973</v>
      </c>
      <c r="J3264" t="s">
        <v>36</v>
      </c>
      <c r="L3264" t="s">
        <v>6751</v>
      </c>
      <c r="M3264" t="s">
        <v>6185</v>
      </c>
      <c r="N3264" t="s">
        <v>7971</v>
      </c>
      <c r="O3264" t="s">
        <v>7972</v>
      </c>
      <c r="P3264" t="s">
        <v>157</v>
      </c>
      <c r="Q3264" t="s">
        <v>493</v>
      </c>
      <c r="V3264" t="s">
        <v>495</v>
      </c>
      <c r="W3264" t="s">
        <v>136</v>
      </c>
      <c r="X3264" t="s">
        <v>443</v>
      </c>
      <c r="AC3264" t="s">
        <v>638</v>
      </c>
      <c r="AD3264" t="s">
        <v>53</v>
      </c>
      <c r="AE3264">
        <v>1881</v>
      </c>
      <c r="AF3264">
        <v>1890</v>
      </c>
      <c r="AI3264" t="e">
        <f>VLOOKUP(I3264,Current!J:Q,2,0)</f>
        <v>#N/A</v>
      </c>
      <c r="AJ3264" t="e">
        <f>VLOOKUP(I3264,Current!J:M,2,0)</f>
        <v>#N/A</v>
      </c>
      <c r="AK3264" t="str">
        <f t="shared" si="50"/>
        <v/>
      </c>
    </row>
    <row r="3265" spans="1:37" x14ac:dyDescent="0.25">
      <c r="A3265" s="1">
        <v>3263</v>
      </c>
      <c r="B3265">
        <v>3263</v>
      </c>
      <c r="C3265">
        <v>67</v>
      </c>
      <c r="D3265" t="s">
        <v>7970</v>
      </c>
      <c r="G3265" t="s">
        <v>1374</v>
      </c>
      <c r="H3265" t="s">
        <v>249</v>
      </c>
      <c r="I3265" t="s">
        <v>7974</v>
      </c>
      <c r="J3265" t="s">
        <v>83</v>
      </c>
      <c r="L3265" t="s">
        <v>6751</v>
      </c>
      <c r="M3265" t="s">
        <v>6185</v>
      </c>
      <c r="N3265" t="s">
        <v>1374</v>
      </c>
      <c r="O3265" t="s">
        <v>249</v>
      </c>
      <c r="P3265" t="s">
        <v>1374</v>
      </c>
      <c r="V3265" t="s">
        <v>1375</v>
      </c>
      <c r="W3265" t="s">
        <v>249</v>
      </c>
      <c r="AC3265" t="s">
        <v>250</v>
      </c>
      <c r="AD3265" t="s">
        <v>53</v>
      </c>
      <c r="AE3265">
        <v>1889</v>
      </c>
      <c r="AF3265">
        <v>1891</v>
      </c>
      <c r="AI3265" t="e">
        <f>VLOOKUP(I3265,Current!J:Q,2,0)</f>
        <v>#N/A</v>
      </c>
      <c r="AJ3265" t="e">
        <f>VLOOKUP(I3265,Current!J:M,2,0)</f>
        <v>#N/A</v>
      </c>
      <c r="AK3265" t="str">
        <f t="shared" si="50"/>
        <v/>
      </c>
    </row>
    <row r="3266" spans="1:37" x14ac:dyDescent="0.25">
      <c r="A3266" s="1">
        <v>3264</v>
      </c>
      <c r="B3266">
        <v>3264</v>
      </c>
      <c r="C3266">
        <v>68</v>
      </c>
      <c r="D3266" t="s">
        <v>7970</v>
      </c>
      <c r="G3266" t="s">
        <v>7975</v>
      </c>
      <c r="H3266" t="s">
        <v>7976</v>
      </c>
      <c r="I3266" t="s">
        <v>7977</v>
      </c>
      <c r="J3266" t="s">
        <v>108</v>
      </c>
      <c r="L3266" t="s">
        <v>6751</v>
      </c>
      <c r="M3266" t="s">
        <v>6185</v>
      </c>
      <c r="N3266" t="s">
        <v>7975</v>
      </c>
      <c r="O3266" t="s">
        <v>7976</v>
      </c>
      <c r="P3266" t="s">
        <v>48</v>
      </c>
      <c r="Q3266" t="s">
        <v>1374</v>
      </c>
      <c r="V3266" t="s">
        <v>1375</v>
      </c>
      <c r="W3266" t="s">
        <v>109</v>
      </c>
      <c r="X3266" t="s">
        <v>284</v>
      </c>
      <c r="AC3266" t="s">
        <v>285</v>
      </c>
      <c r="AD3266" t="s">
        <v>53</v>
      </c>
      <c r="AE3266">
        <v>1889</v>
      </c>
      <c r="AF3266">
        <v>1894</v>
      </c>
      <c r="AI3266" t="e">
        <f>VLOOKUP(I3266,Current!J:Q,2,0)</f>
        <v>#N/A</v>
      </c>
      <c r="AJ3266" t="e">
        <f>VLOOKUP(I3266,Current!J:M,2,0)</f>
        <v>#N/A</v>
      </c>
      <c r="AK3266" t="str">
        <f t="shared" si="50"/>
        <v/>
      </c>
    </row>
    <row r="3267" spans="1:37" x14ac:dyDescent="0.25">
      <c r="A3267" s="1">
        <v>3265</v>
      </c>
      <c r="B3267">
        <v>3265</v>
      </c>
      <c r="C3267">
        <v>69</v>
      </c>
      <c r="D3267" t="s">
        <v>7970</v>
      </c>
      <c r="G3267" t="s">
        <v>7978</v>
      </c>
      <c r="H3267" t="s">
        <v>715</v>
      </c>
      <c r="I3267" t="s">
        <v>7979</v>
      </c>
      <c r="J3267" t="s">
        <v>55</v>
      </c>
      <c r="L3267" t="s">
        <v>6751</v>
      </c>
      <c r="M3267" t="s">
        <v>6185</v>
      </c>
      <c r="N3267" t="s">
        <v>7978</v>
      </c>
      <c r="O3267" t="s">
        <v>715</v>
      </c>
      <c r="P3267" t="s">
        <v>93</v>
      </c>
      <c r="Q3267" t="s">
        <v>443</v>
      </c>
      <c r="V3267" t="s">
        <v>638</v>
      </c>
      <c r="W3267" t="s">
        <v>715</v>
      </c>
      <c r="AC3267" t="s">
        <v>716</v>
      </c>
      <c r="AD3267" t="s">
        <v>53</v>
      </c>
      <c r="AE3267">
        <v>1890</v>
      </c>
      <c r="AF3267">
        <v>1948</v>
      </c>
      <c r="AI3267" t="e">
        <f>VLOOKUP(I3267,Current!J:Q,2,0)</f>
        <v>#N/A</v>
      </c>
      <c r="AJ3267" t="e">
        <f>VLOOKUP(I3267,Current!J:M,2,0)</f>
        <v>#N/A</v>
      </c>
      <c r="AK3267" t="str">
        <f t="shared" si="50"/>
        <v/>
      </c>
    </row>
    <row r="3268" spans="1:37" x14ac:dyDescent="0.25">
      <c r="A3268" s="1">
        <v>3266</v>
      </c>
      <c r="B3268">
        <v>3266</v>
      </c>
      <c r="C3268">
        <v>70</v>
      </c>
      <c r="D3268" t="s">
        <v>7980</v>
      </c>
      <c r="G3268" t="s">
        <v>5295</v>
      </c>
      <c r="H3268" t="s">
        <v>7981</v>
      </c>
      <c r="I3268" t="s">
        <v>7979</v>
      </c>
      <c r="J3268" t="s">
        <v>55</v>
      </c>
      <c r="L3268" t="s">
        <v>6751</v>
      </c>
      <c r="M3268" t="s">
        <v>6185</v>
      </c>
      <c r="N3268" t="s">
        <v>5295</v>
      </c>
      <c r="O3268" t="s">
        <v>7981</v>
      </c>
      <c r="V3268" t="s">
        <v>40</v>
      </c>
      <c r="W3268" t="s">
        <v>109</v>
      </c>
      <c r="X3268" t="s">
        <v>598</v>
      </c>
      <c r="AC3268" t="s">
        <v>599</v>
      </c>
      <c r="AD3268" t="s">
        <v>96</v>
      </c>
      <c r="AI3268" t="e">
        <f>VLOOKUP(I3268,Current!J:Q,2,0)</f>
        <v>#N/A</v>
      </c>
      <c r="AJ3268" t="e">
        <f>VLOOKUP(I3268,Current!J:M,2,0)</f>
        <v>#N/A</v>
      </c>
      <c r="AK3268" t="str">
        <f t="shared" ref="AK3268:AK3331" si="51">IFERROR(IF(AD3268="Sure","",AJ3268),"")</f>
        <v/>
      </c>
    </row>
    <row r="3269" spans="1:37" x14ac:dyDescent="0.25">
      <c r="A3269" s="1">
        <v>3267</v>
      </c>
      <c r="B3269">
        <v>3267</v>
      </c>
      <c r="C3269">
        <v>71</v>
      </c>
      <c r="D3269" t="s">
        <v>7982</v>
      </c>
      <c r="G3269" t="s">
        <v>7983</v>
      </c>
      <c r="H3269" t="s">
        <v>7984</v>
      </c>
      <c r="I3269" t="s">
        <v>7985</v>
      </c>
      <c r="J3269" t="s">
        <v>55</v>
      </c>
      <c r="L3269" t="s">
        <v>6751</v>
      </c>
      <c r="M3269" t="s">
        <v>6185</v>
      </c>
      <c r="N3269" t="s">
        <v>7983</v>
      </c>
      <c r="O3269" t="s">
        <v>7984</v>
      </c>
      <c r="P3269" t="s">
        <v>157</v>
      </c>
      <c r="Q3269" t="s">
        <v>284</v>
      </c>
      <c r="V3269" t="s">
        <v>285</v>
      </c>
      <c r="W3269" t="s">
        <v>229</v>
      </c>
      <c r="X3269" t="s">
        <v>79</v>
      </c>
      <c r="AC3269" t="s">
        <v>80</v>
      </c>
      <c r="AD3269" t="s">
        <v>53</v>
      </c>
      <c r="AE3269">
        <v>1894</v>
      </c>
      <c r="AF3269">
        <v>1925</v>
      </c>
      <c r="AI3269" t="e">
        <f>VLOOKUP(I3269,Current!J:Q,2,0)</f>
        <v>#N/A</v>
      </c>
      <c r="AJ3269" t="e">
        <f>VLOOKUP(I3269,Current!J:M,2,0)</f>
        <v>#N/A</v>
      </c>
      <c r="AK3269" t="str">
        <f t="shared" si="51"/>
        <v/>
      </c>
    </row>
    <row r="3270" spans="1:37" x14ac:dyDescent="0.25">
      <c r="A3270" s="1">
        <v>3268</v>
      </c>
      <c r="B3270">
        <v>3268</v>
      </c>
      <c r="C3270">
        <v>72</v>
      </c>
      <c r="D3270" t="s">
        <v>6460</v>
      </c>
      <c r="G3270" t="s">
        <v>49</v>
      </c>
      <c r="H3270" t="s">
        <v>7986</v>
      </c>
      <c r="I3270" t="s">
        <v>7987</v>
      </c>
      <c r="J3270" t="s">
        <v>36</v>
      </c>
      <c r="L3270" t="s">
        <v>6751</v>
      </c>
      <c r="M3270" t="s">
        <v>6185</v>
      </c>
      <c r="N3270" t="s">
        <v>49</v>
      </c>
      <c r="O3270" t="s">
        <v>7986</v>
      </c>
      <c r="P3270" t="s">
        <v>49</v>
      </c>
      <c r="V3270" t="s">
        <v>50</v>
      </c>
      <c r="W3270" t="s">
        <v>110</v>
      </c>
      <c r="AC3270" t="s">
        <v>111</v>
      </c>
      <c r="AD3270" t="s">
        <v>53</v>
      </c>
      <c r="AE3270">
        <v>1885</v>
      </c>
      <c r="AF3270">
        <v>1896</v>
      </c>
      <c r="AI3270" t="e">
        <f>VLOOKUP(I3270,Current!J:Q,2,0)</f>
        <v>#N/A</v>
      </c>
      <c r="AJ3270" t="e">
        <f>VLOOKUP(I3270,Current!J:M,2,0)</f>
        <v>#N/A</v>
      </c>
      <c r="AK3270" t="str">
        <f t="shared" si="51"/>
        <v/>
      </c>
    </row>
    <row r="3271" spans="1:37" x14ac:dyDescent="0.25">
      <c r="A3271" s="1">
        <v>3269</v>
      </c>
      <c r="B3271">
        <v>3269</v>
      </c>
      <c r="C3271">
        <v>73</v>
      </c>
      <c r="D3271" t="s">
        <v>6460</v>
      </c>
      <c r="G3271" t="s">
        <v>110</v>
      </c>
      <c r="H3271" t="s">
        <v>7988</v>
      </c>
      <c r="I3271" t="s">
        <v>7989</v>
      </c>
      <c r="J3271" t="s">
        <v>55</v>
      </c>
      <c r="L3271" t="s">
        <v>6751</v>
      </c>
      <c r="M3271" t="s">
        <v>6185</v>
      </c>
      <c r="N3271" t="s">
        <v>110</v>
      </c>
      <c r="O3271" t="s">
        <v>7988</v>
      </c>
      <c r="P3271" t="s">
        <v>110</v>
      </c>
      <c r="V3271" t="s">
        <v>111</v>
      </c>
      <c r="W3271" t="s">
        <v>119</v>
      </c>
      <c r="AC3271" t="s">
        <v>120</v>
      </c>
      <c r="AD3271" t="s">
        <v>53</v>
      </c>
      <c r="AE3271">
        <v>1896</v>
      </c>
      <c r="AF3271">
        <v>1939</v>
      </c>
      <c r="AI3271" t="e">
        <f>VLOOKUP(I3271,Current!J:Q,2,0)</f>
        <v>#N/A</v>
      </c>
      <c r="AJ3271" t="e">
        <f>VLOOKUP(I3271,Current!J:M,2,0)</f>
        <v>#N/A</v>
      </c>
      <c r="AK3271" t="str">
        <f t="shared" si="51"/>
        <v/>
      </c>
    </row>
    <row r="3272" spans="1:37" x14ac:dyDescent="0.25">
      <c r="A3272" s="1">
        <v>3270</v>
      </c>
      <c r="B3272">
        <v>3270</v>
      </c>
      <c r="C3272">
        <v>74</v>
      </c>
      <c r="D3272" t="s">
        <v>7990</v>
      </c>
      <c r="G3272" t="s">
        <v>7991</v>
      </c>
      <c r="H3272" t="s">
        <v>7992</v>
      </c>
      <c r="I3272" t="s">
        <v>7989</v>
      </c>
      <c r="J3272" t="s">
        <v>55</v>
      </c>
      <c r="L3272" t="s">
        <v>6751</v>
      </c>
      <c r="M3272" t="s">
        <v>6185</v>
      </c>
      <c r="N3272" t="s">
        <v>7991</v>
      </c>
      <c r="O3272" t="s">
        <v>7992</v>
      </c>
      <c r="P3272" t="s">
        <v>631</v>
      </c>
      <c r="Q3272" t="s">
        <v>318</v>
      </c>
      <c r="V3272" t="s">
        <v>319</v>
      </c>
      <c r="W3272" t="s">
        <v>269</v>
      </c>
      <c r="X3272" t="s">
        <v>263</v>
      </c>
      <c r="AC3272" t="s">
        <v>264</v>
      </c>
      <c r="AD3272" t="s">
        <v>53</v>
      </c>
      <c r="AE3272">
        <v>1897</v>
      </c>
      <c r="AF3272">
        <v>1958</v>
      </c>
      <c r="AI3272" t="e">
        <f>VLOOKUP(I3272,Current!J:Q,2,0)</f>
        <v>#N/A</v>
      </c>
      <c r="AJ3272" t="e">
        <f>VLOOKUP(I3272,Current!J:M,2,0)</f>
        <v>#N/A</v>
      </c>
      <c r="AK3272" t="str">
        <f t="shared" si="51"/>
        <v/>
      </c>
    </row>
    <row r="3273" spans="1:37" x14ac:dyDescent="0.25">
      <c r="A3273" s="1">
        <v>3271</v>
      </c>
      <c r="B3273">
        <v>3271</v>
      </c>
      <c r="C3273">
        <v>75</v>
      </c>
      <c r="D3273" t="s">
        <v>7993</v>
      </c>
      <c r="G3273" t="s">
        <v>7994</v>
      </c>
      <c r="H3273" t="s">
        <v>7995</v>
      </c>
      <c r="I3273" t="s">
        <v>7989</v>
      </c>
      <c r="J3273" t="s">
        <v>55</v>
      </c>
      <c r="L3273" t="s">
        <v>6751</v>
      </c>
      <c r="M3273" t="s">
        <v>6185</v>
      </c>
      <c r="N3273" t="s">
        <v>7994</v>
      </c>
      <c r="O3273" t="s">
        <v>7995</v>
      </c>
      <c r="P3273" t="s">
        <v>380</v>
      </c>
      <c r="Q3273" t="s">
        <v>172</v>
      </c>
      <c r="V3273" t="s">
        <v>174</v>
      </c>
      <c r="W3273" t="s">
        <v>262</v>
      </c>
      <c r="X3273" t="s">
        <v>202</v>
      </c>
      <c r="AC3273" t="s">
        <v>203</v>
      </c>
      <c r="AD3273" t="s">
        <v>53</v>
      </c>
      <c r="AE3273">
        <v>1914</v>
      </c>
      <c r="AF3273">
        <v>1956</v>
      </c>
      <c r="AI3273" t="e">
        <f>VLOOKUP(I3273,Current!J:Q,2,0)</f>
        <v>#N/A</v>
      </c>
      <c r="AJ3273" t="e">
        <f>VLOOKUP(I3273,Current!J:M,2,0)</f>
        <v>#N/A</v>
      </c>
      <c r="AK3273" t="str">
        <f t="shared" si="51"/>
        <v/>
      </c>
    </row>
    <row r="3274" spans="1:37" x14ac:dyDescent="0.25">
      <c r="A3274" s="1">
        <v>3272</v>
      </c>
      <c r="B3274">
        <v>3272</v>
      </c>
      <c r="C3274">
        <v>76</v>
      </c>
      <c r="D3274" t="s">
        <v>7996</v>
      </c>
      <c r="G3274" t="s">
        <v>7997</v>
      </c>
      <c r="H3274" t="s">
        <v>7998</v>
      </c>
      <c r="I3274" t="s">
        <v>7989</v>
      </c>
      <c r="J3274" t="s">
        <v>55</v>
      </c>
      <c r="L3274" t="s">
        <v>6751</v>
      </c>
      <c r="M3274" t="s">
        <v>6185</v>
      </c>
      <c r="N3274" t="s">
        <v>7997</v>
      </c>
      <c r="O3274" t="s">
        <v>7998</v>
      </c>
      <c r="P3274" t="s">
        <v>198</v>
      </c>
      <c r="Q3274" t="s">
        <v>298</v>
      </c>
      <c r="V3274" t="s">
        <v>299</v>
      </c>
      <c r="W3274" t="s">
        <v>374</v>
      </c>
      <c r="X3274" t="s">
        <v>476</v>
      </c>
      <c r="AC3274" t="s">
        <v>478</v>
      </c>
      <c r="AD3274" t="s">
        <v>53</v>
      </c>
      <c r="AE3274">
        <v>1910</v>
      </c>
      <c r="AF3274">
        <v>1955</v>
      </c>
      <c r="AI3274" t="e">
        <f>VLOOKUP(I3274,Current!J:Q,2,0)</f>
        <v>#N/A</v>
      </c>
      <c r="AJ3274" t="e">
        <f>VLOOKUP(I3274,Current!J:M,2,0)</f>
        <v>#N/A</v>
      </c>
      <c r="AK3274" t="str">
        <f t="shared" si="51"/>
        <v/>
      </c>
    </row>
    <row r="3275" spans="1:37" x14ac:dyDescent="0.25">
      <c r="A3275" s="1">
        <v>3273</v>
      </c>
      <c r="B3275">
        <v>3273</v>
      </c>
      <c r="C3275">
        <v>0</v>
      </c>
      <c r="D3275" t="s">
        <v>7999</v>
      </c>
      <c r="G3275" t="s">
        <v>510</v>
      </c>
      <c r="H3275" t="s">
        <v>443</v>
      </c>
      <c r="J3275" t="s">
        <v>36</v>
      </c>
      <c r="L3275" t="s">
        <v>6751</v>
      </c>
      <c r="M3275" t="s">
        <v>6185</v>
      </c>
      <c r="N3275" t="s">
        <v>510</v>
      </c>
      <c r="O3275" t="s">
        <v>443</v>
      </c>
      <c r="P3275" t="s">
        <v>510</v>
      </c>
      <c r="V3275" t="s">
        <v>511</v>
      </c>
      <c r="W3275" t="s">
        <v>443</v>
      </c>
      <c r="AC3275" t="s">
        <v>638</v>
      </c>
      <c r="AD3275" t="s">
        <v>53</v>
      </c>
      <c r="AE3275">
        <v>1887</v>
      </c>
      <c r="AF3275">
        <v>1890</v>
      </c>
      <c r="AI3275" t="e">
        <f>VLOOKUP(I3275,Current!J:Q,2,0)</f>
        <v>#N/A</v>
      </c>
      <c r="AJ3275" t="e">
        <f>VLOOKUP(I3275,Current!J:M,2,0)</f>
        <v>#N/A</v>
      </c>
      <c r="AK3275" t="str">
        <f t="shared" si="51"/>
        <v/>
      </c>
    </row>
    <row r="3276" spans="1:37" x14ac:dyDescent="0.25">
      <c r="A3276" s="1">
        <v>3274</v>
      </c>
      <c r="B3276">
        <v>3274</v>
      </c>
      <c r="C3276">
        <v>1</v>
      </c>
      <c r="D3276" t="s">
        <v>8000</v>
      </c>
      <c r="G3276" t="s">
        <v>510</v>
      </c>
      <c r="H3276" t="s">
        <v>162</v>
      </c>
      <c r="J3276" t="s">
        <v>36</v>
      </c>
      <c r="L3276" t="s">
        <v>6751</v>
      </c>
      <c r="M3276" t="s">
        <v>6185</v>
      </c>
      <c r="N3276" t="s">
        <v>510</v>
      </c>
      <c r="O3276" t="s">
        <v>162</v>
      </c>
      <c r="P3276" t="s">
        <v>510</v>
      </c>
      <c r="V3276" t="s">
        <v>511</v>
      </c>
      <c r="W3276" t="s">
        <v>162</v>
      </c>
      <c r="AC3276" t="s">
        <v>255</v>
      </c>
      <c r="AD3276" t="s">
        <v>53</v>
      </c>
      <c r="AE3276">
        <v>1887</v>
      </c>
      <c r="AF3276">
        <v>1909</v>
      </c>
      <c r="AI3276" t="e">
        <f>VLOOKUP(I3276,Current!J:Q,2,0)</f>
        <v>#N/A</v>
      </c>
      <c r="AJ3276" t="e">
        <f>VLOOKUP(I3276,Current!J:M,2,0)</f>
        <v>#N/A</v>
      </c>
      <c r="AK3276" t="str">
        <f t="shared" si="51"/>
        <v/>
      </c>
    </row>
    <row r="3277" spans="1:37" x14ac:dyDescent="0.25">
      <c r="A3277" s="1">
        <v>3275</v>
      </c>
      <c r="B3277">
        <v>3275</v>
      </c>
      <c r="C3277">
        <v>2</v>
      </c>
      <c r="D3277" t="s">
        <v>8001</v>
      </c>
      <c r="G3277" t="s">
        <v>316</v>
      </c>
      <c r="H3277" t="s">
        <v>49</v>
      </c>
      <c r="J3277" t="s">
        <v>36</v>
      </c>
      <c r="L3277" t="s">
        <v>6751</v>
      </c>
      <c r="M3277" t="s">
        <v>6185</v>
      </c>
      <c r="N3277" t="s">
        <v>316</v>
      </c>
      <c r="O3277" t="s">
        <v>49</v>
      </c>
      <c r="P3277" t="s">
        <v>316</v>
      </c>
      <c r="V3277" t="s">
        <v>317</v>
      </c>
      <c r="W3277" t="s">
        <v>49</v>
      </c>
      <c r="AC3277" t="s">
        <v>50</v>
      </c>
      <c r="AD3277" t="s">
        <v>53</v>
      </c>
      <c r="AE3277">
        <v>1880</v>
      </c>
      <c r="AF3277">
        <v>1885</v>
      </c>
      <c r="AI3277" t="e">
        <f>VLOOKUP(I3277,Current!J:Q,2,0)</f>
        <v>#N/A</v>
      </c>
      <c r="AJ3277" t="e">
        <f>VLOOKUP(I3277,Current!J:M,2,0)</f>
        <v>#N/A</v>
      </c>
      <c r="AK3277" t="str">
        <f t="shared" si="51"/>
        <v/>
      </c>
    </row>
    <row r="3278" spans="1:37" x14ac:dyDescent="0.25">
      <c r="A3278" s="1">
        <v>3276</v>
      </c>
      <c r="B3278">
        <v>3276</v>
      </c>
      <c r="C3278">
        <v>3</v>
      </c>
      <c r="D3278" t="s">
        <v>8001</v>
      </c>
      <c r="G3278" t="s">
        <v>51</v>
      </c>
      <c r="H3278" t="s">
        <v>8002</v>
      </c>
      <c r="I3278" t="s">
        <v>8003</v>
      </c>
      <c r="J3278" t="s">
        <v>55</v>
      </c>
      <c r="L3278" t="s">
        <v>6751</v>
      </c>
      <c r="M3278" t="s">
        <v>6185</v>
      </c>
      <c r="N3278" t="s">
        <v>51</v>
      </c>
      <c r="O3278" t="s">
        <v>8002</v>
      </c>
      <c r="P3278" t="s">
        <v>51</v>
      </c>
      <c r="V3278" t="s">
        <v>52</v>
      </c>
      <c r="W3278" t="s">
        <v>410</v>
      </c>
      <c r="AC3278" t="s">
        <v>411</v>
      </c>
      <c r="AD3278" t="s">
        <v>53</v>
      </c>
      <c r="AE3278">
        <v>1895</v>
      </c>
      <c r="AF3278">
        <v>1928</v>
      </c>
      <c r="AI3278" t="e">
        <f>VLOOKUP(I3278,Current!J:Q,2,0)</f>
        <v>#N/A</v>
      </c>
      <c r="AJ3278" t="e">
        <f>VLOOKUP(I3278,Current!J:M,2,0)</f>
        <v>#N/A</v>
      </c>
      <c r="AK3278" t="str">
        <f t="shared" si="51"/>
        <v/>
      </c>
    </row>
    <row r="3279" spans="1:37" x14ac:dyDescent="0.25">
      <c r="A3279" s="1">
        <v>3277</v>
      </c>
      <c r="B3279">
        <v>3277</v>
      </c>
      <c r="C3279">
        <v>4</v>
      </c>
      <c r="D3279" t="s">
        <v>8004</v>
      </c>
      <c r="G3279" t="s">
        <v>35</v>
      </c>
      <c r="H3279" t="s">
        <v>35</v>
      </c>
      <c r="J3279" t="s">
        <v>36</v>
      </c>
      <c r="L3279" t="s">
        <v>6751</v>
      </c>
      <c r="M3279" t="s">
        <v>6185</v>
      </c>
      <c r="N3279" t="s">
        <v>39</v>
      </c>
      <c r="O3279" t="s">
        <v>39</v>
      </c>
      <c r="V3279" t="s">
        <v>40</v>
      </c>
      <c r="AC3279" t="s">
        <v>40</v>
      </c>
      <c r="AD3279" t="s">
        <v>41</v>
      </c>
      <c r="AI3279" t="e">
        <f>VLOOKUP(I3279,Current!J:Q,2,0)</f>
        <v>#N/A</v>
      </c>
      <c r="AJ3279" t="e">
        <f>VLOOKUP(I3279,Current!J:M,2,0)</f>
        <v>#N/A</v>
      </c>
      <c r="AK3279" t="str">
        <f t="shared" si="51"/>
        <v/>
      </c>
    </row>
    <row r="3280" spans="1:37" x14ac:dyDescent="0.25">
      <c r="A3280" s="1">
        <v>3278</v>
      </c>
      <c r="B3280">
        <v>3278</v>
      </c>
      <c r="C3280">
        <v>5</v>
      </c>
      <c r="D3280" t="s">
        <v>8005</v>
      </c>
      <c r="G3280" t="s">
        <v>510</v>
      </c>
      <c r="H3280" t="s">
        <v>443</v>
      </c>
      <c r="J3280" t="s">
        <v>36</v>
      </c>
      <c r="L3280" t="s">
        <v>6751</v>
      </c>
      <c r="M3280" t="s">
        <v>6185</v>
      </c>
      <c r="N3280" t="s">
        <v>510</v>
      </c>
      <c r="O3280" t="s">
        <v>443</v>
      </c>
      <c r="P3280" t="s">
        <v>510</v>
      </c>
      <c r="V3280" t="s">
        <v>511</v>
      </c>
      <c r="W3280" t="s">
        <v>443</v>
      </c>
      <c r="AC3280" t="s">
        <v>638</v>
      </c>
      <c r="AD3280" t="s">
        <v>53</v>
      </c>
      <c r="AE3280">
        <v>1887</v>
      </c>
      <c r="AF3280">
        <v>1890</v>
      </c>
      <c r="AI3280" t="e">
        <f>VLOOKUP(I3280,Current!J:Q,2,0)</f>
        <v>#N/A</v>
      </c>
      <c r="AJ3280" t="e">
        <f>VLOOKUP(I3280,Current!J:M,2,0)</f>
        <v>#N/A</v>
      </c>
      <c r="AK3280" t="str">
        <f t="shared" si="51"/>
        <v/>
      </c>
    </row>
    <row r="3281" spans="1:37" x14ac:dyDescent="0.25">
      <c r="A3281" s="1">
        <v>3279</v>
      </c>
      <c r="B3281">
        <v>3279</v>
      </c>
      <c r="C3281">
        <v>6</v>
      </c>
      <c r="D3281" t="s">
        <v>8006</v>
      </c>
      <c r="G3281" t="s">
        <v>35</v>
      </c>
      <c r="H3281" t="s">
        <v>35</v>
      </c>
      <c r="J3281" t="s">
        <v>36</v>
      </c>
      <c r="L3281" t="s">
        <v>6751</v>
      </c>
      <c r="M3281" t="s">
        <v>6185</v>
      </c>
      <c r="N3281" t="s">
        <v>39</v>
      </c>
      <c r="O3281" t="s">
        <v>39</v>
      </c>
      <c r="V3281" t="s">
        <v>40</v>
      </c>
      <c r="AC3281" t="s">
        <v>40</v>
      </c>
      <c r="AD3281" t="s">
        <v>41</v>
      </c>
      <c r="AI3281" t="e">
        <f>VLOOKUP(I3281,Current!J:Q,2,0)</f>
        <v>#N/A</v>
      </c>
      <c r="AJ3281" t="e">
        <f>VLOOKUP(I3281,Current!J:M,2,0)</f>
        <v>#N/A</v>
      </c>
      <c r="AK3281" t="str">
        <f t="shared" si="51"/>
        <v/>
      </c>
    </row>
    <row r="3282" spans="1:37" x14ac:dyDescent="0.25">
      <c r="A3282" s="1">
        <v>3280</v>
      </c>
      <c r="B3282">
        <v>3280</v>
      </c>
      <c r="C3282">
        <v>7</v>
      </c>
      <c r="D3282" t="s">
        <v>8007</v>
      </c>
      <c r="G3282" t="s">
        <v>348</v>
      </c>
      <c r="H3282" t="s">
        <v>917</v>
      </c>
      <c r="I3282" t="s">
        <v>8008</v>
      </c>
      <c r="J3282" t="s">
        <v>55</v>
      </c>
      <c r="L3282" t="s">
        <v>6751</v>
      </c>
      <c r="M3282" t="s">
        <v>6185</v>
      </c>
      <c r="N3282" t="s">
        <v>348</v>
      </c>
      <c r="O3282" t="s">
        <v>917</v>
      </c>
      <c r="P3282" t="s">
        <v>348</v>
      </c>
      <c r="V3282" t="s">
        <v>349</v>
      </c>
      <c r="W3282" t="s">
        <v>917</v>
      </c>
      <c r="AC3282" t="s">
        <v>918</v>
      </c>
      <c r="AD3282" t="s">
        <v>53</v>
      </c>
      <c r="AE3282">
        <v>1907</v>
      </c>
      <c r="AF3282">
        <v>1947</v>
      </c>
      <c r="AI3282" t="e">
        <f>VLOOKUP(I3282,Current!J:Q,2,0)</f>
        <v>#N/A</v>
      </c>
      <c r="AJ3282" t="e">
        <f>VLOOKUP(I3282,Current!J:M,2,0)</f>
        <v>#N/A</v>
      </c>
      <c r="AK3282" t="str">
        <f t="shared" si="51"/>
        <v/>
      </c>
    </row>
    <row r="3283" spans="1:37" x14ac:dyDescent="0.25">
      <c r="A3283" s="1">
        <v>3281</v>
      </c>
      <c r="B3283">
        <v>3281</v>
      </c>
      <c r="C3283">
        <v>8</v>
      </c>
      <c r="D3283" t="s">
        <v>8009</v>
      </c>
      <c r="G3283" t="s">
        <v>189</v>
      </c>
      <c r="H3283" t="s">
        <v>8010</v>
      </c>
      <c r="I3283" t="s">
        <v>8008</v>
      </c>
      <c r="J3283" t="s">
        <v>55</v>
      </c>
      <c r="L3283" t="s">
        <v>6751</v>
      </c>
      <c r="M3283" t="s">
        <v>6185</v>
      </c>
      <c r="N3283" t="s">
        <v>189</v>
      </c>
      <c r="O3283" t="s">
        <v>8010</v>
      </c>
      <c r="P3283" t="s">
        <v>189</v>
      </c>
      <c r="V3283" t="s">
        <v>190</v>
      </c>
      <c r="W3283" t="s">
        <v>386</v>
      </c>
      <c r="X3283" t="s">
        <v>917</v>
      </c>
      <c r="AC3283" t="s">
        <v>918</v>
      </c>
      <c r="AD3283" t="s">
        <v>53</v>
      </c>
      <c r="AE3283">
        <v>1915</v>
      </c>
      <c r="AF3283">
        <v>1947</v>
      </c>
      <c r="AI3283" t="e">
        <f>VLOOKUP(I3283,Current!J:Q,2,0)</f>
        <v>#N/A</v>
      </c>
      <c r="AJ3283" t="e">
        <f>VLOOKUP(I3283,Current!J:M,2,0)</f>
        <v>#N/A</v>
      </c>
      <c r="AK3283" t="str">
        <f t="shared" si="51"/>
        <v/>
      </c>
    </row>
    <row r="3284" spans="1:37" x14ac:dyDescent="0.25">
      <c r="A3284" s="1">
        <v>3282</v>
      </c>
      <c r="B3284">
        <v>3282</v>
      </c>
      <c r="C3284">
        <v>9</v>
      </c>
      <c r="D3284" t="s">
        <v>8011</v>
      </c>
      <c r="G3284" t="s">
        <v>8012</v>
      </c>
      <c r="H3284" t="s">
        <v>8010</v>
      </c>
      <c r="I3284" t="s">
        <v>8008</v>
      </c>
      <c r="J3284" t="s">
        <v>55</v>
      </c>
      <c r="L3284" t="s">
        <v>6751</v>
      </c>
      <c r="M3284" t="s">
        <v>6185</v>
      </c>
      <c r="N3284" t="s">
        <v>8012</v>
      </c>
      <c r="O3284" t="s">
        <v>8010</v>
      </c>
      <c r="P3284" t="s">
        <v>380</v>
      </c>
      <c r="Q3284" t="s">
        <v>348</v>
      </c>
      <c r="V3284" t="s">
        <v>349</v>
      </c>
      <c r="W3284" t="s">
        <v>386</v>
      </c>
      <c r="X3284" t="s">
        <v>917</v>
      </c>
      <c r="AC3284" t="s">
        <v>918</v>
      </c>
      <c r="AD3284" t="s">
        <v>53</v>
      </c>
      <c r="AE3284">
        <v>1907</v>
      </c>
      <c r="AF3284">
        <v>1947</v>
      </c>
      <c r="AI3284" t="e">
        <f>VLOOKUP(I3284,Current!J:Q,2,0)</f>
        <v>#N/A</v>
      </c>
      <c r="AJ3284" t="e">
        <f>VLOOKUP(I3284,Current!J:M,2,0)</f>
        <v>#N/A</v>
      </c>
      <c r="AK3284" t="str">
        <f t="shared" si="51"/>
        <v/>
      </c>
    </row>
    <row r="3285" spans="1:37" x14ac:dyDescent="0.25">
      <c r="A3285" s="1">
        <v>3283</v>
      </c>
      <c r="B3285">
        <v>3283</v>
      </c>
      <c r="C3285">
        <v>10</v>
      </c>
      <c r="D3285" t="s">
        <v>8013</v>
      </c>
      <c r="G3285" t="s">
        <v>8014</v>
      </c>
      <c r="H3285" t="s">
        <v>8015</v>
      </c>
      <c r="J3285" t="s">
        <v>36</v>
      </c>
      <c r="L3285" t="s">
        <v>6751</v>
      </c>
      <c r="M3285" t="s">
        <v>6185</v>
      </c>
      <c r="N3285" t="s">
        <v>8014</v>
      </c>
      <c r="O3285" t="s">
        <v>8015</v>
      </c>
      <c r="P3285" t="s">
        <v>201</v>
      </c>
      <c r="Q3285" t="s">
        <v>510</v>
      </c>
      <c r="V3285" t="s">
        <v>511</v>
      </c>
      <c r="W3285" t="s">
        <v>198</v>
      </c>
      <c r="X3285" t="s">
        <v>1383</v>
      </c>
      <c r="AC3285" t="s">
        <v>1385</v>
      </c>
      <c r="AD3285" t="s">
        <v>53</v>
      </c>
      <c r="AE3285">
        <v>1887</v>
      </c>
      <c r="AF3285">
        <v>1918</v>
      </c>
      <c r="AI3285" t="e">
        <f>VLOOKUP(I3285,Current!J:Q,2,0)</f>
        <v>#N/A</v>
      </c>
      <c r="AJ3285" t="e">
        <f>VLOOKUP(I3285,Current!J:M,2,0)</f>
        <v>#N/A</v>
      </c>
      <c r="AK3285" t="str">
        <f t="shared" si="51"/>
        <v/>
      </c>
    </row>
    <row r="3286" spans="1:37" x14ac:dyDescent="0.25">
      <c r="A3286" s="1">
        <v>3284</v>
      </c>
      <c r="B3286">
        <v>3284</v>
      </c>
      <c r="C3286">
        <v>11</v>
      </c>
      <c r="D3286" t="s">
        <v>8013</v>
      </c>
      <c r="G3286" t="s">
        <v>8015</v>
      </c>
      <c r="H3286" t="s">
        <v>8016</v>
      </c>
      <c r="J3286" t="s">
        <v>2406</v>
      </c>
      <c r="L3286" t="s">
        <v>6751</v>
      </c>
      <c r="M3286" t="s">
        <v>6185</v>
      </c>
      <c r="N3286" t="s">
        <v>8015</v>
      </c>
      <c r="O3286" t="s">
        <v>8016</v>
      </c>
      <c r="P3286" t="s">
        <v>198</v>
      </c>
      <c r="Q3286" t="s">
        <v>1383</v>
      </c>
      <c r="V3286" t="s">
        <v>1385</v>
      </c>
      <c r="W3286" t="s">
        <v>244</v>
      </c>
      <c r="X3286" t="s">
        <v>74</v>
      </c>
      <c r="AC3286" t="s">
        <v>75</v>
      </c>
      <c r="AD3286" t="s">
        <v>53</v>
      </c>
      <c r="AE3286">
        <v>1918</v>
      </c>
      <c r="AF3286">
        <v>1919</v>
      </c>
      <c r="AI3286" t="e">
        <f>VLOOKUP(I3286,Current!J:Q,2,0)</f>
        <v>#N/A</v>
      </c>
      <c r="AJ3286" t="e">
        <f>VLOOKUP(I3286,Current!J:M,2,0)</f>
        <v>#N/A</v>
      </c>
      <c r="AK3286" t="str">
        <f t="shared" si="51"/>
        <v/>
      </c>
    </row>
    <row r="3287" spans="1:37" x14ac:dyDescent="0.25">
      <c r="A3287" s="1">
        <v>3285</v>
      </c>
      <c r="B3287">
        <v>3285</v>
      </c>
      <c r="C3287">
        <v>12</v>
      </c>
      <c r="D3287" t="s">
        <v>8017</v>
      </c>
      <c r="G3287" t="s">
        <v>510</v>
      </c>
      <c r="H3287" t="s">
        <v>284</v>
      </c>
      <c r="J3287" t="s">
        <v>36</v>
      </c>
      <c r="L3287" t="s">
        <v>6751</v>
      </c>
      <c r="M3287" t="s">
        <v>6185</v>
      </c>
      <c r="N3287" t="s">
        <v>510</v>
      </c>
      <c r="O3287" t="s">
        <v>284</v>
      </c>
      <c r="P3287" t="s">
        <v>510</v>
      </c>
      <c r="V3287" t="s">
        <v>511</v>
      </c>
      <c r="W3287" t="s">
        <v>284</v>
      </c>
      <c r="AC3287" t="s">
        <v>285</v>
      </c>
      <c r="AD3287" t="s">
        <v>53</v>
      </c>
      <c r="AE3287">
        <v>1887</v>
      </c>
      <c r="AF3287">
        <v>1894</v>
      </c>
      <c r="AI3287" t="e">
        <f>VLOOKUP(I3287,Current!J:Q,2,0)</f>
        <v>#N/A</v>
      </c>
      <c r="AJ3287" t="e">
        <f>VLOOKUP(I3287,Current!J:M,2,0)</f>
        <v>#N/A</v>
      </c>
      <c r="AK3287" t="str">
        <f t="shared" si="51"/>
        <v/>
      </c>
    </row>
    <row r="3288" spans="1:37" x14ac:dyDescent="0.25">
      <c r="A3288" s="1">
        <v>3286</v>
      </c>
      <c r="B3288">
        <v>3286</v>
      </c>
      <c r="C3288">
        <v>13</v>
      </c>
      <c r="D3288" t="s">
        <v>8018</v>
      </c>
      <c r="E3288" t="s">
        <v>8019</v>
      </c>
      <c r="G3288" t="s">
        <v>35</v>
      </c>
      <c r="H3288" t="s">
        <v>35</v>
      </c>
      <c r="J3288" t="s">
        <v>8020</v>
      </c>
      <c r="L3288" t="s">
        <v>6751</v>
      </c>
      <c r="M3288" t="s">
        <v>6185</v>
      </c>
      <c r="N3288" t="s">
        <v>39</v>
      </c>
      <c r="O3288" t="s">
        <v>39</v>
      </c>
      <c r="V3288" t="s">
        <v>40</v>
      </c>
      <c r="AC3288" t="s">
        <v>40</v>
      </c>
      <c r="AD3288" t="s">
        <v>41</v>
      </c>
      <c r="AI3288" t="e">
        <f>VLOOKUP(I3288,Current!J:Q,2,0)</f>
        <v>#N/A</v>
      </c>
      <c r="AJ3288" t="e">
        <f>VLOOKUP(I3288,Current!J:M,2,0)</f>
        <v>#N/A</v>
      </c>
      <c r="AK3288" t="str">
        <f t="shared" si="51"/>
        <v/>
      </c>
    </row>
    <row r="3289" spans="1:37" x14ac:dyDescent="0.25">
      <c r="A3289" s="1">
        <v>3287</v>
      </c>
      <c r="B3289">
        <v>3287</v>
      </c>
      <c r="C3289">
        <v>14</v>
      </c>
      <c r="D3289" t="s">
        <v>8021</v>
      </c>
      <c r="G3289" t="s">
        <v>35</v>
      </c>
      <c r="H3289" t="s">
        <v>318</v>
      </c>
      <c r="J3289" t="s">
        <v>36</v>
      </c>
      <c r="L3289" t="s">
        <v>6751</v>
      </c>
      <c r="M3289" t="s">
        <v>6185</v>
      </c>
      <c r="N3289" t="s">
        <v>39</v>
      </c>
      <c r="O3289" t="s">
        <v>318</v>
      </c>
      <c r="V3289" t="s">
        <v>40</v>
      </c>
      <c r="W3289" t="s">
        <v>318</v>
      </c>
      <c r="AC3289" t="s">
        <v>319</v>
      </c>
      <c r="AD3289" t="s">
        <v>470</v>
      </c>
      <c r="AF3289">
        <v>1897</v>
      </c>
      <c r="AI3289" t="e">
        <f>VLOOKUP(I3289,Current!J:Q,2,0)</f>
        <v>#N/A</v>
      </c>
      <c r="AJ3289" t="e">
        <f>VLOOKUP(I3289,Current!J:M,2,0)</f>
        <v>#N/A</v>
      </c>
      <c r="AK3289" t="str">
        <f t="shared" si="51"/>
        <v/>
      </c>
    </row>
    <row r="3290" spans="1:37" x14ac:dyDescent="0.25">
      <c r="A3290" s="1">
        <v>3288</v>
      </c>
      <c r="B3290">
        <v>3288</v>
      </c>
      <c r="C3290">
        <v>15</v>
      </c>
      <c r="D3290" t="s">
        <v>8021</v>
      </c>
      <c r="G3290" t="s">
        <v>303</v>
      </c>
      <c r="H3290" t="s">
        <v>410</v>
      </c>
      <c r="J3290" t="s">
        <v>55</v>
      </c>
      <c r="L3290" t="s">
        <v>6751</v>
      </c>
      <c r="M3290" t="s">
        <v>6185</v>
      </c>
      <c r="N3290" t="s">
        <v>303</v>
      </c>
      <c r="O3290" t="s">
        <v>410</v>
      </c>
      <c r="P3290" t="s">
        <v>303</v>
      </c>
      <c r="V3290" t="s">
        <v>305</v>
      </c>
      <c r="W3290" t="s">
        <v>410</v>
      </c>
      <c r="AC3290" t="s">
        <v>411</v>
      </c>
      <c r="AD3290" t="s">
        <v>53</v>
      </c>
      <c r="AE3290">
        <v>1911</v>
      </c>
      <c r="AF3290">
        <v>1928</v>
      </c>
      <c r="AI3290" t="e">
        <f>VLOOKUP(I3290,Current!J:Q,2,0)</f>
        <v>#N/A</v>
      </c>
      <c r="AJ3290" t="e">
        <f>VLOOKUP(I3290,Current!J:M,2,0)</f>
        <v>#N/A</v>
      </c>
      <c r="AK3290" t="str">
        <f t="shared" si="51"/>
        <v/>
      </c>
    </row>
    <row r="3291" spans="1:37" x14ac:dyDescent="0.25">
      <c r="A3291" s="1">
        <v>3289</v>
      </c>
      <c r="B3291">
        <v>3289</v>
      </c>
      <c r="C3291">
        <v>16</v>
      </c>
      <c r="D3291" t="s">
        <v>8022</v>
      </c>
      <c r="G3291" t="s">
        <v>35</v>
      </c>
      <c r="H3291" t="s">
        <v>35</v>
      </c>
      <c r="J3291" t="s">
        <v>36</v>
      </c>
      <c r="L3291" t="s">
        <v>6751</v>
      </c>
      <c r="M3291" t="s">
        <v>6185</v>
      </c>
      <c r="N3291" t="s">
        <v>39</v>
      </c>
      <c r="O3291" t="s">
        <v>39</v>
      </c>
      <c r="V3291" t="s">
        <v>40</v>
      </c>
      <c r="AC3291" t="s">
        <v>40</v>
      </c>
      <c r="AD3291" t="s">
        <v>41</v>
      </c>
      <c r="AI3291" t="e">
        <f>VLOOKUP(I3291,Current!J:Q,2,0)</f>
        <v>#N/A</v>
      </c>
      <c r="AJ3291" t="e">
        <f>VLOOKUP(I3291,Current!J:M,2,0)</f>
        <v>#N/A</v>
      </c>
      <c r="AK3291" t="str">
        <f t="shared" si="51"/>
        <v/>
      </c>
    </row>
    <row r="3292" spans="1:37" x14ac:dyDescent="0.25">
      <c r="A3292" s="1">
        <v>3290</v>
      </c>
      <c r="B3292">
        <v>3290</v>
      </c>
      <c r="C3292">
        <v>17</v>
      </c>
      <c r="D3292" t="s">
        <v>8022</v>
      </c>
      <c r="G3292" t="s">
        <v>1758</v>
      </c>
      <c r="H3292" t="s">
        <v>1383</v>
      </c>
      <c r="J3292" t="s">
        <v>55</v>
      </c>
      <c r="L3292" t="s">
        <v>6751</v>
      </c>
      <c r="M3292" t="s">
        <v>6185</v>
      </c>
      <c r="N3292" t="s">
        <v>1759</v>
      </c>
      <c r="O3292" t="s">
        <v>1383</v>
      </c>
      <c r="P3292" t="s">
        <v>1760</v>
      </c>
      <c r="V3292" t="s">
        <v>1761</v>
      </c>
      <c r="W3292" t="s">
        <v>1383</v>
      </c>
      <c r="AC3292" t="s">
        <v>1385</v>
      </c>
      <c r="AD3292" t="s">
        <v>96</v>
      </c>
      <c r="AI3292" t="e">
        <f>VLOOKUP(I3292,Current!J:Q,2,0)</f>
        <v>#N/A</v>
      </c>
      <c r="AJ3292" t="e">
        <f>VLOOKUP(I3292,Current!J:M,2,0)</f>
        <v>#N/A</v>
      </c>
      <c r="AK3292" t="str">
        <f t="shared" si="51"/>
        <v/>
      </c>
    </row>
    <row r="3293" spans="1:37" x14ac:dyDescent="0.25">
      <c r="A3293" s="1">
        <v>3291</v>
      </c>
      <c r="B3293">
        <v>3291</v>
      </c>
      <c r="C3293">
        <v>18</v>
      </c>
      <c r="D3293" t="s">
        <v>8023</v>
      </c>
      <c r="G3293" t="s">
        <v>510</v>
      </c>
      <c r="H3293" t="s">
        <v>249</v>
      </c>
      <c r="J3293" t="s">
        <v>36</v>
      </c>
      <c r="L3293" t="s">
        <v>6751</v>
      </c>
      <c r="M3293" t="s">
        <v>6185</v>
      </c>
      <c r="N3293" t="s">
        <v>510</v>
      </c>
      <c r="O3293" t="s">
        <v>249</v>
      </c>
      <c r="P3293" t="s">
        <v>510</v>
      </c>
      <c r="V3293" t="s">
        <v>511</v>
      </c>
      <c r="W3293" t="s">
        <v>249</v>
      </c>
      <c r="AC3293" t="s">
        <v>250</v>
      </c>
      <c r="AD3293" t="s">
        <v>53</v>
      </c>
      <c r="AE3293">
        <v>1887</v>
      </c>
      <c r="AF3293">
        <v>1891</v>
      </c>
      <c r="AI3293" t="e">
        <f>VLOOKUP(I3293,Current!J:Q,2,0)</f>
        <v>#N/A</v>
      </c>
      <c r="AJ3293" t="e">
        <f>VLOOKUP(I3293,Current!J:M,2,0)</f>
        <v>#N/A</v>
      </c>
      <c r="AK3293" t="str">
        <f t="shared" si="51"/>
        <v/>
      </c>
    </row>
    <row r="3294" spans="1:37" x14ac:dyDescent="0.25">
      <c r="A3294" s="1">
        <v>3292</v>
      </c>
      <c r="B3294">
        <v>3292</v>
      </c>
      <c r="C3294">
        <v>19</v>
      </c>
      <c r="D3294" t="s">
        <v>8024</v>
      </c>
      <c r="E3294" t="s">
        <v>8025</v>
      </c>
      <c r="G3294" t="s">
        <v>348</v>
      </c>
      <c r="H3294" t="s">
        <v>162</v>
      </c>
      <c r="I3294" t="s">
        <v>8026</v>
      </c>
      <c r="J3294" t="s">
        <v>55</v>
      </c>
      <c r="L3294" t="s">
        <v>6751</v>
      </c>
      <c r="M3294" t="s">
        <v>6185</v>
      </c>
      <c r="N3294" t="s">
        <v>348</v>
      </c>
      <c r="O3294" t="s">
        <v>162</v>
      </c>
      <c r="P3294" t="s">
        <v>348</v>
      </c>
      <c r="V3294" t="s">
        <v>349</v>
      </c>
      <c r="W3294" t="s">
        <v>162</v>
      </c>
      <c r="AC3294" t="s">
        <v>255</v>
      </c>
      <c r="AD3294" t="s">
        <v>53</v>
      </c>
      <c r="AE3294">
        <v>1907</v>
      </c>
      <c r="AF3294">
        <v>1909</v>
      </c>
      <c r="AI3294" t="e">
        <f>VLOOKUP(I3294,Current!J:Q,2,0)</f>
        <v>#N/A</v>
      </c>
      <c r="AJ3294" t="e">
        <f>VLOOKUP(I3294,Current!J:M,2,0)</f>
        <v>#N/A</v>
      </c>
      <c r="AK3294" t="str">
        <f t="shared" si="51"/>
        <v/>
      </c>
    </row>
    <row r="3295" spans="1:37" x14ac:dyDescent="0.25">
      <c r="A3295" s="1">
        <v>3293</v>
      </c>
      <c r="B3295">
        <v>3293</v>
      </c>
      <c r="C3295">
        <v>20</v>
      </c>
      <c r="D3295" t="s">
        <v>8027</v>
      </c>
      <c r="G3295" t="s">
        <v>35</v>
      </c>
      <c r="H3295" t="s">
        <v>35</v>
      </c>
      <c r="J3295" t="s">
        <v>36</v>
      </c>
      <c r="L3295" t="s">
        <v>6751</v>
      </c>
      <c r="M3295" t="s">
        <v>6185</v>
      </c>
      <c r="N3295" t="s">
        <v>39</v>
      </c>
      <c r="O3295" t="s">
        <v>39</v>
      </c>
      <c r="V3295" t="s">
        <v>40</v>
      </c>
      <c r="AC3295" t="s">
        <v>40</v>
      </c>
      <c r="AD3295" t="s">
        <v>41</v>
      </c>
      <c r="AI3295" t="e">
        <f>VLOOKUP(I3295,Current!J:Q,2,0)</f>
        <v>#N/A</v>
      </c>
      <c r="AJ3295" t="e">
        <f>VLOOKUP(I3295,Current!J:M,2,0)</f>
        <v>#N/A</v>
      </c>
      <c r="AK3295" t="str">
        <f t="shared" si="51"/>
        <v/>
      </c>
    </row>
    <row r="3296" spans="1:37" x14ac:dyDescent="0.25">
      <c r="A3296" s="1">
        <v>3294</v>
      </c>
      <c r="B3296">
        <v>3294</v>
      </c>
      <c r="C3296">
        <v>21</v>
      </c>
      <c r="D3296" t="s">
        <v>8028</v>
      </c>
      <c r="G3296" t="s">
        <v>370</v>
      </c>
      <c r="H3296" t="s">
        <v>542</v>
      </c>
      <c r="J3296" t="s">
        <v>36</v>
      </c>
      <c r="L3296" t="s">
        <v>6751</v>
      </c>
      <c r="M3296" t="s">
        <v>6185</v>
      </c>
      <c r="N3296" t="s">
        <v>370</v>
      </c>
      <c r="O3296" t="s">
        <v>542</v>
      </c>
      <c r="P3296" t="s">
        <v>370</v>
      </c>
      <c r="V3296" t="s">
        <v>371</v>
      </c>
      <c r="W3296" t="s">
        <v>542</v>
      </c>
      <c r="AC3296" t="s">
        <v>547</v>
      </c>
      <c r="AD3296" t="s">
        <v>53</v>
      </c>
      <c r="AE3296">
        <v>1886</v>
      </c>
      <c r="AF3296">
        <v>1906</v>
      </c>
      <c r="AI3296" t="e">
        <f>VLOOKUP(I3296,Current!J:Q,2,0)</f>
        <v>#N/A</v>
      </c>
      <c r="AJ3296" t="e">
        <f>VLOOKUP(I3296,Current!J:M,2,0)</f>
        <v>#N/A</v>
      </c>
      <c r="AK3296" t="str">
        <f t="shared" si="51"/>
        <v/>
      </c>
    </row>
    <row r="3297" spans="1:37" x14ac:dyDescent="0.25">
      <c r="A3297" s="1">
        <v>3295</v>
      </c>
      <c r="B3297">
        <v>3295</v>
      </c>
      <c r="C3297">
        <v>22</v>
      </c>
      <c r="D3297" t="s">
        <v>8028</v>
      </c>
      <c r="G3297" t="s">
        <v>542</v>
      </c>
      <c r="H3297" t="s">
        <v>79</v>
      </c>
      <c r="J3297" t="s">
        <v>55</v>
      </c>
      <c r="L3297" t="s">
        <v>6751</v>
      </c>
      <c r="M3297" t="s">
        <v>6185</v>
      </c>
      <c r="N3297" t="s">
        <v>542</v>
      </c>
      <c r="O3297" t="s">
        <v>79</v>
      </c>
      <c r="P3297" t="s">
        <v>542</v>
      </c>
      <c r="V3297" t="s">
        <v>547</v>
      </c>
      <c r="W3297" t="s">
        <v>79</v>
      </c>
      <c r="AC3297" t="s">
        <v>80</v>
      </c>
      <c r="AD3297" t="s">
        <v>53</v>
      </c>
      <c r="AE3297">
        <v>1906</v>
      </c>
      <c r="AF3297">
        <v>1925</v>
      </c>
      <c r="AI3297" t="e">
        <f>VLOOKUP(I3297,Current!J:Q,2,0)</f>
        <v>#N/A</v>
      </c>
      <c r="AJ3297" t="e">
        <f>VLOOKUP(I3297,Current!J:M,2,0)</f>
        <v>#N/A</v>
      </c>
      <c r="AK3297" t="str">
        <f t="shared" si="51"/>
        <v/>
      </c>
    </row>
    <row r="3298" spans="1:37" x14ac:dyDescent="0.25">
      <c r="A3298" s="1">
        <v>3296</v>
      </c>
      <c r="B3298">
        <v>3296</v>
      </c>
      <c r="C3298">
        <v>23</v>
      </c>
      <c r="D3298" t="s">
        <v>7932</v>
      </c>
      <c r="G3298" t="s">
        <v>348</v>
      </c>
      <c r="H3298" t="s">
        <v>917</v>
      </c>
      <c r="I3298" t="s">
        <v>8029</v>
      </c>
      <c r="J3298" t="s">
        <v>55</v>
      </c>
      <c r="L3298" t="s">
        <v>6751</v>
      </c>
      <c r="M3298" t="s">
        <v>6185</v>
      </c>
      <c r="N3298" t="s">
        <v>348</v>
      </c>
      <c r="O3298" t="s">
        <v>917</v>
      </c>
      <c r="P3298" t="s">
        <v>348</v>
      </c>
      <c r="V3298" t="s">
        <v>349</v>
      </c>
      <c r="W3298" t="s">
        <v>917</v>
      </c>
      <c r="AC3298" t="s">
        <v>918</v>
      </c>
      <c r="AD3298" t="s">
        <v>53</v>
      </c>
      <c r="AE3298">
        <v>1907</v>
      </c>
      <c r="AF3298">
        <v>1947</v>
      </c>
      <c r="AI3298" t="e">
        <f>VLOOKUP(I3298,Current!J:Q,2,0)</f>
        <v>#N/A</v>
      </c>
      <c r="AJ3298" t="e">
        <f>VLOOKUP(I3298,Current!J:M,2,0)</f>
        <v>#N/A</v>
      </c>
      <c r="AK3298" t="str">
        <f t="shared" si="51"/>
        <v/>
      </c>
    </row>
    <row r="3299" spans="1:37" x14ac:dyDescent="0.25">
      <c r="A3299" s="1">
        <v>3297</v>
      </c>
      <c r="B3299">
        <v>3297</v>
      </c>
      <c r="C3299">
        <v>24</v>
      </c>
      <c r="D3299" t="s">
        <v>8030</v>
      </c>
      <c r="G3299" t="s">
        <v>8031</v>
      </c>
      <c r="H3299" t="s">
        <v>74</v>
      </c>
      <c r="I3299" t="s">
        <v>8032</v>
      </c>
      <c r="J3299" t="s">
        <v>55</v>
      </c>
      <c r="L3299" t="s">
        <v>6751</v>
      </c>
      <c r="M3299" t="s">
        <v>6185</v>
      </c>
      <c r="N3299" t="s">
        <v>8031</v>
      </c>
      <c r="O3299" t="s">
        <v>74</v>
      </c>
      <c r="P3299" t="s">
        <v>159</v>
      </c>
      <c r="Q3299" t="s">
        <v>64</v>
      </c>
      <c r="V3299" t="s">
        <v>65</v>
      </c>
      <c r="W3299" t="s">
        <v>74</v>
      </c>
      <c r="AC3299" t="s">
        <v>75</v>
      </c>
      <c r="AD3299" t="s">
        <v>53</v>
      </c>
      <c r="AE3299">
        <v>1901</v>
      </c>
      <c r="AF3299">
        <v>1919</v>
      </c>
      <c r="AI3299" t="e">
        <f>VLOOKUP(I3299,Current!J:Q,2,0)</f>
        <v>#N/A</v>
      </c>
      <c r="AJ3299" t="e">
        <f>VLOOKUP(I3299,Current!J:M,2,0)</f>
        <v>#N/A</v>
      </c>
      <c r="AK3299" t="str">
        <f t="shared" si="51"/>
        <v/>
      </c>
    </row>
    <row r="3300" spans="1:37" x14ac:dyDescent="0.25">
      <c r="A3300" s="1">
        <v>3298</v>
      </c>
      <c r="B3300">
        <v>3298</v>
      </c>
      <c r="C3300">
        <v>25</v>
      </c>
      <c r="D3300" t="s">
        <v>8033</v>
      </c>
      <c r="G3300" t="s">
        <v>8034</v>
      </c>
      <c r="H3300" t="s">
        <v>8035</v>
      </c>
      <c r="J3300" t="s">
        <v>55</v>
      </c>
      <c r="L3300" t="s">
        <v>6751</v>
      </c>
      <c r="M3300" t="s">
        <v>6185</v>
      </c>
      <c r="N3300" t="s">
        <v>8034</v>
      </c>
      <c r="O3300" t="s">
        <v>8035</v>
      </c>
      <c r="P3300" t="s">
        <v>575</v>
      </c>
      <c r="Q3300" t="s">
        <v>64</v>
      </c>
      <c r="V3300" t="s">
        <v>65</v>
      </c>
      <c r="W3300" t="s">
        <v>78</v>
      </c>
      <c r="X3300" t="s">
        <v>183</v>
      </c>
      <c r="AC3300" t="s">
        <v>581</v>
      </c>
      <c r="AD3300" t="s">
        <v>53</v>
      </c>
      <c r="AE3300">
        <v>1901</v>
      </c>
      <c r="AF3300">
        <v>1934</v>
      </c>
      <c r="AI3300" t="e">
        <f>VLOOKUP(I3300,Current!J:Q,2,0)</f>
        <v>#N/A</v>
      </c>
      <c r="AJ3300" t="e">
        <f>VLOOKUP(I3300,Current!J:M,2,0)</f>
        <v>#N/A</v>
      </c>
      <c r="AK3300" t="str">
        <f t="shared" si="51"/>
        <v/>
      </c>
    </row>
    <row r="3301" spans="1:37" x14ac:dyDescent="0.25">
      <c r="A3301" s="1">
        <v>3299</v>
      </c>
      <c r="B3301">
        <v>3299</v>
      </c>
      <c r="C3301">
        <v>26</v>
      </c>
      <c r="D3301" t="s">
        <v>8036</v>
      </c>
      <c r="G3301" t="s">
        <v>35</v>
      </c>
      <c r="H3301" t="s">
        <v>35</v>
      </c>
      <c r="J3301" t="s">
        <v>36</v>
      </c>
      <c r="L3301" t="s">
        <v>6751</v>
      </c>
      <c r="M3301" t="s">
        <v>6185</v>
      </c>
      <c r="N3301" t="s">
        <v>39</v>
      </c>
      <c r="O3301" t="s">
        <v>39</v>
      </c>
      <c r="V3301" t="s">
        <v>40</v>
      </c>
      <c r="AC3301" t="s">
        <v>40</v>
      </c>
      <c r="AD3301" t="s">
        <v>41</v>
      </c>
      <c r="AI3301" t="e">
        <f>VLOOKUP(I3301,Current!J:Q,2,0)</f>
        <v>#N/A</v>
      </c>
      <c r="AJ3301" t="e">
        <f>VLOOKUP(I3301,Current!J:M,2,0)</f>
        <v>#N/A</v>
      </c>
      <c r="AK3301" t="str">
        <f t="shared" si="51"/>
        <v/>
      </c>
    </row>
    <row r="3302" spans="1:37" x14ac:dyDescent="0.25">
      <c r="A3302" s="1">
        <v>3300</v>
      </c>
      <c r="B3302">
        <v>3300</v>
      </c>
      <c r="C3302">
        <v>27</v>
      </c>
      <c r="D3302" t="s">
        <v>8036</v>
      </c>
      <c r="G3302" t="s">
        <v>8037</v>
      </c>
      <c r="H3302" t="s">
        <v>8038</v>
      </c>
      <c r="J3302" t="s">
        <v>108</v>
      </c>
      <c r="L3302" t="s">
        <v>6751</v>
      </c>
      <c r="M3302" t="s">
        <v>6185</v>
      </c>
      <c r="N3302" t="s">
        <v>8037</v>
      </c>
      <c r="O3302" t="s">
        <v>8038</v>
      </c>
      <c r="P3302" t="s">
        <v>109</v>
      </c>
      <c r="Q3302" t="s">
        <v>49</v>
      </c>
      <c r="V3302" t="s">
        <v>50</v>
      </c>
      <c r="W3302" t="s">
        <v>230</v>
      </c>
      <c r="X3302" t="s">
        <v>329</v>
      </c>
      <c r="AC3302" t="s">
        <v>330</v>
      </c>
      <c r="AD3302" t="s">
        <v>53</v>
      </c>
      <c r="AE3302">
        <v>1885</v>
      </c>
      <c r="AF3302">
        <v>1913</v>
      </c>
      <c r="AI3302" t="e">
        <f>VLOOKUP(I3302,Current!J:Q,2,0)</f>
        <v>#N/A</v>
      </c>
      <c r="AJ3302" t="e">
        <f>VLOOKUP(I3302,Current!J:M,2,0)</f>
        <v>#N/A</v>
      </c>
      <c r="AK3302" t="str">
        <f t="shared" si="51"/>
        <v/>
      </c>
    </row>
    <row r="3303" spans="1:37" x14ac:dyDescent="0.25">
      <c r="A3303" s="1">
        <v>3301</v>
      </c>
      <c r="B3303">
        <v>3301</v>
      </c>
      <c r="C3303">
        <v>28</v>
      </c>
      <c r="D3303" t="s">
        <v>8036</v>
      </c>
      <c r="E3303" t="s">
        <v>8039</v>
      </c>
      <c r="G3303" t="s">
        <v>35</v>
      </c>
      <c r="H3303" t="s">
        <v>456</v>
      </c>
      <c r="J3303" t="s">
        <v>55</v>
      </c>
      <c r="L3303" t="s">
        <v>6751</v>
      </c>
      <c r="M3303" t="s">
        <v>6185</v>
      </c>
      <c r="N3303" t="s">
        <v>39</v>
      </c>
      <c r="O3303" t="s">
        <v>456</v>
      </c>
      <c r="V3303" t="s">
        <v>40</v>
      </c>
      <c r="W3303" t="s">
        <v>456</v>
      </c>
      <c r="AC3303" t="s">
        <v>457</v>
      </c>
      <c r="AD3303" t="s">
        <v>470</v>
      </c>
      <c r="AF3303">
        <v>1957</v>
      </c>
      <c r="AI3303" t="e">
        <f>VLOOKUP(I3303,Current!J:Q,2,0)</f>
        <v>#N/A</v>
      </c>
      <c r="AJ3303" t="e">
        <f>VLOOKUP(I3303,Current!J:M,2,0)</f>
        <v>#N/A</v>
      </c>
      <c r="AK3303" t="str">
        <f t="shared" si="51"/>
        <v/>
      </c>
    </row>
    <row r="3304" spans="1:37" x14ac:dyDescent="0.25">
      <c r="A3304" s="1">
        <v>3302</v>
      </c>
      <c r="B3304">
        <v>3302</v>
      </c>
      <c r="C3304">
        <v>29</v>
      </c>
      <c r="D3304" t="s">
        <v>8040</v>
      </c>
      <c r="G3304" t="s">
        <v>510</v>
      </c>
      <c r="H3304" t="s">
        <v>443</v>
      </c>
      <c r="J3304" t="s">
        <v>36</v>
      </c>
      <c r="L3304" t="s">
        <v>6751</v>
      </c>
      <c r="M3304" t="s">
        <v>6185</v>
      </c>
      <c r="N3304" t="s">
        <v>510</v>
      </c>
      <c r="O3304" t="s">
        <v>443</v>
      </c>
      <c r="P3304" t="s">
        <v>510</v>
      </c>
      <c r="V3304" t="s">
        <v>511</v>
      </c>
      <c r="W3304" t="s">
        <v>443</v>
      </c>
      <c r="AC3304" t="s">
        <v>638</v>
      </c>
      <c r="AD3304" t="s">
        <v>53</v>
      </c>
      <c r="AE3304">
        <v>1887</v>
      </c>
      <c r="AF3304">
        <v>1890</v>
      </c>
      <c r="AI3304" t="e">
        <f>VLOOKUP(I3304,Current!J:Q,2,0)</f>
        <v>#N/A</v>
      </c>
      <c r="AJ3304" t="e">
        <f>VLOOKUP(I3304,Current!J:M,2,0)</f>
        <v>#N/A</v>
      </c>
      <c r="AK3304" t="str">
        <f t="shared" si="51"/>
        <v/>
      </c>
    </row>
    <row r="3305" spans="1:37" x14ac:dyDescent="0.25">
      <c r="A3305" s="1">
        <v>3303</v>
      </c>
      <c r="B3305">
        <v>3303</v>
      </c>
      <c r="C3305">
        <v>30</v>
      </c>
      <c r="D3305" t="s">
        <v>8041</v>
      </c>
      <c r="G3305" t="s">
        <v>510</v>
      </c>
      <c r="H3305" t="s">
        <v>125</v>
      </c>
      <c r="J3305" t="s">
        <v>36</v>
      </c>
      <c r="L3305" t="s">
        <v>6751</v>
      </c>
      <c r="M3305" t="s">
        <v>6185</v>
      </c>
      <c r="N3305" t="s">
        <v>510</v>
      </c>
      <c r="O3305" t="s">
        <v>125</v>
      </c>
      <c r="P3305" t="s">
        <v>510</v>
      </c>
      <c r="V3305" t="s">
        <v>511</v>
      </c>
      <c r="W3305" t="s">
        <v>125</v>
      </c>
      <c r="AC3305" t="s">
        <v>126</v>
      </c>
      <c r="AD3305" t="s">
        <v>53</v>
      </c>
      <c r="AE3305">
        <v>1887</v>
      </c>
      <c r="AF3305">
        <v>1893</v>
      </c>
      <c r="AI3305" t="e">
        <f>VLOOKUP(I3305,Current!J:Q,2,0)</f>
        <v>#N/A</v>
      </c>
      <c r="AJ3305" t="e">
        <f>VLOOKUP(I3305,Current!J:M,2,0)</f>
        <v>#N/A</v>
      </c>
      <c r="AK3305" t="str">
        <f t="shared" si="51"/>
        <v/>
      </c>
    </row>
    <row r="3306" spans="1:37" x14ac:dyDescent="0.25">
      <c r="A3306" s="1">
        <v>3304</v>
      </c>
      <c r="B3306">
        <v>3304</v>
      </c>
      <c r="C3306">
        <v>31</v>
      </c>
      <c r="D3306" t="s">
        <v>8042</v>
      </c>
      <c r="G3306" t="s">
        <v>524</v>
      </c>
      <c r="H3306" t="s">
        <v>151</v>
      </c>
      <c r="J3306" t="s">
        <v>36</v>
      </c>
      <c r="L3306" t="s">
        <v>6751</v>
      </c>
      <c r="M3306" t="s">
        <v>6185</v>
      </c>
      <c r="N3306" t="s">
        <v>524</v>
      </c>
      <c r="O3306" t="s">
        <v>151</v>
      </c>
      <c r="P3306" t="s">
        <v>524</v>
      </c>
      <c r="V3306" t="s">
        <v>525</v>
      </c>
      <c r="W3306" t="s">
        <v>151</v>
      </c>
      <c r="AC3306" t="s">
        <v>152</v>
      </c>
      <c r="AD3306" t="s">
        <v>53</v>
      </c>
      <c r="AE3306">
        <v>1871</v>
      </c>
      <c r="AF3306">
        <v>1899</v>
      </c>
      <c r="AI3306" t="e">
        <f>VLOOKUP(I3306,Current!J:Q,2,0)</f>
        <v>#N/A</v>
      </c>
      <c r="AJ3306" t="e">
        <f>VLOOKUP(I3306,Current!J:M,2,0)</f>
        <v>#N/A</v>
      </c>
      <c r="AK3306" t="str">
        <f t="shared" si="51"/>
        <v/>
      </c>
    </row>
    <row r="3307" spans="1:37" x14ac:dyDescent="0.25">
      <c r="A3307" s="1">
        <v>3305</v>
      </c>
      <c r="B3307">
        <v>3305</v>
      </c>
      <c r="C3307">
        <v>32</v>
      </c>
      <c r="D3307" t="s">
        <v>8042</v>
      </c>
      <c r="G3307" t="s">
        <v>162</v>
      </c>
      <c r="H3307" t="s">
        <v>566</v>
      </c>
      <c r="J3307" t="s">
        <v>55</v>
      </c>
      <c r="L3307" t="s">
        <v>6751</v>
      </c>
      <c r="M3307" t="s">
        <v>6185</v>
      </c>
      <c r="N3307" t="s">
        <v>162</v>
      </c>
      <c r="O3307" t="s">
        <v>566</v>
      </c>
      <c r="P3307" t="s">
        <v>162</v>
      </c>
      <c r="V3307" t="s">
        <v>255</v>
      </c>
      <c r="W3307" t="s">
        <v>566</v>
      </c>
      <c r="AC3307" t="s">
        <v>567</v>
      </c>
      <c r="AD3307" t="s">
        <v>53</v>
      </c>
      <c r="AE3307">
        <v>1909</v>
      </c>
      <c r="AF3307">
        <v>1933</v>
      </c>
      <c r="AI3307" t="e">
        <f>VLOOKUP(I3307,Current!J:Q,2,0)</f>
        <v>#N/A</v>
      </c>
      <c r="AJ3307" t="e">
        <f>VLOOKUP(I3307,Current!J:M,2,0)</f>
        <v>#N/A</v>
      </c>
      <c r="AK3307" t="str">
        <f t="shared" si="51"/>
        <v/>
      </c>
    </row>
    <row r="3308" spans="1:37" x14ac:dyDescent="0.25">
      <c r="A3308" s="1">
        <v>3306</v>
      </c>
      <c r="B3308">
        <v>3306</v>
      </c>
      <c r="C3308">
        <v>33</v>
      </c>
      <c r="D3308" t="s">
        <v>8043</v>
      </c>
      <c r="G3308" t="s">
        <v>510</v>
      </c>
      <c r="H3308" t="s">
        <v>110</v>
      </c>
      <c r="J3308" t="s">
        <v>36</v>
      </c>
      <c r="L3308" t="s">
        <v>6751</v>
      </c>
      <c r="M3308" t="s">
        <v>6185</v>
      </c>
      <c r="N3308" t="s">
        <v>510</v>
      </c>
      <c r="O3308" t="s">
        <v>110</v>
      </c>
      <c r="P3308" t="s">
        <v>510</v>
      </c>
      <c r="V3308" t="s">
        <v>511</v>
      </c>
      <c r="W3308" t="s">
        <v>110</v>
      </c>
      <c r="AC3308" t="s">
        <v>111</v>
      </c>
      <c r="AD3308" t="s">
        <v>53</v>
      </c>
      <c r="AE3308">
        <v>1887</v>
      </c>
      <c r="AF3308">
        <v>1896</v>
      </c>
      <c r="AI3308" t="e">
        <f>VLOOKUP(I3308,Current!J:Q,2,0)</f>
        <v>#N/A</v>
      </c>
      <c r="AJ3308" t="e">
        <f>VLOOKUP(I3308,Current!J:M,2,0)</f>
        <v>#N/A</v>
      </c>
      <c r="AK3308" t="str">
        <f t="shared" si="51"/>
        <v/>
      </c>
    </row>
    <row r="3309" spans="1:37" x14ac:dyDescent="0.25">
      <c r="A3309" s="1">
        <v>3307</v>
      </c>
      <c r="B3309">
        <v>3307</v>
      </c>
      <c r="C3309">
        <v>34</v>
      </c>
      <c r="D3309" t="s">
        <v>8043</v>
      </c>
      <c r="G3309" t="s">
        <v>510</v>
      </c>
      <c r="H3309" t="s">
        <v>284</v>
      </c>
      <c r="J3309" t="s">
        <v>83</v>
      </c>
      <c r="L3309" t="s">
        <v>6751</v>
      </c>
      <c r="M3309" t="s">
        <v>6185</v>
      </c>
      <c r="N3309" t="s">
        <v>510</v>
      </c>
      <c r="O3309" t="s">
        <v>284</v>
      </c>
      <c r="P3309" t="s">
        <v>510</v>
      </c>
      <c r="V3309" t="s">
        <v>511</v>
      </c>
      <c r="W3309" t="s">
        <v>284</v>
      </c>
      <c r="AC3309" t="s">
        <v>285</v>
      </c>
      <c r="AD3309" t="s">
        <v>53</v>
      </c>
      <c r="AE3309">
        <v>1887</v>
      </c>
      <c r="AF3309">
        <v>1894</v>
      </c>
      <c r="AI3309" t="e">
        <f>VLOOKUP(I3309,Current!J:Q,2,0)</f>
        <v>#N/A</v>
      </c>
      <c r="AJ3309" t="e">
        <f>VLOOKUP(I3309,Current!J:M,2,0)</f>
        <v>#N/A</v>
      </c>
      <c r="AK3309" t="str">
        <f t="shared" si="51"/>
        <v/>
      </c>
    </row>
    <row r="3310" spans="1:37" x14ac:dyDescent="0.25">
      <c r="A3310" s="1">
        <v>3308</v>
      </c>
      <c r="B3310">
        <v>3308</v>
      </c>
      <c r="C3310">
        <v>35</v>
      </c>
      <c r="D3310" t="s">
        <v>8043</v>
      </c>
      <c r="G3310" t="s">
        <v>284</v>
      </c>
      <c r="H3310" t="s">
        <v>79</v>
      </c>
      <c r="J3310" t="s">
        <v>55</v>
      </c>
      <c r="L3310" t="s">
        <v>6751</v>
      </c>
      <c r="M3310" t="s">
        <v>6185</v>
      </c>
      <c r="N3310" t="s">
        <v>284</v>
      </c>
      <c r="O3310" t="s">
        <v>79</v>
      </c>
      <c r="P3310" t="s">
        <v>284</v>
      </c>
      <c r="V3310" t="s">
        <v>285</v>
      </c>
      <c r="W3310" t="s">
        <v>79</v>
      </c>
      <c r="AC3310" t="s">
        <v>80</v>
      </c>
      <c r="AD3310" t="s">
        <v>53</v>
      </c>
      <c r="AE3310">
        <v>1894</v>
      </c>
      <c r="AF3310">
        <v>1925</v>
      </c>
      <c r="AI3310" t="e">
        <f>VLOOKUP(I3310,Current!J:Q,2,0)</f>
        <v>#N/A</v>
      </c>
      <c r="AJ3310" t="e">
        <f>VLOOKUP(I3310,Current!J:M,2,0)</f>
        <v>#N/A</v>
      </c>
      <c r="AK3310" t="str">
        <f t="shared" si="51"/>
        <v/>
      </c>
    </row>
    <row r="3311" spans="1:37" x14ac:dyDescent="0.25">
      <c r="A3311" s="1">
        <v>3309</v>
      </c>
      <c r="B3311">
        <v>3309</v>
      </c>
      <c r="C3311">
        <v>36</v>
      </c>
      <c r="D3311" t="s">
        <v>8044</v>
      </c>
      <c r="G3311" t="s">
        <v>162</v>
      </c>
      <c r="H3311" t="s">
        <v>183</v>
      </c>
      <c r="I3311" t="s">
        <v>8045</v>
      </c>
      <c r="J3311" t="s">
        <v>55</v>
      </c>
      <c r="L3311" t="s">
        <v>6751</v>
      </c>
      <c r="M3311" t="s">
        <v>6185</v>
      </c>
      <c r="N3311" t="s">
        <v>162</v>
      </c>
      <c r="O3311" t="s">
        <v>183</v>
      </c>
      <c r="P3311" t="s">
        <v>162</v>
      </c>
      <c r="V3311" t="s">
        <v>255</v>
      </c>
      <c r="W3311" t="s">
        <v>183</v>
      </c>
      <c r="AC3311" t="s">
        <v>581</v>
      </c>
      <c r="AD3311" t="s">
        <v>53</v>
      </c>
      <c r="AE3311">
        <v>1909</v>
      </c>
      <c r="AF3311">
        <v>1934</v>
      </c>
      <c r="AI3311" t="e">
        <f>VLOOKUP(I3311,Current!J:Q,2,0)</f>
        <v>#N/A</v>
      </c>
      <c r="AJ3311" t="e">
        <f>VLOOKUP(I3311,Current!J:M,2,0)</f>
        <v>#N/A</v>
      </c>
      <c r="AK3311" t="str">
        <f t="shared" si="51"/>
        <v/>
      </c>
    </row>
    <row r="3312" spans="1:37" x14ac:dyDescent="0.25">
      <c r="A3312" s="1">
        <v>3310</v>
      </c>
      <c r="B3312">
        <v>3310</v>
      </c>
      <c r="C3312">
        <v>37</v>
      </c>
      <c r="D3312" t="s">
        <v>8046</v>
      </c>
      <c r="G3312" t="s">
        <v>172</v>
      </c>
      <c r="H3312" t="s">
        <v>364</v>
      </c>
      <c r="I3312" t="s">
        <v>8045</v>
      </c>
      <c r="J3312" t="s">
        <v>55</v>
      </c>
      <c r="L3312" t="s">
        <v>6751</v>
      </c>
      <c r="M3312" t="s">
        <v>6185</v>
      </c>
      <c r="N3312" t="s">
        <v>172</v>
      </c>
      <c r="O3312" t="s">
        <v>364</v>
      </c>
      <c r="P3312" t="s">
        <v>172</v>
      </c>
      <c r="V3312" t="s">
        <v>174</v>
      </c>
      <c r="W3312" t="s">
        <v>364</v>
      </c>
      <c r="AC3312" t="s">
        <v>365</v>
      </c>
      <c r="AD3312" t="s">
        <v>53</v>
      </c>
      <c r="AE3312">
        <v>1914</v>
      </c>
      <c r="AF3312">
        <v>1922</v>
      </c>
      <c r="AI3312" t="e">
        <f>VLOOKUP(I3312,Current!J:Q,2,0)</f>
        <v>#N/A</v>
      </c>
      <c r="AJ3312" t="e">
        <f>VLOOKUP(I3312,Current!J:M,2,0)</f>
        <v>#N/A</v>
      </c>
      <c r="AK3312" t="str">
        <f t="shared" si="51"/>
        <v/>
      </c>
    </row>
    <row r="3313" spans="1:37" x14ac:dyDescent="0.25">
      <c r="A3313" s="1">
        <v>3311</v>
      </c>
      <c r="B3313">
        <v>3311</v>
      </c>
      <c r="C3313">
        <v>38</v>
      </c>
      <c r="D3313" t="s">
        <v>8047</v>
      </c>
      <c r="G3313" t="s">
        <v>510</v>
      </c>
      <c r="H3313" t="s">
        <v>284</v>
      </c>
      <c r="J3313" t="s">
        <v>36</v>
      </c>
      <c r="L3313" t="s">
        <v>6751</v>
      </c>
      <c r="M3313" t="s">
        <v>6185</v>
      </c>
      <c r="N3313" t="s">
        <v>510</v>
      </c>
      <c r="O3313" t="s">
        <v>284</v>
      </c>
      <c r="P3313" t="s">
        <v>510</v>
      </c>
      <c r="V3313" t="s">
        <v>511</v>
      </c>
      <c r="W3313" t="s">
        <v>284</v>
      </c>
      <c r="AC3313" t="s">
        <v>285</v>
      </c>
      <c r="AD3313" t="s">
        <v>53</v>
      </c>
      <c r="AE3313">
        <v>1887</v>
      </c>
      <c r="AF3313">
        <v>1894</v>
      </c>
      <c r="AI3313" t="e">
        <f>VLOOKUP(I3313,Current!J:Q,2,0)</f>
        <v>#N/A</v>
      </c>
      <c r="AJ3313" t="e">
        <f>VLOOKUP(I3313,Current!J:M,2,0)</f>
        <v>#N/A</v>
      </c>
      <c r="AK3313" t="str">
        <f t="shared" si="51"/>
        <v/>
      </c>
    </row>
    <row r="3314" spans="1:37" x14ac:dyDescent="0.25">
      <c r="A3314" s="1">
        <v>3312</v>
      </c>
      <c r="B3314">
        <v>3312</v>
      </c>
      <c r="C3314">
        <v>39</v>
      </c>
      <c r="D3314" t="s">
        <v>8048</v>
      </c>
      <c r="G3314" t="s">
        <v>8049</v>
      </c>
      <c r="H3314" t="s">
        <v>8050</v>
      </c>
      <c r="J3314" t="s">
        <v>36</v>
      </c>
      <c r="L3314" t="s">
        <v>6751</v>
      </c>
      <c r="M3314" t="s">
        <v>6185</v>
      </c>
      <c r="N3314" t="s">
        <v>8049</v>
      </c>
      <c r="O3314" t="s">
        <v>8051</v>
      </c>
      <c r="P3314" t="s">
        <v>370</v>
      </c>
      <c r="Q3314" t="s">
        <v>298</v>
      </c>
      <c r="V3314" t="s">
        <v>8052</v>
      </c>
      <c r="W3314" t="s">
        <v>443</v>
      </c>
      <c r="AC3314" t="s">
        <v>638</v>
      </c>
      <c r="AD3314" t="s">
        <v>96</v>
      </c>
      <c r="AI3314" t="e">
        <f>VLOOKUP(I3314,Current!J:Q,2,0)</f>
        <v>#N/A</v>
      </c>
      <c r="AJ3314" t="e">
        <f>VLOOKUP(I3314,Current!J:M,2,0)</f>
        <v>#N/A</v>
      </c>
      <c r="AK3314" t="str">
        <f t="shared" si="51"/>
        <v/>
      </c>
    </row>
    <row r="3315" spans="1:37" x14ac:dyDescent="0.25">
      <c r="A3315" s="1">
        <v>3313</v>
      </c>
      <c r="B3315">
        <v>3313</v>
      </c>
      <c r="C3315">
        <v>40</v>
      </c>
      <c r="D3315" t="s">
        <v>8048</v>
      </c>
      <c r="G3315" t="s">
        <v>8053</v>
      </c>
      <c r="H3315" t="s">
        <v>8054</v>
      </c>
      <c r="J3315" t="s">
        <v>55</v>
      </c>
      <c r="L3315" t="s">
        <v>6751</v>
      </c>
      <c r="M3315" t="s">
        <v>6185</v>
      </c>
      <c r="N3315" t="s">
        <v>8053</v>
      </c>
      <c r="O3315" t="s">
        <v>8054</v>
      </c>
      <c r="P3315" t="s">
        <v>229</v>
      </c>
      <c r="Q3315" t="s">
        <v>329</v>
      </c>
      <c r="V3315" t="s">
        <v>330</v>
      </c>
      <c r="W3315" t="s">
        <v>48</v>
      </c>
      <c r="X3315" t="s">
        <v>79</v>
      </c>
      <c r="AC3315" t="s">
        <v>80</v>
      </c>
      <c r="AD3315" t="s">
        <v>53</v>
      </c>
      <c r="AE3315">
        <v>1913</v>
      </c>
      <c r="AF3315">
        <v>1925</v>
      </c>
      <c r="AI3315" t="e">
        <f>VLOOKUP(I3315,Current!J:Q,2,0)</f>
        <v>#N/A</v>
      </c>
      <c r="AJ3315" t="e">
        <f>VLOOKUP(I3315,Current!J:M,2,0)</f>
        <v>#N/A</v>
      </c>
      <c r="AK3315" t="str">
        <f t="shared" si="51"/>
        <v/>
      </c>
    </row>
    <row r="3316" spans="1:37" x14ac:dyDescent="0.25">
      <c r="A3316" s="1">
        <v>3314</v>
      </c>
      <c r="B3316">
        <v>3314</v>
      </c>
      <c r="C3316">
        <v>41</v>
      </c>
      <c r="D3316" t="s">
        <v>6384</v>
      </c>
      <c r="G3316" t="s">
        <v>510</v>
      </c>
      <c r="H3316" t="s">
        <v>170</v>
      </c>
      <c r="J3316" t="s">
        <v>36</v>
      </c>
      <c r="L3316" t="s">
        <v>6751</v>
      </c>
      <c r="M3316" t="s">
        <v>6185</v>
      </c>
      <c r="N3316" t="s">
        <v>510</v>
      </c>
      <c r="O3316" t="s">
        <v>170</v>
      </c>
      <c r="P3316" t="s">
        <v>510</v>
      </c>
      <c r="V3316" t="s">
        <v>511</v>
      </c>
      <c r="W3316" t="s">
        <v>170</v>
      </c>
      <c r="AC3316" t="s">
        <v>171</v>
      </c>
      <c r="AD3316" t="s">
        <v>53</v>
      </c>
      <c r="AE3316">
        <v>1887</v>
      </c>
      <c r="AF3316">
        <v>1892</v>
      </c>
      <c r="AI3316" t="e">
        <f>VLOOKUP(I3316,Current!J:Q,2,0)</f>
        <v>#N/A</v>
      </c>
      <c r="AJ3316" t="e">
        <f>VLOOKUP(I3316,Current!J:M,2,0)</f>
        <v>#N/A</v>
      </c>
      <c r="AK3316" t="str">
        <f t="shared" si="51"/>
        <v/>
      </c>
    </row>
    <row r="3317" spans="1:37" x14ac:dyDescent="0.25">
      <c r="A3317" s="1">
        <v>3315</v>
      </c>
      <c r="B3317">
        <v>3315</v>
      </c>
      <c r="C3317">
        <v>42</v>
      </c>
      <c r="D3317" t="s">
        <v>8055</v>
      </c>
      <c r="G3317" t="s">
        <v>35</v>
      </c>
      <c r="H3317" t="s">
        <v>35</v>
      </c>
      <c r="J3317" t="s">
        <v>55</v>
      </c>
      <c r="L3317" t="s">
        <v>6751</v>
      </c>
      <c r="M3317" t="s">
        <v>6185</v>
      </c>
      <c r="N3317" t="s">
        <v>39</v>
      </c>
      <c r="O3317" t="s">
        <v>39</v>
      </c>
      <c r="V3317" t="s">
        <v>40</v>
      </c>
      <c r="AC3317" t="s">
        <v>40</v>
      </c>
      <c r="AD3317" t="s">
        <v>41</v>
      </c>
      <c r="AI3317" t="e">
        <f>VLOOKUP(I3317,Current!J:Q,2,0)</f>
        <v>#N/A</v>
      </c>
      <c r="AJ3317" t="e">
        <f>VLOOKUP(I3317,Current!J:M,2,0)</f>
        <v>#N/A</v>
      </c>
      <c r="AK3317" t="str">
        <f t="shared" si="51"/>
        <v/>
      </c>
    </row>
    <row r="3318" spans="1:37" x14ac:dyDescent="0.25">
      <c r="A3318" s="1">
        <v>3316</v>
      </c>
      <c r="B3318">
        <v>3316</v>
      </c>
      <c r="C3318">
        <v>43</v>
      </c>
      <c r="D3318" t="s">
        <v>8056</v>
      </c>
      <c r="E3318" t="s">
        <v>8057</v>
      </c>
      <c r="G3318" t="s">
        <v>8058</v>
      </c>
      <c r="H3318" t="s">
        <v>235</v>
      </c>
      <c r="J3318" t="s">
        <v>55</v>
      </c>
      <c r="L3318" t="s">
        <v>6751</v>
      </c>
      <c r="M3318" t="s">
        <v>6185</v>
      </c>
      <c r="N3318" t="s">
        <v>8058</v>
      </c>
      <c r="O3318" t="s">
        <v>235</v>
      </c>
      <c r="P3318" t="s">
        <v>262</v>
      </c>
      <c r="Q3318" t="s">
        <v>443</v>
      </c>
      <c r="V3318" t="s">
        <v>638</v>
      </c>
      <c r="W3318" t="s">
        <v>235</v>
      </c>
      <c r="AC3318" t="s">
        <v>238</v>
      </c>
      <c r="AD3318" t="s">
        <v>53</v>
      </c>
      <c r="AE3318">
        <v>1890</v>
      </c>
      <c r="AF3318">
        <v>1932</v>
      </c>
      <c r="AI3318" t="e">
        <f>VLOOKUP(I3318,Current!J:Q,2,0)</f>
        <v>#N/A</v>
      </c>
      <c r="AJ3318" t="e">
        <f>VLOOKUP(I3318,Current!J:M,2,0)</f>
        <v>#N/A</v>
      </c>
      <c r="AK3318" t="str">
        <f t="shared" si="51"/>
        <v/>
      </c>
    </row>
    <row r="3319" spans="1:37" x14ac:dyDescent="0.25">
      <c r="A3319" s="1">
        <v>3317</v>
      </c>
      <c r="B3319">
        <v>3317</v>
      </c>
      <c r="C3319">
        <v>44</v>
      </c>
      <c r="D3319" t="s">
        <v>8059</v>
      </c>
      <c r="G3319" t="s">
        <v>370</v>
      </c>
      <c r="H3319" t="s">
        <v>170</v>
      </c>
      <c r="J3319" t="s">
        <v>36</v>
      </c>
      <c r="L3319" t="s">
        <v>6751</v>
      </c>
      <c r="M3319" t="s">
        <v>6185</v>
      </c>
      <c r="N3319" t="s">
        <v>370</v>
      </c>
      <c r="O3319" t="s">
        <v>170</v>
      </c>
      <c r="P3319" t="s">
        <v>370</v>
      </c>
      <c r="V3319" t="s">
        <v>371</v>
      </c>
      <c r="W3319" t="s">
        <v>170</v>
      </c>
      <c r="AC3319" t="s">
        <v>171</v>
      </c>
      <c r="AD3319" t="s">
        <v>53</v>
      </c>
      <c r="AE3319">
        <v>1886</v>
      </c>
      <c r="AF3319">
        <v>1892</v>
      </c>
      <c r="AI3319" t="e">
        <f>VLOOKUP(I3319,Current!J:Q,2,0)</f>
        <v>#N/A</v>
      </c>
      <c r="AJ3319" t="e">
        <f>VLOOKUP(I3319,Current!J:M,2,0)</f>
        <v>#N/A</v>
      </c>
      <c r="AK3319" t="str">
        <f t="shared" si="51"/>
        <v/>
      </c>
    </row>
    <row r="3320" spans="1:37" x14ac:dyDescent="0.25">
      <c r="A3320" s="1">
        <v>3318</v>
      </c>
      <c r="B3320">
        <v>3318</v>
      </c>
      <c r="C3320">
        <v>45</v>
      </c>
      <c r="D3320" t="s">
        <v>8060</v>
      </c>
      <c r="G3320" t="s">
        <v>510</v>
      </c>
      <c r="H3320" t="s">
        <v>284</v>
      </c>
      <c r="J3320" t="s">
        <v>36</v>
      </c>
      <c r="L3320" t="s">
        <v>6751</v>
      </c>
      <c r="M3320" t="s">
        <v>6185</v>
      </c>
      <c r="N3320" t="s">
        <v>510</v>
      </c>
      <c r="O3320" t="s">
        <v>284</v>
      </c>
      <c r="P3320" t="s">
        <v>510</v>
      </c>
      <c r="V3320" t="s">
        <v>511</v>
      </c>
      <c r="W3320" t="s">
        <v>284</v>
      </c>
      <c r="AC3320" t="s">
        <v>285</v>
      </c>
      <c r="AD3320" t="s">
        <v>53</v>
      </c>
      <c r="AE3320">
        <v>1887</v>
      </c>
      <c r="AF3320">
        <v>1894</v>
      </c>
      <c r="AI3320" t="e">
        <f>VLOOKUP(I3320,Current!J:Q,2,0)</f>
        <v>#N/A</v>
      </c>
      <c r="AJ3320" t="e">
        <f>VLOOKUP(I3320,Current!J:M,2,0)</f>
        <v>#N/A</v>
      </c>
      <c r="AK3320" t="str">
        <f t="shared" si="51"/>
        <v/>
      </c>
    </row>
    <row r="3321" spans="1:37" x14ac:dyDescent="0.25">
      <c r="A3321" s="1">
        <v>3319</v>
      </c>
      <c r="B3321">
        <v>3319</v>
      </c>
      <c r="C3321">
        <v>46</v>
      </c>
      <c r="D3321" t="s">
        <v>8060</v>
      </c>
      <c r="G3321" t="s">
        <v>542</v>
      </c>
      <c r="H3321" t="s">
        <v>211</v>
      </c>
      <c r="J3321" t="s">
        <v>2406</v>
      </c>
      <c r="L3321" t="s">
        <v>6751</v>
      </c>
      <c r="M3321" t="s">
        <v>6185</v>
      </c>
      <c r="N3321" t="s">
        <v>542</v>
      </c>
      <c r="O3321" t="s">
        <v>211</v>
      </c>
      <c r="P3321" t="s">
        <v>542</v>
      </c>
      <c r="V3321" t="s">
        <v>547</v>
      </c>
      <c r="W3321" t="s">
        <v>211</v>
      </c>
      <c r="AC3321" t="s">
        <v>212</v>
      </c>
      <c r="AD3321" t="s">
        <v>53</v>
      </c>
      <c r="AE3321">
        <v>1906</v>
      </c>
      <c r="AF3321">
        <v>1908</v>
      </c>
      <c r="AI3321" t="e">
        <f>VLOOKUP(I3321,Current!J:Q,2,0)</f>
        <v>#N/A</v>
      </c>
      <c r="AJ3321" t="e">
        <f>VLOOKUP(I3321,Current!J:M,2,0)</f>
        <v>#N/A</v>
      </c>
      <c r="AK3321" t="str">
        <f t="shared" si="51"/>
        <v/>
      </c>
    </row>
    <row r="3322" spans="1:37" x14ac:dyDescent="0.25">
      <c r="A3322" s="1">
        <v>3320</v>
      </c>
      <c r="B3322">
        <v>3320</v>
      </c>
      <c r="C3322">
        <v>47</v>
      </c>
      <c r="D3322" t="s">
        <v>8060</v>
      </c>
      <c r="G3322" t="s">
        <v>162</v>
      </c>
      <c r="H3322" t="s">
        <v>566</v>
      </c>
      <c r="J3322" t="s">
        <v>55</v>
      </c>
      <c r="L3322" t="s">
        <v>6751</v>
      </c>
      <c r="M3322" t="s">
        <v>6185</v>
      </c>
      <c r="N3322" t="s">
        <v>162</v>
      </c>
      <c r="O3322" t="s">
        <v>566</v>
      </c>
      <c r="P3322" t="s">
        <v>162</v>
      </c>
      <c r="V3322" t="s">
        <v>255</v>
      </c>
      <c r="W3322" t="s">
        <v>566</v>
      </c>
      <c r="AC3322" t="s">
        <v>567</v>
      </c>
      <c r="AD3322" t="s">
        <v>53</v>
      </c>
      <c r="AE3322">
        <v>1909</v>
      </c>
      <c r="AF3322">
        <v>1933</v>
      </c>
      <c r="AI3322" t="e">
        <f>VLOOKUP(I3322,Current!J:Q,2,0)</f>
        <v>#N/A</v>
      </c>
      <c r="AJ3322" t="e">
        <f>VLOOKUP(I3322,Current!J:M,2,0)</f>
        <v>#N/A</v>
      </c>
      <c r="AK3322" t="str">
        <f t="shared" si="51"/>
        <v/>
      </c>
    </row>
    <row r="3323" spans="1:37" x14ac:dyDescent="0.25">
      <c r="A3323" s="1">
        <v>3321</v>
      </c>
      <c r="B3323">
        <v>3321</v>
      </c>
      <c r="C3323">
        <v>48</v>
      </c>
      <c r="D3323" t="s">
        <v>8061</v>
      </c>
      <c r="E3323" t="s">
        <v>8062</v>
      </c>
      <c r="G3323" t="s">
        <v>8063</v>
      </c>
      <c r="H3323" t="s">
        <v>110</v>
      </c>
      <c r="J3323" t="s">
        <v>36</v>
      </c>
      <c r="L3323" t="s">
        <v>6751</v>
      </c>
      <c r="M3323" t="s">
        <v>6185</v>
      </c>
      <c r="N3323" t="s">
        <v>8063</v>
      </c>
      <c r="O3323" t="s">
        <v>110</v>
      </c>
      <c r="P3323" t="s">
        <v>102</v>
      </c>
      <c r="Q3323" t="s">
        <v>493</v>
      </c>
      <c r="V3323" t="s">
        <v>495</v>
      </c>
      <c r="W3323" t="s">
        <v>110</v>
      </c>
      <c r="AC3323" t="s">
        <v>111</v>
      </c>
      <c r="AD3323" t="s">
        <v>53</v>
      </c>
      <c r="AE3323">
        <v>1881</v>
      </c>
      <c r="AF3323">
        <v>1896</v>
      </c>
      <c r="AI3323" t="e">
        <f>VLOOKUP(I3323,Current!J:Q,2,0)</f>
        <v>#N/A</v>
      </c>
      <c r="AJ3323" t="e">
        <f>VLOOKUP(I3323,Current!J:M,2,0)</f>
        <v>#N/A</v>
      </c>
      <c r="AK3323" t="str">
        <f t="shared" si="51"/>
        <v/>
      </c>
    </row>
    <row r="3324" spans="1:37" x14ac:dyDescent="0.25">
      <c r="A3324" s="1">
        <v>3322</v>
      </c>
      <c r="B3324">
        <v>3322</v>
      </c>
      <c r="C3324">
        <v>49</v>
      </c>
      <c r="D3324" t="s">
        <v>8061</v>
      </c>
      <c r="G3324" t="s">
        <v>8064</v>
      </c>
      <c r="H3324" t="s">
        <v>8065</v>
      </c>
      <c r="I3324" t="s">
        <v>8066</v>
      </c>
      <c r="J3324" t="s">
        <v>83</v>
      </c>
      <c r="L3324" t="s">
        <v>6751</v>
      </c>
      <c r="M3324" t="s">
        <v>6185</v>
      </c>
      <c r="N3324" t="s">
        <v>8064</v>
      </c>
      <c r="O3324" t="s">
        <v>8065</v>
      </c>
      <c r="P3324" t="s">
        <v>48</v>
      </c>
      <c r="Q3324" t="s">
        <v>510</v>
      </c>
      <c r="V3324" t="s">
        <v>511</v>
      </c>
      <c r="W3324" t="s">
        <v>72</v>
      </c>
      <c r="AC3324" t="s">
        <v>73</v>
      </c>
      <c r="AD3324" t="s">
        <v>53</v>
      </c>
      <c r="AE3324">
        <v>1887</v>
      </c>
      <c r="AF3324">
        <v>1888</v>
      </c>
      <c r="AI3324" t="e">
        <f>VLOOKUP(I3324,Current!J:Q,2,0)</f>
        <v>#N/A</v>
      </c>
      <c r="AJ3324" t="e">
        <f>VLOOKUP(I3324,Current!J:M,2,0)</f>
        <v>#N/A</v>
      </c>
      <c r="AK3324" t="str">
        <f t="shared" si="51"/>
        <v/>
      </c>
    </row>
    <row r="3325" spans="1:37" x14ac:dyDescent="0.25">
      <c r="A3325" s="1">
        <v>3323</v>
      </c>
      <c r="B3325">
        <v>3323</v>
      </c>
      <c r="C3325">
        <v>50</v>
      </c>
      <c r="D3325" t="s">
        <v>8061</v>
      </c>
      <c r="G3325" t="s">
        <v>8067</v>
      </c>
      <c r="H3325" t="s">
        <v>8068</v>
      </c>
      <c r="I3325" t="s">
        <v>8069</v>
      </c>
      <c r="J3325" t="s">
        <v>55</v>
      </c>
      <c r="L3325" t="s">
        <v>6751</v>
      </c>
      <c r="M3325" t="s">
        <v>6185</v>
      </c>
      <c r="N3325" t="s">
        <v>8067</v>
      </c>
      <c r="O3325" t="s">
        <v>8068</v>
      </c>
      <c r="P3325" t="s">
        <v>631</v>
      </c>
      <c r="Q3325" t="s">
        <v>1374</v>
      </c>
      <c r="V3325" t="s">
        <v>1375</v>
      </c>
      <c r="W3325" t="s">
        <v>386</v>
      </c>
      <c r="X3325" t="s">
        <v>598</v>
      </c>
      <c r="AC3325" t="s">
        <v>599</v>
      </c>
      <c r="AD3325" t="s">
        <v>53</v>
      </c>
      <c r="AE3325">
        <v>1889</v>
      </c>
      <c r="AF3325">
        <v>1937</v>
      </c>
      <c r="AI3325" t="e">
        <f>VLOOKUP(I3325,Current!J:Q,2,0)</f>
        <v>#N/A</v>
      </c>
      <c r="AJ3325" t="e">
        <f>VLOOKUP(I3325,Current!J:M,2,0)</f>
        <v>#N/A</v>
      </c>
      <c r="AK3325" t="str">
        <f t="shared" si="51"/>
        <v/>
      </c>
    </row>
    <row r="3326" spans="1:37" x14ac:dyDescent="0.25">
      <c r="A3326" s="1">
        <v>3324</v>
      </c>
      <c r="B3326">
        <v>3324</v>
      </c>
      <c r="C3326">
        <v>51</v>
      </c>
      <c r="D3326" t="s">
        <v>8070</v>
      </c>
      <c r="G3326" t="s">
        <v>35</v>
      </c>
      <c r="H3326" t="s">
        <v>35</v>
      </c>
      <c r="J3326" t="s">
        <v>36</v>
      </c>
      <c r="L3326" t="s">
        <v>6751</v>
      </c>
      <c r="M3326" t="s">
        <v>6185</v>
      </c>
      <c r="N3326" t="s">
        <v>39</v>
      </c>
      <c r="O3326" t="s">
        <v>39</v>
      </c>
      <c r="V3326" t="s">
        <v>40</v>
      </c>
      <c r="AC3326" t="s">
        <v>40</v>
      </c>
      <c r="AD3326" t="s">
        <v>41</v>
      </c>
      <c r="AI3326" t="e">
        <f>VLOOKUP(I3326,Current!J:Q,2,0)</f>
        <v>#N/A</v>
      </c>
      <c r="AJ3326" t="e">
        <f>VLOOKUP(I3326,Current!J:M,2,0)</f>
        <v>#N/A</v>
      </c>
      <c r="AK3326" t="str">
        <f t="shared" si="51"/>
        <v/>
      </c>
    </row>
    <row r="3327" spans="1:37" x14ac:dyDescent="0.25">
      <c r="A3327" s="1">
        <v>3325</v>
      </c>
      <c r="B3327">
        <v>3325</v>
      </c>
      <c r="C3327">
        <v>52</v>
      </c>
      <c r="D3327" t="s">
        <v>8071</v>
      </c>
      <c r="E3327" t="s">
        <v>8072</v>
      </c>
      <c r="G3327" t="s">
        <v>510</v>
      </c>
      <c r="H3327" t="s">
        <v>443</v>
      </c>
      <c r="I3327" t="s">
        <v>8073</v>
      </c>
      <c r="J3327" t="s">
        <v>36</v>
      </c>
      <c r="L3327" t="s">
        <v>6751</v>
      </c>
      <c r="M3327" t="s">
        <v>6185</v>
      </c>
      <c r="N3327" t="s">
        <v>510</v>
      </c>
      <c r="O3327" t="s">
        <v>443</v>
      </c>
      <c r="P3327" t="s">
        <v>510</v>
      </c>
      <c r="V3327" t="s">
        <v>511</v>
      </c>
      <c r="W3327" t="s">
        <v>443</v>
      </c>
      <c r="AC3327" t="s">
        <v>638</v>
      </c>
      <c r="AD3327" t="s">
        <v>53</v>
      </c>
      <c r="AE3327">
        <v>1887</v>
      </c>
      <c r="AF3327">
        <v>1890</v>
      </c>
      <c r="AI3327" t="e">
        <f>VLOOKUP(I3327,Current!J:Q,2,0)</f>
        <v>#N/A</v>
      </c>
      <c r="AJ3327" t="e">
        <f>VLOOKUP(I3327,Current!J:M,2,0)</f>
        <v>#N/A</v>
      </c>
      <c r="AK3327" t="str">
        <f t="shared" si="51"/>
        <v/>
      </c>
    </row>
    <row r="3328" spans="1:37" x14ac:dyDescent="0.25">
      <c r="A3328" s="1">
        <v>3326</v>
      </c>
      <c r="B3328">
        <v>3326</v>
      </c>
      <c r="C3328">
        <v>53</v>
      </c>
      <c r="D3328" t="s">
        <v>8071</v>
      </c>
      <c r="G3328" t="s">
        <v>443</v>
      </c>
      <c r="H3328" t="s">
        <v>566</v>
      </c>
      <c r="I3328" t="s">
        <v>8074</v>
      </c>
      <c r="J3328" t="s">
        <v>55</v>
      </c>
      <c r="L3328" t="s">
        <v>6751</v>
      </c>
      <c r="M3328" t="s">
        <v>6185</v>
      </c>
      <c r="N3328" t="s">
        <v>443</v>
      </c>
      <c r="O3328" t="s">
        <v>566</v>
      </c>
      <c r="P3328" t="s">
        <v>443</v>
      </c>
      <c r="V3328" t="s">
        <v>638</v>
      </c>
      <c r="W3328" t="s">
        <v>566</v>
      </c>
      <c r="AC3328" t="s">
        <v>567</v>
      </c>
      <c r="AD3328" t="s">
        <v>53</v>
      </c>
      <c r="AE3328">
        <v>1890</v>
      </c>
      <c r="AF3328">
        <v>1933</v>
      </c>
      <c r="AI3328" t="e">
        <f>VLOOKUP(I3328,Current!J:Q,2,0)</f>
        <v>#N/A</v>
      </c>
      <c r="AJ3328" t="e">
        <f>VLOOKUP(I3328,Current!J:M,2,0)</f>
        <v>#N/A</v>
      </c>
      <c r="AK3328" t="str">
        <f t="shared" si="51"/>
        <v/>
      </c>
    </row>
    <row r="3329" spans="1:37" x14ac:dyDescent="0.25">
      <c r="A3329" s="1">
        <v>3327</v>
      </c>
      <c r="B3329">
        <v>3327</v>
      </c>
      <c r="C3329">
        <v>54</v>
      </c>
      <c r="D3329" t="s">
        <v>8075</v>
      </c>
      <c r="G3329" t="s">
        <v>8076</v>
      </c>
      <c r="H3329" t="s">
        <v>8077</v>
      </c>
      <c r="I3329" t="s">
        <v>8078</v>
      </c>
      <c r="J3329" t="s">
        <v>55</v>
      </c>
      <c r="L3329" t="s">
        <v>6751</v>
      </c>
      <c r="M3329" t="s">
        <v>6185</v>
      </c>
      <c r="N3329" t="s">
        <v>8076</v>
      </c>
      <c r="O3329" t="s">
        <v>8077</v>
      </c>
      <c r="P3329" t="s">
        <v>201</v>
      </c>
      <c r="Q3329" t="s">
        <v>189</v>
      </c>
      <c r="V3329" t="s">
        <v>190</v>
      </c>
      <c r="W3329" t="s">
        <v>269</v>
      </c>
      <c r="X3329" t="s">
        <v>278</v>
      </c>
      <c r="AC3329" t="s">
        <v>279</v>
      </c>
      <c r="AD3329" t="s">
        <v>53</v>
      </c>
      <c r="AE3329">
        <v>1915</v>
      </c>
      <c r="AF3329">
        <v>1938</v>
      </c>
      <c r="AI3329" t="e">
        <f>VLOOKUP(I3329,Current!J:Q,2,0)</f>
        <v>#N/A</v>
      </c>
      <c r="AJ3329" t="e">
        <f>VLOOKUP(I3329,Current!J:M,2,0)</f>
        <v>#N/A</v>
      </c>
      <c r="AK3329" t="str">
        <f t="shared" si="51"/>
        <v/>
      </c>
    </row>
    <row r="3330" spans="1:37" x14ac:dyDescent="0.25">
      <c r="A3330" s="1">
        <v>3328</v>
      </c>
      <c r="B3330">
        <v>3328</v>
      </c>
      <c r="C3330">
        <v>55</v>
      </c>
      <c r="D3330" t="s">
        <v>8079</v>
      </c>
      <c r="G3330" t="s">
        <v>370</v>
      </c>
      <c r="H3330" t="s">
        <v>8080</v>
      </c>
      <c r="J3330" t="s">
        <v>36</v>
      </c>
      <c r="L3330" t="s">
        <v>6751</v>
      </c>
      <c r="M3330" t="s">
        <v>6185</v>
      </c>
      <c r="N3330" t="s">
        <v>370</v>
      </c>
      <c r="O3330" t="s">
        <v>8080</v>
      </c>
      <c r="P3330" t="s">
        <v>370</v>
      </c>
      <c r="V3330" t="s">
        <v>371</v>
      </c>
      <c r="W3330" t="s">
        <v>386</v>
      </c>
      <c r="X3330" t="s">
        <v>162</v>
      </c>
      <c r="AC3330" t="s">
        <v>255</v>
      </c>
      <c r="AD3330" t="s">
        <v>53</v>
      </c>
      <c r="AE3330">
        <v>1886</v>
      </c>
      <c r="AF3330">
        <v>1909</v>
      </c>
      <c r="AI3330" t="e">
        <f>VLOOKUP(I3330,Current!J:Q,2,0)</f>
        <v>#N/A</v>
      </c>
      <c r="AJ3330" t="e">
        <f>VLOOKUP(I3330,Current!J:M,2,0)</f>
        <v>#N/A</v>
      </c>
      <c r="AK3330" t="str">
        <f t="shared" si="51"/>
        <v/>
      </c>
    </row>
    <row r="3331" spans="1:37" x14ac:dyDescent="0.25">
      <c r="A3331" s="1">
        <v>3329</v>
      </c>
      <c r="B3331">
        <v>3329</v>
      </c>
      <c r="C3331">
        <v>56</v>
      </c>
      <c r="D3331" t="s">
        <v>8081</v>
      </c>
      <c r="G3331" t="s">
        <v>8082</v>
      </c>
      <c r="H3331" t="s">
        <v>8083</v>
      </c>
      <c r="I3331" t="s">
        <v>8084</v>
      </c>
      <c r="J3331" t="s">
        <v>55</v>
      </c>
      <c r="L3331" t="s">
        <v>6751</v>
      </c>
      <c r="M3331" t="s">
        <v>6185</v>
      </c>
      <c r="N3331" t="s">
        <v>8082</v>
      </c>
      <c r="O3331" t="s">
        <v>8083</v>
      </c>
      <c r="P3331" t="s">
        <v>162</v>
      </c>
      <c r="V3331" t="s">
        <v>255</v>
      </c>
      <c r="W3331" t="s">
        <v>71</v>
      </c>
      <c r="X3331" t="s">
        <v>191</v>
      </c>
      <c r="AC3331" t="s">
        <v>192</v>
      </c>
      <c r="AD3331" t="s">
        <v>53</v>
      </c>
      <c r="AE3331">
        <v>1909</v>
      </c>
      <c r="AF3331">
        <v>1926</v>
      </c>
      <c r="AI3331" t="e">
        <f>VLOOKUP(I3331,Current!J:Q,2,0)</f>
        <v>#N/A</v>
      </c>
      <c r="AJ3331" t="e">
        <f>VLOOKUP(I3331,Current!J:M,2,0)</f>
        <v>#N/A</v>
      </c>
      <c r="AK3331" t="str">
        <f t="shared" si="51"/>
        <v/>
      </c>
    </row>
    <row r="3332" spans="1:37" x14ac:dyDescent="0.25">
      <c r="A3332" s="1">
        <v>3330</v>
      </c>
      <c r="B3332">
        <v>3330</v>
      </c>
      <c r="C3332">
        <v>0</v>
      </c>
      <c r="D3332" t="s">
        <v>8085</v>
      </c>
      <c r="E3332" t="s">
        <v>8086</v>
      </c>
      <c r="G3332" t="s">
        <v>151</v>
      </c>
      <c r="H3332" t="s">
        <v>173</v>
      </c>
      <c r="I3332" t="s">
        <v>8087</v>
      </c>
      <c r="J3332" t="s">
        <v>55</v>
      </c>
      <c r="L3332" t="s">
        <v>6751</v>
      </c>
      <c r="M3332" t="s">
        <v>6185</v>
      </c>
      <c r="N3332" t="s">
        <v>151</v>
      </c>
      <c r="O3332" t="s">
        <v>173</v>
      </c>
      <c r="P3332" t="s">
        <v>151</v>
      </c>
      <c r="V3332" t="s">
        <v>152</v>
      </c>
      <c r="W3332" t="s">
        <v>173</v>
      </c>
      <c r="AC3332" t="s">
        <v>175</v>
      </c>
      <c r="AD3332" t="s">
        <v>53</v>
      </c>
      <c r="AE3332">
        <v>1899</v>
      </c>
      <c r="AF3332">
        <v>1936</v>
      </c>
      <c r="AI3332" t="e">
        <f>VLOOKUP(I3332,Current!J:Q,2,0)</f>
        <v>#N/A</v>
      </c>
      <c r="AJ3332" t="e">
        <f>VLOOKUP(I3332,Current!J:M,2,0)</f>
        <v>#N/A</v>
      </c>
      <c r="AK3332" t="str">
        <f t="shared" ref="AK3332:AK3395" si="52">IFERROR(IF(AD3332="Sure","",AJ3332),"")</f>
        <v/>
      </c>
    </row>
    <row r="3333" spans="1:37" x14ac:dyDescent="0.25">
      <c r="A3333" s="1">
        <v>3331</v>
      </c>
      <c r="B3333">
        <v>3331</v>
      </c>
      <c r="C3333">
        <v>1</v>
      </c>
      <c r="D3333" t="s">
        <v>8088</v>
      </c>
      <c r="G3333" t="s">
        <v>35</v>
      </c>
      <c r="H3333" t="s">
        <v>35</v>
      </c>
      <c r="J3333" t="s">
        <v>36</v>
      </c>
      <c r="L3333" t="s">
        <v>6751</v>
      </c>
      <c r="M3333" t="s">
        <v>6185</v>
      </c>
      <c r="N3333" t="s">
        <v>39</v>
      </c>
      <c r="O3333" t="s">
        <v>39</v>
      </c>
      <c r="V3333" t="s">
        <v>40</v>
      </c>
      <c r="AC3333" t="s">
        <v>40</v>
      </c>
      <c r="AD3333" t="s">
        <v>41</v>
      </c>
      <c r="AI3333" t="e">
        <f>VLOOKUP(I3333,Current!J:Q,2,0)</f>
        <v>#N/A</v>
      </c>
      <c r="AJ3333" t="e">
        <f>VLOOKUP(I3333,Current!J:M,2,0)</f>
        <v>#N/A</v>
      </c>
      <c r="AK3333" t="str">
        <f t="shared" si="52"/>
        <v/>
      </c>
    </row>
    <row r="3334" spans="1:37" x14ac:dyDescent="0.25">
      <c r="A3334" s="1">
        <v>3332</v>
      </c>
      <c r="B3334">
        <v>3332</v>
      </c>
      <c r="C3334">
        <v>2</v>
      </c>
      <c r="D3334" t="s">
        <v>8088</v>
      </c>
      <c r="G3334" t="s">
        <v>1758</v>
      </c>
      <c r="H3334" t="s">
        <v>35</v>
      </c>
      <c r="J3334" t="s">
        <v>55</v>
      </c>
      <c r="L3334" t="s">
        <v>6751</v>
      </c>
      <c r="M3334" t="s">
        <v>6185</v>
      </c>
      <c r="N3334" t="s">
        <v>1759</v>
      </c>
      <c r="O3334" t="s">
        <v>39</v>
      </c>
      <c r="P3334" t="s">
        <v>1760</v>
      </c>
      <c r="V3334" t="s">
        <v>1761</v>
      </c>
      <c r="AC3334" t="s">
        <v>40</v>
      </c>
      <c r="AD3334" t="s">
        <v>61</v>
      </c>
      <c r="AI3334" t="e">
        <f>VLOOKUP(I3334,Current!J:Q,2,0)</f>
        <v>#N/A</v>
      </c>
      <c r="AJ3334" t="e">
        <f>VLOOKUP(I3334,Current!J:M,2,0)</f>
        <v>#N/A</v>
      </c>
      <c r="AK3334" t="str">
        <f t="shared" si="52"/>
        <v/>
      </c>
    </row>
    <row r="3335" spans="1:37" x14ac:dyDescent="0.25">
      <c r="A3335" s="1">
        <v>3333</v>
      </c>
      <c r="B3335">
        <v>3333</v>
      </c>
      <c r="C3335">
        <v>3</v>
      </c>
      <c r="D3335" t="s">
        <v>7559</v>
      </c>
      <c r="G3335" t="s">
        <v>7604</v>
      </c>
      <c r="H3335" t="s">
        <v>35</v>
      </c>
      <c r="J3335" t="s">
        <v>36</v>
      </c>
      <c r="L3335" t="s">
        <v>6751</v>
      </c>
      <c r="M3335" t="s">
        <v>6185</v>
      </c>
      <c r="N3335" t="s">
        <v>7604</v>
      </c>
      <c r="O3335" t="s">
        <v>39</v>
      </c>
      <c r="P3335" t="s">
        <v>7604</v>
      </c>
      <c r="V3335" t="s">
        <v>7606</v>
      </c>
      <c r="AC3335" t="s">
        <v>40</v>
      </c>
      <c r="AD3335" t="s">
        <v>61</v>
      </c>
      <c r="AI3335" t="e">
        <f>VLOOKUP(I3335,Current!J:Q,2,0)</f>
        <v>#N/A</v>
      </c>
      <c r="AJ3335" t="e">
        <f>VLOOKUP(I3335,Current!J:M,2,0)</f>
        <v>#N/A</v>
      </c>
      <c r="AK3335" t="str">
        <f t="shared" si="52"/>
        <v/>
      </c>
    </row>
    <row r="3336" spans="1:37" x14ac:dyDescent="0.25">
      <c r="A3336" s="1">
        <v>3334</v>
      </c>
      <c r="B3336">
        <v>3334</v>
      </c>
      <c r="C3336">
        <v>4</v>
      </c>
      <c r="D3336" t="s">
        <v>7559</v>
      </c>
      <c r="E3336" t="s">
        <v>8089</v>
      </c>
      <c r="G3336" t="s">
        <v>443</v>
      </c>
      <c r="H3336" t="s">
        <v>8090</v>
      </c>
      <c r="J3336" t="s">
        <v>55</v>
      </c>
      <c r="L3336" t="s">
        <v>6751</v>
      </c>
      <c r="M3336" t="s">
        <v>6185</v>
      </c>
      <c r="N3336" t="s">
        <v>443</v>
      </c>
      <c r="O3336" t="s">
        <v>8090</v>
      </c>
      <c r="P3336" t="s">
        <v>443</v>
      </c>
      <c r="V3336" t="s">
        <v>638</v>
      </c>
      <c r="W3336" t="s">
        <v>509</v>
      </c>
      <c r="X3336" t="s">
        <v>181</v>
      </c>
      <c r="AC3336" t="s">
        <v>691</v>
      </c>
      <c r="AD3336" t="s">
        <v>53</v>
      </c>
      <c r="AE3336">
        <v>1890</v>
      </c>
      <c r="AF3336">
        <v>1950</v>
      </c>
      <c r="AI3336" t="e">
        <f>VLOOKUP(I3336,Current!J:Q,2,0)</f>
        <v>#N/A</v>
      </c>
      <c r="AJ3336" t="e">
        <f>VLOOKUP(I3336,Current!J:M,2,0)</f>
        <v>#N/A</v>
      </c>
      <c r="AK3336" t="str">
        <f t="shared" si="52"/>
        <v/>
      </c>
    </row>
    <row r="3337" spans="1:37" x14ac:dyDescent="0.25">
      <c r="A3337" s="1">
        <v>3335</v>
      </c>
      <c r="B3337">
        <v>3335</v>
      </c>
      <c r="C3337">
        <v>5</v>
      </c>
      <c r="D3337" t="s">
        <v>8091</v>
      </c>
      <c r="G3337" t="s">
        <v>8092</v>
      </c>
      <c r="H3337" t="s">
        <v>8093</v>
      </c>
      <c r="J3337" t="s">
        <v>55</v>
      </c>
      <c r="L3337" t="s">
        <v>6751</v>
      </c>
      <c r="M3337" t="s">
        <v>6185</v>
      </c>
      <c r="N3337" t="s">
        <v>8092</v>
      </c>
      <c r="O3337" t="s">
        <v>8093</v>
      </c>
      <c r="P3337" t="s">
        <v>275</v>
      </c>
      <c r="Q3337" t="s">
        <v>284</v>
      </c>
      <c r="V3337" t="s">
        <v>285</v>
      </c>
      <c r="W3337" t="s">
        <v>93</v>
      </c>
      <c r="X3337" t="s">
        <v>183</v>
      </c>
      <c r="AC3337" t="s">
        <v>581</v>
      </c>
      <c r="AD3337" t="s">
        <v>53</v>
      </c>
      <c r="AE3337">
        <v>1894</v>
      </c>
      <c r="AF3337">
        <v>1934</v>
      </c>
      <c r="AI3337" t="e">
        <f>VLOOKUP(I3337,Current!J:Q,2,0)</f>
        <v>#N/A</v>
      </c>
      <c r="AJ3337" t="e">
        <f>VLOOKUP(I3337,Current!J:M,2,0)</f>
        <v>#N/A</v>
      </c>
      <c r="AK3337" t="str">
        <f t="shared" si="52"/>
        <v/>
      </c>
    </row>
    <row r="3338" spans="1:37" x14ac:dyDescent="0.25">
      <c r="A3338" s="1">
        <v>3336</v>
      </c>
      <c r="B3338">
        <v>3336</v>
      </c>
      <c r="C3338">
        <v>6</v>
      </c>
      <c r="D3338" t="s">
        <v>8094</v>
      </c>
      <c r="G3338" t="s">
        <v>35</v>
      </c>
      <c r="H3338" t="s">
        <v>35</v>
      </c>
      <c r="J3338" t="s">
        <v>36</v>
      </c>
      <c r="L3338" t="s">
        <v>6751</v>
      </c>
      <c r="M3338" t="s">
        <v>6185</v>
      </c>
      <c r="N3338" t="s">
        <v>39</v>
      </c>
      <c r="O3338" t="s">
        <v>39</v>
      </c>
      <c r="V3338" t="s">
        <v>40</v>
      </c>
      <c r="AC3338" t="s">
        <v>40</v>
      </c>
      <c r="AD3338" t="s">
        <v>41</v>
      </c>
      <c r="AI3338" t="e">
        <f>VLOOKUP(I3338,Current!J:Q,2,0)</f>
        <v>#N/A</v>
      </c>
      <c r="AJ3338" t="e">
        <f>VLOOKUP(I3338,Current!J:M,2,0)</f>
        <v>#N/A</v>
      </c>
      <c r="AK3338" t="str">
        <f t="shared" si="52"/>
        <v/>
      </c>
    </row>
    <row r="3339" spans="1:37" x14ac:dyDescent="0.25">
      <c r="A3339" s="1">
        <v>3337</v>
      </c>
      <c r="B3339">
        <v>3337</v>
      </c>
      <c r="C3339">
        <v>7</v>
      </c>
      <c r="D3339" t="s">
        <v>8094</v>
      </c>
      <c r="G3339" t="s">
        <v>1758</v>
      </c>
      <c r="H3339" t="s">
        <v>35</v>
      </c>
      <c r="J3339" t="s">
        <v>55</v>
      </c>
      <c r="L3339" t="s">
        <v>6751</v>
      </c>
      <c r="M3339" t="s">
        <v>6185</v>
      </c>
      <c r="N3339" t="s">
        <v>1759</v>
      </c>
      <c r="O3339" t="s">
        <v>39</v>
      </c>
      <c r="P3339" t="s">
        <v>1760</v>
      </c>
      <c r="V3339" t="s">
        <v>1761</v>
      </c>
      <c r="AC3339" t="s">
        <v>40</v>
      </c>
      <c r="AD3339" t="s">
        <v>61</v>
      </c>
      <c r="AI3339" t="e">
        <f>VLOOKUP(I3339,Current!J:Q,2,0)</f>
        <v>#N/A</v>
      </c>
      <c r="AJ3339" t="e">
        <f>VLOOKUP(I3339,Current!J:M,2,0)</f>
        <v>#N/A</v>
      </c>
      <c r="AK3339" t="str">
        <f t="shared" si="52"/>
        <v/>
      </c>
    </row>
    <row r="3340" spans="1:37" x14ac:dyDescent="0.25">
      <c r="A3340" s="1">
        <v>3338</v>
      </c>
      <c r="B3340">
        <v>3338</v>
      </c>
      <c r="C3340">
        <v>8</v>
      </c>
      <c r="D3340" t="s">
        <v>8095</v>
      </c>
      <c r="G3340" t="s">
        <v>3327</v>
      </c>
      <c r="H3340" t="s">
        <v>35</v>
      </c>
      <c r="J3340" t="s">
        <v>36</v>
      </c>
      <c r="L3340" t="s">
        <v>6751</v>
      </c>
      <c r="M3340" t="s">
        <v>6185</v>
      </c>
      <c r="N3340" t="s">
        <v>3329</v>
      </c>
      <c r="O3340" t="s">
        <v>39</v>
      </c>
      <c r="P3340" t="s">
        <v>3331</v>
      </c>
      <c r="V3340" t="s">
        <v>3332</v>
      </c>
      <c r="AC3340" t="s">
        <v>40</v>
      </c>
      <c r="AD3340" t="s">
        <v>61</v>
      </c>
      <c r="AI3340" t="e">
        <f>VLOOKUP(I3340,Current!J:Q,2,0)</f>
        <v>#N/A</v>
      </c>
      <c r="AJ3340" t="e">
        <f>VLOOKUP(I3340,Current!J:M,2,0)</f>
        <v>#N/A</v>
      </c>
      <c r="AK3340" t="str">
        <f t="shared" si="52"/>
        <v/>
      </c>
    </row>
    <row r="3341" spans="1:37" x14ac:dyDescent="0.25">
      <c r="A3341" s="1">
        <v>3339</v>
      </c>
      <c r="B3341">
        <v>3339</v>
      </c>
      <c r="C3341">
        <v>9</v>
      </c>
      <c r="D3341" t="s">
        <v>8095</v>
      </c>
      <c r="G3341" t="s">
        <v>8096</v>
      </c>
      <c r="H3341" t="s">
        <v>8097</v>
      </c>
      <c r="J3341" t="s">
        <v>55</v>
      </c>
      <c r="L3341" t="s">
        <v>6751</v>
      </c>
      <c r="M3341" t="s">
        <v>6185</v>
      </c>
      <c r="N3341" t="s">
        <v>8096</v>
      </c>
      <c r="O3341" t="s">
        <v>8097</v>
      </c>
      <c r="P3341" t="s">
        <v>452</v>
      </c>
      <c r="Q3341" t="s">
        <v>51</v>
      </c>
      <c r="V3341" t="s">
        <v>52</v>
      </c>
      <c r="W3341" t="s">
        <v>386</v>
      </c>
      <c r="X3341" t="s">
        <v>966</v>
      </c>
      <c r="AC3341" t="s">
        <v>967</v>
      </c>
      <c r="AD3341" t="s">
        <v>53</v>
      </c>
      <c r="AE3341">
        <v>1895</v>
      </c>
      <c r="AF3341">
        <v>1923</v>
      </c>
      <c r="AI3341" t="e">
        <f>VLOOKUP(I3341,Current!J:Q,2,0)</f>
        <v>#N/A</v>
      </c>
      <c r="AJ3341" t="e">
        <f>VLOOKUP(I3341,Current!J:M,2,0)</f>
        <v>#N/A</v>
      </c>
      <c r="AK3341" t="str">
        <f t="shared" si="52"/>
        <v/>
      </c>
    </row>
    <row r="3342" spans="1:37" x14ac:dyDescent="0.25">
      <c r="A3342" s="1">
        <v>3340</v>
      </c>
      <c r="B3342">
        <v>3340</v>
      </c>
      <c r="C3342">
        <v>10</v>
      </c>
      <c r="D3342" t="s">
        <v>8098</v>
      </c>
      <c r="G3342" t="s">
        <v>8099</v>
      </c>
      <c r="H3342" t="s">
        <v>8100</v>
      </c>
      <c r="J3342" t="s">
        <v>36</v>
      </c>
      <c r="L3342" t="s">
        <v>6751</v>
      </c>
      <c r="M3342" t="s">
        <v>6185</v>
      </c>
      <c r="N3342" t="s">
        <v>8099</v>
      </c>
      <c r="O3342" t="s">
        <v>8100</v>
      </c>
      <c r="P3342" t="s">
        <v>84</v>
      </c>
      <c r="Q3342" t="s">
        <v>158</v>
      </c>
      <c r="V3342" t="s">
        <v>1194</v>
      </c>
      <c r="W3342" t="s">
        <v>157</v>
      </c>
      <c r="X3342" t="s">
        <v>443</v>
      </c>
      <c r="AC3342" t="s">
        <v>638</v>
      </c>
      <c r="AD3342" t="s">
        <v>53</v>
      </c>
      <c r="AE3342">
        <v>1882</v>
      </c>
      <c r="AF3342">
        <v>1890</v>
      </c>
      <c r="AI3342" t="e">
        <f>VLOOKUP(I3342,Current!J:Q,2,0)</f>
        <v>#N/A</v>
      </c>
      <c r="AJ3342" t="e">
        <f>VLOOKUP(I3342,Current!J:M,2,0)</f>
        <v>#N/A</v>
      </c>
      <c r="AK3342" t="str">
        <f t="shared" si="52"/>
        <v/>
      </c>
    </row>
    <row r="3343" spans="1:37" x14ac:dyDescent="0.25">
      <c r="A3343" s="1">
        <v>3341</v>
      </c>
      <c r="B3343">
        <v>3341</v>
      </c>
      <c r="C3343">
        <v>11</v>
      </c>
      <c r="D3343" t="s">
        <v>8098</v>
      </c>
      <c r="G3343" t="s">
        <v>8101</v>
      </c>
      <c r="H3343" t="s">
        <v>8102</v>
      </c>
      <c r="J3343" t="s">
        <v>55</v>
      </c>
      <c r="L3343" t="s">
        <v>6751</v>
      </c>
      <c r="M3343" t="s">
        <v>6185</v>
      </c>
      <c r="N3343" t="s">
        <v>8101</v>
      </c>
      <c r="O3343" t="s">
        <v>8102</v>
      </c>
      <c r="P3343" t="s">
        <v>71</v>
      </c>
      <c r="Q3343" t="s">
        <v>443</v>
      </c>
      <c r="V3343" t="s">
        <v>638</v>
      </c>
      <c r="W3343" t="s">
        <v>262</v>
      </c>
      <c r="X3343" t="s">
        <v>278</v>
      </c>
      <c r="AC3343" t="s">
        <v>279</v>
      </c>
      <c r="AD3343" t="s">
        <v>53</v>
      </c>
      <c r="AE3343">
        <v>1890</v>
      </c>
      <c r="AF3343">
        <v>1938</v>
      </c>
      <c r="AI3343" t="e">
        <f>VLOOKUP(I3343,Current!J:Q,2,0)</f>
        <v>#N/A</v>
      </c>
      <c r="AJ3343" t="e">
        <f>VLOOKUP(I3343,Current!J:M,2,0)</f>
        <v>#N/A</v>
      </c>
      <c r="AK3343" t="str">
        <f t="shared" si="52"/>
        <v/>
      </c>
    </row>
    <row r="3344" spans="1:37" x14ac:dyDescent="0.25">
      <c r="A3344" s="1">
        <v>3342</v>
      </c>
      <c r="B3344">
        <v>3342</v>
      </c>
      <c r="C3344">
        <v>12</v>
      </c>
      <c r="D3344" t="s">
        <v>8103</v>
      </c>
      <c r="G3344" t="s">
        <v>8104</v>
      </c>
      <c r="H3344" t="s">
        <v>8105</v>
      </c>
      <c r="J3344" t="s">
        <v>83</v>
      </c>
      <c r="L3344" t="s">
        <v>6751</v>
      </c>
      <c r="M3344" t="s">
        <v>6185</v>
      </c>
      <c r="N3344" t="s">
        <v>8104</v>
      </c>
      <c r="O3344" t="s">
        <v>8105</v>
      </c>
      <c r="P3344" t="s">
        <v>8104</v>
      </c>
      <c r="V3344" t="s">
        <v>8106</v>
      </c>
      <c r="W3344" t="s">
        <v>8105</v>
      </c>
      <c r="AC3344" t="s">
        <v>8107</v>
      </c>
      <c r="AD3344" t="s">
        <v>53</v>
      </c>
      <c r="AE3344">
        <v>1838</v>
      </c>
      <c r="AF3344">
        <v>1844</v>
      </c>
      <c r="AI3344" t="e">
        <f>VLOOKUP(I3344,Current!J:Q,2,0)</f>
        <v>#N/A</v>
      </c>
      <c r="AJ3344" t="e">
        <f>VLOOKUP(I3344,Current!J:M,2,0)</f>
        <v>#N/A</v>
      </c>
      <c r="AK3344" t="str">
        <f t="shared" si="52"/>
        <v/>
      </c>
    </row>
    <row r="3345" spans="1:37" x14ac:dyDescent="0.25">
      <c r="A3345" s="1">
        <v>3343</v>
      </c>
      <c r="B3345">
        <v>3343</v>
      </c>
      <c r="C3345">
        <v>13</v>
      </c>
      <c r="D3345" t="s">
        <v>8103</v>
      </c>
      <c r="G3345" t="s">
        <v>8105</v>
      </c>
      <c r="H3345" t="s">
        <v>64</v>
      </c>
      <c r="J3345" t="s">
        <v>36</v>
      </c>
      <c r="L3345" t="s">
        <v>6751</v>
      </c>
      <c r="M3345" t="s">
        <v>6185</v>
      </c>
      <c r="N3345" t="s">
        <v>8105</v>
      </c>
      <c r="O3345" t="s">
        <v>64</v>
      </c>
      <c r="P3345" t="s">
        <v>8105</v>
      </c>
      <c r="V3345" t="s">
        <v>8107</v>
      </c>
      <c r="W3345" t="s">
        <v>64</v>
      </c>
      <c r="AC3345" t="s">
        <v>65</v>
      </c>
      <c r="AD3345" t="s">
        <v>53</v>
      </c>
      <c r="AE3345">
        <v>1844</v>
      </c>
      <c r="AF3345">
        <v>1901</v>
      </c>
      <c r="AI3345" t="e">
        <f>VLOOKUP(I3345,Current!J:Q,2,0)</f>
        <v>#N/A</v>
      </c>
      <c r="AJ3345" t="e">
        <f>VLOOKUP(I3345,Current!J:M,2,0)</f>
        <v>#N/A</v>
      </c>
      <c r="AK3345" t="str">
        <f t="shared" si="52"/>
        <v/>
      </c>
    </row>
    <row r="3346" spans="1:37" x14ac:dyDescent="0.25">
      <c r="A3346" s="1">
        <v>3344</v>
      </c>
      <c r="B3346">
        <v>3344</v>
      </c>
      <c r="C3346">
        <v>14</v>
      </c>
      <c r="D3346" t="s">
        <v>8103</v>
      </c>
      <c r="E3346" t="s">
        <v>8108</v>
      </c>
      <c r="G3346" t="s">
        <v>1374</v>
      </c>
      <c r="H3346" t="s">
        <v>8109</v>
      </c>
      <c r="J3346" t="s">
        <v>55</v>
      </c>
      <c r="L3346" t="s">
        <v>6751</v>
      </c>
      <c r="M3346" t="s">
        <v>6185</v>
      </c>
      <c r="N3346" t="s">
        <v>1374</v>
      </c>
      <c r="O3346" t="s">
        <v>8109</v>
      </c>
      <c r="P3346" t="s">
        <v>1374</v>
      </c>
      <c r="V3346" t="s">
        <v>1375</v>
      </c>
      <c r="W3346" t="s">
        <v>275</v>
      </c>
      <c r="X3346" t="s">
        <v>715</v>
      </c>
      <c r="AC3346" t="s">
        <v>716</v>
      </c>
      <c r="AD3346" t="s">
        <v>53</v>
      </c>
      <c r="AE3346">
        <v>1889</v>
      </c>
      <c r="AF3346">
        <v>1948</v>
      </c>
      <c r="AI3346" t="e">
        <f>VLOOKUP(I3346,Current!J:Q,2,0)</f>
        <v>#N/A</v>
      </c>
      <c r="AJ3346" t="e">
        <f>VLOOKUP(I3346,Current!J:M,2,0)</f>
        <v>#N/A</v>
      </c>
      <c r="AK3346" t="str">
        <f t="shared" si="52"/>
        <v/>
      </c>
    </row>
    <row r="3347" spans="1:37" x14ac:dyDescent="0.25">
      <c r="A3347" s="1">
        <v>3345</v>
      </c>
      <c r="B3347">
        <v>3345</v>
      </c>
      <c r="C3347">
        <v>15</v>
      </c>
      <c r="D3347" t="s">
        <v>8110</v>
      </c>
      <c r="G3347" t="s">
        <v>572</v>
      </c>
      <c r="H3347" t="s">
        <v>35</v>
      </c>
      <c r="J3347" t="s">
        <v>36</v>
      </c>
      <c r="L3347" t="s">
        <v>6751</v>
      </c>
      <c r="M3347" t="s">
        <v>6185</v>
      </c>
      <c r="N3347" t="s">
        <v>572</v>
      </c>
      <c r="O3347" t="s">
        <v>39</v>
      </c>
      <c r="P3347" t="s">
        <v>572</v>
      </c>
      <c r="V3347" t="s">
        <v>573</v>
      </c>
      <c r="AC3347" t="s">
        <v>40</v>
      </c>
      <c r="AD3347" t="s">
        <v>61</v>
      </c>
      <c r="AI3347" t="e">
        <f>VLOOKUP(I3347,Current!J:Q,2,0)</f>
        <v>#N/A</v>
      </c>
      <c r="AJ3347" t="e">
        <f>VLOOKUP(I3347,Current!J:M,2,0)</f>
        <v>#N/A</v>
      </c>
      <c r="AK3347" t="str">
        <f t="shared" si="52"/>
        <v/>
      </c>
    </row>
    <row r="3348" spans="1:37" x14ac:dyDescent="0.25">
      <c r="A3348" s="1">
        <v>3346</v>
      </c>
      <c r="B3348">
        <v>3346</v>
      </c>
      <c r="C3348">
        <v>16</v>
      </c>
      <c r="D3348" t="s">
        <v>8110</v>
      </c>
      <c r="G3348" t="s">
        <v>8111</v>
      </c>
      <c r="H3348" t="s">
        <v>35</v>
      </c>
      <c r="J3348" t="s">
        <v>55</v>
      </c>
      <c r="L3348" t="s">
        <v>6751</v>
      </c>
      <c r="M3348" t="s">
        <v>6185</v>
      </c>
      <c r="N3348" t="s">
        <v>8111</v>
      </c>
      <c r="O3348" t="s">
        <v>39</v>
      </c>
      <c r="P3348" t="s">
        <v>143</v>
      </c>
      <c r="Q3348" t="s">
        <v>249</v>
      </c>
      <c r="V3348" t="s">
        <v>250</v>
      </c>
      <c r="AC3348" t="s">
        <v>40</v>
      </c>
      <c r="AD3348" t="s">
        <v>61</v>
      </c>
      <c r="AI3348" t="e">
        <f>VLOOKUP(I3348,Current!J:Q,2,0)</f>
        <v>#N/A</v>
      </c>
      <c r="AJ3348" t="e">
        <f>VLOOKUP(I3348,Current!J:M,2,0)</f>
        <v>#N/A</v>
      </c>
      <c r="AK3348" t="str">
        <f t="shared" si="52"/>
        <v/>
      </c>
    </row>
    <row r="3349" spans="1:37" x14ac:dyDescent="0.25">
      <c r="A3349" s="1">
        <v>3347</v>
      </c>
      <c r="B3349">
        <v>3347</v>
      </c>
      <c r="C3349">
        <v>17</v>
      </c>
      <c r="D3349" t="s">
        <v>8112</v>
      </c>
      <c r="G3349" t="s">
        <v>3327</v>
      </c>
      <c r="H3349" t="s">
        <v>35</v>
      </c>
      <c r="J3349" t="s">
        <v>36</v>
      </c>
      <c r="L3349" t="s">
        <v>6751</v>
      </c>
      <c r="M3349" t="s">
        <v>6185</v>
      </c>
      <c r="N3349" t="s">
        <v>3329</v>
      </c>
      <c r="O3349" t="s">
        <v>39</v>
      </c>
      <c r="P3349" t="s">
        <v>3331</v>
      </c>
      <c r="V3349" t="s">
        <v>3332</v>
      </c>
      <c r="AC3349" t="s">
        <v>40</v>
      </c>
      <c r="AD3349" t="s">
        <v>61</v>
      </c>
      <c r="AI3349" t="e">
        <f>VLOOKUP(I3349,Current!J:Q,2,0)</f>
        <v>#N/A</v>
      </c>
      <c r="AJ3349" t="e">
        <f>VLOOKUP(I3349,Current!J:M,2,0)</f>
        <v>#N/A</v>
      </c>
      <c r="AK3349" t="str">
        <f t="shared" si="52"/>
        <v/>
      </c>
    </row>
    <row r="3350" spans="1:37" x14ac:dyDescent="0.25">
      <c r="A3350" s="1">
        <v>3348</v>
      </c>
      <c r="B3350">
        <v>3348</v>
      </c>
      <c r="C3350">
        <v>18</v>
      </c>
      <c r="D3350" t="s">
        <v>8112</v>
      </c>
      <c r="G3350" t="s">
        <v>35</v>
      </c>
      <c r="H3350" t="s">
        <v>35</v>
      </c>
      <c r="J3350" t="s">
        <v>83</v>
      </c>
      <c r="L3350" t="s">
        <v>6751</v>
      </c>
      <c r="M3350" t="s">
        <v>6185</v>
      </c>
      <c r="N3350" t="s">
        <v>39</v>
      </c>
      <c r="O3350" t="s">
        <v>39</v>
      </c>
      <c r="V3350" t="s">
        <v>40</v>
      </c>
      <c r="AC3350" t="s">
        <v>40</v>
      </c>
      <c r="AD3350" t="s">
        <v>41</v>
      </c>
      <c r="AI3350" t="e">
        <f>VLOOKUP(I3350,Current!J:Q,2,0)</f>
        <v>#N/A</v>
      </c>
      <c r="AJ3350" t="e">
        <f>VLOOKUP(I3350,Current!J:M,2,0)</f>
        <v>#N/A</v>
      </c>
      <c r="AK3350" t="str">
        <f t="shared" si="52"/>
        <v/>
      </c>
    </row>
    <row r="3351" spans="1:37" x14ac:dyDescent="0.25">
      <c r="A3351" s="1">
        <v>3349</v>
      </c>
      <c r="B3351">
        <v>3349</v>
      </c>
      <c r="C3351">
        <v>19</v>
      </c>
      <c r="D3351" t="s">
        <v>8113</v>
      </c>
      <c r="G3351" t="s">
        <v>3327</v>
      </c>
      <c r="H3351" t="s">
        <v>35</v>
      </c>
      <c r="J3351" t="s">
        <v>36</v>
      </c>
      <c r="L3351" t="s">
        <v>6751</v>
      </c>
      <c r="M3351" t="s">
        <v>6185</v>
      </c>
      <c r="N3351" t="s">
        <v>3329</v>
      </c>
      <c r="O3351" t="s">
        <v>39</v>
      </c>
      <c r="P3351" t="s">
        <v>3331</v>
      </c>
      <c r="V3351" t="s">
        <v>3332</v>
      </c>
      <c r="AC3351" t="s">
        <v>40</v>
      </c>
      <c r="AD3351" t="s">
        <v>61</v>
      </c>
      <c r="AI3351" t="e">
        <f>VLOOKUP(I3351,Current!J:Q,2,0)</f>
        <v>#N/A</v>
      </c>
      <c r="AJ3351" t="e">
        <f>VLOOKUP(I3351,Current!J:M,2,0)</f>
        <v>#N/A</v>
      </c>
      <c r="AK3351" t="str">
        <f t="shared" si="52"/>
        <v/>
      </c>
    </row>
    <row r="3352" spans="1:37" x14ac:dyDescent="0.25">
      <c r="A3352" s="1">
        <v>3350</v>
      </c>
      <c r="B3352">
        <v>3350</v>
      </c>
      <c r="C3352">
        <v>20</v>
      </c>
      <c r="D3352" t="s">
        <v>8113</v>
      </c>
      <c r="G3352" t="s">
        <v>35</v>
      </c>
      <c r="H3352" t="s">
        <v>8114</v>
      </c>
      <c r="J3352" t="s">
        <v>55</v>
      </c>
      <c r="L3352" t="s">
        <v>6751</v>
      </c>
      <c r="M3352" t="s">
        <v>6185</v>
      </c>
      <c r="N3352" t="s">
        <v>39</v>
      </c>
      <c r="O3352" t="s">
        <v>8114</v>
      </c>
      <c r="V3352" t="s">
        <v>40</v>
      </c>
      <c r="W3352" t="s">
        <v>380</v>
      </c>
      <c r="X3352" t="s">
        <v>183</v>
      </c>
      <c r="AC3352" t="s">
        <v>581</v>
      </c>
      <c r="AD3352" t="s">
        <v>470</v>
      </c>
      <c r="AF3352">
        <v>1934</v>
      </c>
      <c r="AI3352" t="e">
        <f>VLOOKUP(I3352,Current!J:Q,2,0)</f>
        <v>#N/A</v>
      </c>
      <c r="AJ3352" t="e">
        <f>VLOOKUP(I3352,Current!J:M,2,0)</f>
        <v>#N/A</v>
      </c>
      <c r="AK3352" t="str">
        <f t="shared" si="52"/>
        <v/>
      </c>
    </row>
    <row r="3353" spans="1:37" x14ac:dyDescent="0.25">
      <c r="A3353" s="1">
        <v>3351</v>
      </c>
      <c r="B3353">
        <v>3351</v>
      </c>
      <c r="C3353">
        <v>21</v>
      </c>
      <c r="D3353" t="s">
        <v>8115</v>
      </c>
      <c r="G3353" t="s">
        <v>3327</v>
      </c>
      <c r="H3353" t="s">
        <v>35</v>
      </c>
      <c r="J3353" t="s">
        <v>36</v>
      </c>
      <c r="L3353" t="s">
        <v>6751</v>
      </c>
      <c r="M3353" t="s">
        <v>6185</v>
      </c>
      <c r="N3353" t="s">
        <v>3329</v>
      </c>
      <c r="O3353" t="s">
        <v>39</v>
      </c>
      <c r="P3353" t="s">
        <v>3331</v>
      </c>
      <c r="V3353" t="s">
        <v>3332</v>
      </c>
      <c r="AC3353" t="s">
        <v>40</v>
      </c>
      <c r="AD3353" t="s">
        <v>61</v>
      </c>
      <c r="AI3353" t="e">
        <f>VLOOKUP(I3353,Current!J:Q,2,0)</f>
        <v>#N/A</v>
      </c>
      <c r="AJ3353" t="e">
        <f>VLOOKUP(I3353,Current!J:M,2,0)</f>
        <v>#N/A</v>
      </c>
      <c r="AK3353" t="str">
        <f t="shared" si="52"/>
        <v/>
      </c>
    </row>
    <row r="3354" spans="1:37" x14ac:dyDescent="0.25">
      <c r="A3354" s="1">
        <v>3352</v>
      </c>
      <c r="B3354">
        <v>3352</v>
      </c>
      <c r="C3354">
        <v>22</v>
      </c>
      <c r="D3354" t="s">
        <v>8115</v>
      </c>
      <c r="G3354" t="s">
        <v>35</v>
      </c>
      <c r="H3354" t="s">
        <v>235</v>
      </c>
      <c r="J3354" t="s">
        <v>55</v>
      </c>
      <c r="L3354" t="s">
        <v>6751</v>
      </c>
      <c r="M3354" t="s">
        <v>6185</v>
      </c>
      <c r="N3354" t="s">
        <v>39</v>
      </c>
      <c r="O3354" t="s">
        <v>235</v>
      </c>
      <c r="V3354" t="s">
        <v>40</v>
      </c>
      <c r="W3354" t="s">
        <v>235</v>
      </c>
      <c r="AC3354" t="s">
        <v>238</v>
      </c>
      <c r="AD3354" t="s">
        <v>470</v>
      </c>
      <c r="AF3354">
        <v>1932</v>
      </c>
      <c r="AI3354" t="e">
        <f>VLOOKUP(I3354,Current!J:Q,2,0)</f>
        <v>#N/A</v>
      </c>
      <c r="AJ3354" t="e">
        <f>VLOOKUP(I3354,Current!J:M,2,0)</f>
        <v>#N/A</v>
      </c>
      <c r="AK3354" t="str">
        <f t="shared" si="52"/>
        <v/>
      </c>
    </row>
    <row r="3355" spans="1:37" x14ac:dyDescent="0.25">
      <c r="A3355" s="1">
        <v>3353</v>
      </c>
      <c r="B3355">
        <v>3353</v>
      </c>
      <c r="C3355">
        <v>23</v>
      </c>
      <c r="D3355" t="s">
        <v>8116</v>
      </c>
      <c r="G3355" t="s">
        <v>35</v>
      </c>
      <c r="H3355" t="s">
        <v>35</v>
      </c>
      <c r="J3355" t="s">
        <v>55</v>
      </c>
      <c r="L3355" t="s">
        <v>6751</v>
      </c>
      <c r="M3355" t="s">
        <v>6185</v>
      </c>
      <c r="N3355" t="s">
        <v>39</v>
      </c>
      <c r="O3355" t="s">
        <v>39</v>
      </c>
      <c r="V3355" t="s">
        <v>40</v>
      </c>
      <c r="AC3355" t="s">
        <v>40</v>
      </c>
      <c r="AD3355" t="s">
        <v>41</v>
      </c>
      <c r="AI3355" t="e">
        <f>VLOOKUP(I3355,Current!J:Q,2,0)</f>
        <v>#N/A</v>
      </c>
      <c r="AJ3355" t="e">
        <f>VLOOKUP(I3355,Current!J:M,2,0)</f>
        <v>#N/A</v>
      </c>
      <c r="AK3355" t="str">
        <f t="shared" si="52"/>
        <v/>
      </c>
    </row>
    <row r="3356" spans="1:37" x14ac:dyDescent="0.25">
      <c r="A3356" s="1">
        <v>3354</v>
      </c>
      <c r="B3356">
        <v>3354</v>
      </c>
      <c r="C3356">
        <v>24</v>
      </c>
      <c r="D3356" t="s">
        <v>8117</v>
      </c>
      <c r="G3356" t="s">
        <v>35</v>
      </c>
      <c r="H3356" t="s">
        <v>35</v>
      </c>
      <c r="J3356" t="s">
        <v>55</v>
      </c>
      <c r="L3356" t="s">
        <v>6751</v>
      </c>
      <c r="M3356" t="s">
        <v>6185</v>
      </c>
      <c r="N3356" t="s">
        <v>39</v>
      </c>
      <c r="O3356" t="s">
        <v>39</v>
      </c>
      <c r="V3356" t="s">
        <v>40</v>
      </c>
      <c r="AC3356" t="s">
        <v>40</v>
      </c>
      <c r="AD3356" t="s">
        <v>41</v>
      </c>
      <c r="AI3356" t="e">
        <f>VLOOKUP(I3356,Current!J:Q,2,0)</f>
        <v>#N/A</v>
      </c>
      <c r="AJ3356" t="e">
        <f>VLOOKUP(I3356,Current!J:M,2,0)</f>
        <v>#N/A</v>
      </c>
      <c r="AK3356" t="str">
        <f t="shared" si="52"/>
        <v/>
      </c>
    </row>
    <row r="3357" spans="1:37" x14ac:dyDescent="0.25">
      <c r="A3357" s="1">
        <v>3355</v>
      </c>
      <c r="B3357">
        <v>3355</v>
      </c>
      <c r="C3357">
        <v>0</v>
      </c>
      <c r="D3357" t="s">
        <v>8118</v>
      </c>
      <c r="G3357" t="s">
        <v>35</v>
      </c>
      <c r="H3357" t="s">
        <v>35</v>
      </c>
      <c r="J3357" t="s">
        <v>36</v>
      </c>
      <c r="L3357" t="s">
        <v>6751</v>
      </c>
      <c r="M3357" t="s">
        <v>6185</v>
      </c>
      <c r="N3357" t="s">
        <v>39</v>
      </c>
      <c r="O3357" t="s">
        <v>39</v>
      </c>
      <c r="V3357" t="s">
        <v>40</v>
      </c>
      <c r="AC3357" t="s">
        <v>40</v>
      </c>
      <c r="AD3357" t="s">
        <v>41</v>
      </c>
      <c r="AI3357" t="e">
        <f>VLOOKUP(I3357,Current!J:Q,2,0)</f>
        <v>#N/A</v>
      </c>
      <c r="AJ3357" t="e">
        <f>VLOOKUP(I3357,Current!J:M,2,0)</f>
        <v>#N/A</v>
      </c>
      <c r="AK3357" t="str">
        <f t="shared" si="52"/>
        <v/>
      </c>
    </row>
    <row r="3358" spans="1:37" x14ac:dyDescent="0.25">
      <c r="A3358" s="1">
        <v>3356</v>
      </c>
      <c r="B3358">
        <v>3356</v>
      </c>
      <c r="C3358">
        <v>1</v>
      </c>
      <c r="D3358" t="s">
        <v>8119</v>
      </c>
      <c r="G3358" t="s">
        <v>8120</v>
      </c>
      <c r="H3358" t="s">
        <v>8121</v>
      </c>
      <c r="J3358" t="s">
        <v>36</v>
      </c>
      <c r="L3358" t="s">
        <v>6751</v>
      </c>
      <c r="M3358" t="s">
        <v>6185</v>
      </c>
      <c r="N3358" t="s">
        <v>8120</v>
      </c>
      <c r="O3358" t="s">
        <v>8121</v>
      </c>
      <c r="P3358" t="s">
        <v>112</v>
      </c>
      <c r="Q3358" t="s">
        <v>249</v>
      </c>
      <c r="V3358" t="s">
        <v>250</v>
      </c>
      <c r="W3358" t="s">
        <v>112</v>
      </c>
      <c r="X3358" t="s">
        <v>151</v>
      </c>
      <c r="AC3358" t="s">
        <v>152</v>
      </c>
      <c r="AD3358" t="s">
        <v>53</v>
      </c>
      <c r="AE3358">
        <v>1891</v>
      </c>
      <c r="AF3358">
        <v>1899</v>
      </c>
      <c r="AI3358" t="e">
        <f>VLOOKUP(I3358,Current!J:Q,2,0)</f>
        <v>#N/A</v>
      </c>
      <c r="AJ3358" t="e">
        <f>VLOOKUP(I3358,Current!J:M,2,0)</f>
        <v>#N/A</v>
      </c>
      <c r="AK3358" t="str">
        <f t="shared" si="52"/>
        <v/>
      </c>
    </row>
    <row r="3359" spans="1:37" x14ac:dyDescent="0.25">
      <c r="A3359" s="1">
        <v>3357</v>
      </c>
      <c r="B3359">
        <v>3357</v>
      </c>
      <c r="C3359">
        <v>2</v>
      </c>
      <c r="D3359" t="s">
        <v>8119</v>
      </c>
      <c r="G3359" t="s">
        <v>8122</v>
      </c>
      <c r="H3359" t="s">
        <v>8123</v>
      </c>
      <c r="J3359" t="s">
        <v>55</v>
      </c>
      <c r="L3359" t="s">
        <v>6751</v>
      </c>
      <c r="M3359" t="s">
        <v>6185</v>
      </c>
      <c r="N3359" t="s">
        <v>8122</v>
      </c>
      <c r="O3359" t="s">
        <v>8123</v>
      </c>
      <c r="P3359" t="s">
        <v>575</v>
      </c>
      <c r="Q3359" t="s">
        <v>542</v>
      </c>
      <c r="V3359" t="s">
        <v>547</v>
      </c>
      <c r="W3359" t="s">
        <v>179</v>
      </c>
      <c r="X3359" t="s">
        <v>191</v>
      </c>
      <c r="AC3359" t="s">
        <v>192</v>
      </c>
      <c r="AD3359" t="s">
        <v>53</v>
      </c>
      <c r="AE3359">
        <v>1906</v>
      </c>
      <c r="AF3359">
        <v>1926</v>
      </c>
      <c r="AI3359" t="e">
        <f>VLOOKUP(I3359,Current!J:Q,2,0)</f>
        <v>#N/A</v>
      </c>
      <c r="AJ3359" t="e">
        <f>VLOOKUP(I3359,Current!J:M,2,0)</f>
        <v>#N/A</v>
      </c>
      <c r="AK3359" t="str">
        <f t="shared" si="52"/>
        <v/>
      </c>
    </row>
    <row r="3360" spans="1:37" x14ac:dyDescent="0.25">
      <c r="A3360" s="1">
        <v>3358</v>
      </c>
      <c r="B3360">
        <v>3358</v>
      </c>
      <c r="C3360">
        <v>3</v>
      </c>
      <c r="D3360" t="s">
        <v>8124</v>
      </c>
      <c r="G3360" t="s">
        <v>572</v>
      </c>
      <c r="H3360" t="s">
        <v>1259</v>
      </c>
      <c r="J3360" t="s">
        <v>36</v>
      </c>
      <c r="L3360" t="s">
        <v>6751</v>
      </c>
      <c r="M3360" t="s">
        <v>6185</v>
      </c>
      <c r="N3360" t="s">
        <v>572</v>
      </c>
      <c r="O3360" t="s">
        <v>1259</v>
      </c>
      <c r="P3360" t="s">
        <v>572</v>
      </c>
      <c r="V3360" t="s">
        <v>573</v>
      </c>
      <c r="W3360" t="s">
        <v>48</v>
      </c>
      <c r="X3360" t="s">
        <v>348</v>
      </c>
      <c r="AC3360" t="s">
        <v>349</v>
      </c>
      <c r="AD3360" t="s">
        <v>53</v>
      </c>
      <c r="AE3360">
        <v>1884</v>
      </c>
      <c r="AF3360">
        <v>1907</v>
      </c>
      <c r="AI3360" t="e">
        <f>VLOOKUP(I3360,Current!J:Q,2,0)</f>
        <v>#N/A</v>
      </c>
      <c r="AJ3360" t="e">
        <f>VLOOKUP(I3360,Current!J:M,2,0)</f>
        <v>#N/A</v>
      </c>
      <c r="AK3360" t="str">
        <f t="shared" si="52"/>
        <v/>
      </c>
    </row>
    <row r="3361" spans="1:37" x14ac:dyDescent="0.25">
      <c r="A3361" s="1">
        <v>3359</v>
      </c>
      <c r="B3361">
        <v>3359</v>
      </c>
      <c r="C3361">
        <v>4</v>
      </c>
      <c r="D3361" t="s">
        <v>8124</v>
      </c>
      <c r="G3361" t="s">
        <v>1259</v>
      </c>
      <c r="H3361" t="s">
        <v>8125</v>
      </c>
      <c r="J3361" t="s">
        <v>55</v>
      </c>
      <c r="L3361" t="s">
        <v>6751</v>
      </c>
      <c r="M3361" t="s">
        <v>6185</v>
      </c>
      <c r="N3361" t="s">
        <v>1259</v>
      </c>
      <c r="O3361" t="s">
        <v>8125</v>
      </c>
      <c r="P3361" t="s">
        <v>48</v>
      </c>
      <c r="Q3361" t="s">
        <v>348</v>
      </c>
      <c r="V3361" t="s">
        <v>349</v>
      </c>
      <c r="W3361" t="s">
        <v>201</v>
      </c>
      <c r="X3361" t="s">
        <v>685</v>
      </c>
      <c r="AC3361" t="s">
        <v>686</v>
      </c>
      <c r="AD3361" t="s">
        <v>53</v>
      </c>
      <c r="AE3361">
        <v>1907</v>
      </c>
      <c r="AF3361">
        <v>1931</v>
      </c>
      <c r="AI3361" t="e">
        <f>VLOOKUP(I3361,Current!J:Q,2,0)</f>
        <v>#N/A</v>
      </c>
      <c r="AJ3361" t="e">
        <f>VLOOKUP(I3361,Current!J:M,2,0)</f>
        <v>#N/A</v>
      </c>
      <c r="AK3361" t="str">
        <f t="shared" si="52"/>
        <v/>
      </c>
    </row>
    <row r="3362" spans="1:37" x14ac:dyDescent="0.25">
      <c r="A3362" s="1">
        <v>3360</v>
      </c>
      <c r="B3362">
        <v>3360</v>
      </c>
      <c r="C3362">
        <v>5</v>
      </c>
      <c r="D3362" t="s">
        <v>8126</v>
      </c>
      <c r="E3362" t="s">
        <v>8127</v>
      </c>
      <c r="G3362" t="s">
        <v>8128</v>
      </c>
      <c r="H3362" t="s">
        <v>8129</v>
      </c>
      <c r="J3362" t="s">
        <v>2781</v>
      </c>
      <c r="L3362" t="s">
        <v>6751</v>
      </c>
      <c r="M3362" t="s">
        <v>6185</v>
      </c>
      <c r="N3362" t="s">
        <v>8128</v>
      </c>
      <c r="O3362" t="s">
        <v>8129</v>
      </c>
      <c r="P3362" t="s">
        <v>143</v>
      </c>
      <c r="Q3362" t="s">
        <v>443</v>
      </c>
      <c r="V3362" t="s">
        <v>638</v>
      </c>
      <c r="W3362" t="s">
        <v>136</v>
      </c>
      <c r="X3362" t="s">
        <v>125</v>
      </c>
      <c r="AC3362" t="s">
        <v>126</v>
      </c>
      <c r="AD3362" t="s">
        <v>53</v>
      </c>
      <c r="AE3362">
        <v>1890</v>
      </c>
      <c r="AF3362">
        <v>1893</v>
      </c>
      <c r="AI3362" t="e">
        <f>VLOOKUP(I3362,Current!J:Q,2,0)</f>
        <v>#N/A</v>
      </c>
      <c r="AJ3362" t="e">
        <f>VLOOKUP(I3362,Current!J:M,2,0)</f>
        <v>#N/A</v>
      </c>
      <c r="AK3362" t="str">
        <f t="shared" si="52"/>
        <v/>
      </c>
    </row>
    <row r="3363" spans="1:37" x14ac:dyDescent="0.25">
      <c r="A3363" s="1">
        <v>3361</v>
      </c>
      <c r="B3363">
        <v>3361</v>
      </c>
      <c r="C3363">
        <v>6</v>
      </c>
      <c r="D3363" t="s">
        <v>8126</v>
      </c>
      <c r="E3363" t="s">
        <v>8130</v>
      </c>
      <c r="G3363" t="s">
        <v>8131</v>
      </c>
      <c r="H3363" t="s">
        <v>8132</v>
      </c>
      <c r="J3363" t="s">
        <v>55</v>
      </c>
      <c r="L3363" t="s">
        <v>6751</v>
      </c>
      <c r="M3363" t="s">
        <v>6185</v>
      </c>
      <c r="N3363" t="s">
        <v>8131</v>
      </c>
      <c r="O3363" t="s">
        <v>8132</v>
      </c>
      <c r="P3363" t="s">
        <v>93</v>
      </c>
      <c r="Q3363" t="s">
        <v>125</v>
      </c>
      <c r="V3363" t="s">
        <v>126</v>
      </c>
      <c r="W3363" t="s">
        <v>159</v>
      </c>
      <c r="X3363" t="s">
        <v>173</v>
      </c>
      <c r="AC3363" t="s">
        <v>175</v>
      </c>
      <c r="AD3363" t="s">
        <v>53</v>
      </c>
      <c r="AE3363">
        <v>1893</v>
      </c>
      <c r="AF3363">
        <v>1936</v>
      </c>
      <c r="AI3363" t="e">
        <f>VLOOKUP(I3363,Current!J:Q,2,0)</f>
        <v>#N/A</v>
      </c>
      <c r="AJ3363" t="e">
        <f>VLOOKUP(I3363,Current!J:M,2,0)</f>
        <v>#N/A</v>
      </c>
      <c r="AK3363" t="str">
        <f t="shared" si="52"/>
        <v/>
      </c>
    </row>
    <row r="3364" spans="1:37" x14ac:dyDescent="0.25">
      <c r="A3364" s="1">
        <v>3362</v>
      </c>
      <c r="B3364">
        <v>3362</v>
      </c>
      <c r="C3364">
        <v>7</v>
      </c>
      <c r="D3364" t="s">
        <v>8133</v>
      </c>
      <c r="G3364" t="s">
        <v>35</v>
      </c>
      <c r="H3364" t="s">
        <v>35</v>
      </c>
      <c r="J3364" t="s">
        <v>36</v>
      </c>
      <c r="L3364" t="s">
        <v>6751</v>
      </c>
      <c r="M3364" t="s">
        <v>6185</v>
      </c>
      <c r="N3364" t="s">
        <v>39</v>
      </c>
      <c r="O3364" t="s">
        <v>39</v>
      </c>
      <c r="V3364" t="s">
        <v>40</v>
      </c>
      <c r="AC3364" t="s">
        <v>40</v>
      </c>
      <c r="AD3364" t="s">
        <v>41</v>
      </c>
      <c r="AI3364" t="e">
        <f>VLOOKUP(I3364,Current!J:Q,2,0)</f>
        <v>#N/A</v>
      </c>
      <c r="AJ3364" t="e">
        <f>VLOOKUP(I3364,Current!J:M,2,0)</f>
        <v>#N/A</v>
      </c>
      <c r="AK3364" t="str">
        <f t="shared" si="52"/>
        <v/>
      </c>
    </row>
    <row r="3365" spans="1:37" x14ac:dyDescent="0.25">
      <c r="A3365" s="1">
        <v>3363</v>
      </c>
      <c r="B3365">
        <v>3363</v>
      </c>
      <c r="C3365">
        <v>8</v>
      </c>
      <c r="D3365" t="s">
        <v>8134</v>
      </c>
      <c r="G3365" t="s">
        <v>1294</v>
      </c>
      <c r="H3365" t="s">
        <v>125</v>
      </c>
      <c r="J3365" t="s">
        <v>36</v>
      </c>
      <c r="L3365" t="s">
        <v>6751</v>
      </c>
      <c r="M3365" t="s">
        <v>6185</v>
      </c>
      <c r="N3365" t="s">
        <v>1294</v>
      </c>
      <c r="O3365" t="s">
        <v>125</v>
      </c>
      <c r="P3365" t="s">
        <v>1294</v>
      </c>
      <c r="V3365" t="s">
        <v>1295</v>
      </c>
      <c r="W3365" t="s">
        <v>125</v>
      </c>
      <c r="AC3365" t="s">
        <v>126</v>
      </c>
      <c r="AD3365" t="s">
        <v>53</v>
      </c>
      <c r="AE3365">
        <v>1866</v>
      </c>
      <c r="AF3365">
        <v>1893</v>
      </c>
      <c r="AI3365" t="e">
        <f>VLOOKUP(I3365,Current!J:Q,2,0)</f>
        <v>#N/A</v>
      </c>
      <c r="AJ3365" t="e">
        <f>VLOOKUP(I3365,Current!J:M,2,0)</f>
        <v>#N/A</v>
      </c>
      <c r="AK3365" t="str">
        <f t="shared" si="52"/>
        <v/>
      </c>
    </row>
    <row r="3366" spans="1:37" x14ac:dyDescent="0.25">
      <c r="A3366" s="1">
        <v>3364</v>
      </c>
      <c r="B3366">
        <v>3364</v>
      </c>
      <c r="C3366">
        <v>9</v>
      </c>
      <c r="D3366" t="s">
        <v>8135</v>
      </c>
      <c r="G3366" t="s">
        <v>249</v>
      </c>
      <c r="H3366" t="s">
        <v>35</v>
      </c>
      <c r="J3366" t="s">
        <v>36</v>
      </c>
      <c r="L3366" t="s">
        <v>6751</v>
      </c>
      <c r="M3366" t="s">
        <v>6185</v>
      </c>
      <c r="N3366" t="s">
        <v>249</v>
      </c>
      <c r="O3366" t="s">
        <v>39</v>
      </c>
      <c r="P3366" t="s">
        <v>249</v>
      </c>
      <c r="V3366" t="s">
        <v>250</v>
      </c>
      <c r="AC3366" t="s">
        <v>40</v>
      </c>
      <c r="AD3366" t="s">
        <v>61</v>
      </c>
      <c r="AI3366" t="e">
        <f>VLOOKUP(I3366,Current!J:Q,2,0)</f>
        <v>#N/A</v>
      </c>
      <c r="AJ3366" t="e">
        <f>VLOOKUP(I3366,Current!J:M,2,0)</f>
        <v>#N/A</v>
      </c>
      <c r="AK3366" t="str">
        <f t="shared" si="52"/>
        <v/>
      </c>
    </row>
    <row r="3367" spans="1:37" x14ac:dyDescent="0.25">
      <c r="A3367" s="1">
        <v>3365</v>
      </c>
      <c r="B3367">
        <v>3365</v>
      </c>
      <c r="C3367">
        <v>10</v>
      </c>
      <c r="D3367" t="s">
        <v>8135</v>
      </c>
      <c r="G3367" t="s">
        <v>125</v>
      </c>
      <c r="H3367" t="s">
        <v>542</v>
      </c>
      <c r="J3367" t="s">
        <v>83</v>
      </c>
      <c r="L3367" t="s">
        <v>6751</v>
      </c>
      <c r="M3367" t="s">
        <v>6185</v>
      </c>
      <c r="N3367" t="s">
        <v>125</v>
      </c>
      <c r="O3367" t="s">
        <v>542</v>
      </c>
      <c r="P3367" t="s">
        <v>125</v>
      </c>
      <c r="V3367" t="s">
        <v>126</v>
      </c>
      <c r="W3367" t="s">
        <v>542</v>
      </c>
      <c r="AC3367" t="s">
        <v>547</v>
      </c>
      <c r="AD3367" t="s">
        <v>53</v>
      </c>
      <c r="AE3367">
        <v>1893</v>
      </c>
      <c r="AF3367">
        <v>1906</v>
      </c>
      <c r="AI3367" t="e">
        <f>VLOOKUP(I3367,Current!J:Q,2,0)</f>
        <v>#N/A</v>
      </c>
      <c r="AJ3367" t="e">
        <f>VLOOKUP(I3367,Current!J:M,2,0)</f>
        <v>#N/A</v>
      </c>
      <c r="AK3367" t="str">
        <f t="shared" si="52"/>
        <v/>
      </c>
    </row>
    <row r="3368" spans="1:37" x14ac:dyDescent="0.25">
      <c r="A3368" s="1">
        <v>3366</v>
      </c>
      <c r="B3368">
        <v>3366</v>
      </c>
      <c r="C3368">
        <v>11</v>
      </c>
      <c r="D3368" t="s">
        <v>8135</v>
      </c>
      <c r="G3368" t="s">
        <v>8136</v>
      </c>
      <c r="H3368" t="s">
        <v>8137</v>
      </c>
      <c r="J3368" t="s">
        <v>55</v>
      </c>
      <c r="L3368" t="s">
        <v>6751</v>
      </c>
      <c r="M3368" t="s">
        <v>6185</v>
      </c>
      <c r="N3368" t="s">
        <v>8136</v>
      </c>
      <c r="O3368" t="s">
        <v>8137</v>
      </c>
      <c r="P3368" t="s">
        <v>48</v>
      </c>
      <c r="Q3368" t="s">
        <v>542</v>
      </c>
      <c r="V3368" t="s">
        <v>547</v>
      </c>
      <c r="W3368" t="s">
        <v>198</v>
      </c>
      <c r="X3368" t="s">
        <v>199</v>
      </c>
      <c r="AC3368" t="s">
        <v>200</v>
      </c>
      <c r="AD3368" t="s">
        <v>53</v>
      </c>
      <c r="AE3368">
        <v>1906</v>
      </c>
      <c r="AF3368">
        <v>1927</v>
      </c>
      <c r="AI3368" t="e">
        <f>VLOOKUP(I3368,Current!J:Q,2,0)</f>
        <v>#N/A</v>
      </c>
      <c r="AJ3368" t="e">
        <f>VLOOKUP(I3368,Current!J:M,2,0)</f>
        <v>#N/A</v>
      </c>
      <c r="AK3368" t="str">
        <f t="shared" si="52"/>
        <v/>
      </c>
    </row>
    <row r="3369" spans="1:37" x14ac:dyDescent="0.25">
      <c r="A3369" s="1">
        <v>3367</v>
      </c>
      <c r="B3369">
        <v>3367</v>
      </c>
      <c r="C3369">
        <v>12</v>
      </c>
      <c r="D3369" t="s">
        <v>8138</v>
      </c>
      <c r="G3369" t="s">
        <v>8139</v>
      </c>
      <c r="H3369" t="s">
        <v>8140</v>
      </c>
      <c r="J3369" t="s">
        <v>55</v>
      </c>
      <c r="L3369" t="s">
        <v>6751</v>
      </c>
      <c r="M3369" t="s">
        <v>6185</v>
      </c>
      <c r="N3369" t="s">
        <v>8139</v>
      </c>
      <c r="O3369" t="s">
        <v>8140</v>
      </c>
      <c r="P3369" t="s">
        <v>109</v>
      </c>
      <c r="Q3369" t="s">
        <v>542</v>
      </c>
      <c r="V3369" t="s">
        <v>547</v>
      </c>
      <c r="W3369" t="s">
        <v>131</v>
      </c>
      <c r="X3369" t="s">
        <v>278</v>
      </c>
      <c r="AC3369" t="s">
        <v>279</v>
      </c>
      <c r="AD3369" t="s">
        <v>53</v>
      </c>
      <c r="AE3369">
        <v>1906</v>
      </c>
      <c r="AF3369">
        <v>1938</v>
      </c>
      <c r="AI3369" t="e">
        <f>VLOOKUP(I3369,Current!J:Q,2,0)</f>
        <v>#N/A</v>
      </c>
      <c r="AJ3369" t="e">
        <f>VLOOKUP(I3369,Current!J:M,2,0)</f>
        <v>#N/A</v>
      </c>
      <c r="AK3369" t="str">
        <f t="shared" si="52"/>
        <v/>
      </c>
    </row>
    <row r="3370" spans="1:37" x14ac:dyDescent="0.25">
      <c r="A3370" s="1">
        <v>3368</v>
      </c>
      <c r="B3370">
        <v>3368</v>
      </c>
      <c r="C3370">
        <v>13</v>
      </c>
      <c r="D3370" t="s">
        <v>8141</v>
      </c>
      <c r="G3370" t="s">
        <v>8142</v>
      </c>
      <c r="H3370" t="s">
        <v>35</v>
      </c>
      <c r="J3370" t="s">
        <v>36</v>
      </c>
      <c r="L3370" t="s">
        <v>6751</v>
      </c>
      <c r="M3370" t="s">
        <v>6185</v>
      </c>
      <c r="N3370" t="s">
        <v>8142</v>
      </c>
      <c r="O3370" t="s">
        <v>39</v>
      </c>
      <c r="P3370" t="s">
        <v>1151</v>
      </c>
      <c r="V3370" t="s">
        <v>1152</v>
      </c>
      <c r="AC3370" t="s">
        <v>40</v>
      </c>
      <c r="AD3370" t="s">
        <v>61</v>
      </c>
      <c r="AI3370" t="e">
        <f>VLOOKUP(I3370,Current!J:Q,2,0)</f>
        <v>#N/A</v>
      </c>
      <c r="AJ3370" t="e">
        <f>VLOOKUP(I3370,Current!J:M,2,0)</f>
        <v>#N/A</v>
      </c>
      <c r="AK3370" t="str">
        <f t="shared" si="52"/>
        <v/>
      </c>
    </row>
    <row r="3371" spans="1:37" x14ac:dyDescent="0.25">
      <c r="A3371" s="1">
        <v>3369</v>
      </c>
      <c r="B3371">
        <v>3369</v>
      </c>
      <c r="C3371">
        <v>14</v>
      </c>
      <c r="D3371" t="s">
        <v>8141</v>
      </c>
      <c r="G3371" t="s">
        <v>8143</v>
      </c>
      <c r="H3371" t="s">
        <v>35</v>
      </c>
      <c r="J3371" t="s">
        <v>83</v>
      </c>
      <c r="L3371" t="s">
        <v>6751</v>
      </c>
      <c r="M3371" t="s">
        <v>6185</v>
      </c>
      <c r="N3371" t="s">
        <v>8143</v>
      </c>
      <c r="O3371" t="s">
        <v>39</v>
      </c>
      <c r="P3371" t="s">
        <v>84</v>
      </c>
      <c r="Q3371" t="s">
        <v>1151</v>
      </c>
      <c r="V3371" t="s">
        <v>1152</v>
      </c>
      <c r="AC3371" t="s">
        <v>40</v>
      </c>
      <c r="AD3371" t="s">
        <v>61</v>
      </c>
      <c r="AI3371" t="e">
        <f>VLOOKUP(I3371,Current!J:Q,2,0)</f>
        <v>#N/A</v>
      </c>
      <c r="AJ3371" t="e">
        <f>VLOOKUP(I3371,Current!J:M,2,0)</f>
        <v>#N/A</v>
      </c>
      <c r="AK3371" t="str">
        <f t="shared" si="52"/>
        <v/>
      </c>
    </row>
    <row r="3372" spans="1:37" x14ac:dyDescent="0.25">
      <c r="A3372" s="1">
        <v>3370</v>
      </c>
      <c r="B3372">
        <v>3370</v>
      </c>
      <c r="C3372">
        <v>15</v>
      </c>
      <c r="D3372" t="s">
        <v>8141</v>
      </c>
      <c r="E3372" t="s">
        <v>8144</v>
      </c>
      <c r="G3372" t="s">
        <v>8145</v>
      </c>
      <c r="I3372" s="4"/>
      <c r="J3372" t="s">
        <v>55</v>
      </c>
      <c r="L3372" t="s">
        <v>6751</v>
      </c>
      <c r="M3372" t="s">
        <v>6185</v>
      </c>
      <c r="N3372" t="s">
        <v>8145</v>
      </c>
      <c r="P3372" t="s">
        <v>48</v>
      </c>
      <c r="Q3372" t="s">
        <v>125</v>
      </c>
      <c r="V3372" t="s">
        <v>126</v>
      </c>
      <c r="AC3372" t="s">
        <v>40</v>
      </c>
      <c r="AD3372" t="s">
        <v>56</v>
      </c>
      <c r="AI3372" t="e">
        <f>VLOOKUP(I3372,Current!J:Q,2,0)</f>
        <v>#N/A</v>
      </c>
      <c r="AJ3372" t="e">
        <f>VLOOKUP(I3372,Current!J:M,2,0)</f>
        <v>#N/A</v>
      </c>
      <c r="AK3372" t="str">
        <f t="shared" si="52"/>
        <v/>
      </c>
    </row>
    <row r="3373" spans="1:37" x14ac:dyDescent="0.25">
      <c r="A3373" s="1">
        <v>3371</v>
      </c>
      <c r="B3373">
        <v>3371</v>
      </c>
      <c r="C3373">
        <v>16</v>
      </c>
      <c r="D3373" t="s">
        <v>8146</v>
      </c>
      <c r="G3373" t="s">
        <v>8147</v>
      </c>
      <c r="H3373" t="s">
        <v>8148</v>
      </c>
      <c r="J3373" t="s">
        <v>36</v>
      </c>
      <c r="L3373" t="s">
        <v>6751</v>
      </c>
      <c r="M3373" t="s">
        <v>6185</v>
      </c>
      <c r="N3373" t="s">
        <v>8147</v>
      </c>
      <c r="O3373" t="s">
        <v>8148</v>
      </c>
      <c r="P3373" t="s">
        <v>269</v>
      </c>
      <c r="Q3373" t="s">
        <v>4066</v>
      </c>
      <c r="V3373" t="s">
        <v>4131</v>
      </c>
      <c r="W3373" t="s">
        <v>143</v>
      </c>
      <c r="X3373" t="s">
        <v>125</v>
      </c>
      <c r="AC3373" t="s">
        <v>126</v>
      </c>
      <c r="AD3373" t="s">
        <v>53</v>
      </c>
      <c r="AE3373">
        <v>1870</v>
      </c>
      <c r="AF3373">
        <v>1893</v>
      </c>
      <c r="AI3373" t="e">
        <f>VLOOKUP(I3373,Current!J:Q,2,0)</f>
        <v>#N/A</v>
      </c>
      <c r="AJ3373" t="e">
        <f>VLOOKUP(I3373,Current!J:M,2,0)</f>
        <v>#N/A</v>
      </c>
      <c r="AK3373" t="str">
        <f t="shared" si="52"/>
        <v/>
      </c>
    </row>
    <row r="3374" spans="1:37" x14ac:dyDescent="0.25">
      <c r="A3374" s="1">
        <v>3372</v>
      </c>
      <c r="B3374">
        <v>3372</v>
      </c>
      <c r="C3374">
        <v>17</v>
      </c>
      <c r="D3374" t="s">
        <v>8146</v>
      </c>
      <c r="G3374" t="s">
        <v>8149</v>
      </c>
      <c r="H3374" t="s">
        <v>8150</v>
      </c>
      <c r="J3374" t="s">
        <v>55</v>
      </c>
      <c r="L3374" t="s">
        <v>6751</v>
      </c>
      <c r="M3374" t="s">
        <v>6185</v>
      </c>
      <c r="N3374" t="s">
        <v>8149</v>
      </c>
      <c r="O3374" t="s">
        <v>8150</v>
      </c>
      <c r="P3374" t="s">
        <v>157</v>
      </c>
      <c r="Q3374" t="s">
        <v>443</v>
      </c>
      <c r="V3374" t="s">
        <v>638</v>
      </c>
      <c r="W3374" t="s">
        <v>216</v>
      </c>
      <c r="X3374" t="s">
        <v>119</v>
      </c>
      <c r="AC3374" t="s">
        <v>120</v>
      </c>
      <c r="AD3374" t="s">
        <v>53</v>
      </c>
      <c r="AE3374">
        <v>1890</v>
      </c>
      <c r="AF3374">
        <v>1939</v>
      </c>
      <c r="AI3374" t="e">
        <f>VLOOKUP(I3374,Current!J:Q,2,0)</f>
        <v>#N/A</v>
      </c>
      <c r="AJ3374" t="e">
        <f>VLOOKUP(I3374,Current!J:M,2,0)</f>
        <v>#N/A</v>
      </c>
      <c r="AK3374" t="str">
        <f t="shared" si="52"/>
        <v/>
      </c>
    </row>
    <row r="3375" spans="1:37" x14ac:dyDescent="0.25">
      <c r="A3375" s="1">
        <v>3373</v>
      </c>
      <c r="B3375">
        <v>3373</v>
      </c>
      <c r="C3375">
        <v>0</v>
      </c>
      <c r="D3375" t="s">
        <v>7553</v>
      </c>
      <c r="G3375" t="s">
        <v>8151</v>
      </c>
      <c r="H3375" t="s">
        <v>8152</v>
      </c>
      <c r="I3375" t="s">
        <v>8153</v>
      </c>
      <c r="J3375" t="s">
        <v>55</v>
      </c>
      <c r="L3375" t="s">
        <v>6751</v>
      </c>
      <c r="M3375" t="s">
        <v>6185</v>
      </c>
      <c r="N3375" t="s">
        <v>8151</v>
      </c>
      <c r="O3375" t="s">
        <v>8152</v>
      </c>
      <c r="P3375" t="s">
        <v>84</v>
      </c>
      <c r="Q3375" t="s">
        <v>1374</v>
      </c>
      <c r="V3375" t="s">
        <v>1375</v>
      </c>
      <c r="W3375" t="s">
        <v>269</v>
      </c>
      <c r="X3375" t="s">
        <v>235</v>
      </c>
      <c r="AC3375" t="s">
        <v>238</v>
      </c>
      <c r="AD3375" t="s">
        <v>53</v>
      </c>
      <c r="AE3375">
        <v>1889</v>
      </c>
      <c r="AF3375">
        <v>1932</v>
      </c>
      <c r="AI3375" t="e">
        <f>VLOOKUP(I3375,Current!J:Q,2,0)</f>
        <v>#N/A</v>
      </c>
      <c r="AJ3375" t="e">
        <f>VLOOKUP(I3375,Current!J:M,2,0)</f>
        <v>#N/A</v>
      </c>
      <c r="AK3375" t="str">
        <f t="shared" si="52"/>
        <v/>
      </c>
    </row>
    <row r="3376" spans="1:37" x14ac:dyDescent="0.25">
      <c r="A3376" s="1">
        <v>3374</v>
      </c>
      <c r="B3376">
        <v>3374</v>
      </c>
      <c r="C3376">
        <v>1</v>
      </c>
      <c r="D3376" t="s">
        <v>8154</v>
      </c>
      <c r="G3376" t="s">
        <v>8155</v>
      </c>
      <c r="H3376" t="s">
        <v>3688</v>
      </c>
      <c r="J3376" t="s">
        <v>55</v>
      </c>
      <c r="L3376" t="s">
        <v>6751</v>
      </c>
      <c r="M3376" t="s">
        <v>6185</v>
      </c>
      <c r="N3376" t="s">
        <v>8155</v>
      </c>
      <c r="O3376" t="s">
        <v>3688</v>
      </c>
      <c r="P3376" t="s">
        <v>198</v>
      </c>
      <c r="Q3376" t="s">
        <v>1374</v>
      </c>
      <c r="V3376" t="s">
        <v>1375</v>
      </c>
      <c r="W3376" t="s">
        <v>269</v>
      </c>
      <c r="X3376" t="s">
        <v>709</v>
      </c>
      <c r="AC3376" t="s">
        <v>710</v>
      </c>
      <c r="AD3376" t="s">
        <v>53</v>
      </c>
      <c r="AE3376">
        <v>1889</v>
      </c>
      <c r="AF3376">
        <v>1945</v>
      </c>
      <c r="AI3376" t="e">
        <f>VLOOKUP(I3376,Current!J:Q,2,0)</f>
        <v>#N/A</v>
      </c>
      <c r="AJ3376" t="e">
        <f>VLOOKUP(I3376,Current!J:M,2,0)</f>
        <v>#N/A</v>
      </c>
      <c r="AK3376" t="str">
        <f t="shared" si="52"/>
        <v/>
      </c>
    </row>
    <row r="3377" spans="1:37" x14ac:dyDescent="0.25">
      <c r="A3377" s="1">
        <v>3375</v>
      </c>
      <c r="B3377">
        <v>3375</v>
      </c>
      <c r="C3377">
        <v>2</v>
      </c>
      <c r="D3377" t="s">
        <v>4588</v>
      </c>
      <c r="G3377" t="s">
        <v>1758</v>
      </c>
      <c r="H3377" t="s">
        <v>235</v>
      </c>
      <c r="J3377" t="s">
        <v>55</v>
      </c>
      <c r="L3377" t="s">
        <v>6751</v>
      </c>
      <c r="M3377" t="s">
        <v>6185</v>
      </c>
      <c r="N3377" t="s">
        <v>1759</v>
      </c>
      <c r="O3377" t="s">
        <v>235</v>
      </c>
      <c r="P3377" t="s">
        <v>1760</v>
      </c>
      <c r="V3377" t="s">
        <v>1761</v>
      </c>
      <c r="W3377" t="s">
        <v>235</v>
      </c>
      <c r="AC3377" t="s">
        <v>238</v>
      </c>
      <c r="AD3377" t="s">
        <v>96</v>
      </c>
      <c r="AI3377" t="e">
        <f>VLOOKUP(I3377,Current!J:Q,2,0)</f>
        <v>#N/A</v>
      </c>
      <c r="AJ3377" t="e">
        <f>VLOOKUP(I3377,Current!J:M,2,0)</f>
        <v>#N/A</v>
      </c>
      <c r="AK3377" t="str">
        <f t="shared" si="52"/>
        <v/>
      </c>
    </row>
    <row r="3378" spans="1:37" x14ac:dyDescent="0.25">
      <c r="A3378" s="1">
        <v>3376</v>
      </c>
      <c r="B3378">
        <v>3376</v>
      </c>
      <c r="C3378">
        <v>3</v>
      </c>
      <c r="D3378" t="s">
        <v>8156</v>
      </c>
      <c r="E3378" t="s">
        <v>8157</v>
      </c>
      <c r="G3378" t="s">
        <v>8158</v>
      </c>
      <c r="H3378" t="s">
        <v>8159</v>
      </c>
      <c r="J3378" t="s">
        <v>36</v>
      </c>
      <c r="L3378" t="s">
        <v>6751</v>
      </c>
      <c r="M3378" t="s">
        <v>6185</v>
      </c>
      <c r="N3378" t="s">
        <v>8158</v>
      </c>
      <c r="O3378" t="s">
        <v>8159</v>
      </c>
      <c r="P3378" t="s">
        <v>157</v>
      </c>
      <c r="Q3378" t="s">
        <v>72</v>
      </c>
      <c r="V3378" t="s">
        <v>73</v>
      </c>
      <c r="W3378" t="s">
        <v>136</v>
      </c>
      <c r="X3378" t="s">
        <v>170</v>
      </c>
      <c r="AC3378" t="s">
        <v>171</v>
      </c>
      <c r="AD3378" t="s">
        <v>53</v>
      </c>
      <c r="AE3378">
        <v>1888</v>
      </c>
      <c r="AF3378">
        <v>1892</v>
      </c>
      <c r="AI3378" t="e">
        <f>VLOOKUP(I3378,Current!J:Q,2,0)</f>
        <v>#N/A</v>
      </c>
      <c r="AJ3378" t="e">
        <f>VLOOKUP(I3378,Current!J:M,2,0)</f>
        <v>#N/A</v>
      </c>
      <c r="AK3378" t="str">
        <f t="shared" si="52"/>
        <v/>
      </c>
    </row>
    <row r="3379" spans="1:37" x14ac:dyDescent="0.25">
      <c r="A3379" s="1">
        <v>3377</v>
      </c>
      <c r="B3379">
        <v>3377</v>
      </c>
      <c r="C3379">
        <v>4</v>
      </c>
      <c r="D3379" t="s">
        <v>8156</v>
      </c>
      <c r="G3379" t="s">
        <v>35</v>
      </c>
      <c r="H3379" t="s">
        <v>8160</v>
      </c>
      <c r="J3379" t="s">
        <v>55</v>
      </c>
      <c r="L3379" t="s">
        <v>6751</v>
      </c>
      <c r="M3379" t="s">
        <v>6185</v>
      </c>
      <c r="N3379" t="s">
        <v>39</v>
      </c>
      <c r="O3379" t="s">
        <v>8160</v>
      </c>
      <c r="V3379" t="s">
        <v>40</v>
      </c>
      <c r="W3379" t="s">
        <v>136</v>
      </c>
      <c r="X3379" t="s">
        <v>119</v>
      </c>
      <c r="AC3379" t="s">
        <v>120</v>
      </c>
      <c r="AD3379" t="s">
        <v>470</v>
      </c>
      <c r="AF3379">
        <v>1939</v>
      </c>
      <c r="AI3379" t="e">
        <f>VLOOKUP(I3379,Current!J:Q,2,0)</f>
        <v>#N/A</v>
      </c>
      <c r="AJ3379" t="e">
        <f>VLOOKUP(I3379,Current!J:M,2,0)</f>
        <v>#N/A</v>
      </c>
      <c r="AK3379" t="str">
        <f t="shared" si="52"/>
        <v/>
      </c>
    </row>
    <row r="3380" spans="1:37" x14ac:dyDescent="0.25">
      <c r="A3380" s="1">
        <v>3378</v>
      </c>
      <c r="B3380">
        <v>3378</v>
      </c>
      <c r="C3380">
        <v>5</v>
      </c>
      <c r="D3380" t="s">
        <v>7554</v>
      </c>
      <c r="G3380" t="s">
        <v>35</v>
      </c>
      <c r="H3380" t="s">
        <v>35</v>
      </c>
      <c r="J3380" t="s">
        <v>55</v>
      </c>
      <c r="L3380" t="s">
        <v>6751</v>
      </c>
      <c r="M3380" t="s">
        <v>6185</v>
      </c>
      <c r="N3380" t="s">
        <v>39</v>
      </c>
      <c r="O3380" t="s">
        <v>39</v>
      </c>
      <c r="V3380" t="s">
        <v>40</v>
      </c>
      <c r="AC3380" t="s">
        <v>40</v>
      </c>
      <c r="AD3380" t="s">
        <v>41</v>
      </c>
      <c r="AI3380" t="e">
        <f>VLOOKUP(I3380,Current!J:Q,2,0)</f>
        <v>#N/A</v>
      </c>
      <c r="AJ3380" t="e">
        <f>VLOOKUP(I3380,Current!J:M,2,0)</f>
        <v>#N/A</v>
      </c>
      <c r="AK3380" t="str">
        <f t="shared" si="52"/>
        <v/>
      </c>
    </row>
    <row r="3381" spans="1:37" x14ac:dyDescent="0.25">
      <c r="A3381" s="1">
        <v>3379</v>
      </c>
      <c r="B3381">
        <v>3379</v>
      </c>
      <c r="C3381">
        <v>6</v>
      </c>
      <c r="D3381" t="s">
        <v>789</v>
      </c>
      <c r="E3381" t="s">
        <v>8161</v>
      </c>
      <c r="G3381" t="s">
        <v>7983</v>
      </c>
      <c r="H3381" t="s">
        <v>8162</v>
      </c>
      <c r="J3381" t="s">
        <v>55</v>
      </c>
      <c r="L3381" t="s">
        <v>6751</v>
      </c>
      <c r="M3381" t="s">
        <v>6185</v>
      </c>
      <c r="N3381" t="s">
        <v>7983</v>
      </c>
      <c r="O3381" t="s">
        <v>8162</v>
      </c>
      <c r="P3381" t="s">
        <v>157</v>
      </c>
      <c r="Q3381" t="s">
        <v>284</v>
      </c>
      <c r="V3381" t="s">
        <v>285</v>
      </c>
      <c r="W3381" t="s">
        <v>269</v>
      </c>
      <c r="X3381" t="s">
        <v>113</v>
      </c>
      <c r="AC3381" t="s">
        <v>114</v>
      </c>
      <c r="AD3381" t="s">
        <v>53</v>
      </c>
      <c r="AE3381">
        <v>1894</v>
      </c>
      <c r="AF3381">
        <v>1929</v>
      </c>
      <c r="AI3381" t="e">
        <f>VLOOKUP(I3381,Current!J:Q,2,0)</f>
        <v>#N/A</v>
      </c>
      <c r="AJ3381" t="e">
        <f>VLOOKUP(I3381,Current!J:M,2,0)</f>
        <v>#N/A</v>
      </c>
      <c r="AK3381" t="str">
        <f t="shared" si="52"/>
        <v/>
      </c>
    </row>
    <row r="3382" spans="1:37" x14ac:dyDescent="0.25">
      <c r="A3382" s="1">
        <v>3380</v>
      </c>
      <c r="B3382">
        <v>3380</v>
      </c>
      <c r="C3382">
        <v>7</v>
      </c>
      <c r="D3382" t="s">
        <v>8163</v>
      </c>
      <c r="G3382" t="s">
        <v>35</v>
      </c>
      <c r="H3382" t="s">
        <v>35</v>
      </c>
      <c r="J3382" t="s">
        <v>55</v>
      </c>
      <c r="L3382" t="s">
        <v>6751</v>
      </c>
      <c r="M3382" t="s">
        <v>6185</v>
      </c>
      <c r="N3382" t="s">
        <v>39</v>
      </c>
      <c r="O3382" t="s">
        <v>39</v>
      </c>
      <c r="V3382" t="s">
        <v>40</v>
      </c>
      <c r="AC3382" t="s">
        <v>40</v>
      </c>
      <c r="AD3382" t="s">
        <v>41</v>
      </c>
      <c r="AI3382" t="e">
        <f>VLOOKUP(I3382,Current!J:Q,2,0)</f>
        <v>#N/A</v>
      </c>
      <c r="AJ3382" t="e">
        <f>VLOOKUP(I3382,Current!J:M,2,0)</f>
        <v>#N/A</v>
      </c>
      <c r="AK3382" t="str">
        <f t="shared" si="52"/>
        <v/>
      </c>
    </row>
    <row r="3383" spans="1:37" x14ac:dyDescent="0.25">
      <c r="A3383" s="1">
        <v>3381</v>
      </c>
      <c r="B3383">
        <v>3381</v>
      </c>
      <c r="C3383">
        <v>8</v>
      </c>
      <c r="D3383" t="s">
        <v>8164</v>
      </c>
      <c r="G3383" t="s">
        <v>8165</v>
      </c>
      <c r="H3383" t="s">
        <v>8166</v>
      </c>
      <c r="I3383" t="s">
        <v>8167</v>
      </c>
      <c r="J3383" t="s">
        <v>36</v>
      </c>
      <c r="L3383" t="s">
        <v>6751</v>
      </c>
      <c r="M3383" t="s">
        <v>6185</v>
      </c>
      <c r="N3383" t="s">
        <v>8168</v>
      </c>
      <c r="O3383" t="s">
        <v>8169</v>
      </c>
      <c r="P3383" t="s">
        <v>179</v>
      </c>
      <c r="Q3383" t="s">
        <v>72</v>
      </c>
      <c r="V3383" t="s">
        <v>73</v>
      </c>
      <c r="W3383" t="s">
        <v>48</v>
      </c>
      <c r="X3383" t="s">
        <v>329</v>
      </c>
      <c r="AC3383" t="s">
        <v>330</v>
      </c>
      <c r="AD3383" t="s">
        <v>53</v>
      </c>
      <c r="AE3383">
        <v>1888</v>
      </c>
      <c r="AF3383">
        <v>1913</v>
      </c>
      <c r="AI3383" t="e">
        <f>VLOOKUP(I3383,Current!J:Q,2,0)</f>
        <v>#N/A</v>
      </c>
      <c r="AJ3383" t="e">
        <f>VLOOKUP(I3383,Current!J:M,2,0)</f>
        <v>#N/A</v>
      </c>
      <c r="AK3383" t="str">
        <f t="shared" si="52"/>
        <v/>
      </c>
    </row>
    <row r="3384" spans="1:37" x14ac:dyDescent="0.25">
      <c r="A3384" s="1">
        <v>3382</v>
      </c>
      <c r="B3384">
        <v>3382</v>
      </c>
      <c r="C3384">
        <v>9</v>
      </c>
      <c r="D3384" t="s">
        <v>7584</v>
      </c>
      <c r="E3384" t="s">
        <v>8170</v>
      </c>
      <c r="G3384" t="s">
        <v>8171</v>
      </c>
      <c r="H3384" t="s">
        <v>110</v>
      </c>
      <c r="J3384" t="s">
        <v>36</v>
      </c>
      <c r="L3384" t="s">
        <v>6751</v>
      </c>
      <c r="M3384" t="s">
        <v>6185</v>
      </c>
      <c r="N3384" t="s">
        <v>8171</v>
      </c>
      <c r="O3384" t="s">
        <v>110</v>
      </c>
      <c r="P3384" t="s">
        <v>509</v>
      </c>
      <c r="Q3384" t="s">
        <v>493</v>
      </c>
      <c r="V3384" t="s">
        <v>495</v>
      </c>
      <c r="W3384" t="s">
        <v>110</v>
      </c>
      <c r="AC3384" t="s">
        <v>111</v>
      </c>
      <c r="AD3384" t="s">
        <v>53</v>
      </c>
      <c r="AE3384">
        <v>1881</v>
      </c>
      <c r="AF3384">
        <v>1896</v>
      </c>
      <c r="AI3384" t="e">
        <f>VLOOKUP(I3384,Current!J:Q,2,0)</f>
        <v>#N/A</v>
      </c>
      <c r="AJ3384" t="e">
        <f>VLOOKUP(I3384,Current!J:M,2,0)</f>
        <v>#N/A</v>
      </c>
      <c r="AK3384" t="str">
        <f t="shared" si="52"/>
        <v/>
      </c>
    </row>
    <row r="3385" spans="1:37" x14ac:dyDescent="0.25">
      <c r="A3385" s="1">
        <v>3383</v>
      </c>
      <c r="B3385">
        <v>3383</v>
      </c>
      <c r="C3385">
        <v>10</v>
      </c>
      <c r="D3385" t="s">
        <v>7584</v>
      </c>
      <c r="G3385" t="s">
        <v>35</v>
      </c>
      <c r="H3385" t="s">
        <v>8172</v>
      </c>
      <c r="J3385" t="s">
        <v>55</v>
      </c>
      <c r="L3385" t="s">
        <v>6751</v>
      </c>
      <c r="M3385" t="s">
        <v>6185</v>
      </c>
      <c r="N3385" t="s">
        <v>39</v>
      </c>
      <c r="O3385" t="s">
        <v>8172</v>
      </c>
      <c r="V3385" t="s">
        <v>40</v>
      </c>
      <c r="W3385" t="s">
        <v>93</v>
      </c>
      <c r="X3385" t="s">
        <v>2203</v>
      </c>
      <c r="AC3385" t="s">
        <v>2204</v>
      </c>
      <c r="AD3385" t="s">
        <v>470</v>
      </c>
      <c r="AF3385">
        <v>1941</v>
      </c>
      <c r="AI3385" t="e">
        <f>VLOOKUP(I3385,Current!J:Q,2,0)</f>
        <v>#N/A</v>
      </c>
      <c r="AJ3385" t="e">
        <f>VLOOKUP(I3385,Current!J:M,2,0)</f>
        <v>#N/A</v>
      </c>
      <c r="AK3385" t="str">
        <f t="shared" si="52"/>
        <v/>
      </c>
    </row>
    <row r="3386" spans="1:37" x14ac:dyDescent="0.25">
      <c r="A3386" s="1">
        <v>3384</v>
      </c>
      <c r="B3386">
        <v>3384</v>
      </c>
      <c r="C3386">
        <v>11</v>
      </c>
      <c r="D3386" t="s">
        <v>7584</v>
      </c>
      <c r="E3386" t="s">
        <v>8173</v>
      </c>
      <c r="G3386" t="s">
        <v>8174</v>
      </c>
      <c r="H3386" t="s">
        <v>8175</v>
      </c>
      <c r="I3386" t="s">
        <v>8176</v>
      </c>
      <c r="J3386" t="s">
        <v>55</v>
      </c>
      <c r="L3386" t="s">
        <v>6751</v>
      </c>
      <c r="M3386" t="s">
        <v>6185</v>
      </c>
      <c r="N3386" t="s">
        <v>8174</v>
      </c>
      <c r="O3386" t="s">
        <v>8175</v>
      </c>
      <c r="P3386" t="s">
        <v>102</v>
      </c>
      <c r="Q3386" t="s">
        <v>172</v>
      </c>
      <c r="V3386" t="s">
        <v>174</v>
      </c>
      <c r="W3386" t="s">
        <v>198</v>
      </c>
      <c r="X3386" t="s">
        <v>566</v>
      </c>
      <c r="AC3386" t="s">
        <v>567</v>
      </c>
      <c r="AD3386" t="s">
        <v>53</v>
      </c>
      <c r="AE3386">
        <v>1914</v>
      </c>
      <c r="AF3386">
        <v>1933</v>
      </c>
      <c r="AI3386" t="e">
        <f>VLOOKUP(I3386,Current!J:Q,2,0)</f>
        <v>#N/A</v>
      </c>
      <c r="AJ3386" t="e">
        <f>VLOOKUP(I3386,Current!J:M,2,0)</f>
        <v>#N/A</v>
      </c>
      <c r="AK3386" t="str">
        <f t="shared" si="52"/>
        <v/>
      </c>
    </row>
    <row r="3387" spans="1:37" x14ac:dyDescent="0.25">
      <c r="A3387" s="1">
        <v>3385</v>
      </c>
      <c r="B3387">
        <v>3385</v>
      </c>
      <c r="C3387">
        <v>12</v>
      </c>
      <c r="D3387" t="s">
        <v>2676</v>
      </c>
      <c r="E3387" t="s">
        <v>8177</v>
      </c>
      <c r="G3387" t="s">
        <v>51</v>
      </c>
      <c r="H3387" t="s">
        <v>1383</v>
      </c>
      <c r="I3387" t="s">
        <v>8178</v>
      </c>
      <c r="J3387" t="s">
        <v>55</v>
      </c>
      <c r="L3387" t="s">
        <v>6751</v>
      </c>
      <c r="M3387" t="s">
        <v>6185</v>
      </c>
      <c r="N3387" t="s">
        <v>51</v>
      </c>
      <c r="O3387" t="s">
        <v>1383</v>
      </c>
      <c r="P3387" t="s">
        <v>51</v>
      </c>
      <c r="V3387" t="s">
        <v>52</v>
      </c>
      <c r="W3387" t="s">
        <v>1383</v>
      </c>
      <c r="AC3387" t="s">
        <v>1385</v>
      </c>
      <c r="AD3387" t="s">
        <v>53</v>
      </c>
      <c r="AE3387">
        <v>1895</v>
      </c>
      <c r="AF3387">
        <v>1918</v>
      </c>
      <c r="AI3387" t="e">
        <f>VLOOKUP(I3387,Current!J:Q,2,0)</f>
        <v>#N/A</v>
      </c>
      <c r="AJ3387" t="e">
        <f>VLOOKUP(I3387,Current!J:M,2,0)</f>
        <v>#N/A</v>
      </c>
      <c r="AK3387" t="str">
        <f t="shared" si="52"/>
        <v/>
      </c>
    </row>
    <row r="3388" spans="1:37" x14ac:dyDescent="0.25">
      <c r="A3388" s="1">
        <v>3386</v>
      </c>
      <c r="B3388">
        <v>3386</v>
      </c>
      <c r="C3388">
        <v>13</v>
      </c>
      <c r="D3388" t="s">
        <v>8179</v>
      </c>
      <c r="G3388" t="s">
        <v>8180</v>
      </c>
      <c r="H3388" t="s">
        <v>8181</v>
      </c>
      <c r="J3388" t="s">
        <v>36</v>
      </c>
      <c r="L3388" t="s">
        <v>6751</v>
      </c>
      <c r="M3388" t="s">
        <v>6185</v>
      </c>
      <c r="N3388" t="s">
        <v>8180</v>
      </c>
      <c r="O3388" t="s">
        <v>8181</v>
      </c>
      <c r="P3388" t="s">
        <v>216</v>
      </c>
      <c r="Q3388" t="s">
        <v>3084</v>
      </c>
      <c r="V3388" t="s">
        <v>3085</v>
      </c>
      <c r="W3388" t="s">
        <v>386</v>
      </c>
      <c r="X3388" t="s">
        <v>51</v>
      </c>
      <c r="AC3388" t="s">
        <v>52</v>
      </c>
      <c r="AD3388" t="s">
        <v>53</v>
      </c>
      <c r="AE3388">
        <v>1863</v>
      </c>
      <c r="AF3388">
        <v>1895</v>
      </c>
      <c r="AI3388" t="e">
        <f>VLOOKUP(I3388,Current!J:Q,2,0)</f>
        <v>#N/A</v>
      </c>
      <c r="AJ3388" t="e">
        <f>VLOOKUP(I3388,Current!J:M,2,0)</f>
        <v>#N/A</v>
      </c>
      <c r="AK3388" t="str">
        <f t="shared" si="52"/>
        <v/>
      </c>
    </row>
    <row r="3389" spans="1:37" x14ac:dyDescent="0.25">
      <c r="A3389" s="1">
        <v>3387</v>
      </c>
      <c r="B3389">
        <v>3387</v>
      </c>
      <c r="C3389">
        <v>14</v>
      </c>
      <c r="D3389" t="s">
        <v>8179</v>
      </c>
      <c r="G3389" t="s">
        <v>8182</v>
      </c>
      <c r="H3389" t="s">
        <v>8183</v>
      </c>
      <c r="J3389" t="s">
        <v>55</v>
      </c>
      <c r="L3389" t="s">
        <v>6751</v>
      </c>
      <c r="M3389" t="s">
        <v>6185</v>
      </c>
      <c r="N3389" t="s">
        <v>8182</v>
      </c>
      <c r="O3389" t="s">
        <v>8183</v>
      </c>
      <c r="P3389" t="s">
        <v>262</v>
      </c>
      <c r="Q3389" t="s">
        <v>249</v>
      </c>
      <c r="V3389" t="s">
        <v>250</v>
      </c>
      <c r="W3389" t="s">
        <v>157</v>
      </c>
      <c r="X3389" t="s">
        <v>2203</v>
      </c>
      <c r="AC3389" t="s">
        <v>2204</v>
      </c>
      <c r="AD3389" t="s">
        <v>53</v>
      </c>
      <c r="AE3389">
        <v>1891</v>
      </c>
      <c r="AF3389">
        <v>1941</v>
      </c>
      <c r="AI3389" t="e">
        <f>VLOOKUP(I3389,Current!J:Q,2,0)</f>
        <v>#N/A</v>
      </c>
      <c r="AJ3389" t="e">
        <f>VLOOKUP(I3389,Current!J:M,2,0)</f>
        <v>#N/A</v>
      </c>
      <c r="AK3389" t="str">
        <f t="shared" si="52"/>
        <v/>
      </c>
    </row>
    <row r="3390" spans="1:37" x14ac:dyDescent="0.25">
      <c r="A3390" s="1">
        <v>3388</v>
      </c>
      <c r="B3390">
        <v>3388</v>
      </c>
      <c r="C3390">
        <v>15</v>
      </c>
      <c r="D3390" t="s">
        <v>8184</v>
      </c>
      <c r="G3390" t="s">
        <v>8185</v>
      </c>
      <c r="H3390" t="s">
        <v>8186</v>
      </c>
      <c r="J3390" t="s">
        <v>55</v>
      </c>
      <c r="L3390" t="s">
        <v>6751</v>
      </c>
      <c r="M3390" t="s">
        <v>6185</v>
      </c>
      <c r="N3390" t="s">
        <v>8185</v>
      </c>
      <c r="O3390" t="s">
        <v>8186</v>
      </c>
      <c r="P3390" t="s">
        <v>48</v>
      </c>
      <c r="Q3390" t="s">
        <v>170</v>
      </c>
      <c r="V3390" t="s">
        <v>171</v>
      </c>
      <c r="W3390" t="s">
        <v>48</v>
      </c>
      <c r="X3390" t="s">
        <v>685</v>
      </c>
      <c r="AC3390" t="s">
        <v>686</v>
      </c>
      <c r="AD3390" t="s">
        <v>53</v>
      </c>
      <c r="AE3390">
        <v>1892</v>
      </c>
      <c r="AF3390">
        <v>1931</v>
      </c>
      <c r="AI3390" t="e">
        <f>VLOOKUP(I3390,Current!J:Q,2,0)</f>
        <v>#N/A</v>
      </c>
      <c r="AJ3390" t="e">
        <f>VLOOKUP(I3390,Current!J:M,2,0)</f>
        <v>#N/A</v>
      </c>
      <c r="AK3390" t="str">
        <f t="shared" si="52"/>
        <v/>
      </c>
    </row>
    <row r="3391" spans="1:37" x14ac:dyDescent="0.25">
      <c r="A3391" s="1">
        <v>3389</v>
      </c>
      <c r="B3391">
        <v>3389</v>
      </c>
      <c r="C3391">
        <v>16</v>
      </c>
      <c r="D3391" t="s">
        <v>7521</v>
      </c>
      <c r="G3391" t="s">
        <v>1758</v>
      </c>
      <c r="H3391" t="s">
        <v>8187</v>
      </c>
      <c r="J3391" t="s">
        <v>55</v>
      </c>
      <c r="L3391" t="s">
        <v>6751</v>
      </c>
      <c r="M3391" t="s">
        <v>6185</v>
      </c>
      <c r="N3391" t="s">
        <v>1759</v>
      </c>
      <c r="O3391" t="s">
        <v>8187</v>
      </c>
      <c r="P3391" t="s">
        <v>1760</v>
      </c>
      <c r="V3391" t="s">
        <v>1761</v>
      </c>
      <c r="W3391" t="s">
        <v>244</v>
      </c>
      <c r="X3391" t="s">
        <v>917</v>
      </c>
      <c r="AC3391" t="s">
        <v>918</v>
      </c>
      <c r="AD3391" t="s">
        <v>96</v>
      </c>
      <c r="AI3391" t="e">
        <f>VLOOKUP(I3391,Current!J:Q,2,0)</f>
        <v>#N/A</v>
      </c>
      <c r="AJ3391" t="e">
        <f>VLOOKUP(I3391,Current!J:M,2,0)</f>
        <v>#N/A</v>
      </c>
      <c r="AK3391" t="str">
        <f t="shared" si="52"/>
        <v/>
      </c>
    </row>
    <row r="3392" spans="1:37" x14ac:dyDescent="0.25">
      <c r="A3392" s="1">
        <v>3390</v>
      </c>
      <c r="B3392">
        <v>3390</v>
      </c>
      <c r="C3392">
        <v>17</v>
      </c>
      <c r="D3392" t="s">
        <v>8188</v>
      </c>
      <c r="G3392" t="s">
        <v>8189</v>
      </c>
      <c r="H3392" t="s">
        <v>170</v>
      </c>
      <c r="J3392" t="s">
        <v>36</v>
      </c>
      <c r="L3392" t="s">
        <v>6751</v>
      </c>
      <c r="M3392" t="s">
        <v>6185</v>
      </c>
      <c r="N3392" t="s">
        <v>8189</v>
      </c>
      <c r="O3392" t="s">
        <v>170</v>
      </c>
      <c r="P3392" t="s">
        <v>159</v>
      </c>
      <c r="Q3392" t="s">
        <v>72</v>
      </c>
      <c r="V3392" t="s">
        <v>73</v>
      </c>
      <c r="W3392" t="s">
        <v>170</v>
      </c>
      <c r="AC3392" t="s">
        <v>171</v>
      </c>
      <c r="AD3392" t="s">
        <v>53</v>
      </c>
      <c r="AE3392">
        <v>1888</v>
      </c>
      <c r="AF3392">
        <v>1892</v>
      </c>
      <c r="AI3392" t="e">
        <f>VLOOKUP(I3392,Current!J:Q,2,0)</f>
        <v>#N/A</v>
      </c>
      <c r="AJ3392" t="e">
        <f>VLOOKUP(I3392,Current!J:M,2,0)</f>
        <v>#N/A</v>
      </c>
      <c r="AK3392" t="str">
        <f t="shared" si="52"/>
        <v/>
      </c>
    </row>
    <row r="3393" spans="1:37" x14ac:dyDescent="0.25">
      <c r="A3393" s="1">
        <v>3391</v>
      </c>
      <c r="B3393">
        <v>3391</v>
      </c>
      <c r="C3393">
        <v>18</v>
      </c>
      <c r="D3393" t="s">
        <v>8188</v>
      </c>
      <c r="G3393" t="s">
        <v>8190</v>
      </c>
      <c r="H3393" t="s">
        <v>8191</v>
      </c>
      <c r="J3393" t="s">
        <v>55</v>
      </c>
      <c r="L3393" t="s">
        <v>6751</v>
      </c>
      <c r="M3393" t="s">
        <v>6185</v>
      </c>
      <c r="N3393" t="s">
        <v>8190</v>
      </c>
      <c r="O3393" t="s">
        <v>8191</v>
      </c>
      <c r="P3393" t="s">
        <v>262</v>
      </c>
      <c r="Q3393" t="s">
        <v>170</v>
      </c>
      <c r="V3393" t="s">
        <v>171</v>
      </c>
      <c r="W3393" t="s">
        <v>374</v>
      </c>
      <c r="X3393" t="s">
        <v>598</v>
      </c>
      <c r="AC3393" t="s">
        <v>599</v>
      </c>
      <c r="AD3393" t="s">
        <v>53</v>
      </c>
      <c r="AE3393">
        <v>1892</v>
      </c>
      <c r="AF3393">
        <v>1937</v>
      </c>
      <c r="AI3393" t="e">
        <f>VLOOKUP(I3393,Current!J:Q,2,0)</f>
        <v>#N/A</v>
      </c>
      <c r="AJ3393" t="e">
        <f>VLOOKUP(I3393,Current!J:M,2,0)</f>
        <v>#N/A</v>
      </c>
      <c r="AK3393" t="str">
        <f t="shared" si="52"/>
        <v/>
      </c>
    </row>
    <row r="3394" spans="1:37" x14ac:dyDescent="0.25">
      <c r="A3394" s="1">
        <v>3392</v>
      </c>
      <c r="B3394">
        <v>3392</v>
      </c>
      <c r="C3394">
        <v>0</v>
      </c>
      <c r="D3394" t="s">
        <v>8192</v>
      </c>
      <c r="G3394" t="s">
        <v>35</v>
      </c>
      <c r="H3394" t="s">
        <v>35</v>
      </c>
      <c r="J3394" t="s">
        <v>55</v>
      </c>
      <c r="L3394" t="s">
        <v>6751</v>
      </c>
      <c r="M3394" t="s">
        <v>6185</v>
      </c>
      <c r="N3394" t="s">
        <v>39</v>
      </c>
      <c r="O3394" t="s">
        <v>39</v>
      </c>
      <c r="V3394" t="s">
        <v>40</v>
      </c>
      <c r="AC3394" t="s">
        <v>40</v>
      </c>
      <c r="AD3394" t="s">
        <v>41</v>
      </c>
      <c r="AI3394" t="e">
        <f>VLOOKUP(I3394,Current!J:Q,2,0)</f>
        <v>#N/A</v>
      </c>
      <c r="AJ3394" t="e">
        <f>VLOOKUP(I3394,Current!J:M,2,0)</f>
        <v>#N/A</v>
      </c>
      <c r="AK3394" t="str">
        <f t="shared" si="52"/>
        <v/>
      </c>
    </row>
    <row r="3395" spans="1:37" x14ac:dyDescent="0.25">
      <c r="A3395" s="1">
        <v>3393</v>
      </c>
      <c r="B3395">
        <v>3393</v>
      </c>
      <c r="C3395">
        <v>1</v>
      </c>
      <c r="D3395" t="s">
        <v>8193</v>
      </c>
      <c r="G3395" t="s">
        <v>6080</v>
      </c>
      <c r="H3395" t="s">
        <v>35</v>
      </c>
      <c r="J3395" t="s">
        <v>36</v>
      </c>
      <c r="L3395" t="s">
        <v>6751</v>
      </c>
      <c r="M3395" t="s">
        <v>6185</v>
      </c>
      <c r="N3395" t="s">
        <v>6080</v>
      </c>
      <c r="O3395" t="s">
        <v>39</v>
      </c>
      <c r="P3395" t="s">
        <v>6080</v>
      </c>
      <c r="V3395" t="s">
        <v>6081</v>
      </c>
      <c r="AC3395" t="s">
        <v>40</v>
      </c>
      <c r="AD3395" t="s">
        <v>61</v>
      </c>
      <c r="AI3395" t="e">
        <f>VLOOKUP(I3395,Current!J:Q,2,0)</f>
        <v>#N/A</v>
      </c>
      <c r="AJ3395" t="e">
        <f>VLOOKUP(I3395,Current!J:M,2,0)</f>
        <v>#N/A</v>
      </c>
      <c r="AK3395" t="str">
        <f t="shared" si="52"/>
        <v/>
      </c>
    </row>
    <row r="3396" spans="1:37" x14ac:dyDescent="0.25">
      <c r="A3396" s="1">
        <v>3394</v>
      </c>
      <c r="B3396">
        <v>3394</v>
      </c>
      <c r="C3396">
        <v>2</v>
      </c>
      <c r="D3396" t="s">
        <v>8193</v>
      </c>
      <c r="G3396" t="s">
        <v>8194</v>
      </c>
      <c r="H3396" t="s">
        <v>8195</v>
      </c>
      <c r="J3396" t="s">
        <v>108</v>
      </c>
      <c r="L3396" t="s">
        <v>6751</v>
      </c>
      <c r="M3396" t="s">
        <v>6185</v>
      </c>
      <c r="N3396" t="s">
        <v>8194</v>
      </c>
      <c r="O3396" t="s">
        <v>8195</v>
      </c>
      <c r="P3396" t="s">
        <v>159</v>
      </c>
      <c r="Q3396" t="s">
        <v>249</v>
      </c>
      <c r="V3396" t="s">
        <v>250</v>
      </c>
      <c r="W3396" t="s">
        <v>159</v>
      </c>
      <c r="X3396" t="s">
        <v>151</v>
      </c>
      <c r="AC3396" t="s">
        <v>152</v>
      </c>
      <c r="AD3396" t="s">
        <v>53</v>
      </c>
      <c r="AE3396">
        <v>1891</v>
      </c>
      <c r="AF3396">
        <v>1899</v>
      </c>
      <c r="AI3396" t="e">
        <f>VLOOKUP(I3396,Current!J:Q,2,0)</f>
        <v>#N/A</v>
      </c>
      <c r="AJ3396" t="e">
        <f>VLOOKUP(I3396,Current!J:M,2,0)</f>
        <v>#N/A</v>
      </c>
      <c r="AK3396" t="str">
        <f t="shared" ref="AK3396:AK3459" si="53">IFERROR(IF(AD3396="Sure","",AJ3396),"")</f>
        <v/>
      </c>
    </row>
    <row r="3397" spans="1:37" x14ac:dyDescent="0.25">
      <c r="A3397" s="1">
        <v>3395</v>
      </c>
      <c r="B3397">
        <v>3395</v>
      </c>
      <c r="C3397">
        <v>3</v>
      </c>
      <c r="D3397" t="s">
        <v>8193</v>
      </c>
      <c r="G3397" t="s">
        <v>35</v>
      </c>
      <c r="H3397" t="s">
        <v>2234</v>
      </c>
      <c r="J3397" t="s">
        <v>55</v>
      </c>
      <c r="L3397" t="s">
        <v>6751</v>
      </c>
      <c r="M3397" t="s">
        <v>6185</v>
      </c>
      <c r="N3397" t="s">
        <v>39</v>
      </c>
      <c r="O3397" t="s">
        <v>2234</v>
      </c>
      <c r="V3397" t="s">
        <v>40</v>
      </c>
      <c r="W3397" t="s">
        <v>509</v>
      </c>
      <c r="X3397" t="s">
        <v>308</v>
      </c>
      <c r="AC3397" t="s">
        <v>309</v>
      </c>
      <c r="AD3397" t="s">
        <v>470</v>
      </c>
      <c r="AF3397">
        <v>1963</v>
      </c>
      <c r="AI3397" t="e">
        <f>VLOOKUP(I3397,Current!J:Q,2,0)</f>
        <v>#N/A</v>
      </c>
      <c r="AJ3397" t="e">
        <f>VLOOKUP(I3397,Current!J:M,2,0)</f>
        <v>#N/A</v>
      </c>
      <c r="AK3397" t="str">
        <f t="shared" si="53"/>
        <v/>
      </c>
    </row>
    <row r="3398" spans="1:37" x14ac:dyDescent="0.25">
      <c r="A3398" s="1">
        <v>3396</v>
      </c>
      <c r="B3398">
        <v>3396</v>
      </c>
      <c r="C3398">
        <v>4</v>
      </c>
      <c r="D3398" t="s">
        <v>8196</v>
      </c>
      <c r="G3398" t="s">
        <v>8197</v>
      </c>
      <c r="I3398" s="4" t="s">
        <v>8198</v>
      </c>
      <c r="J3398" t="s">
        <v>55</v>
      </c>
      <c r="L3398" t="s">
        <v>6751</v>
      </c>
      <c r="M3398" t="s">
        <v>6185</v>
      </c>
      <c r="N3398" t="s">
        <v>8197</v>
      </c>
      <c r="P3398" t="s">
        <v>840</v>
      </c>
      <c r="V3398" t="s">
        <v>841</v>
      </c>
      <c r="AC3398" t="s">
        <v>40</v>
      </c>
      <c r="AD3398" t="s">
        <v>56</v>
      </c>
      <c r="AI3398" t="e">
        <f>VLOOKUP(I3398,Current!J:Q,2,0)</f>
        <v>#N/A</v>
      </c>
      <c r="AJ3398" t="e">
        <f>VLOOKUP(I3398,Current!J:M,2,0)</f>
        <v>#N/A</v>
      </c>
      <c r="AK3398" t="str">
        <f t="shared" si="53"/>
        <v/>
      </c>
    </row>
    <row r="3399" spans="1:37" x14ac:dyDescent="0.25">
      <c r="A3399" s="1">
        <v>3397</v>
      </c>
      <c r="B3399">
        <v>3397</v>
      </c>
      <c r="C3399">
        <v>5</v>
      </c>
      <c r="D3399" t="s">
        <v>8199</v>
      </c>
      <c r="G3399" t="s">
        <v>35</v>
      </c>
      <c r="H3399" t="s">
        <v>35</v>
      </c>
      <c r="J3399" t="s">
        <v>36</v>
      </c>
      <c r="L3399" t="s">
        <v>6751</v>
      </c>
      <c r="M3399" t="s">
        <v>6185</v>
      </c>
      <c r="N3399" t="s">
        <v>39</v>
      </c>
      <c r="O3399" t="s">
        <v>39</v>
      </c>
      <c r="V3399" t="s">
        <v>40</v>
      </c>
      <c r="AC3399" t="s">
        <v>40</v>
      </c>
      <c r="AD3399" t="s">
        <v>41</v>
      </c>
      <c r="AI3399" t="e">
        <f>VLOOKUP(I3399,Current!J:Q,2,0)</f>
        <v>#N/A</v>
      </c>
      <c r="AJ3399" t="e">
        <f>VLOOKUP(I3399,Current!J:M,2,0)</f>
        <v>#N/A</v>
      </c>
      <c r="AK3399" t="str">
        <f t="shared" si="53"/>
        <v/>
      </c>
    </row>
    <row r="3400" spans="1:37" x14ac:dyDescent="0.25">
      <c r="A3400" s="1">
        <v>3398</v>
      </c>
      <c r="B3400">
        <v>3398</v>
      </c>
      <c r="C3400">
        <v>6</v>
      </c>
      <c r="D3400" t="s">
        <v>8200</v>
      </c>
      <c r="G3400" t="s">
        <v>35</v>
      </c>
      <c r="H3400" t="s">
        <v>35</v>
      </c>
      <c r="J3400" t="s">
        <v>83</v>
      </c>
      <c r="L3400" t="s">
        <v>6751</v>
      </c>
      <c r="M3400" t="s">
        <v>6185</v>
      </c>
      <c r="N3400" t="s">
        <v>39</v>
      </c>
      <c r="O3400" t="s">
        <v>39</v>
      </c>
      <c r="V3400" t="s">
        <v>40</v>
      </c>
      <c r="AC3400" t="s">
        <v>40</v>
      </c>
      <c r="AD3400" t="s">
        <v>41</v>
      </c>
      <c r="AI3400" t="e">
        <f>VLOOKUP(I3400,Current!J:Q,2,0)</f>
        <v>#N/A</v>
      </c>
      <c r="AJ3400" t="e">
        <f>VLOOKUP(I3400,Current!J:M,2,0)</f>
        <v>#N/A</v>
      </c>
      <c r="AK3400" t="str">
        <f t="shared" si="53"/>
        <v/>
      </c>
    </row>
    <row r="3401" spans="1:37" x14ac:dyDescent="0.25">
      <c r="A3401" s="1">
        <v>3399</v>
      </c>
      <c r="B3401">
        <v>3399</v>
      </c>
      <c r="C3401">
        <v>7</v>
      </c>
      <c r="D3401" t="s">
        <v>8200</v>
      </c>
      <c r="G3401" t="s">
        <v>35</v>
      </c>
      <c r="H3401" t="s">
        <v>35</v>
      </c>
      <c r="J3401" t="s">
        <v>55</v>
      </c>
      <c r="L3401" t="s">
        <v>6751</v>
      </c>
      <c r="M3401" t="s">
        <v>6185</v>
      </c>
      <c r="N3401" t="s">
        <v>39</v>
      </c>
      <c r="O3401" t="s">
        <v>39</v>
      </c>
      <c r="V3401" t="s">
        <v>40</v>
      </c>
      <c r="AC3401" t="s">
        <v>40</v>
      </c>
      <c r="AD3401" t="s">
        <v>41</v>
      </c>
      <c r="AI3401" t="e">
        <f>VLOOKUP(I3401,Current!J:Q,2,0)</f>
        <v>#N/A</v>
      </c>
      <c r="AJ3401" t="e">
        <f>VLOOKUP(I3401,Current!J:M,2,0)</f>
        <v>#N/A</v>
      </c>
      <c r="AK3401" t="str">
        <f t="shared" si="53"/>
        <v/>
      </c>
    </row>
    <row r="3402" spans="1:37" x14ac:dyDescent="0.25">
      <c r="A3402" s="1">
        <v>3400</v>
      </c>
      <c r="B3402">
        <v>3400</v>
      </c>
      <c r="C3402">
        <v>8</v>
      </c>
      <c r="D3402" t="s">
        <v>8200</v>
      </c>
      <c r="G3402" t="s">
        <v>35</v>
      </c>
      <c r="H3402" t="s">
        <v>8201</v>
      </c>
      <c r="J3402" t="s">
        <v>2406</v>
      </c>
      <c r="L3402" t="s">
        <v>6751</v>
      </c>
      <c r="M3402" t="s">
        <v>6185</v>
      </c>
      <c r="N3402" t="s">
        <v>39</v>
      </c>
      <c r="O3402" t="s">
        <v>8202</v>
      </c>
      <c r="V3402" t="s">
        <v>40</v>
      </c>
      <c r="W3402" t="s">
        <v>1124</v>
      </c>
      <c r="AC3402" t="s">
        <v>1125</v>
      </c>
      <c r="AD3402" t="s">
        <v>470</v>
      </c>
      <c r="AF3402">
        <v>1921</v>
      </c>
      <c r="AI3402" t="e">
        <f>VLOOKUP(I3402,Current!J:Q,2,0)</f>
        <v>#N/A</v>
      </c>
      <c r="AJ3402" t="e">
        <f>VLOOKUP(I3402,Current!J:M,2,0)</f>
        <v>#N/A</v>
      </c>
      <c r="AK3402" t="str">
        <f t="shared" si="53"/>
        <v/>
      </c>
    </row>
    <row r="3403" spans="1:37" x14ac:dyDescent="0.25">
      <c r="A3403" s="1">
        <v>3401</v>
      </c>
      <c r="B3403">
        <v>3401</v>
      </c>
      <c r="C3403">
        <v>9</v>
      </c>
      <c r="D3403" t="s">
        <v>8203</v>
      </c>
      <c r="G3403" t="s">
        <v>35</v>
      </c>
      <c r="H3403" t="s">
        <v>35</v>
      </c>
      <c r="I3403" t="s">
        <v>8204</v>
      </c>
      <c r="J3403" t="s">
        <v>36</v>
      </c>
      <c r="L3403" t="s">
        <v>6751</v>
      </c>
      <c r="M3403" t="s">
        <v>6185</v>
      </c>
      <c r="N3403" t="s">
        <v>39</v>
      </c>
      <c r="O3403" t="s">
        <v>39</v>
      </c>
      <c r="V3403" t="s">
        <v>40</v>
      </c>
      <c r="AC3403" t="s">
        <v>40</v>
      </c>
      <c r="AD3403" t="s">
        <v>41</v>
      </c>
      <c r="AI3403" t="e">
        <f>VLOOKUP(I3403,Current!J:Q,2,0)</f>
        <v>#N/A</v>
      </c>
      <c r="AJ3403" t="e">
        <f>VLOOKUP(I3403,Current!J:M,2,0)</f>
        <v>#N/A</v>
      </c>
      <c r="AK3403" t="str">
        <f t="shared" si="53"/>
        <v/>
      </c>
    </row>
    <row r="3404" spans="1:37" x14ac:dyDescent="0.25">
      <c r="A3404" s="1">
        <v>3402</v>
      </c>
      <c r="B3404">
        <v>3402</v>
      </c>
      <c r="C3404">
        <v>10</v>
      </c>
      <c r="D3404" t="s">
        <v>8203</v>
      </c>
      <c r="G3404" t="s">
        <v>1758</v>
      </c>
      <c r="H3404" t="s">
        <v>235</v>
      </c>
      <c r="I3404" t="s">
        <v>8204</v>
      </c>
      <c r="J3404" t="s">
        <v>55</v>
      </c>
      <c r="L3404" t="s">
        <v>6751</v>
      </c>
      <c r="M3404" t="s">
        <v>6185</v>
      </c>
      <c r="N3404" t="s">
        <v>1759</v>
      </c>
      <c r="O3404" t="s">
        <v>235</v>
      </c>
      <c r="P3404" t="s">
        <v>1760</v>
      </c>
      <c r="V3404" t="s">
        <v>1761</v>
      </c>
      <c r="W3404" t="s">
        <v>235</v>
      </c>
      <c r="AC3404" t="s">
        <v>238</v>
      </c>
      <c r="AD3404" t="s">
        <v>96</v>
      </c>
      <c r="AI3404" t="e">
        <f>VLOOKUP(I3404,Current!J:Q,2,0)</f>
        <v>#N/A</v>
      </c>
      <c r="AJ3404" t="e">
        <f>VLOOKUP(I3404,Current!J:M,2,0)</f>
        <v>#N/A</v>
      </c>
      <c r="AK3404" t="str">
        <f t="shared" si="53"/>
        <v/>
      </c>
    </row>
    <row r="3405" spans="1:37" x14ac:dyDescent="0.25">
      <c r="A3405" s="1">
        <v>3403</v>
      </c>
      <c r="B3405">
        <v>3403</v>
      </c>
      <c r="C3405">
        <v>11</v>
      </c>
      <c r="D3405" t="s">
        <v>8205</v>
      </c>
      <c r="G3405" t="s">
        <v>1758</v>
      </c>
      <c r="H3405" t="s">
        <v>598</v>
      </c>
      <c r="I3405" t="s">
        <v>8206</v>
      </c>
      <c r="J3405" t="s">
        <v>55</v>
      </c>
      <c r="L3405" t="s">
        <v>6751</v>
      </c>
      <c r="M3405" t="s">
        <v>6185</v>
      </c>
      <c r="N3405" t="s">
        <v>1759</v>
      </c>
      <c r="O3405" t="s">
        <v>598</v>
      </c>
      <c r="P3405" t="s">
        <v>1760</v>
      </c>
      <c r="V3405" t="s">
        <v>1761</v>
      </c>
      <c r="W3405" t="s">
        <v>598</v>
      </c>
      <c r="AC3405" t="s">
        <v>599</v>
      </c>
      <c r="AD3405" t="s">
        <v>96</v>
      </c>
      <c r="AI3405" t="e">
        <f>VLOOKUP(I3405,Current!J:Q,2,0)</f>
        <v>#N/A</v>
      </c>
      <c r="AJ3405" t="e">
        <f>VLOOKUP(I3405,Current!J:M,2,0)</f>
        <v>#N/A</v>
      </c>
      <c r="AK3405" t="str">
        <f t="shared" si="53"/>
        <v/>
      </c>
    </row>
    <row r="3406" spans="1:37" x14ac:dyDescent="0.25">
      <c r="A3406" s="1">
        <v>3404</v>
      </c>
      <c r="B3406">
        <v>3404</v>
      </c>
      <c r="C3406">
        <v>12</v>
      </c>
      <c r="D3406" t="s">
        <v>8207</v>
      </c>
      <c r="G3406" t="s">
        <v>1758</v>
      </c>
      <c r="H3406" t="s">
        <v>119</v>
      </c>
      <c r="I3406" t="s">
        <v>8206</v>
      </c>
      <c r="J3406" t="s">
        <v>55</v>
      </c>
      <c r="L3406" t="s">
        <v>6751</v>
      </c>
      <c r="M3406" t="s">
        <v>6185</v>
      </c>
      <c r="N3406" t="s">
        <v>1759</v>
      </c>
      <c r="O3406" t="s">
        <v>119</v>
      </c>
      <c r="P3406" t="s">
        <v>1760</v>
      </c>
      <c r="V3406" t="s">
        <v>1761</v>
      </c>
      <c r="W3406" t="s">
        <v>119</v>
      </c>
      <c r="AC3406" t="s">
        <v>120</v>
      </c>
      <c r="AD3406" t="s">
        <v>96</v>
      </c>
      <c r="AI3406" t="e">
        <f>VLOOKUP(I3406,Current!J:Q,2,0)</f>
        <v>#N/A</v>
      </c>
      <c r="AJ3406" t="e">
        <f>VLOOKUP(I3406,Current!J:M,2,0)</f>
        <v>#N/A</v>
      </c>
      <c r="AK3406" t="str">
        <f t="shared" si="53"/>
        <v/>
      </c>
    </row>
    <row r="3407" spans="1:37" x14ac:dyDescent="0.25">
      <c r="A3407" s="1">
        <v>3405</v>
      </c>
      <c r="B3407">
        <v>3405</v>
      </c>
      <c r="C3407">
        <v>0</v>
      </c>
      <c r="D3407" t="s">
        <v>8208</v>
      </c>
      <c r="G3407" t="s">
        <v>7364</v>
      </c>
      <c r="H3407" t="s">
        <v>35</v>
      </c>
      <c r="J3407" t="s">
        <v>36</v>
      </c>
      <c r="L3407" t="s">
        <v>6751</v>
      </c>
      <c r="M3407" t="s">
        <v>6185</v>
      </c>
      <c r="N3407" t="s">
        <v>7365</v>
      </c>
      <c r="O3407" t="s">
        <v>39</v>
      </c>
      <c r="P3407" t="s">
        <v>7366</v>
      </c>
      <c r="V3407" t="s">
        <v>7367</v>
      </c>
      <c r="AC3407" t="s">
        <v>40</v>
      </c>
      <c r="AD3407" t="s">
        <v>61</v>
      </c>
      <c r="AI3407" t="e">
        <f>VLOOKUP(I3407,Current!J:Q,2,0)</f>
        <v>#N/A</v>
      </c>
      <c r="AJ3407" t="e">
        <f>VLOOKUP(I3407,Current!J:M,2,0)</f>
        <v>#N/A</v>
      </c>
      <c r="AK3407" t="str">
        <f t="shared" si="53"/>
        <v/>
      </c>
    </row>
    <row r="3408" spans="1:37" x14ac:dyDescent="0.25">
      <c r="A3408" s="1">
        <v>3406</v>
      </c>
      <c r="B3408">
        <v>3406</v>
      </c>
      <c r="C3408">
        <v>1</v>
      </c>
      <c r="D3408" t="s">
        <v>8208</v>
      </c>
      <c r="G3408" t="s">
        <v>35</v>
      </c>
      <c r="H3408" t="s">
        <v>235</v>
      </c>
      <c r="J3408" t="s">
        <v>55</v>
      </c>
      <c r="L3408" t="s">
        <v>6751</v>
      </c>
      <c r="M3408" t="s">
        <v>6185</v>
      </c>
      <c r="N3408" t="s">
        <v>39</v>
      </c>
      <c r="O3408" t="s">
        <v>235</v>
      </c>
      <c r="V3408" t="s">
        <v>40</v>
      </c>
      <c r="W3408" t="s">
        <v>235</v>
      </c>
      <c r="AC3408" t="s">
        <v>238</v>
      </c>
      <c r="AD3408" t="s">
        <v>470</v>
      </c>
      <c r="AF3408">
        <v>1932</v>
      </c>
      <c r="AI3408" t="e">
        <f>VLOOKUP(I3408,Current!J:Q,2,0)</f>
        <v>#N/A</v>
      </c>
      <c r="AJ3408" t="e">
        <f>VLOOKUP(I3408,Current!J:M,2,0)</f>
        <v>#N/A</v>
      </c>
      <c r="AK3408" t="str">
        <f t="shared" si="53"/>
        <v/>
      </c>
    </row>
    <row r="3409" spans="1:37" x14ac:dyDescent="0.25">
      <c r="A3409" s="1">
        <v>3407</v>
      </c>
      <c r="B3409">
        <v>3407</v>
      </c>
      <c r="C3409">
        <v>2</v>
      </c>
      <c r="D3409" t="s">
        <v>8209</v>
      </c>
      <c r="G3409" t="s">
        <v>8210</v>
      </c>
      <c r="H3409" t="s">
        <v>35</v>
      </c>
      <c r="I3409" t="s">
        <v>8211</v>
      </c>
      <c r="J3409" t="s">
        <v>36</v>
      </c>
      <c r="L3409" t="s">
        <v>6751</v>
      </c>
      <c r="M3409" t="s">
        <v>6185</v>
      </c>
      <c r="N3409" t="s">
        <v>8210</v>
      </c>
      <c r="O3409" t="s">
        <v>39</v>
      </c>
      <c r="P3409" t="s">
        <v>8210</v>
      </c>
      <c r="V3409" t="s">
        <v>8212</v>
      </c>
      <c r="AC3409" t="s">
        <v>40</v>
      </c>
      <c r="AD3409" t="s">
        <v>61</v>
      </c>
      <c r="AI3409" t="e">
        <f>VLOOKUP(I3409,Current!J:Q,2,0)</f>
        <v>#N/A</v>
      </c>
      <c r="AJ3409" t="e">
        <f>VLOOKUP(I3409,Current!J:M,2,0)</f>
        <v>#N/A</v>
      </c>
      <c r="AK3409" t="str">
        <f t="shared" si="53"/>
        <v/>
      </c>
    </row>
    <row r="3410" spans="1:37" x14ac:dyDescent="0.25">
      <c r="A3410" s="1">
        <v>3408</v>
      </c>
      <c r="B3410">
        <v>3408</v>
      </c>
      <c r="C3410">
        <v>3</v>
      </c>
      <c r="D3410" t="s">
        <v>8209</v>
      </c>
      <c r="E3410" t="s">
        <v>8213</v>
      </c>
      <c r="G3410" t="s">
        <v>8214</v>
      </c>
      <c r="I3410" s="4" t="s">
        <v>8211</v>
      </c>
      <c r="J3410" t="s">
        <v>55</v>
      </c>
      <c r="L3410" t="s">
        <v>6751</v>
      </c>
      <c r="M3410" t="s">
        <v>6185</v>
      </c>
      <c r="N3410" t="s">
        <v>8214</v>
      </c>
      <c r="P3410" t="s">
        <v>1374</v>
      </c>
      <c r="Q3410" t="s">
        <v>48</v>
      </c>
      <c r="V3410" t="s">
        <v>1375</v>
      </c>
      <c r="AC3410" t="s">
        <v>40</v>
      </c>
      <c r="AD3410" t="s">
        <v>56</v>
      </c>
      <c r="AI3410" t="e">
        <f>VLOOKUP(I3410,Current!J:Q,2,0)</f>
        <v>#N/A</v>
      </c>
      <c r="AJ3410" t="e">
        <f>VLOOKUP(I3410,Current!J:M,2,0)</f>
        <v>#N/A</v>
      </c>
      <c r="AK3410" t="str">
        <f t="shared" si="53"/>
        <v/>
      </c>
    </row>
    <row r="3411" spans="1:37" x14ac:dyDescent="0.25">
      <c r="A3411" s="1">
        <v>3409</v>
      </c>
      <c r="B3411">
        <v>3409</v>
      </c>
      <c r="C3411">
        <v>4</v>
      </c>
      <c r="D3411" t="s">
        <v>8215</v>
      </c>
      <c r="G3411" t="s">
        <v>8216</v>
      </c>
      <c r="H3411" t="s">
        <v>35</v>
      </c>
      <c r="J3411" t="s">
        <v>36</v>
      </c>
      <c r="L3411" t="s">
        <v>6751</v>
      </c>
      <c r="M3411" t="s">
        <v>6185</v>
      </c>
      <c r="N3411" t="s">
        <v>8216</v>
      </c>
      <c r="O3411" t="s">
        <v>39</v>
      </c>
      <c r="P3411" t="s">
        <v>493</v>
      </c>
      <c r="Q3411" t="s">
        <v>84</v>
      </c>
      <c r="V3411" t="s">
        <v>495</v>
      </c>
      <c r="AC3411" t="s">
        <v>40</v>
      </c>
      <c r="AD3411" t="s">
        <v>61</v>
      </c>
      <c r="AI3411" t="e">
        <f>VLOOKUP(I3411,Current!J:Q,2,0)</f>
        <v>#N/A</v>
      </c>
      <c r="AJ3411" t="e">
        <f>VLOOKUP(I3411,Current!J:M,2,0)</f>
        <v>#N/A</v>
      </c>
      <c r="AK3411" t="str">
        <f t="shared" si="53"/>
        <v/>
      </c>
    </row>
    <row r="3412" spans="1:37" x14ac:dyDescent="0.25">
      <c r="A3412" s="1">
        <v>3410</v>
      </c>
      <c r="B3412">
        <v>3410</v>
      </c>
      <c r="C3412">
        <v>5</v>
      </c>
      <c r="D3412" t="s">
        <v>8215</v>
      </c>
      <c r="G3412" t="s">
        <v>8217</v>
      </c>
      <c r="H3412" t="s">
        <v>8218</v>
      </c>
      <c r="J3412" t="s">
        <v>55</v>
      </c>
      <c r="L3412" t="s">
        <v>6751</v>
      </c>
      <c r="M3412" t="s">
        <v>6185</v>
      </c>
      <c r="N3412" t="s">
        <v>8217</v>
      </c>
      <c r="O3412" t="s">
        <v>8218</v>
      </c>
      <c r="P3412" t="s">
        <v>443</v>
      </c>
      <c r="Q3412" t="s">
        <v>136</v>
      </c>
      <c r="V3412" t="s">
        <v>638</v>
      </c>
      <c r="W3412" t="s">
        <v>598</v>
      </c>
      <c r="X3412" t="s">
        <v>374</v>
      </c>
      <c r="AC3412" t="s">
        <v>599</v>
      </c>
      <c r="AD3412" t="s">
        <v>53</v>
      </c>
      <c r="AE3412">
        <v>1890</v>
      </c>
      <c r="AF3412">
        <v>1937</v>
      </c>
      <c r="AI3412" t="e">
        <f>VLOOKUP(I3412,Current!J:Q,2,0)</f>
        <v>#N/A</v>
      </c>
      <c r="AJ3412" t="e">
        <f>VLOOKUP(I3412,Current!J:M,2,0)</f>
        <v>#N/A</v>
      </c>
      <c r="AK3412" t="str">
        <f t="shared" si="53"/>
        <v/>
      </c>
    </row>
    <row r="3413" spans="1:37" x14ac:dyDescent="0.25">
      <c r="A3413" s="1">
        <v>3411</v>
      </c>
      <c r="B3413">
        <v>3411</v>
      </c>
      <c r="C3413">
        <v>6</v>
      </c>
      <c r="D3413" t="s">
        <v>8219</v>
      </c>
      <c r="G3413" t="s">
        <v>8220</v>
      </c>
      <c r="H3413" t="s">
        <v>1124</v>
      </c>
      <c r="J3413" t="s">
        <v>36</v>
      </c>
      <c r="L3413" t="s">
        <v>6751</v>
      </c>
      <c r="M3413" t="s">
        <v>6185</v>
      </c>
      <c r="N3413" t="s">
        <v>8220</v>
      </c>
      <c r="O3413" t="s">
        <v>1124</v>
      </c>
      <c r="P3413" t="s">
        <v>51</v>
      </c>
      <c r="Q3413" t="s">
        <v>48</v>
      </c>
      <c r="V3413" t="s">
        <v>52</v>
      </c>
      <c r="W3413" t="s">
        <v>1124</v>
      </c>
      <c r="AC3413" t="s">
        <v>1125</v>
      </c>
      <c r="AD3413" t="s">
        <v>53</v>
      </c>
      <c r="AE3413">
        <v>1895</v>
      </c>
      <c r="AF3413">
        <v>1921</v>
      </c>
      <c r="AI3413" t="e">
        <f>VLOOKUP(I3413,Current!J:Q,2,0)</f>
        <v>#N/A</v>
      </c>
      <c r="AJ3413" t="e">
        <f>VLOOKUP(I3413,Current!J:M,2,0)</f>
        <v>#N/A</v>
      </c>
      <c r="AK3413" t="str">
        <f t="shared" si="53"/>
        <v/>
      </c>
    </row>
    <row r="3414" spans="1:37" x14ac:dyDescent="0.25">
      <c r="A3414" s="1">
        <v>3412</v>
      </c>
      <c r="B3414">
        <v>3412</v>
      </c>
      <c r="C3414">
        <v>7</v>
      </c>
      <c r="D3414" t="s">
        <v>8221</v>
      </c>
      <c r="G3414" t="s">
        <v>316</v>
      </c>
      <c r="H3414" t="s">
        <v>249</v>
      </c>
      <c r="J3414" t="s">
        <v>36</v>
      </c>
      <c r="L3414" t="s">
        <v>6751</v>
      </c>
      <c r="M3414" t="s">
        <v>6185</v>
      </c>
      <c r="N3414" t="s">
        <v>316</v>
      </c>
      <c r="O3414" t="s">
        <v>249</v>
      </c>
      <c r="P3414" t="s">
        <v>316</v>
      </c>
      <c r="V3414" t="s">
        <v>317</v>
      </c>
      <c r="W3414" t="s">
        <v>249</v>
      </c>
      <c r="AC3414" t="s">
        <v>250</v>
      </c>
      <c r="AD3414" t="s">
        <v>53</v>
      </c>
      <c r="AE3414">
        <v>1880</v>
      </c>
      <c r="AF3414">
        <v>1891</v>
      </c>
      <c r="AI3414" t="e">
        <f>VLOOKUP(I3414,Current!J:Q,2,0)</f>
        <v>#N/A</v>
      </c>
      <c r="AJ3414" t="e">
        <f>VLOOKUP(I3414,Current!J:M,2,0)</f>
        <v>#N/A</v>
      </c>
      <c r="AK3414" t="str">
        <f t="shared" si="53"/>
        <v/>
      </c>
    </row>
    <row r="3415" spans="1:37" x14ac:dyDescent="0.25">
      <c r="A3415" s="1">
        <v>3413</v>
      </c>
      <c r="B3415">
        <v>3413</v>
      </c>
      <c r="C3415">
        <v>8</v>
      </c>
      <c r="D3415" t="s">
        <v>8221</v>
      </c>
      <c r="G3415" t="s">
        <v>170</v>
      </c>
      <c r="H3415" t="s">
        <v>8222</v>
      </c>
      <c r="J3415" t="s">
        <v>55</v>
      </c>
      <c r="L3415" t="s">
        <v>6751</v>
      </c>
      <c r="M3415" t="s">
        <v>6185</v>
      </c>
      <c r="N3415" t="s">
        <v>170</v>
      </c>
      <c r="O3415" t="s">
        <v>8222</v>
      </c>
      <c r="P3415" t="s">
        <v>170</v>
      </c>
      <c r="V3415" t="s">
        <v>171</v>
      </c>
      <c r="W3415" t="s">
        <v>173</v>
      </c>
      <c r="X3415" t="s">
        <v>262</v>
      </c>
      <c r="AC3415" t="s">
        <v>175</v>
      </c>
      <c r="AD3415" t="s">
        <v>53</v>
      </c>
      <c r="AE3415">
        <v>1892</v>
      </c>
      <c r="AF3415">
        <v>1936</v>
      </c>
      <c r="AI3415" t="e">
        <f>VLOOKUP(I3415,Current!J:Q,2,0)</f>
        <v>#N/A</v>
      </c>
      <c r="AJ3415" t="e">
        <f>VLOOKUP(I3415,Current!J:M,2,0)</f>
        <v>#N/A</v>
      </c>
      <c r="AK3415" t="str">
        <f t="shared" si="53"/>
        <v/>
      </c>
    </row>
    <row r="3416" spans="1:37" x14ac:dyDescent="0.25">
      <c r="A3416" s="1">
        <v>3414</v>
      </c>
      <c r="B3416">
        <v>3414</v>
      </c>
      <c r="C3416">
        <v>9</v>
      </c>
      <c r="D3416" t="s">
        <v>8223</v>
      </c>
      <c r="G3416" t="s">
        <v>8224</v>
      </c>
      <c r="H3416" t="s">
        <v>35</v>
      </c>
      <c r="J3416" t="s">
        <v>36</v>
      </c>
      <c r="L3416" t="s">
        <v>6751</v>
      </c>
      <c r="M3416" t="s">
        <v>6185</v>
      </c>
      <c r="N3416" t="s">
        <v>8224</v>
      </c>
      <c r="O3416" t="s">
        <v>39</v>
      </c>
      <c r="P3416" t="s">
        <v>370</v>
      </c>
      <c r="Q3416" t="s">
        <v>509</v>
      </c>
      <c r="V3416" t="s">
        <v>371</v>
      </c>
      <c r="AC3416" t="s">
        <v>40</v>
      </c>
      <c r="AD3416" t="s">
        <v>61</v>
      </c>
      <c r="AI3416" t="e">
        <f>VLOOKUP(I3416,Current!J:Q,2,0)</f>
        <v>#N/A</v>
      </c>
      <c r="AJ3416" t="e">
        <f>VLOOKUP(I3416,Current!J:M,2,0)</f>
        <v>#N/A</v>
      </c>
      <c r="AK3416" t="str">
        <f t="shared" si="53"/>
        <v/>
      </c>
    </row>
    <row r="3417" spans="1:37" x14ac:dyDescent="0.25">
      <c r="A3417" s="1">
        <v>3415</v>
      </c>
      <c r="B3417">
        <v>3415</v>
      </c>
      <c r="C3417">
        <v>10</v>
      </c>
      <c r="D3417" t="s">
        <v>8223</v>
      </c>
      <c r="E3417" t="s">
        <v>8225</v>
      </c>
      <c r="G3417" t="s">
        <v>35</v>
      </c>
      <c r="H3417" t="s">
        <v>235</v>
      </c>
      <c r="J3417" t="s">
        <v>55</v>
      </c>
      <c r="L3417" t="s">
        <v>6751</v>
      </c>
      <c r="M3417" t="s">
        <v>6185</v>
      </c>
      <c r="N3417" t="s">
        <v>39</v>
      </c>
      <c r="O3417" t="s">
        <v>235</v>
      </c>
      <c r="V3417" t="s">
        <v>40</v>
      </c>
      <c r="W3417" t="s">
        <v>235</v>
      </c>
      <c r="AC3417" t="s">
        <v>238</v>
      </c>
      <c r="AD3417" t="s">
        <v>470</v>
      </c>
      <c r="AF3417">
        <v>1932</v>
      </c>
      <c r="AI3417" t="e">
        <f>VLOOKUP(I3417,Current!J:Q,2,0)</f>
        <v>#N/A</v>
      </c>
      <c r="AJ3417" t="e">
        <f>VLOOKUP(I3417,Current!J:M,2,0)</f>
        <v>#N/A</v>
      </c>
      <c r="AK3417" t="str">
        <f t="shared" si="53"/>
        <v/>
      </c>
    </row>
    <row r="3418" spans="1:37" x14ac:dyDescent="0.25">
      <c r="A3418" s="1">
        <v>3416</v>
      </c>
      <c r="B3418">
        <v>3416</v>
      </c>
      <c r="C3418">
        <v>11</v>
      </c>
      <c r="D3418" t="s">
        <v>8226</v>
      </c>
      <c r="G3418" t="s">
        <v>3327</v>
      </c>
      <c r="H3418" t="s">
        <v>79</v>
      </c>
      <c r="J3418" t="s">
        <v>55</v>
      </c>
      <c r="L3418" t="s">
        <v>6751</v>
      </c>
      <c r="M3418" t="s">
        <v>6185</v>
      </c>
      <c r="N3418" t="s">
        <v>3329</v>
      </c>
      <c r="O3418" t="s">
        <v>79</v>
      </c>
      <c r="P3418" t="s">
        <v>3331</v>
      </c>
      <c r="V3418" t="s">
        <v>3332</v>
      </c>
      <c r="W3418" t="s">
        <v>79</v>
      </c>
      <c r="AC3418" t="s">
        <v>80</v>
      </c>
      <c r="AD3418" t="s">
        <v>96</v>
      </c>
      <c r="AI3418" t="e">
        <f>VLOOKUP(I3418,Current!J:Q,2,0)</f>
        <v>#N/A</v>
      </c>
      <c r="AJ3418" t="e">
        <f>VLOOKUP(I3418,Current!J:M,2,0)</f>
        <v>#N/A</v>
      </c>
      <c r="AK3418" t="str">
        <f t="shared" si="53"/>
        <v/>
      </c>
    </row>
    <row r="3419" spans="1:37" x14ac:dyDescent="0.25">
      <c r="A3419" s="1">
        <v>3417</v>
      </c>
      <c r="B3419">
        <v>3417</v>
      </c>
      <c r="C3419">
        <v>12</v>
      </c>
      <c r="D3419" t="s">
        <v>8227</v>
      </c>
      <c r="G3419" t="s">
        <v>1758</v>
      </c>
      <c r="H3419" t="s">
        <v>1170</v>
      </c>
      <c r="J3419" t="s">
        <v>55</v>
      </c>
      <c r="L3419" t="s">
        <v>6751</v>
      </c>
      <c r="M3419" t="s">
        <v>6185</v>
      </c>
      <c r="N3419" t="s">
        <v>1759</v>
      </c>
      <c r="O3419" t="s">
        <v>1170</v>
      </c>
      <c r="P3419" t="s">
        <v>1760</v>
      </c>
      <c r="V3419" t="s">
        <v>1761</v>
      </c>
      <c r="W3419" t="s">
        <v>1170</v>
      </c>
      <c r="AC3419" t="s">
        <v>1448</v>
      </c>
      <c r="AD3419" t="s">
        <v>96</v>
      </c>
      <c r="AI3419" t="e">
        <f>VLOOKUP(I3419,Current!J:Q,2,0)</f>
        <v>#N/A</v>
      </c>
      <c r="AJ3419" t="e">
        <f>VLOOKUP(I3419,Current!J:M,2,0)</f>
        <v>#N/A</v>
      </c>
      <c r="AK3419" t="str">
        <f t="shared" si="53"/>
        <v/>
      </c>
    </row>
    <row r="3420" spans="1:37" x14ac:dyDescent="0.25">
      <c r="A3420" s="1">
        <v>3418</v>
      </c>
      <c r="B3420">
        <v>3418</v>
      </c>
      <c r="C3420">
        <v>13</v>
      </c>
      <c r="D3420" t="s">
        <v>4624</v>
      </c>
      <c r="G3420" t="s">
        <v>3327</v>
      </c>
      <c r="H3420" t="s">
        <v>35</v>
      </c>
      <c r="J3420" t="s">
        <v>36</v>
      </c>
      <c r="L3420" t="s">
        <v>6751</v>
      </c>
      <c r="M3420" t="s">
        <v>6185</v>
      </c>
      <c r="N3420" t="s">
        <v>3329</v>
      </c>
      <c r="O3420" t="s">
        <v>39</v>
      </c>
      <c r="P3420" t="s">
        <v>3331</v>
      </c>
      <c r="V3420" t="s">
        <v>3332</v>
      </c>
      <c r="AC3420" t="s">
        <v>40</v>
      </c>
      <c r="AD3420" t="s">
        <v>61</v>
      </c>
      <c r="AI3420" t="e">
        <f>VLOOKUP(I3420,Current!J:Q,2,0)</f>
        <v>#N/A</v>
      </c>
      <c r="AJ3420" t="e">
        <f>VLOOKUP(I3420,Current!J:M,2,0)</f>
        <v>#N/A</v>
      </c>
      <c r="AK3420" t="str">
        <f t="shared" si="53"/>
        <v/>
      </c>
    </row>
    <row r="3421" spans="1:37" x14ac:dyDescent="0.25">
      <c r="A3421" s="1">
        <v>3419</v>
      </c>
      <c r="B3421">
        <v>3419</v>
      </c>
      <c r="C3421">
        <v>14</v>
      </c>
      <c r="D3421" t="s">
        <v>4624</v>
      </c>
      <c r="G3421" t="s">
        <v>35</v>
      </c>
      <c r="H3421" t="s">
        <v>74</v>
      </c>
      <c r="J3421" t="s">
        <v>55</v>
      </c>
      <c r="L3421" t="s">
        <v>6751</v>
      </c>
      <c r="M3421" t="s">
        <v>6185</v>
      </c>
      <c r="N3421" t="s">
        <v>39</v>
      </c>
      <c r="O3421" t="s">
        <v>74</v>
      </c>
      <c r="V3421" t="s">
        <v>40</v>
      </c>
      <c r="W3421" t="s">
        <v>74</v>
      </c>
      <c r="AC3421" t="s">
        <v>75</v>
      </c>
      <c r="AD3421" t="s">
        <v>470</v>
      </c>
      <c r="AF3421">
        <v>1919</v>
      </c>
      <c r="AI3421" t="e">
        <f>VLOOKUP(I3421,Current!J:Q,2,0)</f>
        <v>#N/A</v>
      </c>
      <c r="AJ3421" t="e">
        <f>VLOOKUP(I3421,Current!J:M,2,0)</f>
        <v>#N/A</v>
      </c>
      <c r="AK3421" t="str">
        <f t="shared" si="53"/>
        <v/>
      </c>
    </row>
    <row r="3422" spans="1:37" x14ac:dyDescent="0.25">
      <c r="A3422" s="1">
        <v>3420</v>
      </c>
      <c r="B3422">
        <v>3420</v>
      </c>
      <c r="C3422">
        <v>15</v>
      </c>
      <c r="D3422" t="s">
        <v>8228</v>
      </c>
      <c r="G3422" t="s">
        <v>1758</v>
      </c>
      <c r="H3422" t="s">
        <v>35</v>
      </c>
      <c r="J3422" t="s">
        <v>55</v>
      </c>
      <c r="L3422" t="s">
        <v>6751</v>
      </c>
      <c r="M3422" t="s">
        <v>6185</v>
      </c>
      <c r="N3422" t="s">
        <v>1759</v>
      </c>
      <c r="O3422" t="s">
        <v>39</v>
      </c>
      <c r="P3422" t="s">
        <v>1760</v>
      </c>
      <c r="V3422" t="s">
        <v>1761</v>
      </c>
      <c r="AC3422" t="s">
        <v>40</v>
      </c>
      <c r="AD3422" t="s">
        <v>61</v>
      </c>
      <c r="AI3422" t="e">
        <f>VLOOKUP(I3422,Current!J:Q,2,0)</f>
        <v>#N/A</v>
      </c>
      <c r="AJ3422" t="e">
        <f>VLOOKUP(I3422,Current!J:M,2,0)</f>
        <v>#N/A</v>
      </c>
      <c r="AK3422" t="str">
        <f t="shared" si="53"/>
        <v/>
      </c>
    </row>
    <row r="3423" spans="1:37" x14ac:dyDescent="0.25">
      <c r="A3423" s="1">
        <v>3421</v>
      </c>
      <c r="B3423">
        <v>3421</v>
      </c>
      <c r="C3423">
        <v>16</v>
      </c>
      <c r="D3423" t="s">
        <v>8229</v>
      </c>
      <c r="G3423" t="s">
        <v>3327</v>
      </c>
      <c r="H3423" t="s">
        <v>35</v>
      </c>
      <c r="J3423" t="s">
        <v>36</v>
      </c>
      <c r="L3423" t="s">
        <v>6751</v>
      </c>
      <c r="M3423" t="s">
        <v>6185</v>
      </c>
      <c r="N3423" t="s">
        <v>3329</v>
      </c>
      <c r="O3423" t="s">
        <v>39</v>
      </c>
      <c r="P3423" t="s">
        <v>3331</v>
      </c>
      <c r="V3423" t="s">
        <v>3332</v>
      </c>
      <c r="AC3423" t="s">
        <v>40</v>
      </c>
      <c r="AD3423" t="s">
        <v>61</v>
      </c>
      <c r="AI3423" t="e">
        <f>VLOOKUP(I3423,Current!J:Q,2,0)</f>
        <v>#N/A</v>
      </c>
      <c r="AJ3423" t="e">
        <f>VLOOKUP(I3423,Current!J:M,2,0)</f>
        <v>#N/A</v>
      </c>
      <c r="AK3423" t="str">
        <f t="shared" si="53"/>
        <v/>
      </c>
    </row>
    <row r="3424" spans="1:37" x14ac:dyDescent="0.25">
      <c r="A3424" s="1">
        <v>3422</v>
      </c>
      <c r="B3424">
        <v>3422</v>
      </c>
      <c r="C3424">
        <v>17</v>
      </c>
      <c r="D3424" t="s">
        <v>8229</v>
      </c>
      <c r="G3424" t="s">
        <v>35</v>
      </c>
      <c r="H3424" t="s">
        <v>8230</v>
      </c>
      <c r="J3424" t="s">
        <v>55</v>
      </c>
      <c r="L3424" t="s">
        <v>6751</v>
      </c>
      <c r="M3424" t="s">
        <v>6185</v>
      </c>
      <c r="N3424" t="s">
        <v>39</v>
      </c>
      <c r="O3424" t="s">
        <v>8230</v>
      </c>
      <c r="V3424" t="s">
        <v>40</v>
      </c>
      <c r="W3424" t="s">
        <v>173</v>
      </c>
      <c r="X3424" t="s">
        <v>198</v>
      </c>
      <c r="AC3424" t="s">
        <v>175</v>
      </c>
      <c r="AD3424" t="s">
        <v>470</v>
      </c>
      <c r="AF3424">
        <v>1936</v>
      </c>
      <c r="AI3424" t="e">
        <f>VLOOKUP(I3424,Current!J:Q,2,0)</f>
        <v>#N/A</v>
      </c>
      <c r="AJ3424" t="e">
        <f>VLOOKUP(I3424,Current!J:M,2,0)</f>
        <v>#N/A</v>
      </c>
      <c r="AK3424" t="str">
        <f t="shared" si="53"/>
        <v/>
      </c>
    </row>
    <row r="3425" spans="1:37" x14ac:dyDescent="0.25">
      <c r="A3425" s="1">
        <v>3423</v>
      </c>
      <c r="B3425">
        <v>3423</v>
      </c>
      <c r="C3425">
        <v>18</v>
      </c>
      <c r="D3425" t="s">
        <v>8231</v>
      </c>
      <c r="G3425" t="s">
        <v>572</v>
      </c>
      <c r="H3425" t="s">
        <v>249</v>
      </c>
      <c r="I3425" t="s">
        <v>8232</v>
      </c>
      <c r="J3425" t="s">
        <v>36</v>
      </c>
      <c r="L3425" t="s">
        <v>6751</v>
      </c>
      <c r="M3425" t="s">
        <v>6185</v>
      </c>
      <c r="N3425" t="s">
        <v>572</v>
      </c>
      <c r="O3425" t="s">
        <v>249</v>
      </c>
      <c r="P3425" t="s">
        <v>572</v>
      </c>
      <c r="V3425" t="s">
        <v>573</v>
      </c>
      <c r="W3425" t="s">
        <v>249</v>
      </c>
      <c r="AC3425" t="s">
        <v>250</v>
      </c>
      <c r="AD3425" t="s">
        <v>53</v>
      </c>
      <c r="AE3425">
        <v>1884</v>
      </c>
      <c r="AF3425">
        <v>1891</v>
      </c>
      <c r="AI3425" t="e">
        <f>VLOOKUP(I3425,Current!J:Q,2,0)</f>
        <v>#N/A</v>
      </c>
      <c r="AJ3425" t="e">
        <f>VLOOKUP(I3425,Current!J:M,2,0)</f>
        <v>#N/A</v>
      </c>
      <c r="AK3425" t="str">
        <f t="shared" si="53"/>
        <v/>
      </c>
    </row>
    <row r="3426" spans="1:37" x14ac:dyDescent="0.25">
      <c r="A3426" s="1">
        <v>3424</v>
      </c>
      <c r="B3426">
        <v>3424</v>
      </c>
      <c r="C3426">
        <v>19</v>
      </c>
      <c r="D3426" t="s">
        <v>8231</v>
      </c>
      <c r="E3426" t="s">
        <v>8233</v>
      </c>
      <c r="G3426" t="s">
        <v>249</v>
      </c>
      <c r="H3426" t="s">
        <v>598</v>
      </c>
      <c r="I3426" t="s">
        <v>8232</v>
      </c>
      <c r="J3426" t="s">
        <v>55</v>
      </c>
      <c r="L3426" t="s">
        <v>6751</v>
      </c>
      <c r="M3426" t="s">
        <v>6185</v>
      </c>
      <c r="N3426" t="s">
        <v>249</v>
      </c>
      <c r="O3426" t="s">
        <v>598</v>
      </c>
      <c r="P3426" t="s">
        <v>249</v>
      </c>
      <c r="V3426" t="s">
        <v>250</v>
      </c>
      <c r="W3426" t="s">
        <v>598</v>
      </c>
      <c r="AC3426" t="s">
        <v>599</v>
      </c>
      <c r="AD3426" t="s">
        <v>53</v>
      </c>
      <c r="AE3426">
        <v>1891</v>
      </c>
      <c r="AF3426">
        <v>1937</v>
      </c>
      <c r="AI3426" t="e">
        <f>VLOOKUP(I3426,Current!J:Q,2,0)</f>
        <v>#N/A</v>
      </c>
      <c r="AJ3426" t="e">
        <f>VLOOKUP(I3426,Current!J:M,2,0)</f>
        <v>#N/A</v>
      </c>
      <c r="AK3426" t="str">
        <f t="shared" si="53"/>
        <v/>
      </c>
    </row>
    <row r="3427" spans="1:37" x14ac:dyDescent="0.25">
      <c r="A3427" s="1">
        <v>3425</v>
      </c>
      <c r="B3427">
        <v>3425</v>
      </c>
      <c r="C3427">
        <v>20</v>
      </c>
      <c r="D3427" t="s">
        <v>8042</v>
      </c>
      <c r="G3427" t="s">
        <v>3327</v>
      </c>
      <c r="H3427" t="s">
        <v>35</v>
      </c>
      <c r="J3427" t="s">
        <v>36</v>
      </c>
      <c r="L3427" t="s">
        <v>6751</v>
      </c>
      <c r="M3427" t="s">
        <v>6185</v>
      </c>
      <c r="N3427" t="s">
        <v>3329</v>
      </c>
      <c r="O3427" t="s">
        <v>39</v>
      </c>
      <c r="P3427" t="s">
        <v>3331</v>
      </c>
      <c r="V3427" t="s">
        <v>3332</v>
      </c>
      <c r="AC3427" t="s">
        <v>40</v>
      </c>
      <c r="AD3427" t="s">
        <v>61</v>
      </c>
      <c r="AI3427" t="e">
        <f>VLOOKUP(I3427,Current!J:Q,2,0)</f>
        <v>#N/A</v>
      </c>
      <c r="AJ3427" t="e">
        <f>VLOOKUP(I3427,Current!J:M,2,0)</f>
        <v>#N/A</v>
      </c>
      <c r="AK3427" t="str">
        <f t="shared" si="53"/>
        <v/>
      </c>
    </row>
    <row r="3428" spans="1:37" x14ac:dyDescent="0.25">
      <c r="A3428" s="1">
        <v>3426</v>
      </c>
      <c r="B3428">
        <v>3426</v>
      </c>
      <c r="C3428">
        <v>21</v>
      </c>
      <c r="D3428" t="s">
        <v>8042</v>
      </c>
      <c r="G3428" t="s">
        <v>35</v>
      </c>
      <c r="H3428" t="s">
        <v>8234</v>
      </c>
      <c r="J3428" t="s">
        <v>55</v>
      </c>
      <c r="L3428" t="s">
        <v>6751</v>
      </c>
      <c r="M3428" t="s">
        <v>6185</v>
      </c>
      <c r="N3428" t="s">
        <v>39</v>
      </c>
      <c r="O3428" t="s">
        <v>8234</v>
      </c>
      <c r="V3428" t="s">
        <v>40</v>
      </c>
      <c r="W3428" t="s">
        <v>173</v>
      </c>
      <c r="AC3428" t="s">
        <v>175</v>
      </c>
      <c r="AD3428" t="s">
        <v>470</v>
      </c>
      <c r="AF3428">
        <v>1936</v>
      </c>
      <c r="AI3428" t="e">
        <f>VLOOKUP(I3428,Current!J:Q,2,0)</f>
        <v>#N/A</v>
      </c>
      <c r="AJ3428" t="e">
        <f>VLOOKUP(I3428,Current!J:M,2,0)</f>
        <v>#N/A</v>
      </c>
      <c r="AK3428" t="str">
        <f t="shared" si="53"/>
        <v/>
      </c>
    </row>
    <row r="3429" spans="1:37" x14ac:dyDescent="0.25">
      <c r="A3429" s="1">
        <v>3427</v>
      </c>
      <c r="B3429">
        <v>3427</v>
      </c>
      <c r="C3429">
        <v>22</v>
      </c>
      <c r="D3429" t="s">
        <v>8235</v>
      </c>
      <c r="G3429" t="s">
        <v>7364</v>
      </c>
      <c r="H3429" t="s">
        <v>35</v>
      </c>
      <c r="I3429" t="s">
        <v>8236</v>
      </c>
      <c r="J3429" t="s">
        <v>36</v>
      </c>
      <c r="L3429" t="s">
        <v>6751</v>
      </c>
      <c r="M3429" t="s">
        <v>6185</v>
      </c>
      <c r="N3429" t="s">
        <v>7365</v>
      </c>
      <c r="O3429" t="s">
        <v>39</v>
      </c>
      <c r="P3429" t="s">
        <v>7366</v>
      </c>
      <c r="V3429" t="s">
        <v>7367</v>
      </c>
      <c r="AC3429" t="s">
        <v>40</v>
      </c>
      <c r="AD3429" t="s">
        <v>61</v>
      </c>
      <c r="AI3429" t="e">
        <f>VLOOKUP(I3429,Current!J:Q,2,0)</f>
        <v>#N/A</v>
      </c>
      <c r="AJ3429" t="e">
        <f>VLOOKUP(I3429,Current!J:M,2,0)</f>
        <v>#N/A</v>
      </c>
      <c r="AK3429" t="str">
        <f t="shared" si="53"/>
        <v/>
      </c>
    </row>
    <row r="3430" spans="1:37" x14ac:dyDescent="0.25">
      <c r="A3430" s="1">
        <v>3428</v>
      </c>
      <c r="B3430">
        <v>3428</v>
      </c>
      <c r="C3430">
        <v>23</v>
      </c>
      <c r="D3430" t="s">
        <v>8235</v>
      </c>
      <c r="G3430" t="s">
        <v>35</v>
      </c>
      <c r="H3430" t="s">
        <v>8234</v>
      </c>
      <c r="I3430" t="s">
        <v>8236</v>
      </c>
      <c r="J3430" t="s">
        <v>55</v>
      </c>
      <c r="L3430" t="s">
        <v>6751</v>
      </c>
      <c r="M3430" t="s">
        <v>6185</v>
      </c>
      <c r="N3430" t="s">
        <v>39</v>
      </c>
      <c r="O3430" t="s">
        <v>8234</v>
      </c>
      <c r="V3430" t="s">
        <v>40</v>
      </c>
      <c r="W3430" t="s">
        <v>173</v>
      </c>
      <c r="AC3430" t="s">
        <v>175</v>
      </c>
      <c r="AD3430" t="s">
        <v>470</v>
      </c>
      <c r="AF3430">
        <v>1936</v>
      </c>
      <c r="AI3430" t="e">
        <f>VLOOKUP(I3430,Current!J:Q,2,0)</f>
        <v>#N/A</v>
      </c>
      <c r="AJ3430" t="e">
        <f>VLOOKUP(I3430,Current!J:M,2,0)</f>
        <v>#N/A</v>
      </c>
      <c r="AK3430" t="str">
        <f t="shared" si="53"/>
        <v/>
      </c>
    </row>
    <row r="3431" spans="1:37" x14ac:dyDescent="0.25">
      <c r="A3431" s="1">
        <v>3429</v>
      </c>
      <c r="B3431">
        <v>3429</v>
      </c>
      <c r="C3431">
        <v>24</v>
      </c>
      <c r="D3431" t="s">
        <v>8237</v>
      </c>
      <c r="E3431" t="s">
        <v>8238</v>
      </c>
      <c r="G3431" t="s">
        <v>1611</v>
      </c>
      <c r="I3431" s="4" t="s">
        <v>8239</v>
      </c>
      <c r="J3431" t="s">
        <v>55</v>
      </c>
      <c r="L3431" t="s">
        <v>6751</v>
      </c>
      <c r="M3431" t="s">
        <v>6185</v>
      </c>
      <c r="N3431" t="s">
        <v>1611</v>
      </c>
      <c r="P3431" t="s">
        <v>1611</v>
      </c>
      <c r="V3431" t="s">
        <v>1613</v>
      </c>
      <c r="AC3431" t="s">
        <v>40</v>
      </c>
      <c r="AD3431" t="s">
        <v>56</v>
      </c>
      <c r="AI3431" t="e">
        <f>VLOOKUP(I3431,Current!J:Q,2,0)</f>
        <v>#N/A</v>
      </c>
      <c r="AJ3431" t="e">
        <f>VLOOKUP(I3431,Current!J:M,2,0)</f>
        <v>#N/A</v>
      </c>
      <c r="AK3431" t="str">
        <f t="shared" si="53"/>
        <v/>
      </c>
    </row>
    <row r="3432" spans="1:37" x14ac:dyDescent="0.25">
      <c r="A3432" s="1">
        <v>3430</v>
      </c>
      <c r="B3432">
        <v>3430</v>
      </c>
      <c r="C3432">
        <v>25</v>
      </c>
      <c r="D3432" t="s">
        <v>8240</v>
      </c>
      <c r="E3432" t="s">
        <v>8241</v>
      </c>
      <c r="G3432" t="s">
        <v>5197</v>
      </c>
      <c r="H3432" t="s">
        <v>35</v>
      </c>
      <c r="J3432" t="s">
        <v>36</v>
      </c>
      <c r="L3432" t="s">
        <v>6751</v>
      </c>
      <c r="M3432" t="s">
        <v>6185</v>
      </c>
      <c r="N3432" t="s">
        <v>5197</v>
      </c>
      <c r="O3432" t="s">
        <v>39</v>
      </c>
      <c r="P3432" t="s">
        <v>5197</v>
      </c>
      <c r="V3432" t="s">
        <v>5198</v>
      </c>
      <c r="AC3432" t="s">
        <v>40</v>
      </c>
      <c r="AD3432" t="s">
        <v>61</v>
      </c>
      <c r="AI3432" t="e">
        <f>VLOOKUP(I3432,Current!J:Q,2,0)</f>
        <v>#N/A</v>
      </c>
      <c r="AJ3432" t="e">
        <f>VLOOKUP(I3432,Current!J:M,2,0)</f>
        <v>#N/A</v>
      </c>
      <c r="AK3432" t="str">
        <f t="shared" si="53"/>
        <v/>
      </c>
    </row>
    <row r="3433" spans="1:37" x14ac:dyDescent="0.25">
      <c r="A3433" s="1">
        <v>3431</v>
      </c>
      <c r="B3433">
        <v>3431</v>
      </c>
      <c r="C3433">
        <v>26</v>
      </c>
      <c r="D3433" t="s">
        <v>8240</v>
      </c>
      <c r="E3433" t="s">
        <v>8242</v>
      </c>
      <c r="G3433" t="s">
        <v>8243</v>
      </c>
      <c r="H3433" t="s">
        <v>598</v>
      </c>
      <c r="J3433" t="s">
        <v>55</v>
      </c>
      <c r="L3433" t="s">
        <v>6751</v>
      </c>
      <c r="M3433" t="s">
        <v>6185</v>
      </c>
      <c r="N3433" t="s">
        <v>8243</v>
      </c>
      <c r="O3433" t="s">
        <v>598</v>
      </c>
      <c r="P3433" t="s">
        <v>72</v>
      </c>
      <c r="Q3433" t="s">
        <v>112</v>
      </c>
      <c r="V3433" t="s">
        <v>73</v>
      </c>
      <c r="W3433" t="s">
        <v>598</v>
      </c>
      <c r="AC3433" t="s">
        <v>599</v>
      </c>
      <c r="AD3433" t="s">
        <v>53</v>
      </c>
      <c r="AE3433">
        <v>1888</v>
      </c>
      <c r="AF3433">
        <v>1937</v>
      </c>
      <c r="AI3433" t="e">
        <f>VLOOKUP(I3433,Current!J:Q,2,0)</f>
        <v>#N/A</v>
      </c>
      <c r="AJ3433" t="e">
        <f>VLOOKUP(I3433,Current!J:M,2,0)</f>
        <v>#N/A</v>
      </c>
      <c r="AK3433" t="str">
        <f t="shared" si="53"/>
        <v/>
      </c>
    </row>
    <row r="3434" spans="1:37" x14ac:dyDescent="0.25">
      <c r="A3434" s="1">
        <v>3432</v>
      </c>
      <c r="B3434">
        <v>3432</v>
      </c>
      <c r="C3434">
        <v>27</v>
      </c>
      <c r="D3434" t="s">
        <v>8244</v>
      </c>
      <c r="G3434" t="s">
        <v>7364</v>
      </c>
      <c r="H3434" t="s">
        <v>35</v>
      </c>
      <c r="J3434" t="s">
        <v>36</v>
      </c>
      <c r="L3434" t="s">
        <v>6751</v>
      </c>
      <c r="M3434" t="s">
        <v>6185</v>
      </c>
      <c r="N3434" t="s">
        <v>7365</v>
      </c>
      <c r="O3434" t="s">
        <v>39</v>
      </c>
      <c r="P3434" t="s">
        <v>7366</v>
      </c>
      <c r="V3434" t="s">
        <v>7367</v>
      </c>
      <c r="AC3434" t="s">
        <v>40</v>
      </c>
      <c r="AD3434" t="s">
        <v>61</v>
      </c>
      <c r="AI3434" t="e">
        <f>VLOOKUP(I3434,Current!J:Q,2,0)</f>
        <v>#N/A</v>
      </c>
      <c r="AJ3434" t="e">
        <f>VLOOKUP(I3434,Current!J:M,2,0)</f>
        <v>#N/A</v>
      </c>
      <c r="AK3434" t="str">
        <f t="shared" si="53"/>
        <v/>
      </c>
    </row>
    <row r="3435" spans="1:37" x14ac:dyDescent="0.25">
      <c r="A3435" s="1">
        <v>3433</v>
      </c>
      <c r="B3435">
        <v>3433</v>
      </c>
      <c r="C3435">
        <v>28</v>
      </c>
      <c r="D3435" t="s">
        <v>8244</v>
      </c>
      <c r="G3435" t="s">
        <v>35</v>
      </c>
      <c r="H3435" t="s">
        <v>917</v>
      </c>
      <c r="J3435" t="s">
        <v>55</v>
      </c>
      <c r="L3435" t="s">
        <v>6751</v>
      </c>
      <c r="M3435" t="s">
        <v>6185</v>
      </c>
      <c r="N3435" t="s">
        <v>39</v>
      </c>
      <c r="O3435" t="s">
        <v>917</v>
      </c>
      <c r="V3435" t="s">
        <v>40</v>
      </c>
      <c r="W3435" t="s">
        <v>917</v>
      </c>
      <c r="AC3435" t="s">
        <v>918</v>
      </c>
      <c r="AD3435" t="s">
        <v>470</v>
      </c>
      <c r="AF3435">
        <v>1947</v>
      </c>
      <c r="AI3435" t="e">
        <f>VLOOKUP(I3435,Current!J:Q,2,0)</f>
        <v>#N/A</v>
      </c>
      <c r="AJ3435" t="e">
        <f>VLOOKUP(I3435,Current!J:M,2,0)</f>
        <v>#N/A</v>
      </c>
      <c r="AK3435" t="str">
        <f t="shared" si="53"/>
        <v/>
      </c>
    </row>
    <row r="3436" spans="1:37" x14ac:dyDescent="0.25">
      <c r="A3436" s="1">
        <v>3434</v>
      </c>
      <c r="B3436">
        <v>3434</v>
      </c>
      <c r="C3436">
        <v>29</v>
      </c>
      <c r="D3436" t="s">
        <v>8245</v>
      </c>
      <c r="G3436" t="s">
        <v>35</v>
      </c>
      <c r="H3436" t="s">
        <v>35</v>
      </c>
      <c r="J3436" t="s">
        <v>36</v>
      </c>
      <c r="L3436" t="s">
        <v>6751</v>
      </c>
      <c r="M3436" t="s">
        <v>6185</v>
      </c>
      <c r="N3436" t="s">
        <v>39</v>
      </c>
      <c r="O3436" t="s">
        <v>39</v>
      </c>
      <c r="V3436" t="s">
        <v>40</v>
      </c>
      <c r="AC3436" t="s">
        <v>40</v>
      </c>
      <c r="AD3436" t="s">
        <v>41</v>
      </c>
      <c r="AI3436" t="e">
        <f>VLOOKUP(I3436,Current!J:Q,2,0)</f>
        <v>#N/A</v>
      </c>
      <c r="AJ3436" t="e">
        <f>VLOOKUP(I3436,Current!J:M,2,0)</f>
        <v>#N/A</v>
      </c>
      <c r="AK3436" t="str">
        <f t="shared" si="53"/>
        <v/>
      </c>
    </row>
    <row r="3437" spans="1:37" x14ac:dyDescent="0.25">
      <c r="A3437" s="1">
        <v>3435</v>
      </c>
      <c r="B3437">
        <v>3435</v>
      </c>
      <c r="C3437">
        <v>30</v>
      </c>
      <c r="D3437" t="s">
        <v>8245</v>
      </c>
      <c r="G3437" t="s">
        <v>35</v>
      </c>
      <c r="H3437" t="s">
        <v>8246</v>
      </c>
      <c r="J3437" t="s">
        <v>55</v>
      </c>
      <c r="L3437" t="s">
        <v>6751</v>
      </c>
      <c r="M3437" t="s">
        <v>6185</v>
      </c>
      <c r="N3437" t="s">
        <v>39</v>
      </c>
      <c r="O3437" t="s">
        <v>8246</v>
      </c>
      <c r="V3437" t="s">
        <v>40</v>
      </c>
      <c r="W3437" t="s">
        <v>884</v>
      </c>
      <c r="X3437" t="s">
        <v>244</v>
      </c>
      <c r="AC3437" t="s">
        <v>885</v>
      </c>
      <c r="AD3437" t="s">
        <v>470</v>
      </c>
      <c r="AF3437">
        <v>1930</v>
      </c>
      <c r="AI3437" t="e">
        <f>VLOOKUP(I3437,Current!J:Q,2,0)</f>
        <v>#N/A</v>
      </c>
      <c r="AJ3437" t="e">
        <f>VLOOKUP(I3437,Current!J:M,2,0)</f>
        <v>#N/A</v>
      </c>
      <c r="AK3437" t="str">
        <f t="shared" si="53"/>
        <v/>
      </c>
    </row>
    <row r="3438" spans="1:37" x14ac:dyDescent="0.25">
      <c r="A3438" s="1">
        <v>3436</v>
      </c>
      <c r="B3438">
        <v>3436</v>
      </c>
      <c r="C3438">
        <v>31</v>
      </c>
      <c r="D3438" t="s">
        <v>8048</v>
      </c>
      <c r="G3438" t="s">
        <v>35</v>
      </c>
      <c r="H3438" t="s">
        <v>35</v>
      </c>
      <c r="J3438" t="s">
        <v>36</v>
      </c>
      <c r="L3438" t="s">
        <v>6751</v>
      </c>
      <c r="M3438" t="s">
        <v>6185</v>
      </c>
      <c r="N3438" t="s">
        <v>39</v>
      </c>
      <c r="O3438" t="s">
        <v>39</v>
      </c>
      <c r="V3438" t="s">
        <v>40</v>
      </c>
      <c r="AC3438" t="s">
        <v>40</v>
      </c>
      <c r="AD3438" t="s">
        <v>41</v>
      </c>
      <c r="AI3438" t="e">
        <f>VLOOKUP(I3438,Current!J:Q,2,0)</f>
        <v>#N/A</v>
      </c>
      <c r="AJ3438" t="e">
        <f>VLOOKUP(I3438,Current!J:M,2,0)</f>
        <v>#N/A</v>
      </c>
      <c r="AK3438" t="str">
        <f t="shared" si="53"/>
        <v/>
      </c>
    </row>
    <row r="3439" spans="1:37" x14ac:dyDescent="0.25">
      <c r="A3439" s="1">
        <v>3437</v>
      </c>
      <c r="B3439">
        <v>3437</v>
      </c>
      <c r="C3439">
        <v>32</v>
      </c>
      <c r="D3439" t="s">
        <v>8048</v>
      </c>
      <c r="G3439" t="s">
        <v>35</v>
      </c>
      <c r="H3439" t="s">
        <v>6738</v>
      </c>
      <c r="J3439" t="s">
        <v>55</v>
      </c>
      <c r="L3439" t="s">
        <v>6751</v>
      </c>
      <c r="M3439" t="s">
        <v>6185</v>
      </c>
      <c r="N3439" t="s">
        <v>39</v>
      </c>
      <c r="O3439" t="s">
        <v>6740</v>
      </c>
      <c r="V3439" t="s">
        <v>40</v>
      </c>
      <c r="W3439" t="s">
        <v>6741</v>
      </c>
      <c r="AC3439" t="s">
        <v>6742</v>
      </c>
      <c r="AD3439" t="s">
        <v>470</v>
      </c>
      <c r="AF3439">
        <v>193</v>
      </c>
      <c r="AI3439" t="e">
        <f>VLOOKUP(I3439,Current!J:Q,2,0)</f>
        <v>#N/A</v>
      </c>
      <c r="AJ3439" t="e">
        <f>VLOOKUP(I3439,Current!J:M,2,0)</f>
        <v>#N/A</v>
      </c>
      <c r="AK3439" t="str">
        <f t="shared" si="53"/>
        <v/>
      </c>
    </row>
    <row r="3440" spans="1:37" x14ac:dyDescent="0.25">
      <c r="A3440" s="1">
        <v>3438</v>
      </c>
      <c r="B3440">
        <v>3438</v>
      </c>
      <c r="C3440">
        <v>33</v>
      </c>
      <c r="D3440" t="s">
        <v>3991</v>
      </c>
      <c r="G3440" t="s">
        <v>7378</v>
      </c>
      <c r="H3440" t="s">
        <v>35</v>
      </c>
      <c r="J3440" t="s">
        <v>36</v>
      </c>
      <c r="L3440" t="s">
        <v>6751</v>
      </c>
      <c r="M3440" t="s">
        <v>6185</v>
      </c>
      <c r="N3440" t="s">
        <v>7379</v>
      </c>
      <c r="O3440" t="s">
        <v>39</v>
      </c>
      <c r="P3440" t="s">
        <v>7380</v>
      </c>
      <c r="V3440" t="s">
        <v>7381</v>
      </c>
      <c r="AC3440" t="s">
        <v>40</v>
      </c>
      <c r="AD3440" t="s">
        <v>61</v>
      </c>
      <c r="AI3440" t="e">
        <f>VLOOKUP(I3440,Current!J:Q,2,0)</f>
        <v>#N/A</v>
      </c>
      <c r="AJ3440" t="e">
        <f>VLOOKUP(I3440,Current!J:M,2,0)</f>
        <v>#N/A</v>
      </c>
      <c r="AK3440" t="str">
        <f t="shared" si="53"/>
        <v/>
      </c>
    </row>
    <row r="3441" spans="1:37" x14ac:dyDescent="0.25">
      <c r="A3441" s="1">
        <v>3439</v>
      </c>
      <c r="B3441">
        <v>3439</v>
      </c>
      <c r="C3441">
        <v>34</v>
      </c>
      <c r="D3441" t="s">
        <v>3991</v>
      </c>
      <c r="G3441" t="s">
        <v>35</v>
      </c>
      <c r="H3441" t="s">
        <v>566</v>
      </c>
      <c r="J3441" t="s">
        <v>55</v>
      </c>
      <c r="L3441" t="s">
        <v>6751</v>
      </c>
      <c r="M3441" t="s">
        <v>6185</v>
      </c>
      <c r="N3441" t="s">
        <v>39</v>
      </c>
      <c r="O3441" t="s">
        <v>566</v>
      </c>
      <c r="V3441" t="s">
        <v>40</v>
      </c>
      <c r="W3441" t="s">
        <v>566</v>
      </c>
      <c r="AC3441" t="s">
        <v>567</v>
      </c>
      <c r="AD3441" t="s">
        <v>470</v>
      </c>
      <c r="AF3441">
        <v>1933</v>
      </c>
      <c r="AI3441" t="e">
        <f>VLOOKUP(I3441,Current!J:Q,2,0)</f>
        <v>#N/A</v>
      </c>
      <c r="AJ3441" t="e">
        <f>VLOOKUP(I3441,Current!J:M,2,0)</f>
        <v>#N/A</v>
      </c>
      <c r="AK3441" t="str">
        <f t="shared" si="53"/>
        <v/>
      </c>
    </row>
    <row r="3442" spans="1:37" x14ac:dyDescent="0.25">
      <c r="A3442" s="1">
        <v>3440</v>
      </c>
      <c r="B3442">
        <v>3440</v>
      </c>
      <c r="C3442">
        <v>35</v>
      </c>
      <c r="D3442" t="s">
        <v>8247</v>
      </c>
      <c r="G3442" t="s">
        <v>35</v>
      </c>
      <c r="H3442" t="s">
        <v>35</v>
      </c>
      <c r="J3442" t="s">
        <v>55</v>
      </c>
      <c r="L3442" t="s">
        <v>6751</v>
      </c>
      <c r="M3442" t="s">
        <v>6185</v>
      </c>
      <c r="N3442" t="s">
        <v>39</v>
      </c>
      <c r="O3442" t="s">
        <v>39</v>
      </c>
      <c r="V3442" t="s">
        <v>40</v>
      </c>
      <c r="AC3442" t="s">
        <v>40</v>
      </c>
      <c r="AD3442" t="s">
        <v>41</v>
      </c>
      <c r="AI3442" t="e">
        <f>VLOOKUP(I3442,Current!J:Q,2,0)</f>
        <v>#N/A</v>
      </c>
      <c r="AJ3442" t="e">
        <f>VLOOKUP(I3442,Current!J:M,2,0)</f>
        <v>#N/A</v>
      </c>
      <c r="AK3442" t="str">
        <f t="shared" si="53"/>
        <v/>
      </c>
    </row>
    <row r="3443" spans="1:37" x14ac:dyDescent="0.25">
      <c r="A3443" s="1">
        <v>3441</v>
      </c>
      <c r="B3443">
        <v>3441</v>
      </c>
      <c r="C3443">
        <v>36</v>
      </c>
      <c r="D3443" t="s">
        <v>8248</v>
      </c>
      <c r="G3443" t="s">
        <v>35</v>
      </c>
      <c r="H3443" t="s">
        <v>35</v>
      </c>
      <c r="J3443" t="s">
        <v>36</v>
      </c>
      <c r="L3443" t="s">
        <v>6751</v>
      </c>
      <c r="M3443" t="s">
        <v>6185</v>
      </c>
      <c r="N3443" t="s">
        <v>39</v>
      </c>
      <c r="O3443" t="s">
        <v>39</v>
      </c>
      <c r="V3443" t="s">
        <v>40</v>
      </c>
      <c r="AC3443" t="s">
        <v>40</v>
      </c>
      <c r="AD3443" t="s">
        <v>41</v>
      </c>
      <c r="AI3443" t="e">
        <f>VLOOKUP(I3443,Current!J:Q,2,0)</f>
        <v>#N/A</v>
      </c>
      <c r="AJ3443" t="e">
        <f>VLOOKUP(I3443,Current!J:M,2,0)</f>
        <v>#N/A</v>
      </c>
      <c r="AK3443" t="str">
        <f t="shared" si="53"/>
        <v/>
      </c>
    </row>
    <row r="3444" spans="1:37" x14ac:dyDescent="0.25">
      <c r="A3444" s="1">
        <v>3442</v>
      </c>
      <c r="B3444">
        <v>3442</v>
      </c>
      <c r="C3444">
        <v>37</v>
      </c>
      <c r="D3444" t="s">
        <v>8248</v>
      </c>
      <c r="G3444" t="s">
        <v>35</v>
      </c>
      <c r="H3444" t="s">
        <v>235</v>
      </c>
      <c r="J3444" t="s">
        <v>55</v>
      </c>
      <c r="L3444" t="s">
        <v>6751</v>
      </c>
      <c r="M3444" t="s">
        <v>6185</v>
      </c>
      <c r="N3444" t="s">
        <v>39</v>
      </c>
      <c r="O3444" t="s">
        <v>235</v>
      </c>
      <c r="V3444" t="s">
        <v>40</v>
      </c>
      <c r="W3444" t="s">
        <v>235</v>
      </c>
      <c r="AC3444" t="s">
        <v>238</v>
      </c>
      <c r="AD3444" t="s">
        <v>470</v>
      </c>
      <c r="AF3444">
        <v>1932</v>
      </c>
      <c r="AI3444" t="e">
        <f>VLOOKUP(I3444,Current!J:Q,2,0)</f>
        <v>#N/A</v>
      </c>
      <c r="AJ3444" t="e">
        <f>VLOOKUP(I3444,Current!J:M,2,0)</f>
        <v>#N/A</v>
      </c>
      <c r="AK3444" t="str">
        <f t="shared" si="53"/>
        <v/>
      </c>
    </row>
    <row r="3445" spans="1:37" x14ac:dyDescent="0.25">
      <c r="A3445" s="1">
        <v>3443</v>
      </c>
      <c r="B3445">
        <v>3443</v>
      </c>
      <c r="C3445">
        <v>38</v>
      </c>
      <c r="D3445" t="s">
        <v>4636</v>
      </c>
      <c r="E3445" t="s">
        <v>8249</v>
      </c>
      <c r="G3445" t="s">
        <v>72</v>
      </c>
      <c r="H3445" t="s">
        <v>35</v>
      </c>
      <c r="I3445" t="s">
        <v>8250</v>
      </c>
      <c r="J3445" t="s">
        <v>36</v>
      </c>
      <c r="L3445" t="s">
        <v>6751</v>
      </c>
      <c r="M3445" t="s">
        <v>6185</v>
      </c>
      <c r="N3445" t="s">
        <v>72</v>
      </c>
      <c r="O3445" t="s">
        <v>39</v>
      </c>
      <c r="P3445" t="s">
        <v>72</v>
      </c>
      <c r="V3445" t="s">
        <v>73</v>
      </c>
      <c r="AC3445" t="s">
        <v>40</v>
      </c>
      <c r="AD3445" t="s">
        <v>61</v>
      </c>
      <c r="AI3445" t="e">
        <f>VLOOKUP(I3445,Current!J:Q,2,0)</f>
        <v>#N/A</v>
      </c>
      <c r="AJ3445" t="e">
        <f>VLOOKUP(I3445,Current!J:M,2,0)</f>
        <v>#N/A</v>
      </c>
      <c r="AK3445" t="str">
        <f t="shared" si="53"/>
        <v/>
      </c>
    </row>
    <row r="3446" spans="1:37" x14ac:dyDescent="0.25">
      <c r="A3446" s="1">
        <v>3444</v>
      </c>
      <c r="B3446">
        <v>3444</v>
      </c>
      <c r="C3446">
        <v>39</v>
      </c>
      <c r="D3446" t="s">
        <v>4636</v>
      </c>
      <c r="E3446" t="s">
        <v>8249</v>
      </c>
      <c r="G3446" t="s">
        <v>35</v>
      </c>
      <c r="H3446" t="s">
        <v>410</v>
      </c>
      <c r="I3446" t="s">
        <v>8250</v>
      </c>
      <c r="J3446" t="s">
        <v>55</v>
      </c>
      <c r="L3446" t="s">
        <v>6751</v>
      </c>
      <c r="M3446" t="s">
        <v>6185</v>
      </c>
      <c r="N3446" t="s">
        <v>39</v>
      </c>
      <c r="O3446" t="s">
        <v>410</v>
      </c>
      <c r="V3446" t="s">
        <v>40</v>
      </c>
      <c r="W3446" t="s">
        <v>410</v>
      </c>
      <c r="AC3446" t="s">
        <v>411</v>
      </c>
      <c r="AD3446" t="s">
        <v>470</v>
      </c>
      <c r="AF3446">
        <v>1928</v>
      </c>
      <c r="AI3446" t="e">
        <f>VLOOKUP(I3446,Current!J:Q,2,0)</f>
        <v>#N/A</v>
      </c>
      <c r="AJ3446" t="e">
        <f>VLOOKUP(I3446,Current!J:M,2,0)</f>
        <v>#N/A</v>
      </c>
      <c r="AK3446" t="str">
        <f t="shared" si="53"/>
        <v/>
      </c>
    </row>
    <row r="3447" spans="1:37" x14ac:dyDescent="0.25">
      <c r="A3447" s="1">
        <v>3445</v>
      </c>
      <c r="B3447">
        <v>3445</v>
      </c>
      <c r="C3447">
        <v>40</v>
      </c>
      <c r="D3447" t="s">
        <v>7684</v>
      </c>
      <c r="G3447" t="s">
        <v>3327</v>
      </c>
      <c r="H3447" t="s">
        <v>35</v>
      </c>
      <c r="J3447" t="s">
        <v>36</v>
      </c>
      <c r="L3447" t="s">
        <v>6751</v>
      </c>
      <c r="M3447" t="s">
        <v>6185</v>
      </c>
      <c r="N3447" t="s">
        <v>3329</v>
      </c>
      <c r="O3447" t="s">
        <v>39</v>
      </c>
      <c r="P3447" t="s">
        <v>3331</v>
      </c>
      <c r="V3447" t="s">
        <v>3332</v>
      </c>
      <c r="AC3447" t="s">
        <v>40</v>
      </c>
      <c r="AD3447" t="s">
        <v>61</v>
      </c>
      <c r="AI3447" t="e">
        <f>VLOOKUP(I3447,Current!J:Q,2,0)</f>
        <v>#N/A</v>
      </c>
      <c r="AJ3447" t="e">
        <f>VLOOKUP(I3447,Current!J:M,2,0)</f>
        <v>#N/A</v>
      </c>
      <c r="AK3447" t="str">
        <f t="shared" si="53"/>
        <v/>
      </c>
    </row>
    <row r="3448" spans="1:37" x14ac:dyDescent="0.25">
      <c r="A3448" s="1">
        <v>3446</v>
      </c>
      <c r="B3448">
        <v>3446</v>
      </c>
      <c r="C3448">
        <v>41</v>
      </c>
      <c r="D3448" t="s">
        <v>7684</v>
      </c>
      <c r="G3448" t="s">
        <v>35</v>
      </c>
      <c r="H3448" t="s">
        <v>715</v>
      </c>
      <c r="J3448" t="s">
        <v>55</v>
      </c>
      <c r="L3448" t="s">
        <v>6751</v>
      </c>
      <c r="M3448" t="s">
        <v>6185</v>
      </c>
      <c r="N3448" t="s">
        <v>39</v>
      </c>
      <c r="O3448" t="s">
        <v>715</v>
      </c>
      <c r="V3448" t="s">
        <v>40</v>
      </c>
      <c r="W3448" t="s">
        <v>715</v>
      </c>
      <c r="AC3448" t="s">
        <v>716</v>
      </c>
      <c r="AD3448" t="s">
        <v>470</v>
      </c>
      <c r="AF3448">
        <v>1948</v>
      </c>
      <c r="AI3448" t="e">
        <f>VLOOKUP(I3448,Current!J:Q,2,0)</f>
        <v>#N/A</v>
      </c>
      <c r="AJ3448" t="e">
        <f>VLOOKUP(I3448,Current!J:M,2,0)</f>
        <v>#N/A</v>
      </c>
      <c r="AK3448" t="str">
        <f t="shared" si="53"/>
        <v/>
      </c>
    </row>
    <row r="3449" spans="1:37" x14ac:dyDescent="0.25">
      <c r="A3449" s="1">
        <v>3447</v>
      </c>
      <c r="B3449">
        <v>3447</v>
      </c>
      <c r="C3449">
        <v>42</v>
      </c>
      <c r="D3449" t="s">
        <v>8251</v>
      </c>
      <c r="G3449" t="s">
        <v>35</v>
      </c>
      <c r="H3449" t="s">
        <v>35</v>
      </c>
      <c r="J3449" t="s">
        <v>36</v>
      </c>
      <c r="L3449" t="s">
        <v>6751</v>
      </c>
      <c r="M3449" t="s">
        <v>6185</v>
      </c>
      <c r="N3449" t="s">
        <v>39</v>
      </c>
      <c r="O3449" t="s">
        <v>39</v>
      </c>
      <c r="V3449" t="s">
        <v>40</v>
      </c>
      <c r="AC3449" t="s">
        <v>40</v>
      </c>
      <c r="AD3449" t="s">
        <v>41</v>
      </c>
      <c r="AI3449" t="e">
        <f>VLOOKUP(I3449,Current!J:Q,2,0)</f>
        <v>#N/A</v>
      </c>
      <c r="AJ3449" t="e">
        <f>VLOOKUP(I3449,Current!J:M,2,0)</f>
        <v>#N/A</v>
      </c>
      <c r="AK3449" t="str">
        <f t="shared" si="53"/>
        <v/>
      </c>
    </row>
    <row r="3450" spans="1:37" x14ac:dyDescent="0.25">
      <c r="A3450" s="1">
        <v>3448</v>
      </c>
      <c r="B3450">
        <v>3448</v>
      </c>
      <c r="C3450">
        <v>43</v>
      </c>
      <c r="D3450" t="s">
        <v>8251</v>
      </c>
      <c r="G3450" t="s">
        <v>35</v>
      </c>
      <c r="H3450" t="s">
        <v>35</v>
      </c>
      <c r="J3450" t="s">
        <v>55</v>
      </c>
      <c r="L3450" t="s">
        <v>6751</v>
      </c>
      <c r="M3450" t="s">
        <v>6185</v>
      </c>
      <c r="N3450" t="s">
        <v>39</v>
      </c>
      <c r="O3450" t="s">
        <v>39</v>
      </c>
      <c r="V3450" t="s">
        <v>40</v>
      </c>
      <c r="AC3450" t="s">
        <v>40</v>
      </c>
      <c r="AD3450" t="s">
        <v>41</v>
      </c>
      <c r="AI3450" t="e">
        <f>VLOOKUP(I3450,Current!J:Q,2,0)</f>
        <v>#N/A</v>
      </c>
      <c r="AJ3450" t="e">
        <f>VLOOKUP(I3450,Current!J:M,2,0)</f>
        <v>#N/A</v>
      </c>
      <c r="AK3450" t="str">
        <f t="shared" si="53"/>
        <v/>
      </c>
    </row>
    <row r="3451" spans="1:37" x14ac:dyDescent="0.25">
      <c r="A3451" s="1">
        <v>3449</v>
      </c>
      <c r="B3451">
        <v>3449</v>
      </c>
      <c r="C3451">
        <v>44</v>
      </c>
      <c r="D3451" t="s">
        <v>7696</v>
      </c>
      <c r="G3451" t="s">
        <v>7378</v>
      </c>
      <c r="H3451" t="s">
        <v>35</v>
      </c>
      <c r="J3451" t="s">
        <v>36</v>
      </c>
      <c r="L3451" t="s">
        <v>6751</v>
      </c>
      <c r="M3451" t="s">
        <v>6185</v>
      </c>
      <c r="N3451" t="s">
        <v>7379</v>
      </c>
      <c r="O3451" t="s">
        <v>39</v>
      </c>
      <c r="P3451" t="s">
        <v>7380</v>
      </c>
      <c r="V3451" t="s">
        <v>7381</v>
      </c>
      <c r="AC3451" t="s">
        <v>40</v>
      </c>
      <c r="AD3451" t="s">
        <v>61</v>
      </c>
      <c r="AI3451" t="e">
        <f>VLOOKUP(I3451,Current!J:Q,2,0)</f>
        <v>#N/A</v>
      </c>
      <c r="AJ3451" t="e">
        <f>VLOOKUP(I3451,Current!J:M,2,0)</f>
        <v>#N/A</v>
      </c>
      <c r="AK3451" t="str">
        <f t="shared" si="53"/>
        <v/>
      </c>
    </row>
    <row r="3452" spans="1:37" x14ac:dyDescent="0.25">
      <c r="A3452" s="1">
        <v>3450</v>
      </c>
      <c r="B3452">
        <v>3450</v>
      </c>
      <c r="C3452">
        <v>45</v>
      </c>
      <c r="D3452" t="s">
        <v>7696</v>
      </c>
      <c r="G3452" t="s">
        <v>8252</v>
      </c>
      <c r="H3452" t="s">
        <v>337</v>
      </c>
      <c r="J3452" t="s">
        <v>55</v>
      </c>
      <c r="L3452" t="s">
        <v>6751</v>
      </c>
      <c r="M3452" t="s">
        <v>6185</v>
      </c>
      <c r="N3452" t="s">
        <v>8252</v>
      </c>
      <c r="O3452" t="s">
        <v>337</v>
      </c>
      <c r="P3452" t="s">
        <v>443</v>
      </c>
      <c r="Q3452" t="s">
        <v>93</v>
      </c>
      <c r="V3452" t="s">
        <v>638</v>
      </c>
      <c r="W3452" t="s">
        <v>337</v>
      </c>
      <c r="AC3452" t="s">
        <v>338</v>
      </c>
      <c r="AD3452" t="s">
        <v>53</v>
      </c>
      <c r="AE3452">
        <v>1890</v>
      </c>
      <c r="AF3452">
        <v>1940</v>
      </c>
      <c r="AI3452" t="e">
        <f>VLOOKUP(I3452,Current!J:Q,2,0)</f>
        <v>#N/A</v>
      </c>
      <c r="AJ3452" t="e">
        <f>VLOOKUP(I3452,Current!J:M,2,0)</f>
        <v>#N/A</v>
      </c>
      <c r="AK3452" t="str">
        <f t="shared" si="53"/>
        <v/>
      </c>
    </row>
    <row r="3453" spans="1:37" x14ac:dyDescent="0.25">
      <c r="A3453" s="1">
        <v>3451</v>
      </c>
      <c r="B3453">
        <v>3451</v>
      </c>
      <c r="C3453">
        <v>46</v>
      </c>
      <c r="D3453" t="s">
        <v>8253</v>
      </c>
      <c r="G3453" t="s">
        <v>35</v>
      </c>
      <c r="H3453" t="s">
        <v>8254</v>
      </c>
      <c r="J3453" t="s">
        <v>55</v>
      </c>
      <c r="L3453" t="s">
        <v>6751</v>
      </c>
      <c r="M3453" t="s">
        <v>6185</v>
      </c>
      <c r="N3453" t="s">
        <v>39</v>
      </c>
      <c r="O3453" t="s">
        <v>8254</v>
      </c>
      <c r="V3453" t="s">
        <v>40</v>
      </c>
      <c r="W3453" t="s">
        <v>137</v>
      </c>
      <c r="X3453" t="s">
        <v>244</v>
      </c>
      <c r="AC3453" t="s">
        <v>138</v>
      </c>
      <c r="AD3453" t="s">
        <v>470</v>
      </c>
      <c r="AF3453">
        <v>1946</v>
      </c>
      <c r="AI3453" t="e">
        <f>VLOOKUP(I3453,Current!J:Q,2,0)</f>
        <v>#N/A</v>
      </c>
      <c r="AJ3453" t="e">
        <f>VLOOKUP(I3453,Current!J:M,2,0)</f>
        <v>#N/A</v>
      </c>
      <c r="AK3453" t="str">
        <f t="shared" si="53"/>
        <v/>
      </c>
    </row>
    <row r="3454" spans="1:37" x14ac:dyDescent="0.25">
      <c r="A3454" s="1">
        <v>3452</v>
      </c>
      <c r="B3454">
        <v>3452</v>
      </c>
      <c r="C3454">
        <v>47</v>
      </c>
      <c r="D3454" t="s">
        <v>4656</v>
      </c>
      <c r="G3454" t="s">
        <v>8255</v>
      </c>
      <c r="H3454" t="s">
        <v>35</v>
      </c>
      <c r="J3454" t="s">
        <v>36</v>
      </c>
      <c r="L3454" t="s">
        <v>6751</v>
      </c>
      <c r="M3454" t="s">
        <v>6185</v>
      </c>
      <c r="N3454" t="s">
        <v>8255</v>
      </c>
      <c r="O3454" t="s">
        <v>39</v>
      </c>
      <c r="P3454" t="s">
        <v>524</v>
      </c>
      <c r="Q3454" t="s">
        <v>159</v>
      </c>
      <c r="V3454" t="s">
        <v>525</v>
      </c>
      <c r="AC3454" t="s">
        <v>40</v>
      </c>
      <c r="AD3454" t="s">
        <v>61</v>
      </c>
      <c r="AI3454" t="e">
        <f>VLOOKUP(I3454,Current!J:Q,2,0)</f>
        <v>#N/A</v>
      </c>
      <c r="AJ3454" t="e">
        <f>VLOOKUP(I3454,Current!J:M,2,0)</f>
        <v>#N/A</v>
      </c>
      <c r="AK3454" t="str">
        <f t="shared" si="53"/>
        <v/>
      </c>
    </row>
    <row r="3455" spans="1:37" x14ac:dyDescent="0.25">
      <c r="A3455" s="1">
        <v>3453</v>
      </c>
      <c r="B3455">
        <v>3453</v>
      </c>
      <c r="C3455">
        <v>48</v>
      </c>
      <c r="D3455" t="s">
        <v>4656</v>
      </c>
      <c r="G3455" t="s">
        <v>8256</v>
      </c>
      <c r="H3455" t="s">
        <v>8257</v>
      </c>
      <c r="J3455" t="s">
        <v>55</v>
      </c>
      <c r="L3455" t="s">
        <v>6751</v>
      </c>
      <c r="M3455" t="s">
        <v>6185</v>
      </c>
      <c r="N3455" t="s">
        <v>8256</v>
      </c>
      <c r="O3455" t="s">
        <v>8257</v>
      </c>
      <c r="P3455" t="s">
        <v>125</v>
      </c>
      <c r="Q3455" t="s">
        <v>509</v>
      </c>
      <c r="V3455" t="s">
        <v>126</v>
      </c>
      <c r="W3455" t="s">
        <v>235</v>
      </c>
      <c r="AC3455" t="s">
        <v>238</v>
      </c>
      <c r="AD3455" t="s">
        <v>53</v>
      </c>
      <c r="AE3455">
        <v>1893</v>
      </c>
      <c r="AF3455">
        <v>1932</v>
      </c>
      <c r="AI3455" t="e">
        <f>VLOOKUP(I3455,Current!J:Q,2,0)</f>
        <v>#N/A</v>
      </c>
      <c r="AJ3455" t="e">
        <f>VLOOKUP(I3455,Current!J:M,2,0)</f>
        <v>#N/A</v>
      </c>
      <c r="AK3455" t="str">
        <f t="shared" si="53"/>
        <v/>
      </c>
    </row>
    <row r="3456" spans="1:37" x14ac:dyDescent="0.25">
      <c r="A3456" s="1">
        <v>3454</v>
      </c>
      <c r="B3456">
        <v>3454</v>
      </c>
      <c r="C3456">
        <v>49</v>
      </c>
      <c r="D3456" t="s">
        <v>8258</v>
      </c>
      <c r="G3456" t="s">
        <v>35</v>
      </c>
      <c r="H3456" t="s">
        <v>35</v>
      </c>
      <c r="J3456" t="s">
        <v>36</v>
      </c>
      <c r="L3456" t="s">
        <v>6751</v>
      </c>
      <c r="M3456" t="s">
        <v>6185</v>
      </c>
      <c r="N3456" t="s">
        <v>39</v>
      </c>
      <c r="O3456" t="s">
        <v>39</v>
      </c>
      <c r="V3456" t="s">
        <v>40</v>
      </c>
      <c r="AC3456" t="s">
        <v>40</v>
      </c>
      <c r="AD3456" t="s">
        <v>41</v>
      </c>
      <c r="AI3456" t="e">
        <f>VLOOKUP(I3456,Current!J:Q,2,0)</f>
        <v>#N/A</v>
      </c>
      <c r="AJ3456" t="e">
        <f>VLOOKUP(I3456,Current!J:M,2,0)</f>
        <v>#N/A</v>
      </c>
      <c r="AK3456" t="str">
        <f t="shared" si="53"/>
        <v/>
      </c>
    </row>
    <row r="3457" spans="1:37" x14ac:dyDescent="0.25">
      <c r="A3457" s="1">
        <v>3455</v>
      </c>
      <c r="B3457">
        <v>3455</v>
      </c>
      <c r="C3457">
        <v>50</v>
      </c>
      <c r="D3457" t="s">
        <v>8258</v>
      </c>
      <c r="G3457" t="s">
        <v>35</v>
      </c>
      <c r="H3457" t="s">
        <v>6738</v>
      </c>
      <c r="J3457" t="s">
        <v>55</v>
      </c>
      <c r="L3457" t="s">
        <v>6751</v>
      </c>
      <c r="M3457" t="s">
        <v>6185</v>
      </c>
      <c r="N3457" t="s">
        <v>39</v>
      </c>
      <c r="O3457" t="s">
        <v>6740</v>
      </c>
      <c r="V3457" t="s">
        <v>40</v>
      </c>
      <c r="W3457" t="s">
        <v>6741</v>
      </c>
      <c r="AC3457" t="s">
        <v>6742</v>
      </c>
      <c r="AD3457" t="s">
        <v>470</v>
      </c>
      <c r="AF3457">
        <v>193</v>
      </c>
      <c r="AI3457" t="e">
        <f>VLOOKUP(I3457,Current!J:Q,2,0)</f>
        <v>#N/A</v>
      </c>
      <c r="AJ3457" t="e">
        <f>VLOOKUP(I3457,Current!J:M,2,0)</f>
        <v>#N/A</v>
      </c>
      <c r="AK3457" t="str">
        <f t="shared" si="53"/>
        <v/>
      </c>
    </row>
    <row r="3458" spans="1:37" x14ac:dyDescent="0.25">
      <c r="A3458" s="1">
        <v>3456</v>
      </c>
      <c r="B3458">
        <v>3456</v>
      </c>
      <c r="C3458">
        <v>51</v>
      </c>
      <c r="D3458" t="s">
        <v>4769</v>
      </c>
      <c r="G3458" t="s">
        <v>7378</v>
      </c>
      <c r="H3458" t="s">
        <v>35</v>
      </c>
      <c r="J3458" t="s">
        <v>36</v>
      </c>
      <c r="L3458" t="s">
        <v>6751</v>
      </c>
      <c r="M3458" t="s">
        <v>6185</v>
      </c>
      <c r="N3458" t="s">
        <v>7379</v>
      </c>
      <c r="O3458" t="s">
        <v>39</v>
      </c>
      <c r="P3458" t="s">
        <v>7380</v>
      </c>
      <c r="V3458" t="s">
        <v>7381</v>
      </c>
      <c r="AC3458" t="s">
        <v>40</v>
      </c>
      <c r="AD3458" t="s">
        <v>61</v>
      </c>
      <c r="AI3458" t="e">
        <f>VLOOKUP(I3458,Current!J:Q,2,0)</f>
        <v>#N/A</v>
      </c>
      <c r="AJ3458" t="e">
        <f>VLOOKUP(I3458,Current!J:M,2,0)</f>
        <v>#N/A</v>
      </c>
      <c r="AK3458" t="str">
        <f t="shared" si="53"/>
        <v/>
      </c>
    </row>
    <row r="3459" spans="1:37" x14ac:dyDescent="0.25">
      <c r="A3459" s="1">
        <v>3457</v>
      </c>
      <c r="B3459">
        <v>3457</v>
      </c>
      <c r="C3459">
        <v>52</v>
      </c>
      <c r="D3459" t="s">
        <v>4769</v>
      </c>
      <c r="G3459" t="s">
        <v>35</v>
      </c>
      <c r="H3459" t="s">
        <v>8259</v>
      </c>
      <c r="J3459" t="s">
        <v>55</v>
      </c>
      <c r="L3459" t="s">
        <v>6751</v>
      </c>
      <c r="M3459" t="s">
        <v>6185</v>
      </c>
      <c r="N3459" t="s">
        <v>39</v>
      </c>
      <c r="O3459" t="s">
        <v>8259</v>
      </c>
      <c r="V3459" t="s">
        <v>40</v>
      </c>
      <c r="W3459" t="s">
        <v>709</v>
      </c>
      <c r="X3459" t="s">
        <v>269</v>
      </c>
      <c r="AC3459" t="s">
        <v>710</v>
      </c>
      <c r="AD3459" t="s">
        <v>470</v>
      </c>
      <c r="AF3459">
        <v>1945</v>
      </c>
      <c r="AI3459" t="e">
        <f>VLOOKUP(I3459,Current!J:Q,2,0)</f>
        <v>#N/A</v>
      </c>
      <c r="AJ3459" t="e">
        <f>VLOOKUP(I3459,Current!J:M,2,0)</f>
        <v>#N/A</v>
      </c>
      <c r="AK3459" t="str">
        <f t="shared" si="53"/>
        <v/>
      </c>
    </row>
    <row r="3460" spans="1:37" x14ac:dyDescent="0.25">
      <c r="A3460" s="1">
        <v>3458</v>
      </c>
      <c r="B3460">
        <v>3458</v>
      </c>
      <c r="C3460">
        <v>0</v>
      </c>
      <c r="D3460" t="s">
        <v>8260</v>
      </c>
      <c r="G3460" t="s">
        <v>1374</v>
      </c>
      <c r="H3460" t="s">
        <v>1170</v>
      </c>
      <c r="J3460" t="s">
        <v>55</v>
      </c>
      <c r="L3460" t="s">
        <v>6751</v>
      </c>
      <c r="M3460" t="s">
        <v>6185</v>
      </c>
      <c r="N3460" t="s">
        <v>1374</v>
      </c>
      <c r="O3460" t="s">
        <v>1170</v>
      </c>
      <c r="P3460" t="s">
        <v>1374</v>
      </c>
      <c r="V3460" t="s">
        <v>1375</v>
      </c>
      <c r="W3460" t="s">
        <v>1170</v>
      </c>
      <c r="AC3460" t="s">
        <v>1448</v>
      </c>
      <c r="AD3460" t="s">
        <v>53</v>
      </c>
      <c r="AE3460">
        <v>1889</v>
      </c>
      <c r="AF3460">
        <v>1924</v>
      </c>
      <c r="AI3460" t="e">
        <f>VLOOKUP(I3460,Current!J:Q,2,0)</f>
        <v>#N/A</v>
      </c>
      <c r="AJ3460" t="e">
        <f>VLOOKUP(I3460,Current!J:M,2,0)</f>
        <v>#N/A</v>
      </c>
      <c r="AK3460" t="str">
        <f t="shared" ref="AK3460:AK3523" si="54">IFERROR(IF(AD3460="Sure","",AJ3460),"")</f>
        <v/>
      </c>
    </row>
    <row r="3461" spans="1:37" x14ac:dyDescent="0.25">
      <c r="A3461" s="1">
        <v>3459</v>
      </c>
      <c r="B3461">
        <v>3459</v>
      </c>
      <c r="C3461">
        <v>1</v>
      </c>
      <c r="D3461" t="s">
        <v>8261</v>
      </c>
      <c r="G3461" t="s">
        <v>35</v>
      </c>
      <c r="H3461" t="s">
        <v>35</v>
      </c>
      <c r="J3461" t="s">
        <v>36</v>
      </c>
      <c r="L3461" t="s">
        <v>6751</v>
      </c>
      <c r="M3461" t="s">
        <v>6185</v>
      </c>
      <c r="N3461" t="s">
        <v>39</v>
      </c>
      <c r="O3461" t="s">
        <v>39</v>
      </c>
      <c r="V3461" t="s">
        <v>40</v>
      </c>
      <c r="AC3461" t="s">
        <v>40</v>
      </c>
      <c r="AD3461" t="s">
        <v>41</v>
      </c>
      <c r="AI3461" t="e">
        <f>VLOOKUP(I3461,Current!J:Q,2,0)</f>
        <v>#N/A</v>
      </c>
      <c r="AJ3461" t="e">
        <f>VLOOKUP(I3461,Current!J:M,2,0)</f>
        <v>#N/A</v>
      </c>
      <c r="AK3461" t="str">
        <f t="shared" si="54"/>
        <v/>
      </c>
    </row>
    <row r="3462" spans="1:37" x14ac:dyDescent="0.25">
      <c r="A3462" s="1">
        <v>3460</v>
      </c>
      <c r="B3462">
        <v>3460</v>
      </c>
      <c r="C3462">
        <v>2</v>
      </c>
      <c r="D3462" t="s">
        <v>8261</v>
      </c>
      <c r="G3462" t="s">
        <v>8262</v>
      </c>
      <c r="H3462" t="s">
        <v>8263</v>
      </c>
      <c r="J3462" t="s">
        <v>55</v>
      </c>
      <c r="L3462" t="s">
        <v>6751</v>
      </c>
      <c r="M3462" t="s">
        <v>6185</v>
      </c>
      <c r="N3462" t="s">
        <v>8262</v>
      </c>
      <c r="O3462" t="s">
        <v>8263</v>
      </c>
      <c r="P3462" t="s">
        <v>78</v>
      </c>
      <c r="Q3462" t="s">
        <v>443</v>
      </c>
      <c r="V3462" t="s">
        <v>638</v>
      </c>
      <c r="W3462" t="s">
        <v>269</v>
      </c>
      <c r="X3462" t="s">
        <v>79</v>
      </c>
      <c r="AC3462" t="s">
        <v>80</v>
      </c>
      <c r="AD3462" t="s">
        <v>53</v>
      </c>
      <c r="AE3462">
        <v>1890</v>
      </c>
      <c r="AF3462">
        <v>1925</v>
      </c>
      <c r="AI3462" t="e">
        <f>VLOOKUP(I3462,Current!J:Q,2,0)</f>
        <v>#N/A</v>
      </c>
      <c r="AJ3462" t="e">
        <f>VLOOKUP(I3462,Current!J:M,2,0)</f>
        <v>#N/A</v>
      </c>
      <c r="AK3462" t="str">
        <f t="shared" si="54"/>
        <v/>
      </c>
    </row>
    <row r="3463" spans="1:37" x14ac:dyDescent="0.25">
      <c r="A3463" s="1">
        <v>3461</v>
      </c>
      <c r="B3463">
        <v>3461</v>
      </c>
      <c r="C3463">
        <v>3</v>
      </c>
      <c r="D3463" t="s">
        <v>8264</v>
      </c>
      <c r="G3463" t="s">
        <v>357</v>
      </c>
      <c r="H3463" t="s">
        <v>35</v>
      </c>
      <c r="J3463" t="s">
        <v>36</v>
      </c>
      <c r="L3463" t="s">
        <v>6751</v>
      </c>
      <c r="M3463" t="s">
        <v>6185</v>
      </c>
      <c r="N3463" t="s">
        <v>357</v>
      </c>
      <c r="O3463" t="s">
        <v>39</v>
      </c>
      <c r="P3463" t="s">
        <v>357</v>
      </c>
      <c r="V3463" t="s">
        <v>358</v>
      </c>
      <c r="AC3463" t="s">
        <v>40</v>
      </c>
      <c r="AD3463" t="s">
        <v>61</v>
      </c>
      <c r="AI3463" t="e">
        <f>VLOOKUP(I3463,Current!J:Q,2,0)</f>
        <v>#N/A</v>
      </c>
      <c r="AJ3463" t="e">
        <f>VLOOKUP(I3463,Current!J:M,2,0)</f>
        <v>#N/A</v>
      </c>
      <c r="AK3463" t="str">
        <f t="shared" si="54"/>
        <v/>
      </c>
    </row>
    <row r="3464" spans="1:37" x14ac:dyDescent="0.25">
      <c r="A3464" s="1">
        <v>3462</v>
      </c>
      <c r="B3464">
        <v>3462</v>
      </c>
      <c r="C3464">
        <v>4</v>
      </c>
      <c r="D3464" t="s">
        <v>8264</v>
      </c>
      <c r="G3464" t="s">
        <v>8265</v>
      </c>
      <c r="H3464" t="s">
        <v>8266</v>
      </c>
      <c r="J3464" t="s">
        <v>55</v>
      </c>
      <c r="L3464" t="s">
        <v>6751</v>
      </c>
      <c r="M3464" t="s">
        <v>6185</v>
      </c>
      <c r="N3464" t="s">
        <v>8267</v>
      </c>
      <c r="O3464" t="s">
        <v>8266</v>
      </c>
      <c r="P3464" t="s">
        <v>510</v>
      </c>
      <c r="Q3464" t="s">
        <v>3331</v>
      </c>
      <c r="V3464" t="s">
        <v>8268</v>
      </c>
      <c r="W3464" t="s">
        <v>510</v>
      </c>
      <c r="X3464" t="s">
        <v>275</v>
      </c>
      <c r="Y3464" t="s">
        <v>235</v>
      </c>
      <c r="AC3464" t="s">
        <v>8269</v>
      </c>
      <c r="AD3464" t="s">
        <v>96</v>
      </c>
      <c r="AI3464" t="e">
        <f>VLOOKUP(I3464,Current!J:Q,2,0)</f>
        <v>#N/A</v>
      </c>
      <c r="AJ3464" t="e">
        <f>VLOOKUP(I3464,Current!J:M,2,0)</f>
        <v>#N/A</v>
      </c>
      <c r="AK3464" t="str">
        <f t="shared" si="54"/>
        <v/>
      </c>
    </row>
    <row r="3465" spans="1:37" x14ac:dyDescent="0.25">
      <c r="A3465" s="1">
        <v>3463</v>
      </c>
      <c r="B3465">
        <v>3463</v>
      </c>
      <c r="C3465">
        <v>5</v>
      </c>
      <c r="D3465" t="s">
        <v>8270</v>
      </c>
      <c r="G3465" t="s">
        <v>35</v>
      </c>
      <c r="H3465" t="s">
        <v>8271</v>
      </c>
      <c r="J3465" t="s">
        <v>55</v>
      </c>
      <c r="L3465" t="s">
        <v>6751</v>
      </c>
      <c r="M3465" t="s">
        <v>6185</v>
      </c>
      <c r="N3465" t="s">
        <v>39</v>
      </c>
      <c r="O3465" t="s">
        <v>8271</v>
      </c>
      <c r="V3465" t="s">
        <v>40</v>
      </c>
      <c r="W3465" t="s">
        <v>1124</v>
      </c>
      <c r="AC3465" t="s">
        <v>1125</v>
      </c>
      <c r="AD3465" t="s">
        <v>470</v>
      </c>
      <c r="AF3465">
        <v>1921</v>
      </c>
      <c r="AI3465" t="e">
        <f>VLOOKUP(I3465,Current!J:Q,2,0)</f>
        <v>#N/A</v>
      </c>
      <c r="AJ3465" t="e">
        <f>VLOOKUP(I3465,Current!J:M,2,0)</f>
        <v>#N/A</v>
      </c>
      <c r="AK3465" t="str">
        <f t="shared" si="54"/>
        <v/>
      </c>
    </row>
    <row r="3466" spans="1:37" x14ac:dyDescent="0.25">
      <c r="A3466" s="1">
        <v>3464</v>
      </c>
      <c r="B3466">
        <v>3464</v>
      </c>
      <c r="C3466">
        <v>6</v>
      </c>
      <c r="D3466" t="s">
        <v>8272</v>
      </c>
      <c r="G3466" t="s">
        <v>35</v>
      </c>
      <c r="H3466" t="s">
        <v>35</v>
      </c>
      <c r="J3466" t="s">
        <v>36</v>
      </c>
      <c r="L3466" t="s">
        <v>6751</v>
      </c>
      <c r="M3466" t="s">
        <v>6185</v>
      </c>
      <c r="N3466" t="s">
        <v>39</v>
      </c>
      <c r="O3466" t="s">
        <v>39</v>
      </c>
      <c r="V3466" t="s">
        <v>40</v>
      </c>
      <c r="AC3466" t="s">
        <v>40</v>
      </c>
      <c r="AD3466" t="s">
        <v>41</v>
      </c>
      <c r="AI3466" t="e">
        <f>VLOOKUP(I3466,Current!J:Q,2,0)</f>
        <v>#N/A</v>
      </c>
      <c r="AJ3466" t="e">
        <f>VLOOKUP(I3466,Current!J:M,2,0)</f>
        <v>#N/A</v>
      </c>
      <c r="AK3466" t="str">
        <f t="shared" si="54"/>
        <v/>
      </c>
    </row>
    <row r="3467" spans="1:37" x14ac:dyDescent="0.25">
      <c r="A3467" s="1">
        <v>3465</v>
      </c>
      <c r="B3467">
        <v>3465</v>
      </c>
      <c r="C3467">
        <v>7</v>
      </c>
      <c r="D3467" t="s">
        <v>8272</v>
      </c>
      <c r="E3467" t="s">
        <v>8273</v>
      </c>
      <c r="G3467" t="s">
        <v>170</v>
      </c>
      <c r="H3467" t="s">
        <v>8274</v>
      </c>
      <c r="J3467" t="s">
        <v>55</v>
      </c>
      <c r="L3467" t="s">
        <v>6751</v>
      </c>
      <c r="M3467" t="s">
        <v>6185</v>
      </c>
      <c r="N3467" t="s">
        <v>170</v>
      </c>
      <c r="O3467" t="s">
        <v>8274</v>
      </c>
      <c r="P3467" t="s">
        <v>170</v>
      </c>
      <c r="V3467" t="s">
        <v>171</v>
      </c>
      <c r="W3467" t="s">
        <v>146</v>
      </c>
      <c r="AC3467" t="s">
        <v>147</v>
      </c>
      <c r="AD3467" t="s">
        <v>53</v>
      </c>
      <c r="AE3467">
        <v>1892</v>
      </c>
      <c r="AF3467">
        <v>1935</v>
      </c>
      <c r="AI3467" t="e">
        <f>VLOOKUP(I3467,Current!J:Q,2,0)</f>
        <v>#N/A</v>
      </c>
      <c r="AJ3467" t="e">
        <f>VLOOKUP(I3467,Current!J:M,2,0)</f>
        <v>#N/A</v>
      </c>
      <c r="AK3467" t="str">
        <f t="shared" si="54"/>
        <v/>
      </c>
    </row>
    <row r="3468" spans="1:37" x14ac:dyDescent="0.25">
      <c r="A3468" s="1">
        <v>3466</v>
      </c>
      <c r="B3468">
        <v>3466</v>
      </c>
      <c r="C3468">
        <v>8</v>
      </c>
      <c r="D3468" t="s">
        <v>8275</v>
      </c>
      <c r="G3468" t="s">
        <v>125</v>
      </c>
      <c r="H3468" t="s">
        <v>234</v>
      </c>
      <c r="J3468" t="s">
        <v>36</v>
      </c>
      <c r="L3468" t="s">
        <v>6751</v>
      </c>
      <c r="M3468" t="s">
        <v>6185</v>
      </c>
      <c r="N3468" t="s">
        <v>125</v>
      </c>
      <c r="O3468" t="s">
        <v>234</v>
      </c>
      <c r="P3468" t="s">
        <v>125</v>
      </c>
      <c r="V3468" t="s">
        <v>126</v>
      </c>
      <c r="W3468" t="s">
        <v>234</v>
      </c>
      <c r="AC3468" t="s">
        <v>237</v>
      </c>
      <c r="AD3468" t="s">
        <v>53</v>
      </c>
      <c r="AE3468">
        <v>1893</v>
      </c>
      <c r="AF3468">
        <v>1898</v>
      </c>
      <c r="AI3468" t="e">
        <f>VLOOKUP(I3468,Current!J:Q,2,0)</f>
        <v>#N/A</v>
      </c>
      <c r="AJ3468" t="e">
        <f>VLOOKUP(I3468,Current!J:M,2,0)</f>
        <v>#N/A</v>
      </c>
      <c r="AK3468" t="str">
        <f t="shared" si="54"/>
        <v/>
      </c>
    </row>
    <row r="3469" spans="1:37" x14ac:dyDescent="0.25">
      <c r="A3469" s="1">
        <v>3467</v>
      </c>
      <c r="B3469">
        <v>3467</v>
      </c>
      <c r="C3469">
        <v>9</v>
      </c>
      <c r="D3469" t="s">
        <v>8275</v>
      </c>
      <c r="G3469" t="s">
        <v>110</v>
      </c>
      <c r="H3469" t="s">
        <v>234</v>
      </c>
      <c r="L3469" t="s">
        <v>6751</v>
      </c>
      <c r="M3469" t="s">
        <v>6185</v>
      </c>
      <c r="N3469" t="s">
        <v>110</v>
      </c>
      <c r="O3469" t="s">
        <v>234</v>
      </c>
      <c r="P3469" t="s">
        <v>110</v>
      </c>
      <c r="V3469" t="s">
        <v>111</v>
      </c>
      <c r="W3469" t="s">
        <v>234</v>
      </c>
      <c r="AC3469" t="s">
        <v>237</v>
      </c>
      <c r="AD3469" t="s">
        <v>53</v>
      </c>
      <c r="AE3469">
        <v>1896</v>
      </c>
      <c r="AF3469">
        <v>1898</v>
      </c>
      <c r="AI3469" t="e">
        <f>VLOOKUP(I3469,Current!J:Q,2,0)</f>
        <v>#N/A</v>
      </c>
      <c r="AJ3469" t="e">
        <f>VLOOKUP(I3469,Current!J:M,2,0)</f>
        <v>#N/A</v>
      </c>
      <c r="AK3469" t="str">
        <f t="shared" si="54"/>
        <v/>
      </c>
    </row>
    <row r="3470" spans="1:37" x14ac:dyDescent="0.25">
      <c r="A3470" s="1">
        <v>3468</v>
      </c>
      <c r="B3470">
        <v>3468</v>
      </c>
      <c r="C3470">
        <v>10</v>
      </c>
      <c r="D3470" t="s">
        <v>8276</v>
      </c>
      <c r="G3470" t="s">
        <v>8277</v>
      </c>
      <c r="H3470" t="s">
        <v>8278</v>
      </c>
      <c r="I3470" t="s">
        <v>8279</v>
      </c>
      <c r="J3470" t="s">
        <v>36</v>
      </c>
      <c r="L3470" t="s">
        <v>6751</v>
      </c>
      <c r="M3470" t="s">
        <v>6185</v>
      </c>
      <c r="N3470" t="s">
        <v>8277</v>
      </c>
      <c r="O3470" t="s">
        <v>8278</v>
      </c>
      <c r="P3470" t="s">
        <v>509</v>
      </c>
      <c r="Q3470" t="s">
        <v>3084</v>
      </c>
      <c r="V3470" t="s">
        <v>3085</v>
      </c>
      <c r="W3470" t="s">
        <v>631</v>
      </c>
      <c r="X3470" t="s">
        <v>51</v>
      </c>
      <c r="AC3470" t="s">
        <v>52</v>
      </c>
      <c r="AD3470" t="s">
        <v>53</v>
      </c>
      <c r="AE3470">
        <v>1863</v>
      </c>
      <c r="AF3470">
        <v>1895</v>
      </c>
      <c r="AI3470" t="e">
        <f>VLOOKUP(I3470,Current!J:Q,2,0)</f>
        <v>#N/A</v>
      </c>
      <c r="AJ3470" t="e">
        <f>VLOOKUP(I3470,Current!J:M,2,0)</f>
        <v>#N/A</v>
      </c>
      <c r="AK3470" t="str">
        <f t="shared" si="54"/>
        <v/>
      </c>
    </row>
    <row r="3471" spans="1:37" x14ac:dyDescent="0.25">
      <c r="A3471" s="1">
        <v>3469</v>
      </c>
      <c r="B3471">
        <v>3469</v>
      </c>
      <c r="C3471">
        <v>11</v>
      </c>
      <c r="D3471" t="s">
        <v>8276</v>
      </c>
      <c r="E3471" t="s">
        <v>8280</v>
      </c>
      <c r="G3471" t="s">
        <v>1014</v>
      </c>
      <c r="H3471" t="s">
        <v>8281</v>
      </c>
      <c r="I3471" t="s">
        <v>8279</v>
      </c>
      <c r="J3471" t="s">
        <v>55</v>
      </c>
      <c r="L3471" t="s">
        <v>6751</v>
      </c>
      <c r="M3471" t="s">
        <v>6185</v>
      </c>
      <c r="N3471" t="s">
        <v>1014</v>
      </c>
      <c r="O3471" t="s">
        <v>8281</v>
      </c>
      <c r="P3471" t="s">
        <v>48</v>
      </c>
      <c r="Q3471" t="s">
        <v>370</v>
      </c>
      <c r="V3471" t="s">
        <v>371</v>
      </c>
      <c r="W3471" t="s">
        <v>210</v>
      </c>
      <c r="X3471" t="s">
        <v>202</v>
      </c>
      <c r="AC3471" t="s">
        <v>203</v>
      </c>
      <c r="AD3471" t="s">
        <v>53</v>
      </c>
      <c r="AE3471">
        <v>1886</v>
      </c>
      <c r="AF3471">
        <v>1956</v>
      </c>
      <c r="AI3471" t="e">
        <f>VLOOKUP(I3471,Current!J:Q,2,0)</f>
        <v>#N/A</v>
      </c>
      <c r="AJ3471" t="e">
        <f>VLOOKUP(I3471,Current!J:M,2,0)</f>
        <v>#N/A</v>
      </c>
      <c r="AK3471" t="str">
        <f t="shared" si="54"/>
        <v/>
      </c>
    </row>
    <row r="3472" spans="1:37" x14ac:dyDescent="0.25">
      <c r="A3472" s="1">
        <v>3470</v>
      </c>
      <c r="B3472">
        <v>3470</v>
      </c>
      <c r="C3472">
        <v>12</v>
      </c>
      <c r="D3472" t="s">
        <v>8282</v>
      </c>
      <c r="E3472" t="s">
        <v>8283</v>
      </c>
      <c r="G3472" t="s">
        <v>8284</v>
      </c>
      <c r="I3472" s="4" t="s">
        <v>8285</v>
      </c>
      <c r="J3472" t="s">
        <v>55</v>
      </c>
      <c r="L3472" t="s">
        <v>6751</v>
      </c>
      <c r="M3472" t="s">
        <v>6185</v>
      </c>
      <c r="N3472" t="s">
        <v>8284</v>
      </c>
      <c r="P3472" t="s">
        <v>575</v>
      </c>
      <c r="Q3472" t="s">
        <v>217</v>
      </c>
      <c r="V3472" t="s">
        <v>218</v>
      </c>
      <c r="AC3472" t="s">
        <v>40</v>
      </c>
      <c r="AD3472" t="s">
        <v>56</v>
      </c>
      <c r="AI3472" t="e">
        <f>VLOOKUP(I3472,Current!J:Q,2,0)</f>
        <v>#N/A</v>
      </c>
      <c r="AJ3472" t="e">
        <f>VLOOKUP(I3472,Current!J:M,2,0)</f>
        <v>#N/A</v>
      </c>
      <c r="AK3472" t="str">
        <f t="shared" si="54"/>
        <v/>
      </c>
    </row>
    <row r="3473" spans="1:37" x14ac:dyDescent="0.25">
      <c r="A3473" s="1">
        <v>3471</v>
      </c>
      <c r="B3473">
        <v>3471</v>
      </c>
      <c r="C3473">
        <v>13</v>
      </c>
      <c r="D3473" t="s">
        <v>8286</v>
      </c>
      <c r="G3473" t="s">
        <v>170</v>
      </c>
      <c r="H3473" t="s">
        <v>235</v>
      </c>
      <c r="J3473" t="s">
        <v>55</v>
      </c>
      <c r="L3473" t="s">
        <v>6751</v>
      </c>
      <c r="M3473" t="s">
        <v>6185</v>
      </c>
      <c r="N3473" t="s">
        <v>170</v>
      </c>
      <c r="O3473" t="s">
        <v>235</v>
      </c>
      <c r="P3473" t="s">
        <v>170</v>
      </c>
      <c r="V3473" t="s">
        <v>171</v>
      </c>
      <c r="W3473" t="s">
        <v>235</v>
      </c>
      <c r="AC3473" t="s">
        <v>238</v>
      </c>
      <c r="AD3473" t="s">
        <v>53</v>
      </c>
      <c r="AE3473">
        <v>1892</v>
      </c>
      <c r="AF3473">
        <v>1932</v>
      </c>
      <c r="AI3473" t="e">
        <f>VLOOKUP(I3473,Current!J:Q,2,0)</f>
        <v>#N/A</v>
      </c>
      <c r="AJ3473" t="e">
        <f>VLOOKUP(I3473,Current!J:M,2,0)</f>
        <v>#N/A</v>
      </c>
      <c r="AK3473" t="str">
        <f t="shared" si="54"/>
        <v/>
      </c>
    </row>
    <row r="3474" spans="1:37" x14ac:dyDescent="0.25">
      <c r="A3474" s="1">
        <v>3472</v>
      </c>
      <c r="B3474">
        <v>3472</v>
      </c>
      <c r="C3474">
        <v>14</v>
      </c>
      <c r="D3474" t="s">
        <v>8287</v>
      </c>
      <c r="G3474" t="s">
        <v>35</v>
      </c>
      <c r="H3474" t="s">
        <v>35</v>
      </c>
      <c r="J3474" t="s">
        <v>36</v>
      </c>
      <c r="L3474" t="s">
        <v>6751</v>
      </c>
      <c r="M3474" t="s">
        <v>6185</v>
      </c>
      <c r="N3474" t="s">
        <v>39</v>
      </c>
      <c r="O3474" t="s">
        <v>39</v>
      </c>
      <c r="V3474" t="s">
        <v>40</v>
      </c>
      <c r="AC3474" t="s">
        <v>40</v>
      </c>
      <c r="AD3474" t="s">
        <v>41</v>
      </c>
      <c r="AI3474" t="e">
        <f>VLOOKUP(I3474,Current!J:Q,2,0)</f>
        <v>#N/A</v>
      </c>
      <c r="AJ3474" t="e">
        <f>VLOOKUP(I3474,Current!J:M,2,0)</f>
        <v>#N/A</v>
      </c>
      <c r="AK3474" t="str">
        <f t="shared" si="54"/>
        <v/>
      </c>
    </row>
    <row r="3475" spans="1:37" x14ac:dyDescent="0.25">
      <c r="A3475" s="1">
        <v>3473</v>
      </c>
      <c r="B3475">
        <v>3473</v>
      </c>
      <c r="C3475">
        <v>15</v>
      </c>
      <c r="D3475" t="s">
        <v>8288</v>
      </c>
      <c r="G3475" t="s">
        <v>35</v>
      </c>
      <c r="H3475" t="s">
        <v>35</v>
      </c>
      <c r="J3475" t="s">
        <v>36</v>
      </c>
      <c r="L3475" t="s">
        <v>6751</v>
      </c>
      <c r="M3475" t="s">
        <v>6185</v>
      </c>
      <c r="N3475" t="s">
        <v>39</v>
      </c>
      <c r="O3475" t="s">
        <v>39</v>
      </c>
      <c r="V3475" t="s">
        <v>40</v>
      </c>
      <c r="AC3475" t="s">
        <v>40</v>
      </c>
      <c r="AD3475" t="s">
        <v>41</v>
      </c>
      <c r="AI3475" t="e">
        <f>VLOOKUP(I3475,Current!J:Q,2,0)</f>
        <v>#N/A</v>
      </c>
      <c r="AJ3475" t="e">
        <f>VLOOKUP(I3475,Current!J:M,2,0)</f>
        <v>#N/A</v>
      </c>
      <c r="AK3475" t="str">
        <f t="shared" si="54"/>
        <v/>
      </c>
    </row>
    <row r="3476" spans="1:37" x14ac:dyDescent="0.25">
      <c r="A3476" s="1">
        <v>3474</v>
      </c>
      <c r="B3476">
        <v>3474</v>
      </c>
      <c r="C3476">
        <v>16</v>
      </c>
      <c r="D3476" t="s">
        <v>8288</v>
      </c>
      <c r="G3476" t="s">
        <v>536</v>
      </c>
      <c r="H3476" t="s">
        <v>8289</v>
      </c>
      <c r="J3476" t="s">
        <v>55</v>
      </c>
      <c r="L3476" t="s">
        <v>6751</v>
      </c>
      <c r="M3476" t="s">
        <v>6185</v>
      </c>
      <c r="N3476" t="s">
        <v>536</v>
      </c>
      <c r="O3476" t="s">
        <v>8289</v>
      </c>
      <c r="P3476" t="s">
        <v>536</v>
      </c>
      <c r="V3476" t="s">
        <v>537</v>
      </c>
      <c r="W3476" t="s">
        <v>157</v>
      </c>
      <c r="X3476" t="s">
        <v>173</v>
      </c>
      <c r="AC3476" t="s">
        <v>175</v>
      </c>
      <c r="AD3476" t="s">
        <v>53</v>
      </c>
      <c r="AE3476">
        <v>1900</v>
      </c>
      <c r="AF3476">
        <v>1936</v>
      </c>
      <c r="AI3476" t="e">
        <f>VLOOKUP(I3476,Current!J:Q,2,0)</f>
        <v>#N/A</v>
      </c>
      <c r="AJ3476" t="e">
        <f>VLOOKUP(I3476,Current!J:M,2,0)</f>
        <v>#N/A</v>
      </c>
      <c r="AK3476" t="str">
        <f t="shared" si="54"/>
        <v/>
      </c>
    </row>
    <row r="3477" spans="1:37" x14ac:dyDescent="0.25">
      <c r="A3477" s="1">
        <v>3475</v>
      </c>
      <c r="B3477">
        <v>3475</v>
      </c>
      <c r="C3477">
        <v>17</v>
      </c>
      <c r="D3477" t="s">
        <v>8290</v>
      </c>
      <c r="G3477" t="s">
        <v>35</v>
      </c>
      <c r="H3477" t="s">
        <v>35</v>
      </c>
      <c r="J3477" t="s">
        <v>55</v>
      </c>
      <c r="L3477" t="s">
        <v>6751</v>
      </c>
      <c r="M3477" t="s">
        <v>6185</v>
      </c>
      <c r="N3477" t="s">
        <v>39</v>
      </c>
      <c r="O3477" t="s">
        <v>39</v>
      </c>
      <c r="V3477" t="s">
        <v>40</v>
      </c>
      <c r="AC3477" t="s">
        <v>40</v>
      </c>
      <c r="AD3477" t="s">
        <v>41</v>
      </c>
      <c r="AI3477" t="e">
        <f>VLOOKUP(I3477,Current!J:Q,2,0)</f>
        <v>#N/A</v>
      </c>
      <c r="AJ3477" t="e">
        <f>VLOOKUP(I3477,Current!J:M,2,0)</f>
        <v>#N/A</v>
      </c>
      <c r="AK3477" t="str">
        <f t="shared" si="54"/>
        <v/>
      </c>
    </row>
    <row r="3478" spans="1:37" x14ac:dyDescent="0.25">
      <c r="A3478" s="1">
        <v>3476</v>
      </c>
      <c r="B3478">
        <v>3476</v>
      </c>
      <c r="C3478">
        <v>18</v>
      </c>
      <c r="D3478" t="s">
        <v>8291</v>
      </c>
      <c r="G3478" t="s">
        <v>2612</v>
      </c>
      <c r="H3478" t="s">
        <v>35</v>
      </c>
      <c r="J3478" t="s">
        <v>36</v>
      </c>
      <c r="L3478" t="s">
        <v>6751</v>
      </c>
      <c r="M3478" t="s">
        <v>6185</v>
      </c>
      <c r="N3478" t="s">
        <v>2612</v>
      </c>
      <c r="O3478" t="s">
        <v>39</v>
      </c>
      <c r="P3478" t="s">
        <v>2612</v>
      </c>
      <c r="V3478" t="s">
        <v>2613</v>
      </c>
      <c r="AC3478" t="s">
        <v>40</v>
      </c>
      <c r="AD3478" t="s">
        <v>61</v>
      </c>
      <c r="AI3478" t="e">
        <f>VLOOKUP(I3478,Current!J:Q,2,0)</f>
        <v>#N/A</v>
      </c>
      <c r="AJ3478" t="e">
        <f>VLOOKUP(I3478,Current!J:M,2,0)</f>
        <v>#N/A</v>
      </c>
      <c r="AK3478" t="str">
        <f t="shared" si="54"/>
        <v/>
      </c>
    </row>
    <row r="3479" spans="1:37" x14ac:dyDescent="0.25">
      <c r="A3479" s="1">
        <v>3477</v>
      </c>
      <c r="B3479">
        <v>3477</v>
      </c>
      <c r="C3479">
        <v>19</v>
      </c>
      <c r="D3479" t="s">
        <v>8291</v>
      </c>
      <c r="G3479" t="s">
        <v>8292</v>
      </c>
      <c r="H3479" t="s">
        <v>8293</v>
      </c>
      <c r="J3479" t="s">
        <v>108</v>
      </c>
      <c r="L3479" t="s">
        <v>6751</v>
      </c>
      <c r="M3479" t="s">
        <v>6185</v>
      </c>
      <c r="N3479" t="s">
        <v>8292</v>
      </c>
      <c r="O3479" t="s">
        <v>8293</v>
      </c>
      <c r="P3479" t="s">
        <v>179</v>
      </c>
      <c r="Q3479" t="s">
        <v>72</v>
      </c>
      <c r="V3479" t="s">
        <v>73</v>
      </c>
      <c r="W3479" t="s">
        <v>575</v>
      </c>
      <c r="X3479" t="s">
        <v>249</v>
      </c>
      <c r="AC3479" t="s">
        <v>250</v>
      </c>
      <c r="AD3479" t="s">
        <v>53</v>
      </c>
      <c r="AE3479">
        <v>1888</v>
      </c>
      <c r="AF3479">
        <v>1891</v>
      </c>
      <c r="AI3479" t="e">
        <f>VLOOKUP(I3479,Current!J:Q,2,0)</f>
        <v>#N/A</v>
      </c>
      <c r="AJ3479" t="e">
        <f>VLOOKUP(I3479,Current!J:M,2,0)</f>
        <v>#N/A</v>
      </c>
      <c r="AK3479" t="str">
        <f t="shared" si="54"/>
        <v/>
      </c>
    </row>
    <row r="3480" spans="1:37" x14ac:dyDescent="0.25">
      <c r="A3480" s="1">
        <v>3478</v>
      </c>
      <c r="B3480">
        <v>3478</v>
      </c>
      <c r="C3480">
        <v>20</v>
      </c>
      <c r="D3480" t="s">
        <v>8291</v>
      </c>
      <c r="G3480" t="s">
        <v>35</v>
      </c>
      <c r="H3480" t="s">
        <v>146</v>
      </c>
      <c r="J3480" t="s">
        <v>55</v>
      </c>
      <c r="L3480" t="s">
        <v>6751</v>
      </c>
      <c r="M3480" t="s">
        <v>6185</v>
      </c>
      <c r="N3480" t="s">
        <v>39</v>
      </c>
      <c r="O3480" t="s">
        <v>146</v>
      </c>
      <c r="V3480" t="s">
        <v>40</v>
      </c>
      <c r="W3480" t="s">
        <v>146</v>
      </c>
      <c r="AC3480" t="s">
        <v>147</v>
      </c>
      <c r="AD3480" t="s">
        <v>470</v>
      </c>
      <c r="AF3480">
        <v>1935</v>
      </c>
      <c r="AI3480" t="e">
        <f>VLOOKUP(I3480,Current!J:Q,2,0)</f>
        <v>#N/A</v>
      </c>
      <c r="AJ3480" t="e">
        <f>VLOOKUP(I3480,Current!J:M,2,0)</f>
        <v>#N/A</v>
      </c>
      <c r="AK3480" t="str">
        <f t="shared" si="54"/>
        <v/>
      </c>
    </row>
    <row r="3481" spans="1:37" x14ac:dyDescent="0.25">
      <c r="A3481" s="1">
        <v>3479</v>
      </c>
      <c r="B3481">
        <v>3479</v>
      </c>
      <c r="C3481">
        <v>21</v>
      </c>
      <c r="D3481" t="s">
        <v>8294</v>
      </c>
      <c r="G3481" t="s">
        <v>35</v>
      </c>
      <c r="H3481" t="s">
        <v>35</v>
      </c>
      <c r="J3481" t="s">
        <v>55</v>
      </c>
      <c r="L3481" t="s">
        <v>6751</v>
      </c>
      <c r="M3481" t="s">
        <v>6185</v>
      </c>
      <c r="N3481" t="s">
        <v>39</v>
      </c>
      <c r="O3481" t="s">
        <v>39</v>
      </c>
      <c r="V3481" t="s">
        <v>40</v>
      </c>
      <c r="AC3481" t="s">
        <v>40</v>
      </c>
      <c r="AD3481" t="s">
        <v>41</v>
      </c>
      <c r="AI3481" t="e">
        <f>VLOOKUP(I3481,Current!J:Q,2,0)</f>
        <v>#N/A</v>
      </c>
      <c r="AJ3481" t="e">
        <f>VLOOKUP(I3481,Current!J:M,2,0)</f>
        <v>#N/A</v>
      </c>
      <c r="AK3481" t="str">
        <f t="shared" si="54"/>
        <v/>
      </c>
    </row>
    <row r="3482" spans="1:37" x14ac:dyDescent="0.25">
      <c r="A3482" s="1">
        <v>3480</v>
      </c>
      <c r="B3482">
        <v>3480</v>
      </c>
      <c r="C3482">
        <v>22</v>
      </c>
      <c r="D3482" t="s">
        <v>8295</v>
      </c>
      <c r="G3482" t="s">
        <v>329</v>
      </c>
      <c r="H3482" t="s">
        <v>1124</v>
      </c>
      <c r="J3482" t="s">
        <v>36</v>
      </c>
      <c r="L3482" t="s">
        <v>6751</v>
      </c>
      <c r="M3482" t="s">
        <v>6185</v>
      </c>
      <c r="N3482" t="s">
        <v>329</v>
      </c>
      <c r="O3482" t="s">
        <v>1124</v>
      </c>
      <c r="P3482" t="s">
        <v>329</v>
      </c>
      <c r="V3482" t="s">
        <v>330</v>
      </c>
      <c r="W3482" t="s">
        <v>1124</v>
      </c>
      <c r="AC3482" t="s">
        <v>1125</v>
      </c>
      <c r="AD3482" t="s">
        <v>53</v>
      </c>
      <c r="AE3482">
        <v>1913</v>
      </c>
      <c r="AF3482">
        <v>1921</v>
      </c>
      <c r="AI3482" t="e">
        <f>VLOOKUP(I3482,Current!J:Q,2,0)</f>
        <v>#N/A</v>
      </c>
      <c r="AJ3482" t="e">
        <f>VLOOKUP(I3482,Current!J:M,2,0)</f>
        <v>#N/A</v>
      </c>
      <c r="AK3482" t="str">
        <f t="shared" si="54"/>
        <v/>
      </c>
    </row>
    <row r="3483" spans="1:37" x14ac:dyDescent="0.25">
      <c r="A3483" s="1">
        <v>3481</v>
      </c>
      <c r="B3483">
        <v>3481</v>
      </c>
      <c r="C3483">
        <v>23</v>
      </c>
      <c r="D3483" t="s">
        <v>8296</v>
      </c>
      <c r="G3483" t="s">
        <v>125</v>
      </c>
      <c r="H3483" t="s">
        <v>8297</v>
      </c>
      <c r="J3483" t="s">
        <v>55</v>
      </c>
      <c r="L3483" t="s">
        <v>6751</v>
      </c>
      <c r="M3483" t="s">
        <v>6185</v>
      </c>
      <c r="N3483" t="s">
        <v>125</v>
      </c>
      <c r="O3483" t="s">
        <v>8297</v>
      </c>
      <c r="P3483" t="s">
        <v>125</v>
      </c>
      <c r="V3483" t="s">
        <v>126</v>
      </c>
      <c r="W3483" t="s">
        <v>262</v>
      </c>
      <c r="X3483" t="s">
        <v>199</v>
      </c>
      <c r="AC3483" t="s">
        <v>200</v>
      </c>
      <c r="AD3483" t="s">
        <v>53</v>
      </c>
      <c r="AE3483">
        <v>1893</v>
      </c>
      <c r="AF3483">
        <v>1927</v>
      </c>
      <c r="AI3483" t="e">
        <f>VLOOKUP(I3483,Current!J:Q,2,0)</f>
        <v>#N/A</v>
      </c>
      <c r="AJ3483" t="e">
        <f>VLOOKUP(I3483,Current!J:M,2,0)</f>
        <v>#N/A</v>
      </c>
      <c r="AK3483" t="str">
        <f t="shared" si="54"/>
        <v/>
      </c>
    </row>
    <row r="3484" spans="1:37" x14ac:dyDescent="0.25">
      <c r="A3484" s="1">
        <v>3482</v>
      </c>
      <c r="B3484">
        <v>3482</v>
      </c>
      <c r="C3484">
        <v>24</v>
      </c>
      <c r="D3484" t="s">
        <v>8298</v>
      </c>
      <c r="G3484" t="s">
        <v>35</v>
      </c>
      <c r="H3484" t="s">
        <v>35</v>
      </c>
      <c r="J3484" t="s">
        <v>36</v>
      </c>
      <c r="L3484" t="s">
        <v>6751</v>
      </c>
      <c r="M3484" t="s">
        <v>6185</v>
      </c>
      <c r="N3484" t="s">
        <v>39</v>
      </c>
      <c r="O3484" t="s">
        <v>39</v>
      </c>
      <c r="V3484" t="s">
        <v>40</v>
      </c>
      <c r="AC3484" t="s">
        <v>40</v>
      </c>
      <c r="AD3484" t="s">
        <v>41</v>
      </c>
      <c r="AI3484" t="e">
        <f>VLOOKUP(I3484,Current!J:Q,2,0)</f>
        <v>#N/A</v>
      </c>
      <c r="AJ3484" t="e">
        <f>VLOOKUP(I3484,Current!J:M,2,0)</f>
        <v>#N/A</v>
      </c>
      <c r="AK3484" t="str">
        <f t="shared" si="54"/>
        <v/>
      </c>
    </row>
    <row r="3485" spans="1:37" x14ac:dyDescent="0.25">
      <c r="A3485" s="1">
        <v>3483</v>
      </c>
      <c r="B3485">
        <v>3483</v>
      </c>
      <c r="C3485">
        <v>25</v>
      </c>
      <c r="D3485" t="s">
        <v>8298</v>
      </c>
      <c r="G3485" t="s">
        <v>8299</v>
      </c>
      <c r="H3485" t="s">
        <v>8300</v>
      </c>
      <c r="J3485" t="s">
        <v>55</v>
      </c>
      <c r="L3485" t="s">
        <v>6751</v>
      </c>
      <c r="M3485" t="s">
        <v>6185</v>
      </c>
      <c r="N3485" t="s">
        <v>8299</v>
      </c>
      <c r="O3485" t="s">
        <v>8300</v>
      </c>
      <c r="P3485" t="s">
        <v>112</v>
      </c>
      <c r="Q3485" t="s">
        <v>249</v>
      </c>
      <c r="V3485" t="s">
        <v>250</v>
      </c>
      <c r="W3485" t="s">
        <v>244</v>
      </c>
      <c r="X3485" t="s">
        <v>173</v>
      </c>
      <c r="AC3485" t="s">
        <v>175</v>
      </c>
      <c r="AD3485" t="s">
        <v>53</v>
      </c>
      <c r="AE3485">
        <v>1891</v>
      </c>
      <c r="AF3485">
        <v>1936</v>
      </c>
      <c r="AI3485" t="e">
        <f>VLOOKUP(I3485,Current!J:Q,2,0)</f>
        <v>#N/A</v>
      </c>
      <c r="AJ3485" t="e">
        <f>VLOOKUP(I3485,Current!J:M,2,0)</f>
        <v>#N/A</v>
      </c>
      <c r="AK3485" t="str">
        <f t="shared" si="54"/>
        <v/>
      </c>
    </row>
    <row r="3486" spans="1:37" x14ac:dyDescent="0.25">
      <c r="A3486" s="1">
        <v>3484</v>
      </c>
      <c r="B3486">
        <v>3484</v>
      </c>
      <c r="C3486">
        <v>26</v>
      </c>
      <c r="D3486" t="s">
        <v>8301</v>
      </c>
      <c r="G3486" t="s">
        <v>49</v>
      </c>
      <c r="H3486" t="s">
        <v>35</v>
      </c>
      <c r="J3486" t="s">
        <v>36</v>
      </c>
      <c r="L3486" t="s">
        <v>6751</v>
      </c>
      <c r="M3486" t="s">
        <v>6185</v>
      </c>
      <c r="N3486" t="s">
        <v>49</v>
      </c>
      <c r="O3486" t="s">
        <v>39</v>
      </c>
      <c r="P3486" t="s">
        <v>49</v>
      </c>
      <c r="V3486" t="s">
        <v>50</v>
      </c>
      <c r="AC3486" t="s">
        <v>40</v>
      </c>
      <c r="AD3486" t="s">
        <v>61</v>
      </c>
      <c r="AI3486" t="e">
        <f>VLOOKUP(I3486,Current!J:Q,2,0)</f>
        <v>#N/A</v>
      </c>
      <c r="AJ3486" t="e">
        <f>VLOOKUP(I3486,Current!J:M,2,0)</f>
        <v>#N/A</v>
      </c>
      <c r="AK3486" t="str">
        <f t="shared" si="54"/>
        <v/>
      </c>
    </row>
    <row r="3487" spans="1:37" x14ac:dyDescent="0.25">
      <c r="A3487" s="1">
        <v>3485</v>
      </c>
      <c r="B3487">
        <v>3485</v>
      </c>
      <c r="C3487">
        <v>27</v>
      </c>
      <c r="D3487" t="s">
        <v>8301</v>
      </c>
      <c r="G3487" t="s">
        <v>125</v>
      </c>
      <c r="H3487" t="s">
        <v>8302</v>
      </c>
      <c r="J3487" t="s">
        <v>55</v>
      </c>
      <c r="L3487" t="s">
        <v>6751</v>
      </c>
      <c r="M3487" t="s">
        <v>6185</v>
      </c>
      <c r="N3487" t="s">
        <v>125</v>
      </c>
      <c r="O3487" t="s">
        <v>8302</v>
      </c>
      <c r="P3487" t="s">
        <v>125</v>
      </c>
      <c r="V3487" t="s">
        <v>126</v>
      </c>
      <c r="W3487" t="s">
        <v>452</v>
      </c>
      <c r="X3487" t="s">
        <v>235</v>
      </c>
      <c r="AC3487" t="s">
        <v>238</v>
      </c>
      <c r="AD3487" t="s">
        <v>53</v>
      </c>
      <c r="AE3487">
        <v>1893</v>
      </c>
      <c r="AF3487">
        <v>1932</v>
      </c>
      <c r="AI3487" t="e">
        <f>VLOOKUP(I3487,Current!J:Q,2,0)</f>
        <v>#N/A</v>
      </c>
      <c r="AJ3487" t="e">
        <f>VLOOKUP(I3487,Current!J:M,2,0)</f>
        <v>#N/A</v>
      </c>
      <c r="AK3487" t="str">
        <f t="shared" si="54"/>
        <v/>
      </c>
    </row>
    <row r="3488" spans="1:37" x14ac:dyDescent="0.25">
      <c r="A3488" s="1">
        <v>3486</v>
      </c>
      <c r="B3488">
        <v>3486</v>
      </c>
      <c r="C3488">
        <v>28</v>
      </c>
      <c r="D3488" t="s">
        <v>8303</v>
      </c>
      <c r="G3488" t="s">
        <v>370</v>
      </c>
      <c r="H3488" t="s">
        <v>35</v>
      </c>
      <c r="J3488" t="s">
        <v>36</v>
      </c>
      <c r="L3488" t="s">
        <v>6751</v>
      </c>
      <c r="M3488" t="s">
        <v>6185</v>
      </c>
      <c r="N3488" t="s">
        <v>370</v>
      </c>
      <c r="O3488" t="s">
        <v>39</v>
      </c>
      <c r="P3488" t="s">
        <v>370</v>
      </c>
      <c r="V3488" t="s">
        <v>371</v>
      </c>
      <c r="AC3488" t="s">
        <v>40</v>
      </c>
      <c r="AD3488" t="s">
        <v>61</v>
      </c>
      <c r="AI3488" t="e">
        <f>VLOOKUP(I3488,Current!J:Q,2,0)</f>
        <v>#N/A</v>
      </c>
      <c r="AJ3488" t="e">
        <f>VLOOKUP(I3488,Current!J:M,2,0)</f>
        <v>#N/A</v>
      </c>
      <c r="AK3488" t="str">
        <f t="shared" si="54"/>
        <v/>
      </c>
    </row>
    <row r="3489" spans="1:37" x14ac:dyDescent="0.25">
      <c r="A3489" s="1">
        <v>3487</v>
      </c>
      <c r="B3489">
        <v>3487</v>
      </c>
      <c r="C3489">
        <v>29</v>
      </c>
      <c r="D3489" t="s">
        <v>8303</v>
      </c>
      <c r="G3489" t="s">
        <v>8304</v>
      </c>
      <c r="H3489" t="s">
        <v>8305</v>
      </c>
      <c r="J3489" t="s">
        <v>55</v>
      </c>
      <c r="L3489" t="s">
        <v>6751</v>
      </c>
      <c r="M3489" t="s">
        <v>6185</v>
      </c>
      <c r="N3489" t="s">
        <v>8304</v>
      </c>
      <c r="O3489" t="s">
        <v>8305</v>
      </c>
      <c r="P3489" t="s">
        <v>84</v>
      </c>
      <c r="Q3489" t="s">
        <v>443</v>
      </c>
      <c r="V3489" t="s">
        <v>638</v>
      </c>
      <c r="W3489" t="s">
        <v>109</v>
      </c>
      <c r="X3489" t="s">
        <v>566</v>
      </c>
      <c r="AC3489" t="s">
        <v>567</v>
      </c>
      <c r="AD3489" t="s">
        <v>53</v>
      </c>
      <c r="AE3489">
        <v>1890</v>
      </c>
      <c r="AF3489">
        <v>1933</v>
      </c>
      <c r="AI3489" t="e">
        <f>VLOOKUP(I3489,Current!J:Q,2,0)</f>
        <v>#N/A</v>
      </c>
      <c r="AJ3489" t="e">
        <f>VLOOKUP(I3489,Current!J:M,2,0)</f>
        <v>#N/A</v>
      </c>
      <c r="AK3489" t="str">
        <f t="shared" si="54"/>
        <v/>
      </c>
    </row>
    <row r="3490" spans="1:37" x14ac:dyDescent="0.25">
      <c r="A3490" s="1">
        <v>3488</v>
      </c>
      <c r="B3490">
        <v>3488</v>
      </c>
      <c r="C3490">
        <v>30</v>
      </c>
      <c r="D3490" t="s">
        <v>8306</v>
      </c>
      <c r="G3490" t="s">
        <v>170</v>
      </c>
      <c r="H3490" t="s">
        <v>8307</v>
      </c>
      <c r="J3490" t="s">
        <v>55</v>
      </c>
      <c r="L3490" t="s">
        <v>6751</v>
      </c>
      <c r="M3490" t="s">
        <v>6185</v>
      </c>
      <c r="N3490" t="s">
        <v>170</v>
      </c>
      <c r="O3490" t="s">
        <v>8307</v>
      </c>
      <c r="P3490" t="s">
        <v>170</v>
      </c>
      <c r="V3490" t="s">
        <v>171</v>
      </c>
      <c r="W3490" t="s">
        <v>84</v>
      </c>
      <c r="X3490" t="s">
        <v>1124</v>
      </c>
      <c r="AC3490" t="s">
        <v>1125</v>
      </c>
      <c r="AD3490" t="s">
        <v>53</v>
      </c>
      <c r="AE3490">
        <v>1892</v>
      </c>
      <c r="AF3490">
        <v>1921</v>
      </c>
      <c r="AI3490" t="e">
        <f>VLOOKUP(I3490,Current!J:Q,2,0)</f>
        <v>#N/A</v>
      </c>
      <c r="AJ3490" t="e">
        <f>VLOOKUP(I3490,Current!J:M,2,0)</f>
        <v>#N/A</v>
      </c>
      <c r="AK3490" t="str">
        <f t="shared" si="54"/>
        <v/>
      </c>
    </row>
    <row r="3491" spans="1:37" x14ac:dyDescent="0.25">
      <c r="A3491" s="1">
        <v>3489</v>
      </c>
      <c r="B3491">
        <v>3489</v>
      </c>
      <c r="C3491">
        <v>31</v>
      </c>
      <c r="D3491" t="s">
        <v>8308</v>
      </c>
      <c r="G3491" t="s">
        <v>249</v>
      </c>
      <c r="H3491" t="s">
        <v>8309</v>
      </c>
      <c r="J3491" t="s">
        <v>55</v>
      </c>
      <c r="L3491" t="s">
        <v>6751</v>
      </c>
      <c r="M3491" t="s">
        <v>6185</v>
      </c>
      <c r="N3491" t="s">
        <v>249</v>
      </c>
      <c r="O3491" t="s">
        <v>8309</v>
      </c>
      <c r="P3491" t="s">
        <v>249</v>
      </c>
      <c r="V3491" t="s">
        <v>250</v>
      </c>
      <c r="W3491" t="s">
        <v>112</v>
      </c>
      <c r="X3491" t="s">
        <v>146</v>
      </c>
      <c r="AC3491" t="s">
        <v>147</v>
      </c>
      <c r="AD3491" t="s">
        <v>53</v>
      </c>
      <c r="AE3491">
        <v>1891</v>
      </c>
      <c r="AF3491">
        <v>1935</v>
      </c>
      <c r="AI3491" t="e">
        <f>VLOOKUP(I3491,Current!J:Q,2,0)</f>
        <v>#N/A</v>
      </c>
      <c r="AJ3491" t="e">
        <f>VLOOKUP(I3491,Current!J:M,2,0)</f>
        <v>#N/A</v>
      </c>
      <c r="AK3491" t="str">
        <f t="shared" si="54"/>
        <v/>
      </c>
    </row>
    <row r="3492" spans="1:37" x14ac:dyDescent="0.25">
      <c r="A3492" s="1">
        <v>3490</v>
      </c>
      <c r="B3492">
        <v>3490</v>
      </c>
      <c r="C3492">
        <v>32</v>
      </c>
      <c r="D3492" t="s">
        <v>8310</v>
      </c>
      <c r="E3492" t="s">
        <v>8311</v>
      </c>
      <c r="G3492" t="s">
        <v>35</v>
      </c>
      <c r="H3492" t="s">
        <v>410</v>
      </c>
      <c r="J3492" t="s">
        <v>55</v>
      </c>
      <c r="L3492" t="s">
        <v>6751</v>
      </c>
      <c r="M3492" t="s">
        <v>6185</v>
      </c>
      <c r="N3492" t="s">
        <v>39</v>
      </c>
      <c r="O3492" t="s">
        <v>410</v>
      </c>
      <c r="V3492" t="s">
        <v>40</v>
      </c>
      <c r="W3492" t="s">
        <v>410</v>
      </c>
      <c r="AC3492" t="s">
        <v>411</v>
      </c>
      <c r="AD3492" t="s">
        <v>470</v>
      </c>
      <c r="AF3492">
        <v>1928</v>
      </c>
      <c r="AI3492" t="e">
        <f>VLOOKUP(I3492,Current!J:Q,2,0)</f>
        <v>#N/A</v>
      </c>
      <c r="AJ3492" t="e">
        <f>VLOOKUP(I3492,Current!J:M,2,0)</f>
        <v>#N/A</v>
      </c>
      <c r="AK3492" t="str">
        <f t="shared" si="54"/>
        <v/>
      </c>
    </row>
    <row r="3493" spans="1:37" x14ac:dyDescent="0.25">
      <c r="A3493" s="1">
        <v>3491</v>
      </c>
      <c r="B3493">
        <v>3491</v>
      </c>
      <c r="C3493">
        <v>33</v>
      </c>
      <c r="D3493" t="s">
        <v>8138</v>
      </c>
      <c r="G3493" t="s">
        <v>35</v>
      </c>
      <c r="H3493" t="s">
        <v>35</v>
      </c>
      <c r="J3493" t="s">
        <v>55</v>
      </c>
      <c r="L3493" t="s">
        <v>6751</v>
      </c>
      <c r="M3493" t="s">
        <v>6185</v>
      </c>
      <c r="N3493" t="s">
        <v>39</v>
      </c>
      <c r="O3493" t="s">
        <v>39</v>
      </c>
      <c r="V3493" t="s">
        <v>40</v>
      </c>
      <c r="AC3493" t="s">
        <v>40</v>
      </c>
      <c r="AD3493" t="s">
        <v>41</v>
      </c>
      <c r="AI3493" t="e">
        <f>VLOOKUP(I3493,Current!J:Q,2,0)</f>
        <v>#N/A</v>
      </c>
      <c r="AJ3493" t="e">
        <f>VLOOKUP(I3493,Current!J:M,2,0)</f>
        <v>#N/A</v>
      </c>
      <c r="AK3493" t="str">
        <f t="shared" si="54"/>
        <v/>
      </c>
    </row>
    <row r="3494" spans="1:37" x14ac:dyDescent="0.25">
      <c r="A3494" s="1">
        <v>3492</v>
      </c>
      <c r="B3494">
        <v>3492</v>
      </c>
      <c r="C3494">
        <v>34</v>
      </c>
      <c r="D3494" t="s">
        <v>8312</v>
      </c>
      <c r="G3494" t="s">
        <v>443</v>
      </c>
      <c r="H3494" t="s">
        <v>35</v>
      </c>
      <c r="J3494" t="s">
        <v>36</v>
      </c>
      <c r="L3494" t="s">
        <v>6751</v>
      </c>
      <c r="M3494" t="s">
        <v>6185</v>
      </c>
      <c r="N3494" t="s">
        <v>443</v>
      </c>
      <c r="O3494" t="s">
        <v>39</v>
      </c>
      <c r="P3494" t="s">
        <v>443</v>
      </c>
      <c r="V3494" t="s">
        <v>638</v>
      </c>
      <c r="AC3494" t="s">
        <v>40</v>
      </c>
      <c r="AD3494" t="s">
        <v>61</v>
      </c>
      <c r="AI3494" t="e">
        <f>VLOOKUP(I3494,Current!J:Q,2,0)</f>
        <v>#N/A</v>
      </c>
      <c r="AJ3494" t="e">
        <f>VLOOKUP(I3494,Current!J:M,2,0)</f>
        <v>#N/A</v>
      </c>
      <c r="AK3494" t="str">
        <f t="shared" si="54"/>
        <v/>
      </c>
    </row>
    <row r="3495" spans="1:37" x14ac:dyDescent="0.25">
      <c r="A3495" s="1">
        <v>3493</v>
      </c>
      <c r="B3495">
        <v>3493</v>
      </c>
      <c r="C3495">
        <v>35</v>
      </c>
      <c r="D3495" t="s">
        <v>8312</v>
      </c>
      <c r="G3495" t="s">
        <v>536</v>
      </c>
      <c r="H3495" t="s">
        <v>8313</v>
      </c>
      <c r="J3495" t="s">
        <v>55</v>
      </c>
      <c r="L3495" t="s">
        <v>6751</v>
      </c>
      <c r="M3495" t="s">
        <v>6185</v>
      </c>
      <c r="N3495" t="s">
        <v>536</v>
      </c>
      <c r="O3495" t="s">
        <v>8313</v>
      </c>
      <c r="P3495" t="s">
        <v>536</v>
      </c>
      <c r="V3495" t="s">
        <v>537</v>
      </c>
      <c r="W3495" t="s">
        <v>884</v>
      </c>
      <c r="AC3495" t="s">
        <v>885</v>
      </c>
      <c r="AD3495" t="s">
        <v>53</v>
      </c>
      <c r="AE3495">
        <v>1900</v>
      </c>
      <c r="AF3495">
        <v>1930</v>
      </c>
      <c r="AI3495" t="e">
        <f>VLOOKUP(I3495,Current!J:Q,2,0)</f>
        <v>#N/A</v>
      </c>
      <c r="AJ3495" t="e">
        <f>VLOOKUP(I3495,Current!J:M,2,0)</f>
        <v>#N/A</v>
      </c>
      <c r="AK3495" t="str">
        <f t="shared" si="54"/>
        <v/>
      </c>
    </row>
    <row r="3496" spans="1:37" x14ac:dyDescent="0.25">
      <c r="A3496" s="1">
        <v>3494</v>
      </c>
      <c r="B3496">
        <v>3494</v>
      </c>
      <c r="C3496">
        <v>36</v>
      </c>
      <c r="D3496" t="s">
        <v>8314</v>
      </c>
      <c r="G3496" t="s">
        <v>8315</v>
      </c>
      <c r="H3496" t="s">
        <v>35</v>
      </c>
      <c r="J3496" t="s">
        <v>36</v>
      </c>
      <c r="L3496" t="s">
        <v>6751</v>
      </c>
      <c r="M3496" t="s">
        <v>6185</v>
      </c>
      <c r="N3496" t="s">
        <v>8315</v>
      </c>
      <c r="O3496" t="s">
        <v>39</v>
      </c>
      <c r="P3496" t="s">
        <v>229</v>
      </c>
      <c r="Q3496" t="s">
        <v>158</v>
      </c>
      <c r="V3496" t="s">
        <v>1194</v>
      </c>
      <c r="AC3496" t="s">
        <v>40</v>
      </c>
      <c r="AD3496" t="s">
        <v>61</v>
      </c>
      <c r="AI3496" t="e">
        <f>VLOOKUP(I3496,Current!J:Q,2,0)</f>
        <v>#N/A</v>
      </c>
      <c r="AJ3496" t="e">
        <f>VLOOKUP(I3496,Current!J:M,2,0)</f>
        <v>#N/A</v>
      </c>
      <c r="AK3496" t="str">
        <f t="shared" si="54"/>
        <v/>
      </c>
    </row>
    <row r="3497" spans="1:37" x14ac:dyDescent="0.25">
      <c r="A3497" s="1">
        <v>3495</v>
      </c>
      <c r="B3497">
        <v>3495</v>
      </c>
      <c r="C3497">
        <v>37</v>
      </c>
      <c r="D3497" t="s">
        <v>8314</v>
      </c>
      <c r="G3497" t="s">
        <v>8316</v>
      </c>
      <c r="H3497" t="s">
        <v>8317</v>
      </c>
      <c r="J3497" t="s">
        <v>55</v>
      </c>
      <c r="L3497" t="s">
        <v>6751</v>
      </c>
      <c r="M3497" t="s">
        <v>6185</v>
      </c>
      <c r="N3497" t="s">
        <v>8316</v>
      </c>
      <c r="O3497" t="s">
        <v>8317</v>
      </c>
      <c r="P3497" t="s">
        <v>443</v>
      </c>
      <c r="V3497" t="s">
        <v>638</v>
      </c>
      <c r="W3497" t="s">
        <v>216</v>
      </c>
      <c r="X3497" t="s">
        <v>113</v>
      </c>
      <c r="AC3497" t="s">
        <v>114</v>
      </c>
      <c r="AD3497" t="s">
        <v>53</v>
      </c>
      <c r="AE3497">
        <v>1890</v>
      </c>
      <c r="AF3497">
        <v>1929</v>
      </c>
      <c r="AI3497" t="e">
        <f>VLOOKUP(I3497,Current!J:Q,2,0)</f>
        <v>#N/A</v>
      </c>
      <c r="AJ3497" t="e">
        <f>VLOOKUP(I3497,Current!J:M,2,0)</f>
        <v>#N/A</v>
      </c>
      <c r="AK3497" t="str">
        <f t="shared" si="54"/>
        <v/>
      </c>
    </row>
    <row r="3498" spans="1:37" x14ac:dyDescent="0.25">
      <c r="A3498" s="1">
        <v>3496</v>
      </c>
      <c r="B3498">
        <v>3496</v>
      </c>
      <c r="C3498">
        <v>38</v>
      </c>
      <c r="D3498" t="s">
        <v>8318</v>
      </c>
      <c r="E3498" t="s">
        <v>8319</v>
      </c>
      <c r="G3498" t="s">
        <v>303</v>
      </c>
      <c r="H3498" t="s">
        <v>113</v>
      </c>
      <c r="J3498" t="s">
        <v>55</v>
      </c>
      <c r="L3498" t="s">
        <v>6751</v>
      </c>
      <c r="M3498" t="s">
        <v>6185</v>
      </c>
      <c r="N3498" t="s">
        <v>303</v>
      </c>
      <c r="O3498" t="s">
        <v>113</v>
      </c>
      <c r="P3498" t="s">
        <v>303</v>
      </c>
      <c r="V3498" t="s">
        <v>305</v>
      </c>
      <c r="W3498" t="s">
        <v>113</v>
      </c>
      <c r="AC3498" t="s">
        <v>114</v>
      </c>
      <c r="AD3498" t="s">
        <v>53</v>
      </c>
      <c r="AE3498">
        <v>1911</v>
      </c>
      <c r="AF3498">
        <v>1929</v>
      </c>
      <c r="AI3498" t="e">
        <f>VLOOKUP(I3498,Current!J:Q,2,0)</f>
        <v>#N/A</v>
      </c>
      <c r="AJ3498" t="e">
        <f>VLOOKUP(I3498,Current!J:M,2,0)</f>
        <v>#N/A</v>
      </c>
      <c r="AK3498" t="str">
        <f t="shared" si="54"/>
        <v/>
      </c>
    </row>
    <row r="3499" spans="1:37" x14ac:dyDescent="0.25">
      <c r="A3499" s="1">
        <v>3497</v>
      </c>
      <c r="B3499">
        <v>3497</v>
      </c>
      <c r="C3499">
        <v>39</v>
      </c>
      <c r="D3499" t="s">
        <v>7680</v>
      </c>
      <c r="G3499" t="s">
        <v>536</v>
      </c>
      <c r="H3499" t="s">
        <v>235</v>
      </c>
      <c r="J3499" t="s">
        <v>55</v>
      </c>
      <c r="L3499" t="s">
        <v>6751</v>
      </c>
      <c r="M3499" t="s">
        <v>6185</v>
      </c>
      <c r="N3499" t="s">
        <v>536</v>
      </c>
      <c r="O3499" t="s">
        <v>235</v>
      </c>
      <c r="P3499" t="s">
        <v>536</v>
      </c>
      <c r="V3499" t="s">
        <v>537</v>
      </c>
      <c r="W3499" t="s">
        <v>235</v>
      </c>
      <c r="AC3499" t="s">
        <v>238</v>
      </c>
      <c r="AD3499" t="s">
        <v>53</v>
      </c>
      <c r="AE3499">
        <v>1900</v>
      </c>
      <c r="AF3499">
        <v>1932</v>
      </c>
      <c r="AI3499" t="e">
        <f>VLOOKUP(I3499,Current!J:Q,2,0)</f>
        <v>#N/A</v>
      </c>
      <c r="AJ3499" t="e">
        <f>VLOOKUP(I3499,Current!J:M,2,0)</f>
        <v>#N/A</v>
      </c>
      <c r="AK3499" t="str">
        <f t="shared" si="54"/>
        <v/>
      </c>
    </row>
    <row r="3500" spans="1:37" x14ac:dyDescent="0.25">
      <c r="A3500" s="1">
        <v>3498</v>
      </c>
      <c r="B3500">
        <v>3498</v>
      </c>
      <c r="C3500">
        <v>40</v>
      </c>
      <c r="D3500" t="s">
        <v>8320</v>
      </c>
      <c r="G3500" t="s">
        <v>7378</v>
      </c>
      <c r="H3500" t="s">
        <v>35</v>
      </c>
      <c r="J3500" t="s">
        <v>36</v>
      </c>
      <c r="L3500" t="s">
        <v>6751</v>
      </c>
      <c r="M3500" t="s">
        <v>6185</v>
      </c>
      <c r="N3500" t="s">
        <v>7379</v>
      </c>
      <c r="O3500" t="s">
        <v>39</v>
      </c>
      <c r="P3500" t="s">
        <v>7380</v>
      </c>
      <c r="V3500" t="s">
        <v>7381</v>
      </c>
      <c r="AC3500" t="s">
        <v>40</v>
      </c>
      <c r="AD3500" t="s">
        <v>61</v>
      </c>
      <c r="AI3500" t="e">
        <f>VLOOKUP(I3500,Current!J:Q,2,0)</f>
        <v>#N/A</v>
      </c>
      <c r="AJ3500" t="e">
        <f>VLOOKUP(I3500,Current!J:M,2,0)</f>
        <v>#N/A</v>
      </c>
      <c r="AK3500" t="str">
        <f t="shared" si="54"/>
        <v/>
      </c>
    </row>
    <row r="3501" spans="1:37" x14ac:dyDescent="0.25">
      <c r="A3501" s="1">
        <v>3499</v>
      </c>
      <c r="B3501">
        <v>3499</v>
      </c>
      <c r="C3501">
        <v>41</v>
      </c>
      <c r="D3501" t="s">
        <v>8320</v>
      </c>
      <c r="E3501" t="s">
        <v>8321</v>
      </c>
      <c r="G3501" t="s">
        <v>370</v>
      </c>
      <c r="H3501" t="s">
        <v>8322</v>
      </c>
      <c r="J3501" t="s">
        <v>55</v>
      </c>
      <c r="L3501" t="s">
        <v>6751</v>
      </c>
      <c r="M3501" t="s">
        <v>6185</v>
      </c>
      <c r="N3501" t="s">
        <v>370</v>
      </c>
      <c r="O3501" t="s">
        <v>8322</v>
      </c>
      <c r="P3501" t="s">
        <v>370</v>
      </c>
      <c r="V3501" t="s">
        <v>371</v>
      </c>
      <c r="W3501" t="s">
        <v>78</v>
      </c>
      <c r="X3501" t="s">
        <v>884</v>
      </c>
      <c r="AC3501" t="s">
        <v>885</v>
      </c>
      <c r="AD3501" t="s">
        <v>53</v>
      </c>
      <c r="AE3501">
        <v>1886</v>
      </c>
      <c r="AF3501">
        <v>1930</v>
      </c>
      <c r="AI3501" t="e">
        <f>VLOOKUP(I3501,Current!J:Q,2,0)</f>
        <v>#N/A</v>
      </c>
      <c r="AJ3501" t="e">
        <f>VLOOKUP(I3501,Current!J:M,2,0)</f>
        <v>#N/A</v>
      </c>
      <c r="AK3501" t="str">
        <f t="shared" si="54"/>
        <v/>
      </c>
    </row>
    <row r="3502" spans="1:37" x14ac:dyDescent="0.25">
      <c r="A3502" s="1">
        <v>3500</v>
      </c>
      <c r="B3502">
        <v>3500</v>
      </c>
      <c r="C3502">
        <v>42</v>
      </c>
      <c r="D3502" t="s">
        <v>8323</v>
      </c>
      <c r="G3502" t="s">
        <v>3084</v>
      </c>
      <c r="H3502" t="s">
        <v>35</v>
      </c>
      <c r="J3502" t="s">
        <v>36</v>
      </c>
      <c r="L3502" t="s">
        <v>6751</v>
      </c>
      <c r="M3502" t="s">
        <v>6185</v>
      </c>
      <c r="N3502" t="s">
        <v>3084</v>
      </c>
      <c r="O3502" t="s">
        <v>39</v>
      </c>
      <c r="P3502" t="s">
        <v>3084</v>
      </c>
      <c r="V3502" t="s">
        <v>3085</v>
      </c>
      <c r="AC3502" t="s">
        <v>40</v>
      </c>
      <c r="AD3502" t="s">
        <v>61</v>
      </c>
      <c r="AI3502" t="e">
        <f>VLOOKUP(I3502,Current!J:Q,2,0)</f>
        <v>#N/A</v>
      </c>
      <c r="AJ3502" t="e">
        <f>VLOOKUP(I3502,Current!J:M,2,0)</f>
        <v>#N/A</v>
      </c>
      <c r="AK3502" t="str">
        <f t="shared" si="54"/>
        <v/>
      </c>
    </row>
    <row r="3503" spans="1:37" x14ac:dyDescent="0.25">
      <c r="A3503" s="1">
        <v>3501</v>
      </c>
      <c r="B3503">
        <v>3501</v>
      </c>
      <c r="C3503">
        <v>43</v>
      </c>
      <c r="D3503" t="s">
        <v>8323</v>
      </c>
      <c r="E3503" t="s">
        <v>8324</v>
      </c>
      <c r="G3503" t="s">
        <v>151</v>
      </c>
      <c r="H3503" t="s">
        <v>8325</v>
      </c>
      <c r="J3503" t="s">
        <v>55</v>
      </c>
      <c r="L3503" t="s">
        <v>6751</v>
      </c>
      <c r="M3503" t="s">
        <v>6185</v>
      </c>
      <c r="N3503" t="s">
        <v>151</v>
      </c>
      <c r="O3503" t="s">
        <v>8325</v>
      </c>
      <c r="P3503" t="s">
        <v>151</v>
      </c>
      <c r="V3503" t="s">
        <v>152</v>
      </c>
      <c r="W3503" t="s">
        <v>631</v>
      </c>
      <c r="X3503" t="s">
        <v>685</v>
      </c>
      <c r="AC3503" t="s">
        <v>686</v>
      </c>
      <c r="AD3503" t="s">
        <v>53</v>
      </c>
      <c r="AE3503">
        <v>1899</v>
      </c>
      <c r="AF3503">
        <v>1931</v>
      </c>
      <c r="AI3503" t="e">
        <f>VLOOKUP(I3503,Current!J:Q,2,0)</f>
        <v>#N/A</v>
      </c>
      <c r="AJ3503" t="e">
        <f>VLOOKUP(I3503,Current!J:M,2,0)</f>
        <v>#N/A</v>
      </c>
      <c r="AK3503" t="str">
        <f t="shared" si="54"/>
        <v/>
      </c>
    </row>
    <row r="3504" spans="1:37" x14ac:dyDescent="0.25">
      <c r="A3504" s="1">
        <v>3502</v>
      </c>
      <c r="B3504">
        <v>3502</v>
      </c>
      <c r="C3504">
        <v>44</v>
      </c>
      <c r="D3504" t="s">
        <v>6419</v>
      </c>
      <c r="E3504" t="s">
        <v>8326</v>
      </c>
      <c r="G3504" t="s">
        <v>72</v>
      </c>
      <c r="H3504" t="s">
        <v>8327</v>
      </c>
      <c r="J3504" t="s">
        <v>55</v>
      </c>
      <c r="L3504" t="s">
        <v>6751</v>
      </c>
      <c r="M3504" t="s">
        <v>6185</v>
      </c>
      <c r="N3504" t="s">
        <v>72</v>
      </c>
      <c r="O3504" t="s">
        <v>8327</v>
      </c>
      <c r="P3504" t="s">
        <v>72</v>
      </c>
      <c r="V3504" t="s">
        <v>73</v>
      </c>
      <c r="W3504" t="s">
        <v>210</v>
      </c>
      <c r="X3504" t="s">
        <v>685</v>
      </c>
      <c r="AC3504" t="s">
        <v>686</v>
      </c>
      <c r="AD3504" t="s">
        <v>53</v>
      </c>
      <c r="AE3504">
        <v>1888</v>
      </c>
      <c r="AF3504">
        <v>1931</v>
      </c>
      <c r="AI3504" t="e">
        <f>VLOOKUP(I3504,Current!J:Q,2,0)</f>
        <v>#N/A</v>
      </c>
      <c r="AJ3504" t="e">
        <f>VLOOKUP(I3504,Current!J:M,2,0)</f>
        <v>#N/A</v>
      </c>
      <c r="AK3504" t="str">
        <f t="shared" si="54"/>
        <v/>
      </c>
    </row>
    <row r="3505" spans="1:37" x14ac:dyDescent="0.25">
      <c r="A3505" s="1">
        <v>3503</v>
      </c>
      <c r="B3505">
        <v>3503</v>
      </c>
      <c r="C3505">
        <v>0</v>
      </c>
      <c r="D3505" t="s">
        <v>8328</v>
      </c>
      <c r="G3505" t="s">
        <v>8329</v>
      </c>
      <c r="H3505" t="s">
        <v>8330</v>
      </c>
      <c r="J3505" t="s">
        <v>36</v>
      </c>
      <c r="L3505" t="s">
        <v>6751</v>
      </c>
      <c r="M3505" t="s">
        <v>6185</v>
      </c>
      <c r="N3505" t="s">
        <v>8329</v>
      </c>
      <c r="O3505" t="s">
        <v>8330</v>
      </c>
      <c r="P3505" t="s">
        <v>572</v>
      </c>
      <c r="Q3505" t="s">
        <v>211</v>
      </c>
      <c r="V3505" t="s">
        <v>8331</v>
      </c>
      <c r="W3505" t="s">
        <v>318</v>
      </c>
      <c r="X3505" t="s">
        <v>211</v>
      </c>
      <c r="AC3505" t="s">
        <v>8332</v>
      </c>
      <c r="AD3505" t="s">
        <v>53</v>
      </c>
      <c r="AE3505">
        <v>1884</v>
      </c>
      <c r="AF3505">
        <v>1897</v>
      </c>
      <c r="AG3505">
        <v>1908</v>
      </c>
      <c r="AH3505">
        <v>1908</v>
      </c>
      <c r="AI3505" t="e">
        <f>VLOOKUP(I3505,Current!J:Q,2,0)</f>
        <v>#N/A</v>
      </c>
      <c r="AJ3505" t="e">
        <f>VLOOKUP(I3505,Current!J:M,2,0)</f>
        <v>#N/A</v>
      </c>
      <c r="AK3505" t="str">
        <f t="shared" si="54"/>
        <v/>
      </c>
    </row>
    <row r="3506" spans="1:37" x14ac:dyDescent="0.25">
      <c r="A3506" s="1">
        <v>3504</v>
      </c>
      <c r="B3506">
        <v>3504</v>
      </c>
      <c r="C3506">
        <v>1</v>
      </c>
      <c r="D3506" t="s">
        <v>8333</v>
      </c>
      <c r="G3506" t="s">
        <v>510</v>
      </c>
      <c r="H3506" t="s">
        <v>1374</v>
      </c>
      <c r="J3506" t="s">
        <v>36</v>
      </c>
      <c r="L3506" t="s">
        <v>6751</v>
      </c>
      <c r="M3506" t="s">
        <v>6185</v>
      </c>
      <c r="N3506" t="s">
        <v>510</v>
      </c>
      <c r="O3506" t="s">
        <v>1374</v>
      </c>
      <c r="P3506" t="s">
        <v>510</v>
      </c>
      <c r="V3506" t="s">
        <v>511</v>
      </c>
      <c r="W3506" t="s">
        <v>1374</v>
      </c>
      <c r="AC3506" t="s">
        <v>1375</v>
      </c>
      <c r="AD3506" t="s">
        <v>53</v>
      </c>
      <c r="AE3506">
        <v>1887</v>
      </c>
      <c r="AF3506">
        <v>1889</v>
      </c>
      <c r="AI3506" t="e">
        <f>VLOOKUP(I3506,Current!J:Q,2,0)</f>
        <v>#N/A</v>
      </c>
      <c r="AJ3506" t="e">
        <f>VLOOKUP(I3506,Current!J:M,2,0)</f>
        <v>#N/A</v>
      </c>
      <c r="AK3506" t="str">
        <f t="shared" si="54"/>
        <v/>
      </c>
    </row>
    <row r="3507" spans="1:37" x14ac:dyDescent="0.25">
      <c r="A3507" s="1">
        <v>3505</v>
      </c>
      <c r="B3507">
        <v>3505</v>
      </c>
      <c r="C3507">
        <v>2</v>
      </c>
      <c r="D3507" t="s">
        <v>8333</v>
      </c>
      <c r="G3507" t="s">
        <v>125</v>
      </c>
      <c r="H3507" t="s">
        <v>8334</v>
      </c>
      <c r="J3507" t="s">
        <v>55</v>
      </c>
      <c r="L3507" t="s">
        <v>6751</v>
      </c>
      <c r="M3507" t="s">
        <v>6185</v>
      </c>
      <c r="N3507" t="s">
        <v>125</v>
      </c>
      <c r="O3507" t="s">
        <v>8334</v>
      </c>
      <c r="P3507" t="s">
        <v>125</v>
      </c>
      <c r="V3507" t="s">
        <v>126</v>
      </c>
      <c r="W3507" t="s">
        <v>452</v>
      </c>
      <c r="X3507" t="s">
        <v>234</v>
      </c>
      <c r="AC3507" t="s">
        <v>237</v>
      </c>
      <c r="AD3507" t="s">
        <v>53</v>
      </c>
      <c r="AE3507">
        <v>1893</v>
      </c>
      <c r="AF3507">
        <v>1898</v>
      </c>
      <c r="AI3507" t="e">
        <f>VLOOKUP(I3507,Current!J:Q,2,0)</f>
        <v>#N/A</v>
      </c>
      <c r="AJ3507" t="e">
        <f>VLOOKUP(I3507,Current!J:M,2,0)</f>
        <v>#N/A</v>
      </c>
      <c r="AK3507" t="str">
        <f t="shared" si="54"/>
        <v/>
      </c>
    </row>
    <row r="3508" spans="1:37" x14ac:dyDescent="0.25">
      <c r="A3508" s="1">
        <v>3506</v>
      </c>
      <c r="B3508">
        <v>3506</v>
      </c>
      <c r="C3508">
        <v>3</v>
      </c>
      <c r="D3508" t="s">
        <v>8335</v>
      </c>
      <c r="E3508" t="s">
        <v>8336</v>
      </c>
      <c r="G3508" t="s">
        <v>8337</v>
      </c>
      <c r="H3508" t="s">
        <v>8338</v>
      </c>
      <c r="J3508" t="s">
        <v>55</v>
      </c>
      <c r="L3508" t="s">
        <v>6751</v>
      </c>
      <c r="M3508" t="s">
        <v>6185</v>
      </c>
      <c r="N3508" t="s">
        <v>8337</v>
      </c>
      <c r="O3508" t="s">
        <v>8338</v>
      </c>
      <c r="P3508" t="s">
        <v>275</v>
      </c>
      <c r="Q3508" t="s">
        <v>298</v>
      </c>
      <c r="V3508" t="s">
        <v>299</v>
      </c>
      <c r="W3508" t="s">
        <v>269</v>
      </c>
      <c r="X3508" t="s">
        <v>79</v>
      </c>
      <c r="AC3508" t="s">
        <v>80</v>
      </c>
      <c r="AD3508" t="s">
        <v>53</v>
      </c>
      <c r="AE3508">
        <v>1910</v>
      </c>
      <c r="AF3508">
        <v>1925</v>
      </c>
      <c r="AI3508" t="e">
        <f>VLOOKUP(I3508,Current!J:Q,2,0)</f>
        <v>#N/A</v>
      </c>
      <c r="AJ3508" t="e">
        <f>VLOOKUP(I3508,Current!J:M,2,0)</f>
        <v>#N/A</v>
      </c>
      <c r="AK3508" t="str">
        <f t="shared" si="54"/>
        <v/>
      </c>
    </row>
    <row r="3509" spans="1:37" x14ac:dyDescent="0.25">
      <c r="A3509" s="1">
        <v>3507</v>
      </c>
      <c r="B3509">
        <v>3507</v>
      </c>
      <c r="C3509">
        <v>4</v>
      </c>
      <c r="D3509" t="s">
        <v>8339</v>
      </c>
      <c r="G3509" t="s">
        <v>158</v>
      </c>
      <c r="H3509" t="s">
        <v>443</v>
      </c>
      <c r="I3509" t="s">
        <v>8340</v>
      </c>
      <c r="J3509" t="s">
        <v>36</v>
      </c>
      <c r="L3509" t="s">
        <v>6751</v>
      </c>
      <c r="M3509" t="s">
        <v>6185</v>
      </c>
      <c r="N3509" t="s">
        <v>158</v>
      </c>
      <c r="O3509" t="s">
        <v>443</v>
      </c>
      <c r="P3509" t="s">
        <v>158</v>
      </c>
      <c r="V3509" t="s">
        <v>1194</v>
      </c>
      <c r="W3509" t="s">
        <v>443</v>
      </c>
      <c r="AC3509" t="s">
        <v>638</v>
      </c>
      <c r="AD3509" t="s">
        <v>53</v>
      </c>
      <c r="AE3509">
        <v>1882</v>
      </c>
      <c r="AF3509">
        <v>1890</v>
      </c>
      <c r="AI3509" t="e">
        <f>VLOOKUP(I3509,Current!J:Q,2,0)</f>
        <v>#N/A</v>
      </c>
      <c r="AJ3509" t="e">
        <f>VLOOKUP(I3509,Current!J:M,2,0)</f>
        <v>#N/A</v>
      </c>
      <c r="AK3509" t="str">
        <f t="shared" si="54"/>
        <v/>
      </c>
    </row>
    <row r="3510" spans="1:37" x14ac:dyDescent="0.25">
      <c r="A3510" s="1">
        <v>3508</v>
      </c>
      <c r="B3510">
        <v>3508</v>
      </c>
      <c r="C3510">
        <v>5</v>
      </c>
      <c r="D3510" t="s">
        <v>8339</v>
      </c>
      <c r="E3510" t="s">
        <v>8341</v>
      </c>
      <c r="G3510" t="s">
        <v>443</v>
      </c>
      <c r="H3510" t="s">
        <v>8342</v>
      </c>
      <c r="I3510" t="s">
        <v>8340</v>
      </c>
      <c r="J3510" t="s">
        <v>55</v>
      </c>
      <c r="L3510" t="s">
        <v>6751</v>
      </c>
      <c r="M3510" t="s">
        <v>6185</v>
      </c>
      <c r="N3510" t="s">
        <v>443</v>
      </c>
      <c r="O3510" t="s">
        <v>8342</v>
      </c>
      <c r="P3510" t="s">
        <v>443</v>
      </c>
      <c r="V3510" t="s">
        <v>638</v>
      </c>
      <c r="W3510" t="s">
        <v>631</v>
      </c>
      <c r="X3510" t="s">
        <v>119</v>
      </c>
      <c r="AC3510" t="s">
        <v>120</v>
      </c>
      <c r="AD3510" t="s">
        <v>53</v>
      </c>
      <c r="AE3510">
        <v>1890</v>
      </c>
      <c r="AF3510">
        <v>1939</v>
      </c>
      <c r="AI3510" t="e">
        <f>VLOOKUP(I3510,Current!J:Q,2,0)</f>
        <v>#N/A</v>
      </c>
      <c r="AJ3510" t="e">
        <f>VLOOKUP(I3510,Current!J:M,2,0)</f>
        <v>#N/A</v>
      </c>
      <c r="AK3510" t="str">
        <f t="shared" si="54"/>
        <v/>
      </c>
    </row>
    <row r="3511" spans="1:37" x14ac:dyDescent="0.25">
      <c r="A3511" s="1">
        <v>3509</v>
      </c>
      <c r="B3511">
        <v>3509</v>
      </c>
      <c r="C3511">
        <v>6</v>
      </c>
      <c r="D3511" t="s">
        <v>8343</v>
      </c>
      <c r="G3511" t="s">
        <v>8344</v>
      </c>
      <c r="H3511" t="s">
        <v>8345</v>
      </c>
      <c r="I3511" t="s">
        <v>8346</v>
      </c>
      <c r="J3511" t="s">
        <v>55</v>
      </c>
      <c r="L3511" t="s">
        <v>6751</v>
      </c>
      <c r="M3511" t="s">
        <v>6185</v>
      </c>
      <c r="N3511" t="s">
        <v>8344</v>
      </c>
      <c r="O3511" t="s">
        <v>8345</v>
      </c>
      <c r="P3511" t="s">
        <v>374</v>
      </c>
      <c r="Q3511" t="s">
        <v>1124</v>
      </c>
      <c r="V3511" t="s">
        <v>1125</v>
      </c>
      <c r="W3511" t="s">
        <v>143</v>
      </c>
      <c r="X3511" t="s">
        <v>199</v>
      </c>
      <c r="AC3511" t="s">
        <v>200</v>
      </c>
      <c r="AD3511" t="s">
        <v>53</v>
      </c>
      <c r="AE3511">
        <v>1921</v>
      </c>
      <c r="AF3511">
        <v>1927</v>
      </c>
      <c r="AI3511" t="e">
        <f>VLOOKUP(I3511,Current!J:Q,2,0)</f>
        <v>#N/A</v>
      </c>
      <c r="AJ3511" t="e">
        <f>VLOOKUP(I3511,Current!J:M,2,0)</f>
        <v>#N/A</v>
      </c>
      <c r="AK3511" t="str">
        <f t="shared" si="54"/>
        <v/>
      </c>
    </row>
    <row r="3512" spans="1:37" x14ac:dyDescent="0.25">
      <c r="A3512" s="1">
        <v>3510</v>
      </c>
      <c r="B3512">
        <v>3510</v>
      </c>
      <c r="C3512">
        <v>7</v>
      </c>
      <c r="D3512" t="s">
        <v>8347</v>
      </c>
      <c r="G3512" t="s">
        <v>249</v>
      </c>
      <c r="H3512" t="s">
        <v>8348</v>
      </c>
      <c r="I3512" t="s">
        <v>8349</v>
      </c>
      <c r="J3512" t="s">
        <v>55</v>
      </c>
      <c r="L3512" t="s">
        <v>6751</v>
      </c>
      <c r="M3512" t="s">
        <v>6185</v>
      </c>
      <c r="N3512" t="s">
        <v>249</v>
      </c>
      <c r="O3512" t="s">
        <v>8348</v>
      </c>
      <c r="P3512" t="s">
        <v>249</v>
      </c>
      <c r="V3512" t="s">
        <v>250</v>
      </c>
      <c r="W3512" t="s">
        <v>51</v>
      </c>
      <c r="AC3512" t="s">
        <v>52</v>
      </c>
      <c r="AD3512" t="s">
        <v>53</v>
      </c>
      <c r="AE3512">
        <v>1891</v>
      </c>
      <c r="AF3512">
        <v>1895</v>
      </c>
      <c r="AI3512" t="e">
        <f>VLOOKUP(I3512,Current!J:Q,2,0)</f>
        <v>#N/A</v>
      </c>
      <c r="AJ3512" t="e">
        <f>VLOOKUP(I3512,Current!J:M,2,0)</f>
        <v>#N/A</v>
      </c>
      <c r="AK3512" t="str">
        <f t="shared" si="54"/>
        <v/>
      </c>
    </row>
    <row r="3513" spans="1:37" x14ac:dyDescent="0.25">
      <c r="A3513" s="1">
        <v>3511</v>
      </c>
      <c r="B3513">
        <v>3511</v>
      </c>
      <c r="C3513">
        <v>8</v>
      </c>
      <c r="D3513" t="s">
        <v>8347</v>
      </c>
      <c r="E3513" t="s">
        <v>8350</v>
      </c>
      <c r="G3513" t="s">
        <v>329</v>
      </c>
      <c r="H3513" t="s">
        <v>74</v>
      </c>
      <c r="I3513" t="s">
        <v>8349</v>
      </c>
      <c r="J3513" t="s">
        <v>441</v>
      </c>
      <c r="L3513" t="s">
        <v>6751</v>
      </c>
      <c r="M3513" t="s">
        <v>6185</v>
      </c>
      <c r="N3513" t="s">
        <v>329</v>
      </c>
      <c r="O3513" t="s">
        <v>74</v>
      </c>
      <c r="P3513" t="s">
        <v>329</v>
      </c>
      <c r="V3513" t="s">
        <v>330</v>
      </c>
      <c r="W3513" t="s">
        <v>74</v>
      </c>
      <c r="AC3513" t="s">
        <v>75</v>
      </c>
      <c r="AD3513" t="s">
        <v>53</v>
      </c>
      <c r="AE3513">
        <v>1913</v>
      </c>
      <c r="AF3513">
        <v>1919</v>
      </c>
      <c r="AI3513" t="e">
        <f>VLOOKUP(I3513,Current!J:Q,2,0)</f>
        <v>#N/A</v>
      </c>
      <c r="AJ3513" t="e">
        <f>VLOOKUP(I3513,Current!J:M,2,0)</f>
        <v>#N/A</v>
      </c>
      <c r="AK3513" t="str">
        <f t="shared" si="54"/>
        <v/>
      </c>
    </row>
    <row r="3514" spans="1:37" x14ac:dyDescent="0.25">
      <c r="A3514" s="1">
        <v>3512</v>
      </c>
      <c r="B3514">
        <v>3512</v>
      </c>
      <c r="C3514">
        <v>9</v>
      </c>
      <c r="D3514" t="s">
        <v>8351</v>
      </c>
      <c r="G3514" t="s">
        <v>8352</v>
      </c>
      <c r="H3514" t="s">
        <v>51</v>
      </c>
      <c r="I3514" t="s">
        <v>8353</v>
      </c>
      <c r="J3514" t="s">
        <v>36</v>
      </c>
      <c r="L3514" t="s">
        <v>6751</v>
      </c>
      <c r="M3514" t="s">
        <v>6185</v>
      </c>
      <c r="N3514" t="s">
        <v>8352</v>
      </c>
      <c r="O3514" t="s">
        <v>51</v>
      </c>
      <c r="P3514" t="s">
        <v>159</v>
      </c>
      <c r="Q3514" t="s">
        <v>370</v>
      </c>
      <c r="V3514" t="s">
        <v>371</v>
      </c>
      <c r="W3514" t="s">
        <v>51</v>
      </c>
      <c r="AC3514" t="s">
        <v>52</v>
      </c>
      <c r="AD3514" t="s">
        <v>53</v>
      </c>
      <c r="AE3514">
        <v>1886</v>
      </c>
      <c r="AF3514">
        <v>1895</v>
      </c>
      <c r="AI3514" t="e">
        <f>VLOOKUP(I3514,Current!J:Q,2,0)</f>
        <v>#N/A</v>
      </c>
      <c r="AJ3514" t="e">
        <f>VLOOKUP(I3514,Current!J:M,2,0)</f>
        <v>#N/A</v>
      </c>
      <c r="AK3514" t="str">
        <f t="shared" si="54"/>
        <v/>
      </c>
    </row>
    <row r="3515" spans="1:37" x14ac:dyDescent="0.25">
      <c r="A3515" s="1">
        <v>3513</v>
      </c>
      <c r="B3515">
        <v>3513</v>
      </c>
      <c r="C3515">
        <v>10</v>
      </c>
      <c r="D3515" t="s">
        <v>8351</v>
      </c>
      <c r="G3515" t="s">
        <v>8354</v>
      </c>
      <c r="H3515" t="s">
        <v>8355</v>
      </c>
      <c r="I3515" t="s">
        <v>8353</v>
      </c>
      <c r="J3515" t="s">
        <v>55</v>
      </c>
      <c r="L3515" t="s">
        <v>6751</v>
      </c>
      <c r="M3515" t="s">
        <v>6185</v>
      </c>
      <c r="N3515" t="s">
        <v>8354</v>
      </c>
      <c r="O3515" t="s">
        <v>8355</v>
      </c>
      <c r="P3515" t="s">
        <v>216</v>
      </c>
      <c r="Q3515" t="s">
        <v>211</v>
      </c>
      <c r="V3515" t="s">
        <v>212</v>
      </c>
      <c r="W3515" t="s">
        <v>210</v>
      </c>
      <c r="X3515" t="s">
        <v>884</v>
      </c>
      <c r="AC3515" t="s">
        <v>885</v>
      </c>
      <c r="AD3515" t="s">
        <v>53</v>
      </c>
      <c r="AE3515">
        <v>1908</v>
      </c>
      <c r="AF3515">
        <v>1930</v>
      </c>
      <c r="AI3515" t="e">
        <f>VLOOKUP(I3515,Current!J:Q,2,0)</f>
        <v>#N/A</v>
      </c>
      <c r="AJ3515" t="e">
        <f>VLOOKUP(I3515,Current!J:M,2,0)</f>
        <v>#N/A</v>
      </c>
      <c r="AK3515" t="str">
        <f t="shared" si="54"/>
        <v/>
      </c>
    </row>
    <row r="3516" spans="1:37" x14ac:dyDescent="0.25">
      <c r="A3516" s="1">
        <v>3514</v>
      </c>
      <c r="B3516">
        <v>3514</v>
      </c>
      <c r="C3516">
        <v>11</v>
      </c>
      <c r="D3516" t="s">
        <v>8356</v>
      </c>
      <c r="G3516" t="s">
        <v>8357</v>
      </c>
      <c r="H3516" t="s">
        <v>8358</v>
      </c>
      <c r="I3516" t="s">
        <v>8359</v>
      </c>
      <c r="J3516" t="s">
        <v>36</v>
      </c>
      <c r="L3516" t="s">
        <v>6751</v>
      </c>
      <c r="M3516" t="s">
        <v>6185</v>
      </c>
      <c r="N3516" t="s">
        <v>8357</v>
      </c>
      <c r="O3516" t="s">
        <v>8358</v>
      </c>
      <c r="P3516" t="s">
        <v>452</v>
      </c>
      <c r="Q3516" t="s">
        <v>206</v>
      </c>
      <c r="V3516" t="s">
        <v>207</v>
      </c>
      <c r="W3516" t="s">
        <v>159</v>
      </c>
      <c r="X3516" t="s">
        <v>1374</v>
      </c>
      <c r="AC3516" t="s">
        <v>1375</v>
      </c>
      <c r="AD3516" t="s">
        <v>53</v>
      </c>
      <c r="AE3516">
        <v>1875</v>
      </c>
      <c r="AF3516">
        <v>1889</v>
      </c>
      <c r="AI3516" t="e">
        <f>VLOOKUP(I3516,Current!J:Q,2,0)</f>
        <v>#N/A</v>
      </c>
      <c r="AJ3516" t="e">
        <f>VLOOKUP(I3516,Current!J:M,2,0)</f>
        <v>#N/A</v>
      </c>
      <c r="AK3516" t="str">
        <f t="shared" si="54"/>
        <v/>
      </c>
    </row>
    <row r="3517" spans="1:37" x14ac:dyDescent="0.25">
      <c r="A3517" s="1">
        <v>3515</v>
      </c>
      <c r="B3517">
        <v>3515</v>
      </c>
      <c r="C3517">
        <v>12</v>
      </c>
      <c r="D3517" t="s">
        <v>8356</v>
      </c>
      <c r="E3517" t="s">
        <v>8360</v>
      </c>
      <c r="G3517" t="s">
        <v>8358</v>
      </c>
      <c r="H3517" t="s">
        <v>8361</v>
      </c>
      <c r="I3517" t="s">
        <v>8359</v>
      </c>
      <c r="J3517" t="s">
        <v>55</v>
      </c>
      <c r="L3517" t="s">
        <v>6751</v>
      </c>
      <c r="M3517" t="s">
        <v>6185</v>
      </c>
      <c r="N3517" t="s">
        <v>8358</v>
      </c>
      <c r="O3517" t="s">
        <v>8361</v>
      </c>
      <c r="P3517" t="s">
        <v>159</v>
      </c>
      <c r="Q3517" t="s">
        <v>1374</v>
      </c>
      <c r="V3517" t="s">
        <v>1375</v>
      </c>
      <c r="W3517" t="s">
        <v>269</v>
      </c>
      <c r="X3517" t="s">
        <v>89</v>
      </c>
      <c r="AC3517" t="s">
        <v>90</v>
      </c>
      <c r="AD3517" t="s">
        <v>53</v>
      </c>
      <c r="AE3517">
        <v>1889</v>
      </c>
      <c r="AF3517">
        <v>1953</v>
      </c>
      <c r="AI3517" t="e">
        <f>VLOOKUP(I3517,Current!J:Q,2,0)</f>
        <v>#N/A</v>
      </c>
      <c r="AJ3517" t="e">
        <f>VLOOKUP(I3517,Current!J:M,2,0)</f>
        <v>#N/A</v>
      </c>
      <c r="AK3517" t="str">
        <f t="shared" si="54"/>
        <v/>
      </c>
    </row>
    <row r="3518" spans="1:37" x14ac:dyDescent="0.25">
      <c r="A3518" s="1">
        <v>3516</v>
      </c>
      <c r="B3518">
        <v>3516</v>
      </c>
      <c r="C3518">
        <v>13</v>
      </c>
      <c r="D3518" t="s">
        <v>8362</v>
      </c>
      <c r="E3518" t="s">
        <v>8363</v>
      </c>
      <c r="G3518" t="s">
        <v>8364</v>
      </c>
      <c r="I3518" s="4" t="s">
        <v>8365</v>
      </c>
      <c r="J3518" t="s">
        <v>55</v>
      </c>
      <c r="L3518" t="s">
        <v>6751</v>
      </c>
      <c r="M3518" t="s">
        <v>6185</v>
      </c>
      <c r="N3518" t="s">
        <v>8364</v>
      </c>
      <c r="P3518" t="s">
        <v>84</v>
      </c>
      <c r="Q3518" t="s">
        <v>2107</v>
      </c>
      <c r="V3518" t="s">
        <v>2108</v>
      </c>
      <c r="AC3518" t="s">
        <v>40</v>
      </c>
      <c r="AD3518" t="s">
        <v>56</v>
      </c>
      <c r="AI3518" t="e">
        <f>VLOOKUP(I3518,Current!J:Q,2,0)</f>
        <v>#N/A</v>
      </c>
      <c r="AJ3518" t="e">
        <f>VLOOKUP(I3518,Current!J:M,2,0)</f>
        <v>#N/A</v>
      </c>
      <c r="AK3518" t="str">
        <f t="shared" si="54"/>
        <v/>
      </c>
    </row>
    <row r="3519" spans="1:37" x14ac:dyDescent="0.25">
      <c r="A3519" s="1">
        <v>3517</v>
      </c>
      <c r="B3519">
        <v>3517</v>
      </c>
      <c r="C3519">
        <v>14</v>
      </c>
      <c r="D3519" t="s">
        <v>8366</v>
      </c>
      <c r="E3519" t="s">
        <v>8367</v>
      </c>
      <c r="G3519" t="s">
        <v>8368</v>
      </c>
      <c r="H3519" t="s">
        <v>2098</v>
      </c>
      <c r="J3519" t="s">
        <v>55</v>
      </c>
      <c r="L3519" t="s">
        <v>6751</v>
      </c>
      <c r="M3519" t="s">
        <v>6185</v>
      </c>
      <c r="N3519" t="s">
        <v>8368</v>
      </c>
      <c r="O3519" t="s">
        <v>2098</v>
      </c>
      <c r="P3519" t="s">
        <v>631</v>
      </c>
      <c r="Q3519" t="s">
        <v>144</v>
      </c>
      <c r="V3519" t="s">
        <v>145</v>
      </c>
      <c r="W3519" t="s">
        <v>275</v>
      </c>
      <c r="X3519" t="s">
        <v>598</v>
      </c>
      <c r="AC3519" t="s">
        <v>599</v>
      </c>
      <c r="AD3519" t="s">
        <v>53</v>
      </c>
      <c r="AE3519">
        <v>1912</v>
      </c>
      <c r="AF3519">
        <v>1937</v>
      </c>
      <c r="AI3519" t="e">
        <f>VLOOKUP(I3519,Current!J:Q,2,0)</f>
        <v>#N/A</v>
      </c>
      <c r="AJ3519" t="e">
        <f>VLOOKUP(I3519,Current!J:M,2,0)</f>
        <v>#N/A</v>
      </c>
      <c r="AK3519" t="str">
        <f t="shared" si="54"/>
        <v/>
      </c>
    </row>
    <row r="3520" spans="1:37" x14ac:dyDescent="0.25">
      <c r="A3520" s="1">
        <v>3518</v>
      </c>
      <c r="B3520">
        <v>3518</v>
      </c>
      <c r="C3520">
        <v>15</v>
      </c>
      <c r="D3520" t="s">
        <v>8369</v>
      </c>
      <c r="G3520" t="s">
        <v>8370</v>
      </c>
      <c r="H3520" t="s">
        <v>170</v>
      </c>
      <c r="I3520" t="s">
        <v>8371</v>
      </c>
      <c r="J3520" t="s">
        <v>36</v>
      </c>
      <c r="L3520" t="s">
        <v>6751</v>
      </c>
      <c r="M3520" t="s">
        <v>6185</v>
      </c>
      <c r="N3520" t="s">
        <v>8370</v>
      </c>
      <c r="O3520" t="s">
        <v>170</v>
      </c>
      <c r="P3520" t="s">
        <v>509</v>
      </c>
      <c r="Q3520" t="s">
        <v>510</v>
      </c>
      <c r="V3520" t="s">
        <v>511</v>
      </c>
      <c r="W3520" t="s">
        <v>170</v>
      </c>
      <c r="AC3520" t="s">
        <v>171</v>
      </c>
      <c r="AD3520" t="s">
        <v>53</v>
      </c>
      <c r="AE3520">
        <v>1887</v>
      </c>
      <c r="AF3520">
        <v>1892</v>
      </c>
      <c r="AI3520" t="e">
        <f>VLOOKUP(I3520,Current!J:Q,2,0)</f>
        <v>#N/A</v>
      </c>
      <c r="AJ3520" t="e">
        <f>VLOOKUP(I3520,Current!J:M,2,0)</f>
        <v>#N/A</v>
      </c>
      <c r="AK3520" t="str">
        <f t="shared" si="54"/>
        <v/>
      </c>
    </row>
    <row r="3521" spans="1:37" x14ac:dyDescent="0.25">
      <c r="A3521" s="1">
        <v>3519</v>
      </c>
      <c r="B3521">
        <v>3519</v>
      </c>
      <c r="C3521">
        <v>16</v>
      </c>
      <c r="D3521" t="s">
        <v>8369</v>
      </c>
      <c r="G3521" t="s">
        <v>8372</v>
      </c>
      <c r="H3521" t="s">
        <v>8373</v>
      </c>
      <c r="I3521" t="s">
        <v>8371</v>
      </c>
      <c r="J3521" t="s">
        <v>55</v>
      </c>
      <c r="L3521" t="s">
        <v>6751</v>
      </c>
      <c r="M3521" t="s">
        <v>6185</v>
      </c>
      <c r="N3521" t="s">
        <v>8372</v>
      </c>
      <c r="O3521" t="s">
        <v>8373</v>
      </c>
      <c r="P3521" t="s">
        <v>275</v>
      </c>
      <c r="Q3521" t="s">
        <v>170</v>
      </c>
      <c r="V3521" t="s">
        <v>171</v>
      </c>
      <c r="W3521" t="s">
        <v>198</v>
      </c>
      <c r="X3521" t="s">
        <v>173</v>
      </c>
      <c r="AC3521" t="s">
        <v>175</v>
      </c>
      <c r="AD3521" t="s">
        <v>53</v>
      </c>
      <c r="AE3521">
        <v>1892</v>
      </c>
      <c r="AF3521">
        <v>1936</v>
      </c>
      <c r="AI3521" t="e">
        <f>VLOOKUP(I3521,Current!J:Q,2,0)</f>
        <v>#N/A</v>
      </c>
      <c r="AJ3521" t="e">
        <f>VLOOKUP(I3521,Current!J:M,2,0)</f>
        <v>#N/A</v>
      </c>
      <c r="AK3521" t="str">
        <f t="shared" si="54"/>
        <v/>
      </c>
    </row>
    <row r="3522" spans="1:37" x14ac:dyDescent="0.25">
      <c r="A3522" s="1">
        <v>3520</v>
      </c>
      <c r="B3522">
        <v>3520</v>
      </c>
      <c r="C3522">
        <v>17</v>
      </c>
      <c r="D3522" t="s">
        <v>8374</v>
      </c>
      <c r="G3522" t="s">
        <v>8375</v>
      </c>
      <c r="H3522" t="s">
        <v>35</v>
      </c>
      <c r="J3522" t="s">
        <v>36</v>
      </c>
      <c r="L3522" t="s">
        <v>6751</v>
      </c>
      <c r="M3522" t="s">
        <v>6185</v>
      </c>
      <c r="N3522" t="s">
        <v>8375</v>
      </c>
      <c r="O3522" t="s">
        <v>39</v>
      </c>
      <c r="P3522" t="s">
        <v>109</v>
      </c>
      <c r="Q3522" t="s">
        <v>1329</v>
      </c>
      <c r="V3522" t="s">
        <v>1330</v>
      </c>
      <c r="AC3522" t="s">
        <v>40</v>
      </c>
      <c r="AD3522" t="s">
        <v>61</v>
      </c>
      <c r="AI3522" t="e">
        <f>VLOOKUP(I3522,Current!J:Q,2,0)</f>
        <v>#N/A</v>
      </c>
      <c r="AJ3522" t="e">
        <f>VLOOKUP(I3522,Current!J:M,2,0)</f>
        <v>#N/A</v>
      </c>
      <c r="AK3522" t="str">
        <f t="shared" si="54"/>
        <v/>
      </c>
    </row>
    <row r="3523" spans="1:37" x14ac:dyDescent="0.25">
      <c r="A3523" s="1">
        <v>3521</v>
      </c>
      <c r="B3523">
        <v>3521</v>
      </c>
      <c r="C3523">
        <v>18</v>
      </c>
      <c r="D3523" t="s">
        <v>8374</v>
      </c>
      <c r="G3523" t="s">
        <v>8376</v>
      </c>
      <c r="H3523" t="s">
        <v>8377</v>
      </c>
      <c r="J3523" t="s">
        <v>108</v>
      </c>
      <c r="L3523" t="s">
        <v>6751</v>
      </c>
      <c r="M3523" t="s">
        <v>6185</v>
      </c>
      <c r="N3523" t="s">
        <v>8376</v>
      </c>
      <c r="O3523" t="s">
        <v>8377</v>
      </c>
      <c r="P3523" t="s">
        <v>131</v>
      </c>
      <c r="Q3523" t="s">
        <v>72</v>
      </c>
      <c r="V3523" t="s">
        <v>73</v>
      </c>
      <c r="W3523" t="s">
        <v>509</v>
      </c>
      <c r="X3523" t="s">
        <v>234</v>
      </c>
      <c r="AC3523" t="s">
        <v>237</v>
      </c>
      <c r="AD3523" t="s">
        <v>53</v>
      </c>
      <c r="AE3523">
        <v>1888</v>
      </c>
      <c r="AF3523">
        <v>1898</v>
      </c>
      <c r="AI3523" t="e">
        <f>VLOOKUP(I3523,Current!J:Q,2,0)</f>
        <v>#N/A</v>
      </c>
      <c r="AJ3523" t="e">
        <f>VLOOKUP(I3523,Current!J:M,2,0)</f>
        <v>#N/A</v>
      </c>
      <c r="AK3523" t="str">
        <f t="shared" si="54"/>
        <v/>
      </c>
    </row>
    <row r="3524" spans="1:37" x14ac:dyDescent="0.25">
      <c r="A3524" s="1">
        <v>3522</v>
      </c>
      <c r="B3524">
        <v>3522</v>
      </c>
      <c r="C3524">
        <v>19</v>
      </c>
      <c r="D3524" t="s">
        <v>8374</v>
      </c>
      <c r="G3524" t="s">
        <v>35</v>
      </c>
      <c r="H3524" t="s">
        <v>8378</v>
      </c>
      <c r="J3524" t="s">
        <v>55</v>
      </c>
      <c r="L3524" t="s">
        <v>6751</v>
      </c>
      <c r="M3524" t="s">
        <v>6185</v>
      </c>
      <c r="N3524" t="s">
        <v>39</v>
      </c>
      <c r="O3524" t="s">
        <v>8378</v>
      </c>
      <c r="V3524" t="s">
        <v>40</v>
      </c>
      <c r="W3524" t="s">
        <v>179</v>
      </c>
      <c r="X3524" t="s">
        <v>982</v>
      </c>
      <c r="AC3524" t="s">
        <v>983</v>
      </c>
      <c r="AD3524" t="s">
        <v>470</v>
      </c>
      <c r="AF3524">
        <v>1954</v>
      </c>
      <c r="AI3524" t="e">
        <f>VLOOKUP(I3524,Current!J:Q,2,0)</f>
        <v>#N/A</v>
      </c>
      <c r="AJ3524" t="e">
        <f>VLOOKUP(I3524,Current!J:M,2,0)</f>
        <v>#N/A</v>
      </c>
      <c r="AK3524" t="str">
        <f t="shared" ref="AK3524:AK3587" si="55">IFERROR(IF(AD3524="Sure","",AJ3524),"")</f>
        <v/>
      </c>
    </row>
    <row r="3525" spans="1:37" x14ac:dyDescent="0.25">
      <c r="A3525" s="1">
        <v>3523</v>
      </c>
      <c r="B3525">
        <v>3523</v>
      </c>
      <c r="C3525">
        <v>20</v>
      </c>
      <c r="D3525" t="s">
        <v>8379</v>
      </c>
      <c r="G3525" t="s">
        <v>8380</v>
      </c>
      <c r="H3525" t="s">
        <v>318</v>
      </c>
      <c r="I3525" t="s">
        <v>8381</v>
      </c>
      <c r="J3525" t="s">
        <v>55</v>
      </c>
      <c r="L3525" t="s">
        <v>6751</v>
      </c>
      <c r="M3525" t="s">
        <v>6185</v>
      </c>
      <c r="N3525" t="s">
        <v>8380</v>
      </c>
      <c r="O3525" t="s">
        <v>318</v>
      </c>
      <c r="P3525" t="s">
        <v>244</v>
      </c>
      <c r="Q3525" t="s">
        <v>151</v>
      </c>
      <c r="V3525" t="s">
        <v>152</v>
      </c>
      <c r="W3525" t="s">
        <v>318</v>
      </c>
      <c r="AC3525" t="s">
        <v>319</v>
      </c>
      <c r="AD3525" t="s">
        <v>53</v>
      </c>
      <c r="AE3525">
        <v>1899</v>
      </c>
      <c r="AF3525">
        <v>1897</v>
      </c>
      <c r="AI3525" t="e">
        <f>VLOOKUP(I3525,Current!J:Q,2,0)</f>
        <v>#N/A</v>
      </c>
      <c r="AJ3525" t="e">
        <f>VLOOKUP(I3525,Current!J:M,2,0)</f>
        <v>#N/A</v>
      </c>
      <c r="AK3525" t="str">
        <f t="shared" si="55"/>
        <v/>
      </c>
    </row>
    <row r="3526" spans="1:37" x14ac:dyDescent="0.25">
      <c r="A3526" s="1">
        <v>3524</v>
      </c>
      <c r="B3526">
        <v>3524</v>
      </c>
      <c r="C3526">
        <v>21</v>
      </c>
      <c r="D3526" t="s">
        <v>8379</v>
      </c>
      <c r="E3526" t="s">
        <v>8382</v>
      </c>
      <c r="G3526" t="s">
        <v>8383</v>
      </c>
      <c r="H3526" t="s">
        <v>8384</v>
      </c>
      <c r="I3526" t="s">
        <v>8385</v>
      </c>
      <c r="J3526" t="s">
        <v>55</v>
      </c>
      <c r="L3526" t="s">
        <v>6751</v>
      </c>
      <c r="M3526" t="s">
        <v>6185</v>
      </c>
      <c r="N3526" t="s">
        <v>8383</v>
      </c>
      <c r="O3526" t="s">
        <v>8384</v>
      </c>
      <c r="P3526" t="s">
        <v>93</v>
      </c>
      <c r="Q3526" t="s">
        <v>151</v>
      </c>
      <c r="V3526" t="s">
        <v>152</v>
      </c>
      <c r="W3526" t="s">
        <v>216</v>
      </c>
      <c r="X3526" t="s">
        <v>235</v>
      </c>
      <c r="AC3526" t="s">
        <v>238</v>
      </c>
      <c r="AD3526" t="s">
        <v>53</v>
      </c>
      <c r="AE3526">
        <v>1899</v>
      </c>
      <c r="AF3526">
        <v>1932</v>
      </c>
      <c r="AI3526" t="e">
        <f>VLOOKUP(I3526,Current!J:Q,2,0)</f>
        <v>#N/A</v>
      </c>
      <c r="AJ3526" t="e">
        <f>VLOOKUP(I3526,Current!J:M,2,0)</f>
        <v>#N/A</v>
      </c>
      <c r="AK3526" t="str">
        <f t="shared" si="55"/>
        <v/>
      </c>
    </row>
    <row r="3527" spans="1:37" x14ac:dyDescent="0.25">
      <c r="A3527" s="1">
        <v>3525</v>
      </c>
      <c r="B3527">
        <v>3525</v>
      </c>
      <c r="C3527">
        <v>22</v>
      </c>
      <c r="D3527" t="s">
        <v>8386</v>
      </c>
      <c r="G3527" t="s">
        <v>8387</v>
      </c>
      <c r="H3527" t="s">
        <v>35</v>
      </c>
      <c r="J3527" t="s">
        <v>36</v>
      </c>
      <c r="L3527" t="s">
        <v>6751</v>
      </c>
      <c r="M3527" t="s">
        <v>6185</v>
      </c>
      <c r="N3527" t="s">
        <v>8387</v>
      </c>
      <c r="O3527" t="s">
        <v>39</v>
      </c>
      <c r="P3527" t="s">
        <v>229</v>
      </c>
      <c r="Q3527" t="s">
        <v>362</v>
      </c>
      <c r="V3527" t="s">
        <v>363</v>
      </c>
      <c r="AC3527" t="s">
        <v>40</v>
      </c>
      <c r="AD3527" t="s">
        <v>61</v>
      </c>
      <c r="AI3527" t="e">
        <f>VLOOKUP(I3527,Current!J:Q,2,0)</f>
        <v>#N/A</v>
      </c>
      <c r="AJ3527" t="e">
        <f>VLOOKUP(I3527,Current!J:M,2,0)</f>
        <v>#N/A</v>
      </c>
      <c r="AK3527" t="str">
        <f t="shared" si="55"/>
        <v/>
      </c>
    </row>
    <row r="3528" spans="1:37" x14ac:dyDescent="0.25">
      <c r="A3528" s="1">
        <v>3526</v>
      </c>
      <c r="B3528">
        <v>3526</v>
      </c>
      <c r="C3528">
        <v>23</v>
      </c>
      <c r="D3528" t="s">
        <v>8386</v>
      </c>
      <c r="G3528" t="s">
        <v>8388</v>
      </c>
      <c r="H3528" t="s">
        <v>8389</v>
      </c>
      <c r="J3528" t="s">
        <v>55</v>
      </c>
      <c r="L3528" t="s">
        <v>6751</v>
      </c>
      <c r="M3528" t="s">
        <v>6185</v>
      </c>
      <c r="N3528" t="s">
        <v>8388</v>
      </c>
      <c r="O3528" t="s">
        <v>8389</v>
      </c>
      <c r="P3528" t="s">
        <v>201</v>
      </c>
      <c r="Q3528" t="s">
        <v>170</v>
      </c>
      <c r="V3528" t="s">
        <v>171</v>
      </c>
      <c r="W3528" t="s">
        <v>131</v>
      </c>
      <c r="X3528" t="s">
        <v>278</v>
      </c>
      <c r="AC3528" t="s">
        <v>279</v>
      </c>
      <c r="AD3528" t="s">
        <v>53</v>
      </c>
      <c r="AE3528">
        <v>1892</v>
      </c>
      <c r="AF3528">
        <v>1938</v>
      </c>
      <c r="AI3528" t="e">
        <f>VLOOKUP(I3528,Current!J:Q,2,0)</f>
        <v>#N/A</v>
      </c>
      <c r="AJ3528" t="e">
        <f>VLOOKUP(I3528,Current!J:M,2,0)</f>
        <v>#N/A</v>
      </c>
      <c r="AK3528" t="str">
        <f t="shared" si="55"/>
        <v/>
      </c>
    </row>
    <row r="3529" spans="1:37" x14ac:dyDescent="0.25">
      <c r="A3529" s="1">
        <v>3527</v>
      </c>
      <c r="B3529">
        <v>3527</v>
      </c>
      <c r="C3529">
        <v>0</v>
      </c>
      <c r="D3529" t="s">
        <v>8390</v>
      </c>
      <c r="G3529" t="s">
        <v>1758</v>
      </c>
      <c r="H3529" t="s">
        <v>235</v>
      </c>
      <c r="J3529" t="s">
        <v>55</v>
      </c>
      <c r="L3529" t="s">
        <v>6751</v>
      </c>
      <c r="M3529" t="s">
        <v>6185</v>
      </c>
      <c r="N3529" t="s">
        <v>1759</v>
      </c>
      <c r="O3529" t="s">
        <v>235</v>
      </c>
      <c r="P3529" t="s">
        <v>1760</v>
      </c>
      <c r="V3529" t="s">
        <v>1761</v>
      </c>
      <c r="W3529" t="s">
        <v>235</v>
      </c>
      <c r="AC3529" t="s">
        <v>238</v>
      </c>
      <c r="AD3529" t="s">
        <v>96</v>
      </c>
      <c r="AI3529" t="e">
        <f>VLOOKUP(I3529,Current!J:Q,2,0)</f>
        <v>#N/A</v>
      </c>
      <c r="AJ3529" t="e">
        <f>VLOOKUP(I3529,Current!J:M,2,0)</f>
        <v>#N/A</v>
      </c>
      <c r="AK3529" t="str">
        <f t="shared" si="55"/>
        <v/>
      </c>
    </row>
    <row r="3530" spans="1:37" x14ac:dyDescent="0.25">
      <c r="A3530" s="1">
        <v>3528</v>
      </c>
      <c r="B3530">
        <v>3528</v>
      </c>
      <c r="C3530">
        <v>1</v>
      </c>
      <c r="D3530" t="s">
        <v>7557</v>
      </c>
      <c r="G3530" t="s">
        <v>35</v>
      </c>
      <c r="H3530" t="s">
        <v>394</v>
      </c>
      <c r="J3530" t="s">
        <v>55</v>
      </c>
      <c r="L3530" t="s">
        <v>6751</v>
      </c>
      <c r="M3530" t="s">
        <v>6185</v>
      </c>
      <c r="N3530" t="s">
        <v>39</v>
      </c>
      <c r="O3530" t="s">
        <v>394</v>
      </c>
      <c r="V3530" t="s">
        <v>40</v>
      </c>
      <c r="W3530" t="s">
        <v>394</v>
      </c>
      <c r="AC3530" t="s">
        <v>396</v>
      </c>
      <c r="AD3530" t="s">
        <v>470</v>
      </c>
      <c r="AF3530">
        <v>1920</v>
      </c>
      <c r="AI3530" t="e">
        <f>VLOOKUP(I3530,Current!J:Q,2,0)</f>
        <v>#N/A</v>
      </c>
      <c r="AJ3530" t="e">
        <f>VLOOKUP(I3530,Current!J:M,2,0)</f>
        <v>#N/A</v>
      </c>
      <c r="AK3530" t="str">
        <f t="shared" si="55"/>
        <v/>
      </c>
    </row>
    <row r="3531" spans="1:37" x14ac:dyDescent="0.25">
      <c r="A3531" s="1">
        <v>3529</v>
      </c>
      <c r="B3531">
        <v>3529</v>
      </c>
      <c r="C3531">
        <v>2</v>
      </c>
      <c r="D3531" t="s">
        <v>8391</v>
      </c>
      <c r="G3531" t="s">
        <v>35</v>
      </c>
      <c r="H3531" t="s">
        <v>35</v>
      </c>
      <c r="J3531" t="s">
        <v>36</v>
      </c>
      <c r="L3531" t="s">
        <v>6751</v>
      </c>
      <c r="M3531" t="s">
        <v>6185</v>
      </c>
      <c r="N3531" t="s">
        <v>39</v>
      </c>
      <c r="O3531" t="s">
        <v>39</v>
      </c>
      <c r="V3531" t="s">
        <v>40</v>
      </c>
      <c r="AC3531" t="s">
        <v>40</v>
      </c>
      <c r="AD3531" t="s">
        <v>41</v>
      </c>
      <c r="AI3531" t="e">
        <f>VLOOKUP(I3531,Current!J:Q,2,0)</f>
        <v>#N/A</v>
      </c>
      <c r="AJ3531" t="e">
        <f>VLOOKUP(I3531,Current!J:M,2,0)</f>
        <v>#N/A</v>
      </c>
      <c r="AK3531" t="str">
        <f t="shared" si="55"/>
        <v/>
      </c>
    </row>
    <row r="3532" spans="1:37" x14ac:dyDescent="0.25">
      <c r="A3532" s="1">
        <v>3530</v>
      </c>
      <c r="B3532">
        <v>3530</v>
      </c>
      <c r="C3532">
        <v>3</v>
      </c>
      <c r="D3532" t="s">
        <v>8392</v>
      </c>
      <c r="G3532" t="s">
        <v>3327</v>
      </c>
      <c r="H3532" t="s">
        <v>113</v>
      </c>
      <c r="J3532" t="s">
        <v>55</v>
      </c>
      <c r="L3532" t="s">
        <v>6751</v>
      </c>
      <c r="M3532" t="s">
        <v>6185</v>
      </c>
      <c r="N3532" t="s">
        <v>3329</v>
      </c>
      <c r="O3532" t="s">
        <v>113</v>
      </c>
      <c r="P3532" t="s">
        <v>3331</v>
      </c>
      <c r="V3532" t="s">
        <v>3332</v>
      </c>
      <c r="W3532" t="s">
        <v>113</v>
      </c>
      <c r="AC3532" t="s">
        <v>114</v>
      </c>
      <c r="AD3532" t="s">
        <v>96</v>
      </c>
      <c r="AI3532" t="e">
        <f>VLOOKUP(I3532,Current!J:Q,2,0)</f>
        <v>#N/A</v>
      </c>
      <c r="AJ3532" t="e">
        <f>VLOOKUP(I3532,Current!J:M,2,0)</f>
        <v>#N/A</v>
      </c>
      <c r="AK3532" t="str">
        <f t="shared" si="55"/>
        <v/>
      </c>
    </row>
    <row r="3533" spans="1:37" x14ac:dyDescent="0.25">
      <c r="A3533" s="1">
        <v>3531</v>
      </c>
      <c r="B3533">
        <v>3531</v>
      </c>
      <c r="C3533">
        <v>4</v>
      </c>
      <c r="D3533" t="s">
        <v>8393</v>
      </c>
      <c r="G3533" t="s">
        <v>425</v>
      </c>
      <c r="H3533" t="s">
        <v>235</v>
      </c>
      <c r="J3533" t="s">
        <v>55</v>
      </c>
      <c r="L3533" t="s">
        <v>6751</v>
      </c>
      <c r="M3533" t="s">
        <v>6185</v>
      </c>
      <c r="N3533" t="s">
        <v>428</v>
      </c>
      <c r="O3533" t="s">
        <v>235</v>
      </c>
      <c r="P3533" t="s">
        <v>431</v>
      </c>
      <c r="V3533" t="s">
        <v>432</v>
      </c>
      <c r="W3533" t="s">
        <v>235</v>
      </c>
      <c r="AC3533" t="s">
        <v>238</v>
      </c>
      <c r="AD3533" t="s">
        <v>96</v>
      </c>
      <c r="AI3533" t="e">
        <f>VLOOKUP(I3533,Current!J:Q,2,0)</f>
        <v>#N/A</v>
      </c>
      <c r="AJ3533" t="e">
        <f>VLOOKUP(I3533,Current!J:M,2,0)</f>
        <v>#N/A</v>
      </c>
      <c r="AK3533" t="str">
        <f t="shared" si="55"/>
        <v/>
      </c>
    </row>
    <row r="3534" spans="1:37" x14ac:dyDescent="0.25">
      <c r="A3534" s="1">
        <v>3532</v>
      </c>
      <c r="B3534">
        <v>3532</v>
      </c>
      <c r="C3534">
        <v>5</v>
      </c>
      <c r="D3534" t="s">
        <v>8394</v>
      </c>
      <c r="G3534" t="s">
        <v>425</v>
      </c>
      <c r="H3534" t="s">
        <v>35</v>
      </c>
      <c r="J3534" t="s">
        <v>55</v>
      </c>
      <c r="L3534" t="s">
        <v>6751</v>
      </c>
      <c r="M3534" t="s">
        <v>6185</v>
      </c>
      <c r="N3534" t="s">
        <v>428</v>
      </c>
      <c r="O3534" t="s">
        <v>39</v>
      </c>
      <c r="P3534" t="s">
        <v>431</v>
      </c>
      <c r="V3534" t="s">
        <v>432</v>
      </c>
      <c r="AC3534" t="s">
        <v>40</v>
      </c>
      <c r="AD3534" t="s">
        <v>61</v>
      </c>
      <c r="AI3534" t="e">
        <f>VLOOKUP(I3534,Current!J:Q,2,0)</f>
        <v>#N/A</v>
      </c>
      <c r="AJ3534" t="e">
        <f>VLOOKUP(I3534,Current!J:M,2,0)</f>
        <v>#N/A</v>
      </c>
      <c r="AK3534" t="str">
        <f t="shared" si="55"/>
        <v/>
      </c>
    </row>
    <row r="3535" spans="1:37" x14ac:dyDescent="0.25">
      <c r="A3535" s="1">
        <v>3533</v>
      </c>
      <c r="B3535">
        <v>3533</v>
      </c>
      <c r="C3535">
        <v>6</v>
      </c>
      <c r="D3535" t="s">
        <v>8298</v>
      </c>
      <c r="G3535" t="s">
        <v>524</v>
      </c>
      <c r="H3535" t="s">
        <v>151</v>
      </c>
      <c r="J3535" t="s">
        <v>2781</v>
      </c>
      <c r="L3535" t="s">
        <v>6751</v>
      </c>
      <c r="M3535" t="s">
        <v>6185</v>
      </c>
      <c r="N3535" t="s">
        <v>524</v>
      </c>
      <c r="O3535" t="s">
        <v>151</v>
      </c>
      <c r="P3535" t="s">
        <v>524</v>
      </c>
      <c r="V3535" t="s">
        <v>525</v>
      </c>
      <c r="W3535" t="s">
        <v>151</v>
      </c>
      <c r="AC3535" t="s">
        <v>152</v>
      </c>
      <c r="AD3535" t="s">
        <v>53</v>
      </c>
      <c r="AE3535">
        <v>1871</v>
      </c>
      <c r="AF3535">
        <v>1899</v>
      </c>
      <c r="AI3535" t="e">
        <f>VLOOKUP(I3535,Current!J:Q,2,0)</f>
        <v>#N/A</v>
      </c>
      <c r="AJ3535" t="e">
        <f>VLOOKUP(I3535,Current!J:M,2,0)</f>
        <v>#N/A</v>
      </c>
      <c r="AK3535" t="str">
        <f t="shared" si="55"/>
        <v/>
      </c>
    </row>
    <row r="3536" spans="1:37" x14ac:dyDescent="0.25">
      <c r="A3536" s="1">
        <v>3534</v>
      </c>
      <c r="B3536">
        <v>3534</v>
      </c>
      <c r="C3536">
        <v>7</v>
      </c>
      <c r="D3536" t="s">
        <v>8298</v>
      </c>
      <c r="G3536" t="s">
        <v>151</v>
      </c>
      <c r="H3536" t="s">
        <v>146</v>
      </c>
      <c r="J3536" t="s">
        <v>55</v>
      </c>
      <c r="L3536" t="s">
        <v>6751</v>
      </c>
      <c r="M3536" t="s">
        <v>6185</v>
      </c>
      <c r="N3536" t="s">
        <v>151</v>
      </c>
      <c r="O3536" t="s">
        <v>146</v>
      </c>
      <c r="P3536" t="s">
        <v>151</v>
      </c>
      <c r="V3536" t="s">
        <v>152</v>
      </c>
      <c r="W3536" t="s">
        <v>146</v>
      </c>
      <c r="AC3536" t="s">
        <v>147</v>
      </c>
      <c r="AD3536" t="s">
        <v>53</v>
      </c>
      <c r="AE3536">
        <v>1899</v>
      </c>
      <c r="AF3536">
        <v>1935</v>
      </c>
      <c r="AI3536" t="e">
        <f>VLOOKUP(I3536,Current!J:Q,2,0)</f>
        <v>#N/A</v>
      </c>
      <c r="AJ3536" t="e">
        <f>VLOOKUP(I3536,Current!J:M,2,0)</f>
        <v>#N/A</v>
      </c>
      <c r="AK3536" t="str">
        <f t="shared" si="55"/>
        <v/>
      </c>
    </row>
    <row r="3537" spans="1:37" x14ac:dyDescent="0.25">
      <c r="A3537" s="1">
        <v>3535</v>
      </c>
      <c r="B3537">
        <v>3535</v>
      </c>
      <c r="C3537">
        <v>8</v>
      </c>
      <c r="D3537" t="s">
        <v>8395</v>
      </c>
      <c r="G3537" t="s">
        <v>35</v>
      </c>
      <c r="H3537" t="s">
        <v>183</v>
      </c>
      <c r="J3537" t="s">
        <v>55</v>
      </c>
      <c r="L3537" t="s">
        <v>6751</v>
      </c>
      <c r="M3537" t="s">
        <v>6185</v>
      </c>
      <c r="N3537" t="s">
        <v>39</v>
      </c>
      <c r="O3537" t="s">
        <v>183</v>
      </c>
      <c r="V3537" t="s">
        <v>40</v>
      </c>
      <c r="W3537" t="s">
        <v>183</v>
      </c>
      <c r="AC3537" t="s">
        <v>581</v>
      </c>
      <c r="AD3537" t="s">
        <v>470</v>
      </c>
      <c r="AF3537">
        <v>1934</v>
      </c>
      <c r="AI3537" t="e">
        <f>VLOOKUP(I3537,Current!J:Q,2,0)</f>
        <v>#N/A</v>
      </c>
      <c r="AJ3537" t="e">
        <f>VLOOKUP(I3537,Current!J:M,2,0)</f>
        <v>#N/A</v>
      </c>
      <c r="AK3537" t="str">
        <f t="shared" si="55"/>
        <v/>
      </c>
    </row>
    <row r="3538" spans="1:37" x14ac:dyDescent="0.25">
      <c r="A3538" s="1">
        <v>3536</v>
      </c>
      <c r="B3538">
        <v>3536</v>
      </c>
      <c r="C3538">
        <v>9</v>
      </c>
      <c r="D3538" t="s">
        <v>8396</v>
      </c>
      <c r="G3538" t="s">
        <v>3327</v>
      </c>
      <c r="H3538" t="s">
        <v>35</v>
      </c>
      <c r="J3538" t="s">
        <v>36</v>
      </c>
      <c r="L3538" t="s">
        <v>6751</v>
      </c>
      <c r="M3538" t="s">
        <v>6185</v>
      </c>
      <c r="N3538" t="s">
        <v>3329</v>
      </c>
      <c r="O3538" t="s">
        <v>39</v>
      </c>
      <c r="P3538" t="s">
        <v>3331</v>
      </c>
      <c r="V3538" t="s">
        <v>3332</v>
      </c>
      <c r="AC3538" t="s">
        <v>40</v>
      </c>
      <c r="AD3538" t="s">
        <v>61</v>
      </c>
      <c r="AI3538" t="e">
        <f>VLOOKUP(I3538,Current!J:Q,2,0)</f>
        <v>#N/A</v>
      </c>
      <c r="AJ3538" t="e">
        <f>VLOOKUP(I3538,Current!J:M,2,0)</f>
        <v>#N/A</v>
      </c>
      <c r="AK3538" t="str">
        <f t="shared" si="55"/>
        <v/>
      </c>
    </row>
    <row r="3539" spans="1:37" x14ac:dyDescent="0.25">
      <c r="A3539" s="1">
        <v>3537</v>
      </c>
      <c r="B3539">
        <v>3537</v>
      </c>
      <c r="C3539">
        <v>10</v>
      </c>
      <c r="D3539" t="s">
        <v>8396</v>
      </c>
      <c r="G3539" t="s">
        <v>35</v>
      </c>
      <c r="H3539" t="s">
        <v>35</v>
      </c>
      <c r="J3539" t="s">
        <v>55</v>
      </c>
      <c r="L3539" t="s">
        <v>6751</v>
      </c>
      <c r="M3539" t="s">
        <v>6185</v>
      </c>
      <c r="N3539" t="s">
        <v>39</v>
      </c>
      <c r="O3539" t="s">
        <v>39</v>
      </c>
      <c r="V3539" t="s">
        <v>40</v>
      </c>
      <c r="AC3539" t="s">
        <v>40</v>
      </c>
      <c r="AD3539" t="s">
        <v>41</v>
      </c>
      <c r="AI3539" t="e">
        <f>VLOOKUP(I3539,Current!J:Q,2,0)</f>
        <v>#N/A</v>
      </c>
      <c r="AJ3539" t="e">
        <f>VLOOKUP(I3539,Current!J:M,2,0)</f>
        <v>#N/A</v>
      </c>
      <c r="AK3539" t="str">
        <f t="shared" si="55"/>
        <v/>
      </c>
    </row>
    <row r="3540" spans="1:37" x14ac:dyDescent="0.25">
      <c r="A3540" s="1">
        <v>3538</v>
      </c>
      <c r="B3540">
        <v>3538</v>
      </c>
      <c r="C3540">
        <v>11</v>
      </c>
      <c r="D3540" t="s">
        <v>8397</v>
      </c>
      <c r="G3540" t="s">
        <v>3327</v>
      </c>
      <c r="H3540" t="s">
        <v>35</v>
      </c>
      <c r="J3540" t="s">
        <v>36</v>
      </c>
      <c r="L3540" t="s">
        <v>6751</v>
      </c>
      <c r="M3540" t="s">
        <v>6185</v>
      </c>
      <c r="N3540" t="s">
        <v>3329</v>
      </c>
      <c r="O3540" t="s">
        <v>39</v>
      </c>
      <c r="P3540" t="s">
        <v>3331</v>
      </c>
      <c r="V3540" t="s">
        <v>3332</v>
      </c>
      <c r="AC3540" t="s">
        <v>40</v>
      </c>
      <c r="AD3540" t="s">
        <v>61</v>
      </c>
      <c r="AI3540" t="e">
        <f>VLOOKUP(I3540,Current!J:Q,2,0)</f>
        <v>#N/A</v>
      </c>
      <c r="AJ3540" t="e">
        <f>VLOOKUP(I3540,Current!J:M,2,0)</f>
        <v>#N/A</v>
      </c>
      <c r="AK3540" t="str">
        <f t="shared" si="55"/>
        <v/>
      </c>
    </row>
    <row r="3541" spans="1:37" x14ac:dyDescent="0.25">
      <c r="A3541" s="1">
        <v>3539</v>
      </c>
      <c r="B3541">
        <v>3539</v>
      </c>
      <c r="C3541">
        <v>12</v>
      </c>
      <c r="D3541" t="s">
        <v>8397</v>
      </c>
      <c r="G3541" t="s">
        <v>35</v>
      </c>
      <c r="H3541" t="s">
        <v>410</v>
      </c>
      <c r="J3541" t="s">
        <v>55</v>
      </c>
      <c r="L3541" t="s">
        <v>6751</v>
      </c>
      <c r="M3541" t="s">
        <v>6185</v>
      </c>
      <c r="N3541" t="s">
        <v>39</v>
      </c>
      <c r="O3541" t="s">
        <v>410</v>
      </c>
      <c r="V3541" t="s">
        <v>40</v>
      </c>
      <c r="W3541" t="s">
        <v>410</v>
      </c>
      <c r="AC3541" t="s">
        <v>411</v>
      </c>
      <c r="AD3541" t="s">
        <v>470</v>
      </c>
      <c r="AF3541">
        <v>1928</v>
      </c>
      <c r="AI3541" t="e">
        <f>VLOOKUP(I3541,Current!J:Q,2,0)</f>
        <v>#N/A</v>
      </c>
      <c r="AJ3541" t="e">
        <f>VLOOKUP(I3541,Current!J:M,2,0)</f>
        <v>#N/A</v>
      </c>
      <c r="AK3541" t="str">
        <f t="shared" si="55"/>
        <v/>
      </c>
    </row>
    <row r="3542" spans="1:37" x14ac:dyDescent="0.25">
      <c r="A3542" s="1">
        <v>3540</v>
      </c>
      <c r="B3542">
        <v>3540</v>
      </c>
      <c r="C3542">
        <v>13</v>
      </c>
      <c r="D3542" t="s">
        <v>8398</v>
      </c>
      <c r="G3542" t="s">
        <v>35</v>
      </c>
      <c r="H3542" t="s">
        <v>35</v>
      </c>
      <c r="J3542" t="s">
        <v>55</v>
      </c>
      <c r="L3542" t="s">
        <v>6751</v>
      </c>
      <c r="M3542" t="s">
        <v>6185</v>
      </c>
      <c r="N3542" t="s">
        <v>39</v>
      </c>
      <c r="O3542" t="s">
        <v>39</v>
      </c>
      <c r="V3542" t="s">
        <v>40</v>
      </c>
      <c r="AC3542" t="s">
        <v>40</v>
      </c>
      <c r="AD3542" t="s">
        <v>41</v>
      </c>
      <c r="AI3542" t="e">
        <f>VLOOKUP(I3542,Current!J:Q,2,0)</f>
        <v>#N/A</v>
      </c>
      <c r="AJ3542" t="e">
        <f>VLOOKUP(I3542,Current!J:M,2,0)</f>
        <v>#N/A</v>
      </c>
      <c r="AK3542" t="str">
        <f t="shared" si="55"/>
        <v/>
      </c>
    </row>
    <row r="3543" spans="1:37" x14ac:dyDescent="0.25">
      <c r="A3543" s="1">
        <v>3541</v>
      </c>
      <c r="B3543">
        <v>3541</v>
      </c>
      <c r="C3543">
        <v>14</v>
      </c>
      <c r="D3543" t="s">
        <v>8399</v>
      </c>
      <c r="G3543" t="s">
        <v>1758</v>
      </c>
      <c r="H3543" t="s">
        <v>146</v>
      </c>
      <c r="J3543" t="s">
        <v>55</v>
      </c>
      <c r="L3543" t="s">
        <v>6751</v>
      </c>
      <c r="M3543" t="s">
        <v>6185</v>
      </c>
      <c r="N3543" t="s">
        <v>1759</v>
      </c>
      <c r="O3543" t="s">
        <v>146</v>
      </c>
      <c r="P3543" t="s">
        <v>1760</v>
      </c>
      <c r="V3543" t="s">
        <v>1761</v>
      </c>
      <c r="W3543" t="s">
        <v>146</v>
      </c>
      <c r="AC3543" t="s">
        <v>147</v>
      </c>
      <c r="AD3543" t="s">
        <v>96</v>
      </c>
      <c r="AI3543" t="e">
        <f>VLOOKUP(I3543,Current!J:Q,2,0)</f>
        <v>#N/A</v>
      </c>
      <c r="AJ3543" t="e">
        <f>VLOOKUP(I3543,Current!J:M,2,0)</f>
        <v>#N/A</v>
      </c>
      <c r="AK3543" t="str">
        <f t="shared" si="55"/>
        <v/>
      </c>
    </row>
    <row r="3544" spans="1:37" x14ac:dyDescent="0.25">
      <c r="A3544" s="1">
        <v>3542</v>
      </c>
      <c r="B3544">
        <v>3542</v>
      </c>
      <c r="C3544">
        <v>15</v>
      </c>
      <c r="D3544" t="s">
        <v>8400</v>
      </c>
      <c r="G3544" t="s">
        <v>303</v>
      </c>
      <c r="H3544" t="s">
        <v>1383</v>
      </c>
      <c r="J3544" t="s">
        <v>55</v>
      </c>
      <c r="L3544" t="s">
        <v>6751</v>
      </c>
      <c r="M3544" t="s">
        <v>6185</v>
      </c>
      <c r="N3544" t="s">
        <v>303</v>
      </c>
      <c r="O3544" t="s">
        <v>1383</v>
      </c>
      <c r="P3544" t="s">
        <v>303</v>
      </c>
      <c r="V3544" t="s">
        <v>305</v>
      </c>
      <c r="W3544" t="s">
        <v>1383</v>
      </c>
      <c r="AC3544" t="s">
        <v>1385</v>
      </c>
      <c r="AD3544" t="s">
        <v>53</v>
      </c>
      <c r="AE3544">
        <v>1911</v>
      </c>
      <c r="AF3544">
        <v>1918</v>
      </c>
      <c r="AI3544" t="e">
        <f>VLOOKUP(I3544,Current!J:Q,2,0)</f>
        <v>#N/A</v>
      </c>
      <c r="AJ3544" t="e">
        <f>VLOOKUP(I3544,Current!J:M,2,0)</f>
        <v>#N/A</v>
      </c>
      <c r="AK3544" t="str">
        <f t="shared" si="55"/>
        <v/>
      </c>
    </row>
    <row r="3545" spans="1:37" x14ac:dyDescent="0.25">
      <c r="A3545" s="1">
        <v>3543</v>
      </c>
      <c r="B3545">
        <v>3543</v>
      </c>
      <c r="C3545">
        <v>0</v>
      </c>
      <c r="D3545" t="s">
        <v>8401</v>
      </c>
      <c r="G3545" t="s">
        <v>35</v>
      </c>
      <c r="H3545" t="s">
        <v>35</v>
      </c>
      <c r="J3545" t="s">
        <v>83</v>
      </c>
      <c r="L3545" t="s">
        <v>6751</v>
      </c>
      <c r="M3545" t="s">
        <v>6185</v>
      </c>
      <c r="N3545" t="s">
        <v>39</v>
      </c>
      <c r="O3545" t="s">
        <v>39</v>
      </c>
      <c r="V3545" t="s">
        <v>40</v>
      </c>
      <c r="AC3545" t="s">
        <v>40</v>
      </c>
      <c r="AD3545" t="s">
        <v>41</v>
      </c>
      <c r="AI3545" t="e">
        <f>VLOOKUP(I3545,Current!J:Q,2,0)</f>
        <v>#N/A</v>
      </c>
      <c r="AJ3545" t="e">
        <f>VLOOKUP(I3545,Current!J:M,2,0)</f>
        <v>#N/A</v>
      </c>
      <c r="AK3545" t="str">
        <f t="shared" si="55"/>
        <v/>
      </c>
    </row>
    <row r="3546" spans="1:37" x14ac:dyDescent="0.25">
      <c r="A3546" s="1">
        <v>3544</v>
      </c>
      <c r="B3546">
        <v>3544</v>
      </c>
      <c r="C3546">
        <v>1</v>
      </c>
      <c r="D3546" t="s">
        <v>8401</v>
      </c>
      <c r="G3546" t="s">
        <v>35</v>
      </c>
      <c r="H3546" t="s">
        <v>35</v>
      </c>
      <c r="J3546" t="s">
        <v>2406</v>
      </c>
      <c r="L3546" t="s">
        <v>6751</v>
      </c>
      <c r="M3546" t="s">
        <v>6185</v>
      </c>
      <c r="N3546" t="s">
        <v>39</v>
      </c>
      <c r="O3546" t="s">
        <v>39</v>
      </c>
      <c r="V3546" t="s">
        <v>40</v>
      </c>
      <c r="AC3546" t="s">
        <v>40</v>
      </c>
      <c r="AD3546" t="s">
        <v>41</v>
      </c>
      <c r="AI3546" t="e">
        <f>VLOOKUP(I3546,Current!J:Q,2,0)</f>
        <v>#N/A</v>
      </c>
      <c r="AJ3546" t="e">
        <f>VLOOKUP(I3546,Current!J:M,2,0)</f>
        <v>#N/A</v>
      </c>
      <c r="AK3546" t="str">
        <f t="shared" si="55"/>
        <v/>
      </c>
    </row>
    <row r="3547" spans="1:37" x14ac:dyDescent="0.25">
      <c r="A3547" s="1">
        <v>3545</v>
      </c>
      <c r="B3547">
        <v>3545</v>
      </c>
      <c r="C3547">
        <v>2</v>
      </c>
      <c r="D3547" t="s">
        <v>8402</v>
      </c>
      <c r="G3547" t="s">
        <v>125</v>
      </c>
      <c r="H3547" t="s">
        <v>222</v>
      </c>
      <c r="I3547" t="s">
        <v>8403</v>
      </c>
      <c r="J3547" t="s">
        <v>36</v>
      </c>
      <c r="L3547" t="s">
        <v>6751</v>
      </c>
      <c r="M3547" t="s">
        <v>6185</v>
      </c>
      <c r="N3547" t="s">
        <v>125</v>
      </c>
      <c r="O3547" t="s">
        <v>222</v>
      </c>
      <c r="P3547" t="s">
        <v>125</v>
      </c>
      <c r="V3547" t="s">
        <v>126</v>
      </c>
      <c r="W3547" t="s">
        <v>222</v>
      </c>
      <c r="AC3547" t="s">
        <v>223</v>
      </c>
      <c r="AD3547" t="s">
        <v>53</v>
      </c>
      <c r="AE3547">
        <v>1893</v>
      </c>
      <c r="AF3547">
        <v>1905</v>
      </c>
      <c r="AI3547" t="e">
        <f>VLOOKUP(I3547,Current!J:Q,2,0)</f>
        <v>#N/A</v>
      </c>
      <c r="AJ3547" t="e">
        <f>VLOOKUP(I3547,Current!J:M,2,0)</f>
        <v>#N/A</v>
      </c>
      <c r="AK3547" t="str">
        <f t="shared" si="55"/>
        <v/>
      </c>
    </row>
    <row r="3548" spans="1:37" x14ac:dyDescent="0.25">
      <c r="A3548" s="1">
        <v>3546</v>
      </c>
      <c r="B3548">
        <v>3546</v>
      </c>
      <c r="C3548">
        <v>3</v>
      </c>
      <c r="D3548" t="s">
        <v>8402</v>
      </c>
      <c r="G3548" t="s">
        <v>222</v>
      </c>
      <c r="H3548" t="s">
        <v>183</v>
      </c>
      <c r="I3548" t="s">
        <v>8403</v>
      </c>
      <c r="J3548" t="s">
        <v>55</v>
      </c>
      <c r="L3548" t="s">
        <v>6751</v>
      </c>
      <c r="M3548" t="s">
        <v>6185</v>
      </c>
      <c r="N3548" t="s">
        <v>222</v>
      </c>
      <c r="O3548" t="s">
        <v>183</v>
      </c>
      <c r="P3548" t="s">
        <v>222</v>
      </c>
      <c r="V3548" t="s">
        <v>223</v>
      </c>
      <c r="W3548" t="s">
        <v>183</v>
      </c>
      <c r="AC3548" t="s">
        <v>581</v>
      </c>
      <c r="AD3548" t="s">
        <v>53</v>
      </c>
      <c r="AE3548">
        <v>1905</v>
      </c>
      <c r="AF3548">
        <v>1934</v>
      </c>
      <c r="AI3548" t="e">
        <f>VLOOKUP(I3548,Current!J:Q,2,0)</f>
        <v>#N/A</v>
      </c>
      <c r="AJ3548" t="e">
        <f>VLOOKUP(I3548,Current!J:M,2,0)</f>
        <v>#N/A</v>
      </c>
      <c r="AK3548" t="str">
        <f t="shared" si="55"/>
        <v/>
      </c>
    </row>
    <row r="3549" spans="1:37" x14ac:dyDescent="0.25">
      <c r="A3549" s="1">
        <v>3547</v>
      </c>
      <c r="B3549">
        <v>3547</v>
      </c>
      <c r="C3549">
        <v>4</v>
      </c>
      <c r="D3549" t="s">
        <v>8404</v>
      </c>
      <c r="G3549" t="s">
        <v>125</v>
      </c>
      <c r="H3549" t="s">
        <v>35</v>
      </c>
      <c r="J3549" t="s">
        <v>83</v>
      </c>
      <c r="L3549" t="s">
        <v>6751</v>
      </c>
      <c r="M3549" t="s">
        <v>6185</v>
      </c>
      <c r="N3549" t="s">
        <v>125</v>
      </c>
      <c r="O3549" t="s">
        <v>39</v>
      </c>
      <c r="P3549" t="s">
        <v>125</v>
      </c>
      <c r="V3549" t="s">
        <v>126</v>
      </c>
      <c r="AC3549" t="s">
        <v>40</v>
      </c>
      <c r="AD3549" t="s">
        <v>61</v>
      </c>
      <c r="AI3549" t="e">
        <f>VLOOKUP(I3549,Current!J:Q,2,0)</f>
        <v>#N/A</v>
      </c>
      <c r="AJ3549" t="e">
        <f>VLOOKUP(I3549,Current!J:M,2,0)</f>
        <v>#N/A</v>
      </c>
      <c r="AK3549" t="str">
        <f t="shared" si="55"/>
        <v/>
      </c>
    </row>
    <row r="3550" spans="1:37" x14ac:dyDescent="0.25">
      <c r="A3550" s="1">
        <v>3548</v>
      </c>
      <c r="B3550">
        <v>3548</v>
      </c>
      <c r="C3550">
        <v>5</v>
      </c>
      <c r="D3550" t="s">
        <v>8404</v>
      </c>
      <c r="G3550" t="s">
        <v>8405</v>
      </c>
      <c r="H3550" t="s">
        <v>35</v>
      </c>
      <c r="J3550" t="s">
        <v>55</v>
      </c>
      <c r="L3550" t="s">
        <v>6751</v>
      </c>
      <c r="M3550" t="s">
        <v>6185</v>
      </c>
      <c r="N3550" t="s">
        <v>8405</v>
      </c>
      <c r="O3550" t="s">
        <v>39</v>
      </c>
      <c r="P3550" t="s">
        <v>275</v>
      </c>
      <c r="Q3550" t="s">
        <v>318</v>
      </c>
      <c r="V3550" t="s">
        <v>319</v>
      </c>
      <c r="AC3550" t="s">
        <v>40</v>
      </c>
      <c r="AD3550" t="s">
        <v>61</v>
      </c>
      <c r="AI3550" t="e">
        <f>VLOOKUP(I3550,Current!J:Q,2,0)</f>
        <v>#N/A</v>
      </c>
      <c r="AJ3550" t="e">
        <f>VLOOKUP(I3550,Current!J:M,2,0)</f>
        <v>#N/A</v>
      </c>
      <c r="AK3550" t="str">
        <f t="shared" si="55"/>
        <v/>
      </c>
    </row>
    <row r="3551" spans="1:37" x14ac:dyDescent="0.25">
      <c r="A3551" s="1">
        <v>3549</v>
      </c>
      <c r="B3551">
        <v>3549</v>
      </c>
      <c r="C3551">
        <v>6</v>
      </c>
      <c r="D3551" t="s">
        <v>8406</v>
      </c>
      <c r="G3551" t="s">
        <v>383</v>
      </c>
      <c r="H3551" t="s">
        <v>7446</v>
      </c>
      <c r="J3551" t="s">
        <v>36</v>
      </c>
      <c r="L3551" t="s">
        <v>6751</v>
      </c>
      <c r="M3551" t="s">
        <v>6185</v>
      </c>
      <c r="N3551" t="s">
        <v>383</v>
      </c>
      <c r="O3551" t="s">
        <v>7446</v>
      </c>
      <c r="P3551" t="s">
        <v>386</v>
      </c>
      <c r="Q3551" t="s">
        <v>362</v>
      </c>
      <c r="V3551" t="s">
        <v>363</v>
      </c>
      <c r="W3551" t="s">
        <v>71</v>
      </c>
      <c r="X3551" t="s">
        <v>49</v>
      </c>
      <c r="AC3551" t="s">
        <v>50</v>
      </c>
      <c r="AD3551" t="s">
        <v>53</v>
      </c>
      <c r="AE3551">
        <v>1883</v>
      </c>
      <c r="AF3551">
        <v>1885</v>
      </c>
      <c r="AI3551" t="e">
        <f>VLOOKUP(I3551,Current!J:Q,2,0)</f>
        <v>#N/A</v>
      </c>
      <c r="AJ3551" t="e">
        <f>VLOOKUP(I3551,Current!J:M,2,0)</f>
        <v>#N/A</v>
      </c>
      <c r="AK3551" t="str">
        <f t="shared" si="55"/>
        <v/>
      </c>
    </row>
    <row r="3552" spans="1:37" x14ac:dyDescent="0.25">
      <c r="A3552" s="1">
        <v>3550</v>
      </c>
      <c r="B3552">
        <v>3550</v>
      </c>
      <c r="C3552">
        <v>7</v>
      </c>
      <c r="D3552" t="s">
        <v>8406</v>
      </c>
      <c r="G3552" t="s">
        <v>8407</v>
      </c>
      <c r="H3552" t="s">
        <v>8408</v>
      </c>
      <c r="J3552" t="s">
        <v>55</v>
      </c>
      <c r="L3552" t="s">
        <v>6751</v>
      </c>
      <c r="M3552" t="s">
        <v>6185</v>
      </c>
      <c r="N3552" t="s">
        <v>8407</v>
      </c>
      <c r="O3552" t="s">
        <v>8408</v>
      </c>
      <c r="P3552" t="s">
        <v>71</v>
      </c>
      <c r="Q3552" t="s">
        <v>51</v>
      </c>
      <c r="V3552" t="s">
        <v>52</v>
      </c>
      <c r="W3552" t="s">
        <v>131</v>
      </c>
      <c r="X3552" t="s">
        <v>146</v>
      </c>
      <c r="AC3552" t="s">
        <v>147</v>
      </c>
      <c r="AD3552" t="s">
        <v>53</v>
      </c>
      <c r="AE3552">
        <v>1895</v>
      </c>
      <c r="AF3552">
        <v>1935</v>
      </c>
      <c r="AI3552" t="e">
        <f>VLOOKUP(I3552,Current!J:Q,2,0)</f>
        <v>#N/A</v>
      </c>
      <c r="AJ3552" t="e">
        <f>VLOOKUP(I3552,Current!J:M,2,0)</f>
        <v>#N/A</v>
      </c>
      <c r="AK3552" t="str">
        <f t="shared" si="55"/>
        <v/>
      </c>
    </row>
    <row r="3553" spans="1:37" x14ac:dyDescent="0.25">
      <c r="A3553" s="1">
        <v>3551</v>
      </c>
      <c r="B3553">
        <v>3551</v>
      </c>
      <c r="C3553">
        <v>8</v>
      </c>
      <c r="D3553" t="s">
        <v>8409</v>
      </c>
      <c r="E3553" t="s">
        <v>8410</v>
      </c>
      <c r="G3553" t="s">
        <v>35</v>
      </c>
      <c r="H3553" t="s">
        <v>35</v>
      </c>
      <c r="J3553" t="s">
        <v>55</v>
      </c>
      <c r="L3553" t="s">
        <v>6751</v>
      </c>
      <c r="M3553" t="s">
        <v>6185</v>
      </c>
      <c r="N3553" t="s">
        <v>39</v>
      </c>
      <c r="O3553" t="s">
        <v>39</v>
      </c>
      <c r="V3553" t="s">
        <v>40</v>
      </c>
      <c r="AC3553" t="s">
        <v>40</v>
      </c>
      <c r="AD3553" t="s">
        <v>41</v>
      </c>
      <c r="AI3553" t="e">
        <f>VLOOKUP(I3553,Current!J:Q,2,0)</f>
        <v>#N/A</v>
      </c>
      <c r="AJ3553" t="e">
        <f>VLOOKUP(I3553,Current!J:M,2,0)</f>
        <v>#N/A</v>
      </c>
      <c r="AK3553" t="str">
        <f t="shared" si="55"/>
        <v/>
      </c>
    </row>
    <row r="3554" spans="1:37" x14ac:dyDescent="0.25">
      <c r="A3554" s="1">
        <v>3552</v>
      </c>
      <c r="B3554">
        <v>3552</v>
      </c>
      <c r="C3554">
        <v>9</v>
      </c>
      <c r="D3554" t="s">
        <v>8411</v>
      </c>
      <c r="G3554" t="s">
        <v>35</v>
      </c>
      <c r="H3554" t="s">
        <v>35</v>
      </c>
      <c r="J3554" t="s">
        <v>36</v>
      </c>
      <c r="L3554" t="s">
        <v>6751</v>
      </c>
      <c r="M3554" t="s">
        <v>6185</v>
      </c>
      <c r="N3554" t="s">
        <v>39</v>
      </c>
      <c r="O3554" t="s">
        <v>39</v>
      </c>
      <c r="V3554" t="s">
        <v>40</v>
      </c>
      <c r="AC3554" t="s">
        <v>40</v>
      </c>
      <c r="AD3554" t="s">
        <v>41</v>
      </c>
      <c r="AI3554" t="e">
        <f>VLOOKUP(I3554,Current!J:Q,2,0)</f>
        <v>#N/A</v>
      </c>
      <c r="AJ3554" t="e">
        <f>VLOOKUP(I3554,Current!J:M,2,0)</f>
        <v>#N/A</v>
      </c>
      <c r="AK3554" t="str">
        <f t="shared" si="55"/>
        <v/>
      </c>
    </row>
    <row r="3555" spans="1:37" x14ac:dyDescent="0.25">
      <c r="A3555" s="1">
        <v>3553</v>
      </c>
      <c r="B3555">
        <v>3553</v>
      </c>
      <c r="C3555">
        <v>10</v>
      </c>
      <c r="D3555" t="s">
        <v>8412</v>
      </c>
      <c r="G3555" t="s">
        <v>35</v>
      </c>
      <c r="H3555" t="s">
        <v>35</v>
      </c>
      <c r="J3555" t="s">
        <v>55</v>
      </c>
      <c r="L3555" t="s">
        <v>6751</v>
      </c>
      <c r="M3555" t="s">
        <v>6185</v>
      </c>
      <c r="N3555" t="s">
        <v>39</v>
      </c>
      <c r="O3555" t="s">
        <v>39</v>
      </c>
      <c r="V3555" t="s">
        <v>40</v>
      </c>
      <c r="AC3555" t="s">
        <v>40</v>
      </c>
      <c r="AD3555" t="s">
        <v>41</v>
      </c>
      <c r="AI3555" t="e">
        <f>VLOOKUP(I3555,Current!J:Q,2,0)</f>
        <v>#N/A</v>
      </c>
      <c r="AJ3555" t="e">
        <f>VLOOKUP(I3555,Current!J:M,2,0)</f>
        <v>#N/A</v>
      </c>
      <c r="AK3555" t="str">
        <f t="shared" si="55"/>
        <v/>
      </c>
    </row>
    <row r="3556" spans="1:37" x14ac:dyDescent="0.25">
      <c r="A3556" s="1">
        <v>3554</v>
      </c>
      <c r="B3556">
        <v>3554</v>
      </c>
      <c r="C3556">
        <v>11</v>
      </c>
      <c r="D3556" t="s">
        <v>8413</v>
      </c>
      <c r="G3556" t="s">
        <v>35</v>
      </c>
      <c r="H3556" t="s">
        <v>35</v>
      </c>
      <c r="J3556" t="s">
        <v>55</v>
      </c>
      <c r="L3556" t="s">
        <v>6751</v>
      </c>
      <c r="M3556" t="s">
        <v>6185</v>
      </c>
      <c r="N3556" t="s">
        <v>39</v>
      </c>
      <c r="O3556" t="s">
        <v>39</v>
      </c>
      <c r="V3556" t="s">
        <v>40</v>
      </c>
      <c r="AC3556" t="s">
        <v>40</v>
      </c>
      <c r="AD3556" t="s">
        <v>41</v>
      </c>
      <c r="AI3556" t="e">
        <f>VLOOKUP(I3556,Current!J:Q,2,0)</f>
        <v>#N/A</v>
      </c>
      <c r="AJ3556" t="e">
        <f>VLOOKUP(I3556,Current!J:M,2,0)</f>
        <v>#N/A</v>
      </c>
      <c r="AK3556" t="str">
        <f t="shared" si="55"/>
        <v/>
      </c>
    </row>
    <row r="3557" spans="1:37" x14ac:dyDescent="0.25">
      <c r="A3557" s="1">
        <v>3555</v>
      </c>
      <c r="B3557">
        <v>3555</v>
      </c>
      <c r="C3557">
        <v>12</v>
      </c>
      <c r="D3557" t="s">
        <v>8414</v>
      </c>
      <c r="G3557" t="s">
        <v>35</v>
      </c>
      <c r="H3557" t="s">
        <v>35</v>
      </c>
      <c r="J3557" t="s">
        <v>36</v>
      </c>
      <c r="L3557" t="s">
        <v>6751</v>
      </c>
      <c r="M3557" t="s">
        <v>6185</v>
      </c>
      <c r="N3557" t="s">
        <v>39</v>
      </c>
      <c r="O3557" t="s">
        <v>39</v>
      </c>
      <c r="V3557" t="s">
        <v>40</v>
      </c>
      <c r="AC3557" t="s">
        <v>40</v>
      </c>
      <c r="AD3557" t="s">
        <v>41</v>
      </c>
      <c r="AI3557" t="e">
        <f>VLOOKUP(I3557,Current!J:Q,2,0)</f>
        <v>#N/A</v>
      </c>
      <c r="AJ3557" t="e">
        <f>VLOOKUP(I3557,Current!J:M,2,0)</f>
        <v>#N/A</v>
      </c>
      <c r="AK3557" t="str">
        <f t="shared" si="55"/>
        <v/>
      </c>
    </row>
    <row r="3558" spans="1:37" x14ac:dyDescent="0.25">
      <c r="A3558" s="1">
        <v>3556</v>
      </c>
      <c r="B3558">
        <v>3556</v>
      </c>
      <c r="C3558">
        <v>13</v>
      </c>
      <c r="D3558" t="s">
        <v>8414</v>
      </c>
      <c r="G3558" t="s">
        <v>3327</v>
      </c>
      <c r="H3558" t="s">
        <v>35</v>
      </c>
      <c r="J3558" t="s">
        <v>55</v>
      </c>
      <c r="L3558" t="s">
        <v>6751</v>
      </c>
      <c r="M3558" t="s">
        <v>6185</v>
      </c>
      <c r="N3558" t="s">
        <v>3329</v>
      </c>
      <c r="O3558" t="s">
        <v>39</v>
      </c>
      <c r="P3558" t="s">
        <v>3331</v>
      </c>
      <c r="V3558" t="s">
        <v>3332</v>
      </c>
      <c r="AC3558" t="s">
        <v>40</v>
      </c>
      <c r="AD3558" t="s">
        <v>61</v>
      </c>
      <c r="AI3558" t="e">
        <f>VLOOKUP(I3558,Current!J:Q,2,0)</f>
        <v>#N/A</v>
      </c>
      <c r="AJ3558" t="e">
        <f>VLOOKUP(I3558,Current!J:M,2,0)</f>
        <v>#N/A</v>
      </c>
      <c r="AK3558" t="str">
        <f t="shared" si="55"/>
        <v/>
      </c>
    </row>
    <row r="3559" spans="1:37" x14ac:dyDescent="0.25">
      <c r="A3559" s="1">
        <v>3557</v>
      </c>
      <c r="B3559">
        <v>3557</v>
      </c>
      <c r="C3559">
        <v>14</v>
      </c>
      <c r="D3559" t="s">
        <v>8415</v>
      </c>
      <c r="G3559" t="s">
        <v>370</v>
      </c>
      <c r="H3559" t="s">
        <v>35</v>
      </c>
      <c r="J3559" t="s">
        <v>36</v>
      </c>
      <c r="L3559" t="s">
        <v>6751</v>
      </c>
      <c r="M3559" t="s">
        <v>6185</v>
      </c>
      <c r="N3559" t="s">
        <v>370</v>
      </c>
      <c r="O3559" t="s">
        <v>39</v>
      </c>
      <c r="P3559" t="s">
        <v>370</v>
      </c>
      <c r="V3559" t="s">
        <v>371</v>
      </c>
      <c r="AC3559" t="s">
        <v>40</v>
      </c>
      <c r="AD3559" t="s">
        <v>61</v>
      </c>
      <c r="AI3559" t="e">
        <f>VLOOKUP(I3559,Current!J:Q,2,0)</f>
        <v>#N/A</v>
      </c>
      <c r="AJ3559" t="e">
        <f>VLOOKUP(I3559,Current!J:M,2,0)</f>
        <v>#N/A</v>
      </c>
      <c r="AK3559" t="str">
        <f t="shared" si="55"/>
        <v/>
      </c>
    </row>
    <row r="3560" spans="1:37" x14ac:dyDescent="0.25">
      <c r="A3560" s="1">
        <v>3558</v>
      </c>
      <c r="B3560">
        <v>3558</v>
      </c>
      <c r="C3560">
        <v>15</v>
      </c>
      <c r="D3560" t="s">
        <v>8415</v>
      </c>
      <c r="G3560" t="s">
        <v>370</v>
      </c>
      <c r="H3560" t="s">
        <v>35</v>
      </c>
      <c r="J3560" t="s">
        <v>83</v>
      </c>
      <c r="L3560" t="s">
        <v>6751</v>
      </c>
      <c r="M3560" t="s">
        <v>6185</v>
      </c>
      <c r="N3560" t="s">
        <v>370</v>
      </c>
      <c r="O3560" t="s">
        <v>39</v>
      </c>
      <c r="P3560" t="s">
        <v>370</v>
      </c>
      <c r="V3560" t="s">
        <v>371</v>
      </c>
      <c r="AC3560" t="s">
        <v>40</v>
      </c>
      <c r="AD3560" t="s">
        <v>61</v>
      </c>
      <c r="AI3560" t="e">
        <f>VLOOKUP(I3560,Current!J:Q,2,0)</f>
        <v>#N/A</v>
      </c>
      <c r="AJ3560" t="e">
        <f>VLOOKUP(I3560,Current!J:M,2,0)</f>
        <v>#N/A</v>
      </c>
      <c r="AK3560" t="str">
        <f t="shared" si="55"/>
        <v/>
      </c>
    </row>
    <row r="3561" spans="1:37" x14ac:dyDescent="0.25">
      <c r="A3561" s="1">
        <v>3559</v>
      </c>
      <c r="B3561">
        <v>3559</v>
      </c>
      <c r="C3561">
        <v>16</v>
      </c>
      <c r="D3561" t="s">
        <v>8415</v>
      </c>
      <c r="G3561" t="s">
        <v>35</v>
      </c>
      <c r="H3561" t="s">
        <v>146</v>
      </c>
      <c r="J3561" t="s">
        <v>55</v>
      </c>
      <c r="L3561" t="s">
        <v>6751</v>
      </c>
      <c r="M3561" t="s">
        <v>6185</v>
      </c>
      <c r="N3561" t="s">
        <v>39</v>
      </c>
      <c r="O3561" t="s">
        <v>146</v>
      </c>
      <c r="V3561" t="s">
        <v>40</v>
      </c>
      <c r="W3561" t="s">
        <v>146</v>
      </c>
      <c r="AC3561" t="s">
        <v>147</v>
      </c>
      <c r="AD3561" t="s">
        <v>470</v>
      </c>
      <c r="AF3561">
        <v>1935</v>
      </c>
      <c r="AI3561" t="e">
        <f>VLOOKUP(I3561,Current!J:Q,2,0)</f>
        <v>#N/A</v>
      </c>
      <c r="AJ3561" t="e">
        <f>VLOOKUP(I3561,Current!J:M,2,0)</f>
        <v>#N/A</v>
      </c>
      <c r="AK3561" t="str">
        <f t="shared" si="55"/>
        <v/>
      </c>
    </row>
    <row r="3562" spans="1:37" x14ac:dyDescent="0.25">
      <c r="A3562" s="1">
        <v>3560</v>
      </c>
      <c r="B3562">
        <v>3560</v>
      </c>
      <c r="C3562">
        <v>17</v>
      </c>
      <c r="D3562" t="s">
        <v>8416</v>
      </c>
      <c r="G3562" t="s">
        <v>303</v>
      </c>
      <c r="H3562" t="s">
        <v>183</v>
      </c>
      <c r="J3562" t="s">
        <v>55</v>
      </c>
      <c r="L3562" t="s">
        <v>6751</v>
      </c>
      <c r="M3562" t="s">
        <v>6185</v>
      </c>
      <c r="N3562" t="s">
        <v>303</v>
      </c>
      <c r="O3562" t="s">
        <v>183</v>
      </c>
      <c r="P3562" t="s">
        <v>303</v>
      </c>
      <c r="V3562" t="s">
        <v>305</v>
      </c>
      <c r="W3562" t="s">
        <v>183</v>
      </c>
      <c r="AC3562" t="s">
        <v>581</v>
      </c>
      <c r="AD3562" t="s">
        <v>53</v>
      </c>
      <c r="AE3562">
        <v>1911</v>
      </c>
      <c r="AF3562">
        <v>1934</v>
      </c>
      <c r="AI3562" t="e">
        <f>VLOOKUP(I3562,Current!J:Q,2,0)</f>
        <v>#N/A</v>
      </c>
      <c r="AJ3562" t="e">
        <f>VLOOKUP(I3562,Current!J:M,2,0)</f>
        <v>#N/A</v>
      </c>
      <c r="AK3562" t="str">
        <f t="shared" si="55"/>
        <v/>
      </c>
    </row>
    <row r="3563" spans="1:37" x14ac:dyDescent="0.25">
      <c r="A3563" s="1">
        <v>3561</v>
      </c>
      <c r="B3563">
        <v>3561</v>
      </c>
      <c r="C3563">
        <v>18</v>
      </c>
      <c r="D3563" t="s">
        <v>8417</v>
      </c>
      <c r="G3563" t="s">
        <v>3327</v>
      </c>
      <c r="H3563" t="s">
        <v>35</v>
      </c>
      <c r="J3563" t="s">
        <v>36</v>
      </c>
      <c r="L3563" t="s">
        <v>6751</v>
      </c>
      <c r="M3563" t="s">
        <v>6185</v>
      </c>
      <c r="N3563" t="s">
        <v>3329</v>
      </c>
      <c r="O3563" t="s">
        <v>39</v>
      </c>
      <c r="P3563" t="s">
        <v>3331</v>
      </c>
      <c r="V3563" t="s">
        <v>3332</v>
      </c>
      <c r="AC3563" t="s">
        <v>40</v>
      </c>
      <c r="AD3563" t="s">
        <v>61</v>
      </c>
      <c r="AI3563" t="e">
        <f>VLOOKUP(I3563,Current!J:Q,2,0)</f>
        <v>#N/A</v>
      </c>
      <c r="AJ3563" t="e">
        <f>VLOOKUP(I3563,Current!J:M,2,0)</f>
        <v>#N/A</v>
      </c>
      <c r="AK3563" t="str">
        <f t="shared" si="55"/>
        <v/>
      </c>
    </row>
    <row r="3564" spans="1:37" x14ac:dyDescent="0.25">
      <c r="A3564" s="1">
        <v>3562</v>
      </c>
      <c r="B3564">
        <v>3562</v>
      </c>
      <c r="C3564">
        <v>19</v>
      </c>
      <c r="D3564" t="s">
        <v>8417</v>
      </c>
      <c r="G3564" t="s">
        <v>35</v>
      </c>
      <c r="H3564" t="s">
        <v>146</v>
      </c>
      <c r="J3564" t="s">
        <v>55</v>
      </c>
      <c r="L3564" t="s">
        <v>6751</v>
      </c>
      <c r="M3564" t="s">
        <v>6185</v>
      </c>
      <c r="N3564" t="s">
        <v>39</v>
      </c>
      <c r="O3564" t="s">
        <v>146</v>
      </c>
      <c r="V3564" t="s">
        <v>40</v>
      </c>
      <c r="W3564" t="s">
        <v>146</v>
      </c>
      <c r="AC3564" t="s">
        <v>147</v>
      </c>
      <c r="AD3564" t="s">
        <v>470</v>
      </c>
      <c r="AF3564">
        <v>1935</v>
      </c>
      <c r="AI3564" t="e">
        <f>VLOOKUP(I3564,Current!J:Q,2,0)</f>
        <v>#N/A</v>
      </c>
      <c r="AJ3564" t="e">
        <f>VLOOKUP(I3564,Current!J:M,2,0)</f>
        <v>#N/A</v>
      </c>
      <c r="AK3564" t="str">
        <f t="shared" si="55"/>
        <v/>
      </c>
    </row>
    <row r="3565" spans="1:37" x14ac:dyDescent="0.25">
      <c r="A3565" s="1">
        <v>3563</v>
      </c>
      <c r="B3565">
        <v>3563</v>
      </c>
      <c r="C3565">
        <v>20</v>
      </c>
      <c r="D3565" t="s">
        <v>8417</v>
      </c>
      <c r="G3565" t="s">
        <v>35</v>
      </c>
      <c r="H3565" t="s">
        <v>35</v>
      </c>
      <c r="J3565" t="s">
        <v>2406</v>
      </c>
      <c r="L3565" t="s">
        <v>6751</v>
      </c>
      <c r="M3565" t="s">
        <v>6185</v>
      </c>
      <c r="N3565" t="s">
        <v>39</v>
      </c>
      <c r="O3565" t="s">
        <v>39</v>
      </c>
      <c r="V3565" t="s">
        <v>40</v>
      </c>
      <c r="AC3565" t="s">
        <v>40</v>
      </c>
      <c r="AD3565" t="s">
        <v>41</v>
      </c>
      <c r="AI3565" t="e">
        <f>VLOOKUP(I3565,Current!J:Q,2,0)</f>
        <v>#N/A</v>
      </c>
      <c r="AJ3565" t="e">
        <f>VLOOKUP(I3565,Current!J:M,2,0)</f>
        <v>#N/A</v>
      </c>
      <c r="AK3565" t="str">
        <f t="shared" si="55"/>
        <v/>
      </c>
    </row>
    <row r="3566" spans="1:37" x14ac:dyDescent="0.25">
      <c r="A3566" s="1">
        <v>3564</v>
      </c>
      <c r="B3566">
        <v>3564</v>
      </c>
      <c r="C3566">
        <v>21</v>
      </c>
      <c r="D3566" t="s">
        <v>8418</v>
      </c>
      <c r="G3566" t="s">
        <v>35</v>
      </c>
      <c r="H3566" t="s">
        <v>35</v>
      </c>
      <c r="J3566" t="s">
        <v>55</v>
      </c>
      <c r="L3566" t="s">
        <v>6751</v>
      </c>
      <c r="M3566" t="s">
        <v>6185</v>
      </c>
      <c r="N3566" t="s">
        <v>39</v>
      </c>
      <c r="O3566" t="s">
        <v>39</v>
      </c>
      <c r="V3566" t="s">
        <v>40</v>
      </c>
      <c r="AC3566" t="s">
        <v>40</v>
      </c>
      <c r="AD3566" t="s">
        <v>41</v>
      </c>
      <c r="AI3566" t="e">
        <f>VLOOKUP(I3566,Current!J:Q,2,0)</f>
        <v>#N/A</v>
      </c>
      <c r="AJ3566" t="e">
        <f>VLOOKUP(I3566,Current!J:M,2,0)</f>
        <v>#N/A</v>
      </c>
      <c r="AK3566" t="str">
        <f t="shared" si="55"/>
        <v/>
      </c>
    </row>
    <row r="3567" spans="1:37" x14ac:dyDescent="0.25">
      <c r="A3567" s="1">
        <v>3565</v>
      </c>
      <c r="B3567">
        <v>3565</v>
      </c>
      <c r="C3567">
        <v>22</v>
      </c>
      <c r="D3567" t="s">
        <v>8419</v>
      </c>
      <c r="G3567" t="s">
        <v>35</v>
      </c>
      <c r="H3567" t="s">
        <v>35</v>
      </c>
      <c r="J3567" t="s">
        <v>55</v>
      </c>
      <c r="L3567" t="s">
        <v>6751</v>
      </c>
      <c r="M3567" t="s">
        <v>6185</v>
      </c>
      <c r="N3567" t="s">
        <v>39</v>
      </c>
      <c r="O3567" t="s">
        <v>39</v>
      </c>
      <c r="V3567" t="s">
        <v>40</v>
      </c>
      <c r="AC3567" t="s">
        <v>40</v>
      </c>
      <c r="AD3567" t="s">
        <v>41</v>
      </c>
      <c r="AI3567" t="e">
        <f>VLOOKUP(I3567,Current!J:Q,2,0)</f>
        <v>#N/A</v>
      </c>
      <c r="AJ3567" t="e">
        <f>VLOOKUP(I3567,Current!J:M,2,0)</f>
        <v>#N/A</v>
      </c>
      <c r="AK3567" t="str">
        <f t="shared" si="55"/>
        <v/>
      </c>
    </row>
    <row r="3568" spans="1:37" x14ac:dyDescent="0.25">
      <c r="A3568" s="1">
        <v>3566</v>
      </c>
      <c r="B3568">
        <v>3566</v>
      </c>
      <c r="C3568">
        <v>23</v>
      </c>
      <c r="D3568" t="s">
        <v>8420</v>
      </c>
      <c r="E3568" t="s">
        <v>8421</v>
      </c>
      <c r="G3568" t="s">
        <v>35</v>
      </c>
      <c r="H3568" t="s">
        <v>35</v>
      </c>
      <c r="J3568" t="s">
        <v>55</v>
      </c>
      <c r="L3568" t="s">
        <v>6751</v>
      </c>
      <c r="M3568" t="s">
        <v>6185</v>
      </c>
      <c r="N3568" t="s">
        <v>39</v>
      </c>
      <c r="O3568" t="s">
        <v>39</v>
      </c>
      <c r="V3568" t="s">
        <v>40</v>
      </c>
      <c r="AC3568" t="s">
        <v>40</v>
      </c>
      <c r="AD3568" t="s">
        <v>41</v>
      </c>
      <c r="AI3568" t="e">
        <f>VLOOKUP(I3568,Current!J:Q,2,0)</f>
        <v>#N/A</v>
      </c>
      <c r="AJ3568" t="e">
        <f>VLOOKUP(I3568,Current!J:M,2,0)</f>
        <v>#N/A</v>
      </c>
      <c r="AK3568" t="str">
        <f t="shared" si="55"/>
        <v/>
      </c>
    </row>
    <row r="3569" spans="1:37" x14ac:dyDescent="0.25">
      <c r="A3569" s="1">
        <v>3567</v>
      </c>
      <c r="B3569">
        <v>3567</v>
      </c>
      <c r="C3569">
        <v>24</v>
      </c>
      <c r="D3569" t="s">
        <v>8422</v>
      </c>
      <c r="G3569" t="s">
        <v>35</v>
      </c>
      <c r="H3569" t="s">
        <v>35</v>
      </c>
      <c r="J3569" t="s">
        <v>36</v>
      </c>
      <c r="L3569" t="s">
        <v>6751</v>
      </c>
      <c r="M3569" t="s">
        <v>6185</v>
      </c>
      <c r="N3569" t="s">
        <v>39</v>
      </c>
      <c r="O3569" t="s">
        <v>39</v>
      </c>
      <c r="V3569" t="s">
        <v>40</v>
      </c>
      <c r="AC3569" t="s">
        <v>40</v>
      </c>
      <c r="AD3569" t="s">
        <v>41</v>
      </c>
      <c r="AI3569" t="e">
        <f>VLOOKUP(I3569,Current!J:Q,2,0)</f>
        <v>#N/A</v>
      </c>
      <c r="AJ3569" t="e">
        <f>VLOOKUP(I3569,Current!J:M,2,0)</f>
        <v>#N/A</v>
      </c>
      <c r="AK3569" t="str">
        <f t="shared" si="55"/>
        <v/>
      </c>
    </row>
    <row r="3570" spans="1:37" x14ac:dyDescent="0.25">
      <c r="A3570" s="1">
        <v>3568</v>
      </c>
      <c r="B3570">
        <v>3568</v>
      </c>
      <c r="C3570">
        <v>25</v>
      </c>
      <c r="D3570" t="s">
        <v>8422</v>
      </c>
      <c r="G3570" t="s">
        <v>35</v>
      </c>
      <c r="H3570" t="s">
        <v>35</v>
      </c>
      <c r="J3570" t="s">
        <v>55</v>
      </c>
      <c r="L3570" t="s">
        <v>6751</v>
      </c>
      <c r="M3570" t="s">
        <v>6185</v>
      </c>
      <c r="N3570" t="s">
        <v>39</v>
      </c>
      <c r="O3570" t="s">
        <v>39</v>
      </c>
      <c r="V3570" t="s">
        <v>40</v>
      </c>
      <c r="AC3570" t="s">
        <v>40</v>
      </c>
      <c r="AD3570" t="s">
        <v>41</v>
      </c>
      <c r="AI3570" t="e">
        <f>VLOOKUP(I3570,Current!J:Q,2,0)</f>
        <v>#N/A</v>
      </c>
      <c r="AJ3570" t="e">
        <f>VLOOKUP(I3570,Current!J:M,2,0)</f>
        <v>#N/A</v>
      </c>
      <c r="AK3570" t="str">
        <f t="shared" si="55"/>
        <v/>
      </c>
    </row>
    <row r="3571" spans="1:37" x14ac:dyDescent="0.25">
      <c r="A3571" s="1">
        <v>3569</v>
      </c>
      <c r="B3571">
        <v>3569</v>
      </c>
      <c r="C3571">
        <v>26</v>
      </c>
      <c r="D3571" t="s">
        <v>8423</v>
      </c>
      <c r="G3571" t="s">
        <v>8424</v>
      </c>
      <c r="H3571" t="s">
        <v>35</v>
      </c>
      <c r="J3571" t="s">
        <v>36</v>
      </c>
      <c r="L3571" t="s">
        <v>6751</v>
      </c>
      <c r="M3571" t="s">
        <v>6185</v>
      </c>
      <c r="N3571" t="s">
        <v>8424</v>
      </c>
      <c r="O3571" t="s">
        <v>39</v>
      </c>
      <c r="P3571" t="s">
        <v>429</v>
      </c>
      <c r="V3571" t="s">
        <v>430</v>
      </c>
      <c r="AC3571" t="s">
        <v>40</v>
      </c>
      <c r="AD3571" t="s">
        <v>61</v>
      </c>
      <c r="AI3571" t="e">
        <f>VLOOKUP(I3571,Current!J:Q,2,0)</f>
        <v>#N/A</v>
      </c>
      <c r="AJ3571" t="e">
        <f>VLOOKUP(I3571,Current!J:M,2,0)</f>
        <v>#N/A</v>
      </c>
      <c r="AK3571" t="str">
        <f t="shared" si="55"/>
        <v/>
      </c>
    </row>
    <row r="3572" spans="1:37" x14ac:dyDescent="0.25">
      <c r="A3572" s="1">
        <v>3570</v>
      </c>
      <c r="B3572">
        <v>3570</v>
      </c>
      <c r="C3572">
        <v>27</v>
      </c>
      <c r="D3572" t="s">
        <v>8423</v>
      </c>
      <c r="G3572" t="s">
        <v>35</v>
      </c>
      <c r="H3572" t="s">
        <v>35</v>
      </c>
      <c r="J3572" t="s">
        <v>83</v>
      </c>
      <c r="L3572" t="s">
        <v>6751</v>
      </c>
      <c r="M3572" t="s">
        <v>6185</v>
      </c>
      <c r="N3572" t="s">
        <v>39</v>
      </c>
      <c r="O3572" t="s">
        <v>39</v>
      </c>
      <c r="V3572" t="s">
        <v>40</v>
      </c>
      <c r="AC3572" t="s">
        <v>40</v>
      </c>
      <c r="AD3572" t="s">
        <v>41</v>
      </c>
      <c r="AI3572" t="e">
        <f>VLOOKUP(I3572,Current!J:Q,2,0)</f>
        <v>#N/A</v>
      </c>
      <c r="AJ3572" t="e">
        <f>VLOOKUP(I3572,Current!J:M,2,0)</f>
        <v>#N/A</v>
      </c>
      <c r="AK3572" t="str">
        <f t="shared" si="55"/>
        <v/>
      </c>
    </row>
    <row r="3573" spans="1:37" x14ac:dyDescent="0.25">
      <c r="A3573" s="1">
        <v>3571</v>
      </c>
      <c r="B3573">
        <v>3571</v>
      </c>
      <c r="C3573">
        <v>28</v>
      </c>
      <c r="D3573" t="s">
        <v>8423</v>
      </c>
      <c r="G3573" t="s">
        <v>8037</v>
      </c>
      <c r="H3573" t="s">
        <v>8038</v>
      </c>
      <c r="J3573" t="s">
        <v>108</v>
      </c>
      <c r="L3573" t="s">
        <v>6751</v>
      </c>
      <c r="M3573" t="s">
        <v>6185</v>
      </c>
      <c r="N3573" t="s">
        <v>8037</v>
      </c>
      <c r="O3573" t="s">
        <v>8038</v>
      </c>
      <c r="P3573" t="s">
        <v>109</v>
      </c>
      <c r="Q3573" t="s">
        <v>49</v>
      </c>
      <c r="V3573" t="s">
        <v>50</v>
      </c>
      <c r="W3573" t="s">
        <v>230</v>
      </c>
      <c r="X3573" t="s">
        <v>329</v>
      </c>
      <c r="AC3573" t="s">
        <v>330</v>
      </c>
      <c r="AD3573" t="s">
        <v>53</v>
      </c>
      <c r="AE3573">
        <v>1885</v>
      </c>
      <c r="AF3573">
        <v>1913</v>
      </c>
      <c r="AI3573" t="e">
        <f>VLOOKUP(I3573,Current!J:Q,2,0)</f>
        <v>#N/A</v>
      </c>
      <c r="AJ3573" t="e">
        <f>VLOOKUP(I3573,Current!J:M,2,0)</f>
        <v>#N/A</v>
      </c>
      <c r="AK3573" t="str">
        <f t="shared" si="55"/>
        <v/>
      </c>
    </row>
    <row r="3574" spans="1:37" x14ac:dyDescent="0.25">
      <c r="A3574" s="1">
        <v>3572</v>
      </c>
      <c r="B3574">
        <v>3572</v>
      </c>
      <c r="C3574">
        <v>29</v>
      </c>
      <c r="D3574" t="s">
        <v>8423</v>
      </c>
      <c r="E3574" t="s">
        <v>8425</v>
      </c>
      <c r="G3574" t="s">
        <v>35</v>
      </c>
      <c r="H3574" t="s">
        <v>8426</v>
      </c>
      <c r="J3574" t="s">
        <v>55</v>
      </c>
      <c r="L3574" t="s">
        <v>6751</v>
      </c>
      <c r="M3574" t="s">
        <v>6185</v>
      </c>
      <c r="N3574" t="s">
        <v>39</v>
      </c>
      <c r="O3574" t="s">
        <v>8426</v>
      </c>
      <c r="V3574" t="s">
        <v>40</v>
      </c>
      <c r="W3574" t="s">
        <v>159</v>
      </c>
      <c r="X3574" t="s">
        <v>456</v>
      </c>
      <c r="AC3574" t="s">
        <v>457</v>
      </c>
      <c r="AD3574" t="s">
        <v>470</v>
      </c>
      <c r="AF3574">
        <v>1957</v>
      </c>
      <c r="AI3574" t="e">
        <f>VLOOKUP(I3574,Current!J:Q,2,0)</f>
        <v>#N/A</v>
      </c>
      <c r="AJ3574" t="e">
        <f>VLOOKUP(I3574,Current!J:M,2,0)</f>
        <v>#N/A</v>
      </c>
      <c r="AK3574" t="str">
        <f t="shared" si="55"/>
        <v/>
      </c>
    </row>
    <row r="3575" spans="1:37" x14ac:dyDescent="0.25">
      <c r="A3575" s="1">
        <v>3573</v>
      </c>
      <c r="B3575">
        <v>3573</v>
      </c>
      <c r="C3575">
        <v>30</v>
      </c>
      <c r="D3575" t="s">
        <v>8427</v>
      </c>
      <c r="E3575" t="s">
        <v>8428</v>
      </c>
      <c r="G3575" t="s">
        <v>8429</v>
      </c>
      <c r="I3575" t="s">
        <v>8430</v>
      </c>
      <c r="J3575" t="s">
        <v>55</v>
      </c>
      <c r="L3575" t="s">
        <v>6751</v>
      </c>
      <c r="M3575" t="s">
        <v>6185</v>
      </c>
      <c r="N3575" t="s">
        <v>8429</v>
      </c>
      <c r="P3575" t="s">
        <v>93</v>
      </c>
      <c r="Q3575" t="s">
        <v>3794</v>
      </c>
      <c r="V3575" t="s">
        <v>3795</v>
      </c>
      <c r="AC3575" t="s">
        <v>40</v>
      </c>
      <c r="AD3575" t="s">
        <v>56</v>
      </c>
      <c r="AI3575">
        <f>VLOOKUP(I3575,Current!J:Q,2,0)</f>
        <v>2016</v>
      </c>
      <c r="AJ3575">
        <f>VLOOKUP(I3575,Current!J:M,2,0)</f>
        <v>2016</v>
      </c>
      <c r="AK3575">
        <f t="shared" si="55"/>
        <v>2016</v>
      </c>
    </row>
    <row r="3576" spans="1:37" x14ac:dyDescent="0.25">
      <c r="A3576" s="1">
        <v>3574</v>
      </c>
      <c r="B3576">
        <v>3574</v>
      </c>
      <c r="C3576">
        <v>31</v>
      </c>
      <c r="D3576" t="s">
        <v>5569</v>
      </c>
      <c r="G3576" t="s">
        <v>35</v>
      </c>
      <c r="H3576" t="s">
        <v>35</v>
      </c>
      <c r="J3576" t="s">
        <v>55</v>
      </c>
      <c r="L3576" t="s">
        <v>6751</v>
      </c>
      <c r="M3576" t="s">
        <v>6185</v>
      </c>
      <c r="N3576" t="s">
        <v>39</v>
      </c>
      <c r="O3576" t="s">
        <v>39</v>
      </c>
      <c r="V3576" t="s">
        <v>40</v>
      </c>
      <c r="AC3576" t="s">
        <v>40</v>
      </c>
      <c r="AD3576" t="s">
        <v>41</v>
      </c>
      <c r="AI3576" t="e">
        <f>VLOOKUP(I3576,Current!J:Q,2,0)</f>
        <v>#N/A</v>
      </c>
      <c r="AJ3576" t="e">
        <f>VLOOKUP(I3576,Current!J:M,2,0)</f>
        <v>#N/A</v>
      </c>
      <c r="AK3576" t="str">
        <f t="shared" si="55"/>
        <v/>
      </c>
    </row>
    <row r="3577" spans="1:37" x14ac:dyDescent="0.25">
      <c r="A3577" s="1">
        <v>3575</v>
      </c>
      <c r="B3577">
        <v>3575</v>
      </c>
      <c r="C3577">
        <v>32</v>
      </c>
      <c r="D3577" t="s">
        <v>8431</v>
      </c>
      <c r="G3577" t="s">
        <v>35</v>
      </c>
      <c r="H3577" t="s">
        <v>35</v>
      </c>
      <c r="J3577" t="s">
        <v>36</v>
      </c>
      <c r="L3577" t="s">
        <v>6751</v>
      </c>
      <c r="M3577" t="s">
        <v>6185</v>
      </c>
      <c r="N3577" t="s">
        <v>39</v>
      </c>
      <c r="O3577" t="s">
        <v>39</v>
      </c>
      <c r="V3577" t="s">
        <v>40</v>
      </c>
      <c r="AC3577" t="s">
        <v>40</v>
      </c>
      <c r="AD3577" t="s">
        <v>41</v>
      </c>
      <c r="AI3577" t="e">
        <f>VLOOKUP(I3577,Current!J:Q,2,0)</f>
        <v>#N/A</v>
      </c>
      <c r="AJ3577" t="e">
        <f>VLOOKUP(I3577,Current!J:M,2,0)</f>
        <v>#N/A</v>
      </c>
      <c r="AK3577" t="str">
        <f t="shared" si="55"/>
        <v/>
      </c>
    </row>
    <row r="3578" spans="1:37" x14ac:dyDescent="0.25">
      <c r="A3578" s="1">
        <v>3576</v>
      </c>
      <c r="B3578">
        <v>3576</v>
      </c>
      <c r="C3578">
        <v>33</v>
      </c>
      <c r="D3578" t="s">
        <v>8431</v>
      </c>
      <c r="G3578" t="s">
        <v>35</v>
      </c>
      <c r="H3578" t="s">
        <v>35</v>
      </c>
      <c r="J3578" t="s">
        <v>55</v>
      </c>
      <c r="L3578" t="s">
        <v>6751</v>
      </c>
      <c r="M3578" t="s">
        <v>6185</v>
      </c>
      <c r="N3578" t="s">
        <v>39</v>
      </c>
      <c r="O3578" t="s">
        <v>39</v>
      </c>
      <c r="V3578" t="s">
        <v>40</v>
      </c>
      <c r="AC3578" t="s">
        <v>40</v>
      </c>
      <c r="AD3578" t="s">
        <v>41</v>
      </c>
      <c r="AI3578" t="e">
        <f>VLOOKUP(I3578,Current!J:Q,2,0)</f>
        <v>#N/A</v>
      </c>
      <c r="AJ3578" t="e">
        <f>VLOOKUP(I3578,Current!J:M,2,0)</f>
        <v>#N/A</v>
      </c>
      <c r="AK3578" t="str">
        <f t="shared" si="55"/>
        <v/>
      </c>
    </row>
    <row r="3579" spans="1:37" x14ac:dyDescent="0.25">
      <c r="A3579" s="1">
        <v>3577</v>
      </c>
      <c r="B3579">
        <v>3577</v>
      </c>
      <c r="C3579">
        <v>34</v>
      </c>
      <c r="D3579" t="s">
        <v>8432</v>
      </c>
      <c r="G3579" t="s">
        <v>35</v>
      </c>
      <c r="H3579" t="s">
        <v>35</v>
      </c>
      <c r="J3579" t="s">
        <v>36</v>
      </c>
      <c r="L3579" t="s">
        <v>6751</v>
      </c>
      <c r="M3579" t="s">
        <v>6185</v>
      </c>
      <c r="N3579" t="s">
        <v>39</v>
      </c>
      <c r="O3579" t="s">
        <v>39</v>
      </c>
      <c r="V3579" t="s">
        <v>40</v>
      </c>
      <c r="AC3579" t="s">
        <v>40</v>
      </c>
      <c r="AD3579" t="s">
        <v>41</v>
      </c>
      <c r="AI3579" t="e">
        <f>VLOOKUP(I3579,Current!J:Q,2,0)</f>
        <v>#N/A</v>
      </c>
      <c r="AJ3579" t="e">
        <f>VLOOKUP(I3579,Current!J:M,2,0)</f>
        <v>#N/A</v>
      </c>
      <c r="AK3579" t="str">
        <f t="shared" si="55"/>
        <v/>
      </c>
    </row>
    <row r="3580" spans="1:37" x14ac:dyDescent="0.25">
      <c r="A3580" s="1">
        <v>3578</v>
      </c>
      <c r="B3580">
        <v>3578</v>
      </c>
      <c r="C3580">
        <v>35</v>
      </c>
      <c r="D3580" t="s">
        <v>8432</v>
      </c>
      <c r="G3580" t="s">
        <v>35</v>
      </c>
      <c r="H3580" t="s">
        <v>35</v>
      </c>
      <c r="J3580" t="s">
        <v>55</v>
      </c>
      <c r="L3580" t="s">
        <v>6751</v>
      </c>
      <c r="M3580" t="s">
        <v>6185</v>
      </c>
      <c r="N3580" t="s">
        <v>39</v>
      </c>
      <c r="O3580" t="s">
        <v>39</v>
      </c>
      <c r="V3580" t="s">
        <v>40</v>
      </c>
      <c r="AC3580" t="s">
        <v>40</v>
      </c>
      <c r="AD3580" t="s">
        <v>41</v>
      </c>
      <c r="AI3580" t="e">
        <f>VLOOKUP(I3580,Current!J:Q,2,0)</f>
        <v>#N/A</v>
      </c>
      <c r="AJ3580" t="e">
        <f>VLOOKUP(I3580,Current!J:M,2,0)</f>
        <v>#N/A</v>
      </c>
      <c r="AK3580" t="str">
        <f t="shared" si="55"/>
        <v/>
      </c>
    </row>
    <row r="3581" spans="1:37" x14ac:dyDescent="0.25">
      <c r="A3581" s="1">
        <v>3579</v>
      </c>
      <c r="B3581">
        <v>3579</v>
      </c>
      <c r="C3581">
        <v>36</v>
      </c>
      <c r="D3581" t="s">
        <v>8433</v>
      </c>
      <c r="G3581" t="s">
        <v>7378</v>
      </c>
      <c r="H3581" t="s">
        <v>35</v>
      </c>
      <c r="J3581" t="s">
        <v>36</v>
      </c>
      <c r="L3581" t="s">
        <v>6751</v>
      </c>
      <c r="M3581" t="s">
        <v>6185</v>
      </c>
      <c r="N3581" t="s">
        <v>7379</v>
      </c>
      <c r="O3581" t="s">
        <v>39</v>
      </c>
      <c r="P3581" t="s">
        <v>7380</v>
      </c>
      <c r="V3581" t="s">
        <v>7381</v>
      </c>
      <c r="AC3581" t="s">
        <v>40</v>
      </c>
      <c r="AD3581" t="s">
        <v>61</v>
      </c>
      <c r="AI3581" t="e">
        <f>VLOOKUP(I3581,Current!J:Q,2,0)</f>
        <v>#N/A</v>
      </c>
      <c r="AJ3581" t="e">
        <f>VLOOKUP(I3581,Current!J:M,2,0)</f>
        <v>#N/A</v>
      </c>
      <c r="AK3581" t="str">
        <f t="shared" si="55"/>
        <v/>
      </c>
    </row>
    <row r="3582" spans="1:37" x14ac:dyDescent="0.25">
      <c r="A3582" s="1">
        <v>3580</v>
      </c>
      <c r="B3582">
        <v>3580</v>
      </c>
      <c r="C3582">
        <v>37</v>
      </c>
      <c r="D3582" t="s">
        <v>8433</v>
      </c>
      <c r="G3582" t="s">
        <v>35</v>
      </c>
      <c r="H3582" t="s">
        <v>119</v>
      </c>
      <c r="J3582" t="s">
        <v>55</v>
      </c>
      <c r="L3582" t="s">
        <v>6751</v>
      </c>
      <c r="M3582" t="s">
        <v>6185</v>
      </c>
      <c r="N3582" t="s">
        <v>39</v>
      </c>
      <c r="O3582" t="s">
        <v>119</v>
      </c>
      <c r="V3582" t="s">
        <v>40</v>
      </c>
      <c r="W3582" t="s">
        <v>119</v>
      </c>
      <c r="AC3582" t="s">
        <v>120</v>
      </c>
      <c r="AD3582" t="s">
        <v>470</v>
      </c>
      <c r="AF3582">
        <v>1939</v>
      </c>
      <c r="AI3582" t="e">
        <f>VLOOKUP(I3582,Current!J:Q,2,0)</f>
        <v>#N/A</v>
      </c>
      <c r="AJ3582" t="e">
        <f>VLOOKUP(I3582,Current!J:M,2,0)</f>
        <v>#N/A</v>
      </c>
      <c r="AK3582" t="str">
        <f t="shared" si="55"/>
        <v/>
      </c>
    </row>
    <row r="3583" spans="1:37" x14ac:dyDescent="0.25">
      <c r="A3583" s="1">
        <v>3581</v>
      </c>
      <c r="B3583">
        <v>3581</v>
      </c>
      <c r="C3583">
        <v>38</v>
      </c>
      <c r="D3583" t="s">
        <v>8434</v>
      </c>
      <c r="G3583" t="s">
        <v>6080</v>
      </c>
      <c r="H3583" t="s">
        <v>35</v>
      </c>
      <c r="J3583" t="s">
        <v>36</v>
      </c>
      <c r="L3583" t="s">
        <v>6751</v>
      </c>
      <c r="M3583" t="s">
        <v>6185</v>
      </c>
      <c r="N3583" t="s">
        <v>6080</v>
      </c>
      <c r="O3583" t="s">
        <v>39</v>
      </c>
      <c r="P3583" t="s">
        <v>6080</v>
      </c>
      <c r="V3583" t="s">
        <v>6081</v>
      </c>
      <c r="AC3583" t="s">
        <v>40</v>
      </c>
      <c r="AD3583" t="s">
        <v>61</v>
      </c>
      <c r="AI3583" t="e">
        <f>VLOOKUP(I3583,Current!J:Q,2,0)</f>
        <v>#N/A</v>
      </c>
      <c r="AJ3583" t="e">
        <f>VLOOKUP(I3583,Current!J:M,2,0)</f>
        <v>#N/A</v>
      </c>
      <c r="AK3583" t="str">
        <f t="shared" si="55"/>
        <v/>
      </c>
    </row>
    <row r="3584" spans="1:37" x14ac:dyDescent="0.25">
      <c r="A3584" s="1">
        <v>3582</v>
      </c>
      <c r="B3584">
        <v>3582</v>
      </c>
      <c r="C3584">
        <v>39</v>
      </c>
      <c r="D3584" t="s">
        <v>8434</v>
      </c>
      <c r="G3584" t="s">
        <v>35</v>
      </c>
      <c r="H3584" t="s">
        <v>35</v>
      </c>
      <c r="J3584" t="s">
        <v>83</v>
      </c>
      <c r="L3584" t="s">
        <v>6751</v>
      </c>
      <c r="M3584" t="s">
        <v>6185</v>
      </c>
      <c r="N3584" t="s">
        <v>39</v>
      </c>
      <c r="O3584" t="s">
        <v>39</v>
      </c>
      <c r="V3584" t="s">
        <v>40</v>
      </c>
      <c r="AC3584" t="s">
        <v>40</v>
      </c>
      <c r="AD3584" t="s">
        <v>41</v>
      </c>
      <c r="AI3584" t="e">
        <f>VLOOKUP(I3584,Current!J:Q,2,0)</f>
        <v>#N/A</v>
      </c>
      <c r="AJ3584" t="e">
        <f>VLOOKUP(I3584,Current!J:M,2,0)</f>
        <v>#N/A</v>
      </c>
      <c r="AK3584" t="str">
        <f t="shared" si="55"/>
        <v/>
      </c>
    </row>
    <row r="3585" spans="1:37" x14ac:dyDescent="0.25">
      <c r="A3585" s="1">
        <v>3583</v>
      </c>
      <c r="B3585">
        <v>3583</v>
      </c>
      <c r="C3585">
        <v>40</v>
      </c>
      <c r="D3585" t="s">
        <v>8434</v>
      </c>
      <c r="G3585" t="s">
        <v>6925</v>
      </c>
      <c r="H3585" t="s">
        <v>8435</v>
      </c>
      <c r="J3585" t="s">
        <v>108</v>
      </c>
      <c r="L3585" t="s">
        <v>6751</v>
      </c>
      <c r="M3585" t="s">
        <v>6185</v>
      </c>
      <c r="N3585" t="s">
        <v>6925</v>
      </c>
      <c r="O3585" t="s">
        <v>8435</v>
      </c>
      <c r="P3585" t="s">
        <v>109</v>
      </c>
      <c r="Q3585" t="s">
        <v>370</v>
      </c>
      <c r="V3585" t="s">
        <v>371</v>
      </c>
      <c r="W3585" t="s">
        <v>380</v>
      </c>
      <c r="X3585" t="s">
        <v>64</v>
      </c>
      <c r="AC3585" t="s">
        <v>65</v>
      </c>
      <c r="AD3585" t="s">
        <v>53</v>
      </c>
      <c r="AE3585">
        <v>1886</v>
      </c>
      <c r="AF3585">
        <v>1901</v>
      </c>
      <c r="AI3585" t="e">
        <f>VLOOKUP(I3585,Current!J:Q,2,0)</f>
        <v>#N/A</v>
      </c>
      <c r="AJ3585" t="e">
        <f>VLOOKUP(I3585,Current!J:M,2,0)</f>
        <v>#N/A</v>
      </c>
      <c r="AK3585" t="str">
        <f t="shared" si="55"/>
        <v/>
      </c>
    </row>
    <row r="3586" spans="1:37" x14ac:dyDescent="0.25">
      <c r="A3586" s="1">
        <v>3584</v>
      </c>
      <c r="B3586">
        <v>3584</v>
      </c>
      <c r="C3586">
        <v>41</v>
      </c>
      <c r="D3586" t="s">
        <v>8434</v>
      </c>
      <c r="E3586" t="s">
        <v>8436</v>
      </c>
      <c r="G3586" t="s">
        <v>35</v>
      </c>
      <c r="H3586" t="s">
        <v>8437</v>
      </c>
      <c r="J3586" t="s">
        <v>55</v>
      </c>
      <c r="L3586" t="s">
        <v>6751</v>
      </c>
      <c r="M3586" t="s">
        <v>6185</v>
      </c>
      <c r="N3586" t="s">
        <v>39</v>
      </c>
      <c r="O3586" t="s">
        <v>8437</v>
      </c>
      <c r="V3586" t="s">
        <v>40</v>
      </c>
      <c r="W3586" t="s">
        <v>262</v>
      </c>
      <c r="X3586" t="s">
        <v>807</v>
      </c>
      <c r="AC3586" t="s">
        <v>808</v>
      </c>
      <c r="AD3586" t="s">
        <v>470</v>
      </c>
      <c r="AF3586">
        <v>1966</v>
      </c>
      <c r="AI3586" t="e">
        <f>VLOOKUP(I3586,Current!J:Q,2,0)</f>
        <v>#N/A</v>
      </c>
      <c r="AJ3586" t="e">
        <f>VLOOKUP(I3586,Current!J:M,2,0)</f>
        <v>#N/A</v>
      </c>
      <c r="AK3586" t="str">
        <f t="shared" si="55"/>
        <v/>
      </c>
    </row>
    <row r="3587" spans="1:37" x14ac:dyDescent="0.25">
      <c r="A3587" s="1">
        <v>3585</v>
      </c>
      <c r="B3587">
        <v>3585</v>
      </c>
      <c r="C3587">
        <v>42</v>
      </c>
      <c r="D3587" t="s">
        <v>8438</v>
      </c>
      <c r="E3587" t="s">
        <v>8439</v>
      </c>
      <c r="G3587" t="s">
        <v>8440</v>
      </c>
      <c r="I3587" t="s">
        <v>8441</v>
      </c>
      <c r="J3587" t="s">
        <v>55</v>
      </c>
      <c r="L3587" t="s">
        <v>6751</v>
      </c>
      <c r="M3587" t="s">
        <v>6185</v>
      </c>
      <c r="N3587" t="s">
        <v>8440</v>
      </c>
      <c r="P3587" t="s">
        <v>269</v>
      </c>
      <c r="Q3587" t="s">
        <v>505</v>
      </c>
      <c r="V3587" t="s">
        <v>506</v>
      </c>
      <c r="AC3587" t="s">
        <v>40</v>
      </c>
      <c r="AD3587" t="s">
        <v>56</v>
      </c>
      <c r="AI3587">
        <f>VLOOKUP(I3587,Current!J:Q,2,0)</f>
        <v>1993</v>
      </c>
      <c r="AJ3587">
        <f>VLOOKUP(I3587,Current!J:M,2,0)</f>
        <v>1993</v>
      </c>
      <c r="AK3587">
        <f t="shared" si="55"/>
        <v>1993</v>
      </c>
    </row>
    <row r="3588" spans="1:37" x14ac:dyDescent="0.25">
      <c r="A3588" s="1">
        <v>3586</v>
      </c>
      <c r="B3588">
        <v>3586</v>
      </c>
      <c r="C3588">
        <v>43</v>
      </c>
      <c r="D3588" t="s">
        <v>8438</v>
      </c>
      <c r="E3588" t="s">
        <v>8442</v>
      </c>
      <c r="G3588" t="s">
        <v>8443</v>
      </c>
      <c r="I3588" s="4" t="s">
        <v>8444</v>
      </c>
      <c r="J3588" t="s">
        <v>55</v>
      </c>
      <c r="L3588" t="s">
        <v>6751</v>
      </c>
      <c r="M3588" t="s">
        <v>6185</v>
      </c>
      <c r="N3588" t="s">
        <v>8443</v>
      </c>
      <c r="P3588" t="s">
        <v>143</v>
      </c>
      <c r="Q3588" t="s">
        <v>2967</v>
      </c>
      <c r="V3588" t="s">
        <v>2968</v>
      </c>
      <c r="AC3588" t="s">
        <v>40</v>
      </c>
      <c r="AD3588" t="s">
        <v>56</v>
      </c>
      <c r="AI3588" t="e">
        <f>VLOOKUP(I3588,Current!J:Q,2,0)</f>
        <v>#N/A</v>
      </c>
      <c r="AJ3588" t="e">
        <f>VLOOKUP(I3588,Current!J:M,2,0)</f>
        <v>#N/A</v>
      </c>
      <c r="AK3588" t="str">
        <f t="shared" ref="AK3588:AK3651" si="56">IFERROR(IF(AD3588="Sure","",AJ3588),"")</f>
        <v/>
      </c>
    </row>
    <row r="3589" spans="1:37" x14ac:dyDescent="0.25">
      <c r="A3589" s="1">
        <v>3587</v>
      </c>
      <c r="B3589">
        <v>3587</v>
      </c>
      <c r="C3589">
        <v>44</v>
      </c>
      <c r="D3589" t="s">
        <v>8445</v>
      </c>
      <c r="G3589" t="s">
        <v>35</v>
      </c>
      <c r="H3589" t="s">
        <v>35</v>
      </c>
      <c r="J3589" t="s">
        <v>36</v>
      </c>
      <c r="L3589" t="s">
        <v>6751</v>
      </c>
      <c r="M3589" t="s">
        <v>6185</v>
      </c>
      <c r="N3589" t="s">
        <v>39</v>
      </c>
      <c r="O3589" t="s">
        <v>39</v>
      </c>
      <c r="V3589" t="s">
        <v>40</v>
      </c>
      <c r="AC3589" t="s">
        <v>40</v>
      </c>
      <c r="AD3589" t="s">
        <v>41</v>
      </c>
      <c r="AI3589" t="e">
        <f>VLOOKUP(I3589,Current!J:Q,2,0)</f>
        <v>#N/A</v>
      </c>
      <c r="AJ3589" t="e">
        <f>VLOOKUP(I3589,Current!J:M,2,0)</f>
        <v>#N/A</v>
      </c>
      <c r="AK3589" t="str">
        <f t="shared" si="56"/>
        <v/>
      </c>
    </row>
    <row r="3590" spans="1:37" x14ac:dyDescent="0.25">
      <c r="A3590" s="1">
        <v>3588</v>
      </c>
      <c r="B3590">
        <v>3588</v>
      </c>
      <c r="C3590">
        <v>45</v>
      </c>
      <c r="D3590" t="s">
        <v>8445</v>
      </c>
      <c r="G3590" t="s">
        <v>1758</v>
      </c>
      <c r="H3590" t="s">
        <v>685</v>
      </c>
      <c r="J3590" t="s">
        <v>55</v>
      </c>
      <c r="L3590" t="s">
        <v>6751</v>
      </c>
      <c r="M3590" t="s">
        <v>6185</v>
      </c>
      <c r="N3590" t="s">
        <v>1759</v>
      </c>
      <c r="O3590" t="s">
        <v>685</v>
      </c>
      <c r="P3590" t="s">
        <v>1760</v>
      </c>
      <c r="V3590" t="s">
        <v>1761</v>
      </c>
      <c r="W3590" t="s">
        <v>685</v>
      </c>
      <c r="AC3590" t="s">
        <v>686</v>
      </c>
      <c r="AD3590" t="s">
        <v>96</v>
      </c>
      <c r="AI3590" t="e">
        <f>VLOOKUP(I3590,Current!J:Q,2,0)</f>
        <v>#N/A</v>
      </c>
      <c r="AJ3590" t="e">
        <f>VLOOKUP(I3590,Current!J:M,2,0)</f>
        <v>#N/A</v>
      </c>
      <c r="AK3590" t="str">
        <f t="shared" si="56"/>
        <v/>
      </c>
    </row>
    <row r="3591" spans="1:37" x14ac:dyDescent="0.25">
      <c r="A3591" s="1">
        <v>3589</v>
      </c>
      <c r="B3591">
        <v>3589</v>
      </c>
      <c r="C3591">
        <v>46</v>
      </c>
      <c r="D3591" t="s">
        <v>7696</v>
      </c>
      <c r="G3591" t="s">
        <v>35</v>
      </c>
      <c r="H3591" t="s">
        <v>113</v>
      </c>
      <c r="I3591" t="s">
        <v>8446</v>
      </c>
      <c r="J3591" t="s">
        <v>36</v>
      </c>
      <c r="L3591" t="s">
        <v>6751</v>
      </c>
      <c r="M3591" t="s">
        <v>6185</v>
      </c>
      <c r="N3591" t="s">
        <v>39</v>
      </c>
      <c r="O3591" t="s">
        <v>113</v>
      </c>
      <c r="V3591" t="s">
        <v>40</v>
      </c>
      <c r="W3591" t="s">
        <v>113</v>
      </c>
      <c r="AC3591" t="s">
        <v>114</v>
      </c>
      <c r="AD3591" t="s">
        <v>470</v>
      </c>
      <c r="AF3591">
        <v>1929</v>
      </c>
      <c r="AI3591" t="e">
        <f>VLOOKUP(I3591,Current!J:Q,2,0)</f>
        <v>#N/A</v>
      </c>
      <c r="AJ3591" t="e">
        <f>VLOOKUP(I3591,Current!J:M,2,0)</f>
        <v>#N/A</v>
      </c>
      <c r="AK3591" t="str">
        <f t="shared" si="56"/>
        <v/>
      </c>
    </row>
    <row r="3592" spans="1:37" x14ac:dyDescent="0.25">
      <c r="A3592" s="1">
        <v>3590</v>
      </c>
      <c r="B3592">
        <v>3590</v>
      </c>
      <c r="C3592">
        <v>47</v>
      </c>
      <c r="D3592" t="s">
        <v>7696</v>
      </c>
      <c r="G3592" t="s">
        <v>35</v>
      </c>
      <c r="H3592" t="s">
        <v>35</v>
      </c>
      <c r="I3592" t="s">
        <v>8446</v>
      </c>
      <c r="J3592" t="s">
        <v>83</v>
      </c>
      <c r="L3592" t="s">
        <v>6751</v>
      </c>
      <c r="M3592" t="s">
        <v>6185</v>
      </c>
      <c r="N3592" t="s">
        <v>39</v>
      </c>
      <c r="O3592" t="s">
        <v>39</v>
      </c>
      <c r="V3592" t="s">
        <v>40</v>
      </c>
      <c r="AC3592" t="s">
        <v>40</v>
      </c>
      <c r="AD3592" t="s">
        <v>41</v>
      </c>
      <c r="AI3592" t="e">
        <f>VLOOKUP(I3592,Current!J:Q,2,0)</f>
        <v>#N/A</v>
      </c>
      <c r="AJ3592" t="e">
        <f>VLOOKUP(I3592,Current!J:M,2,0)</f>
        <v>#N/A</v>
      </c>
      <c r="AK3592" t="str">
        <f t="shared" si="56"/>
        <v/>
      </c>
    </row>
    <row r="3593" spans="1:37" x14ac:dyDescent="0.25">
      <c r="A3593" s="1">
        <v>3591</v>
      </c>
      <c r="B3593">
        <v>3591</v>
      </c>
      <c r="C3593">
        <v>48</v>
      </c>
      <c r="D3593" t="s">
        <v>7696</v>
      </c>
      <c r="G3593" t="s">
        <v>35</v>
      </c>
      <c r="H3593" t="s">
        <v>8447</v>
      </c>
      <c r="I3593" t="s">
        <v>8446</v>
      </c>
      <c r="J3593" t="s">
        <v>55</v>
      </c>
      <c r="L3593" t="s">
        <v>6751</v>
      </c>
      <c r="M3593" t="s">
        <v>6185</v>
      </c>
      <c r="N3593" t="s">
        <v>39</v>
      </c>
      <c r="O3593" t="s">
        <v>8447</v>
      </c>
      <c r="V3593" t="s">
        <v>40</v>
      </c>
      <c r="W3593" t="s">
        <v>386</v>
      </c>
      <c r="X3593" t="s">
        <v>598</v>
      </c>
      <c r="AC3593" t="s">
        <v>599</v>
      </c>
      <c r="AD3593" t="s">
        <v>470</v>
      </c>
      <c r="AF3593">
        <v>1937</v>
      </c>
      <c r="AI3593" t="e">
        <f>VLOOKUP(I3593,Current!J:Q,2,0)</f>
        <v>#N/A</v>
      </c>
      <c r="AJ3593" t="e">
        <f>VLOOKUP(I3593,Current!J:M,2,0)</f>
        <v>#N/A</v>
      </c>
      <c r="AK3593" t="str">
        <f t="shared" si="56"/>
        <v/>
      </c>
    </row>
    <row r="3594" spans="1:37" x14ac:dyDescent="0.25">
      <c r="A3594" s="1">
        <v>3592</v>
      </c>
      <c r="B3594">
        <v>3592</v>
      </c>
      <c r="C3594">
        <v>49</v>
      </c>
      <c r="D3594" t="s">
        <v>8448</v>
      </c>
      <c r="G3594" t="s">
        <v>35</v>
      </c>
      <c r="H3594" t="s">
        <v>35</v>
      </c>
      <c r="J3594" t="s">
        <v>55</v>
      </c>
      <c r="L3594" t="s">
        <v>6751</v>
      </c>
      <c r="M3594" t="s">
        <v>6185</v>
      </c>
      <c r="N3594" t="s">
        <v>39</v>
      </c>
      <c r="O3594" t="s">
        <v>39</v>
      </c>
      <c r="V3594" t="s">
        <v>40</v>
      </c>
      <c r="AC3594" t="s">
        <v>40</v>
      </c>
      <c r="AD3594" t="s">
        <v>41</v>
      </c>
      <c r="AI3594" t="e">
        <f>VLOOKUP(I3594,Current!J:Q,2,0)</f>
        <v>#N/A</v>
      </c>
      <c r="AJ3594" t="e">
        <f>VLOOKUP(I3594,Current!J:M,2,0)</f>
        <v>#N/A</v>
      </c>
      <c r="AK3594" t="str">
        <f t="shared" si="56"/>
        <v/>
      </c>
    </row>
    <row r="3595" spans="1:37" x14ac:dyDescent="0.25">
      <c r="A3595" s="1">
        <v>3593</v>
      </c>
      <c r="B3595">
        <v>3593</v>
      </c>
      <c r="C3595">
        <v>50</v>
      </c>
      <c r="D3595" t="s">
        <v>8449</v>
      </c>
      <c r="G3595" t="s">
        <v>35</v>
      </c>
      <c r="H3595" t="s">
        <v>35</v>
      </c>
      <c r="J3595" t="s">
        <v>36</v>
      </c>
      <c r="L3595" t="s">
        <v>6751</v>
      </c>
      <c r="M3595" t="s">
        <v>6185</v>
      </c>
      <c r="N3595" t="s">
        <v>39</v>
      </c>
      <c r="O3595" t="s">
        <v>39</v>
      </c>
      <c r="V3595" t="s">
        <v>40</v>
      </c>
      <c r="AC3595" t="s">
        <v>40</v>
      </c>
      <c r="AD3595" t="s">
        <v>41</v>
      </c>
      <c r="AI3595" t="e">
        <f>VLOOKUP(I3595,Current!J:Q,2,0)</f>
        <v>#N/A</v>
      </c>
      <c r="AJ3595" t="e">
        <f>VLOOKUP(I3595,Current!J:M,2,0)</f>
        <v>#N/A</v>
      </c>
      <c r="AK3595" t="str">
        <f t="shared" si="56"/>
        <v/>
      </c>
    </row>
    <row r="3596" spans="1:37" x14ac:dyDescent="0.25">
      <c r="A3596" s="1">
        <v>3594</v>
      </c>
      <c r="B3596">
        <v>3594</v>
      </c>
      <c r="C3596">
        <v>51</v>
      </c>
      <c r="D3596" t="s">
        <v>8449</v>
      </c>
      <c r="G3596" t="s">
        <v>35</v>
      </c>
      <c r="H3596" t="s">
        <v>35</v>
      </c>
      <c r="J3596" t="s">
        <v>55</v>
      </c>
      <c r="L3596" t="s">
        <v>6751</v>
      </c>
      <c r="M3596" t="s">
        <v>6185</v>
      </c>
      <c r="N3596" t="s">
        <v>39</v>
      </c>
      <c r="O3596" t="s">
        <v>39</v>
      </c>
      <c r="V3596" t="s">
        <v>40</v>
      </c>
      <c r="AC3596" t="s">
        <v>40</v>
      </c>
      <c r="AD3596" t="s">
        <v>41</v>
      </c>
      <c r="AI3596" t="e">
        <f>VLOOKUP(I3596,Current!J:Q,2,0)</f>
        <v>#N/A</v>
      </c>
      <c r="AJ3596" t="e">
        <f>VLOOKUP(I3596,Current!J:M,2,0)</f>
        <v>#N/A</v>
      </c>
      <c r="AK3596" t="str">
        <f t="shared" si="56"/>
        <v/>
      </c>
    </row>
    <row r="3597" spans="1:37" x14ac:dyDescent="0.25">
      <c r="A3597" s="1">
        <v>3595</v>
      </c>
      <c r="B3597">
        <v>3595</v>
      </c>
      <c r="C3597">
        <v>52</v>
      </c>
      <c r="D3597" t="s">
        <v>8450</v>
      </c>
      <c r="G3597" t="s">
        <v>35</v>
      </c>
      <c r="H3597" t="s">
        <v>35</v>
      </c>
      <c r="J3597" t="s">
        <v>36</v>
      </c>
      <c r="L3597" t="s">
        <v>6751</v>
      </c>
      <c r="M3597" t="s">
        <v>6185</v>
      </c>
      <c r="N3597" t="s">
        <v>39</v>
      </c>
      <c r="O3597" t="s">
        <v>39</v>
      </c>
      <c r="V3597" t="s">
        <v>40</v>
      </c>
      <c r="AC3597" t="s">
        <v>40</v>
      </c>
      <c r="AD3597" t="s">
        <v>41</v>
      </c>
      <c r="AI3597" t="e">
        <f>VLOOKUP(I3597,Current!J:Q,2,0)</f>
        <v>#N/A</v>
      </c>
      <c r="AJ3597" t="e">
        <f>VLOOKUP(I3597,Current!J:M,2,0)</f>
        <v>#N/A</v>
      </c>
      <c r="AK3597" t="str">
        <f t="shared" si="56"/>
        <v/>
      </c>
    </row>
    <row r="3598" spans="1:37" x14ac:dyDescent="0.25">
      <c r="A3598" s="1">
        <v>3596</v>
      </c>
      <c r="B3598">
        <v>3596</v>
      </c>
      <c r="C3598">
        <v>53</v>
      </c>
      <c r="D3598" t="s">
        <v>8450</v>
      </c>
      <c r="G3598" t="s">
        <v>35</v>
      </c>
      <c r="H3598" t="s">
        <v>35</v>
      </c>
      <c r="J3598" t="s">
        <v>55</v>
      </c>
      <c r="L3598" t="s">
        <v>6751</v>
      </c>
      <c r="M3598" t="s">
        <v>6185</v>
      </c>
      <c r="N3598" t="s">
        <v>39</v>
      </c>
      <c r="O3598" t="s">
        <v>39</v>
      </c>
      <c r="V3598" t="s">
        <v>40</v>
      </c>
      <c r="AC3598" t="s">
        <v>40</v>
      </c>
      <c r="AD3598" t="s">
        <v>41</v>
      </c>
      <c r="AI3598" t="e">
        <f>VLOOKUP(I3598,Current!J:Q,2,0)</f>
        <v>#N/A</v>
      </c>
      <c r="AJ3598" t="e">
        <f>VLOOKUP(I3598,Current!J:M,2,0)</f>
        <v>#N/A</v>
      </c>
      <c r="AK3598" t="str">
        <f t="shared" si="56"/>
        <v/>
      </c>
    </row>
    <row r="3599" spans="1:37" x14ac:dyDescent="0.25">
      <c r="A3599" s="1">
        <v>3597</v>
      </c>
      <c r="B3599">
        <v>3597</v>
      </c>
      <c r="C3599">
        <v>0</v>
      </c>
      <c r="D3599" t="s">
        <v>8451</v>
      </c>
      <c r="G3599" t="s">
        <v>8452</v>
      </c>
      <c r="H3599" t="s">
        <v>3189</v>
      </c>
      <c r="J3599" t="s">
        <v>55</v>
      </c>
      <c r="L3599" t="s">
        <v>6751</v>
      </c>
      <c r="M3599" t="s">
        <v>6185</v>
      </c>
      <c r="N3599" t="s">
        <v>8452</v>
      </c>
      <c r="O3599" t="s">
        <v>3189</v>
      </c>
      <c r="P3599" t="s">
        <v>48</v>
      </c>
      <c r="Q3599" t="s">
        <v>443</v>
      </c>
      <c r="V3599" t="s">
        <v>638</v>
      </c>
      <c r="W3599" t="s">
        <v>269</v>
      </c>
      <c r="X3599" t="s">
        <v>94</v>
      </c>
      <c r="AC3599" t="s">
        <v>95</v>
      </c>
      <c r="AD3599" t="s">
        <v>53</v>
      </c>
      <c r="AE3599">
        <v>1890</v>
      </c>
      <c r="AF3599">
        <v>1951</v>
      </c>
      <c r="AI3599" t="e">
        <f>VLOOKUP(I3599,Current!J:Q,2,0)</f>
        <v>#N/A</v>
      </c>
      <c r="AJ3599" t="e">
        <f>VLOOKUP(I3599,Current!J:M,2,0)</f>
        <v>#N/A</v>
      </c>
      <c r="AK3599" t="str">
        <f t="shared" si="56"/>
        <v/>
      </c>
    </row>
    <row r="3600" spans="1:37" x14ac:dyDescent="0.25">
      <c r="A3600" s="1">
        <v>3598</v>
      </c>
      <c r="B3600">
        <v>3598</v>
      </c>
      <c r="C3600">
        <v>1</v>
      </c>
      <c r="D3600" t="s">
        <v>8453</v>
      </c>
      <c r="G3600" t="s">
        <v>158</v>
      </c>
      <c r="H3600" t="s">
        <v>362</v>
      </c>
      <c r="J3600" t="s">
        <v>36</v>
      </c>
      <c r="L3600" t="s">
        <v>6751</v>
      </c>
      <c r="M3600" t="s">
        <v>6185</v>
      </c>
      <c r="N3600" t="s">
        <v>158</v>
      </c>
      <c r="O3600" t="s">
        <v>362</v>
      </c>
      <c r="P3600" t="s">
        <v>158</v>
      </c>
      <c r="V3600" t="s">
        <v>1194</v>
      </c>
      <c r="W3600" t="s">
        <v>362</v>
      </c>
      <c r="AC3600" t="s">
        <v>363</v>
      </c>
      <c r="AD3600" t="s">
        <v>53</v>
      </c>
      <c r="AE3600">
        <v>1882</v>
      </c>
      <c r="AF3600">
        <v>1883</v>
      </c>
      <c r="AI3600" t="e">
        <f>VLOOKUP(I3600,Current!J:Q,2,0)</f>
        <v>#N/A</v>
      </c>
      <c r="AJ3600" t="e">
        <f>VLOOKUP(I3600,Current!J:M,2,0)</f>
        <v>#N/A</v>
      </c>
      <c r="AK3600" t="str">
        <f t="shared" si="56"/>
        <v/>
      </c>
    </row>
    <row r="3601" spans="1:37" x14ac:dyDescent="0.25">
      <c r="A3601" s="1">
        <v>3599</v>
      </c>
      <c r="B3601">
        <v>3599</v>
      </c>
      <c r="C3601">
        <v>2</v>
      </c>
      <c r="D3601" t="s">
        <v>8453</v>
      </c>
      <c r="G3601" t="s">
        <v>3126</v>
      </c>
      <c r="H3601" t="s">
        <v>618</v>
      </c>
      <c r="J3601" t="s">
        <v>441</v>
      </c>
      <c r="L3601" t="s">
        <v>6751</v>
      </c>
      <c r="M3601" t="s">
        <v>6185</v>
      </c>
      <c r="N3601" t="s">
        <v>3126</v>
      </c>
      <c r="O3601" t="s">
        <v>618</v>
      </c>
      <c r="P3601" t="s">
        <v>157</v>
      </c>
      <c r="Q3601" t="s">
        <v>144</v>
      </c>
      <c r="V3601" t="s">
        <v>145</v>
      </c>
      <c r="W3601" t="s">
        <v>618</v>
      </c>
      <c r="AC3601" t="s">
        <v>619</v>
      </c>
      <c r="AD3601" t="s">
        <v>53</v>
      </c>
      <c r="AE3601">
        <v>1912</v>
      </c>
      <c r="AF3601">
        <v>1917</v>
      </c>
      <c r="AI3601" t="e">
        <f>VLOOKUP(I3601,Current!J:Q,2,0)</f>
        <v>#N/A</v>
      </c>
      <c r="AJ3601" t="e">
        <f>VLOOKUP(I3601,Current!J:M,2,0)</f>
        <v>#N/A</v>
      </c>
      <c r="AK3601" t="str">
        <f t="shared" si="56"/>
        <v/>
      </c>
    </row>
    <row r="3602" spans="1:37" x14ac:dyDescent="0.25">
      <c r="A3602" s="1">
        <v>3600</v>
      </c>
      <c r="B3602">
        <v>3600</v>
      </c>
      <c r="C3602">
        <v>3</v>
      </c>
      <c r="D3602" t="s">
        <v>8454</v>
      </c>
      <c r="G3602" t="s">
        <v>8455</v>
      </c>
      <c r="H3602" t="s">
        <v>8456</v>
      </c>
      <c r="J3602" t="s">
        <v>55</v>
      </c>
      <c r="L3602" t="s">
        <v>6751</v>
      </c>
      <c r="M3602" t="s">
        <v>6185</v>
      </c>
      <c r="N3602" t="s">
        <v>8455</v>
      </c>
      <c r="O3602" t="s">
        <v>8456</v>
      </c>
      <c r="P3602" t="s">
        <v>131</v>
      </c>
      <c r="Q3602" t="s">
        <v>170</v>
      </c>
      <c r="V3602" t="s">
        <v>171</v>
      </c>
      <c r="W3602" t="s">
        <v>109</v>
      </c>
      <c r="X3602" t="s">
        <v>1124</v>
      </c>
      <c r="AC3602" t="s">
        <v>1125</v>
      </c>
      <c r="AD3602" t="s">
        <v>53</v>
      </c>
      <c r="AE3602">
        <v>1892</v>
      </c>
      <c r="AF3602">
        <v>1921</v>
      </c>
      <c r="AI3602" t="e">
        <f>VLOOKUP(I3602,Current!J:Q,2,0)</f>
        <v>#N/A</v>
      </c>
      <c r="AJ3602" t="e">
        <f>VLOOKUP(I3602,Current!J:M,2,0)</f>
        <v>#N/A</v>
      </c>
      <c r="AK3602" t="str">
        <f t="shared" si="56"/>
        <v/>
      </c>
    </row>
    <row r="3603" spans="1:37" x14ac:dyDescent="0.25">
      <c r="A3603" s="1">
        <v>3601</v>
      </c>
      <c r="B3603">
        <v>3601</v>
      </c>
      <c r="C3603">
        <v>4</v>
      </c>
      <c r="D3603" t="s">
        <v>8457</v>
      </c>
      <c r="G3603" t="s">
        <v>370</v>
      </c>
      <c r="H3603" t="s">
        <v>35</v>
      </c>
      <c r="J3603" t="s">
        <v>36</v>
      </c>
      <c r="L3603" t="s">
        <v>6751</v>
      </c>
      <c r="M3603" t="s">
        <v>6185</v>
      </c>
      <c r="N3603" t="s">
        <v>370</v>
      </c>
      <c r="O3603" t="s">
        <v>39</v>
      </c>
      <c r="P3603" t="s">
        <v>370</v>
      </c>
      <c r="V3603" t="s">
        <v>371</v>
      </c>
      <c r="AC3603" t="s">
        <v>40</v>
      </c>
      <c r="AD3603" t="s">
        <v>61</v>
      </c>
      <c r="AI3603" t="e">
        <f>VLOOKUP(I3603,Current!J:Q,2,0)</f>
        <v>#N/A</v>
      </c>
      <c r="AJ3603" t="e">
        <f>VLOOKUP(I3603,Current!J:M,2,0)</f>
        <v>#N/A</v>
      </c>
      <c r="AK3603" t="str">
        <f t="shared" si="56"/>
        <v/>
      </c>
    </row>
    <row r="3604" spans="1:37" x14ac:dyDescent="0.25">
      <c r="A3604" s="1">
        <v>3602</v>
      </c>
      <c r="B3604">
        <v>3602</v>
      </c>
      <c r="C3604">
        <v>5</v>
      </c>
      <c r="D3604" t="s">
        <v>8457</v>
      </c>
      <c r="G3604" t="s">
        <v>8458</v>
      </c>
      <c r="H3604" t="s">
        <v>8459</v>
      </c>
      <c r="J3604" t="s">
        <v>108</v>
      </c>
      <c r="L3604" t="s">
        <v>6751</v>
      </c>
      <c r="M3604" t="s">
        <v>6185</v>
      </c>
      <c r="N3604" t="s">
        <v>8458</v>
      </c>
      <c r="O3604" t="s">
        <v>8459</v>
      </c>
      <c r="P3604" t="s">
        <v>157</v>
      </c>
      <c r="Q3604" t="s">
        <v>1374</v>
      </c>
      <c r="V3604" t="s">
        <v>1375</v>
      </c>
      <c r="W3604" t="s">
        <v>112</v>
      </c>
      <c r="X3604" t="s">
        <v>318</v>
      </c>
      <c r="AC3604" t="s">
        <v>319</v>
      </c>
      <c r="AD3604" t="s">
        <v>53</v>
      </c>
      <c r="AE3604">
        <v>1889</v>
      </c>
      <c r="AF3604">
        <v>1897</v>
      </c>
      <c r="AI3604" t="e">
        <f>VLOOKUP(I3604,Current!J:Q,2,0)</f>
        <v>#N/A</v>
      </c>
      <c r="AJ3604" t="e">
        <f>VLOOKUP(I3604,Current!J:M,2,0)</f>
        <v>#N/A</v>
      </c>
      <c r="AK3604" t="str">
        <f t="shared" si="56"/>
        <v/>
      </c>
    </row>
    <row r="3605" spans="1:37" x14ac:dyDescent="0.25">
      <c r="A3605" s="1">
        <v>3603</v>
      </c>
      <c r="B3605">
        <v>3603</v>
      </c>
      <c r="C3605">
        <v>6</v>
      </c>
      <c r="D3605" t="s">
        <v>8457</v>
      </c>
      <c r="G3605" t="s">
        <v>8304</v>
      </c>
      <c r="H3605" t="s">
        <v>8460</v>
      </c>
      <c r="J3605" t="s">
        <v>55</v>
      </c>
      <c r="L3605" t="s">
        <v>6751</v>
      </c>
      <c r="M3605" t="s">
        <v>6185</v>
      </c>
      <c r="N3605" t="s">
        <v>8304</v>
      </c>
      <c r="O3605" t="s">
        <v>8460</v>
      </c>
      <c r="P3605" t="s">
        <v>84</v>
      </c>
      <c r="Q3605" t="s">
        <v>443</v>
      </c>
      <c r="V3605" t="s">
        <v>638</v>
      </c>
      <c r="W3605" t="s">
        <v>201</v>
      </c>
      <c r="X3605" t="s">
        <v>598</v>
      </c>
      <c r="AC3605" t="s">
        <v>599</v>
      </c>
      <c r="AD3605" t="s">
        <v>53</v>
      </c>
      <c r="AE3605">
        <v>1890</v>
      </c>
      <c r="AF3605">
        <v>1937</v>
      </c>
      <c r="AI3605" t="e">
        <f>VLOOKUP(I3605,Current!J:Q,2,0)</f>
        <v>#N/A</v>
      </c>
      <c r="AJ3605" t="e">
        <f>VLOOKUP(I3605,Current!J:M,2,0)</f>
        <v>#N/A</v>
      </c>
      <c r="AK3605" t="str">
        <f t="shared" si="56"/>
        <v/>
      </c>
    </row>
    <row r="3606" spans="1:37" x14ac:dyDescent="0.25">
      <c r="A3606" s="1">
        <v>3604</v>
      </c>
      <c r="B3606">
        <v>3604</v>
      </c>
      <c r="C3606">
        <v>7</v>
      </c>
      <c r="D3606" t="s">
        <v>8461</v>
      </c>
      <c r="G3606" t="s">
        <v>8462</v>
      </c>
      <c r="H3606" t="s">
        <v>8463</v>
      </c>
      <c r="J3606" t="s">
        <v>55</v>
      </c>
      <c r="L3606" t="s">
        <v>6751</v>
      </c>
      <c r="M3606" t="s">
        <v>6185</v>
      </c>
      <c r="N3606" t="s">
        <v>8462</v>
      </c>
      <c r="O3606" t="s">
        <v>8463</v>
      </c>
      <c r="P3606" t="s">
        <v>179</v>
      </c>
      <c r="Q3606" t="s">
        <v>249</v>
      </c>
      <c r="V3606" t="s">
        <v>250</v>
      </c>
      <c r="W3606" t="s">
        <v>275</v>
      </c>
      <c r="X3606" t="s">
        <v>685</v>
      </c>
      <c r="AC3606" t="s">
        <v>686</v>
      </c>
      <c r="AD3606" t="s">
        <v>53</v>
      </c>
      <c r="AE3606">
        <v>1891</v>
      </c>
      <c r="AF3606">
        <v>1931</v>
      </c>
      <c r="AI3606" t="e">
        <f>VLOOKUP(I3606,Current!J:Q,2,0)</f>
        <v>#N/A</v>
      </c>
      <c r="AJ3606" t="e">
        <f>VLOOKUP(I3606,Current!J:M,2,0)</f>
        <v>#N/A</v>
      </c>
      <c r="AK3606" t="str">
        <f t="shared" si="56"/>
        <v/>
      </c>
    </row>
    <row r="3607" spans="1:37" x14ac:dyDescent="0.25">
      <c r="A3607" s="1">
        <v>3605</v>
      </c>
      <c r="B3607">
        <v>3605</v>
      </c>
      <c r="C3607">
        <v>8</v>
      </c>
      <c r="D3607" t="s">
        <v>8461</v>
      </c>
      <c r="G3607" t="s">
        <v>170</v>
      </c>
      <c r="H3607" t="s">
        <v>125</v>
      </c>
      <c r="J3607" t="s">
        <v>36</v>
      </c>
      <c r="L3607" t="s">
        <v>6751</v>
      </c>
      <c r="M3607" t="s">
        <v>6185</v>
      </c>
      <c r="N3607" t="s">
        <v>170</v>
      </c>
      <c r="O3607" t="s">
        <v>125</v>
      </c>
      <c r="P3607" t="s">
        <v>170</v>
      </c>
      <c r="V3607" t="s">
        <v>171</v>
      </c>
      <c r="W3607" t="s">
        <v>125</v>
      </c>
      <c r="AC3607" t="s">
        <v>126</v>
      </c>
      <c r="AD3607" t="s">
        <v>53</v>
      </c>
      <c r="AE3607">
        <v>1892</v>
      </c>
      <c r="AF3607">
        <v>1893</v>
      </c>
      <c r="AI3607" t="e">
        <f>VLOOKUP(I3607,Current!J:Q,2,0)</f>
        <v>#N/A</v>
      </c>
      <c r="AJ3607" t="e">
        <f>VLOOKUP(I3607,Current!J:M,2,0)</f>
        <v>#N/A</v>
      </c>
      <c r="AK3607" t="str">
        <f t="shared" si="56"/>
        <v/>
      </c>
    </row>
    <row r="3608" spans="1:37" x14ac:dyDescent="0.25">
      <c r="A3608" s="1">
        <v>3606</v>
      </c>
      <c r="B3608">
        <v>3606</v>
      </c>
      <c r="C3608">
        <v>9</v>
      </c>
      <c r="D3608" t="s">
        <v>6993</v>
      </c>
      <c r="G3608" t="s">
        <v>8464</v>
      </c>
      <c r="H3608" t="s">
        <v>35</v>
      </c>
      <c r="J3608" t="s">
        <v>36</v>
      </c>
      <c r="L3608" t="s">
        <v>6751</v>
      </c>
      <c r="M3608" t="s">
        <v>6185</v>
      </c>
      <c r="N3608" t="s">
        <v>8464</v>
      </c>
      <c r="O3608" t="s">
        <v>39</v>
      </c>
      <c r="P3608" t="s">
        <v>229</v>
      </c>
      <c r="Q3608" t="s">
        <v>370</v>
      </c>
      <c r="V3608" t="s">
        <v>371</v>
      </c>
      <c r="AC3608" t="s">
        <v>40</v>
      </c>
      <c r="AD3608" t="s">
        <v>61</v>
      </c>
      <c r="AI3608" t="e">
        <f>VLOOKUP(I3608,Current!J:Q,2,0)</f>
        <v>#N/A</v>
      </c>
      <c r="AJ3608" t="e">
        <f>VLOOKUP(I3608,Current!J:M,2,0)</f>
        <v>#N/A</v>
      </c>
      <c r="AK3608" t="str">
        <f t="shared" si="56"/>
        <v/>
      </c>
    </row>
    <row r="3609" spans="1:37" x14ac:dyDescent="0.25">
      <c r="A3609" s="1">
        <v>3607</v>
      </c>
      <c r="B3609">
        <v>3607</v>
      </c>
      <c r="C3609">
        <v>10</v>
      </c>
      <c r="D3609" t="s">
        <v>6993</v>
      </c>
      <c r="G3609" t="s">
        <v>8465</v>
      </c>
      <c r="H3609" t="s">
        <v>8466</v>
      </c>
      <c r="J3609" t="s">
        <v>55</v>
      </c>
      <c r="L3609" t="s">
        <v>6751</v>
      </c>
      <c r="M3609" t="s">
        <v>6185</v>
      </c>
      <c r="N3609" t="s">
        <v>8465</v>
      </c>
      <c r="O3609" t="s">
        <v>8466</v>
      </c>
      <c r="P3609" t="s">
        <v>229</v>
      </c>
      <c r="Q3609" t="s">
        <v>443</v>
      </c>
      <c r="V3609" t="s">
        <v>638</v>
      </c>
      <c r="W3609" t="s">
        <v>48</v>
      </c>
      <c r="X3609" t="s">
        <v>410</v>
      </c>
      <c r="AC3609" t="s">
        <v>411</v>
      </c>
      <c r="AD3609" t="s">
        <v>53</v>
      </c>
      <c r="AE3609">
        <v>1890</v>
      </c>
      <c r="AF3609">
        <v>1928</v>
      </c>
      <c r="AI3609" t="e">
        <f>VLOOKUP(I3609,Current!J:Q,2,0)</f>
        <v>#N/A</v>
      </c>
      <c r="AJ3609" t="e">
        <f>VLOOKUP(I3609,Current!J:M,2,0)</f>
        <v>#N/A</v>
      </c>
      <c r="AK3609" t="str">
        <f t="shared" si="56"/>
        <v/>
      </c>
    </row>
    <row r="3610" spans="1:37" x14ac:dyDescent="0.25">
      <c r="A3610" s="1">
        <v>3608</v>
      </c>
      <c r="B3610">
        <v>3608</v>
      </c>
      <c r="C3610">
        <v>11</v>
      </c>
      <c r="D3610" t="s">
        <v>8467</v>
      </c>
      <c r="G3610" t="s">
        <v>318</v>
      </c>
      <c r="H3610" t="s">
        <v>35</v>
      </c>
      <c r="J3610" t="s">
        <v>36</v>
      </c>
      <c r="L3610" t="s">
        <v>6751</v>
      </c>
      <c r="M3610" t="s">
        <v>6185</v>
      </c>
      <c r="N3610" t="s">
        <v>318</v>
      </c>
      <c r="O3610" t="s">
        <v>39</v>
      </c>
      <c r="P3610" t="s">
        <v>318</v>
      </c>
      <c r="V3610" t="s">
        <v>319</v>
      </c>
      <c r="AC3610" t="s">
        <v>40</v>
      </c>
      <c r="AD3610" t="s">
        <v>61</v>
      </c>
      <c r="AI3610" t="e">
        <f>VLOOKUP(I3610,Current!J:Q,2,0)</f>
        <v>#N/A</v>
      </c>
      <c r="AJ3610" t="e">
        <f>VLOOKUP(I3610,Current!J:M,2,0)</f>
        <v>#N/A</v>
      </c>
      <c r="AK3610" t="str">
        <f t="shared" si="56"/>
        <v/>
      </c>
    </row>
    <row r="3611" spans="1:37" x14ac:dyDescent="0.25">
      <c r="A3611" s="1">
        <v>3609</v>
      </c>
      <c r="B3611">
        <v>3609</v>
      </c>
      <c r="C3611">
        <v>12</v>
      </c>
      <c r="D3611" t="s">
        <v>8467</v>
      </c>
      <c r="G3611" t="s">
        <v>8468</v>
      </c>
      <c r="H3611" t="s">
        <v>8469</v>
      </c>
      <c r="J3611" t="s">
        <v>55</v>
      </c>
      <c r="L3611" t="s">
        <v>6751</v>
      </c>
      <c r="M3611" t="s">
        <v>6185</v>
      </c>
      <c r="N3611" t="s">
        <v>8468</v>
      </c>
      <c r="O3611" t="s">
        <v>8469</v>
      </c>
      <c r="P3611" t="s">
        <v>170</v>
      </c>
      <c r="Q3611" t="s">
        <v>374</v>
      </c>
      <c r="R3611" t="s">
        <v>298</v>
      </c>
      <c r="V3611" t="s">
        <v>8470</v>
      </c>
      <c r="W3611" t="s">
        <v>318</v>
      </c>
      <c r="X3611" t="s">
        <v>71</v>
      </c>
      <c r="Y3611" t="s">
        <v>235</v>
      </c>
      <c r="AC3611" t="s">
        <v>8471</v>
      </c>
      <c r="AD3611" t="s">
        <v>53</v>
      </c>
      <c r="AE3611">
        <v>1892</v>
      </c>
      <c r="AF3611">
        <v>1897</v>
      </c>
      <c r="AG3611">
        <v>1910</v>
      </c>
      <c r="AH3611">
        <v>1932</v>
      </c>
      <c r="AI3611" t="e">
        <f>VLOOKUP(I3611,Current!J:Q,2,0)</f>
        <v>#N/A</v>
      </c>
      <c r="AJ3611" t="e">
        <f>VLOOKUP(I3611,Current!J:M,2,0)</f>
        <v>#N/A</v>
      </c>
      <c r="AK3611" t="str">
        <f t="shared" si="56"/>
        <v/>
      </c>
    </row>
    <row r="3612" spans="1:37" x14ac:dyDescent="0.25">
      <c r="A3612" s="1">
        <v>3610</v>
      </c>
      <c r="B3612">
        <v>3610</v>
      </c>
      <c r="C3612">
        <v>0</v>
      </c>
      <c r="D3612" t="s">
        <v>8472</v>
      </c>
      <c r="G3612" t="s">
        <v>3295</v>
      </c>
      <c r="H3612" t="s">
        <v>318</v>
      </c>
      <c r="J3612" t="s">
        <v>55</v>
      </c>
      <c r="L3612" t="s">
        <v>6751</v>
      </c>
      <c r="M3612" t="s">
        <v>6185</v>
      </c>
      <c r="N3612" t="s">
        <v>3297</v>
      </c>
      <c r="O3612" t="s">
        <v>318</v>
      </c>
      <c r="P3612" t="s">
        <v>179</v>
      </c>
      <c r="V3612" t="s">
        <v>3298</v>
      </c>
      <c r="W3612" t="s">
        <v>318</v>
      </c>
      <c r="AC3612" t="s">
        <v>319</v>
      </c>
      <c r="AD3612" t="s">
        <v>96</v>
      </c>
      <c r="AI3612" t="e">
        <f>VLOOKUP(I3612,Current!J:Q,2,0)</f>
        <v>#N/A</v>
      </c>
      <c r="AJ3612" t="e">
        <f>VLOOKUP(I3612,Current!J:M,2,0)</f>
        <v>#N/A</v>
      </c>
      <c r="AK3612" t="str">
        <f t="shared" si="56"/>
        <v/>
      </c>
    </row>
    <row r="3613" spans="1:37" x14ac:dyDescent="0.25">
      <c r="A3613" s="1">
        <v>3611</v>
      </c>
      <c r="B3613">
        <v>3611</v>
      </c>
      <c r="C3613">
        <v>1</v>
      </c>
      <c r="D3613" t="s">
        <v>8473</v>
      </c>
      <c r="G3613" t="s">
        <v>35</v>
      </c>
      <c r="H3613" t="s">
        <v>35</v>
      </c>
      <c r="J3613" t="s">
        <v>36</v>
      </c>
      <c r="L3613" t="s">
        <v>6751</v>
      </c>
      <c r="M3613" t="s">
        <v>6185</v>
      </c>
      <c r="N3613" t="s">
        <v>39</v>
      </c>
      <c r="O3613" t="s">
        <v>39</v>
      </c>
      <c r="V3613" t="s">
        <v>40</v>
      </c>
      <c r="AC3613" t="s">
        <v>40</v>
      </c>
      <c r="AD3613" t="s">
        <v>41</v>
      </c>
      <c r="AI3613" t="e">
        <f>VLOOKUP(I3613,Current!J:Q,2,0)</f>
        <v>#N/A</v>
      </c>
      <c r="AJ3613" t="e">
        <f>VLOOKUP(I3613,Current!J:M,2,0)</f>
        <v>#N/A</v>
      </c>
      <c r="AK3613" t="str">
        <f t="shared" si="56"/>
        <v/>
      </c>
    </row>
    <row r="3614" spans="1:37" x14ac:dyDescent="0.25">
      <c r="A3614" s="1">
        <v>3612</v>
      </c>
      <c r="B3614">
        <v>3612</v>
      </c>
      <c r="C3614">
        <v>2</v>
      </c>
      <c r="D3614" t="s">
        <v>8474</v>
      </c>
      <c r="G3614" t="s">
        <v>35</v>
      </c>
      <c r="H3614" t="s">
        <v>234</v>
      </c>
      <c r="J3614" t="s">
        <v>36</v>
      </c>
      <c r="L3614" t="s">
        <v>6751</v>
      </c>
      <c r="M3614" t="s">
        <v>6185</v>
      </c>
      <c r="N3614" t="s">
        <v>39</v>
      </c>
      <c r="O3614" t="s">
        <v>234</v>
      </c>
      <c r="V3614" t="s">
        <v>40</v>
      </c>
      <c r="W3614" t="s">
        <v>234</v>
      </c>
      <c r="AC3614" t="s">
        <v>237</v>
      </c>
      <c r="AD3614" t="s">
        <v>470</v>
      </c>
      <c r="AF3614">
        <v>1898</v>
      </c>
      <c r="AI3614" t="e">
        <f>VLOOKUP(I3614,Current!J:Q,2,0)</f>
        <v>#N/A</v>
      </c>
      <c r="AJ3614" t="e">
        <f>VLOOKUP(I3614,Current!J:M,2,0)</f>
        <v>#N/A</v>
      </c>
      <c r="AK3614" t="str">
        <f t="shared" si="56"/>
        <v/>
      </c>
    </row>
    <row r="3615" spans="1:37" x14ac:dyDescent="0.25">
      <c r="A3615" s="1">
        <v>3613</v>
      </c>
      <c r="B3615">
        <v>3613</v>
      </c>
      <c r="C3615">
        <v>3</v>
      </c>
      <c r="D3615" t="s">
        <v>4522</v>
      </c>
      <c r="G3615" t="s">
        <v>510</v>
      </c>
      <c r="H3615" t="s">
        <v>35</v>
      </c>
      <c r="J3615" t="s">
        <v>36</v>
      </c>
      <c r="L3615" t="s">
        <v>6751</v>
      </c>
      <c r="M3615" t="s">
        <v>6185</v>
      </c>
      <c r="N3615" t="s">
        <v>510</v>
      </c>
      <c r="O3615" t="s">
        <v>39</v>
      </c>
      <c r="P3615" t="s">
        <v>510</v>
      </c>
      <c r="V3615" t="s">
        <v>511</v>
      </c>
      <c r="AC3615" t="s">
        <v>40</v>
      </c>
      <c r="AD3615" t="s">
        <v>61</v>
      </c>
      <c r="AI3615" t="e">
        <f>VLOOKUP(I3615,Current!J:Q,2,0)</f>
        <v>#N/A</v>
      </c>
      <c r="AJ3615" t="e">
        <f>VLOOKUP(I3615,Current!J:M,2,0)</f>
        <v>#N/A</v>
      </c>
      <c r="AK3615" t="str">
        <f t="shared" si="56"/>
        <v/>
      </c>
    </row>
    <row r="3616" spans="1:37" x14ac:dyDescent="0.25">
      <c r="A3616" s="1">
        <v>3614</v>
      </c>
      <c r="B3616">
        <v>3614</v>
      </c>
      <c r="C3616">
        <v>4</v>
      </c>
      <c r="D3616" t="s">
        <v>8475</v>
      </c>
      <c r="G3616" t="s">
        <v>3295</v>
      </c>
      <c r="H3616" t="s">
        <v>234</v>
      </c>
      <c r="J3616" t="s">
        <v>55</v>
      </c>
      <c r="L3616" t="s">
        <v>6751</v>
      </c>
      <c r="M3616" t="s">
        <v>6185</v>
      </c>
      <c r="N3616" t="s">
        <v>3297</v>
      </c>
      <c r="O3616" t="s">
        <v>234</v>
      </c>
      <c r="P3616" t="s">
        <v>179</v>
      </c>
      <c r="V3616" t="s">
        <v>3298</v>
      </c>
      <c r="W3616" t="s">
        <v>234</v>
      </c>
      <c r="AC3616" t="s">
        <v>237</v>
      </c>
      <c r="AD3616" t="s">
        <v>96</v>
      </c>
      <c r="AI3616" t="e">
        <f>VLOOKUP(I3616,Current!J:Q,2,0)</f>
        <v>#N/A</v>
      </c>
      <c r="AJ3616" t="e">
        <f>VLOOKUP(I3616,Current!J:M,2,0)</f>
        <v>#N/A</v>
      </c>
      <c r="AK3616" t="str">
        <f t="shared" si="56"/>
        <v/>
      </c>
    </row>
    <row r="3617" spans="1:37" x14ac:dyDescent="0.25">
      <c r="A3617" s="1">
        <v>3615</v>
      </c>
      <c r="B3617">
        <v>3615</v>
      </c>
      <c r="C3617">
        <v>5</v>
      </c>
      <c r="D3617" t="s">
        <v>3976</v>
      </c>
      <c r="G3617" t="s">
        <v>3295</v>
      </c>
      <c r="H3617" t="s">
        <v>709</v>
      </c>
      <c r="L3617" t="s">
        <v>6751</v>
      </c>
      <c r="M3617" t="s">
        <v>6185</v>
      </c>
      <c r="N3617" t="s">
        <v>3297</v>
      </c>
      <c r="O3617" t="s">
        <v>709</v>
      </c>
      <c r="P3617" t="s">
        <v>179</v>
      </c>
      <c r="V3617" t="s">
        <v>3298</v>
      </c>
      <c r="W3617" t="s">
        <v>709</v>
      </c>
      <c r="AC3617" t="s">
        <v>710</v>
      </c>
      <c r="AD3617" t="s">
        <v>96</v>
      </c>
      <c r="AI3617" t="e">
        <f>VLOOKUP(I3617,Current!J:Q,2,0)</f>
        <v>#N/A</v>
      </c>
      <c r="AJ3617" t="e">
        <f>VLOOKUP(I3617,Current!J:M,2,0)</f>
        <v>#N/A</v>
      </c>
      <c r="AK3617" t="str">
        <f t="shared" si="56"/>
        <v/>
      </c>
    </row>
    <row r="3618" spans="1:37" x14ac:dyDescent="0.25">
      <c r="A3618" s="1">
        <v>3616</v>
      </c>
      <c r="B3618">
        <v>3616</v>
      </c>
      <c r="C3618">
        <v>6</v>
      </c>
      <c r="D3618" t="s">
        <v>8476</v>
      </c>
      <c r="G3618" t="s">
        <v>1374</v>
      </c>
      <c r="H3618" t="s">
        <v>298</v>
      </c>
      <c r="J3618" t="s">
        <v>36</v>
      </c>
      <c r="L3618" t="s">
        <v>6751</v>
      </c>
      <c r="M3618" t="s">
        <v>6185</v>
      </c>
      <c r="N3618" t="s">
        <v>1374</v>
      </c>
      <c r="O3618" t="s">
        <v>298</v>
      </c>
      <c r="P3618" t="s">
        <v>1374</v>
      </c>
      <c r="V3618" t="s">
        <v>1375</v>
      </c>
      <c r="W3618" t="s">
        <v>298</v>
      </c>
      <c r="AC3618" t="s">
        <v>299</v>
      </c>
      <c r="AD3618" t="s">
        <v>53</v>
      </c>
      <c r="AE3618">
        <v>1889</v>
      </c>
      <c r="AF3618">
        <v>1910</v>
      </c>
      <c r="AI3618" t="e">
        <f>VLOOKUP(I3618,Current!J:Q,2,0)</f>
        <v>#N/A</v>
      </c>
      <c r="AJ3618" t="e">
        <f>VLOOKUP(I3618,Current!J:M,2,0)</f>
        <v>#N/A</v>
      </c>
      <c r="AK3618" t="str">
        <f t="shared" si="56"/>
        <v/>
      </c>
    </row>
    <row r="3619" spans="1:37" x14ac:dyDescent="0.25">
      <c r="A3619" s="1">
        <v>3617</v>
      </c>
      <c r="B3619">
        <v>3617</v>
      </c>
      <c r="C3619">
        <v>7</v>
      </c>
      <c r="D3619" t="s">
        <v>8477</v>
      </c>
      <c r="G3619" t="s">
        <v>3295</v>
      </c>
      <c r="H3619" t="s">
        <v>318</v>
      </c>
      <c r="J3619" t="s">
        <v>55</v>
      </c>
      <c r="L3619" t="s">
        <v>6751</v>
      </c>
      <c r="M3619" t="s">
        <v>6185</v>
      </c>
      <c r="N3619" t="s">
        <v>3297</v>
      </c>
      <c r="O3619" t="s">
        <v>318</v>
      </c>
      <c r="P3619" t="s">
        <v>179</v>
      </c>
      <c r="V3619" t="s">
        <v>3298</v>
      </c>
      <c r="W3619" t="s">
        <v>318</v>
      </c>
      <c r="AC3619" t="s">
        <v>319</v>
      </c>
      <c r="AD3619" t="s">
        <v>96</v>
      </c>
      <c r="AI3619" t="e">
        <f>VLOOKUP(I3619,Current!J:Q,2,0)</f>
        <v>#N/A</v>
      </c>
      <c r="AJ3619" t="e">
        <f>VLOOKUP(I3619,Current!J:M,2,0)</f>
        <v>#N/A</v>
      </c>
      <c r="AK3619" t="str">
        <f t="shared" si="56"/>
        <v/>
      </c>
    </row>
    <row r="3620" spans="1:37" x14ac:dyDescent="0.25">
      <c r="A3620" s="1">
        <v>3618</v>
      </c>
      <c r="B3620">
        <v>3618</v>
      </c>
      <c r="C3620">
        <v>8</v>
      </c>
      <c r="D3620" t="s">
        <v>8478</v>
      </c>
      <c r="G3620" t="s">
        <v>1089</v>
      </c>
      <c r="H3620" t="s">
        <v>35</v>
      </c>
      <c r="I3620" t="s">
        <v>8479</v>
      </c>
      <c r="J3620" t="s">
        <v>36</v>
      </c>
      <c r="L3620" t="s">
        <v>6751</v>
      </c>
      <c r="M3620" t="s">
        <v>6185</v>
      </c>
      <c r="N3620" t="s">
        <v>1089</v>
      </c>
      <c r="O3620" t="s">
        <v>39</v>
      </c>
      <c r="P3620" t="s">
        <v>1089</v>
      </c>
      <c r="V3620" t="s">
        <v>1090</v>
      </c>
      <c r="AC3620" t="s">
        <v>40</v>
      </c>
      <c r="AD3620" t="s">
        <v>61</v>
      </c>
      <c r="AI3620" t="e">
        <f>VLOOKUP(I3620,Current!J:Q,2,0)</f>
        <v>#N/A</v>
      </c>
      <c r="AJ3620" t="e">
        <f>VLOOKUP(I3620,Current!J:M,2,0)</f>
        <v>#N/A</v>
      </c>
      <c r="AK3620" t="str">
        <f t="shared" si="56"/>
        <v/>
      </c>
    </row>
    <row r="3621" spans="1:37" x14ac:dyDescent="0.25">
      <c r="A3621" s="1">
        <v>3619</v>
      </c>
      <c r="B3621">
        <v>3619</v>
      </c>
      <c r="C3621">
        <v>9</v>
      </c>
      <c r="D3621" t="s">
        <v>8478</v>
      </c>
      <c r="G3621" t="s">
        <v>8480</v>
      </c>
      <c r="H3621" t="s">
        <v>8481</v>
      </c>
      <c r="I3621" t="s">
        <v>8482</v>
      </c>
      <c r="J3621" t="s">
        <v>108</v>
      </c>
      <c r="L3621" t="s">
        <v>6751</v>
      </c>
      <c r="M3621" t="s">
        <v>6185</v>
      </c>
      <c r="N3621" t="s">
        <v>8480</v>
      </c>
      <c r="O3621" t="s">
        <v>8481</v>
      </c>
      <c r="P3621" t="s">
        <v>198</v>
      </c>
      <c r="Q3621" t="s">
        <v>510</v>
      </c>
      <c r="V3621" t="s">
        <v>511</v>
      </c>
      <c r="W3621" t="s">
        <v>102</v>
      </c>
      <c r="X3621" t="s">
        <v>443</v>
      </c>
      <c r="AC3621" t="s">
        <v>638</v>
      </c>
      <c r="AD3621" t="s">
        <v>53</v>
      </c>
      <c r="AE3621">
        <v>1887</v>
      </c>
      <c r="AF3621">
        <v>1890</v>
      </c>
      <c r="AI3621" t="e">
        <f>VLOOKUP(I3621,Current!J:Q,2,0)</f>
        <v>#N/A</v>
      </c>
      <c r="AJ3621" t="e">
        <f>VLOOKUP(I3621,Current!J:M,2,0)</f>
        <v>#N/A</v>
      </c>
      <c r="AK3621" t="str">
        <f t="shared" si="56"/>
        <v/>
      </c>
    </row>
    <row r="3622" spans="1:37" x14ac:dyDescent="0.25">
      <c r="A3622" s="1">
        <v>3620</v>
      </c>
      <c r="B3622">
        <v>3620</v>
      </c>
      <c r="C3622">
        <v>10</v>
      </c>
      <c r="D3622" t="s">
        <v>8478</v>
      </c>
      <c r="G3622" t="s">
        <v>35</v>
      </c>
      <c r="H3622" t="s">
        <v>476</v>
      </c>
      <c r="I3622" t="s">
        <v>8483</v>
      </c>
      <c r="J3622" t="s">
        <v>55</v>
      </c>
      <c r="L3622" t="s">
        <v>6751</v>
      </c>
      <c r="M3622" t="s">
        <v>6185</v>
      </c>
      <c r="N3622" t="s">
        <v>39</v>
      </c>
      <c r="O3622" t="s">
        <v>476</v>
      </c>
      <c r="V3622" t="s">
        <v>40</v>
      </c>
      <c r="W3622" t="s">
        <v>476</v>
      </c>
      <c r="AC3622" t="s">
        <v>478</v>
      </c>
      <c r="AD3622" t="s">
        <v>470</v>
      </c>
      <c r="AF3622">
        <v>1955</v>
      </c>
      <c r="AI3622" t="e">
        <f>VLOOKUP(I3622,Current!J:Q,2,0)</f>
        <v>#N/A</v>
      </c>
      <c r="AJ3622" t="e">
        <f>VLOOKUP(I3622,Current!J:M,2,0)</f>
        <v>#N/A</v>
      </c>
      <c r="AK3622" t="str">
        <f t="shared" si="56"/>
        <v/>
      </c>
    </row>
    <row r="3623" spans="1:37" x14ac:dyDescent="0.25">
      <c r="A3623" s="1">
        <v>3621</v>
      </c>
      <c r="B3623">
        <v>3621</v>
      </c>
      <c r="C3623">
        <v>11</v>
      </c>
      <c r="D3623" t="s">
        <v>8484</v>
      </c>
      <c r="G3623" t="s">
        <v>3295</v>
      </c>
      <c r="H3623" t="s">
        <v>170</v>
      </c>
      <c r="J3623" t="s">
        <v>55</v>
      </c>
      <c r="L3623" t="s">
        <v>6751</v>
      </c>
      <c r="M3623" t="s">
        <v>6185</v>
      </c>
      <c r="N3623" t="s">
        <v>3297</v>
      </c>
      <c r="O3623" t="s">
        <v>170</v>
      </c>
      <c r="P3623" t="s">
        <v>179</v>
      </c>
      <c r="V3623" t="s">
        <v>3298</v>
      </c>
      <c r="W3623" t="s">
        <v>170</v>
      </c>
      <c r="AC3623" t="s">
        <v>171</v>
      </c>
      <c r="AD3623" t="s">
        <v>96</v>
      </c>
      <c r="AI3623" t="e">
        <f>VLOOKUP(I3623,Current!J:Q,2,0)</f>
        <v>#N/A</v>
      </c>
      <c r="AJ3623" t="e">
        <f>VLOOKUP(I3623,Current!J:M,2,0)</f>
        <v>#N/A</v>
      </c>
      <c r="AK3623" t="str">
        <f t="shared" si="56"/>
        <v/>
      </c>
    </row>
    <row r="3624" spans="1:37" x14ac:dyDescent="0.25">
      <c r="A3624" s="1">
        <v>3622</v>
      </c>
      <c r="B3624">
        <v>3622</v>
      </c>
      <c r="C3624">
        <v>12</v>
      </c>
      <c r="D3624" t="s">
        <v>8485</v>
      </c>
      <c r="G3624" t="s">
        <v>510</v>
      </c>
      <c r="H3624" t="s">
        <v>298</v>
      </c>
      <c r="J3624" t="s">
        <v>36</v>
      </c>
      <c r="L3624" t="s">
        <v>6751</v>
      </c>
      <c r="M3624" t="s">
        <v>6185</v>
      </c>
      <c r="N3624" t="s">
        <v>510</v>
      </c>
      <c r="O3624" t="s">
        <v>298</v>
      </c>
      <c r="P3624" t="s">
        <v>510</v>
      </c>
      <c r="V3624" t="s">
        <v>511</v>
      </c>
      <c r="W3624" t="s">
        <v>298</v>
      </c>
      <c r="AC3624" t="s">
        <v>299</v>
      </c>
      <c r="AD3624" t="s">
        <v>53</v>
      </c>
      <c r="AE3624">
        <v>1887</v>
      </c>
      <c r="AF3624">
        <v>1910</v>
      </c>
      <c r="AI3624" t="e">
        <f>VLOOKUP(I3624,Current!J:Q,2,0)</f>
        <v>#N/A</v>
      </c>
      <c r="AJ3624" t="e">
        <f>VLOOKUP(I3624,Current!J:M,2,0)</f>
        <v>#N/A</v>
      </c>
      <c r="AK3624" t="str">
        <f t="shared" si="56"/>
        <v/>
      </c>
    </row>
    <row r="3625" spans="1:37" x14ac:dyDescent="0.25">
      <c r="A3625" s="1">
        <v>3623</v>
      </c>
      <c r="B3625">
        <v>3623</v>
      </c>
      <c r="C3625">
        <v>13</v>
      </c>
      <c r="D3625" t="s">
        <v>8486</v>
      </c>
      <c r="G3625" t="s">
        <v>35</v>
      </c>
      <c r="H3625" t="s">
        <v>35</v>
      </c>
      <c r="J3625" t="s">
        <v>36</v>
      </c>
      <c r="L3625" t="s">
        <v>6751</v>
      </c>
      <c r="M3625" t="s">
        <v>6185</v>
      </c>
      <c r="N3625" t="s">
        <v>39</v>
      </c>
      <c r="O3625" t="s">
        <v>39</v>
      </c>
      <c r="V3625" t="s">
        <v>40</v>
      </c>
      <c r="AC3625" t="s">
        <v>40</v>
      </c>
      <c r="AD3625" t="s">
        <v>41</v>
      </c>
      <c r="AI3625" t="e">
        <f>VLOOKUP(I3625,Current!J:Q,2,0)</f>
        <v>#N/A</v>
      </c>
      <c r="AJ3625" t="e">
        <f>VLOOKUP(I3625,Current!J:M,2,0)</f>
        <v>#N/A</v>
      </c>
      <c r="AK3625" t="str">
        <f t="shared" si="56"/>
        <v/>
      </c>
    </row>
    <row r="3626" spans="1:37" x14ac:dyDescent="0.25">
      <c r="A3626" s="1">
        <v>3624</v>
      </c>
      <c r="B3626">
        <v>3624</v>
      </c>
      <c r="C3626">
        <v>14</v>
      </c>
      <c r="D3626" t="s">
        <v>4906</v>
      </c>
      <c r="G3626" t="s">
        <v>35</v>
      </c>
      <c r="H3626" t="s">
        <v>35</v>
      </c>
      <c r="J3626" t="s">
        <v>36</v>
      </c>
      <c r="L3626" t="s">
        <v>6751</v>
      </c>
      <c r="M3626" t="s">
        <v>6185</v>
      </c>
      <c r="N3626" t="s">
        <v>39</v>
      </c>
      <c r="O3626" t="s">
        <v>39</v>
      </c>
      <c r="V3626" t="s">
        <v>40</v>
      </c>
      <c r="AC3626" t="s">
        <v>40</v>
      </c>
      <c r="AD3626" t="s">
        <v>41</v>
      </c>
      <c r="AI3626" t="e">
        <f>VLOOKUP(I3626,Current!J:Q,2,0)</f>
        <v>#N/A</v>
      </c>
      <c r="AJ3626" t="e">
        <f>VLOOKUP(I3626,Current!J:M,2,0)</f>
        <v>#N/A</v>
      </c>
      <c r="AK3626" t="str">
        <f t="shared" si="56"/>
        <v/>
      </c>
    </row>
    <row r="3627" spans="1:37" x14ac:dyDescent="0.25">
      <c r="A3627" s="1">
        <v>3625</v>
      </c>
      <c r="B3627">
        <v>3625</v>
      </c>
      <c r="C3627">
        <v>0</v>
      </c>
      <c r="D3627" t="s">
        <v>8487</v>
      </c>
      <c r="E3627" t="s">
        <v>8488</v>
      </c>
      <c r="G3627" t="s">
        <v>8489</v>
      </c>
      <c r="H3627" t="s">
        <v>8490</v>
      </c>
      <c r="J3627" t="s">
        <v>55</v>
      </c>
      <c r="L3627" t="s">
        <v>6751</v>
      </c>
      <c r="M3627" t="s">
        <v>6185</v>
      </c>
      <c r="N3627" t="s">
        <v>8489</v>
      </c>
      <c r="O3627" t="s">
        <v>8490</v>
      </c>
      <c r="P3627" t="s">
        <v>180</v>
      </c>
      <c r="V3627" t="s">
        <v>499</v>
      </c>
      <c r="W3627" t="s">
        <v>199</v>
      </c>
      <c r="AC3627" t="s">
        <v>200</v>
      </c>
      <c r="AD3627" t="s">
        <v>53</v>
      </c>
      <c r="AE3627">
        <v>1904</v>
      </c>
      <c r="AF3627">
        <v>1927</v>
      </c>
      <c r="AI3627" t="e">
        <f>VLOOKUP(I3627,Current!J:Q,2,0)</f>
        <v>#N/A</v>
      </c>
      <c r="AJ3627" t="e">
        <f>VLOOKUP(I3627,Current!J:M,2,0)</f>
        <v>#N/A</v>
      </c>
      <c r="AK3627" t="str">
        <f t="shared" si="56"/>
        <v/>
      </c>
    </row>
    <row r="3628" spans="1:37" x14ac:dyDescent="0.25">
      <c r="A3628" s="1">
        <v>3626</v>
      </c>
      <c r="B3628">
        <v>3626</v>
      </c>
      <c r="C3628">
        <v>0</v>
      </c>
      <c r="D3628" t="s">
        <v>8491</v>
      </c>
      <c r="E3628" t="s">
        <v>8492</v>
      </c>
      <c r="G3628" t="s">
        <v>8493</v>
      </c>
      <c r="H3628" t="s">
        <v>8494</v>
      </c>
      <c r="I3628" t="s">
        <v>8495</v>
      </c>
      <c r="J3628" t="s">
        <v>55</v>
      </c>
      <c r="L3628" t="s">
        <v>6751</v>
      </c>
      <c r="M3628" t="s">
        <v>6185</v>
      </c>
      <c r="N3628" t="s">
        <v>8493</v>
      </c>
      <c r="O3628" t="s">
        <v>8494</v>
      </c>
      <c r="P3628" t="s">
        <v>157</v>
      </c>
      <c r="Q3628" t="s">
        <v>276</v>
      </c>
      <c r="V3628" t="s">
        <v>277</v>
      </c>
      <c r="W3628" t="s">
        <v>48</v>
      </c>
      <c r="X3628" t="s">
        <v>278</v>
      </c>
      <c r="AC3628" t="s">
        <v>279</v>
      </c>
      <c r="AD3628" t="s">
        <v>53</v>
      </c>
      <c r="AE3628">
        <v>1902</v>
      </c>
      <c r="AF3628">
        <v>1938</v>
      </c>
      <c r="AI3628" t="e">
        <f>VLOOKUP(I3628,Current!J:Q,2,0)</f>
        <v>#N/A</v>
      </c>
      <c r="AJ3628" t="e">
        <f>VLOOKUP(I3628,Current!J:M,2,0)</f>
        <v>#N/A</v>
      </c>
      <c r="AK3628" t="str">
        <f t="shared" si="56"/>
        <v/>
      </c>
    </row>
    <row r="3629" spans="1:37" x14ac:dyDescent="0.25">
      <c r="A3629" s="1">
        <v>3627</v>
      </c>
      <c r="B3629">
        <v>3627</v>
      </c>
      <c r="C3629">
        <v>1</v>
      </c>
      <c r="D3629" t="s">
        <v>8496</v>
      </c>
      <c r="E3629" t="s">
        <v>8497</v>
      </c>
      <c r="G3629" t="s">
        <v>318</v>
      </c>
      <c r="H3629" t="s">
        <v>202</v>
      </c>
      <c r="I3629" t="s">
        <v>8498</v>
      </c>
      <c r="J3629" t="s">
        <v>55</v>
      </c>
      <c r="L3629" t="s">
        <v>6751</v>
      </c>
      <c r="M3629" t="s">
        <v>6185</v>
      </c>
      <c r="N3629" t="s">
        <v>318</v>
      </c>
      <c r="O3629" t="s">
        <v>202</v>
      </c>
      <c r="P3629" t="s">
        <v>318</v>
      </c>
      <c r="V3629" t="s">
        <v>319</v>
      </c>
      <c r="W3629" t="s">
        <v>202</v>
      </c>
      <c r="AC3629" t="s">
        <v>203</v>
      </c>
      <c r="AD3629" t="s">
        <v>53</v>
      </c>
      <c r="AE3629">
        <v>1897</v>
      </c>
      <c r="AF3629">
        <v>1956</v>
      </c>
      <c r="AI3629" t="e">
        <f>VLOOKUP(I3629,Current!J:Q,2,0)</f>
        <v>#N/A</v>
      </c>
      <c r="AJ3629" t="e">
        <f>VLOOKUP(I3629,Current!J:M,2,0)</f>
        <v>#N/A</v>
      </c>
      <c r="AK3629" t="str">
        <f t="shared" si="56"/>
        <v/>
      </c>
    </row>
    <row r="3630" spans="1:37" x14ac:dyDescent="0.25">
      <c r="A3630" s="1">
        <v>3628</v>
      </c>
      <c r="B3630">
        <v>3628</v>
      </c>
      <c r="C3630">
        <v>2</v>
      </c>
      <c r="D3630" t="s">
        <v>8499</v>
      </c>
      <c r="G3630" t="s">
        <v>160</v>
      </c>
      <c r="H3630" t="s">
        <v>709</v>
      </c>
      <c r="I3630" t="s">
        <v>8500</v>
      </c>
      <c r="J3630" t="s">
        <v>55</v>
      </c>
      <c r="L3630" t="s">
        <v>6751</v>
      </c>
      <c r="M3630" t="s">
        <v>6185</v>
      </c>
      <c r="N3630" t="s">
        <v>160</v>
      </c>
      <c r="O3630" t="s">
        <v>709</v>
      </c>
      <c r="P3630" t="s">
        <v>160</v>
      </c>
      <c r="V3630" t="s">
        <v>359</v>
      </c>
      <c r="W3630" t="s">
        <v>709</v>
      </c>
      <c r="AC3630" t="s">
        <v>710</v>
      </c>
      <c r="AD3630" t="s">
        <v>53</v>
      </c>
      <c r="AE3630">
        <v>1903</v>
      </c>
      <c r="AF3630">
        <v>1945</v>
      </c>
      <c r="AI3630" t="e">
        <f>VLOOKUP(I3630,Current!J:Q,2,0)</f>
        <v>#N/A</v>
      </c>
      <c r="AJ3630" t="e">
        <f>VLOOKUP(I3630,Current!J:M,2,0)</f>
        <v>#N/A</v>
      </c>
      <c r="AK3630" t="str">
        <f t="shared" si="56"/>
        <v/>
      </c>
    </row>
    <row r="3631" spans="1:37" x14ac:dyDescent="0.25">
      <c r="A3631" s="1">
        <v>3629</v>
      </c>
      <c r="B3631">
        <v>3629</v>
      </c>
      <c r="C3631">
        <v>3</v>
      </c>
      <c r="D3631" t="s">
        <v>8501</v>
      </c>
      <c r="G3631" t="s">
        <v>493</v>
      </c>
      <c r="H3631" t="s">
        <v>443</v>
      </c>
      <c r="J3631" t="s">
        <v>36</v>
      </c>
      <c r="L3631" t="s">
        <v>6751</v>
      </c>
      <c r="M3631" t="s">
        <v>6185</v>
      </c>
      <c r="N3631" t="s">
        <v>493</v>
      </c>
      <c r="O3631" t="s">
        <v>443</v>
      </c>
      <c r="P3631" t="s">
        <v>493</v>
      </c>
      <c r="V3631" t="s">
        <v>495</v>
      </c>
      <c r="W3631" t="s">
        <v>443</v>
      </c>
      <c r="AC3631" t="s">
        <v>638</v>
      </c>
      <c r="AD3631" t="s">
        <v>53</v>
      </c>
      <c r="AE3631">
        <v>1881</v>
      </c>
      <c r="AF3631">
        <v>1890</v>
      </c>
      <c r="AI3631" t="e">
        <f>VLOOKUP(I3631,Current!J:Q,2,0)</f>
        <v>#N/A</v>
      </c>
      <c r="AJ3631" t="e">
        <f>VLOOKUP(I3631,Current!J:M,2,0)</f>
        <v>#N/A</v>
      </c>
      <c r="AK3631" t="str">
        <f t="shared" si="56"/>
        <v/>
      </c>
    </row>
    <row r="3632" spans="1:37" x14ac:dyDescent="0.25">
      <c r="A3632" s="1">
        <v>3630</v>
      </c>
      <c r="B3632">
        <v>3630</v>
      </c>
      <c r="C3632">
        <v>4</v>
      </c>
      <c r="D3632" t="s">
        <v>8501</v>
      </c>
      <c r="G3632" t="s">
        <v>443</v>
      </c>
      <c r="H3632" t="s">
        <v>8502</v>
      </c>
      <c r="J3632" t="s">
        <v>55</v>
      </c>
      <c r="L3632" t="s">
        <v>6751</v>
      </c>
      <c r="M3632" t="s">
        <v>6185</v>
      </c>
      <c r="N3632" t="s">
        <v>443</v>
      </c>
      <c r="O3632" t="s">
        <v>8502</v>
      </c>
      <c r="P3632" t="s">
        <v>443</v>
      </c>
      <c r="V3632" t="s">
        <v>638</v>
      </c>
      <c r="W3632" t="s">
        <v>198</v>
      </c>
      <c r="X3632" t="s">
        <v>566</v>
      </c>
      <c r="AC3632" t="s">
        <v>567</v>
      </c>
      <c r="AD3632" t="s">
        <v>53</v>
      </c>
      <c r="AE3632">
        <v>1890</v>
      </c>
      <c r="AF3632">
        <v>1933</v>
      </c>
      <c r="AI3632" t="e">
        <f>VLOOKUP(I3632,Current!J:Q,2,0)</f>
        <v>#N/A</v>
      </c>
      <c r="AJ3632" t="e">
        <f>VLOOKUP(I3632,Current!J:M,2,0)</f>
        <v>#N/A</v>
      </c>
      <c r="AK3632" t="str">
        <f t="shared" si="56"/>
        <v/>
      </c>
    </row>
    <row r="3633" spans="1:37" x14ac:dyDescent="0.25">
      <c r="A3633" s="1">
        <v>3631</v>
      </c>
      <c r="B3633">
        <v>3631</v>
      </c>
      <c r="C3633">
        <v>5</v>
      </c>
      <c r="D3633" t="s">
        <v>4506</v>
      </c>
      <c r="G3633" t="s">
        <v>158</v>
      </c>
      <c r="H3633" t="s">
        <v>35</v>
      </c>
      <c r="J3633" t="s">
        <v>36</v>
      </c>
      <c r="L3633" t="s">
        <v>6751</v>
      </c>
      <c r="M3633" t="s">
        <v>6185</v>
      </c>
      <c r="N3633" t="s">
        <v>158</v>
      </c>
      <c r="O3633" t="s">
        <v>39</v>
      </c>
      <c r="P3633" t="s">
        <v>158</v>
      </c>
      <c r="V3633" t="s">
        <v>1194</v>
      </c>
      <c r="AC3633" t="s">
        <v>40</v>
      </c>
      <c r="AD3633" t="s">
        <v>61</v>
      </c>
      <c r="AI3633" t="e">
        <f>VLOOKUP(I3633,Current!J:Q,2,0)</f>
        <v>#N/A</v>
      </c>
      <c r="AJ3633" t="e">
        <f>VLOOKUP(I3633,Current!J:M,2,0)</f>
        <v>#N/A</v>
      </c>
      <c r="AK3633" t="str">
        <f t="shared" si="56"/>
        <v/>
      </c>
    </row>
    <row r="3634" spans="1:37" x14ac:dyDescent="0.25">
      <c r="A3634" s="1">
        <v>3632</v>
      </c>
      <c r="B3634">
        <v>3632</v>
      </c>
      <c r="C3634">
        <v>6</v>
      </c>
      <c r="D3634" t="s">
        <v>4506</v>
      </c>
      <c r="G3634" t="s">
        <v>8503</v>
      </c>
      <c r="H3634" t="s">
        <v>8504</v>
      </c>
      <c r="J3634" t="s">
        <v>55</v>
      </c>
      <c r="L3634" t="s">
        <v>6751</v>
      </c>
      <c r="M3634" t="s">
        <v>6185</v>
      </c>
      <c r="N3634" t="s">
        <v>8503</v>
      </c>
      <c r="O3634" t="s">
        <v>8504</v>
      </c>
      <c r="P3634" t="s">
        <v>143</v>
      </c>
      <c r="Q3634" t="s">
        <v>1374</v>
      </c>
      <c r="V3634" t="s">
        <v>1375</v>
      </c>
      <c r="W3634" t="s">
        <v>109</v>
      </c>
      <c r="X3634" t="s">
        <v>191</v>
      </c>
      <c r="AC3634" t="s">
        <v>192</v>
      </c>
      <c r="AD3634" t="s">
        <v>53</v>
      </c>
      <c r="AE3634">
        <v>1889</v>
      </c>
      <c r="AF3634">
        <v>1926</v>
      </c>
      <c r="AI3634" t="e">
        <f>VLOOKUP(I3634,Current!J:Q,2,0)</f>
        <v>#N/A</v>
      </c>
      <c r="AJ3634" t="e">
        <f>VLOOKUP(I3634,Current!J:M,2,0)</f>
        <v>#N/A</v>
      </c>
      <c r="AK3634" t="str">
        <f t="shared" si="56"/>
        <v/>
      </c>
    </row>
    <row r="3635" spans="1:37" x14ac:dyDescent="0.25">
      <c r="A3635" s="1">
        <v>3633</v>
      </c>
      <c r="B3635">
        <v>3633</v>
      </c>
      <c r="C3635">
        <v>7</v>
      </c>
      <c r="D3635" t="s">
        <v>4618</v>
      </c>
      <c r="G3635" t="s">
        <v>318</v>
      </c>
      <c r="H3635" t="s">
        <v>1170</v>
      </c>
      <c r="J3635" t="s">
        <v>55</v>
      </c>
      <c r="L3635" t="s">
        <v>6751</v>
      </c>
      <c r="M3635" t="s">
        <v>6185</v>
      </c>
      <c r="N3635" t="s">
        <v>318</v>
      </c>
      <c r="O3635" t="s">
        <v>1170</v>
      </c>
      <c r="P3635" t="s">
        <v>318</v>
      </c>
      <c r="V3635" t="s">
        <v>319</v>
      </c>
      <c r="W3635" t="s">
        <v>1170</v>
      </c>
      <c r="AC3635" t="s">
        <v>1448</v>
      </c>
      <c r="AD3635" t="s">
        <v>53</v>
      </c>
      <c r="AE3635">
        <v>1897</v>
      </c>
      <c r="AF3635">
        <v>1924</v>
      </c>
      <c r="AI3635" t="e">
        <f>VLOOKUP(I3635,Current!J:Q,2,0)</f>
        <v>#N/A</v>
      </c>
      <c r="AJ3635" t="e">
        <f>VLOOKUP(I3635,Current!J:M,2,0)</f>
        <v>#N/A</v>
      </c>
      <c r="AK3635" t="str">
        <f t="shared" si="56"/>
        <v/>
      </c>
    </row>
    <row r="3636" spans="1:37" x14ac:dyDescent="0.25">
      <c r="A3636" s="1">
        <v>3634</v>
      </c>
      <c r="B3636">
        <v>3634</v>
      </c>
      <c r="C3636">
        <v>8</v>
      </c>
      <c r="D3636" t="s">
        <v>8505</v>
      </c>
      <c r="G3636" t="s">
        <v>536</v>
      </c>
      <c r="H3636" t="s">
        <v>191</v>
      </c>
      <c r="I3636" t="s">
        <v>8506</v>
      </c>
      <c r="J3636" t="s">
        <v>55</v>
      </c>
      <c r="L3636" t="s">
        <v>6751</v>
      </c>
      <c r="M3636" t="s">
        <v>6185</v>
      </c>
      <c r="N3636" t="s">
        <v>536</v>
      </c>
      <c r="O3636" t="s">
        <v>191</v>
      </c>
      <c r="P3636" t="s">
        <v>536</v>
      </c>
      <c r="V3636" t="s">
        <v>537</v>
      </c>
      <c r="W3636" t="s">
        <v>191</v>
      </c>
      <c r="AC3636" t="s">
        <v>192</v>
      </c>
      <c r="AD3636" t="s">
        <v>53</v>
      </c>
      <c r="AE3636">
        <v>1900</v>
      </c>
      <c r="AF3636">
        <v>1926</v>
      </c>
      <c r="AI3636" t="e">
        <f>VLOOKUP(I3636,Current!J:Q,2,0)</f>
        <v>#N/A</v>
      </c>
      <c r="AJ3636" t="e">
        <f>VLOOKUP(I3636,Current!J:M,2,0)</f>
        <v>#N/A</v>
      </c>
      <c r="AK3636" t="str">
        <f t="shared" si="56"/>
        <v/>
      </c>
    </row>
    <row r="3637" spans="1:37" x14ac:dyDescent="0.25">
      <c r="A3637" s="1">
        <v>3635</v>
      </c>
      <c r="B3637">
        <v>3635</v>
      </c>
      <c r="C3637">
        <v>9</v>
      </c>
      <c r="D3637" t="s">
        <v>8507</v>
      </c>
      <c r="G3637" t="s">
        <v>3327</v>
      </c>
      <c r="H3637" t="s">
        <v>35</v>
      </c>
      <c r="J3637" t="s">
        <v>36</v>
      </c>
      <c r="L3637" t="s">
        <v>6751</v>
      </c>
      <c r="M3637" t="s">
        <v>6185</v>
      </c>
      <c r="N3637" t="s">
        <v>3329</v>
      </c>
      <c r="O3637" t="s">
        <v>39</v>
      </c>
      <c r="P3637" t="s">
        <v>3331</v>
      </c>
      <c r="V3637" t="s">
        <v>3332</v>
      </c>
      <c r="AC3637" t="s">
        <v>40</v>
      </c>
      <c r="AD3637" t="s">
        <v>61</v>
      </c>
      <c r="AI3637" t="e">
        <f>VLOOKUP(I3637,Current!J:Q,2,0)</f>
        <v>#N/A</v>
      </c>
      <c r="AJ3637" t="e">
        <f>VLOOKUP(I3637,Current!J:M,2,0)</f>
        <v>#N/A</v>
      </c>
      <c r="AK3637" t="str">
        <f t="shared" si="56"/>
        <v/>
      </c>
    </row>
    <row r="3638" spans="1:37" x14ac:dyDescent="0.25">
      <c r="A3638" s="1">
        <v>3636</v>
      </c>
      <c r="B3638">
        <v>3636</v>
      </c>
      <c r="C3638">
        <v>10</v>
      </c>
      <c r="D3638" t="s">
        <v>8507</v>
      </c>
      <c r="G3638" t="s">
        <v>35</v>
      </c>
      <c r="H3638" t="s">
        <v>191</v>
      </c>
      <c r="J3638" t="s">
        <v>55</v>
      </c>
      <c r="L3638" t="s">
        <v>6751</v>
      </c>
      <c r="M3638" t="s">
        <v>6185</v>
      </c>
      <c r="N3638" t="s">
        <v>39</v>
      </c>
      <c r="O3638" t="s">
        <v>191</v>
      </c>
      <c r="V3638" t="s">
        <v>40</v>
      </c>
      <c r="W3638" t="s">
        <v>191</v>
      </c>
      <c r="AC3638" t="s">
        <v>192</v>
      </c>
      <c r="AD3638" t="s">
        <v>470</v>
      </c>
      <c r="AF3638">
        <v>1926</v>
      </c>
      <c r="AI3638" t="e">
        <f>VLOOKUP(I3638,Current!J:Q,2,0)</f>
        <v>#N/A</v>
      </c>
      <c r="AJ3638" t="e">
        <f>VLOOKUP(I3638,Current!J:M,2,0)</f>
        <v>#N/A</v>
      </c>
      <c r="AK3638" t="str">
        <f t="shared" si="56"/>
        <v/>
      </c>
    </row>
    <row r="3639" spans="1:37" x14ac:dyDescent="0.25">
      <c r="A3639" s="1">
        <v>3637</v>
      </c>
      <c r="B3639">
        <v>3637</v>
      </c>
      <c r="C3639">
        <v>11</v>
      </c>
      <c r="D3639" t="s">
        <v>4374</v>
      </c>
      <c r="G3639" t="s">
        <v>437</v>
      </c>
      <c r="H3639" t="s">
        <v>35</v>
      </c>
      <c r="J3639" t="s">
        <v>36</v>
      </c>
      <c r="L3639" t="s">
        <v>6751</v>
      </c>
      <c r="M3639" t="s">
        <v>6185</v>
      </c>
      <c r="N3639" t="s">
        <v>437</v>
      </c>
      <c r="O3639" t="s">
        <v>39</v>
      </c>
      <c r="P3639" t="s">
        <v>437</v>
      </c>
      <c r="V3639" t="s">
        <v>721</v>
      </c>
      <c r="AC3639" t="s">
        <v>40</v>
      </c>
      <c r="AD3639" t="s">
        <v>61</v>
      </c>
      <c r="AI3639" t="e">
        <f>VLOOKUP(I3639,Current!J:Q,2,0)</f>
        <v>#N/A</v>
      </c>
      <c r="AJ3639" t="e">
        <f>VLOOKUP(I3639,Current!J:M,2,0)</f>
        <v>#N/A</v>
      </c>
      <c r="AK3639" t="str">
        <f t="shared" si="56"/>
        <v/>
      </c>
    </row>
    <row r="3640" spans="1:37" x14ac:dyDescent="0.25">
      <c r="A3640" s="1">
        <v>3638</v>
      </c>
      <c r="B3640">
        <v>3638</v>
      </c>
      <c r="C3640">
        <v>12</v>
      </c>
      <c r="D3640" t="s">
        <v>4374</v>
      </c>
      <c r="G3640" t="s">
        <v>51</v>
      </c>
      <c r="H3640" t="s">
        <v>8508</v>
      </c>
      <c r="J3640" t="s">
        <v>55</v>
      </c>
      <c r="L3640" t="s">
        <v>6751</v>
      </c>
      <c r="M3640" t="s">
        <v>6185</v>
      </c>
      <c r="N3640" t="s">
        <v>51</v>
      </c>
      <c r="O3640" t="s">
        <v>8508</v>
      </c>
      <c r="P3640" t="s">
        <v>51</v>
      </c>
      <c r="V3640" t="s">
        <v>52</v>
      </c>
      <c r="W3640" t="s">
        <v>452</v>
      </c>
      <c r="X3640" t="s">
        <v>337</v>
      </c>
      <c r="AC3640" t="s">
        <v>338</v>
      </c>
      <c r="AD3640" t="s">
        <v>53</v>
      </c>
      <c r="AE3640">
        <v>1895</v>
      </c>
      <c r="AF3640">
        <v>1940</v>
      </c>
      <c r="AI3640" t="e">
        <f>VLOOKUP(I3640,Current!J:Q,2,0)</f>
        <v>#N/A</v>
      </c>
      <c r="AJ3640" t="e">
        <f>VLOOKUP(I3640,Current!J:M,2,0)</f>
        <v>#N/A</v>
      </c>
      <c r="AK3640" t="str">
        <f t="shared" si="56"/>
        <v/>
      </c>
    </row>
    <row r="3641" spans="1:37" x14ac:dyDescent="0.25">
      <c r="A3641" s="1">
        <v>3639</v>
      </c>
      <c r="B3641">
        <v>3639</v>
      </c>
      <c r="C3641">
        <v>13</v>
      </c>
      <c r="D3641" t="s">
        <v>8509</v>
      </c>
      <c r="G3641" t="s">
        <v>370</v>
      </c>
      <c r="H3641" t="s">
        <v>35</v>
      </c>
      <c r="J3641" t="s">
        <v>36</v>
      </c>
      <c r="L3641" t="s">
        <v>6751</v>
      </c>
      <c r="M3641" t="s">
        <v>6185</v>
      </c>
      <c r="N3641" t="s">
        <v>370</v>
      </c>
      <c r="O3641" t="s">
        <v>39</v>
      </c>
      <c r="P3641" t="s">
        <v>370</v>
      </c>
      <c r="V3641" t="s">
        <v>371</v>
      </c>
      <c r="AC3641" t="s">
        <v>40</v>
      </c>
      <c r="AD3641" t="s">
        <v>61</v>
      </c>
      <c r="AI3641" t="e">
        <f>VLOOKUP(I3641,Current!J:Q,2,0)</f>
        <v>#N/A</v>
      </c>
      <c r="AJ3641" t="e">
        <f>VLOOKUP(I3641,Current!J:M,2,0)</f>
        <v>#N/A</v>
      </c>
      <c r="AK3641" t="str">
        <f t="shared" si="56"/>
        <v/>
      </c>
    </row>
    <row r="3642" spans="1:37" x14ac:dyDescent="0.25">
      <c r="A3642" s="1">
        <v>3640</v>
      </c>
      <c r="B3642">
        <v>3640</v>
      </c>
      <c r="C3642">
        <v>14</v>
      </c>
      <c r="D3642" t="s">
        <v>8509</v>
      </c>
      <c r="G3642" t="s">
        <v>35</v>
      </c>
      <c r="H3642" t="s">
        <v>235</v>
      </c>
      <c r="J3642" t="s">
        <v>55</v>
      </c>
      <c r="L3642" t="s">
        <v>6751</v>
      </c>
      <c r="M3642" t="s">
        <v>6185</v>
      </c>
      <c r="N3642" t="s">
        <v>39</v>
      </c>
      <c r="O3642" t="s">
        <v>235</v>
      </c>
      <c r="V3642" t="s">
        <v>40</v>
      </c>
      <c r="W3642" t="s">
        <v>235</v>
      </c>
      <c r="AC3642" t="s">
        <v>238</v>
      </c>
      <c r="AD3642" t="s">
        <v>470</v>
      </c>
      <c r="AF3642">
        <v>1932</v>
      </c>
      <c r="AI3642" t="e">
        <f>VLOOKUP(I3642,Current!J:Q,2,0)</f>
        <v>#N/A</v>
      </c>
      <c r="AJ3642" t="e">
        <f>VLOOKUP(I3642,Current!J:M,2,0)</f>
        <v>#N/A</v>
      </c>
      <c r="AK3642" t="str">
        <f t="shared" si="56"/>
        <v/>
      </c>
    </row>
    <row r="3643" spans="1:37" x14ac:dyDescent="0.25">
      <c r="A3643" s="1">
        <v>3641</v>
      </c>
      <c r="B3643">
        <v>3641</v>
      </c>
      <c r="C3643">
        <v>15</v>
      </c>
      <c r="D3643" t="s">
        <v>4537</v>
      </c>
      <c r="G3643" t="s">
        <v>151</v>
      </c>
      <c r="H3643" t="s">
        <v>79</v>
      </c>
      <c r="I3643" t="s">
        <v>8510</v>
      </c>
      <c r="J3643" t="s">
        <v>55</v>
      </c>
      <c r="L3643" t="s">
        <v>6751</v>
      </c>
      <c r="M3643" t="s">
        <v>6185</v>
      </c>
      <c r="N3643" t="s">
        <v>151</v>
      </c>
      <c r="O3643" t="s">
        <v>79</v>
      </c>
      <c r="P3643" t="s">
        <v>151</v>
      </c>
      <c r="V3643" t="s">
        <v>152</v>
      </c>
      <c r="W3643" t="s">
        <v>79</v>
      </c>
      <c r="AC3643" t="s">
        <v>80</v>
      </c>
      <c r="AD3643" t="s">
        <v>53</v>
      </c>
      <c r="AE3643">
        <v>1899</v>
      </c>
      <c r="AF3643">
        <v>1925</v>
      </c>
      <c r="AI3643" t="e">
        <f>VLOOKUP(I3643,Current!J:Q,2,0)</f>
        <v>#N/A</v>
      </c>
      <c r="AJ3643" t="e">
        <f>VLOOKUP(I3643,Current!J:M,2,0)</f>
        <v>#N/A</v>
      </c>
      <c r="AK3643" t="str">
        <f t="shared" si="56"/>
        <v/>
      </c>
    </row>
    <row r="3644" spans="1:37" x14ac:dyDescent="0.25">
      <c r="A3644" s="1">
        <v>3642</v>
      </c>
      <c r="B3644">
        <v>3642</v>
      </c>
      <c r="C3644">
        <v>16</v>
      </c>
      <c r="D3644" t="s">
        <v>8511</v>
      </c>
      <c r="G3644" t="s">
        <v>8512</v>
      </c>
      <c r="H3644" t="s">
        <v>8513</v>
      </c>
      <c r="J3644" t="s">
        <v>55</v>
      </c>
      <c r="L3644" t="s">
        <v>6751</v>
      </c>
      <c r="M3644" t="s">
        <v>6185</v>
      </c>
      <c r="N3644" t="s">
        <v>8512</v>
      </c>
      <c r="O3644" t="s">
        <v>8513</v>
      </c>
      <c r="P3644" t="s">
        <v>48</v>
      </c>
      <c r="Q3644" t="s">
        <v>1374</v>
      </c>
      <c r="V3644" t="s">
        <v>1375</v>
      </c>
      <c r="W3644" t="s">
        <v>93</v>
      </c>
      <c r="X3644" t="s">
        <v>79</v>
      </c>
      <c r="AC3644" t="s">
        <v>80</v>
      </c>
      <c r="AD3644" t="s">
        <v>53</v>
      </c>
      <c r="AE3644">
        <v>1889</v>
      </c>
      <c r="AF3644">
        <v>1925</v>
      </c>
      <c r="AI3644" t="e">
        <f>VLOOKUP(I3644,Current!J:Q,2,0)</f>
        <v>#N/A</v>
      </c>
      <c r="AJ3644" t="e">
        <f>VLOOKUP(I3644,Current!J:M,2,0)</f>
        <v>#N/A</v>
      </c>
      <c r="AK3644" t="str">
        <f t="shared" si="56"/>
        <v/>
      </c>
    </row>
    <row r="3645" spans="1:37" x14ac:dyDescent="0.25">
      <c r="A3645" s="1">
        <v>3643</v>
      </c>
      <c r="B3645">
        <v>3643</v>
      </c>
      <c r="C3645">
        <v>0</v>
      </c>
      <c r="D3645" t="s">
        <v>8514</v>
      </c>
      <c r="G3645" t="s">
        <v>35</v>
      </c>
      <c r="H3645" t="s">
        <v>35</v>
      </c>
      <c r="J3645" t="s">
        <v>36</v>
      </c>
      <c r="L3645" t="s">
        <v>6751</v>
      </c>
      <c r="M3645" t="s">
        <v>6185</v>
      </c>
      <c r="N3645" t="s">
        <v>39</v>
      </c>
      <c r="O3645" t="s">
        <v>39</v>
      </c>
      <c r="V3645" t="s">
        <v>40</v>
      </c>
      <c r="AC3645" t="s">
        <v>40</v>
      </c>
      <c r="AD3645" t="s">
        <v>41</v>
      </c>
      <c r="AI3645" t="e">
        <f>VLOOKUP(I3645,Current!J:Q,2,0)</f>
        <v>#N/A</v>
      </c>
      <c r="AJ3645" t="e">
        <f>VLOOKUP(I3645,Current!J:M,2,0)</f>
        <v>#N/A</v>
      </c>
      <c r="AK3645" t="str">
        <f t="shared" si="56"/>
        <v/>
      </c>
    </row>
    <row r="3646" spans="1:37" x14ac:dyDescent="0.25">
      <c r="A3646" s="1">
        <v>3644</v>
      </c>
      <c r="B3646">
        <v>3644</v>
      </c>
      <c r="C3646">
        <v>1</v>
      </c>
      <c r="D3646" t="s">
        <v>8514</v>
      </c>
      <c r="G3646" t="s">
        <v>8459</v>
      </c>
      <c r="H3646" t="s">
        <v>685</v>
      </c>
      <c r="J3646" t="s">
        <v>55</v>
      </c>
      <c r="L3646" t="s">
        <v>6751</v>
      </c>
      <c r="M3646" t="s">
        <v>6185</v>
      </c>
      <c r="N3646" t="s">
        <v>8459</v>
      </c>
      <c r="O3646" t="s">
        <v>685</v>
      </c>
      <c r="P3646" t="s">
        <v>112</v>
      </c>
      <c r="Q3646" t="s">
        <v>318</v>
      </c>
      <c r="V3646" t="s">
        <v>319</v>
      </c>
      <c r="W3646" t="s">
        <v>685</v>
      </c>
      <c r="AC3646" t="s">
        <v>686</v>
      </c>
      <c r="AD3646" t="s">
        <v>53</v>
      </c>
      <c r="AE3646">
        <v>1897</v>
      </c>
      <c r="AF3646">
        <v>1931</v>
      </c>
      <c r="AI3646" t="e">
        <f>VLOOKUP(I3646,Current!J:Q,2,0)</f>
        <v>#N/A</v>
      </c>
      <c r="AJ3646" t="e">
        <f>VLOOKUP(I3646,Current!J:M,2,0)</f>
        <v>#N/A</v>
      </c>
      <c r="AK3646" t="str">
        <f t="shared" si="56"/>
        <v/>
      </c>
    </row>
    <row r="3647" spans="1:37" x14ac:dyDescent="0.25">
      <c r="A3647" s="1">
        <v>3645</v>
      </c>
      <c r="B3647">
        <v>3645</v>
      </c>
      <c r="C3647">
        <v>2</v>
      </c>
      <c r="D3647" t="s">
        <v>8515</v>
      </c>
      <c r="G3647" t="s">
        <v>35</v>
      </c>
      <c r="H3647" t="s">
        <v>35</v>
      </c>
      <c r="J3647" t="s">
        <v>36</v>
      </c>
      <c r="L3647" t="s">
        <v>6751</v>
      </c>
      <c r="M3647" t="s">
        <v>6185</v>
      </c>
      <c r="N3647" t="s">
        <v>39</v>
      </c>
      <c r="O3647" t="s">
        <v>39</v>
      </c>
      <c r="V3647" t="s">
        <v>40</v>
      </c>
      <c r="AC3647" t="s">
        <v>40</v>
      </c>
      <c r="AD3647" t="s">
        <v>41</v>
      </c>
      <c r="AI3647" t="e">
        <f>VLOOKUP(I3647,Current!J:Q,2,0)</f>
        <v>#N/A</v>
      </c>
      <c r="AJ3647" t="e">
        <f>VLOOKUP(I3647,Current!J:M,2,0)</f>
        <v>#N/A</v>
      </c>
      <c r="AK3647" t="str">
        <f t="shared" si="56"/>
        <v/>
      </c>
    </row>
    <row r="3648" spans="1:37" x14ac:dyDescent="0.25">
      <c r="A3648" s="1">
        <v>3646</v>
      </c>
      <c r="B3648">
        <v>3646</v>
      </c>
      <c r="C3648">
        <v>3</v>
      </c>
      <c r="D3648" t="s">
        <v>8515</v>
      </c>
      <c r="E3648" t="s">
        <v>8516</v>
      </c>
      <c r="G3648" t="s">
        <v>35</v>
      </c>
      <c r="H3648" t="s">
        <v>8517</v>
      </c>
      <c r="J3648" t="s">
        <v>55</v>
      </c>
      <c r="L3648" t="s">
        <v>6751</v>
      </c>
      <c r="M3648" t="s">
        <v>6185</v>
      </c>
      <c r="N3648" t="s">
        <v>39</v>
      </c>
      <c r="O3648" t="s">
        <v>8517</v>
      </c>
      <c r="V3648" t="s">
        <v>40</v>
      </c>
      <c r="W3648" t="s">
        <v>244</v>
      </c>
      <c r="X3648" t="s">
        <v>476</v>
      </c>
      <c r="AC3648" t="s">
        <v>478</v>
      </c>
      <c r="AD3648" t="s">
        <v>470</v>
      </c>
      <c r="AF3648">
        <v>1955</v>
      </c>
      <c r="AI3648" t="e">
        <f>VLOOKUP(I3648,Current!J:Q,2,0)</f>
        <v>#N/A</v>
      </c>
      <c r="AJ3648" t="e">
        <f>VLOOKUP(I3648,Current!J:M,2,0)</f>
        <v>#N/A</v>
      </c>
      <c r="AK3648" t="str">
        <f t="shared" si="56"/>
        <v/>
      </c>
    </row>
    <row r="3649" spans="1:37" x14ac:dyDescent="0.25">
      <c r="A3649" s="1">
        <v>3647</v>
      </c>
      <c r="B3649">
        <v>3647</v>
      </c>
      <c r="C3649">
        <v>4</v>
      </c>
      <c r="D3649" t="s">
        <v>8518</v>
      </c>
      <c r="G3649" t="s">
        <v>35</v>
      </c>
      <c r="H3649" t="s">
        <v>35</v>
      </c>
      <c r="J3649" t="s">
        <v>36</v>
      </c>
      <c r="L3649" t="s">
        <v>6751</v>
      </c>
      <c r="M3649" t="s">
        <v>6185</v>
      </c>
      <c r="N3649" t="s">
        <v>39</v>
      </c>
      <c r="O3649" t="s">
        <v>39</v>
      </c>
      <c r="V3649" t="s">
        <v>40</v>
      </c>
      <c r="AC3649" t="s">
        <v>40</v>
      </c>
      <c r="AD3649" t="s">
        <v>41</v>
      </c>
      <c r="AI3649" t="e">
        <f>VLOOKUP(I3649,Current!J:Q,2,0)</f>
        <v>#N/A</v>
      </c>
      <c r="AJ3649" t="e">
        <f>VLOOKUP(I3649,Current!J:M,2,0)</f>
        <v>#N/A</v>
      </c>
      <c r="AK3649" t="str">
        <f t="shared" si="56"/>
        <v/>
      </c>
    </row>
    <row r="3650" spans="1:37" x14ac:dyDescent="0.25">
      <c r="A3650" s="1">
        <v>3648</v>
      </c>
      <c r="B3650">
        <v>3648</v>
      </c>
      <c r="C3650">
        <v>5</v>
      </c>
      <c r="D3650" t="s">
        <v>8519</v>
      </c>
      <c r="E3650" t="s">
        <v>8520</v>
      </c>
      <c r="G3650" t="s">
        <v>35</v>
      </c>
      <c r="H3650" t="s">
        <v>35</v>
      </c>
      <c r="I3650" t="s">
        <v>8521</v>
      </c>
      <c r="J3650" t="s">
        <v>55</v>
      </c>
      <c r="L3650" t="s">
        <v>6751</v>
      </c>
      <c r="M3650" t="s">
        <v>6185</v>
      </c>
      <c r="N3650" t="s">
        <v>39</v>
      </c>
      <c r="O3650" t="s">
        <v>39</v>
      </c>
      <c r="V3650" t="s">
        <v>40</v>
      </c>
      <c r="AC3650" t="s">
        <v>40</v>
      </c>
      <c r="AD3650" t="s">
        <v>41</v>
      </c>
      <c r="AI3650" t="e">
        <f>VLOOKUP(I3650,Current!J:Q,2,0)</f>
        <v>#N/A</v>
      </c>
      <c r="AJ3650" t="e">
        <f>VLOOKUP(I3650,Current!J:M,2,0)</f>
        <v>#N/A</v>
      </c>
      <c r="AK3650" t="str">
        <f t="shared" si="56"/>
        <v/>
      </c>
    </row>
    <row r="3651" spans="1:37" x14ac:dyDescent="0.25">
      <c r="A3651" s="1">
        <v>3649</v>
      </c>
      <c r="B3651">
        <v>3649</v>
      </c>
      <c r="C3651">
        <v>6</v>
      </c>
      <c r="D3651" t="s">
        <v>8522</v>
      </c>
      <c r="G3651" t="s">
        <v>35</v>
      </c>
      <c r="H3651" t="s">
        <v>35</v>
      </c>
      <c r="J3651" t="s">
        <v>55</v>
      </c>
      <c r="L3651" t="s">
        <v>6751</v>
      </c>
      <c r="M3651" t="s">
        <v>6185</v>
      </c>
      <c r="N3651" t="s">
        <v>39</v>
      </c>
      <c r="O3651" t="s">
        <v>39</v>
      </c>
      <c r="V3651" t="s">
        <v>40</v>
      </c>
      <c r="AC3651" t="s">
        <v>40</v>
      </c>
      <c r="AD3651" t="s">
        <v>41</v>
      </c>
      <c r="AI3651" t="e">
        <f>VLOOKUP(I3651,Current!J:Q,2,0)</f>
        <v>#N/A</v>
      </c>
      <c r="AJ3651" t="e">
        <f>VLOOKUP(I3651,Current!J:M,2,0)</f>
        <v>#N/A</v>
      </c>
      <c r="AK3651" t="str">
        <f t="shared" si="56"/>
        <v/>
      </c>
    </row>
    <row r="3652" spans="1:37" x14ac:dyDescent="0.25">
      <c r="A3652" s="1">
        <v>3650</v>
      </c>
      <c r="B3652">
        <v>3650</v>
      </c>
      <c r="C3652">
        <v>7</v>
      </c>
      <c r="D3652" t="s">
        <v>8523</v>
      </c>
      <c r="G3652" t="s">
        <v>524</v>
      </c>
      <c r="H3652" t="s">
        <v>35</v>
      </c>
      <c r="J3652" t="s">
        <v>36</v>
      </c>
      <c r="L3652" t="s">
        <v>6751</v>
      </c>
      <c r="M3652" t="s">
        <v>6185</v>
      </c>
      <c r="N3652" t="s">
        <v>524</v>
      </c>
      <c r="O3652" t="s">
        <v>39</v>
      </c>
      <c r="P3652" t="s">
        <v>524</v>
      </c>
      <c r="V3652" t="s">
        <v>525</v>
      </c>
      <c r="AC3652" t="s">
        <v>40</v>
      </c>
      <c r="AD3652" t="s">
        <v>61</v>
      </c>
      <c r="AI3652" t="e">
        <f>VLOOKUP(I3652,Current!J:Q,2,0)</f>
        <v>#N/A</v>
      </c>
      <c r="AJ3652" t="e">
        <f>VLOOKUP(I3652,Current!J:M,2,0)</f>
        <v>#N/A</v>
      </c>
      <c r="AK3652" t="str">
        <f t="shared" ref="AK3652:AK3715" si="57">IFERROR(IF(AD3652="Sure","",AJ3652),"")</f>
        <v/>
      </c>
    </row>
    <row r="3653" spans="1:37" x14ac:dyDescent="0.25">
      <c r="A3653" s="1">
        <v>3651</v>
      </c>
      <c r="B3653">
        <v>3651</v>
      </c>
      <c r="C3653">
        <v>8</v>
      </c>
      <c r="D3653" t="s">
        <v>8523</v>
      </c>
      <c r="E3653" t="s">
        <v>8524</v>
      </c>
      <c r="G3653" t="s">
        <v>35</v>
      </c>
      <c r="H3653" t="s">
        <v>146</v>
      </c>
      <c r="J3653" t="s">
        <v>55</v>
      </c>
      <c r="L3653" t="s">
        <v>6751</v>
      </c>
      <c r="M3653" t="s">
        <v>6185</v>
      </c>
      <c r="N3653" t="s">
        <v>39</v>
      </c>
      <c r="O3653" t="s">
        <v>146</v>
      </c>
      <c r="V3653" t="s">
        <v>40</v>
      </c>
      <c r="W3653" t="s">
        <v>146</v>
      </c>
      <c r="AC3653" t="s">
        <v>147</v>
      </c>
      <c r="AD3653" t="s">
        <v>470</v>
      </c>
      <c r="AF3653">
        <v>1935</v>
      </c>
      <c r="AI3653" t="e">
        <f>VLOOKUP(I3653,Current!J:Q,2,0)</f>
        <v>#N/A</v>
      </c>
      <c r="AJ3653" t="e">
        <f>VLOOKUP(I3653,Current!J:M,2,0)</f>
        <v>#N/A</v>
      </c>
      <c r="AK3653" t="str">
        <f t="shared" si="57"/>
        <v/>
      </c>
    </row>
    <row r="3654" spans="1:37" x14ac:dyDescent="0.25">
      <c r="A3654" s="1">
        <v>3652</v>
      </c>
      <c r="B3654">
        <v>3652</v>
      </c>
      <c r="C3654">
        <v>9</v>
      </c>
      <c r="D3654" t="s">
        <v>8525</v>
      </c>
      <c r="G3654" t="s">
        <v>425</v>
      </c>
      <c r="H3654" t="s">
        <v>685</v>
      </c>
      <c r="J3654" t="s">
        <v>55</v>
      </c>
      <c r="L3654" t="s">
        <v>6751</v>
      </c>
      <c r="M3654" t="s">
        <v>6185</v>
      </c>
      <c r="N3654" t="s">
        <v>428</v>
      </c>
      <c r="O3654" t="s">
        <v>685</v>
      </c>
      <c r="P3654" t="s">
        <v>431</v>
      </c>
      <c r="V3654" t="s">
        <v>432</v>
      </c>
      <c r="W3654" t="s">
        <v>685</v>
      </c>
      <c r="AC3654" t="s">
        <v>686</v>
      </c>
      <c r="AD3654" t="s">
        <v>96</v>
      </c>
      <c r="AI3654" t="e">
        <f>VLOOKUP(I3654,Current!J:Q,2,0)</f>
        <v>#N/A</v>
      </c>
      <c r="AJ3654" t="e">
        <f>VLOOKUP(I3654,Current!J:M,2,0)</f>
        <v>#N/A</v>
      </c>
      <c r="AK3654" t="str">
        <f t="shared" si="57"/>
        <v/>
      </c>
    </row>
    <row r="3655" spans="1:37" x14ac:dyDescent="0.25">
      <c r="A3655" s="1">
        <v>3653</v>
      </c>
      <c r="B3655">
        <v>3653</v>
      </c>
      <c r="C3655">
        <v>10</v>
      </c>
      <c r="D3655" t="s">
        <v>8526</v>
      </c>
      <c r="G3655" t="s">
        <v>8527</v>
      </c>
      <c r="I3655" s="4" t="s">
        <v>8528</v>
      </c>
      <c r="J3655" t="s">
        <v>545</v>
      </c>
      <c r="L3655" t="s">
        <v>6751</v>
      </c>
      <c r="M3655" t="s">
        <v>6185</v>
      </c>
      <c r="N3655" t="s">
        <v>8527</v>
      </c>
      <c r="P3655" t="s">
        <v>380</v>
      </c>
      <c r="Q3655" t="s">
        <v>2107</v>
      </c>
      <c r="V3655" t="s">
        <v>2108</v>
      </c>
      <c r="AC3655" t="s">
        <v>40</v>
      </c>
      <c r="AD3655" t="s">
        <v>56</v>
      </c>
      <c r="AI3655" t="e">
        <f>VLOOKUP(I3655,Current!J:Q,2,0)</f>
        <v>#N/A</v>
      </c>
      <c r="AJ3655" t="e">
        <f>VLOOKUP(I3655,Current!J:M,2,0)</f>
        <v>#N/A</v>
      </c>
      <c r="AK3655" t="str">
        <f t="shared" si="57"/>
        <v/>
      </c>
    </row>
    <row r="3656" spans="1:37" x14ac:dyDescent="0.25">
      <c r="A3656" s="1">
        <v>3654</v>
      </c>
      <c r="B3656">
        <v>3654</v>
      </c>
      <c r="C3656">
        <v>11</v>
      </c>
      <c r="D3656" t="s">
        <v>8529</v>
      </c>
      <c r="G3656" t="s">
        <v>35</v>
      </c>
      <c r="H3656" t="s">
        <v>35</v>
      </c>
      <c r="J3656" t="s">
        <v>36</v>
      </c>
      <c r="L3656" t="s">
        <v>6751</v>
      </c>
      <c r="M3656" t="s">
        <v>6185</v>
      </c>
      <c r="N3656" t="s">
        <v>39</v>
      </c>
      <c r="O3656" t="s">
        <v>39</v>
      </c>
      <c r="V3656" t="s">
        <v>40</v>
      </c>
      <c r="AC3656" t="s">
        <v>40</v>
      </c>
      <c r="AD3656" t="s">
        <v>41</v>
      </c>
      <c r="AI3656" t="e">
        <f>VLOOKUP(I3656,Current!J:Q,2,0)</f>
        <v>#N/A</v>
      </c>
      <c r="AJ3656" t="e">
        <f>VLOOKUP(I3656,Current!J:M,2,0)</f>
        <v>#N/A</v>
      </c>
      <c r="AK3656" t="str">
        <f t="shared" si="57"/>
        <v/>
      </c>
    </row>
    <row r="3657" spans="1:37" x14ac:dyDescent="0.25">
      <c r="A3657" s="1">
        <v>3655</v>
      </c>
      <c r="B3657">
        <v>3655</v>
      </c>
      <c r="C3657">
        <v>12</v>
      </c>
      <c r="D3657" t="s">
        <v>8529</v>
      </c>
      <c r="G3657" t="s">
        <v>8530</v>
      </c>
      <c r="H3657" t="s">
        <v>8531</v>
      </c>
      <c r="J3657" t="s">
        <v>83</v>
      </c>
      <c r="L3657" t="s">
        <v>6751</v>
      </c>
      <c r="M3657" t="s">
        <v>6185</v>
      </c>
      <c r="N3657" t="s">
        <v>8532</v>
      </c>
      <c r="O3657" t="s">
        <v>8531</v>
      </c>
      <c r="P3657" t="s">
        <v>85</v>
      </c>
      <c r="V3657" t="s">
        <v>86</v>
      </c>
      <c r="W3657" t="s">
        <v>170</v>
      </c>
      <c r="X3657" t="s">
        <v>1383</v>
      </c>
      <c r="AC3657" t="s">
        <v>8533</v>
      </c>
      <c r="AD3657" t="s">
        <v>96</v>
      </c>
      <c r="AI3657" t="e">
        <f>VLOOKUP(I3657,Current!J:Q,2,0)</f>
        <v>#N/A</v>
      </c>
      <c r="AJ3657" t="e">
        <f>VLOOKUP(I3657,Current!J:M,2,0)</f>
        <v>#N/A</v>
      </c>
      <c r="AK3657" t="str">
        <f t="shared" si="57"/>
        <v/>
      </c>
    </row>
    <row r="3658" spans="1:37" x14ac:dyDescent="0.25">
      <c r="A3658" s="1">
        <v>3656</v>
      </c>
      <c r="B3658">
        <v>3656</v>
      </c>
      <c r="C3658">
        <v>13</v>
      </c>
      <c r="D3658" t="s">
        <v>8529</v>
      </c>
      <c r="G3658" t="s">
        <v>170</v>
      </c>
      <c r="H3658" t="s">
        <v>329</v>
      </c>
      <c r="J3658" t="s">
        <v>55</v>
      </c>
      <c r="L3658" t="s">
        <v>6751</v>
      </c>
      <c r="M3658" t="s">
        <v>6185</v>
      </c>
      <c r="N3658" t="s">
        <v>170</v>
      </c>
      <c r="O3658" t="s">
        <v>329</v>
      </c>
      <c r="P3658" t="s">
        <v>170</v>
      </c>
      <c r="V3658" t="s">
        <v>171</v>
      </c>
      <c r="W3658" t="s">
        <v>329</v>
      </c>
      <c r="AC3658" t="s">
        <v>330</v>
      </c>
      <c r="AD3658" t="s">
        <v>53</v>
      </c>
      <c r="AE3658">
        <v>1892</v>
      </c>
      <c r="AF3658">
        <v>1913</v>
      </c>
      <c r="AI3658" t="e">
        <f>VLOOKUP(I3658,Current!J:Q,2,0)</f>
        <v>#N/A</v>
      </c>
      <c r="AJ3658" t="e">
        <f>VLOOKUP(I3658,Current!J:M,2,0)</f>
        <v>#N/A</v>
      </c>
      <c r="AK3658" t="str">
        <f t="shared" si="57"/>
        <v/>
      </c>
    </row>
    <row r="3659" spans="1:37" x14ac:dyDescent="0.25">
      <c r="A3659" s="1">
        <v>3657</v>
      </c>
      <c r="B3659">
        <v>3657</v>
      </c>
      <c r="C3659">
        <v>14</v>
      </c>
      <c r="D3659" t="s">
        <v>8529</v>
      </c>
      <c r="G3659" t="s">
        <v>85</v>
      </c>
      <c r="H3659" t="s">
        <v>85</v>
      </c>
      <c r="J3659" t="s">
        <v>441</v>
      </c>
      <c r="L3659" t="s">
        <v>6751</v>
      </c>
      <c r="M3659" t="s">
        <v>6185</v>
      </c>
      <c r="N3659" t="s">
        <v>85</v>
      </c>
      <c r="O3659" t="s">
        <v>85</v>
      </c>
      <c r="P3659" t="s">
        <v>85</v>
      </c>
      <c r="V3659" t="s">
        <v>86</v>
      </c>
      <c r="W3659" t="s">
        <v>85</v>
      </c>
      <c r="AC3659" t="s">
        <v>86</v>
      </c>
      <c r="AD3659" t="s">
        <v>53</v>
      </c>
      <c r="AE3659">
        <v>1916</v>
      </c>
      <c r="AF3659">
        <v>1916</v>
      </c>
      <c r="AI3659" t="e">
        <f>VLOOKUP(I3659,Current!J:Q,2,0)</f>
        <v>#N/A</v>
      </c>
      <c r="AJ3659" t="e">
        <f>VLOOKUP(I3659,Current!J:M,2,0)</f>
        <v>#N/A</v>
      </c>
      <c r="AK3659" t="str">
        <f t="shared" si="57"/>
        <v/>
      </c>
    </row>
    <row r="3660" spans="1:37" x14ac:dyDescent="0.25">
      <c r="A3660" s="1">
        <v>3658</v>
      </c>
      <c r="B3660">
        <v>3658</v>
      </c>
      <c r="C3660">
        <v>15</v>
      </c>
      <c r="D3660" t="s">
        <v>8534</v>
      </c>
      <c r="G3660" t="s">
        <v>429</v>
      </c>
      <c r="H3660" t="s">
        <v>35</v>
      </c>
      <c r="J3660" t="s">
        <v>36</v>
      </c>
      <c r="L3660" t="s">
        <v>6751</v>
      </c>
      <c r="M3660" t="s">
        <v>6185</v>
      </c>
      <c r="N3660" t="s">
        <v>429</v>
      </c>
      <c r="O3660" t="s">
        <v>39</v>
      </c>
      <c r="P3660" t="s">
        <v>429</v>
      </c>
      <c r="V3660" t="s">
        <v>430</v>
      </c>
      <c r="AC3660" t="s">
        <v>40</v>
      </c>
      <c r="AD3660" t="s">
        <v>61</v>
      </c>
      <c r="AI3660" t="e">
        <f>VLOOKUP(I3660,Current!J:Q,2,0)</f>
        <v>#N/A</v>
      </c>
      <c r="AJ3660" t="e">
        <f>VLOOKUP(I3660,Current!J:M,2,0)</f>
        <v>#N/A</v>
      </c>
      <c r="AK3660" t="str">
        <f t="shared" si="57"/>
        <v/>
      </c>
    </row>
    <row r="3661" spans="1:37" x14ac:dyDescent="0.25">
      <c r="A3661" s="1">
        <v>3659</v>
      </c>
      <c r="B3661">
        <v>3659</v>
      </c>
      <c r="C3661">
        <v>16</v>
      </c>
      <c r="D3661" t="s">
        <v>8534</v>
      </c>
      <c r="E3661" t="s">
        <v>8535</v>
      </c>
      <c r="G3661" t="s">
        <v>35</v>
      </c>
      <c r="H3661" t="s">
        <v>35</v>
      </c>
      <c r="J3661" t="s">
        <v>8536</v>
      </c>
      <c r="L3661" t="s">
        <v>6751</v>
      </c>
      <c r="M3661" t="s">
        <v>6185</v>
      </c>
      <c r="N3661" t="s">
        <v>39</v>
      </c>
      <c r="O3661" t="s">
        <v>39</v>
      </c>
      <c r="V3661" t="s">
        <v>40</v>
      </c>
      <c r="AC3661" t="s">
        <v>40</v>
      </c>
      <c r="AD3661" t="s">
        <v>41</v>
      </c>
      <c r="AI3661" t="e">
        <f>VLOOKUP(I3661,Current!J:Q,2,0)</f>
        <v>#N/A</v>
      </c>
      <c r="AJ3661" t="e">
        <f>VLOOKUP(I3661,Current!J:M,2,0)</f>
        <v>#N/A</v>
      </c>
      <c r="AK3661" t="str">
        <f t="shared" si="57"/>
        <v/>
      </c>
    </row>
    <row r="3662" spans="1:37" x14ac:dyDescent="0.25">
      <c r="A3662" s="1">
        <v>3660</v>
      </c>
      <c r="B3662">
        <v>3660</v>
      </c>
      <c r="C3662">
        <v>17</v>
      </c>
      <c r="D3662" t="s">
        <v>8534</v>
      </c>
      <c r="E3662" t="s">
        <v>8537</v>
      </c>
      <c r="G3662" t="s">
        <v>35</v>
      </c>
      <c r="H3662" t="s">
        <v>8538</v>
      </c>
      <c r="J3662" t="s">
        <v>55</v>
      </c>
      <c r="L3662" t="s">
        <v>6751</v>
      </c>
      <c r="M3662" t="s">
        <v>6185</v>
      </c>
      <c r="N3662" t="s">
        <v>39</v>
      </c>
      <c r="O3662" t="s">
        <v>8538</v>
      </c>
      <c r="V3662" t="s">
        <v>40</v>
      </c>
      <c r="W3662" t="s">
        <v>179</v>
      </c>
      <c r="X3662" t="s">
        <v>685</v>
      </c>
      <c r="AC3662" t="s">
        <v>686</v>
      </c>
      <c r="AD3662" t="s">
        <v>470</v>
      </c>
      <c r="AF3662">
        <v>1931</v>
      </c>
      <c r="AI3662" t="e">
        <f>VLOOKUP(I3662,Current!J:Q,2,0)</f>
        <v>#N/A</v>
      </c>
      <c r="AJ3662" t="e">
        <f>VLOOKUP(I3662,Current!J:M,2,0)</f>
        <v>#N/A</v>
      </c>
      <c r="AK3662" t="str">
        <f t="shared" si="57"/>
        <v/>
      </c>
    </row>
    <row r="3663" spans="1:37" x14ac:dyDescent="0.25">
      <c r="A3663" s="1">
        <v>3661</v>
      </c>
      <c r="B3663">
        <v>3661</v>
      </c>
      <c r="C3663">
        <v>18</v>
      </c>
      <c r="D3663" t="s">
        <v>8539</v>
      </c>
      <c r="G3663" t="s">
        <v>8540</v>
      </c>
      <c r="H3663" t="s">
        <v>8541</v>
      </c>
      <c r="I3663" t="s">
        <v>8542</v>
      </c>
      <c r="J3663" t="s">
        <v>8543</v>
      </c>
      <c r="L3663" t="s">
        <v>6751</v>
      </c>
      <c r="M3663" t="s">
        <v>6185</v>
      </c>
      <c r="N3663" t="s">
        <v>8540</v>
      </c>
      <c r="O3663" t="s">
        <v>8541</v>
      </c>
      <c r="P3663" t="s">
        <v>262</v>
      </c>
      <c r="Q3663" t="s">
        <v>110</v>
      </c>
      <c r="V3663" t="s">
        <v>111</v>
      </c>
      <c r="W3663" t="s">
        <v>136</v>
      </c>
      <c r="X3663" t="s">
        <v>278</v>
      </c>
      <c r="AC3663" t="s">
        <v>279</v>
      </c>
      <c r="AD3663" t="s">
        <v>53</v>
      </c>
      <c r="AE3663">
        <v>1896</v>
      </c>
      <c r="AF3663">
        <v>1938</v>
      </c>
      <c r="AI3663" t="e">
        <f>VLOOKUP(I3663,Current!J:Q,2,0)</f>
        <v>#N/A</v>
      </c>
      <c r="AJ3663" t="e">
        <f>VLOOKUP(I3663,Current!J:M,2,0)</f>
        <v>#N/A</v>
      </c>
      <c r="AK3663" t="str">
        <f t="shared" si="57"/>
        <v/>
      </c>
    </row>
    <row r="3664" spans="1:37" x14ac:dyDescent="0.25">
      <c r="A3664" s="1">
        <v>3662</v>
      </c>
      <c r="B3664">
        <v>3662</v>
      </c>
      <c r="C3664">
        <v>19</v>
      </c>
      <c r="D3664" t="s">
        <v>8544</v>
      </c>
      <c r="G3664" t="s">
        <v>35</v>
      </c>
      <c r="H3664" t="s">
        <v>35</v>
      </c>
      <c r="J3664" t="s">
        <v>36</v>
      </c>
      <c r="L3664" t="s">
        <v>6751</v>
      </c>
      <c r="M3664" t="s">
        <v>6185</v>
      </c>
      <c r="N3664" t="s">
        <v>39</v>
      </c>
      <c r="O3664" t="s">
        <v>39</v>
      </c>
      <c r="V3664" t="s">
        <v>40</v>
      </c>
      <c r="AC3664" t="s">
        <v>40</v>
      </c>
      <c r="AD3664" t="s">
        <v>41</v>
      </c>
      <c r="AI3664" t="e">
        <f>VLOOKUP(I3664,Current!J:Q,2,0)</f>
        <v>#N/A</v>
      </c>
      <c r="AJ3664" t="e">
        <f>VLOOKUP(I3664,Current!J:M,2,0)</f>
        <v>#N/A</v>
      </c>
      <c r="AK3664" t="str">
        <f t="shared" si="57"/>
        <v/>
      </c>
    </row>
    <row r="3665" spans="1:37" x14ac:dyDescent="0.25">
      <c r="A3665" s="1">
        <v>3663</v>
      </c>
      <c r="B3665">
        <v>3663</v>
      </c>
      <c r="C3665">
        <v>20</v>
      </c>
      <c r="D3665" t="s">
        <v>8544</v>
      </c>
      <c r="G3665" t="s">
        <v>35</v>
      </c>
      <c r="H3665" t="s">
        <v>35</v>
      </c>
      <c r="J3665" t="s">
        <v>83</v>
      </c>
      <c r="L3665" t="s">
        <v>6751</v>
      </c>
      <c r="M3665" t="s">
        <v>6185</v>
      </c>
      <c r="N3665" t="s">
        <v>39</v>
      </c>
      <c r="O3665" t="s">
        <v>39</v>
      </c>
      <c r="V3665" t="s">
        <v>40</v>
      </c>
      <c r="AC3665" t="s">
        <v>40</v>
      </c>
      <c r="AD3665" t="s">
        <v>41</v>
      </c>
      <c r="AI3665" t="e">
        <f>VLOOKUP(I3665,Current!J:Q,2,0)</f>
        <v>#N/A</v>
      </c>
      <c r="AJ3665" t="e">
        <f>VLOOKUP(I3665,Current!J:M,2,0)</f>
        <v>#N/A</v>
      </c>
      <c r="AK3665" t="str">
        <f t="shared" si="57"/>
        <v/>
      </c>
    </row>
    <row r="3666" spans="1:37" x14ac:dyDescent="0.25">
      <c r="A3666" s="1">
        <v>3664</v>
      </c>
      <c r="B3666">
        <v>3664</v>
      </c>
      <c r="C3666">
        <v>21</v>
      </c>
      <c r="D3666" t="s">
        <v>8545</v>
      </c>
      <c r="G3666" t="s">
        <v>35</v>
      </c>
      <c r="H3666" t="s">
        <v>278</v>
      </c>
      <c r="J3666" t="s">
        <v>55</v>
      </c>
      <c r="L3666" t="s">
        <v>6751</v>
      </c>
      <c r="M3666" t="s">
        <v>6185</v>
      </c>
      <c r="N3666" t="s">
        <v>39</v>
      </c>
      <c r="O3666" t="s">
        <v>278</v>
      </c>
      <c r="V3666" t="s">
        <v>40</v>
      </c>
      <c r="W3666" t="s">
        <v>278</v>
      </c>
      <c r="AC3666" t="s">
        <v>279</v>
      </c>
      <c r="AD3666" t="s">
        <v>470</v>
      </c>
      <c r="AF3666">
        <v>1938</v>
      </c>
      <c r="AI3666" t="e">
        <f>VLOOKUP(I3666,Current!J:Q,2,0)</f>
        <v>#N/A</v>
      </c>
      <c r="AJ3666" t="e">
        <f>VLOOKUP(I3666,Current!J:M,2,0)</f>
        <v>#N/A</v>
      </c>
      <c r="AK3666" t="str">
        <f t="shared" si="57"/>
        <v/>
      </c>
    </row>
    <row r="3667" spans="1:37" x14ac:dyDescent="0.25">
      <c r="A3667" s="1">
        <v>3665</v>
      </c>
      <c r="B3667">
        <v>3665</v>
      </c>
      <c r="C3667">
        <v>22</v>
      </c>
      <c r="D3667" t="s">
        <v>8546</v>
      </c>
      <c r="G3667" t="s">
        <v>4259</v>
      </c>
      <c r="H3667" t="s">
        <v>35</v>
      </c>
      <c r="J3667" t="s">
        <v>36</v>
      </c>
      <c r="L3667" t="s">
        <v>6751</v>
      </c>
      <c r="M3667" t="s">
        <v>6185</v>
      </c>
      <c r="N3667" t="s">
        <v>4259</v>
      </c>
      <c r="O3667" t="s">
        <v>39</v>
      </c>
      <c r="P3667" t="s">
        <v>4259</v>
      </c>
      <c r="V3667" t="s">
        <v>4260</v>
      </c>
      <c r="AC3667" t="s">
        <v>40</v>
      </c>
      <c r="AD3667" t="s">
        <v>61</v>
      </c>
      <c r="AI3667" t="e">
        <f>VLOOKUP(I3667,Current!J:Q,2,0)</f>
        <v>#N/A</v>
      </c>
      <c r="AJ3667" t="e">
        <f>VLOOKUP(I3667,Current!J:M,2,0)</f>
        <v>#N/A</v>
      </c>
      <c r="AK3667" t="str">
        <f t="shared" si="57"/>
        <v/>
      </c>
    </row>
    <row r="3668" spans="1:37" x14ac:dyDescent="0.25">
      <c r="A3668" s="1">
        <v>3666</v>
      </c>
      <c r="B3668">
        <v>3666</v>
      </c>
      <c r="C3668">
        <v>23</v>
      </c>
      <c r="D3668" t="s">
        <v>8546</v>
      </c>
      <c r="E3668" t="s">
        <v>8547</v>
      </c>
      <c r="G3668" t="s">
        <v>35</v>
      </c>
      <c r="H3668" t="s">
        <v>8548</v>
      </c>
      <c r="J3668" t="s">
        <v>55</v>
      </c>
      <c r="L3668" t="s">
        <v>6751</v>
      </c>
      <c r="M3668" t="s">
        <v>6185</v>
      </c>
      <c r="N3668" t="s">
        <v>39</v>
      </c>
      <c r="O3668" t="s">
        <v>8548</v>
      </c>
      <c r="V3668" t="s">
        <v>40</v>
      </c>
      <c r="W3668" t="s">
        <v>102</v>
      </c>
      <c r="X3668" t="s">
        <v>350</v>
      </c>
      <c r="AC3668" t="s">
        <v>351</v>
      </c>
      <c r="AD3668" t="s">
        <v>470</v>
      </c>
      <c r="AF3668">
        <v>1949</v>
      </c>
      <c r="AI3668" t="e">
        <f>VLOOKUP(I3668,Current!J:Q,2,0)</f>
        <v>#N/A</v>
      </c>
      <c r="AJ3668" t="e">
        <f>VLOOKUP(I3668,Current!J:M,2,0)</f>
        <v>#N/A</v>
      </c>
      <c r="AK3668" t="str">
        <f t="shared" si="57"/>
        <v/>
      </c>
    </row>
    <row r="3669" spans="1:37" x14ac:dyDescent="0.25">
      <c r="A3669" s="1">
        <v>3667</v>
      </c>
      <c r="B3669">
        <v>3667</v>
      </c>
      <c r="C3669">
        <v>24</v>
      </c>
      <c r="D3669" t="s">
        <v>8549</v>
      </c>
      <c r="G3669" t="s">
        <v>8550</v>
      </c>
      <c r="I3669" s="4" t="s">
        <v>8551</v>
      </c>
      <c r="J3669" t="s">
        <v>55</v>
      </c>
      <c r="L3669" t="s">
        <v>6751</v>
      </c>
      <c r="M3669" t="s">
        <v>6185</v>
      </c>
      <c r="N3669" t="s">
        <v>8550</v>
      </c>
      <c r="P3669" t="s">
        <v>201</v>
      </c>
      <c r="Q3669" t="s">
        <v>680</v>
      </c>
      <c r="V3669" t="s">
        <v>681</v>
      </c>
      <c r="AC3669" t="s">
        <v>40</v>
      </c>
      <c r="AD3669" t="s">
        <v>56</v>
      </c>
      <c r="AI3669" t="e">
        <f>VLOOKUP(I3669,Current!J:Q,2,0)</f>
        <v>#N/A</v>
      </c>
      <c r="AJ3669" t="e">
        <f>VLOOKUP(I3669,Current!J:M,2,0)</f>
        <v>#N/A</v>
      </c>
      <c r="AK3669" t="str">
        <f t="shared" si="57"/>
        <v/>
      </c>
    </row>
    <row r="3670" spans="1:37" x14ac:dyDescent="0.25">
      <c r="A3670" s="1">
        <v>3668</v>
      </c>
      <c r="B3670">
        <v>3668</v>
      </c>
      <c r="C3670">
        <v>25</v>
      </c>
      <c r="D3670" t="s">
        <v>8552</v>
      </c>
      <c r="G3670" t="s">
        <v>35</v>
      </c>
      <c r="H3670" t="s">
        <v>35</v>
      </c>
      <c r="J3670" t="s">
        <v>55</v>
      </c>
      <c r="L3670" t="s">
        <v>6751</v>
      </c>
      <c r="M3670" t="s">
        <v>6185</v>
      </c>
      <c r="N3670" t="s">
        <v>39</v>
      </c>
      <c r="O3670" t="s">
        <v>39</v>
      </c>
      <c r="V3670" t="s">
        <v>40</v>
      </c>
      <c r="AC3670" t="s">
        <v>40</v>
      </c>
      <c r="AD3670" t="s">
        <v>41</v>
      </c>
      <c r="AI3670" t="e">
        <f>VLOOKUP(I3670,Current!J:Q,2,0)</f>
        <v>#N/A</v>
      </c>
      <c r="AJ3670" t="e">
        <f>VLOOKUP(I3670,Current!J:M,2,0)</f>
        <v>#N/A</v>
      </c>
      <c r="AK3670" t="str">
        <f t="shared" si="57"/>
        <v/>
      </c>
    </row>
    <row r="3671" spans="1:37" x14ac:dyDescent="0.25">
      <c r="A3671" s="1">
        <v>3669</v>
      </c>
      <c r="B3671">
        <v>3669</v>
      </c>
      <c r="C3671">
        <v>26</v>
      </c>
      <c r="D3671" t="s">
        <v>8553</v>
      </c>
      <c r="G3671" t="s">
        <v>35</v>
      </c>
      <c r="H3671" t="s">
        <v>35</v>
      </c>
      <c r="J3671" t="s">
        <v>36</v>
      </c>
      <c r="L3671" t="s">
        <v>6751</v>
      </c>
      <c r="M3671" t="s">
        <v>6185</v>
      </c>
      <c r="N3671" t="s">
        <v>39</v>
      </c>
      <c r="O3671" t="s">
        <v>39</v>
      </c>
      <c r="V3671" t="s">
        <v>40</v>
      </c>
      <c r="AC3671" t="s">
        <v>40</v>
      </c>
      <c r="AD3671" t="s">
        <v>41</v>
      </c>
      <c r="AI3671" t="e">
        <f>VLOOKUP(I3671,Current!J:Q,2,0)</f>
        <v>#N/A</v>
      </c>
      <c r="AJ3671" t="e">
        <f>VLOOKUP(I3671,Current!J:M,2,0)</f>
        <v>#N/A</v>
      </c>
      <c r="AK3671" t="str">
        <f t="shared" si="57"/>
        <v/>
      </c>
    </row>
    <row r="3672" spans="1:37" x14ac:dyDescent="0.25">
      <c r="A3672" s="1">
        <v>3670</v>
      </c>
      <c r="B3672">
        <v>3670</v>
      </c>
      <c r="C3672">
        <v>27</v>
      </c>
      <c r="D3672" t="s">
        <v>8553</v>
      </c>
      <c r="G3672" t="s">
        <v>1758</v>
      </c>
      <c r="H3672" t="s">
        <v>966</v>
      </c>
      <c r="J3672" t="s">
        <v>55</v>
      </c>
      <c r="L3672" t="s">
        <v>6751</v>
      </c>
      <c r="M3672" t="s">
        <v>6185</v>
      </c>
      <c r="N3672" t="s">
        <v>1759</v>
      </c>
      <c r="O3672" t="s">
        <v>966</v>
      </c>
      <c r="P3672" t="s">
        <v>1760</v>
      </c>
      <c r="V3672" t="s">
        <v>1761</v>
      </c>
      <c r="W3672" t="s">
        <v>966</v>
      </c>
      <c r="AC3672" t="s">
        <v>967</v>
      </c>
      <c r="AD3672" t="s">
        <v>96</v>
      </c>
      <c r="AI3672" t="e">
        <f>VLOOKUP(I3672,Current!J:Q,2,0)</f>
        <v>#N/A</v>
      </c>
      <c r="AJ3672" t="e">
        <f>VLOOKUP(I3672,Current!J:M,2,0)</f>
        <v>#N/A</v>
      </c>
      <c r="AK3672" t="str">
        <f t="shared" si="57"/>
        <v/>
      </c>
    </row>
    <row r="3673" spans="1:37" x14ac:dyDescent="0.25">
      <c r="A3673" s="1">
        <v>3671</v>
      </c>
      <c r="B3673">
        <v>3671</v>
      </c>
      <c r="C3673">
        <v>28</v>
      </c>
      <c r="D3673" t="s">
        <v>8554</v>
      </c>
      <c r="G3673" t="s">
        <v>35</v>
      </c>
      <c r="H3673" t="s">
        <v>35</v>
      </c>
      <c r="J3673" t="s">
        <v>36</v>
      </c>
      <c r="L3673" t="s">
        <v>6751</v>
      </c>
      <c r="M3673" t="s">
        <v>6185</v>
      </c>
      <c r="N3673" t="s">
        <v>39</v>
      </c>
      <c r="O3673" t="s">
        <v>39</v>
      </c>
      <c r="V3673" t="s">
        <v>40</v>
      </c>
      <c r="AC3673" t="s">
        <v>40</v>
      </c>
      <c r="AD3673" t="s">
        <v>41</v>
      </c>
      <c r="AI3673" t="e">
        <f>VLOOKUP(I3673,Current!J:Q,2,0)</f>
        <v>#N/A</v>
      </c>
      <c r="AJ3673" t="e">
        <f>VLOOKUP(I3673,Current!J:M,2,0)</f>
        <v>#N/A</v>
      </c>
      <c r="AK3673" t="str">
        <f t="shared" si="57"/>
        <v/>
      </c>
    </row>
    <row r="3674" spans="1:37" x14ac:dyDescent="0.25">
      <c r="A3674" s="1">
        <v>3672</v>
      </c>
      <c r="B3674">
        <v>3672</v>
      </c>
      <c r="C3674">
        <v>29</v>
      </c>
      <c r="D3674" t="s">
        <v>8554</v>
      </c>
      <c r="G3674" t="s">
        <v>35</v>
      </c>
      <c r="H3674" t="s">
        <v>35</v>
      </c>
      <c r="J3674" t="s">
        <v>55</v>
      </c>
      <c r="L3674" t="s">
        <v>6751</v>
      </c>
      <c r="M3674" t="s">
        <v>6185</v>
      </c>
      <c r="N3674" t="s">
        <v>39</v>
      </c>
      <c r="O3674" t="s">
        <v>39</v>
      </c>
      <c r="V3674" t="s">
        <v>40</v>
      </c>
      <c r="AC3674" t="s">
        <v>40</v>
      </c>
      <c r="AD3674" t="s">
        <v>41</v>
      </c>
      <c r="AI3674" t="e">
        <f>VLOOKUP(I3674,Current!J:Q,2,0)</f>
        <v>#N/A</v>
      </c>
      <c r="AJ3674" t="e">
        <f>VLOOKUP(I3674,Current!J:M,2,0)</f>
        <v>#N/A</v>
      </c>
      <c r="AK3674" t="str">
        <f t="shared" si="57"/>
        <v/>
      </c>
    </row>
    <row r="3675" spans="1:37" x14ac:dyDescent="0.25">
      <c r="A3675" s="1">
        <v>3673</v>
      </c>
      <c r="B3675">
        <v>3673</v>
      </c>
      <c r="C3675">
        <v>30</v>
      </c>
      <c r="D3675" t="s">
        <v>8555</v>
      </c>
      <c r="G3675" t="s">
        <v>35</v>
      </c>
      <c r="H3675" t="s">
        <v>35</v>
      </c>
      <c r="J3675" t="s">
        <v>55</v>
      </c>
      <c r="L3675" t="s">
        <v>6751</v>
      </c>
      <c r="M3675" t="s">
        <v>6185</v>
      </c>
      <c r="N3675" t="s">
        <v>39</v>
      </c>
      <c r="O3675" t="s">
        <v>39</v>
      </c>
      <c r="V3675" t="s">
        <v>40</v>
      </c>
      <c r="AC3675" t="s">
        <v>40</v>
      </c>
      <c r="AD3675" t="s">
        <v>41</v>
      </c>
      <c r="AI3675" t="e">
        <f>VLOOKUP(I3675,Current!J:Q,2,0)</f>
        <v>#N/A</v>
      </c>
      <c r="AJ3675" t="e">
        <f>VLOOKUP(I3675,Current!J:M,2,0)</f>
        <v>#N/A</v>
      </c>
      <c r="AK3675" t="str">
        <f t="shared" si="57"/>
        <v/>
      </c>
    </row>
    <row r="3676" spans="1:37" x14ac:dyDescent="0.25">
      <c r="A3676" s="1">
        <v>3674</v>
      </c>
      <c r="B3676">
        <v>3674</v>
      </c>
      <c r="C3676">
        <v>31</v>
      </c>
      <c r="D3676" t="s">
        <v>8556</v>
      </c>
      <c r="E3676" t="s">
        <v>8557</v>
      </c>
      <c r="G3676" t="s">
        <v>35</v>
      </c>
      <c r="H3676" t="s">
        <v>35</v>
      </c>
      <c r="I3676" t="s">
        <v>8558</v>
      </c>
      <c r="J3676" t="s">
        <v>55</v>
      </c>
      <c r="L3676" t="s">
        <v>6751</v>
      </c>
      <c r="M3676" t="s">
        <v>6185</v>
      </c>
      <c r="N3676" t="s">
        <v>39</v>
      </c>
      <c r="O3676" t="s">
        <v>39</v>
      </c>
      <c r="V3676" t="s">
        <v>40</v>
      </c>
      <c r="AC3676" t="s">
        <v>40</v>
      </c>
      <c r="AD3676" t="s">
        <v>41</v>
      </c>
      <c r="AI3676" t="e">
        <f>VLOOKUP(I3676,Current!J:Q,2,0)</f>
        <v>#N/A</v>
      </c>
      <c r="AJ3676" t="e">
        <f>VLOOKUP(I3676,Current!J:M,2,0)</f>
        <v>#N/A</v>
      </c>
      <c r="AK3676" t="str">
        <f t="shared" si="57"/>
        <v/>
      </c>
    </row>
    <row r="3677" spans="1:37" x14ac:dyDescent="0.25">
      <c r="A3677" s="1">
        <v>3675</v>
      </c>
      <c r="B3677">
        <v>3675</v>
      </c>
      <c r="C3677">
        <v>32</v>
      </c>
      <c r="D3677" t="s">
        <v>8559</v>
      </c>
      <c r="G3677" t="s">
        <v>35</v>
      </c>
      <c r="H3677" t="s">
        <v>199</v>
      </c>
      <c r="J3677" t="s">
        <v>55</v>
      </c>
      <c r="L3677" t="s">
        <v>6751</v>
      </c>
      <c r="M3677" t="s">
        <v>6185</v>
      </c>
      <c r="N3677" t="s">
        <v>39</v>
      </c>
      <c r="O3677" t="s">
        <v>199</v>
      </c>
      <c r="V3677" t="s">
        <v>40</v>
      </c>
      <c r="W3677" t="s">
        <v>199</v>
      </c>
      <c r="AC3677" t="s">
        <v>200</v>
      </c>
      <c r="AD3677" t="s">
        <v>470</v>
      </c>
      <c r="AF3677">
        <v>1927</v>
      </c>
      <c r="AI3677" t="e">
        <f>VLOOKUP(I3677,Current!J:Q,2,0)</f>
        <v>#N/A</v>
      </c>
      <c r="AJ3677" t="e">
        <f>VLOOKUP(I3677,Current!J:M,2,0)</f>
        <v>#N/A</v>
      </c>
      <c r="AK3677" t="str">
        <f t="shared" si="57"/>
        <v/>
      </c>
    </row>
    <row r="3678" spans="1:37" x14ac:dyDescent="0.25">
      <c r="A3678" s="1">
        <v>3676</v>
      </c>
      <c r="B3678">
        <v>3676</v>
      </c>
      <c r="C3678">
        <v>33</v>
      </c>
      <c r="D3678" t="s">
        <v>8560</v>
      </c>
      <c r="G3678" t="s">
        <v>35</v>
      </c>
      <c r="H3678" t="s">
        <v>35</v>
      </c>
      <c r="J3678" t="s">
        <v>36</v>
      </c>
      <c r="L3678" t="s">
        <v>6751</v>
      </c>
      <c r="M3678" t="s">
        <v>6185</v>
      </c>
      <c r="N3678" t="s">
        <v>39</v>
      </c>
      <c r="O3678" t="s">
        <v>39</v>
      </c>
      <c r="V3678" t="s">
        <v>40</v>
      </c>
      <c r="AC3678" t="s">
        <v>40</v>
      </c>
      <c r="AD3678" t="s">
        <v>41</v>
      </c>
      <c r="AI3678" t="e">
        <f>VLOOKUP(I3678,Current!J:Q,2,0)</f>
        <v>#N/A</v>
      </c>
      <c r="AJ3678" t="e">
        <f>VLOOKUP(I3678,Current!J:M,2,0)</f>
        <v>#N/A</v>
      </c>
      <c r="AK3678" t="str">
        <f t="shared" si="57"/>
        <v/>
      </c>
    </row>
    <row r="3679" spans="1:37" x14ac:dyDescent="0.25">
      <c r="A3679" s="1">
        <v>3677</v>
      </c>
      <c r="B3679">
        <v>3677</v>
      </c>
      <c r="C3679">
        <v>34</v>
      </c>
      <c r="D3679" t="s">
        <v>8561</v>
      </c>
      <c r="G3679" t="s">
        <v>7604</v>
      </c>
      <c r="H3679" t="s">
        <v>35</v>
      </c>
      <c r="J3679" t="s">
        <v>36</v>
      </c>
      <c r="L3679" t="s">
        <v>6751</v>
      </c>
      <c r="M3679" t="s">
        <v>6185</v>
      </c>
      <c r="N3679" t="s">
        <v>7604</v>
      </c>
      <c r="O3679" t="s">
        <v>39</v>
      </c>
      <c r="P3679" t="s">
        <v>7604</v>
      </c>
      <c r="V3679" t="s">
        <v>7606</v>
      </c>
      <c r="AC3679" t="s">
        <v>40</v>
      </c>
      <c r="AD3679" t="s">
        <v>61</v>
      </c>
      <c r="AI3679" t="e">
        <f>VLOOKUP(I3679,Current!J:Q,2,0)</f>
        <v>#N/A</v>
      </c>
      <c r="AJ3679" t="e">
        <f>VLOOKUP(I3679,Current!J:M,2,0)</f>
        <v>#N/A</v>
      </c>
      <c r="AK3679" t="str">
        <f t="shared" si="57"/>
        <v/>
      </c>
    </row>
    <row r="3680" spans="1:37" x14ac:dyDescent="0.25">
      <c r="A3680" s="1">
        <v>3678</v>
      </c>
      <c r="B3680">
        <v>3678</v>
      </c>
      <c r="C3680">
        <v>35</v>
      </c>
      <c r="D3680" t="s">
        <v>8561</v>
      </c>
      <c r="E3680" t="s">
        <v>8562</v>
      </c>
      <c r="G3680" t="s">
        <v>35</v>
      </c>
      <c r="H3680" t="s">
        <v>7808</v>
      </c>
      <c r="J3680" t="s">
        <v>55</v>
      </c>
      <c r="L3680" t="s">
        <v>6751</v>
      </c>
      <c r="M3680" t="s">
        <v>6185</v>
      </c>
      <c r="N3680" t="s">
        <v>39</v>
      </c>
      <c r="O3680" t="s">
        <v>7808</v>
      </c>
      <c r="V3680" t="s">
        <v>40</v>
      </c>
      <c r="W3680" t="s">
        <v>48</v>
      </c>
      <c r="X3680" t="s">
        <v>685</v>
      </c>
      <c r="AC3680" t="s">
        <v>686</v>
      </c>
      <c r="AD3680" t="s">
        <v>470</v>
      </c>
      <c r="AF3680">
        <v>1931</v>
      </c>
      <c r="AI3680" t="e">
        <f>VLOOKUP(I3680,Current!J:Q,2,0)</f>
        <v>#N/A</v>
      </c>
      <c r="AJ3680" t="e">
        <f>VLOOKUP(I3680,Current!J:M,2,0)</f>
        <v>#N/A</v>
      </c>
      <c r="AK3680" t="str">
        <f t="shared" si="57"/>
        <v/>
      </c>
    </row>
    <row r="3681" spans="1:37" x14ac:dyDescent="0.25">
      <c r="A3681" s="1">
        <v>3679</v>
      </c>
      <c r="B3681">
        <v>3679</v>
      </c>
      <c r="C3681">
        <v>36</v>
      </c>
      <c r="D3681" t="s">
        <v>8563</v>
      </c>
      <c r="G3681" t="s">
        <v>6080</v>
      </c>
      <c r="H3681" t="s">
        <v>125</v>
      </c>
      <c r="J3681" t="s">
        <v>36</v>
      </c>
      <c r="L3681" t="s">
        <v>6751</v>
      </c>
      <c r="M3681" t="s">
        <v>6185</v>
      </c>
      <c r="N3681" t="s">
        <v>6080</v>
      </c>
      <c r="O3681" t="s">
        <v>125</v>
      </c>
      <c r="P3681" t="s">
        <v>6080</v>
      </c>
      <c r="V3681" t="s">
        <v>6081</v>
      </c>
      <c r="W3681" t="s">
        <v>125</v>
      </c>
      <c r="AC3681" t="s">
        <v>126</v>
      </c>
      <c r="AD3681" t="s">
        <v>53</v>
      </c>
      <c r="AE3681">
        <v>1859</v>
      </c>
      <c r="AF3681">
        <v>1893</v>
      </c>
      <c r="AI3681" t="e">
        <f>VLOOKUP(I3681,Current!J:Q,2,0)</f>
        <v>#N/A</v>
      </c>
      <c r="AJ3681" t="e">
        <f>VLOOKUP(I3681,Current!J:M,2,0)</f>
        <v>#N/A</v>
      </c>
      <c r="AK3681" t="str">
        <f t="shared" si="57"/>
        <v/>
      </c>
    </row>
    <row r="3682" spans="1:37" x14ac:dyDescent="0.25">
      <c r="A3682" s="1">
        <v>3680</v>
      </c>
      <c r="B3682">
        <v>3680</v>
      </c>
      <c r="C3682">
        <v>37</v>
      </c>
      <c r="D3682" t="s">
        <v>8563</v>
      </c>
      <c r="E3682" t="s">
        <v>8564</v>
      </c>
      <c r="J3682" t="s">
        <v>108</v>
      </c>
      <c r="L3682" t="s">
        <v>6751</v>
      </c>
      <c r="M3682" t="s">
        <v>6185</v>
      </c>
      <c r="V3682" t="s">
        <v>40</v>
      </c>
      <c r="AC3682" t="s">
        <v>40</v>
      </c>
      <c r="AD3682" t="s">
        <v>56</v>
      </c>
      <c r="AI3682" t="e">
        <f>VLOOKUP(I3682,Current!J:Q,2,0)</f>
        <v>#N/A</v>
      </c>
      <c r="AJ3682" t="e">
        <f>VLOOKUP(I3682,Current!J:M,2,0)</f>
        <v>#N/A</v>
      </c>
      <c r="AK3682" t="str">
        <f t="shared" si="57"/>
        <v/>
      </c>
    </row>
    <row r="3683" spans="1:37" x14ac:dyDescent="0.25">
      <c r="A3683" s="1">
        <v>3681</v>
      </c>
      <c r="B3683">
        <v>3681</v>
      </c>
      <c r="C3683">
        <v>38</v>
      </c>
      <c r="D3683" t="s">
        <v>8563</v>
      </c>
      <c r="E3683" t="s">
        <v>8565</v>
      </c>
      <c r="G3683" t="s">
        <v>8566</v>
      </c>
      <c r="H3683" t="s">
        <v>8567</v>
      </c>
      <c r="I3683" t="s">
        <v>8568</v>
      </c>
      <c r="J3683" t="s">
        <v>55</v>
      </c>
      <c r="L3683" t="s">
        <v>6751</v>
      </c>
      <c r="M3683" t="s">
        <v>6185</v>
      </c>
      <c r="N3683" t="s">
        <v>8569</v>
      </c>
      <c r="O3683" t="s">
        <v>8570</v>
      </c>
      <c r="P3683" t="s">
        <v>443</v>
      </c>
      <c r="Q3683" t="s">
        <v>84</v>
      </c>
      <c r="R3683" t="s">
        <v>146</v>
      </c>
      <c r="V3683" t="s">
        <v>8571</v>
      </c>
      <c r="AC3683" t="s">
        <v>40</v>
      </c>
      <c r="AD3683" t="s">
        <v>96</v>
      </c>
      <c r="AI3683" t="e">
        <f>VLOOKUP(I3683,Current!J:Q,2,0)</f>
        <v>#N/A</v>
      </c>
      <c r="AJ3683" t="e">
        <f>VLOOKUP(I3683,Current!J:M,2,0)</f>
        <v>#N/A</v>
      </c>
      <c r="AK3683" t="str">
        <f t="shared" si="57"/>
        <v/>
      </c>
    </row>
    <row r="3684" spans="1:37" x14ac:dyDescent="0.25">
      <c r="A3684" s="1">
        <v>3682</v>
      </c>
      <c r="B3684">
        <v>3682</v>
      </c>
      <c r="C3684">
        <v>39</v>
      </c>
      <c r="D3684" t="s">
        <v>8572</v>
      </c>
      <c r="E3684" t="s">
        <v>8573</v>
      </c>
      <c r="G3684" t="s">
        <v>35</v>
      </c>
      <c r="H3684" t="s">
        <v>35</v>
      </c>
      <c r="J3684" t="s">
        <v>55</v>
      </c>
      <c r="L3684" t="s">
        <v>6751</v>
      </c>
      <c r="M3684" t="s">
        <v>6185</v>
      </c>
      <c r="N3684" t="s">
        <v>39</v>
      </c>
      <c r="O3684" t="s">
        <v>39</v>
      </c>
      <c r="V3684" t="s">
        <v>40</v>
      </c>
      <c r="AC3684" t="s">
        <v>40</v>
      </c>
      <c r="AD3684" t="s">
        <v>41</v>
      </c>
      <c r="AI3684" t="e">
        <f>VLOOKUP(I3684,Current!J:Q,2,0)</f>
        <v>#N/A</v>
      </c>
      <c r="AJ3684" t="e">
        <f>VLOOKUP(I3684,Current!J:M,2,0)</f>
        <v>#N/A</v>
      </c>
      <c r="AK3684" t="str">
        <f t="shared" si="57"/>
        <v/>
      </c>
    </row>
    <row r="3685" spans="1:37" x14ac:dyDescent="0.25">
      <c r="A3685" s="1">
        <v>3683</v>
      </c>
      <c r="B3685">
        <v>3683</v>
      </c>
      <c r="C3685">
        <v>40</v>
      </c>
      <c r="D3685" t="s">
        <v>8574</v>
      </c>
      <c r="G3685" t="s">
        <v>35</v>
      </c>
      <c r="H3685" t="s">
        <v>35</v>
      </c>
      <c r="J3685" t="s">
        <v>36</v>
      </c>
      <c r="L3685" t="s">
        <v>6751</v>
      </c>
      <c r="M3685" t="s">
        <v>6185</v>
      </c>
      <c r="N3685" t="s">
        <v>39</v>
      </c>
      <c r="O3685" t="s">
        <v>39</v>
      </c>
      <c r="V3685" t="s">
        <v>40</v>
      </c>
      <c r="AC3685" t="s">
        <v>40</v>
      </c>
      <c r="AD3685" t="s">
        <v>41</v>
      </c>
      <c r="AI3685" t="e">
        <f>VLOOKUP(I3685,Current!J:Q,2,0)</f>
        <v>#N/A</v>
      </c>
      <c r="AJ3685" t="e">
        <f>VLOOKUP(I3685,Current!J:M,2,0)</f>
        <v>#N/A</v>
      </c>
      <c r="AK3685" t="str">
        <f t="shared" si="57"/>
        <v/>
      </c>
    </row>
    <row r="3686" spans="1:37" x14ac:dyDescent="0.25">
      <c r="A3686" s="1">
        <v>3684</v>
      </c>
      <c r="B3686">
        <v>3684</v>
      </c>
      <c r="C3686">
        <v>41</v>
      </c>
      <c r="D3686" t="s">
        <v>8575</v>
      </c>
      <c r="E3686" t="s">
        <v>8576</v>
      </c>
      <c r="G3686" t="s">
        <v>35</v>
      </c>
      <c r="H3686" t="s">
        <v>35</v>
      </c>
      <c r="J3686" t="s">
        <v>55</v>
      </c>
      <c r="L3686" t="s">
        <v>6751</v>
      </c>
      <c r="M3686" t="s">
        <v>6185</v>
      </c>
      <c r="N3686" t="s">
        <v>39</v>
      </c>
      <c r="O3686" t="s">
        <v>39</v>
      </c>
      <c r="V3686" t="s">
        <v>40</v>
      </c>
      <c r="AC3686" t="s">
        <v>40</v>
      </c>
      <c r="AD3686" t="s">
        <v>41</v>
      </c>
      <c r="AI3686" t="e">
        <f>VLOOKUP(I3686,Current!J:Q,2,0)</f>
        <v>#N/A</v>
      </c>
      <c r="AJ3686" t="e">
        <f>VLOOKUP(I3686,Current!J:M,2,0)</f>
        <v>#N/A</v>
      </c>
      <c r="AK3686" t="str">
        <f t="shared" si="57"/>
        <v/>
      </c>
    </row>
    <row r="3687" spans="1:37" x14ac:dyDescent="0.25">
      <c r="A3687" s="1">
        <v>3685</v>
      </c>
      <c r="B3687">
        <v>3685</v>
      </c>
      <c r="C3687">
        <v>42</v>
      </c>
      <c r="D3687" t="s">
        <v>8577</v>
      </c>
      <c r="G3687" t="s">
        <v>3084</v>
      </c>
      <c r="H3687" t="s">
        <v>35</v>
      </c>
      <c r="J3687" t="s">
        <v>36</v>
      </c>
      <c r="L3687" t="s">
        <v>6751</v>
      </c>
      <c r="M3687" t="s">
        <v>6185</v>
      </c>
      <c r="N3687" t="s">
        <v>3084</v>
      </c>
      <c r="O3687" t="s">
        <v>39</v>
      </c>
      <c r="P3687" t="s">
        <v>3084</v>
      </c>
      <c r="V3687" t="s">
        <v>3085</v>
      </c>
      <c r="AC3687" t="s">
        <v>40</v>
      </c>
      <c r="AD3687" t="s">
        <v>61</v>
      </c>
      <c r="AI3687" t="e">
        <f>VLOOKUP(I3687,Current!J:Q,2,0)</f>
        <v>#N/A</v>
      </c>
      <c r="AJ3687" t="e">
        <f>VLOOKUP(I3687,Current!J:M,2,0)</f>
        <v>#N/A</v>
      </c>
      <c r="AK3687" t="str">
        <f t="shared" si="57"/>
        <v/>
      </c>
    </row>
    <row r="3688" spans="1:37" x14ac:dyDescent="0.25">
      <c r="A3688" s="1">
        <v>3686</v>
      </c>
      <c r="B3688">
        <v>3686</v>
      </c>
      <c r="C3688">
        <v>43</v>
      </c>
      <c r="D3688" t="s">
        <v>8577</v>
      </c>
      <c r="G3688" t="s">
        <v>35</v>
      </c>
      <c r="H3688" t="s">
        <v>35</v>
      </c>
      <c r="J3688" t="s">
        <v>83</v>
      </c>
      <c r="L3688" t="s">
        <v>6751</v>
      </c>
      <c r="M3688" t="s">
        <v>6185</v>
      </c>
      <c r="N3688" t="s">
        <v>39</v>
      </c>
      <c r="O3688" t="s">
        <v>39</v>
      </c>
      <c r="V3688" t="s">
        <v>40</v>
      </c>
      <c r="AC3688" t="s">
        <v>40</v>
      </c>
      <c r="AD3688" t="s">
        <v>41</v>
      </c>
      <c r="AI3688" t="e">
        <f>VLOOKUP(I3688,Current!J:Q,2,0)</f>
        <v>#N/A</v>
      </c>
      <c r="AJ3688" t="e">
        <f>VLOOKUP(I3688,Current!J:M,2,0)</f>
        <v>#N/A</v>
      </c>
      <c r="AK3688" t="str">
        <f t="shared" si="57"/>
        <v/>
      </c>
    </row>
    <row r="3689" spans="1:37" x14ac:dyDescent="0.25">
      <c r="A3689" s="1">
        <v>3687</v>
      </c>
      <c r="B3689">
        <v>3687</v>
      </c>
      <c r="C3689">
        <v>44</v>
      </c>
      <c r="D3689" t="s">
        <v>8577</v>
      </c>
      <c r="E3689" t="s">
        <v>8535</v>
      </c>
      <c r="G3689" t="s">
        <v>35</v>
      </c>
      <c r="H3689" t="s">
        <v>35</v>
      </c>
      <c r="J3689" t="s">
        <v>8536</v>
      </c>
      <c r="L3689" t="s">
        <v>6751</v>
      </c>
      <c r="M3689" t="s">
        <v>6185</v>
      </c>
      <c r="N3689" t="s">
        <v>39</v>
      </c>
      <c r="O3689" t="s">
        <v>39</v>
      </c>
      <c r="V3689" t="s">
        <v>40</v>
      </c>
      <c r="AC3689" t="s">
        <v>40</v>
      </c>
      <c r="AD3689" t="s">
        <v>41</v>
      </c>
      <c r="AI3689" t="e">
        <f>VLOOKUP(I3689,Current!J:Q,2,0)</f>
        <v>#N/A</v>
      </c>
      <c r="AJ3689" t="e">
        <f>VLOOKUP(I3689,Current!J:M,2,0)</f>
        <v>#N/A</v>
      </c>
      <c r="AK3689" t="str">
        <f t="shared" si="57"/>
        <v/>
      </c>
    </row>
    <row r="3690" spans="1:37" x14ac:dyDescent="0.25">
      <c r="A3690" s="1">
        <v>3688</v>
      </c>
      <c r="B3690">
        <v>3688</v>
      </c>
      <c r="C3690">
        <v>45</v>
      </c>
      <c r="D3690" t="s">
        <v>8577</v>
      </c>
      <c r="G3690" t="s">
        <v>35</v>
      </c>
      <c r="H3690" t="s">
        <v>35</v>
      </c>
      <c r="J3690" t="s">
        <v>441</v>
      </c>
      <c r="L3690" t="s">
        <v>6751</v>
      </c>
      <c r="M3690" t="s">
        <v>6185</v>
      </c>
      <c r="N3690" t="s">
        <v>39</v>
      </c>
      <c r="O3690" t="s">
        <v>39</v>
      </c>
      <c r="V3690" t="s">
        <v>40</v>
      </c>
      <c r="AC3690" t="s">
        <v>40</v>
      </c>
      <c r="AD3690" t="s">
        <v>41</v>
      </c>
      <c r="AI3690" t="e">
        <f>VLOOKUP(I3690,Current!J:Q,2,0)</f>
        <v>#N/A</v>
      </c>
      <c r="AJ3690" t="e">
        <f>VLOOKUP(I3690,Current!J:M,2,0)</f>
        <v>#N/A</v>
      </c>
      <c r="AK3690" t="str">
        <f t="shared" si="57"/>
        <v/>
      </c>
    </row>
    <row r="3691" spans="1:37" x14ac:dyDescent="0.25">
      <c r="A3691" s="1">
        <v>3689</v>
      </c>
      <c r="B3691">
        <v>3689</v>
      </c>
      <c r="C3691">
        <v>46</v>
      </c>
      <c r="D3691" t="s">
        <v>8577</v>
      </c>
      <c r="E3691" t="s">
        <v>8578</v>
      </c>
      <c r="G3691" t="s">
        <v>35</v>
      </c>
      <c r="H3691" t="s">
        <v>8579</v>
      </c>
      <c r="J3691" t="s">
        <v>55</v>
      </c>
      <c r="L3691" t="s">
        <v>6751</v>
      </c>
      <c r="M3691" t="s">
        <v>6185</v>
      </c>
      <c r="N3691" t="s">
        <v>39</v>
      </c>
      <c r="O3691" t="s">
        <v>8579</v>
      </c>
      <c r="V3691" t="s">
        <v>40</v>
      </c>
      <c r="W3691" t="s">
        <v>48</v>
      </c>
      <c r="X3691" t="s">
        <v>410</v>
      </c>
      <c r="AC3691" t="s">
        <v>411</v>
      </c>
      <c r="AD3691" t="s">
        <v>470</v>
      </c>
      <c r="AF3691">
        <v>1928</v>
      </c>
      <c r="AI3691" t="e">
        <f>VLOOKUP(I3691,Current!J:Q,2,0)</f>
        <v>#N/A</v>
      </c>
      <c r="AJ3691" t="e">
        <f>VLOOKUP(I3691,Current!J:M,2,0)</f>
        <v>#N/A</v>
      </c>
      <c r="AK3691" t="str">
        <f t="shared" si="57"/>
        <v/>
      </c>
    </row>
    <row r="3692" spans="1:37" x14ac:dyDescent="0.25">
      <c r="A3692" s="1">
        <v>3690</v>
      </c>
      <c r="B3692">
        <v>3690</v>
      </c>
      <c r="C3692">
        <v>47</v>
      </c>
      <c r="D3692" t="s">
        <v>8580</v>
      </c>
      <c r="G3692" t="s">
        <v>35</v>
      </c>
      <c r="H3692" t="s">
        <v>35</v>
      </c>
      <c r="J3692" t="s">
        <v>36</v>
      </c>
      <c r="L3692" t="s">
        <v>6751</v>
      </c>
      <c r="M3692" t="s">
        <v>6185</v>
      </c>
      <c r="N3692" t="s">
        <v>39</v>
      </c>
      <c r="O3692" t="s">
        <v>39</v>
      </c>
      <c r="V3692" t="s">
        <v>40</v>
      </c>
      <c r="AC3692" t="s">
        <v>40</v>
      </c>
      <c r="AD3692" t="s">
        <v>41</v>
      </c>
      <c r="AI3692" t="e">
        <f>VLOOKUP(I3692,Current!J:Q,2,0)</f>
        <v>#N/A</v>
      </c>
      <c r="AJ3692" t="e">
        <f>VLOOKUP(I3692,Current!J:M,2,0)</f>
        <v>#N/A</v>
      </c>
      <c r="AK3692" t="str">
        <f t="shared" si="57"/>
        <v/>
      </c>
    </row>
    <row r="3693" spans="1:37" x14ac:dyDescent="0.25">
      <c r="A3693" s="1">
        <v>3691</v>
      </c>
      <c r="B3693">
        <v>3691</v>
      </c>
      <c r="C3693">
        <v>48</v>
      </c>
      <c r="D3693" t="s">
        <v>8580</v>
      </c>
      <c r="E3693" t="s">
        <v>8581</v>
      </c>
      <c r="G3693" t="s">
        <v>284</v>
      </c>
      <c r="H3693" t="s">
        <v>8582</v>
      </c>
      <c r="J3693" t="s">
        <v>55</v>
      </c>
      <c r="L3693" t="s">
        <v>6751</v>
      </c>
      <c r="M3693" t="s">
        <v>6185</v>
      </c>
      <c r="N3693" t="s">
        <v>284</v>
      </c>
      <c r="O3693" t="s">
        <v>8582</v>
      </c>
      <c r="P3693" t="s">
        <v>284</v>
      </c>
      <c r="V3693" t="s">
        <v>285</v>
      </c>
      <c r="W3693" t="s">
        <v>269</v>
      </c>
      <c r="X3693" t="s">
        <v>685</v>
      </c>
      <c r="AC3693" t="s">
        <v>686</v>
      </c>
      <c r="AD3693" t="s">
        <v>53</v>
      </c>
      <c r="AE3693">
        <v>1894</v>
      </c>
      <c r="AF3693">
        <v>1931</v>
      </c>
      <c r="AI3693" t="e">
        <f>VLOOKUP(I3693,Current!J:Q,2,0)</f>
        <v>#N/A</v>
      </c>
      <c r="AJ3693" t="e">
        <f>VLOOKUP(I3693,Current!J:M,2,0)</f>
        <v>#N/A</v>
      </c>
      <c r="AK3693" t="str">
        <f t="shared" si="57"/>
        <v/>
      </c>
    </row>
    <row r="3694" spans="1:37" x14ac:dyDescent="0.25">
      <c r="A3694" s="1">
        <v>3692</v>
      </c>
      <c r="B3694">
        <v>3692</v>
      </c>
      <c r="C3694">
        <v>49</v>
      </c>
      <c r="D3694" t="s">
        <v>8583</v>
      </c>
      <c r="E3694" t="s">
        <v>8584</v>
      </c>
      <c r="G3694" t="s">
        <v>64</v>
      </c>
      <c r="H3694" t="s">
        <v>79</v>
      </c>
      <c r="J3694" t="s">
        <v>55</v>
      </c>
      <c r="L3694" t="s">
        <v>6751</v>
      </c>
      <c r="M3694" t="s">
        <v>6185</v>
      </c>
      <c r="N3694" t="s">
        <v>64</v>
      </c>
      <c r="O3694" t="s">
        <v>79</v>
      </c>
      <c r="P3694" t="s">
        <v>64</v>
      </c>
      <c r="V3694" t="s">
        <v>65</v>
      </c>
      <c r="W3694" t="s">
        <v>79</v>
      </c>
      <c r="AC3694" t="s">
        <v>80</v>
      </c>
      <c r="AD3694" t="s">
        <v>53</v>
      </c>
      <c r="AE3694">
        <v>1901</v>
      </c>
      <c r="AF3694">
        <v>1925</v>
      </c>
      <c r="AI3694" t="e">
        <f>VLOOKUP(I3694,Current!J:Q,2,0)</f>
        <v>#N/A</v>
      </c>
      <c r="AJ3694" t="e">
        <f>VLOOKUP(I3694,Current!J:M,2,0)</f>
        <v>#N/A</v>
      </c>
      <c r="AK3694" t="str">
        <f t="shared" si="57"/>
        <v/>
      </c>
    </row>
    <row r="3695" spans="1:37" x14ac:dyDescent="0.25">
      <c r="A3695" s="1">
        <v>3693</v>
      </c>
      <c r="B3695">
        <v>3693</v>
      </c>
      <c r="C3695">
        <v>50</v>
      </c>
      <c r="D3695" t="s">
        <v>8585</v>
      </c>
      <c r="G3695" t="s">
        <v>35</v>
      </c>
      <c r="H3695" t="s">
        <v>35</v>
      </c>
      <c r="J3695" t="s">
        <v>36</v>
      </c>
      <c r="L3695" t="s">
        <v>6751</v>
      </c>
      <c r="M3695" t="s">
        <v>6185</v>
      </c>
      <c r="N3695" t="s">
        <v>39</v>
      </c>
      <c r="O3695" t="s">
        <v>39</v>
      </c>
      <c r="V3695" t="s">
        <v>40</v>
      </c>
      <c r="AC3695" t="s">
        <v>40</v>
      </c>
      <c r="AD3695" t="s">
        <v>41</v>
      </c>
      <c r="AI3695" t="e">
        <f>VLOOKUP(I3695,Current!J:Q,2,0)</f>
        <v>#N/A</v>
      </c>
      <c r="AJ3695" t="e">
        <f>VLOOKUP(I3695,Current!J:M,2,0)</f>
        <v>#N/A</v>
      </c>
      <c r="AK3695" t="str">
        <f t="shared" si="57"/>
        <v/>
      </c>
    </row>
    <row r="3696" spans="1:37" x14ac:dyDescent="0.25">
      <c r="A3696" s="1">
        <v>3694</v>
      </c>
      <c r="B3696">
        <v>3694</v>
      </c>
      <c r="C3696">
        <v>51</v>
      </c>
      <c r="D3696" t="s">
        <v>8585</v>
      </c>
      <c r="G3696" t="s">
        <v>35</v>
      </c>
      <c r="H3696" t="s">
        <v>74</v>
      </c>
      <c r="J3696" t="s">
        <v>55</v>
      </c>
      <c r="L3696" t="s">
        <v>6751</v>
      </c>
      <c r="M3696" t="s">
        <v>6185</v>
      </c>
      <c r="N3696" t="s">
        <v>39</v>
      </c>
      <c r="O3696" t="s">
        <v>74</v>
      </c>
      <c r="V3696" t="s">
        <v>40</v>
      </c>
      <c r="W3696" t="s">
        <v>74</v>
      </c>
      <c r="AC3696" t="s">
        <v>75</v>
      </c>
      <c r="AD3696" t="s">
        <v>470</v>
      </c>
      <c r="AF3696">
        <v>1919</v>
      </c>
      <c r="AI3696" t="e">
        <f>VLOOKUP(I3696,Current!J:Q,2,0)</f>
        <v>#N/A</v>
      </c>
      <c r="AJ3696" t="e">
        <f>VLOOKUP(I3696,Current!J:M,2,0)</f>
        <v>#N/A</v>
      </c>
      <c r="AK3696" t="str">
        <f t="shared" si="57"/>
        <v/>
      </c>
    </row>
    <row r="3697" spans="1:37" x14ac:dyDescent="0.25">
      <c r="A3697" s="1">
        <v>3695</v>
      </c>
      <c r="B3697">
        <v>3695</v>
      </c>
      <c r="C3697">
        <v>52</v>
      </c>
      <c r="D3697" t="s">
        <v>8586</v>
      </c>
      <c r="G3697" t="s">
        <v>110</v>
      </c>
      <c r="H3697" t="s">
        <v>1124</v>
      </c>
      <c r="J3697" t="s">
        <v>55</v>
      </c>
      <c r="L3697" t="s">
        <v>6751</v>
      </c>
      <c r="M3697" t="s">
        <v>6185</v>
      </c>
      <c r="N3697" t="s">
        <v>110</v>
      </c>
      <c r="O3697" t="s">
        <v>1124</v>
      </c>
      <c r="P3697" t="s">
        <v>110</v>
      </c>
      <c r="V3697" t="s">
        <v>111</v>
      </c>
      <c r="W3697" t="s">
        <v>1124</v>
      </c>
      <c r="AC3697" t="s">
        <v>1125</v>
      </c>
      <c r="AD3697" t="s">
        <v>53</v>
      </c>
      <c r="AE3697">
        <v>1896</v>
      </c>
      <c r="AF3697">
        <v>1921</v>
      </c>
      <c r="AI3697" t="e">
        <f>VLOOKUP(I3697,Current!J:Q,2,0)</f>
        <v>#N/A</v>
      </c>
      <c r="AJ3697" t="e">
        <f>VLOOKUP(I3697,Current!J:M,2,0)</f>
        <v>#N/A</v>
      </c>
      <c r="AK3697" t="str">
        <f t="shared" si="57"/>
        <v/>
      </c>
    </row>
    <row r="3698" spans="1:37" x14ac:dyDescent="0.25">
      <c r="A3698" s="1">
        <v>3696</v>
      </c>
      <c r="B3698">
        <v>3696</v>
      </c>
      <c r="C3698">
        <v>53</v>
      </c>
      <c r="D3698" t="s">
        <v>8587</v>
      </c>
      <c r="G3698" t="s">
        <v>35</v>
      </c>
      <c r="H3698" t="s">
        <v>35</v>
      </c>
      <c r="J3698" t="s">
        <v>36</v>
      </c>
      <c r="L3698" t="s">
        <v>6751</v>
      </c>
      <c r="M3698" t="s">
        <v>6185</v>
      </c>
      <c r="N3698" t="s">
        <v>39</v>
      </c>
      <c r="O3698" t="s">
        <v>39</v>
      </c>
      <c r="V3698" t="s">
        <v>40</v>
      </c>
      <c r="AC3698" t="s">
        <v>40</v>
      </c>
      <c r="AD3698" t="s">
        <v>41</v>
      </c>
      <c r="AI3698" t="e">
        <f>VLOOKUP(I3698,Current!J:Q,2,0)</f>
        <v>#N/A</v>
      </c>
      <c r="AJ3698" t="e">
        <f>VLOOKUP(I3698,Current!J:M,2,0)</f>
        <v>#N/A</v>
      </c>
      <c r="AK3698" t="str">
        <f t="shared" si="57"/>
        <v/>
      </c>
    </row>
    <row r="3699" spans="1:37" x14ac:dyDescent="0.25">
      <c r="A3699" s="1">
        <v>3697</v>
      </c>
      <c r="B3699">
        <v>3697</v>
      </c>
      <c r="C3699">
        <v>54</v>
      </c>
      <c r="D3699" t="s">
        <v>8587</v>
      </c>
      <c r="G3699" t="s">
        <v>110</v>
      </c>
      <c r="H3699" t="s">
        <v>1124</v>
      </c>
      <c r="J3699" t="s">
        <v>55</v>
      </c>
      <c r="L3699" t="s">
        <v>6751</v>
      </c>
      <c r="M3699" t="s">
        <v>6185</v>
      </c>
      <c r="N3699" t="s">
        <v>110</v>
      </c>
      <c r="O3699" t="s">
        <v>1124</v>
      </c>
      <c r="P3699" t="s">
        <v>110</v>
      </c>
      <c r="V3699" t="s">
        <v>111</v>
      </c>
      <c r="W3699" t="s">
        <v>1124</v>
      </c>
      <c r="AC3699" t="s">
        <v>1125</v>
      </c>
      <c r="AD3699" t="s">
        <v>53</v>
      </c>
      <c r="AE3699">
        <v>1896</v>
      </c>
      <c r="AF3699">
        <v>1921</v>
      </c>
      <c r="AI3699" t="e">
        <f>VLOOKUP(I3699,Current!J:Q,2,0)</f>
        <v>#N/A</v>
      </c>
      <c r="AJ3699" t="e">
        <f>VLOOKUP(I3699,Current!J:M,2,0)</f>
        <v>#N/A</v>
      </c>
      <c r="AK3699" t="str">
        <f t="shared" si="57"/>
        <v/>
      </c>
    </row>
    <row r="3700" spans="1:37" x14ac:dyDescent="0.25">
      <c r="A3700" s="1">
        <v>3698</v>
      </c>
      <c r="B3700">
        <v>3698</v>
      </c>
      <c r="C3700">
        <v>55</v>
      </c>
      <c r="D3700" t="s">
        <v>8588</v>
      </c>
      <c r="G3700" t="s">
        <v>35</v>
      </c>
      <c r="H3700" t="s">
        <v>35</v>
      </c>
      <c r="J3700" t="s">
        <v>55</v>
      </c>
      <c r="L3700" t="s">
        <v>6751</v>
      </c>
      <c r="M3700" t="s">
        <v>6185</v>
      </c>
      <c r="N3700" t="s">
        <v>39</v>
      </c>
      <c r="O3700" t="s">
        <v>39</v>
      </c>
      <c r="V3700" t="s">
        <v>40</v>
      </c>
      <c r="AC3700" t="s">
        <v>40</v>
      </c>
      <c r="AD3700" t="s">
        <v>41</v>
      </c>
      <c r="AI3700" t="e">
        <f>VLOOKUP(I3700,Current!J:Q,2,0)</f>
        <v>#N/A</v>
      </c>
      <c r="AJ3700" t="e">
        <f>VLOOKUP(I3700,Current!J:M,2,0)</f>
        <v>#N/A</v>
      </c>
      <c r="AK3700" t="str">
        <f t="shared" si="57"/>
        <v/>
      </c>
    </row>
    <row r="3701" spans="1:37" x14ac:dyDescent="0.25">
      <c r="A3701" s="1">
        <v>3699</v>
      </c>
      <c r="B3701">
        <v>3699</v>
      </c>
      <c r="C3701">
        <v>56</v>
      </c>
      <c r="D3701" t="s">
        <v>8589</v>
      </c>
      <c r="G3701" t="s">
        <v>35</v>
      </c>
      <c r="H3701" t="s">
        <v>35</v>
      </c>
      <c r="J3701" t="s">
        <v>83</v>
      </c>
      <c r="L3701" t="s">
        <v>6751</v>
      </c>
      <c r="M3701" t="s">
        <v>6185</v>
      </c>
      <c r="N3701" t="s">
        <v>39</v>
      </c>
      <c r="O3701" t="s">
        <v>39</v>
      </c>
      <c r="V3701" t="s">
        <v>40</v>
      </c>
      <c r="AC3701" t="s">
        <v>40</v>
      </c>
      <c r="AD3701" t="s">
        <v>41</v>
      </c>
      <c r="AI3701" t="e">
        <f>VLOOKUP(I3701,Current!J:Q,2,0)</f>
        <v>#N/A</v>
      </c>
      <c r="AJ3701" t="e">
        <f>VLOOKUP(I3701,Current!J:M,2,0)</f>
        <v>#N/A</v>
      </c>
      <c r="AK3701" t="str">
        <f t="shared" si="57"/>
        <v/>
      </c>
    </row>
    <row r="3702" spans="1:37" x14ac:dyDescent="0.25">
      <c r="A3702" s="1">
        <v>3700</v>
      </c>
      <c r="B3702">
        <v>3700</v>
      </c>
      <c r="C3702">
        <v>57</v>
      </c>
      <c r="D3702" t="s">
        <v>8589</v>
      </c>
      <c r="G3702" t="s">
        <v>35</v>
      </c>
      <c r="H3702" t="s">
        <v>35</v>
      </c>
      <c r="J3702" t="s">
        <v>2406</v>
      </c>
      <c r="L3702" t="s">
        <v>6751</v>
      </c>
      <c r="M3702" t="s">
        <v>6185</v>
      </c>
      <c r="N3702" t="s">
        <v>39</v>
      </c>
      <c r="O3702" t="s">
        <v>39</v>
      </c>
      <c r="V3702" t="s">
        <v>40</v>
      </c>
      <c r="AC3702" t="s">
        <v>40</v>
      </c>
      <c r="AD3702" t="s">
        <v>41</v>
      </c>
      <c r="AI3702" t="e">
        <f>VLOOKUP(I3702,Current!J:Q,2,0)</f>
        <v>#N/A</v>
      </c>
      <c r="AJ3702" t="e">
        <f>VLOOKUP(I3702,Current!J:M,2,0)</f>
        <v>#N/A</v>
      </c>
      <c r="AK3702" t="str">
        <f t="shared" si="57"/>
        <v/>
      </c>
    </row>
    <row r="3703" spans="1:37" x14ac:dyDescent="0.25">
      <c r="A3703" s="1">
        <v>3701</v>
      </c>
      <c r="B3703">
        <v>3701</v>
      </c>
      <c r="C3703">
        <v>58</v>
      </c>
      <c r="D3703" t="s">
        <v>8590</v>
      </c>
      <c r="G3703" t="s">
        <v>35</v>
      </c>
      <c r="H3703" t="s">
        <v>35</v>
      </c>
      <c r="J3703" t="s">
        <v>36</v>
      </c>
      <c r="L3703" t="s">
        <v>6751</v>
      </c>
      <c r="M3703" t="s">
        <v>6185</v>
      </c>
      <c r="N3703" t="s">
        <v>39</v>
      </c>
      <c r="O3703" t="s">
        <v>39</v>
      </c>
      <c r="V3703" t="s">
        <v>40</v>
      </c>
      <c r="AC3703" t="s">
        <v>40</v>
      </c>
      <c r="AD3703" t="s">
        <v>41</v>
      </c>
      <c r="AI3703" t="e">
        <f>VLOOKUP(I3703,Current!J:Q,2,0)</f>
        <v>#N/A</v>
      </c>
      <c r="AJ3703" t="e">
        <f>VLOOKUP(I3703,Current!J:M,2,0)</f>
        <v>#N/A</v>
      </c>
      <c r="AK3703" t="str">
        <f t="shared" si="57"/>
        <v/>
      </c>
    </row>
    <row r="3704" spans="1:37" x14ac:dyDescent="0.25">
      <c r="A3704" s="1">
        <v>3702</v>
      </c>
      <c r="B3704">
        <v>3702</v>
      </c>
      <c r="C3704">
        <v>59</v>
      </c>
      <c r="D3704" t="s">
        <v>8590</v>
      </c>
      <c r="G3704" t="s">
        <v>35</v>
      </c>
      <c r="H3704" t="s">
        <v>8591</v>
      </c>
      <c r="J3704" t="s">
        <v>55</v>
      </c>
      <c r="L3704" t="s">
        <v>6751</v>
      </c>
      <c r="M3704" t="s">
        <v>6185</v>
      </c>
      <c r="N3704" t="s">
        <v>39</v>
      </c>
      <c r="O3704" t="s">
        <v>8591</v>
      </c>
      <c r="V3704" t="s">
        <v>40</v>
      </c>
      <c r="W3704" t="s">
        <v>93</v>
      </c>
      <c r="X3704" t="s">
        <v>183</v>
      </c>
      <c r="AC3704" t="s">
        <v>581</v>
      </c>
      <c r="AD3704" t="s">
        <v>470</v>
      </c>
      <c r="AF3704">
        <v>1934</v>
      </c>
      <c r="AI3704" t="e">
        <f>VLOOKUP(I3704,Current!J:Q,2,0)</f>
        <v>#N/A</v>
      </c>
      <c r="AJ3704" t="e">
        <f>VLOOKUP(I3704,Current!J:M,2,0)</f>
        <v>#N/A</v>
      </c>
      <c r="AK3704" t="str">
        <f t="shared" si="57"/>
        <v/>
      </c>
    </row>
    <row r="3705" spans="1:37" x14ac:dyDescent="0.25">
      <c r="A3705" s="1">
        <v>3703</v>
      </c>
      <c r="B3705">
        <v>3703</v>
      </c>
      <c r="C3705">
        <v>60</v>
      </c>
      <c r="D3705" t="s">
        <v>8592</v>
      </c>
      <c r="G3705" t="s">
        <v>8527</v>
      </c>
      <c r="I3705" s="4" t="s">
        <v>8528</v>
      </c>
      <c r="J3705" t="s">
        <v>545</v>
      </c>
      <c r="L3705" t="s">
        <v>6751</v>
      </c>
      <c r="M3705" t="s">
        <v>6185</v>
      </c>
      <c r="N3705" t="s">
        <v>8527</v>
      </c>
      <c r="P3705" t="s">
        <v>380</v>
      </c>
      <c r="Q3705" t="s">
        <v>2107</v>
      </c>
      <c r="V3705" t="s">
        <v>2108</v>
      </c>
      <c r="AC3705" t="s">
        <v>40</v>
      </c>
      <c r="AD3705" t="s">
        <v>56</v>
      </c>
      <c r="AI3705" t="e">
        <f>VLOOKUP(I3705,Current!J:Q,2,0)</f>
        <v>#N/A</v>
      </c>
      <c r="AJ3705" t="e">
        <f>VLOOKUP(I3705,Current!J:M,2,0)</f>
        <v>#N/A</v>
      </c>
      <c r="AK3705" t="str">
        <f t="shared" si="57"/>
        <v/>
      </c>
    </row>
    <row r="3706" spans="1:37" x14ac:dyDescent="0.25">
      <c r="A3706" s="1">
        <v>3704</v>
      </c>
      <c r="B3706">
        <v>3704</v>
      </c>
      <c r="C3706">
        <v>61</v>
      </c>
      <c r="D3706" t="s">
        <v>8593</v>
      </c>
      <c r="G3706" t="s">
        <v>35</v>
      </c>
      <c r="H3706" t="s">
        <v>35</v>
      </c>
      <c r="J3706" t="s">
        <v>55</v>
      </c>
      <c r="L3706" t="s">
        <v>6751</v>
      </c>
      <c r="M3706" t="s">
        <v>6185</v>
      </c>
      <c r="N3706" t="s">
        <v>39</v>
      </c>
      <c r="O3706" t="s">
        <v>39</v>
      </c>
      <c r="V3706" t="s">
        <v>40</v>
      </c>
      <c r="AC3706" t="s">
        <v>40</v>
      </c>
      <c r="AD3706" t="s">
        <v>41</v>
      </c>
      <c r="AI3706" t="e">
        <f>VLOOKUP(I3706,Current!J:Q,2,0)</f>
        <v>#N/A</v>
      </c>
      <c r="AJ3706" t="e">
        <f>VLOOKUP(I3706,Current!J:M,2,0)</f>
        <v>#N/A</v>
      </c>
      <c r="AK3706" t="str">
        <f t="shared" si="57"/>
        <v/>
      </c>
    </row>
    <row r="3707" spans="1:37" x14ac:dyDescent="0.25">
      <c r="A3707" s="1">
        <v>3705</v>
      </c>
      <c r="B3707">
        <v>3705</v>
      </c>
      <c r="C3707">
        <v>62</v>
      </c>
      <c r="D3707" t="s">
        <v>8594</v>
      </c>
      <c r="G3707" t="s">
        <v>35</v>
      </c>
      <c r="H3707" t="s">
        <v>137</v>
      </c>
      <c r="J3707" t="s">
        <v>55</v>
      </c>
      <c r="L3707" t="s">
        <v>6751</v>
      </c>
      <c r="M3707" t="s">
        <v>6185</v>
      </c>
      <c r="N3707" t="s">
        <v>39</v>
      </c>
      <c r="O3707" t="s">
        <v>137</v>
      </c>
      <c r="V3707" t="s">
        <v>40</v>
      </c>
      <c r="W3707" t="s">
        <v>137</v>
      </c>
      <c r="AC3707" t="s">
        <v>138</v>
      </c>
      <c r="AD3707" t="s">
        <v>470</v>
      </c>
      <c r="AF3707">
        <v>1946</v>
      </c>
      <c r="AI3707" t="e">
        <f>VLOOKUP(I3707,Current!J:Q,2,0)</f>
        <v>#N/A</v>
      </c>
      <c r="AJ3707" t="e">
        <f>VLOOKUP(I3707,Current!J:M,2,0)</f>
        <v>#N/A</v>
      </c>
      <c r="AK3707" t="str">
        <f t="shared" si="57"/>
        <v/>
      </c>
    </row>
    <row r="3708" spans="1:37" x14ac:dyDescent="0.25">
      <c r="A3708" s="1">
        <v>3706</v>
      </c>
      <c r="B3708">
        <v>3706</v>
      </c>
      <c r="C3708">
        <v>0</v>
      </c>
      <c r="D3708" t="s">
        <v>8595</v>
      </c>
      <c r="G3708" t="s">
        <v>316</v>
      </c>
      <c r="H3708" t="s">
        <v>180</v>
      </c>
      <c r="J3708" t="s">
        <v>36</v>
      </c>
      <c r="L3708" t="s">
        <v>6751</v>
      </c>
      <c r="M3708" t="s">
        <v>6185</v>
      </c>
      <c r="N3708" t="s">
        <v>316</v>
      </c>
      <c r="O3708" t="s">
        <v>180</v>
      </c>
      <c r="P3708" t="s">
        <v>316</v>
      </c>
      <c r="V3708" t="s">
        <v>317</v>
      </c>
      <c r="W3708" t="s">
        <v>180</v>
      </c>
      <c r="AC3708" t="s">
        <v>499</v>
      </c>
      <c r="AD3708" t="s">
        <v>53</v>
      </c>
      <c r="AE3708">
        <v>1880</v>
      </c>
      <c r="AF3708">
        <v>1904</v>
      </c>
      <c r="AI3708" t="e">
        <f>VLOOKUP(I3708,Current!J:Q,2,0)</f>
        <v>#N/A</v>
      </c>
      <c r="AJ3708" t="e">
        <f>VLOOKUP(I3708,Current!J:M,2,0)</f>
        <v>#N/A</v>
      </c>
      <c r="AK3708" t="str">
        <f t="shared" si="57"/>
        <v/>
      </c>
    </row>
    <row r="3709" spans="1:37" x14ac:dyDescent="0.25">
      <c r="A3709" s="1">
        <v>3707</v>
      </c>
      <c r="B3709">
        <v>3707</v>
      </c>
      <c r="C3709">
        <v>1</v>
      </c>
      <c r="D3709" t="s">
        <v>8595</v>
      </c>
      <c r="E3709" t="s">
        <v>3299</v>
      </c>
      <c r="G3709" t="s">
        <v>8596</v>
      </c>
      <c r="H3709" t="s">
        <v>8597</v>
      </c>
      <c r="J3709" t="s">
        <v>55</v>
      </c>
      <c r="L3709" t="s">
        <v>6751</v>
      </c>
      <c r="M3709" t="s">
        <v>6185</v>
      </c>
      <c r="N3709" t="s">
        <v>8598</v>
      </c>
      <c r="O3709" t="s">
        <v>8597</v>
      </c>
      <c r="P3709" t="s">
        <v>180</v>
      </c>
      <c r="V3709" t="s">
        <v>499</v>
      </c>
      <c r="W3709" t="s">
        <v>269</v>
      </c>
      <c r="X3709" t="s">
        <v>199</v>
      </c>
      <c r="AC3709" t="s">
        <v>200</v>
      </c>
      <c r="AD3709" t="s">
        <v>53</v>
      </c>
      <c r="AE3709">
        <v>1904</v>
      </c>
      <c r="AF3709">
        <v>1927</v>
      </c>
      <c r="AI3709" t="e">
        <f>VLOOKUP(I3709,Current!J:Q,2,0)</f>
        <v>#N/A</v>
      </c>
      <c r="AJ3709" t="e">
        <f>VLOOKUP(I3709,Current!J:M,2,0)</f>
        <v>#N/A</v>
      </c>
      <c r="AK3709" t="str">
        <f t="shared" si="57"/>
        <v/>
      </c>
    </row>
    <row r="3710" spans="1:37" x14ac:dyDescent="0.25">
      <c r="A3710" s="1">
        <v>3708</v>
      </c>
      <c r="B3710">
        <v>3708</v>
      </c>
      <c r="C3710">
        <v>2</v>
      </c>
      <c r="D3710" t="s">
        <v>8599</v>
      </c>
      <c r="G3710" t="s">
        <v>3327</v>
      </c>
      <c r="H3710" t="s">
        <v>35</v>
      </c>
      <c r="J3710" t="s">
        <v>36</v>
      </c>
      <c r="L3710" t="s">
        <v>6751</v>
      </c>
      <c r="M3710" t="s">
        <v>6185</v>
      </c>
      <c r="N3710" t="s">
        <v>3329</v>
      </c>
      <c r="O3710" t="s">
        <v>39</v>
      </c>
      <c r="P3710" t="s">
        <v>3331</v>
      </c>
      <c r="V3710" t="s">
        <v>3332</v>
      </c>
      <c r="AC3710" t="s">
        <v>40</v>
      </c>
      <c r="AD3710" t="s">
        <v>61</v>
      </c>
      <c r="AI3710" t="e">
        <f>VLOOKUP(I3710,Current!J:Q,2,0)</f>
        <v>#N/A</v>
      </c>
      <c r="AJ3710" t="e">
        <f>VLOOKUP(I3710,Current!J:M,2,0)</f>
        <v>#N/A</v>
      </c>
      <c r="AK3710" t="str">
        <f t="shared" si="57"/>
        <v/>
      </c>
    </row>
    <row r="3711" spans="1:37" x14ac:dyDescent="0.25">
      <c r="A3711" s="1">
        <v>3709</v>
      </c>
      <c r="B3711">
        <v>3709</v>
      </c>
      <c r="C3711">
        <v>3</v>
      </c>
      <c r="D3711" t="s">
        <v>8599</v>
      </c>
      <c r="G3711" t="s">
        <v>35</v>
      </c>
      <c r="H3711" t="s">
        <v>410</v>
      </c>
      <c r="J3711" t="s">
        <v>55</v>
      </c>
      <c r="L3711" t="s">
        <v>6751</v>
      </c>
      <c r="M3711" t="s">
        <v>6185</v>
      </c>
      <c r="N3711" t="s">
        <v>39</v>
      </c>
      <c r="O3711" t="s">
        <v>410</v>
      </c>
      <c r="V3711" t="s">
        <v>40</v>
      </c>
      <c r="W3711" t="s">
        <v>410</v>
      </c>
      <c r="AC3711" t="s">
        <v>411</v>
      </c>
      <c r="AD3711" t="s">
        <v>470</v>
      </c>
      <c r="AF3711">
        <v>1928</v>
      </c>
      <c r="AI3711" t="e">
        <f>VLOOKUP(I3711,Current!J:Q,2,0)</f>
        <v>#N/A</v>
      </c>
      <c r="AJ3711" t="e">
        <f>VLOOKUP(I3711,Current!J:M,2,0)</f>
        <v>#N/A</v>
      </c>
      <c r="AK3711" t="str">
        <f t="shared" si="57"/>
        <v/>
      </c>
    </row>
    <row r="3712" spans="1:37" x14ac:dyDescent="0.25">
      <c r="A3712" s="1">
        <v>3710</v>
      </c>
      <c r="B3712">
        <v>3710</v>
      </c>
      <c r="C3712">
        <v>0</v>
      </c>
      <c r="D3712" t="s">
        <v>8600</v>
      </c>
      <c r="G3712" t="s">
        <v>8601</v>
      </c>
      <c r="H3712" t="s">
        <v>1124</v>
      </c>
      <c r="I3712" t="s">
        <v>8602</v>
      </c>
      <c r="J3712" t="s">
        <v>36</v>
      </c>
      <c r="L3712" t="s">
        <v>6751</v>
      </c>
      <c r="M3712" t="s">
        <v>6185</v>
      </c>
      <c r="N3712" t="s">
        <v>8601</v>
      </c>
      <c r="O3712" t="s">
        <v>1124</v>
      </c>
      <c r="P3712" t="s">
        <v>201</v>
      </c>
      <c r="Q3712" t="s">
        <v>2612</v>
      </c>
      <c r="V3712" t="s">
        <v>2613</v>
      </c>
      <c r="W3712" t="s">
        <v>1124</v>
      </c>
      <c r="AC3712" t="s">
        <v>1125</v>
      </c>
      <c r="AD3712" t="s">
        <v>53</v>
      </c>
      <c r="AE3712">
        <v>1864</v>
      </c>
      <c r="AF3712">
        <v>1921</v>
      </c>
      <c r="AI3712" t="e">
        <f>VLOOKUP(I3712,Current!J:Q,2,0)</f>
        <v>#N/A</v>
      </c>
      <c r="AJ3712" t="e">
        <f>VLOOKUP(I3712,Current!J:M,2,0)</f>
        <v>#N/A</v>
      </c>
      <c r="AK3712" t="str">
        <f t="shared" si="57"/>
        <v/>
      </c>
    </row>
    <row r="3713" spans="1:37" x14ac:dyDescent="0.25">
      <c r="A3713" s="1">
        <v>3711</v>
      </c>
      <c r="B3713">
        <v>3711</v>
      </c>
      <c r="C3713">
        <v>1</v>
      </c>
      <c r="D3713" t="s">
        <v>8600</v>
      </c>
      <c r="G3713" t="s">
        <v>443</v>
      </c>
      <c r="H3713" t="s">
        <v>8603</v>
      </c>
      <c r="I3713" t="s">
        <v>8602</v>
      </c>
      <c r="J3713" t="s">
        <v>55</v>
      </c>
      <c r="L3713" t="s">
        <v>6751</v>
      </c>
      <c r="M3713" t="s">
        <v>6185</v>
      </c>
      <c r="N3713" t="s">
        <v>443</v>
      </c>
      <c r="O3713" t="s">
        <v>8603</v>
      </c>
      <c r="P3713" t="s">
        <v>443</v>
      </c>
      <c r="V3713" t="s">
        <v>638</v>
      </c>
      <c r="W3713" t="s">
        <v>48</v>
      </c>
      <c r="X3713" t="s">
        <v>137</v>
      </c>
      <c r="AC3713" t="s">
        <v>138</v>
      </c>
      <c r="AD3713" t="s">
        <v>53</v>
      </c>
      <c r="AE3713">
        <v>1890</v>
      </c>
      <c r="AF3713">
        <v>1946</v>
      </c>
      <c r="AI3713" t="e">
        <f>VLOOKUP(I3713,Current!J:Q,2,0)</f>
        <v>#N/A</v>
      </c>
      <c r="AJ3713" t="e">
        <f>VLOOKUP(I3713,Current!J:M,2,0)</f>
        <v>#N/A</v>
      </c>
      <c r="AK3713" t="str">
        <f t="shared" si="57"/>
        <v/>
      </c>
    </row>
    <row r="3714" spans="1:37" x14ac:dyDescent="0.25">
      <c r="A3714" s="1">
        <v>3712</v>
      </c>
      <c r="B3714">
        <v>3712</v>
      </c>
      <c r="C3714">
        <v>2</v>
      </c>
      <c r="D3714" t="s">
        <v>8604</v>
      </c>
      <c r="E3714" t="s">
        <v>8605</v>
      </c>
      <c r="G3714" t="s">
        <v>8606</v>
      </c>
      <c r="H3714" t="s">
        <v>8338</v>
      </c>
      <c r="J3714" t="s">
        <v>55</v>
      </c>
      <c r="L3714" t="s">
        <v>6751</v>
      </c>
      <c r="M3714" t="s">
        <v>6185</v>
      </c>
      <c r="N3714" t="s">
        <v>8606</v>
      </c>
      <c r="O3714" t="s">
        <v>8338</v>
      </c>
      <c r="P3714" t="s">
        <v>136</v>
      </c>
      <c r="Q3714" t="s">
        <v>51</v>
      </c>
      <c r="V3714" t="s">
        <v>52</v>
      </c>
      <c r="W3714" t="s">
        <v>269</v>
      </c>
      <c r="X3714" t="s">
        <v>79</v>
      </c>
      <c r="AC3714" t="s">
        <v>80</v>
      </c>
      <c r="AD3714" t="s">
        <v>53</v>
      </c>
      <c r="AE3714">
        <v>1895</v>
      </c>
      <c r="AF3714">
        <v>1925</v>
      </c>
      <c r="AI3714" t="e">
        <f>VLOOKUP(I3714,Current!J:Q,2,0)</f>
        <v>#N/A</v>
      </c>
      <c r="AJ3714" t="e">
        <f>VLOOKUP(I3714,Current!J:M,2,0)</f>
        <v>#N/A</v>
      </c>
      <c r="AK3714" t="str">
        <f t="shared" si="57"/>
        <v/>
      </c>
    </row>
    <row r="3715" spans="1:37" x14ac:dyDescent="0.25">
      <c r="A3715" s="1">
        <v>3713</v>
      </c>
      <c r="B3715">
        <v>3713</v>
      </c>
      <c r="C3715">
        <v>3</v>
      </c>
      <c r="D3715" t="s">
        <v>2498</v>
      </c>
      <c r="G3715" t="s">
        <v>8607</v>
      </c>
      <c r="H3715" t="s">
        <v>35</v>
      </c>
      <c r="J3715" t="s">
        <v>36</v>
      </c>
      <c r="L3715" t="s">
        <v>6751</v>
      </c>
      <c r="M3715" t="s">
        <v>6185</v>
      </c>
      <c r="N3715" t="s">
        <v>8607</v>
      </c>
      <c r="O3715" t="s">
        <v>39</v>
      </c>
      <c r="P3715" t="s">
        <v>157</v>
      </c>
      <c r="Q3715" t="s">
        <v>449</v>
      </c>
      <c r="V3715" t="s">
        <v>450</v>
      </c>
      <c r="AC3715" t="s">
        <v>40</v>
      </c>
      <c r="AD3715" t="s">
        <v>61</v>
      </c>
      <c r="AI3715" t="e">
        <f>VLOOKUP(I3715,Current!J:Q,2,0)</f>
        <v>#N/A</v>
      </c>
      <c r="AJ3715" t="e">
        <f>VLOOKUP(I3715,Current!J:M,2,0)</f>
        <v>#N/A</v>
      </c>
      <c r="AK3715" t="str">
        <f t="shared" si="57"/>
        <v/>
      </c>
    </row>
    <row r="3716" spans="1:37" x14ac:dyDescent="0.25">
      <c r="A3716" s="1">
        <v>3714</v>
      </c>
      <c r="B3716">
        <v>3714</v>
      </c>
      <c r="C3716">
        <v>4</v>
      </c>
      <c r="D3716" t="s">
        <v>2498</v>
      </c>
      <c r="G3716" t="s">
        <v>8608</v>
      </c>
      <c r="H3716" t="s">
        <v>8609</v>
      </c>
      <c r="J3716" t="s">
        <v>55</v>
      </c>
      <c r="L3716" t="s">
        <v>6751</v>
      </c>
      <c r="M3716" t="s">
        <v>6185</v>
      </c>
      <c r="N3716" t="s">
        <v>8608</v>
      </c>
      <c r="O3716" t="s">
        <v>8609</v>
      </c>
      <c r="P3716" t="s">
        <v>262</v>
      </c>
      <c r="Q3716" t="s">
        <v>443</v>
      </c>
      <c r="V3716" t="s">
        <v>638</v>
      </c>
      <c r="W3716" t="s">
        <v>48</v>
      </c>
      <c r="X3716" t="s">
        <v>173</v>
      </c>
      <c r="AC3716" t="s">
        <v>175</v>
      </c>
      <c r="AD3716" t="s">
        <v>53</v>
      </c>
      <c r="AE3716">
        <v>1890</v>
      </c>
      <c r="AF3716">
        <v>1936</v>
      </c>
      <c r="AI3716" t="e">
        <f>VLOOKUP(I3716,Current!J:Q,2,0)</f>
        <v>#N/A</v>
      </c>
      <c r="AJ3716" t="e">
        <f>VLOOKUP(I3716,Current!J:M,2,0)</f>
        <v>#N/A</v>
      </c>
      <c r="AK3716" t="str">
        <f t="shared" ref="AK3716:AK3779" si="58">IFERROR(IF(AD3716="Sure","",AJ3716),"")</f>
        <v/>
      </c>
    </row>
    <row r="3717" spans="1:37" x14ac:dyDescent="0.25">
      <c r="A3717" s="1">
        <v>3715</v>
      </c>
      <c r="B3717">
        <v>3715</v>
      </c>
      <c r="C3717">
        <v>5</v>
      </c>
      <c r="D3717" t="s">
        <v>8610</v>
      </c>
      <c r="G3717" t="s">
        <v>35</v>
      </c>
      <c r="H3717" t="s">
        <v>35</v>
      </c>
      <c r="J3717" t="s">
        <v>55</v>
      </c>
      <c r="L3717" t="s">
        <v>6751</v>
      </c>
      <c r="M3717" t="s">
        <v>6185</v>
      </c>
      <c r="N3717" t="s">
        <v>39</v>
      </c>
      <c r="O3717" t="s">
        <v>39</v>
      </c>
      <c r="V3717" t="s">
        <v>40</v>
      </c>
      <c r="AC3717" t="s">
        <v>40</v>
      </c>
      <c r="AD3717" t="s">
        <v>41</v>
      </c>
      <c r="AI3717" t="e">
        <f>VLOOKUP(I3717,Current!J:Q,2,0)</f>
        <v>#N/A</v>
      </c>
      <c r="AJ3717" t="e">
        <f>VLOOKUP(I3717,Current!J:M,2,0)</f>
        <v>#N/A</v>
      </c>
      <c r="AK3717" t="str">
        <f t="shared" si="58"/>
        <v/>
      </c>
    </row>
    <row r="3718" spans="1:37" x14ac:dyDescent="0.25">
      <c r="A3718" s="1">
        <v>3716</v>
      </c>
      <c r="B3718">
        <v>3716</v>
      </c>
      <c r="C3718">
        <v>6</v>
      </c>
      <c r="D3718" t="s">
        <v>8611</v>
      </c>
      <c r="G3718" t="s">
        <v>524</v>
      </c>
      <c r="H3718" t="s">
        <v>162</v>
      </c>
      <c r="I3718" t="s">
        <v>8612</v>
      </c>
      <c r="J3718" t="s">
        <v>36</v>
      </c>
      <c r="L3718" t="s">
        <v>6751</v>
      </c>
      <c r="M3718" t="s">
        <v>6185</v>
      </c>
      <c r="N3718" t="s">
        <v>524</v>
      </c>
      <c r="O3718" t="s">
        <v>162</v>
      </c>
      <c r="P3718" t="s">
        <v>524</v>
      </c>
      <c r="V3718" t="s">
        <v>525</v>
      </c>
      <c r="W3718" t="s">
        <v>162</v>
      </c>
      <c r="AC3718" t="s">
        <v>255</v>
      </c>
      <c r="AD3718" t="s">
        <v>53</v>
      </c>
      <c r="AE3718">
        <v>1871</v>
      </c>
      <c r="AF3718">
        <v>1909</v>
      </c>
      <c r="AI3718" t="e">
        <f>VLOOKUP(I3718,Current!J:Q,2,0)</f>
        <v>#N/A</v>
      </c>
      <c r="AJ3718" t="e">
        <f>VLOOKUP(I3718,Current!J:M,2,0)</f>
        <v>#N/A</v>
      </c>
      <c r="AK3718" t="str">
        <f t="shared" si="58"/>
        <v/>
      </c>
    </row>
    <row r="3719" spans="1:37" x14ac:dyDescent="0.25">
      <c r="A3719" s="1">
        <v>3717</v>
      </c>
      <c r="B3719">
        <v>3717</v>
      </c>
      <c r="C3719">
        <v>7</v>
      </c>
      <c r="D3719" t="s">
        <v>8611</v>
      </c>
      <c r="G3719" t="s">
        <v>162</v>
      </c>
      <c r="H3719" t="s">
        <v>8613</v>
      </c>
      <c r="I3719" t="s">
        <v>8612</v>
      </c>
      <c r="J3719" t="s">
        <v>55</v>
      </c>
      <c r="L3719" t="s">
        <v>6751</v>
      </c>
      <c r="M3719" t="s">
        <v>6185</v>
      </c>
      <c r="N3719" t="s">
        <v>162</v>
      </c>
      <c r="O3719" t="s">
        <v>8613</v>
      </c>
      <c r="P3719" t="s">
        <v>162</v>
      </c>
      <c r="V3719" t="s">
        <v>255</v>
      </c>
      <c r="W3719" t="s">
        <v>109</v>
      </c>
      <c r="X3719" t="s">
        <v>394</v>
      </c>
      <c r="AC3719" t="s">
        <v>396</v>
      </c>
      <c r="AD3719" t="s">
        <v>53</v>
      </c>
      <c r="AE3719">
        <v>1909</v>
      </c>
      <c r="AF3719">
        <v>1920</v>
      </c>
      <c r="AI3719" t="e">
        <f>VLOOKUP(I3719,Current!J:Q,2,0)</f>
        <v>#N/A</v>
      </c>
      <c r="AJ3719" t="e">
        <f>VLOOKUP(I3719,Current!J:M,2,0)</f>
        <v>#N/A</v>
      </c>
      <c r="AK3719" t="str">
        <f t="shared" si="58"/>
        <v/>
      </c>
    </row>
    <row r="3720" spans="1:37" x14ac:dyDescent="0.25">
      <c r="A3720" s="1">
        <v>3718</v>
      </c>
      <c r="B3720">
        <v>3718</v>
      </c>
      <c r="C3720">
        <v>8</v>
      </c>
      <c r="D3720" t="s">
        <v>8614</v>
      </c>
      <c r="G3720" t="s">
        <v>162</v>
      </c>
      <c r="H3720" t="s">
        <v>8613</v>
      </c>
      <c r="I3720" t="s">
        <v>8612</v>
      </c>
      <c r="J3720" t="s">
        <v>55</v>
      </c>
      <c r="L3720" t="s">
        <v>6751</v>
      </c>
      <c r="M3720" t="s">
        <v>6185</v>
      </c>
      <c r="N3720" t="s">
        <v>162</v>
      </c>
      <c r="O3720" t="s">
        <v>8613</v>
      </c>
      <c r="P3720" t="s">
        <v>162</v>
      </c>
      <c r="V3720" t="s">
        <v>255</v>
      </c>
      <c r="W3720" t="s">
        <v>109</v>
      </c>
      <c r="X3720" t="s">
        <v>394</v>
      </c>
      <c r="AC3720" t="s">
        <v>396</v>
      </c>
      <c r="AD3720" t="s">
        <v>53</v>
      </c>
      <c r="AE3720">
        <v>1909</v>
      </c>
      <c r="AF3720">
        <v>1920</v>
      </c>
      <c r="AI3720" t="e">
        <f>VLOOKUP(I3720,Current!J:Q,2,0)</f>
        <v>#N/A</v>
      </c>
      <c r="AJ3720" t="e">
        <f>VLOOKUP(I3720,Current!J:M,2,0)</f>
        <v>#N/A</v>
      </c>
      <c r="AK3720" t="str">
        <f t="shared" si="58"/>
        <v/>
      </c>
    </row>
    <row r="3721" spans="1:37" x14ac:dyDescent="0.25">
      <c r="A3721" s="1">
        <v>3719</v>
      </c>
      <c r="B3721">
        <v>3719</v>
      </c>
      <c r="C3721">
        <v>9</v>
      </c>
      <c r="D3721" t="s">
        <v>8615</v>
      </c>
      <c r="G3721" t="s">
        <v>8616</v>
      </c>
      <c r="H3721" t="s">
        <v>8617</v>
      </c>
      <c r="J3721" t="s">
        <v>55</v>
      </c>
      <c r="L3721" t="s">
        <v>6751</v>
      </c>
      <c r="M3721" t="s">
        <v>6185</v>
      </c>
      <c r="N3721" t="s">
        <v>8616</v>
      </c>
      <c r="O3721" t="s">
        <v>8617</v>
      </c>
      <c r="P3721" t="s">
        <v>160</v>
      </c>
      <c r="V3721" t="s">
        <v>359</v>
      </c>
      <c r="W3721" t="s">
        <v>230</v>
      </c>
      <c r="X3721" t="s">
        <v>199</v>
      </c>
      <c r="AC3721" t="s">
        <v>200</v>
      </c>
      <c r="AD3721" t="s">
        <v>53</v>
      </c>
      <c r="AE3721">
        <v>1903</v>
      </c>
      <c r="AF3721">
        <v>1927</v>
      </c>
      <c r="AI3721" t="e">
        <f>VLOOKUP(I3721,Current!J:Q,2,0)</f>
        <v>#N/A</v>
      </c>
      <c r="AJ3721" t="e">
        <f>VLOOKUP(I3721,Current!J:M,2,0)</f>
        <v>#N/A</v>
      </c>
      <c r="AK3721" t="str">
        <f t="shared" si="58"/>
        <v/>
      </c>
    </row>
    <row r="3722" spans="1:37" x14ac:dyDescent="0.25">
      <c r="A3722" s="1">
        <v>3720</v>
      </c>
      <c r="B3722">
        <v>3720</v>
      </c>
      <c r="C3722">
        <v>10</v>
      </c>
      <c r="D3722" t="s">
        <v>8618</v>
      </c>
      <c r="E3722" t="s">
        <v>8619</v>
      </c>
      <c r="G3722" t="s">
        <v>8620</v>
      </c>
      <c r="H3722" t="s">
        <v>8621</v>
      </c>
      <c r="J3722" t="s">
        <v>55</v>
      </c>
      <c r="L3722" t="s">
        <v>6751</v>
      </c>
      <c r="M3722" t="s">
        <v>6185</v>
      </c>
      <c r="N3722" t="s">
        <v>8620</v>
      </c>
      <c r="O3722" t="s">
        <v>8621</v>
      </c>
      <c r="P3722" t="s">
        <v>244</v>
      </c>
      <c r="Q3722" t="s">
        <v>170</v>
      </c>
      <c r="V3722" t="s">
        <v>171</v>
      </c>
      <c r="W3722" t="s">
        <v>262</v>
      </c>
      <c r="X3722" t="s">
        <v>884</v>
      </c>
      <c r="AC3722" t="s">
        <v>885</v>
      </c>
      <c r="AD3722" t="s">
        <v>53</v>
      </c>
      <c r="AE3722">
        <v>1892</v>
      </c>
      <c r="AF3722">
        <v>1930</v>
      </c>
      <c r="AI3722" t="e">
        <f>VLOOKUP(I3722,Current!J:Q,2,0)</f>
        <v>#N/A</v>
      </c>
      <c r="AJ3722" t="e">
        <f>VLOOKUP(I3722,Current!J:M,2,0)</f>
        <v>#N/A</v>
      </c>
      <c r="AK3722" t="str">
        <f t="shared" si="58"/>
        <v/>
      </c>
    </row>
    <row r="3723" spans="1:37" x14ac:dyDescent="0.25">
      <c r="A3723" s="1">
        <v>3721</v>
      </c>
      <c r="B3723">
        <v>3721</v>
      </c>
      <c r="C3723">
        <v>11</v>
      </c>
      <c r="D3723" t="s">
        <v>8622</v>
      </c>
      <c r="G3723" t="s">
        <v>449</v>
      </c>
      <c r="H3723" t="s">
        <v>125</v>
      </c>
      <c r="J3723" t="s">
        <v>36</v>
      </c>
      <c r="L3723" t="s">
        <v>6751</v>
      </c>
      <c r="M3723" t="s">
        <v>6185</v>
      </c>
      <c r="N3723" t="s">
        <v>449</v>
      </c>
      <c r="O3723" t="s">
        <v>125</v>
      </c>
      <c r="P3723" t="s">
        <v>449</v>
      </c>
      <c r="V3723" t="s">
        <v>450</v>
      </c>
      <c r="W3723" t="s">
        <v>125</v>
      </c>
      <c r="AC3723" t="s">
        <v>126</v>
      </c>
      <c r="AD3723" t="s">
        <v>53</v>
      </c>
      <c r="AE3723">
        <v>1873</v>
      </c>
      <c r="AF3723">
        <v>1893</v>
      </c>
      <c r="AI3723" t="e">
        <f>VLOOKUP(I3723,Current!J:Q,2,0)</f>
        <v>#N/A</v>
      </c>
      <c r="AJ3723" t="e">
        <f>VLOOKUP(I3723,Current!J:M,2,0)</f>
        <v>#N/A</v>
      </c>
      <c r="AK3723" t="str">
        <f t="shared" si="58"/>
        <v/>
      </c>
    </row>
    <row r="3724" spans="1:37" x14ac:dyDescent="0.25">
      <c r="A3724" s="1">
        <v>3722</v>
      </c>
      <c r="B3724">
        <v>3722</v>
      </c>
      <c r="C3724">
        <v>12</v>
      </c>
      <c r="D3724" t="s">
        <v>8622</v>
      </c>
      <c r="G3724" t="s">
        <v>8623</v>
      </c>
      <c r="H3724" t="s">
        <v>8624</v>
      </c>
      <c r="J3724" t="s">
        <v>55</v>
      </c>
      <c r="L3724" t="s">
        <v>6751</v>
      </c>
      <c r="M3724" t="s">
        <v>6185</v>
      </c>
      <c r="N3724" t="s">
        <v>8623</v>
      </c>
      <c r="O3724" t="s">
        <v>8624</v>
      </c>
      <c r="P3724" t="s">
        <v>269</v>
      </c>
      <c r="Q3724" t="s">
        <v>510</v>
      </c>
      <c r="V3724" t="s">
        <v>511</v>
      </c>
      <c r="W3724" t="s">
        <v>48</v>
      </c>
      <c r="X3724" t="s">
        <v>235</v>
      </c>
      <c r="AC3724" t="s">
        <v>238</v>
      </c>
      <c r="AD3724" t="s">
        <v>53</v>
      </c>
      <c r="AE3724">
        <v>1887</v>
      </c>
      <c r="AF3724">
        <v>1932</v>
      </c>
      <c r="AI3724" t="e">
        <f>VLOOKUP(I3724,Current!J:Q,2,0)</f>
        <v>#N/A</v>
      </c>
      <c r="AJ3724" t="e">
        <f>VLOOKUP(I3724,Current!J:M,2,0)</f>
        <v>#N/A</v>
      </c>
      <c r="AK3724" t="str">
        <f t="shared" si="58"/>
        <v/>
      </c>
    </row>
    <row r="3725" spans="1:37" x14ac:dyDescent="0.25">
      <c r="A3725" s="1">
        <v>3723</v>
      </c>
      <c r="B3725">
        <v>3723</v>
      </c>
      <c r="C3725">
        <v>13</v>
      </c>
      <c r="D3725" t="s">
        <v>8625</v>
      </c>
      <c r="G3725" t="s">
        <v>8626</v>
      </c>
      <c r="H3725" t="s">
        <v>8627</v>
      </c>
      <c r="J3725" t="s">
        <v>36</v>
      </c>
      <c r="L3725" t="s">
        <v>6751</v>
      </c>
      <c r="M3725" t="s">
        <v>6185</v>
      </c>
      <c r="N3725" t="s">
        <v>8628</v>
      </c>
      <c r="O3725" t="s">
        <v>8627</v>
      </c>
      <c r="P3725" t="s">
        <v>48</v>
      </c>
      <c r="Q3725" t="s">
        <v>362</v>
      </c>
      <c r="V3725" t="s">
        <v>363</v>
      </c>
      <c r="W3725" t="s">
        <v>48</v>
      </c>
      <c r="X3725" t="s">
        <v>170</v>
      </c>
      <c r="AC3725" t="s">
        <v>171</v>
      </c>
      <c r="AD3725" t="s">
        <v>53</v>
      </c>
      <c r="AE3725">
        <v>1883</v>
      </c>
      <c r="AF3725">
        <v>1892</v>
      </c>
      <c r="AI3725" t="e">
        <f>VLOOKUP(I3725,Current!J:Q,2,0)</f>
        <v>#N/A</v>
      </c>
      <c r="AJ3725" t="e">
        <f>VLOOKUP(I3725,Current!J:M,2,0)</f>
        <v>#N/A</v>
      </c>
      <c r="AK3725" t="str">
        <f t="shared" si="58"/>
        <v/>
      </c>
    </row>
    <row r="3726" spans="1:37" x14ac:dyDescent="0.25">
      <c r="A3726" s="1">
        <v>3724</v>
      </c>
      <c r="B3726">
        <v>3724</v>
      </c>
      <c r="C3726">
        <v>14</v>
      </c>
      <c r="D3726" t="s">
        <v>8625</v>
      </c>
      <c r="G3726" t="s">
        <v>170</v>
      </c>
      <c r="H3726" t="s">
        <v>8624</v>
      </c>
      <c r="J3726" t="s">
        <v>55</v>
      </c>
      <c r="L3726" t="s">
        <v>6751</v>
      </c>
      <c r="M3726" t="s">
        <v>6185</v>
      </c>
      <c r="N3726" t="s">
        <v>170</v>
      </c>
      <c r="O3726" t="s">
        <v>8624</v>
      </c>
      <c r="P3726" t="s">
        <v>170</v>
      </c>
      <c r="V3726" t="s">
        <v>171</v>
      </c>
      <c r="W3726" t="s">
        <v>48</v>
      </c>
      <c r="X3726" t="s">
        <v>235</v>
      </c>
      <c r="AC3726" t="s">
        <v>238</v>
      </c>
      <c r="AD3726" t="s">
        <v>53</v>
      </c>
      <c r="AE3726">
        <v>1892</v>
      </c>
      <c r="AF3726">
        <v>1932</v>
      </c>
      <c r="AI3726" t="e">
        <f>VLOOKUP(I3726,Current!J:Q,2,0)</f>
        <v>#N/A</v>
      </c>
      <c r="AJ3726" t="e">
        <f>VLOOKUP(I3726,Current!J:M,2,0)</f>
        <v>#N/A</v>
      </c>
      <c r="AK3726" t="str">
        <f t="shared" si="58"/>
        <v/>
      </c>
    </row>
    <row r="3727" spans="1:37" x14ac:dyDescent="0.25">
      <c r="A3727" s="1">
        <v>3725</v>
      </c>
      <c r="B3727">
        <v>3725</v>
      </c>
      <c r="C3727">
        <v>15</v>
      </c>
      <c r="D3727" t="s">
        <v>8629</v>
      </c>
      <c r="G3727" t="s">
        <v>542</v>
      </c>
      <c r="H3727" t="s">
        <v>410</v>
      </c>
      <c r="I3727" t="s">
        <v>8630</v>
      </c>
      <c r="J3727" t="s">
        <v>55</v>
      </c>
      <c r="L3727" t="s">
        <v>6751</v>
      </c>
      <c r="M3727" t="s">
        <v>6185</v>
      </c>
      <c r="N3727" t="s">
        <v>542</v>
      </c>
      <c r="O3727" t="s">
        <v>410</v>
      </c>
      <c r="P3727" t="s">
        <v>542</v>
      </c>
      <c r="V3727" t="s">
        <v>547</v>
      </c>
      <c r="W3727" t="s">
        <v>410</v>
      </c>
      <c r="AC3727" t="s">
        <v>411</v>
      </c>
      <c r="AD3727" t="s">
        <v>53</v>
      </c>
      <c r="AE3727">
        <v>1906</v>
      </c>
      <c r="AF3727">
        <v>1928</v>
      </c>
      <c r="AI3727" t="e">
        <f>VLOOKUP(I3727,Current!J:Q,2,0)</f>
        <v>#N/A</v>
      </c>
      <c r="AJ3727" t="e">
        <f>VLOOKUP(I3727,Current!J:M,2,0)</f>
        <v>#N/A</v>
      </c>
      <c r="AK3727" t="str">
        <f t="shared" si="58"/>
        <v/>
      </c>
    </row>
    <row r="3728" spans="1:37" x14ac:dyDescent="0.25">
      <c r="A3728" s="1">
        <v>3726</v>
      </c>
      <c r="B3728">
        <v>3726</v>
      </c>
      <c r="C3728">
        <v>16</v>
      </c>
      <c r="D3728" t="s">
        <v>8629</v>
      </c>
      <c r="E3728" t="s">
        <v>8631</v>
      </c>
      <c r="G3728" t="s">
        <v>410</v>
      </c>
      <c r="H3728" t="s">
        <v>884</v>
      </c>
      <c r="I3728" t="s">
        <v>8630</v>
      </c>
      <c r="J3728" t="s">
        <v>8632</v>
      </c>
      <c r="L3728" t="s">
        <v>6751</v>
      </c>
      <c r="M3728" t="s">
        <v>6185</v>
      </c>
      <c r="N3728" t="s">
        <v>410</v>
      </c>
      <c r="O3728" t="s">
        <v>884</v>
      </c>
      <c r="P3728" t="s">
        <v>410</v>
      </c>
      <c r="V3728" t="s">
        <v>411</v>
      </c>
      <c r="W3728" t="s">
        <v>884</v>
      </c>
      <c r="AC3728" t="s">
        <v>885</v>
      </c>
      <c r="AD3728" t="s">
        <v>53</v>
      </c>
      <c r="AE3728">
        <v>1928</v>
      </c>
      <c r="AF3728">
        <v>1930</v>
      </c>
      <c r="AI3728" t="e">
        <f>VLOOKUP(I3728,Current!J:Q,2,0)</f>
        <v>#N/A</v>
      </c>
      <c r="AJ3728" t="e">
        <f>VLOOKUP(I3728,Current!J:M,2,0)</f>
        <v>#N/A</v>
      </c>
      <c r="AK3728" t="str">
        <f t="shared" si="58"/>
        <v/>
      </c>
    </row>
    <row r="3729" spans="1:37" x14ac:dyDescent="0.25">
      <c r="A3729" s="1">
        <v>3727</v>
      </c>
      <c r="B3729">
        <v>3727</v>
      </c>
      <c r="C3729">
        <v>17</v>
      </c>
      <c r="D3729" t="s">
        <v>8633</v>
      </c>
      <c r="G3729" t="s">
        <v>35</v>
      </c>
      <c r="H3729" t="s">
        <v>35</v>
      </c>
      <c r="J3729" t="s">
        <v>36</v>
      </c>
      <c r="L3729" t="s">
        <v>6751</v>
      </c>
      <c r="M3729" t="s">
        <v>6185</v>
      </c>
      <c r="N3729" t="s">
        <v>39</v>
      </c>
      <c r="O3729" t="s">
        <v>39</v>
      </c>
      <c r="V3729" t="s">
        <v>40</v>
      </c>
      <c r="AC3729" t="s">
        <v>40</v>
      </c>
      <c r="AD3729" t="s">
        <v>41</v>
      </c>
      <c r="AI3729" t="e">
        <f>VLOOKUP(I3729,Current!J:Q,2,0)</f>
        <v>#N/A</v>
      </c>
      <c r="AJ3729" t="e">
        <f>VLOOKUP(I3729,Current!J:M,2,0)</f>
        <v>#N/A</v>
      </c>
      <c r="AK3729" t="str">
        <f t="shared" si="58"/>
        <v/>
      </c>
    </row>
    <row r="3730" spans="1:37" x14ac:dyDescent="0.25">
      <c r="A3730" s="1">
        <v>3728</v>
      </c>
      <c r="B3730">
        <v>3728</v>
      </c>
      <c r="C3730">
        <v>18</v>
      </c>
      <c r="D3730" t="s">
        <v>8633</v>
      </c>
      <c r="G3730" t="s">
        <v>170</v>
      </c>
      <c r="H3730" t="s">
        <v>8634</v>
      </c>
      <c r="J3730" t="s">
        <v>55</v>
      </c>
      <c r="L3730" t="s">
        <v>6751</v>
      </c>
      <c r="M3730" t="s">
        <v>6185</v>
      </c>
      <c r="N3730" t="s">
        <v>170</v>
      </c>
      <c r="O3730" t="s">
        <v>8634</v>
      </c>
      <c r="P3730" t="s">
        <v>170</v>
      </c>
      <c r="V3730" t="s">
        <v>171</v>
      </c>
      <c r="W3730" t="s">
        <v>131</v>
      </c>
      <c r="X3730" t="s">
        <v>715</v>
      </c>
      <c r="AC3730" t="s">
        <v>716</v>
      </c>
      <c r="AD3730" t="s">
        <v>53</v>
      </c>
      <c r="AE3730">
        <v>1892</v>
      </c>
      <c r="AF3730">
        <v>1948</v>
      </c>
      <c r="AI3730" t="e">
        <f>VLOOKUP(I3730,Current!J:Q,2,0)</f>
        <v>#N/A</v>
      </c>
      <c r="AJ3730" t="e">
        <f>VLOOKUP(I3730,Current!J:M,2,0)</f>
        <v>#N/A</v>
      </c>
      <c r="AK3730" t="str">
        <f t="shared" si="58"/>
        <v/>
      </c>
    </row>
    <row r="3731" spans="1:37" x14ac:dyDescent="0.25">
      <c r="A3731" s="1">
        <v>3729</v>
      </c>
      <c r="B3731">
        <v>3729</v>
      </c>
      <c r="C3731">
        <v>19</v>
      </c>
      <c r="D3731" t="s">
        <v>8635</v>
      </c>
      <c r="G3731" t="s">
        <v>35</v>
      </c>
      <c r="H3731" t="s">
        <v>35</v>
      </c>
      <c r="J3731" t="s">
        <v>36</v>
      </c>
      <c r="L3731" t="s">
        <v>6751</v>
      </c>
      <c r="M3731" t="s">
        <v>6185</v>
      </c>
      <c r="N3731" t="s">
        <v>39</v>
      </c>
      <c r="O3731" t="s">
        <v>39</v>
      </c>
      <c r="V3731" t="s">
        <v>40</v>
      </c>
      <c r="AC3731" t="s">
        <v>40</v>
      </c>
      <c r="AD3731" t="s">
        <v>41</v>
      </c>
      <c r="AI3731" t="e">
        <f>VLOOKUP(I3731,Current!J:Q,2,0)</f>
        <v>#N/A</v>
      </c>
      <c r="AJ3731" t="e">
        <f>VLOOKUP(I3731,Current!J:M,2,0)</f>
        <v>#N/A</v>
      </c>
      <c r="AK3731" t="str">
        <f t="shared" si="58"/>
        <v/>
      </c>
    </row>
    <row r="3732" spans="1:37" x14ac:dyDescent="0.25">
      <c r="A3732" s="1">
        <v>3730</v>
      </c>
      <c r="B3732">
        <v>3730</v>
      </c>
      <c r="C3732">
        <v>20</v>
      </c>
      <c r="D3732" t="s">
        <v>8635</v>
      </c>
      <c r="G3732" t="s">
        <v>443</v>
      </c>
      <c r="H3732" t="s">
        <v>8636</v>
      </c>
      <c r="J3732" t="s">
        <v>55</v>
      </c>
      <c r="L3732" t="s">
        <v>6751</v>
      </c>
      <c r="M3732" t="s">
        <v>6185</v>
      </c>
      <c r="N3732" t="s">
        <v>443</v>
      </c>
      <c r="O3732" t="s">
        <v>8636</v>
      </c>
      <c r="P3732" t="s">
        <v>443</v>
      </c>
      <c r="V3732" t="s">
        <v>638</v>
      </c>
      <c r="W3732" t="s">
        <v>275</v>
      </c>
      <c r="X3732" t="s">
        <v>202</v>
      </c>
      <c r="AC3732" t="s">
        <v>203</v>
      </c>
      <c r="AD3732" t="s">
        <v>53</v>
      </c>
      <c r="AE3732">
        <v>1890</v>
      </c>
      <c r="AF3732">
        <v>1956</v>
      </c>
      <c r="AI3732" t="e">
        <f>VLOOKUP(I3732,Current!J:Q,2,0)</f>
        <v>#N/A</v>
      </c>
      <c r="AJ3732" t="e">
        <f>VLOOKUP(I3732,Current!J:M,2,0)</f>
        <v>#N/A</v>
      </c>
      <c r="AK3732" t="str">
        <f t="shared" si="58"/>
        <v/>
      </c>
    </row>
    <row r="3733" spans="1:37" x14ac:dyDescent="0.25">
      <c r="A3733" s="1">
        <v>3731</v>
      </c>
      <c r="B3733">
        <v>3731</v>
      </c>
      <c r="C3733">
        <v>21</v>
      </c>
      <c r="D3733" t="s">
        <v>8637</v>
      </c>
      <c r="G3733" t="s">
        <v>8638</v>
      </c>
      <c r="H3733" t="s">
        <v>125</v>
      </c>
      <c r="J3733" t="s">
        <v>36</v>
      </c>
      <c r="L3733" t="s">
        <v>6751</v>
      </c>
      <c r="M3733" t="s">
        <v>6185</v>
      </c>
      <c r="N3733" t="s">
        <v>8638</v>
      </c>
      <c r="O3733" t="s">
        <v>125</v>
      </c>
      <c r="P3733" t="s">
        <v>374</v>
      </c>
      <c r="Q3733" t="s">
        <v>4259</v>
      </c>
      <c r="V3733" t="s">
        <v>4260</v>
      </c>
      <c r="W3733" t="s">
        <v>125</v>
      </c>
      <c r="AC3733" t="s">
        <v>126</v>
      </c>
      <c r="AD3733" t="s">
        <v>53</v>
      </c>
      <c r="AE3733">
        <v>1860</v>
      </c>
      <c r="AF3733">
        <v>1893</v>
      </c>
      <c r="AI3733" t="e">
        <f>VLOOKUP(I3733,Current!J:Q,2,0)</f>
        <v>#N/A</v>
      </c>
      <c r="AJ3733" t="e">
        <f>VLOOKUP(I3733,Current!J:M,2,0)</f>
        <v>#N/A</v>
      </c>
      <c r="AK3733" t="str">
        <f t="shared" si="58"/>
        <v/>
      </c>
    </row>
    <row r="3734" spans="1:37" x14ac:dyDescent="0.25">
      <c r="A3734" s="1">
        <v>3732</v>
      </c>
      <c r="B3734">
        <v>3732</v>
      </c>
      <c r="C3734">
        <v>22</v>
      </c>
      <c r="D3734" t="s">
        <v>8637</v>
      </c>
      <c r="G3734" t="s">
        <v>8639</v>
      </c>
      <c r="H3734" t="s">
        <v>7295</v>
      </c>
      <c r="J3734" t="s">
        <v>55</v>
      </c>
      <c r="L3734" t="s">
        <v>6751</v>
      </c>
      <c r="M3734" t="s">
        <v>6185</v>
      </c>
      <c r="N3734" t="s">
        <v>8639</v>
      </c>
      <c r="O3734" t="s">
        <v>7295</v>
      </c>
      <c r="P3734" t="s">
        <v>262</v>
      </c>
      <c r="Q3734" t="s">
        <v>1374</v>
      </c>
      <c r="V3734" t="s">
        <v>1375</v>
      </c>
      <c r="W3734" t="s">
        <v>48</v>
      </c>
      <c r="X3734" t="s">
        <v>181</v>
      </c>
      <c r="AC3734" t="s">
        <v>691</v>
      </c>
      <c r="AD3734" t="s">
        <v>53</v>
      </c>
      <c r="AE3734">
        <v>1889</v>
      </c>
      <c r="AF3734">
        <v>1950</v>
      </c>
      <c r="AI3734" t="e">
        <f>VLOOKUP(I3734,Current!J:Q,2,0)</f>
        <v>#N/A</v>
      </c>
      <c r="AJ3734" t="e">
        <f>VLOOKUP(I3734,Current!J:M,2,0)</f>
        <v>#N/A</v>
      </c>
      <c r="AK3734" t="str">
        <f t="shared" si="58"/>
        <v/>
      </c>
    </row>
    <row r="3735" spans="1:37" x14ac:dyDescent="0.25">
      <c r="A3735" s="1">
        <v>3733</v>
      </c>
      <c r="B3735">
        <v>3733</v>
      </c>
      <c r="C3735">
        <v>23</v>
      </c>
      <c r="D3735" t="s">
        <v>8640</v>
      </c>
      <c r="G3735" t="s">
        <v>4193</v>
      </c>
      <c r="H3735" t="s">
        <v>8641</v>
      </c>
      <c r="J3735" t="s">
        <v>55</v>
      </c>
      <c r="L3735" t="s">
        <v>6751</v>
      </c>
      <c r="M3735" t="s">
        <v>6185</v>
      </c>
      <c r="N3735" t="s">
        <v>4193</v>
      </c>
      <c r="O3735" t="s">
        <v>8641</v>
      </c>
      <c r="P3735" t="s">
        <v>210</v>
      </c>
      <c r="Q3735" t="s">
        <v>64</v>
      </c>
      <c r="V3735" t="s">
        <v>65</v>
      </c>
      <c r="W3735" t="s">
        <v>159</v>
      </c>
      <c r="X3735" t="s">
        <v>191</v>
      </c>
      <c r="AC3735" t="s">
        <v>192</v>
      </c>
      <c r="AD3735" t="s">
        <v>53</v>
      </c>
      <c r="AE3735">
        <v>1901</v>
      </c>
      <c r="AF3735">
        <v>1926</v>
      </c>
      <c r="AI3735" t="e">
        <f>VLOOKUP(I3735,Current!J:Q,2,0)</f>
        <v>#N/A</v>
      </c>
      <c r="AJ3735" t="e">
        <f>VLOOKUP(I3735,Current!J:M,2,0)</f>
        <v>#N/A</v>
      </c>
      <c r="AK3735" t="str">
        <f t="shared" si="58"/>
        <v/>
      </c>
    </row>
    <row r="3736" spans="1:37" x14ac:dyDescent="0.25">
      <c r="A3736" s="1">
        <v>3734</v>
      </c>
      <c r="B3736">
        <v>3734</v>
      </c>
      <c r="C3736">
        <v>24</v>
      </c>
      <c r="D3736" t="s">
        <v>8642</v>
      </c>
      <c r="G3736" t="s">
        <v>8643</v>
      </c>
      <c r="H3736" t="s">
        <v>8644</v>
      </c>
      <c r="J3736" t="s">
        <v>55</v>
      </c>
      <c r="L3736" t="s">
        <v>6751</v>
      </c>
      <c r="M3736" t="s">
        <v>6185</v>
      </c>
      <c r="N3736" t="s">
        <v>8643</v>
      </c>
      <c r="O3736" t="s">
        <v>8644</v>
      </c>
      <c r="P3736" t="s">
        <v>179</v>
      </c>
      <c r="Q3736" t="s">
        <v>110</v>
      </c>
      <c r="V3736" t="s">
        <v>111</v>
      </c>
      <c r="W3736" t="s">
        <v>575</v>
      </c>
      <c r="X3736" t="s">
        <v>685</v>
      </c>
      <c r="AC3736" t="s">
        <v>686</v>
      </c>
      <c r="AD3736" t="s">
        <v>53</v>
      </c>
      <c r="AE3736">
        <v>1896</v>
      </c>
      <c r="AF3736">
        <v>1931</v>
      </c>
      <c r="AI3736" t="e">
        <f>VLOOKUP(I3736,Current!J:Q,2,0)</f>
        <v>#N/A</v>
      </c>
      <c r="AJ3736" t="e">
        <f>VLOOKUP(I3736,Current!J:M,2,0)</f>
        <v>#N/A</v>
      </c>
      <c r="AK3736" t="str">
        <f t="shared" si="58"/>
        <v/>
      </c>
    </row>
    <row r="3737" spans="1:37" x14ac:dyDescent="0.25">
      <c r="A3737" s="1">
        <v>3735</v>
      </c>
      <c r="B3737">
        <v>3735</v>
      </c>
      <c r="C3737">
        <v>25</v>
      </c>
      <c r="D3737" t="s">
        <v>8645</v>
      </c>
      <c r="G3737" t="s">
        <v>3711</v>
      </c>
      <c r="H3737" t="s">
        <v>8644</v>
      </c>
      <c r="J3737" t="s">
        <v>55</v>
      </c>
      <c r="L3737" t="s">
        <v>6751</v>
      </c>
      <c r="M3737" t="s">
        <v>6185</v>
      </c>
      <c r="N3737" t="s">
        <v>3711</v>
      </c>
      <c r="O3737" t="s">
        <v>8644</v>
      </c>
      <c r="P3737" t="s">
        <v>93</v>
      </c>
      <c r="Q3737" t="s">
        <v>536</v>
      </c>
      <c r="V3737" t="s">
        <v>537</v>
      </c>
      <c r="W3737" t="s">
        <v>575</v>
      </c>
      <c r="X3737" t="s">
        <v>685</v>
      </c>
      <c r="AC3737" t="s">
        <v>686</v>
      </c>
      <c r="AD3737" t="s">
        <v>53</v>
      </c>
      <c r="AE3737">
        <v>1900</v>
      </c>
      <c r="AF3737">
        <v>1931</v>
      </c>
      <c r="AI3737" t="e">
        <f>VLOOKUP(I3737,Current!J:Q,2,0)</f>
        <v>#N/A</v>
      </c>
      <c r="AJ3737" t="e">
        <f>VLOOKUP(I3737,Current!J:M,2,0)</f>
        <v>#N/A</v>
      </c>
      <c r="AK3737" t="str">
        <f t="shared" si="58"/>
        <v/>
      </c>
    </row>
    <row r="3738" spans="1:37" x14ac:dyDescent="0.25">
      <c r="A3738" s="1">
        <v>3736</v>
      </c>
      <c r="B3738">
        <v>3736</v>
      </c>
      <c r="C3738">
        <v>26</v>
      </c>
      <c r="D3738" t="s">
        <v>8646</v>
      </c>
      <c r="G3738" t="s">
        <v>8647</v>
      </c>
      <c r="H3738" t="s">
        <v>8648</v>
      </c>
      <c r="J3738" t="s">
        <v>55</v>
      </c>
      <c r="L3738" t="s">
        <v>6751</v>
      </c>
      <c r="M3738" t="s">
        <v>6185</v>
      </c>
      <c r="N3738" t="s">
        <v>8647</v>
      </c>
      <c r="O3738" t="s">
        <v>8648</v>
      </c>
      <c r="P3738" t="s">
        <v>136</v>
      </c>
      <c r="Q3738" t="s">
        <v>125</v>
      </c>
      <c r="V3738" t="s">
        <v>126</v>
      </c>
      <c r="W3738" t="s">
        <v>179</v>
      </c>
      <c r="X3738" t="s">
        <v>884</v>
      </c>
      <c r="AC3738" t="s">
        <v>885</v>
      </c>
      <c r="AD3738" t="s">
        <v>53</v>
      </c>
      <c r="AE3738">
        <v>1893</v>
      </c>
      <c r="AF3738">
        <v>1930</v>
      </c>
      <c r="AI3738" t="e">
        <f>VLOOKUP(I3738,Current!J:Q,2,0)</f>
        <v>#N/A</v>
      </c>
      <c r="AJ3738" t="e">
        <f>VLOOKUP(I3738,Current!J:M,2,0)</f>
        <v>#N/A</v>
      </c>
      <c r="AK3738" t="str">
        <f t="shared" si="58"/>
        <v/>
      </c>
    </row>
    <row r="3739" spans="1:37" x14ac:dyDescent="0.25">
      <c r="A3739" s="1">
        <v>3737</v>
      </c>
      <c r="B3739">
        <v>3737</v>
      </c>
      <c r="C3739">
        <v>27</v>
      </c>
      <c r="D3739" t="s">
        <v>8649</v>
      </c>
      <c r="G3739" t="s">
        <v>8650</v>
      </c>
      <c r="I3739" t="s">
        <v>8651</v>
      </c>
      <c r="J3739" t="s">
        <v>55</v>
      </c>
      <c r="L3739" t="s">
        <v>6751</v>
      </c>
      <c r="M3739" t="s">
        <v>6185</v>
      </c>
      <c r="N3739" t="s">
        <v>8650</v>
      </c>
      <c r="P3739" t="s">
        <v>631</v>
      </c>
      <c r="Q3739" t="s">
        <v>1611</v>
      </c>
      <c r="V3739" t="s">
        <v>1613</v>
      </c>
      <c r="AC3739" t="s">
        <v>40</v>
      </c>
      <c r="AD3739" t="s">
        <v>56</v>
      </c>
      <c r="AI3739">
        <f>VLOOKUP(I3739,Current!J:Q,2,0)</f>
        <v>1984</v>
      </c>
      <c r="AJ3739">
        <f>VLOOKUP(I3739,Current!J:M,2,0)</f>
        <v>1984</v>
      </c>
      <c r="AK3739">
        <f t="shared" si="58"/>
        <v>1984</v>
      </c>
    </row>
    <row r="3740" spans="1:37" x14ac:dyDescent="0.25">
      <c r="A3740" s="1">
        <v>3738</v>
      </c>
      <c r="B3740">
        <v>3738</v>
      </c>
      <c r="C3740">
        <v>28</v>
      </c>
      <c r="D3740" t="s">
        <v>8652</v>
      </c>
      <c r="G3740" t="s">
        <v>8653</v>
      </c>
      <c r="H3740" t="s">
        <v>8654</v>
      </c>
      <c r="J3740" t="s">
        <v>36</v>
      </c>
      <c r="L3740" t="s">
        <v>6751</v>
      </c>
      <c r="M3740" t="s">
        <v>6185</v>
      </c>
      <c r="N3740" t="s">
        <v>8653</v>
      </c>
      <c r="O3740" t="s">
        <v>8654</v>
      </c>
      <c r="P3740" t="s">
        <v>93</v>
      </c>
      <c r="Q3740" t="s">
        <v>510</v>
      </c>
      <c r="V3740" t="s">
        <v>511</v>
      </c>
      <c r="W3740" t="s">
        <v>170</v>
      </c>
      <c r="AC3740" t="s">
        <v>171</v>
      </c>
      <c r="AD3740" t="s">
        <v>53</v>
      </c>
      <c r="AE3740">
        <v>1887</v>
      </c>
      <c r="AF3740">
        <v>1892</v>
      </c>
      <c r="AI3740" t="e">
        <f>VLOOKUP(I3740,Current!J:Q,2,0)</f>
        <v>#N/A</v>
      </c>
      <c r="AJ3740" t="e">
        <f>VLOOKUP(I3740,Current!J:M,2,0)</f>
        <v>#N/A</v>
      </c>
      <c r="AK3740" t="str">
        <f t="shared" si="58"/>
        <v/>
      </c>
    </row>
    <row r="3741" spans="1:37" x14ac:dyDescent="0.25">
      <c r="A3741" s="1">
        <v>3739</v>
      </c>
      <c r="B3741">
        <v>3739</v>
      </c>
      <c r="C3741">
        <v>29</v>
      </c>
      <c r="D3741" t="s">
        <v>8652</v>
      </c>
      <c r="G3741" t="s">
        <v>8655</v>
      </c>
      <c r="H3741" t="s">
        <v>8656</v>
      </c>
      <c r="J3741" t="s">
        <v>55</v>
      </c>
      <c r="L3741" t="s">
        <v>6751</v>
      </c>
      <c r="M3741" t="s">
        <v>6185</v>
      </c>
      <c r="N3741" t="s">
        <v>8655</v>
      </c>
      <c r="O3741" t="s">
        <v>8656</v>
      </c>
      <c r="P3741" t="s">
        <v>157</v>
      </c>
      <c r="Q3741" t="s">
        <v>284</v>
      </c>
      <c r="V3741" t="s">
        <v>285</v>
      </c>
      <c r="W3741" t="s">
        <v>269</v>
      </c>
      <c r="X3741" t="s">
        <v>884</v>
      </c>
      <c r="AC3741" t="s">
        <v>885</v>
      </c>
      <c r="AD3741" t="s">
        <v>53</v>
      </c>
      <c r="AE3741">
        <v>1894</v>
      </c>
      <c r="AF3741">
        <v>1930</v>
      </c>
      <c r="AI3741" t="e">
        <f>VLOOKUP(I3741,Current!J:Q,2,0)</f>
        <v>#N/A</v>
      </c>
      <c r="AJ3741" t="e">
        <f>VLOOKUP(I3741,Current!J:M,2,0)</f>
        <v>#N/A</v>
      </c>
      <c r="AK3741" t="str">
        <f t="shared" si="58"/>
        <v/>
      </c>
    </row>
    <row r="3742" spans="1:37" x14ac:dyDescent="0.25">
      <c r="A3742" s="1">
        <v>3740</v>
      </c>
      <c r="B3742">
        <v>3740</v>
      </c>
      <c r="C3742">
        <v>30</v>
      </c>
      <c r="D3742" t="s">
        <v>8657</v>
      </c>
      <c r="G3742" t="s">
        <v>8658</v>
      </c>
      <c r="H3742" t="s">
        <v>8659</v>
      </c>
      <c r="J3742" t="s">
        <v>55</v>
      </c>
      <c r="L3742" t="s">
        <v>6751</v>
      </c>
      <c r="M3742" t="s">
        <v>6185</v>
      </c>
      <c r="N3742" t="s">
        <v>8658</v>
      </c>
      <c r="O3742" t="s">
        <v>8659</v>
      </c>
      <c r="P3742" t="s">
        <v>380</v>
      </c>
      <c r="Q3742" t="s">
        <v>536</v>
      </c>
      <c r="V3742" t="s">
        <v>537</v>
      </c>
      <c r="W3742" t="s">
        <v>269</v>
      </c>
      <c r="X3742" t="s">
        <v>618</v>
      </c>
      <c r="AC3742" t="s">
        <v>619</v>
      </c>
      <c r="AD3742" t="s">
        <v>53</v>
      </c>
      <c r="AE3742">
        <v>1900</v>
      </c>
      <c r="AF3742">
        <v>1917</v>
      </c>
      <c r="AI3742" t="e">
        <f>VLOOKUP(I3742,Current!J:Q,2,0)</f>
        <v>#N/A</v>
      </c>
      <c r="AJ3742" t="e">
        <f>VLOOKUP(I3742,Current!J:M,2,0)</f>
        <v>#N/A</v>
      </c>
      <c r="AK3742" t="str">
        <f t="shared" si="58"/>
        <v/>
      </c>
    </row>
    <row r="3743" spans="1:37" x14ac:dyDescent="0.25">
      <c r="A3743" s="1">
        <v>3741</v>
      </c>
      <c r="B3743">
        <v>3741</v>
      </c>
      <c r="C3743">
        <v>31</v>
      </c>
      <c r="D3743" t="s">
        <v>8660</v>
      </c>
      <c r="G3743" t="s">
        <v>295</v>
      </c>
      <c r="H3743" t="s">
        <v>8661</v>
      </c>
      <c r="J3743" t="s">
        <v>55</v>
      </c>
      <c r="L3743" t="s">
        <v>6751</v>
      </c>
      <c r="M3743" t="s">
        <v>6185</v>
      </c>
      <c r="N3743" t="s">
        <v>295</v>
      </c>
      <c r="O3743" t="s">
        <v>8661</v>
      </c>
      <c r="P3743" t="s">
        <v>48</v>
      </c>
      <c r="Q3743" t="s">
        <v>249</v>
      </c>
      <c r="V3743" t="s">
        <v>250</v>
      </c>
      <c r="W3743" t="s">
        <v>229</v>
      </c>
      <c r="X3743" t="s">
        <v>79</v>
      </c>
      <c r="AC3743" t="s">
        <v>80</v>
      </c>
      <c r="AD3743" t="s">
        <v>53</v>
      </c>
      <c r="AE3743">
        <v>1891</v>
      </c>
      <c r="AF3743">
        <v>1925</v>
      </c>
      <c r="AI3743" t="e">
        <f>VLOOKUP(I3743,Current!J:Q,2,0)</f>
        <v>#N/A</v>
      </c>
      <c r="AJ3743" t="e">
        <f>VLOOKUP(I3743,Current!J:M,2,0)</f>
        <v>#N/A</v>
      </c>
      <c r="AK3743" t="str">
        <f t="shared" si="58"/>
        <v/>
      </c>
    </row>
    <row r="3744" spans="1:37" x14ac:dyDescent="0.25">
      <c r="A3744" s="1">
        <v>3742</v>
      </c>
      <c r="B3744">
        <v>3742</v>
      </c>
      <c r="C3744">
        <v>32</v>
      </c>
      <c r="D3744" t="s">
        <v>8662</v>
      </c>
      <c r="G3744" t="s">
        <v>8663</v>
      </c>
      <c r="H3744" t="s">
        <v>172</v>
      </c>
      <c r="I3744" t="s">
        <v>8664</v>
      </c>
      <c r="J3744" t="s">
        <v>36</v>
      </c>
      <c r="L3744" t="s">
        <v>6751</v>
      </c>
      <c r="M3744" t="s">
        <v>6185</v>
      </c>
      <c r="N3744" t="s">
        <v>8663</v>
      </c>
      <c r="O3744" t="s">
        <v>172</v>
      </c>
      <c r="P3744" t="s">
        <v>262</v>
      </c>
      <c r="Q3744" t="s">
        <v>510</v>
      </c>
      <c r="V3744" t="s">
        <v>511</v>
      </c>
      <c r="W3744" t="s">
        <v>172</v>
      </c>
      <c r="AC3744" t="s">
        <v>174</v>
      </c>
      <c r="AD3744" t="s">
        <v>53</v>
      </c>
      <c r="AE3744">
        <v>1887</v>
      </c>
      <c r="AF3744">
        <v>1914</v>
      </c>
      <c r="AI3744" t="e">
        <f>VLOOKUP(I3744,Current!J:Q,2,0)</f>
        <v>#N/A</v>
      </c>
      <c r="AJ3744" t="e">
        <f>VLOOKUP(I3744,Current!J:M,2,0)</f>
        <v>#N/A</v>
      </c>
      <c r="AK3744" t="str">
        <f t="shared" si="58"/>
        <v/>
      </c>
    </row>
    <row r="3745" spans="1:37" x14ac:dyDescent="0.25">
      <c r="A3745" s="1">
        <v>3743</v>
      </c>
      <c r="B3745">
        <v>3743</v>
      </c>
      <c r="C3745">
        <v>33</v>
      </c>
      <c r="D3745" t="s">
        <v>8662</v>
      </c>
      <c r="G3745" t="s">
        <v>8665</v>
      </c>
      <c r="H3745" t="s">
        <v>8666</v>
      </c>
      <c r="I3745" t="s">
        <v>8664</v>
      </c>
      <c r="J3745" t="s">
        <v>441</v>
      </c>
      <c r="L3745" t="s">
        <v>6751</v>
      </c>
      <c r="M3745" t="s">
        <v>6185</v>
      </c>
      <c r="N3745" t="s">
        <v>8665</v>
      </c>
      <c r="O3745" t="s">
        <v>8666</v>
      </c>
      <c r="P3745" t="s">
        <v>386</v>
      </c>
      <c r="Q3745" t="s">
        <v>172</v>
      </c>
      <c r="V3745" t="s">
        <v>174</v>
      </c>
      <c r="W3745" t="s">
        <v>631</v>
      </c>
      <c r="X3745" t="s">
        <v>74</v>
      </c>
      <c r="AC3745" t="s">
        <v>75</v>
      </c>
      <c r="AD3745" t="s">
        <v>53</v>
      </c>
      <c r="AE3745">
        <v>1914</v>
      </c>
      <c r="AF3745">
        <v>1919</v>
      </c>
      <c r="AI3745" t="e">
        <f>VLOOKUP(I3745,Current!J:Q,2,0)</f>
        <v>#N/A</v>
      </c>
      <c r="AJ3745" t="e">
        <f>VLOOKUP(I3745,Current!J:M,2,0)</f>
        <v>#N/A</v>
      </c>
      <c r="AK3745" t="str">
        <f t="shared" si="58"/>
        <v/>
      </c>
    </row>
    <row r="3746" spans="1:37" x14ac:dyDescent="0.25">
      <c r="A3746" s="1">
        <v>3744</v>
      </c>
      <c r="B3746">
        <v>3744</v>
      </c>
      <c r="C3746">
        <v>34</v>
      </c>
      <c r="D3746" t="s">
        <v>8667</v>
      </c>
      <c r="G3746" t="s">
        <v>2612</v>
      </c>
      <c r="H3746" t="s">
        <v>35</v>
      </c>
      <c r="J3746" t="s">
        <v>36</v>
      </c>
      <c r="L3746" t="s">
        <v>6751</v>
      </c>
      <c r="M3746" t="s">
        <v>6185</v>
      </c>
      <c r="N3746" t="s">
        <v>2612</v>
      </c>
      <c r="O3746" t="s">
        <v>39</v>
      </c>
      <c r="P3746" t="s">
        <v>2612</v>
      </c>
      <c r="V3746" t="s">
        <v>2613</v>
      </c>
      <c r="AC3746" t="s">
        <v>40</v>
      </c>
      <c r="AD3746" t="s">
        <v>61</v>
      </c>
      <c r="AI3746" t="e">
        <f>VLOOKUP(I3746,Current!J:Q,2,0)</f>
        <v>#N/A</v>
      </c>
      <c r="AJ3746" t="e">
        <f>VLOOKUP(I3746,Current!J:M,2,0)</f>
        <v>#N/A</v>
      </c>
      <c r="AK3746" t="str">
        <f t="shared" si="58"/>
        <v/>
      </c>
    </row>
    <row r="3747" spans="1:37" x14ac:dyDescent="0.25">
      <c r="A3747" s="1">
        <v>3745</v>
      </c>
      <c r="B3747">
        <v>3745</v>
      </c>
      <c r="C3747">
        <v>35</v>
      </c>
      <c r="D3747" t="s">
        <v>8667</v>
      </c>
      <c r="G3747" t="s">
        <v>443</v>
      </c>
      <c r="H3747" t="s">
        <v>8668</v>
      </c>
      <c r="J3747" t="s">
        <v>55</v>
      </c>
      <c r="L3747" t="s">
        <v>6751</v>
      </c>
      <c r="M3747" t="s">
        <v>6185</v>
      </c>
      <c r="N3747" t="s">
        <v>443</v>
      </c>
      <c r="O3747" t="s">
        <v>8668</v>
      </c>
      <c r="P3747" t="s">
        <v>443</v>
      </c>
      <c r="V3747" t="s">
        <v>638</v>
      </c>
      <c r="W3747" t="s">
        <v>93</v>
      </c>
      <c r="X3747" t="s">
        <v>183</v>
      </c>
      <c r="AC3747" t="s">
        <v>581</v>
      </c>
      <c r="AD3747" t="s">
        <v>53</v>
      </c>
      <c r="AE3747">
        <v>1890</v>
      </c>
      <c r="AF3747">
        <v>1934</v>
      </c>
      <c r="AI3747" t="e">
        <f>VLOOKUP(I3747,Current!J:Q,2,0)</f>
        <v>#N/A</v>
      </c>
      <c r="AJ3747" t="e">
        <f>VLOOKUP(I3747,Current!J:M,2,0)</f>
        <v>#N/A</v>
      </c>
      <c r="AK3747" t="str">
        <f t="shared" si="58"/>
        <v/>
      </c>
    </row>
    <row r="3748" spans="1:37" x14ac:dyDescent="0.25">
      <c r="A3748" s="1">
        <v>3746</v>
      </c>
      <c r="B3748">
        <v>3746</v>
      </c>
      <c r="C3748">
        <v>36</v>
      </c>
      <c r="D3748" t="s">
        <v>8669</v>
      </c>
      <c r="G3748" t="s">
        <v>8670</v>
      </c>
      <c r="H3748" t="s">
        <v>8671</v>
      </c>
      <c r="J3748" t="s">
        <v>55</v>
      </c>
      <c r="L3748" t="s">
        <v>6751</v>
      </c>
      <c r="M3748" t="s">
        <v>6185</v>
      </c>
      <c r="N3748" t="s">
        <v>8670</v>
      </c>
      <c r="O3748" t="s">
        <v>8671</v>
      </c>
      <c r="P3748" t="s">
        <v>48</v>
      </c>
      <c r="Q3748" t="s">
        <v>51</v>
      </c>
      <c r="V3748" t="s">
        <v>52</v>
      </c>
      <c r="W3748" t="s">
        <v>48</v>
      </c>
      <c r="X3748" t="s">
        <v>884</v>
      </c>
      <c r="AC3748" t="s">
        <v>885</v>
      </c>
      <c r="AD3748" t="s">
        <v>53</v>
      </c>
      <c r="AE3748">
        <v>1895</v>
      </c>
      <c r="AF3748">
        <v>1930</v>
      </c>
      <c r="AI3748" t="e">
        <f>VLOOKUP(I3748,Current!J:Q,2,0)</f>
        <v>#N/A</v>
      </c>
      <c r="AJ3748" t="e">
        <f>VLOOKUP(I3748,Current!J:M,2,0)</f>
        <v>#N/A</v>
      </c>
      <c r="AK3748" t="str">
        <f t="shared" si="58"/>
        <v/>
      </c>
    </row>
    <row r="3749" spans="1:37" x14ac:dyDescent="0.25">
      <c r="A3749" s="1">
        <v>3747</v>
      </c>
      <c r="B3749">
        <v>3747</v>
      </c>
      <c r="C3749">
        <v>37</v>
      </c>
      <c r="D3749" t="s">
        <v>8672</v>
      </c>
      <c r="G3749" t="s">
        <v>8673</v>
      </c>
      <c r="H3749" t="s">
        <v>35</v>
      </c>
      <c r="J3749" t="s">
        <v>36</v>
      </c>
      <c r="L3749" t="s">
        <v>6751</v>
      </c>
      <c r="M3749" t="s">
        <v>6185</v>
      </c>
      <c r="N3749" t="s">
        <v>8673</v>
      </c>
      <c r="O3749" t="s">
        <v>39</v>
      </c>
      <c r="P3749" t="s">
        <v>380</v>
      </c>
      <c r="Q3749" t="s">
        <v>49</v>
      </c>
      <c r="V3749" t="s">
        <v>50</v>
      </c>
      <c r="AC3749" t="s">
        <v>40</v>
      </c>
      <c r="AD3749" t="s">
        <v>61</v>
      </c>
      <c r="AI3749" t="e">
        <f>VLOOKUP(I3749,Current!J:Q,2,0)</f>
        <v>#N/A</v>
      </c>
      <c r="AJ3749" t="e">
        <f>VLOOKUP(I3749,Current!J:M,2,0)</f>
        <v>#N/A</v>
      </c>
      <c r="AK3749" t="str">
        <f t="shared" si="58"/>
        <v/>
      </c>
    </row>
    <row r="3750" spans="1:37" x14ac:dyDescent="0.25">
      <c r="A3750" s="1">
        <v>3748</v>
      </c>
      <c r="B3750">
        <v>3748</v>
      </c>
      <c r="C3750">
        <v>38</v>
      </c>
      <c r="D3750" t="s">
        <v>8672</v>
      </c>
      <c r="G3750" t="s">
        <v>8674</v>
      </c>
      <c r="H3750" t="s">
        <v>410</v>
      </c>
      <c r="J3750" t="s">
        <v>55</v>
      </c>
      <c r="L3750" t="s">
        <v>6751</v>
      </c>
      <c r="M3750" t="s">
        <v>6185</v>
      </c>
      <c r="N3750" t="s">
        <v>8674</v>
      </c>
      <c r="O3750" t="s">
        <v>410</v>
      </c>
      <c r="P3750" t="s">
        <v>48</v>
      </c>
      <c r="Q3750" t="s">
        <v>51</v>
      </c>
      <c r="V3750" t="s">
        <v>52</v>
      </c>
      <c r="W3750" t="s">
        <v>410</v>
      </c>
      <c r="AC3750" t="s">
        <v>411</v>
      </c>
      <c r="AD3750" t="s">
        <v>53</v>
      </c>
      <c r="AE3750">
        <v>1895</v>
      </c>
      <c r="AF3750">
        <v>1928</v>
      </c>
      <c r="AI3750" t="e">
        <f>VLOOKUP(I3750,Current!J:Q,2,0)</f>
        <v>#N/A</v>
      </c>
      <c r="AJ3750" t="e">
        <f>VLOOKUP(I3750,Current!J:M,2,0)</f>
        <v>#N/A</v>
      </c>
      <c r="AK3750" t="str">
        <f t="shared" si="58"/>
        <v/>
      </c>
    </row>
    <row r="3751" spans="1:37" x14ac:dyDescent="0.25">
      <c r="A3751" s="1">
        <v>3749</v>
      </c>
      <c r="B3751">
        <v>3749</v>
      </c>
      <c r="C3751">
        <v>39</v>
      </c>
      <c r="D3751" t="s">
        <v>8675</v>
      </c>
      <c r="E3751" t="s">
        <v>8676</v>
      </c>
      <c r="G3751" t="s">
        <v>8673</v>
      </c>
      <c r="H3751" t="s">
        <v>35</v>
      </c>
      <c r="J3751" t="s">
        <v>36</v>
      </c>
      <c r="L3751" t="s">
        <v>6751</v>
      </c>
      <c r="M3751" t="s">
        <v>6185</v>
      </c>
      <c r="N3751" t="s">
        <v>8673</v>
      </c>
      <c r="O3751" t="s">
        <v>39</v>
      </c>
      <c r="P3751" t="s">
        <v>380</v>
      </c>
      <c r="Q3751" t="s">
        <v>49</v>
      </c>
      <c r="V3751" t="s">
        <v>50</v>
      </c>
      <c r="AC3751" t="s">
        <v>40</v>
      </c>
      <c r="AD3751" t="s">
        <v>61</v>
      </c>
      <c r="AI3751" t="e">
        <f>VLOOKUP(I3751,Current!J:Q,2,0)</f>
        <v>#N/A</v>
      </c>
      <c r="AJ3751" t="e">
        <f>VLOOKUP(I3751,Current!J:M,2,0)</f>
        <v>#N/A</v>
      </c>
      <c r="AK3751" t="str">
        <f t="shared" si="58"/>
        <v/>
      </c>
    </row>
    <row r="3752" spans="1:37" x14ac:dyDescent="0.25">
      <c r="A3752" s="1">
        <v>3750</v>
      </c>
      <c r="B3752">
        <v>3750</v>
      </c>
      <c r="C3752">
        <v>40</v>
      </c>
      <c r="D3752" t="s">
        <v>8675</v>
      </c>
      <c r="G3752" t="s">
        <v>8674</v>
      </c>
      <c r="H3752" t="s">
        <v>6918</v>
      </c>
      <c r="J3752" t="s">
        <v>55</v>
      </c>
      <c r="L3752" t="s">
        <v>6751</v>
      </c>
      <c r="M3752" t="s">
        <v>6185</v>
      </c>
      <c r="N3752" t="s">
        <v>8674</v>
      </c>
      <c r="O3752" t="s">
        <v>6918</v>
      </c>
      <c r="P3752" t="s">
        <v>48</v>
      </c>
      <c r="Q3752" t="s">
        <v>51</v>
      </c>
      <c r="V3752" t="s">
        <v>52</v>
      </c>
      <c r="W3752" t="s">
        <v>109</v>
      </c>
      <c r="X3752" t="s">
        <v>685</v>
      </c>
      <c r="AC3752" t="s">
        <v>686</v>
      </c>
      <c r="AD3752" t="s">
        <v>53</v>
      </c>
      <c r="AE3752">
        <v>1895</v>
      </c>
      <c r="AF3752">
        <v>1931</v>
      </c>
      <c r="AI3752" t="e">
        <f>VLOOKUP(I3752,Current!J:Q,2,0)</f>
        <v>#N/A</v>
      </c>
      <c r="AJ3752" t="e">
        <f>VLOOKUP(I3752,Current!J:M,2,0)</f>
        <v>#N/A</v>
      </c>
      <c r="AK3752" t="str">
        <f t="shared" si="58"/>
        <v/>
      </c>
    </row>
    <row r="3753" spans="1:37" x14ac:dyDescent="0.25">
      <c r="A3753" s="1">
        <v>3751</v>
      </c>
      <c r="B3753">
        <v>3751</v>
      </c>
      <c r="C3753">
        <v>41</v>
      </c>
      <c r="D3753" t="s">
        <v>8677</v>
      </c>
      <c r="G3753" t="s">
        <v>8678</v>
      </c>
      <c r="H3753" t="s">
        <v>8679</v>
      </c>
      <c r="J3753" t="s">
        <v>55</v>
      </c>
      <c r="L3753" t="s">
        <v>6751</v>
      </c>
      <c r="M3753" t="s">
        <v>6185</v>
      </c>
      <c r="N3753" t="s">
        <v>8678</v>
      </c>
      <c r="O3753" t="s">
        <v>8679</v>
      </c>
      <c r="P3753" t="s">
        <v>48</v>
      </c>
      <c r="Q3753" t="s">
        <v>536</v>
      </c>
      <c r="R3753" t="s">
        <v>618</v>
      </c>
      <c r="V3753" t="s">
        <v>8680</v>
      </c>
      <c r="W3753" t="s">
        <v>618</v>
      </c>
      <c r="X3753" t="s">
        <v>966</v>
      </c>
      <c r="AC3753" t="s">
        <v>8681</v>
      </c>
      <c r="AD3753" t="s">
        <v>53</v>
      </c>
      <c r="AE3753">
        <v>1900</v>
      </c>
      <c r="AF3753">
        <v>1917</v>
      </c>
      <c r="AG3753">
        <v>1917</v>
      </c>
      <c r="AH3753">
        <v>1923</v>
      </c>
      <c r="AI3753" t="e">
        <f>VLOOKUP(I3753,Current!J:Q,2,0)</f>
        <v>#N/A</v>
      </c>
      <c r="AJ3753" t="e">
        <f>VLOOKUP(I3753,Current!J:M,2,0)</f>
        <v>#N/A</v>
      </c>
      <c r="AK3753" t="str">
        <f t="shared" si="58"/>
        <v/>
      </c>
    </row>
    <row r="3754" spans="1:37" x14ac:dyDescent="0.25">
      <c r="A3754" s="1">
        <v>3752</v>
      </c>
      <c r="B3754">
        <v>3752</v>
      </c>
      <c r="C3754">
        <v>42</v>
      </c>
      <c r="D3754" t="s">
        <v>8682</v>
      </c>
      <c r="G3754" t="s">
        <v>8683</v>
      </c>
      <c r="H3754" t="s">
        <v>249</v>
      </c>
      <c r="J3754" t="s">
        <v>36</v>
      </c>
      <c r="L3754" t="s">
        <v>6751</v>
      </c>
      <c r="M3754" t="s">
        <v>6185</v>
      </c>
      <c r="N3754" t="s">
        <v>8683</v>
      </c>
      <c r="O3754" t="s">
        <v>249</v>
      </c>
      <c r="P3754" t="s">
        <v>1294</v>
      </c>
      <c r="V3754" t="s">
        <v>1295</v>
      </c>
      <c r="W3754" t="s">
        <v>249</v>
      </c>
      <c r="AC3754" t="s">
        <v>250</v>
      </c>
      <c r="AD3754" t="s">
        <v>53</v>
      </c>
      <c r="AE3754">
        <v>1866</v>
      </c>
      <c r="AF3754">
        <v>1891</v>
      </c>
      <c r="AI3754" t="e">
        <f>VLOOKUP(I3754,Current!J:Q,2,0)</f>
        <v>#N/A</v>
      </c>
      <c r="AJ3754" t="e">
        <f>VLOOKUP(I3754,Current!J:M,2,0)</f>
        <v>#N/A</v>
      </c>
      <c r="AK3754" t="str">
        <f t="shared" si="58"/>
        <v/>
      </c>
    </row>
    <row r="3755" spans="1:37" x14ac:dyDescent="0.25">
      <c r="A3755" s="1">
        <v>3753</v>
      </c>
      <c r="B3755">
        <v>3753</v>
      </c>
      <c r="C3755">
        <v>43</v>
      </c>
      <c r="D3755" t="s">
        <v>8682</v>
      </c>
      <c r="G3755" t="s">
        <v>8684</v>
      </c>
      <c r="H3755" t="s">
        <v>8685</v>
      </c>
      <c r="J3755" t="s">
        <v>55</v>
      </c>
      <c r="L3755" t="s">
        <v>6751</v>
      </c>
      <c r="M3755" t="s">
        <v>6185</v>
      </c>
      <c r="N3755" t="s">
        <v>8684</v>
      </c>
      <c r="O3755" t="s">
        <v>8685</v>
      </c>
      <c r="P3755" t="s">
        <v>275</v>
      </c>
      <c r="Q3755" t="s">
        <v>249</v>
      </c>
      <c r="V3755" t="s">
        <v>250</v>
      </c>
      <c r="W3755" t="s">
        <v>229</v>
      </c>
      <c r="X3755" t="s">
        <v>183</v>
      </c>
      <c r="AC3755" t="s">
        <v>581</v>
      </c>
      <c r="AD3755" t="s">
        <v>53</v>
      </c>
      <c r="AE3755">
        <v>1891</v>
      </c>
      <c r="AF3755">
        <v>1934</v>
      </c>
      <c r="AI3755" t="e">
        <f>VLOOKUP(I3755,Current!J:Q,2,0)</f>
        <v>#N/A</v>
      </c>
      <c r="AJ3755" t="e">
        <f>VLOOKUP(I3755,Current!J:M,2,0)</f>
        <v>#N/A</v>
      </c>
      <c r="AK3755" t="str">
        <f t="shared" si="58"/>
        <v/>
      </c>
    </row>
    <row r="3756" spans="1:37" x14ac:dyDescent="0.25">
      <c r="A3756" s="1">
        <v>3754</v>
      </c>
      <c r="B3756">
        <v>3754</v>
      </c>
      <c r="C3756">
        <v>44</v>
      </c>
      <c r="D3756" t="s">
        <v>8686</v>
      </c>
      <c r="G3756" t="s">
        <v>8687</v>
      </c>
      <c r="H3756" t="s">
        <v>8688</v>
      </c>
      <c r="I3756" t="s">
        <v>8689</v>
      </c>
      <c r="J3756" t="s">
        <v>55</v>
      </c>
      <c r="L3756" t="s">
        <v>6751</v>
      </c>
      <c r="M3756" t="s">
        <v>6185</v>
      </c>
      <c r="N3756" t="s">
        <v>8687</v>
      </c>
      <c r="O3756" t="s">
        <v>8688</v>
      </c>
      <c r="P3756" t="s">
        <v>179</v>
      </c>
      <c r="Q3756" t="s">
        <v>276</v>
      </c>
      <c r="V3756" t="s">
        <v>277</v>
      </c>
      <c r="W3756" t="s">
        <v>112</v>
      </c>
      <c r="X3756" t="s">
        <v>1170</v>
      </c>
      <c r="AC3756" t="s">
        <v>1448</v>
      </c>
      <c r="AD3756" t="s">
        <v>53</v>
      </c>
      <c r="AE3756">
        <v>1902</v>
      </c>
      <c r="AF3756">
        <v>1924</v>
      </c>
      <c r="AI3756" t="e">
        <f>VLOOKUP(I3756,Current!J:Q,2,0)</f>
        <v>#N/A</v>
      </c>
      <c r="AJ3756" t="e">
        <f>VLOOKUP(I3756,Current!J:M,2,0)</f>
        <v>#N/A</v>
      </c>
      <c r="AK3756" t="str">
        <f t="shared" si="58"/>
        <v/>
      </c>
    </row>
    <row r="3757" spans="1:37" x14ac:dyDescent="0.25">
      <c r="A3757" s="1">
        <v>3755</v>
      </c>
      <c r="B3757">
        <v>3755</v>
      </c>
      <c r="C3757">
        <v>45</v>
      </c>
      <c r="D3757" t="s">
        <v>8690</v>
      </c>
      <c r="G3757" t="s">
        <v>8691</v>
      </c>
      <c r="H3757" t="s">
        <v>35</v>
      </c>
      <c r="J3757" t="s">
        <v>36</v>
      </c>
      <c r="L3757" t="s">
        <v>6751</v>
      </c>
      <c r="M3757" t="s">
        <v>6185</v>
      </c>
      <c r="N3757" t="s">
        <v>8691</v>
      </c>
      <c r="O3757" t="s">
        <v>39</v>
      </c>
      <c r="P3757" t="s">
        <v>524</v>
      </c>
      <c r="V3757" t="s">
        <v>525</v>
      </c>
      <c r="AC3757" t="s">
        <v>40</v>
      </c>
      <c r="AD3757" t="s">
        <v>61</v>
      </c>
      <c r="AI3757" t="e">
        <f>VLOOKUP(I3757,Current!J:Q,2,0)</f>
        <v>#N/A</v>
      </c>
      <c r="AJ3757" t="e">
        <f>VLOOKUP(I3757,Current!J:M,2,0)</f>
        <v>#N/A</v>
      </c>
      <c r="AK3757" t="str">
        <f t="shared" si="58"/>
        <v/>
      </c>
    </row>
    <row r="3758" spans="1:37" x14ac:dyDescent="0.25">
      <c r="A3758" s="1">
        <v>3756</v>
      </c>
      <c r="B3758">
        <v>3756</v>
      </c>
      <c r="C3758">
        <v>46</v>
      </c>
      <c r="D3758" t="s">
        <v>8690</v>
      </c>
      <c r="G3758" t="s">
        <v>8692</v>
      </c>
      <c r="H3758" t="s">
        <v>35</v>
      </c>
      <c r="J3758" t="s">
        <v>83</v>
      </c>
      <c r="L3758" t="s">
        <v>6751</v>
      </c>
      <c r="M3758" t="s">
        <v>6185</v>
      </c>
      <c r="N3758" t="s">
        <v>8692</v>
      </c>
      <c r="O3758" t="s">
        <v>39</v>
      </c>
      <c r="P3758" t="s">
        <v>159</v>
      </c>
      <c r="Q3758" t="s">
        <v>1374</v>
      </c>
      <c r="V3758" t="s">
        <v>1375</v>
      </c>
      <c r="AC3758" t="s">
        <v>40</v>
      </c>
      <c r="AD3758" t="s">
        <v>61</v>
      </c>
      <c r="AI3758" t="e">
        <f>VLOOKUP(I3758,Current!J:Q,2,0)</f>
        <v>#N/A</v>
      </c>
      <c r="AJ3758" t="e">
        <f>VLOOKUP(I3758,Current!J:M,2,0)</f>
        <v>#N/A</v>
      </c>
      <c r="AK3758" t="str">
        <f t="shared" si="58"/>
        <v/>
      </c>
    </row>
    <row r="3759" spans="1:37" x14ac:dyDescent="0.25">
      <c r="A3759" s="1">
        <v>3757</v>
      </c>
      <c r="B3759">
        <v>3757</v>
      </c>
      <c r="C3759">
        <v>47</v>
      </c>
      <c r="D3759" t="s">
        <v>8690</v>
      </c>
      <c r="G3759" t="s">
        <v>7940</v>
      </c>
      <c r="H3759" t="s">
        <v>8693</v>
      </c>
      <c r="J3759" t="s">
        <v>55</v>
      </c>
      <c r="L3759" t="s">
        <v>6751</v>
      </c>
      <c r="M3759" t="s">
        <v>6185</v>
      </c>
      <c r="N3759" t="s">
        <v>7940</v>
      </c>
      <c r="O3759" t="s">
        <v>8693</v>
      </c>
      <c r="P3759" t="s">
        <v>275</v>
      </c>
      <c r="Q3759" t="s">
        <v>443</v>
      </c>
      <c r="V3759" t="s">
        <v>638</v>
      </c>
      <c r="W3759" t="s">
        <v>374</v>
      </c>
      <c r="X3759" t="s">
        <v>119</v>
      </c>
      <c r="AC3759" t="s">
        <v>120</v>
      </c>
      <c r="AD3759" t="s">
        <v>53</v>
      </c>
      <c r="AE3759">
        <v>1890</v>
      </c>
      <c r="AF3759">
        <v>1939</v>
      </c>
      <c r="AI3759" t="e">
        <f>VLOOKUP(I3759,Current!J:Q,2,0)</f>
        <v>#N/A</v>
      </c>
      <c r="AJ3759" t="e">
        <f>VLOOKUP(I3759,Current!J:M,2,0)</f>
        <v>#N/A</v>
      </c>
      <c r="AK3759" t="str">
        <f t="shared" si="58"/>
        <v/>
      </c>
    </row>
    <row r="3760" spans="1:37" x14ac:dyDescent="0.25">
      <c r="A3760" s="1">
        <v>3758</v>
      </c>
      <c r="B3760">
        <v>3758</v>
      </c>
      <c r="C3760">
        <v>48</v>
      </c>
      <c r="D3760" t="s">
        <v>8694</v>
      </c>
      <c r="G3760" t="s">
        <v>8695</v>
      </c>
      <c r="H3760" t="s">
        <v>234</v>
      </c>
      <c r="I3760" t="s">
        <v>8696</v>
      </c>
      <c r="J3760" t="s">
        <v>36</v>
      </c>
      <c r="L3760" t="s">
        <v>6751</v>
      </c>
      <c r="M3760" t="s">
        <v>6185</v>
      </c>
      <c r="N3760" t="s">
        <v>8695</v>
      </c>
      <c r="O3760" t="s">
        <v>234</v>
      </c>
      <c r="P3760" t="s">
        <v>452</v>
      </c>
      <c r="Q3760" t="s">
        <v>370</v>
      </c>
      <c r="V3760" t="s">
        <v>371</v>
      </c>
      <c r="W3760" t="s">
        <v>234</v>
      </c>
      <c r="AC3760" t="s">
        <v>237</v>
      </c>
      <c r="AD3760" t="s">
        <v>53</v>
      </c>
      <c r="AE3760">
        <v>1886</v>
      </c>
      <c r="AF3760">
        <v>1898</v>
      </c>
      <c r="AI3760" t="e">
        <f>VLOOKUP(I3760,Current!J:Q,2,0)</f>
        <v>#N/A</v>
      </c>
      <c r="AJ3760" t="e">
        <f>VLOOKUP(I3760,Current!J:M,2,0)</f>
        <v>#N/A</v>
      </c>
      <c r="AK3760" t="str">
        <f t="shared" si="58"/>
        <v/>
      </c>
    </row>
    <row r="3761" spans="1:37" x14ac:dyDescent="0.25">
      <c r="A3761" s="1">
        <v>3759</v>
      </c>
      <c r="B3761">
        <v>3759</v>
      </c>
      <c r="C3761">
        <v>49</v>
      </c>
      <c r="D3761" t="s">
        <v>8694</v>
      </c>
      <c r="G3761" t="s">
        <v>234</v>
      </c>
      <c r="H3761" t="s">
        <v>8697</v>
      </c>
      <c r="I3761" t="s">
        <v>8696</v>
      </c>
      <c r="J3761" t="s">
        <v>55</v>
      </c>
      <c r="L3761" t="s">
        <v>6751</v>
      </c>
      <c r="M3761" t="s">
        <v>6185</v>
      </c>
      <c r="N3761" t="s">
        <v>234</v>
      </c>
      <c r="O3761" t="s">
        <v>8697</v>
      </c>
      <c r="P3761" t="s">
        <v>234</v>
      </c>
      <c r="V3761" t="s">
        <v>237</v>
      </c>
      <c r="W3761" t="s">
        <v>71</v>
      </c>
      <c r="X3761" t="s">
        <v>1170</v>
      </c>
      <c r="AC3761" t="s">
        <v>1448</v>
      </c>
      <c r="AD3761" t="s">
        <v>53</v>
      </c>
      <c r="AE3761">
        <v>1898</v>
      </c>
      <c r="AF3761">
        <v>1924</v>
      </c>
      <c r="AI3761" t="e">
        <f>VLOOKUP(I3761,Current!J:Q,2,0)</f>
        <v>#N/A</v>
      </c>
      <c r="AJ3761" t="e">
        <f>VLOOKUP(I3761,Current!J:M,2,0)</f>
        <v>#N/A</v>
      </c>
      <c r="AK3761" t="str">
        <f t="shared" si="58"/>
        <v/>
      </c>
    </row>
    <row r="3762" spans="1:37" x14ac:dyDescent="0.25">
      <c r="A3762" s="1">
        <v>3760</v>
      </c>
      <c r="B3762">
        <v>3760</v>
      </c>
      <c r="C3762">
        <v>50</v>
      </c>
      <c r="D3762" t="s">
        <v>8698</v>
      </c>
      <c r="G3762" t="s">
        <v>206</v>
      </c>
      <c r="H3762" t="s">
        <v>8699</v>
      </c>
      <c r="J3762" t="s">
        <v>36</v>
      </c>
      <c r="L3762" t="s">
        <v>6751</v>
      </c>
      <c r="M3762" t="s">
        <v>6185</v>
      </c>
      <c r="N3762" t="s">
        <v>206</v>
      </c>
      <c r="O3762" t="s">
        <v>8699</v>
      </c>
      <c r="P3762" t="s">
        <v>206</v>
      </c>
      <c r="V3762" t="s">
        <v>207</v>
      </c>
      <c r="W3762" t="s">
        <v>374</v>
      </c>
      <c r="X3762" t="s">
        <v>572</v>
      </c>
      <c r="AC3762" t="s">
        <v>573</v>
      </c>
      <c r="AD3762" t="s">
        <v>53</v>
      </c>
      <c r="AE3762">
        <v>1875</v>
      </c>
      <c r="AF3762">
        <v>1884</v>
      </c>
      <c r="AI3762" t="e">
        <f>VLOOKUP(I3762,Current!J:Q,2,0)</f>
        <v>#N/A</v>
      </c>
      <c r="AJ3762" t="e">
        <f>VLOOKUP(I3762,Current!J:M,2,0)</f>
        <v>#N/A</v>
      </c>
      <c r="AK3762" t="str">
        <f t="shared" si="58"/>
        <v/>
      </c>
    </row>
    <row r="3763" spans="1:37" x14ac:dyDescent="0.25">
      <c r="A3763" s="1">
        <v>3761</v>
      </c>
      <c r="B3763">
        <v>3761</v>
      </c>
      <c r="C3763">
        <v>51</v>
      </c>
      <c r="D3763" t="s">
        <v>8700</v>
      </c>
      <c r="G3763" t="s">
        <v>8701</v>
      </c>
      <c r="H3763" t="s">
        <v>8702</v>
      </c>
      <c r="J3763" t="s">
        <v>36</v>
      </c>
      <c r="L3763" t="s">
        <v>6751</v>
      </c>
      <c r="M3763" t="s">
        <v>6185</v>
      </c>
      <c r="N3763" t="s">
        <v>8701</v>
      </c>
      <c r="O3763" t="s">
        <v>8703</v>
      </c>
      <c r="P3763" t="s">
        <v>157</v>
      </c>
      <c r="Q3763" t="s">
        <v>524</v>
      </c>
      <c r="V3763" t="s">
        <v>525</v>
      </c>
      <c r="W3763" t="s">
        <v>51</v>
      </c>
      <c r="AC3763" t="s">
        <v>52</v>
      </c>
      <c r="AD3763" t="s">
        <v>53</v>
      </c>
      <c r="AE3763">
        <v>1871</v>
      </c>
      <c r="AF3763">
        <v>1895</v>
      </c>
      <c r="AI3763" t="e">
        <f>VLOOKUP(I3763,Current!J:Q,2,0)</f>
        <v>#N/A</v>
      </c>
      <c r="AJ3763" t="e">
        <f>VLOOKUP(I3763,Current!J:M,2,0)</f>
        <v>#N/A</v>
      </c>
      <c r="AK3763" t="str">
        <f t="shared" si="58"/>
        <v/>
      </c>
    </row>
    <row r="3764" spans="1:37" x14ac:dyDescent="0.25">
      <c r="A3764" s="1">
        <v>3762</v>
      </c>
      <c r="B3764">
        <v>3762</v>
      </c>
      <c r="C3764">
        <v>52</v>
      </c>
      <c r="D3764" t="s">
        <v>8700</v>
      </c>
      <c r="G3764" t="s">
        <v>8702</v>
      </c>
      <c r="H3764" t="s">
        <v>8704</v>
      </c>
      <c r="J3764" t="s">
        <v>55</v>
      </c>
      <c r="L3764" t="s">
        <v>6751</v>
      </c>
      <c r="M3764" t="s">
        <v>6185</v>
      </c>
      <c r="N3764" t="s">
        <v>8703</v>
      </c>
      <c r="O3764" t="s">
        <v>8704</v>
      </c>
      <c r="P3764" t="s">
        <v>51</v>
      </c>
      <c r="V3764" t="s">
        <v>52</v>
      </c>
      <c r="W3764" t="s">
        <v>275</v>
      </c>
      <c r="X3764" t="s">
        <v>566</v>
      </c>
      <c r="AC3764" t="s">
        <v>567</v>
      </c>
      <c r="AD3764" t="s">
        <v>53</v>
      </c>
      <c r="AE3764">
        <v>1895</v>
      </c>
      <c r="AF3764">
        <v>1933</v>
      </c>
      <c r="AI3764" t="e">
        <f>VLOOKUP(I3764,Current!J:Q,2,0)</f>
        <v>#N/A</v>
      </c>
      <c r="AJ3764" t="e">
        <f>VLOOKUP(I3764,Current!J:M,2,0)</f>
        <v>#N/A</v>
      </c>
      <c r="AK3764" t="str">
        <f t="shared" si="58"/>
        <v/>
      </c>
    </row>
    <row r="3765" spans="1:37" x14ac:dyDescent="0.25">
      <c r="A3765" s="1">
        <v>3763</v>
      </c>
      <c r="B3765">
        <v>3763</v>
      </c>
      <c r="C3765">
        <v>53</v>
      </c>
      <c r="D3765" t="s">
        <v>8705</v>
      </c>
      <c r="G3765" t="s">
        <v>8706</v>
      </c>
      <c r="H3765" t="s">
        <v>8707</v>
      </c>
      <c r="J3765" t="s">
        <v>55</v>
      </c>
      <c r="L3765" t="s">
        <v>6751</v>
      </c>
      <c r="M3765" t="s">
        <v>6185</v>
      </c>
      <c r="N3765" t="s">
        <v>8706</v>
      </c>
      <c r="O3765" t="s">
        <v>8707</v>
      </c>
      <c r="P3765" t="s">
        <v>109</v>
      </c>
      <c r="Q3765" t="s">
        <v>298</v>
      </c>
      <c r="V3765" t="s">
        <v>299</v>
      </c>
      <c r="W3765" t="s">
        <v>199</v>
      </c>
      <c r="AC3765" t="s">
        <v>200</v>
      </c>
      <c r="AD3765" t="s">
        <v>53</v>
      </c>
      <c r="AE3765">
        <v>1910</v>
      </c>
      <c r="AF3765">
        <v>1927</v>
      </c>
      <c r="AI3765" t="e">
        <f>VLOOKUP(I3765,Current!J:Q,2,0)</f>
        <v>#N/A</v>
      </c>
      <c r="AJ3765" t="e">
        <f>VLOOKUP(I3765,Current!J:M,2,0)</f>
        <v>#N/A</v>
      </c>
      <c r="AK3765" t="str">
        <f t="shared" si="58"/>
        <v/>
      </c>
    </row>
    <row r="3766" spans="1:37" x14ac:dyDescent="0.25">
      <c r="A3766" s="1">
        <v>3764</v>
      </c>
      <c r="B3766">
        <v>3764</v>
      </c>
      <c r="C3766">
        <v>54</v>
      </c>
      <c r="D3766" t="s">
        <v>8708</v>
      </c>
      <c r="G3766" t="s">
        <v>542</v>
      </c>
      <c r="H3766" t="s">
        <v>1170</v>
      </c>
      <c r="I3766" t="s">
        <v>8709</v>
      </c>
      <c r="J3766" t="s">
        <v>55</v>
      </c>
      <c r="L3766" t="s">
        <v>6751</v>
      </c>
      <c r="M3766" t="s">
        <v>6185</v>
      </c>
      <c r="N3766" t="s">
        <v>542</v>
      </c>
      <c r="O3766" t="s">
        <v>1170</v>
      </c>
      <c r="P3766" t="s">
        <v>542</v>
      </c>
      <c r="V3766" t="s">
        <v>547</v>
      </c>
      <c r="W3766" t="s">
        <v>1170</v>
      </c>
      <c r="AC3766" t="s">
        <v>1448</v>
      </c>
      <c r="AD3766" t="s">
        <v>53</v>
      </c>
      <c r="AE3766">
        <v>1906</v>
      </c>
      <c r="AF3766">
        <v>1924</v>
      </c>
      <c r="AI3766" t="e">
        <f>VLOOKUP(I3766,Current!J:Q,2,0)</f>
        <v>#N/A</v>
      </c>
      <c r="AJ3766" t="e">
        <f>VLOOKUP(I3766,Current!J:M,2,0)</f>
        <v>#N/A</v>
      </c>
      <c r="AK3766" t="str">
        <f t="shared" si="58"/>
        <v/>
      </c>
    </row>
    <row r="3767" spans="1:37" x14ac:dyDescent="0.25">
      <c r="A3767" s="1">
        <v>3765</v>
      </c>
      <c r="B3767">
        <v>3765</v>
      </c>
      <c r="C3767">
        <v>55</v>
      </c>
      <c r="D3767" t="s">
        <v>8710</v>
      </c>
      <c r="G3767" t="s">
        <v>8711</v>
      </c>
      <c r="H3767" t="s">
        <v>8712</v>
      </c>
      <c r="J3767" t="s">
        <v>36</v>
      </c>
      <c r="L3767" t="s">
        <v>6751</v>
      </c>
      <c r="M3767" t="s">
        <v>6185</v>
      </c>
      <c r="N3767" t="s">
        <v>8711</v>
      </c>
      <c r="O3767" t="s">
        <v>8712</v>
      </c>
      <c r="P3767" t="s">
        <v>109</v>
      </c>
      <c r="Q3767" t="s">
        <v>370</v>
      </c>
      <c r="V3767" t="s">
        <v>371</v>
      </c>
      <c r="W3767" t="s">
        <v>211</v>
      </c>
      <c r="AC3767" t="s">
        <v>212</v>
      </c>
      <c r="AD3767" t="s">
        <v>53</v>
      </c>
      <c r="AE3767">
        <v>1886</v>
      </c>
      <c r="AF3767">
        <v>1908</v>
      </c>
      <c r="AI3767" t="e">
        <f>VLOOKUP(I3767,Current!J:Q,2,0)</f>
        <v>#N/A</v>
      </c>
      <c r="AJ3767" t="e">
        <f>VLOOKUP(I3767,Current!J:M,2,0)</f>
        <v>#N/A</v>
      </c>
      <c r="AK3767" t="str">
        <f t="shared" si="58"/>
        <v/>
      </c>
    </row>
    <row r="3768" spans="1:37" x14ac:dyDescent="0.25">
      <c r="A3768" s="1">
        <v>3766</v>
      </c>
      <c r="B3768">
        <v>3766</v>
      </c>
      <c r="C3768">
        <v>56</v>
      </c>
      <c r="D3768" t="s">
        <v>8710</v>
      </c>
      <c r="G3768" t="s">
        <v>35</v>
      </c>
      <c r="H3768" t="s">
        <v>8713</v>
      </c>
      <c r="J3768" t="s">
        <v>55</v>
      </c>
      <c r="L3768" t="s">
        <v>6751</v>
      </c>
      <c r="M3768" t="s">
        <v>6185</v>
      </c>
      <c r="N3768" t="s">
        <v>39</v>
      </c>
      <c r="O3768" t="s">
        <v>8713</v>
      </c>
      <c r="V3768" t="s">
        <v>40</v>
      </c>
      <c r="W3768" t="s">
        <v>109</v>
      </c>
      <c r="X3768" t="s">
        <v>199</v>
      </c>
      <c r="AC3768" t="s">
        <v>200</v>
      </c>
      <c r="AD3768" t="s">
        <v>470</v>
      </c>
      <c r="AF3768">
        <v>1927</v>
      </c>
      <c r="AI3768" t="e">
        <f>VLOOKUP(I3768,Current!J:Q,2,0)</f>
        <v>#N/A</v>
      </c>
      <c r="AJ3768" t="e">
        <f>VLOOKUP(I3768,Current!J:M,2,0)</f>
        <v>#N/A</v>
      </c>
      <c r="AK3768" t="str">
        <f t="shared" si="58"/>
        <v/>
      </c>
    </row>
    <row r="3769" spans="1:37" x14ac:dyDescent="0.25">
      <c r="A3769" s="1">
        <v>3767</v>
      </c>
      <c r="B3769">
        <v>3767</v>
      </c>
      <c r="C3769">
        <v>57</v>
      </c>
      <c r="D3769" t="s">
        <v>3637</v>
      </c>
      <c r="G3769" t="s">
        <v>8714</v>
      </c>
      <c r="H3769" t="s">
        <v>79</v>
      </c>
      <c r="J3769" t="s">
        <v>55</v>
      </c>
      <c r="L3769" t="s">
        <v>6751</v>
      </c>
      <c r="M3769" t="s">
        <v>6185</v>
      </c>
      <c r="N3769" t="s">
        <v>8714</v>
      </c>
      <c r="O3769" t="s">
        <v>79</v>
      </c>
      <c r="P3769" t="s">
        <v>244</v>
      </c>
      <c r="Q3769" t="s">
        <v>51</v>
      </c>
      <c r="V3769" t="s">
        <v>52</v>
      </c>
      <c r="W3769" t="s">
        <v>79</v>
      </c>
      <c r="AC3769" t="s">
        <v>80</v>
      </c>
      <c r="AD3769" t="s">
        <v>53</v>
      </c>
      <c r="AE3769">
        <v>1895</v>
      </c>
      <c r="AF3769">
        <v>1925</v>
      </c>
      <c r="AI3769" t="e">
        <f>VLOOKUP(I3769,Current!J:Q,2,0)</f>
        <v>#N/A</v>
      </c>
      <c r="AJ3769" t="e">
        <f>VLOOKUP(I3769,Current!J:M,2,0)</f>
        <v>#N/A</v>
      </c>
      <c r="AK3769" t="str">
        <f t="shared" si="58"/>
        <v/>
      </c>
    </row>
    <row r="3770" spans="1:37" x14ac:dyDescent="0.25">
      <c r="A3770" s="1">
        <v>3768</v>
      </c>
      <c r="B3770">
        <v>3768</v>
      </c>
      <c r="C3770">
        <v>58</v>
      </c>
      <c r="D3770" t="s">
        <v>8715</v>
      </c>
      <c r="G3770" t="s">
        <v>370</v>
      </c>
      <c r="H3770" t="s">
        <v>35</v>
      </c>
      <c r="J3770" t="s">
        <v>83</v>
      </c>
      <c r="L3770" t="s">
        <v>6751</v>
      </c>
      <c r="M3770" t="s">
        <v>6185</v>
      </c>
      <c r="N3770" t="s">
        <v>370</v>
      </c>
      <c r="O3770" t="s">
        <v>39</v>
      </c>
      <c r="P3770" t="s">
        <v>370</v>
      </c>
      <c r="V3770" t="s">
        <v>371</v>
      </c>
      <c r="AC3770" t="s">
        <v>40</v>
      </c>
      <c r="AD3770" t="s">
        <v>61</v>
      </c>
      <c r="AI3770" t="e">
        <f>VLOOKUP(I3770,Current!J:Q,2,0)</f>
        <v>#N/A</v>
      </c>
      <c r="AJ3770" t="e">
        <f>VLOOKUP(I3770,Current!J:M,2,0)</f>
        <v>#N/A</v>
      </c>
      <c r="AK3770" t="str">
        <f t="shared" si="58"/>
        <v/>
      </c>
    </row>
    <row r="3771" spans="1:37" x14ac:dyDescent="0.25">
      <c r="A3771" s="1">
        <v>3769</v>
      </c>
      <c r="B3771">
        <v>3769</v>
      </c>
      <c r="C3771">
        <v>59</v>
      </c>
      <c r="D3771" t="s">
        <v>8715</v>
      </c>
      <c r="E3771" t="s">
        <v>8716</v>
      </c>
      <c r="G3771" t="s">
        <v>8717</v>
      </c>
      <c r="H3771" t="s">
        <v>8718</v>
      </c>
      <c r="J3771" t="s">
        <v>55</v>
      </c>
      <c r="L3771" t="s">
        <v>6751</v>
      </c>
      <c r="M3771" t="s">
        <v>6185</v>
      </c>
      <c r="N3771" t="s">
        <v>8717</v>
      </c>
      <c r="O3771" t="s">
        <v>8718</v>
      </c>
      <c r="P3771" t="s">
        <v>230</v>
      </c>
      <c r="Q3771" t="s">
        <v>443</v>
      </c>
      <c r="V3771" t="s">
        <v>638</v>
      </c>
      <c r="W3771" t="s">
        <v>93</v>
      </c>
      <c r="X3771" t="s">
        <v>410</v>
      </c>
      <c r="AC3771" t="s">
        <v>411</v>
      </c>
      <c r="AD3771" t="s">
        <v>53</v>
      </c>
      <c r="AE3771">
        <v>1890</v>
      </c>
      <c r="AF3771">
        <v>1928</v>
      </c>
      <c r="AI3771" t="e">
        <f>VLOOKUP(I3771,Current!J:Q,2,0)</f>
        <v>#N/A</v>
      </c>
      <c r="AJ3771" t="e">
        <f>VLOOKUP(I3771,Current!J:M,2,0)</f>
        <v>#N/A</v>
      </c>
      <c r="AK3771" t="str">
        <f t="shared" si="58"/>
        <v/>
      </c>
    </row>
    <row r="3772" spans="1:37" x14ac:dyDescent="0.25">
      <c r="A3772" s="1">
        <v>3770</v>
      </c>
      <c r="B3772">
        <v>3770</v>
      </c>
      <c r="C3772">
        <v>60</v>
      </c>
      <c r="D3772" t="s">
        <v>8719</v>
      </c>
      <c r="G3772" t="s">
        <v>8720</v>
      </c>
      <c r="H3772" t="s">
        <v>35</v>
      </c>
      <c r="J3772" t="s">
        <v>36</v>
      </c>
      <c r="L3772" t="s">
        <v>6751</v>
      </c>
      <c r="M3772" t="s">
        <v>6185</v>
      </c>
      <c r="N3772" t="s">
        <v>8720</v>
      </c>
      <c r="O3772" t="s">
        <v>39</v>
      </c>
      <c r="P3772" t="s">
        <v>78</v>
      </c>
      <c r="Q3772" t="s">
        <v>49</v>
      </c>
      <c r="V3772" t="s">
        <v>50</v>
      </c>
      <c r="AC3772" t="s">
        <v>40</v>
      </c>
      <c r="AD3772" t="s">
        <v>61</v>
      </c>
      <c r="AI3772" t="e">
        <f>VLOOKUP(I3772,Current!J:Q,2,0)</f>
        <v>#N/A</v>
      </c>
      <c r="AJ3772" t="e">
        <f>VLOOKUP(I3772,Current!J:M,2,0)</f>
        <v>#N/A</v>
      </c>
      <c r="AK3772" t="str">
        <f t="shared" si="58"/>
        <v/>
      </c>
    </row>
    <row r="3773" spans="1:37" x14ac:dyDescent="0.25">
      <c r="A3773" s="1">
        <v>3771</v>
      </c>
      <c r="B3773">
        <v>3771</v>
      </c>
      <c r="C3773">
        <v>61</v>
      </c>
      <c r="D3773" t="s">
        <v>8719</v>
      </c>
      <c r="G3773" t="s">
        <v>249</v>
      </c>
      <c r="H3773" t="s">
        <v>8721</v>
      </c>
      <c r="J3773" t="s">
        <v>55</v>
      </c>
      <c r="L3773" t="s">
        <v>6751</v>
      </c>
      <c r="M3773" t="s">
        <v>6185</v>
      </c>
      <c r="N3773" t="s">
        <v>249</v>
      </c>
      <c r="O3773" t="s">
        <v>8721</v>
      </c>
      <c r="P3773" t="s">
        <v>249</v>
      </c>
      <c r="V3773" t="s">
        <v>250</v>
      </c>
      <c r="W3773" t="s">
        <v>275</v>
      </c>
      <c r="X3773" t="s">
        <v>410</v>
      </c>
      <c r="AC3773" t="s">
        <v>411</v>
      </c>
      <c r="AD3773" t="s">
        <v>53</v>
      </c>
      <c r="AE3773">
        <v>1891</v>
      </c>
      <c r="AF3773">
        <v>1928</v>
      </c>
      <c r="AI3773" t="e">
        <f>VLOOKUP(I3773,Current!J:Q,2,0)</f>
        <v>#N/A</v>
      </c>
      <c r="AJ3773" t="e">
        <f>VLOOKUP(I3773,Current!J:M,2,0)</f>
        <v>#N/A</v>
      </c>
      <c r="AK3773" t="str">
        <f t="shared" si="58"/>
        <v/>
      </c>
    </row>
    <row r="3774" spans="1:37" x14ac:dyDescent="0.25">
      <c r="A3774" s="1">
        <v>3772</v>
      </c>
      <c r="B3774">
        <v>3772</v>
      </c>
      <c r="C3774">
        <v>62</v>
      </c>
      <c r="D3774" t="s">
        <v>8722</v>
      </c>
      <c r="G3774" t="s">
        <v>35</v>
      </c>
      <c r="H3774" t="s">
        <v>35</v>
      </c>
      <c r="I3774" t="s">
        <v>8723</v>
      </c>
      <c r="J3774" t="s">
        <v>55</v>
      </c>
      <c r="L3774" t="s">
        <v>6751</v>
      </c>
      <c r="M3774" t="s">
        <v>6185</v>
      </c>
      <c r="N3774" t="s">
        <v>39</v>
      </c>
      <c r="O3774" t="s">
        <v>39</v>
      </c>
      <c r="V3774" t="s">
        <v>40</v>
      </c>
      <c r="AC3774" t="s">
        <v>40</v>
      </c>
      <c r="AD3774" t="s">
        <v>41</v>
      </c>
      <c r="AI3774" t="e">
        <f>VLOOKUP(I3774,Current!J:Q,2,0)</f>
        <v>#N/A</v>
      </c>
      <c r="AJ3774" t="e">
        <f>VLOOKUP(I3774,Current!J:M,2,0)</f>
        <v>#N/A</v>
      </c>
      <c r="AK3774" t="str">
        <f t="shared" si="58"/>
        <v/>
      </c>
    </row>
    <row r="3775" spans="1:37" x14ac:dyDescent="0.25">
      <c r="A3775" s="1">
        <v>3773</v>
      </c>
      <c r="B3775">
        <v>3773</v>
      </c>
      <c r="C3775">
        <v>63</v>
      </c>
      <c r="D3775" t="s">
        <v>8724</v>
      </c>
      <c r="G3775" t="s">
        <v>8725</v>
      </c>
      <c r="H3775" t="s">
        <v>8726</v>
      </c>
      <c r="J3775" t="s">
        <v>55</v>
      </c>
      <c r="L3775" t="s">
        <v>6751</v>
      </c>
      <c r="M3775" t="s">
        <v>6185</v>
      </c>
      <c r="N3775" t="s">
        <v>8725</v>
      </c>
      <c r="O3775" t="s">
        <v>8726</v>
      </c>
      <c r="P3775" t="s">
        <v>159</v>
      </c>
      <c r="Q3775" t="s">
        <v>64</v>
      </c>
      <c r="V3775" t="s">
        <v>65</v>
      </c>
      <c r="W3775" t="s">
        <v>275</v>
      </c>
      <c r="X3775" t="s">
        <v>618</v>
      </c>
      <c r="AC3775" t="s">
        <v>619</v>
      </c>
      <c r="AD3775" t="s">
        <v>53</v>
      </c>
      <c r="AE3775">
        <v>1901</v>
      </c>
      <c r="AF3775">
        <v>1917</v>
      </c>
      <c r="AI3775" t="e">
        <f>VLOOKUP(I3775,Current!J:Q,2,0)</f>
        <v>#N/A</v>
      </c>
      <c r="AJ3775" t="e">
        <f>VLOOKUP(I3775,Current!J:M,2,0)</f>
        <v>#N/A</v>
      </c>
      <c r="AK3775" t="str">
        <f t="shared" si="58"/>
        <v/>
      </c>
    </row>
    <row r="3776" spans="1:37" x14ac:dyDescent="0.25">
      <c r="A3776" s="1">
        <v>3774</v>
      </c>
      <c r="B3776">
        <v>3774</v>
      </c>
      <c r="C3776">
        <v>64</v>
      </c>
      <c r="D3776" t="s">
        <v>8727</v>
      </c>
      <c r="G3776" t="s">
        <v>8728</v>
      </c>
      <c r="H3776" t="s">
        <v>8729</v>
      </c>
      <c r="J3776" t="s">
        <v>55</v>
      </c>
      <c r="L3776" t="s">
        <v>6751</v>
      </c>
      <c r="M3776" t="s">
        <v>6185</v>
      </c>
      <c r="N3776" t="s">
        <v>8728</v>
      </c>
      <c r="O3776" t="s">
        <v>8729</v>
      </c>
      <c r="P3776" t="s">
        <v>386</v>
      </c>
      <c r="Q3776" t="s">
        <v>318</v>
      </c>
      <c r="V3776" t="s">
        <v>319</v>
      </c>
      <c r="W3776" t="s">
        <v>102</v>
      </c>
      <c r="X3776" t="s">
        <v>79</v>
      </c>
      <c r="AC3776" t="s">
        <v>80</v>
      </c>
      <c r="AD3776" t="s">
        <v>53</v>
      </c>
      <c r="AE3776">
        <v>1897</v>
      </c>
      <c r="AF3776">
        <v>1925</v>
      </c>
      <c r="AI3776" t="e">
        <f>VLOOKUP(I3776,Current!J:Q,2,0)</f>
        <v>#N/A</v>
      </c>
      <c r="AJ3776" t="e">
        <f>VLOOKUP(I3776,Current!J:M,2,0)</f>
        <v>#N/A</v>
      </c>
      <c r="AK3776" t="str">
        <f t="shared" si="58"/>
        <v/>
      </c>
    </row>
    <row r="3777" spans="1:37" x14ac:dyDescent="0.25">
      <c r="A3777" s="1">
        <v>3775</v>
      </c>
      <c r="B3777">
        <v>3775</v>
      </c>
      <c r="C3777">
        <v>65</v>
      </c>
      <c r="D3777" t="s">
        <v>8730</v>
      </c>
      <c r="G3777" t="s">
        <v>8731</v>
      </c>
      <c r="H3777" t="s">
        <v>8732</v>
      </c>
      <c r="J3777" t="s">
        <v>55</v>
      </c>
      <c r="L3777" t="s">
        <v>6751</v>
      </c>
      <c r="M3777" t="s">
        <v>6185</v>
      </c>
      <c r="N3777" t="s">
        <v>8731</v>
      </c>
      <c r="O3777" t="s">
        <v>8732</v>
      </c>
      <c r="P3777" t="s">
        <v>93</v>
      </c>
      <c r="Q3777" t="s">
        <v>170</v>
      </c>
      <c r="V3777" t="s">
        <v>171</v>
      </c>
      <c r="W3777" t="s">
        <v>109</v>
      </c>
      <c r="X3777" t="s">
        <v>191</v>
      </c>
      <c r="AC3777" t="s">
        <v>192</v>
      </c>
      <c r="AD3777" t="s">
        <v>53</v>
      </c>
      <c r="AE3777">
        <v>1892</v>
      </c>
      <c r="AF3777">
        <v>1926</v>
      </c>
      <c r="AI3777" t="e">
        <f>VLOOKUP(I3777,Current!J:Q,2,0)</f>
        <v>#N/A</v>
      </c>
      <c r="AJ3777" t="e">
        <f>VLOOKUP(I3777,Current!J:M,2,0)</f>
        <v>#N/A</v>
      </c>
      <c r="AK3777" t="str">
        <f t="shared" si="58"/>
        <v/>
      </c>
    </row>
    <row r="3778" spans="1:37" x14ac:dyDescent="0.25">
      <c r="A3778" s="1">
        <v>3776</v>
      </c>
      <c r="B3778">
        <v>3776</v>
      </c>
      <c r="C3778">
        <v>66</v>
      </c>
      <c r="D3778" t="s">
        <v>8733</v>
      </c>
      <c r="G3778" t="s">
        <v>8734</v>
      </c>
      <c r="H3778" t="s">
        <v>8732</v>
      </c>
      <c r="J3778" t="s">
        <v>55</v>
      </c>
      <c r="L3778" t="s">
        <v>6751</v>
      </c>
      <c r="M3778" t="s">
        <v>6185</v>
      </c>
      <c r="N3778" t="s">
        <v>8734</v>
      </c>
      <c r="O3778" t="s">
        <v>8732</v>
      </c>
      <c r="P3778" t="s">
        <v>275</v>
      </c>
      <c r="Q3778" t="s">
        <v>170</v>
      </c>
      <c r="V3778" t="s">
        <v>171</v>
      </c>
      <c r="W3778" t="s">
        <v>109</v>
      </c>
      <c r="X3778" t="s">
        <v>191</v>
      </c>
      <c r="AC3778" t="s">
        <v>192</v>
      </c>
      <c r="AD3778" t="s">
        <v>53</v>
      </c>
      <c r="AE3778">
        <v>1892</v>
      </c>
      <c r="AF3778">
        <v>1926</v>
      </c>
      <c r="AI3778" t="e">
        <f>VLOOKUP(I3778,Current!J:Q,2,0)</f>
        <v>#N/A</v>
      </c>
      <c r="AJ3778" t="e">
        <f>VLOOKUP(I3778,Current!J:M,2,0)</f>
        <v>#N/A</v>
      </c>
      <c r="AK3778" t="str">
        <f t="shared" si="58"/>
        <v/>
      </c>
    </row>
    <row r="3779" spans="1:37" x14ac:dyDescent="0.25">
      <c r="A3779" s="1">
        <v>3777</v>
      </c>
      <c r="B3779">
        <v>3777</v>
      </c>
      <c r="C3779">
        <v>67</v>
      </c>
      <c r="D3779" t="s">
        <v>8735</v>
      </c>
      <c r="E3779" t="s">
        <v>8736</v>
      </c>
      <c r="G3779" t="s">
        <v>8737</v>
      </c>
      <c r="H3779" t="s">
        <v>234</v>
      </c>
      <c r="I3779" t="s">
        <v>8738</v>
      </c>
      <c r="J3779" t="s">
        <v>36</v>
      </c>
      <c r="L3779" t="s">
        <v>6751</v>
      </c>
      <c r="M3779" t="s">
        <v>6185</v>
      </c>
      <c r="N3779" t="s">
        <v>8737</v>
      </c>
      <c r="O3779" t="s">
        <v>234</v>
      </c>
      <c r="P3779" t="s">
        <v>112</v>
      </c>
      <c r="Q3779" t="s">
        <v>443</v>
      </c>
      <c r="V3779" t="s">
        <v>638</v>
      </c>
      <c r="W3779" t="s">
        <v>234</v>
      </c>
      <c r="AC3779" t="s">
        <v>237</v>
      </c>
      <c r="AD3779" t="s">
        <v>53</v>
      </c>
      <c r="AE3779">
        <v>1890</v>
      </c>
      <c r="AF3779">
        <v>1898</v>
      </c>
      <c r="AI3779" t="e">
        <f>VLOOKUP(I3779,Current!J:Q,2,0)</f>
        <v>#N/A</v>
      </c>
      <c r="AJ3779" t="e">
        <f>VLOOKUP(I3779,Current!J:M,2,0)</f>
        <v>#N/A</v>
      </c>
      <c r="AK3779" t="str">
        <f t="shared" si="58"/>
        <v/>
      </c>
    </row>
    <row r="3780" spans="1:37" x14ac:dyDescent="0.25">
      <c r="A3780" s="1">
        <v>3778</v>
      </c>
      <c r="B3780">
        <v>3778</v>
      </c>
      <c r="C3780">
        <v>68</v>
      </c>
      <c r="D3780" t="s">
        <v>8735</v>
      </c>
      <c r="E3780" t="s">
        <v>8736</v>
      </c>
      <c r="G3780" t="s">
        <v>8739</v>
      </c>
      <c r="H3780" t="s">
        <v>8740</v>
      </c>
      <c r="I3780" t="s">
        <v>8738</v>
      </c>
      <c r="J3780" t="s">
        <v>55</v>
      </c>
      <c r="L3780" t="s">
        <v>6751</v>
      </c>
      <c r="M3780" t="s">
        <v>6185</v>
      </c>
      <c r="N3780" t="s">
        <v>8739</v>
      </c>
      <c r="O3780" t="s">
        <v>8740</v>
      </c>
      <c r="P3780" t="s">
        <v>386</v>
      </c>
      <c r="Q3780" t="s">
        <v>234</v>
      </c>
      <c r="V3780" t="s">
        <v>237</v>
      </c>
      <c r="W3780" t="s">
        <v>109</v>
      </c>
      <c r="X3780" t="s">
        <v>199</v>
      </c>
      <c r="AC3780" t="s">
        <v>200</v>
      </c>
      <c r="AD3780" t="s">
        <v>53</v>
      </c>
      <c r="AE3780">
        <v>1898</v>
      </c>
      <c r="AF3780">
        <v>1927</v>
      </c>
      <c r="AI3780" t="e">
        <f>VLOOKUP(I3780,Current!J:Q,2,0)</f>
        <v>#N/A</v>
      </c>
      <c r="AJ3780" t="e">
        <f>VLOOKUP(I3780,Current!J:M,2,0)</f>
        <v>#N/A</v>
      </c>
      <c r="AK3780" t="str">
        <f t="shared" ref="AK3780:AK3843" si="59">IFERROR(IF(AD3780="Sure","",AJ3780),"")</f>
        <v/>
      </c>
    </row>
    <row r="3781" spans="1:37" x14ac:dyDescent="0.25">
      <c r="A3781" s="1">
        <v>3779</v>
      </c>
      <c r="B3781">
        <v>3779</v>
      </c>
      <c r="C3781">
        <v>69</v>
      </c>
      <c r="D3781" t="s">
        <v>8741</v>
      </c>
      <c r="G3781" t="s">
        <v>8742</v>
      </c>
      <c r="H3781" t="s">
        <v>8743</v>
      </c>
      <c r="I3781" t="s">
        <v>8738</v>
      </c>
      <c r="J3781" t="s">
        <v>55</v>
      </c>
      <c r="L3781" t="s">
        <v>6751</v>
      </c>
      <c r="M3781" t="s">
        <v>6185</v>
      </c>
      <c r="N3781" t="s">
        <v>8742</v>
      </c>
      <c r="O3781" t="s">
        <v>8743</v>
      </c>
      <c r="P3781" t="s">
        <v>84</v>
      </c>
      <c r="Q3781" t="s">
        <v>162</v>
      </c>
      <c r="V3781" t="s">
        <v>255</v>
      </c>
      <c r="W3781" t="s">
        <v>159</v>
      </c>
      <c r="X3781" t="s">
        <v>74</v>
      </c>
      <c r="AC3781" t="s">
        <v>75</v>
      </c>
      <c r="AD3781" t="s">
        <v>53</v>
      </c>
      <c r="AE3781">
        <v>1909</v>
      </c>
      <c r="AF3781">
        <v>1919</v>
      </c>
      <c r="AI3781" t="e">
        <f>VLOOKUP(I3781,Current!J:Q,2,0)</f>
        <v>#N/A</v>
      </c>
      <c r="AJ3781" t="e">
        <f>VLOOKUP(I3781,Current!J:M,2,0)</f>
        <v>#N/A</v>
      </c>
      <c r="AK3781" t="str">
        <f t="shared" si="59"/>
        <v/>
      </c>
    </row>
    <row r="3782" spans="1:37" x14ac:dyDescent="0.25">
      <c r="A3782" s="1">
        <v>3780</v>
      </c>
      <c r="B3782">
        <v>3780</v>
      </c>
      <c r="C3782">
        <v>70</v>
      </c>
      <c r="D3782" t="s">
        <v>8744</v>
      </c>
      <c r="G3782" t="s">
        <v>8745</v>
      </c>
      <c r="H3782" t="s">
        <v>8746</v>
      </c>
      <c r="J3782" t="s">
        <v>55</v>
      </c>
      <c r="L3782" t="s">
        <v>6751</v>
      </c>
      <c r="M3782" t="s">
        <v>6185</v>
      </c>
      <c r="N3782" t="s">
        <v>8745</v>
      </c>
      <c r="O3782" t="s">
        <v>8746</v>
      </c>
      <c r="P3782" t="s">
        <v>452</v>
      </c>
      <c r="Q3782" t="s">
        <v>72</v>
      </c>
      <c r="R3782" t="s">
        <v>78</v>
      </c>
      <c r="S3782" t="s">
        <v>125</v>
      </c>
      <c r="V3782" t="s">
        <v>8747</v>
      </c>
      <c r="W3782" t="s">
        <v>170</v>
      </c>
      <c r="X3782" t="s">
        <v>201</v>
      </c>
      <c r="Y3782" t="s">
        <v>146</v>
      </c>
      <c r="AC3782" t="s">
        <v>8748</v>
      </c>
      <c r="AD3782" t="s">
        <v>53</v>
      </c>
      <c r="AE3782">
        <v>1888</v>
      </c>
      <c r="AF3782">
        <v>1892</v>
      </c>
      <c r="AG3782">
        <v>1893</v>
      </c>
      <c r="AH3782">
        <v>1935</v>
      </c>
      <c r="AI3782" t="e">
        <f>VLOOKUP(I3782,Current!J:Q,2,0)</f>
        <v>#N/A</v>
      </c>
      <c r="AJ3782" t="e">
        <f>VLOOKUP(I3782,Current!J:M,2,0)</f>
        <v>#N/A</v>
      </c>
      <c r="AK3782" t="str">
        <f t="shared" si="59"/>
        <v/>
      </c>
    </row>
    <row r="3783" spans="1:37" x14ac:dyDescent="0.25">
      <c r="A3783" s="1">
        <v>3781</v>
      </c>
      <c r="B3783">
        <v>3781</v>
      </c>
      <c r="C3783">
        <v>71</v>
      </c>
      <c r="D3783" t="s">
        <v>8749</v>
      </c>
      <c r="G3783" t="s">
        <v>8750</v>
      </c>
      <c r="H3783" t="s">
        <v>8751</v>
      </c>
      <c r="J3783" t="s">
        <v>36</v>
      </c>
      <c r="L3783" t="s">
        <v>6751</v>
      </c>
      <c r="M3783" t="s">
        <v>6185</v>
      </c>
      <c r="N3783" t="s">
        <v>8750</v>
      </c>
      <c r="O3783" t="s">
        <v>8752</v>
      </c>
      <c r="P3783" t="s">
        <v>262</v>
      </c>
      <c r="Q3783" t="s">
        <v>572</v>
      </c>
      <c r="V3783" t="s">
        <v>573</v>
      </c>
      <c r="W3783" t="s">
        <v>170</v>
      </c>
      <c r="AC3783" t="s">
        <v>171</v>
      </c>
      <c r="AD3783" t="s">
        <v>53</v>
      </c>
      <c r="AE3783">
        <v>1884</v>
      </c>
      <c r="AF3783">
        <v>1892</v>
      </c>
      <c r="AI3783" t="e">
        <f>VLOOKUP(I3783,Current!J:Q,2,0)</f>
        <v>#N/A</v>
      </c>
      <c r="AJ3783" t="e">
        <f>VLOOKUP(I3783,Current!J:M,2,0)</f>
        <v>#N/A</v>
      </c>
      <c r="AK3783" t="str">
        <f t="shared" si="59"/>
        <v/>
      </c>
    </row>
    <row r="3784" spans="1:37" x14ac:dyDescent="0.25">
      <c r="A3784" s="1">
        <v>3782</v>
      </c>
      <c r="B3784">
        <v>3782</v>
      </c>
      <c r="C3784">
        <v>72</v>
      </c>
      <c r="D3784" t="s">
        <v>8749</v>
      </c>
      <c r="G3784" t="s">
        <v>8753</v>
      </c>
      <c r="H3784" t="s">
        <v>8754</v>
      </c>
      <c r="J3784" t="s">
        <v>55</v>
      </c>
      <c r="L3784" t="s">
        <v>6751</v>
      </c>
      <c r="M3784" t="s">
        <v>6185</v>
      </c>
      <c r="N3784" t="s">
        <v>8753</v>
      </c>
      <c r="O3784" t="s">
        <v>8754</v>
      </c>
      <c r="P3784" t="s">
        <v>374</v>
      </c>
      <c r="Q3784" t="s">
        <v>249</v>
      </c>
      <c r="V3784" t="s">
        <v>250</v>
      </c>
      <c r="W3784" t="s">
        <v>198</v>
      </c>
      <c r="X3784" t="s">
        <v>278</v>
      </c>
      <c r="AC3784" t="s">
        <v>279</v>
      </c>
      <c r="AD3784" t="s">
        <v>53</v>
      </c>
      <c r="AE3784">
        <v>1891</v>
      </c>
      <c r="AF3784">
        <v>1938</v>
      </c>
      <c r="AI3784" t="e">
        <f>VLOOKUP(I3784,Current!J:Q,2,0)</f>
        <v>#N/A</v>
      </c>
      <c r="AJ3784" t="e">
        <f>VLOOKUP(I3784,Current!J:M,2,0)</f>
        <v>#N/A</v>
      </c>
      <c r="AK3784" t="str">
        <f t="shared" si="59"/>
        <v/>
      </c>
    </row>
    <row r="3785" spans="1:37" x14ac:dyDescent="0.25">
      <c r="A3785" s="1">
        <v>3783</v>
      </c>
      <c r="B3785">
        <v>3783</v>
      </c>
      <c r="C3785">
        <v>73</v>
      </c>
      <c r="D3785" t="s">
        <v>8755</v>
      </c>
      <c r="G3785" t="s">
        <v>35</v>
      </c>
      <c r="H3785" t="s">
        <v>35</v>
      </c>
      <c r="I3785" t="s">
        <v>8723</v>
      </c>
      <c r="J3785" t="s">
        <v>55</v>
      </c>
      <c r="L3785" t="s">
        <v>6751</v>
      </c>
      <c r="M3785" t="s">
        <v>6185</v>
      </c>
      <c r="N3785" t="s">
        <v>39</v>
      </c>
      <c r="O3785" t="s">
        <v>39</v>
      </c>
      <c r="V3785" t="s">
        <v>40</v>
      </c>
      <c r="AC3785" t="s">
        <v>40</v>
      </c>
      <c r="AD3785" t="s">
        <v>41</v>
      </c>
      <c r="AI3785" t="e">
        <f>VLOOKUP(I3785,Current!J:Q,2,0)</f>
        <v>#N/A</v>
      </c>
      <c r="AJ3785" t="e">
        <f>VLOOKUP(I3785,Current!J:M,2,0)</f>
        <v>#N/A</v>
      </c>
      <c r="AK3785" t="str">
        <f t="shared" si="59"/>
        <v/>
      </c>
    </row>
    <row r="3786" spans="1:37" x14ac:dyDescent="0.25">
      <c r="A3786" s="1">
        <v>3784</v>
      </c>
      <c r="B3786">
        <v>3784</v>
      </c>
      <c r="C3786">
        <v>74</v>
      </c>
      <c r="D3786" t="s">
        <v>8756</v>
      </c>
      <c r="G3786" t="s">
        <v>7604</v>
      </c>
      <c r="H3786" t="s">
        <v>35</v>
      </c>
      <c r="I3786" t="s">
        <v>8757</v>
      </c>
      <c r="J3786" t="s">
        <v>36</v>
      </c>
      <c r="L3786" t="s">
        <v>6751</v>
      </c>
      <c r="M3786" t="s">
        <v>6185</v>
      </c>
      <c r="N3786" t="s">
        <v>7604</v>
      </c>
      <c r="O3786" t="s">
        <v>39</v>
      </c>
      <c r="P3786" t="s">
        <v>7604</v>
      </c>
      <c r="V3786" t="s">
        <v>7606</v>
      </c>
      <c r="AC3786" t="s">
        <v>40</v>
      </c>
      <c r="AD3786" t="s">
        <v>61</v>
      </c>
      <c r="AI3786" t="e">
        <f>VLOOKUP(I3786,Current!J:Q,2,0)</f>
        <v>#N/A</v>
      </c>
      <c r="AJ3786" t="e">
        <f>VLOOKUP(I3786,Current!J:M,2,0)</f>
        <v>#N/A</v>
      </c>
      <c r="AK3786" t="str">
        <f t="shared" si="59"/>
        <v/>
      </c>
    </row>
    <row r="3787" spans="1:37" x14ac:dyDescent="0.25">
      <c r="A3787" s="1">
        <v>3785</v>
      </c>
      <c r="B3787">
        <v>3785</v>
      </c>
      <c r="C3787">
        <v>75</v>
      </c>
      <c r="D3787" t="s">
        <v>8756</v>
      </c>
      <c r="E3787" t="s">
        <v>8758</v>
      </c>
      <c r="G3787" t="s">
        <v>284</v>
      </c>
      <c r="H3787" t="s">
        <v>8759</v>
      </c>
      <c r="I3787" t="s">
        <v>8757</v>
      </c>
      <c r="J3787" t="s">
        <v>55</v>
      </c>
      <c r="L3787" t="s">
        <v>6751</v>
      </c>
      <c r="M3787" t="s">
        <v>6185</v>
      </c>
      <c r="N3787" t="s">
        <v>284</v>
      </c>
      <c r="O3787" t="s">
        <v>8759</v>
      </c>
      <c r="P3787" t="s">
        <v>284</v>
      </c>
      <c r="V3787" t="s">
        <v>285</v>
      </c>
      <c r="W3787" t="s">
        <v>275</v>
      </c>
      <c r="X3787" t="s">
        <v>884</v>
      </c>
      <c r="AC3787" t="s">
        <v>885</v>
      </c>
      <c r="AD3787" t="s">
        <v>53</v>
      </c>
      <c r="AE3787">
        <v>1894</v>
      </c>
      <c r="AF3787">
        <v>1930</v>
      </c>
      <c r="AI3787" t="e">
        <f>VLOOKUP(I3787,Current!J:Q,2,0)</f>
        <v>#N/A</v>
      </c>
      <c r="AJ3787" t="e">
        <f>VLOOKUP(I3787,Current!J:M,2,0)</f>
        <v>#N/A</v>
      </c>
      <c r="AK3787" t="str">
        <f t="shared" si="59"/>
        <v/>
      </c>
    </row>
    <row r="3788" spans="1:37" x14ac:dyDescent="0.25">
      <c r="A3788" s="1">
        <v>3786</v>
      </c>
      <c r="B3788">
        <v>3786</v>
      </c>
      <c r="C3788">
        <v>76</v>
      </c>
      <c r="D3788" t="s">
        <v>8760</v>
      </c>
      <c r="G3788" t="s">
        <v>8761</v>
      </c>
      <c r="H3788" t="s">
        <v>35</v>
      </c>
      <c r="J3788" t="s">
        <v>36</v>
      </c>
      <c r="L3788" t="s">
        <v>6751</v>
      </c>
      <c r="M3788" t="s">
        <v>6185</v>
      </c>
      <c r="N3788" t="s">
        <v>8761</v>
      </c>
      <c r="O3788" t="s">
        <v>39</v>
      </c>
      <c r="P3788" t="s">
        <v>48</v>
      </c>
      <c r="Q3788" t="s">
        <v>72</v>
      </c>
      <c r="V3788" t="s">
        <v>73</v>
      </c>
      <c r="AC3788" t="s">
        <v>40</v>
      </c>
      <c r="AD3788" t="s">
        <v>61</v>
      </c>
      <c r="AI3788" t="e">
        <f>VLOOKUP(I3788,Current!J:Q,2,0)</f>
        <v>#N/A</v>
      </c>
      <c r="AJ3788" t="e">
        <f>VLOOKUP(I3788,Current!J:M,2,0)</f>
        <v>#N/A</v>
      </c>
      <c r="AK3788" t="str">
        <f t="shared" si="59"/>
        <v/>
      </c>
    </row>
    <row r="3789" spans="1:37" x14ac:dyDescent="0.25">
      <c r="A3789" s="1">
        <v>3787</v>
      </c>
      <c r="B3789">
        <v>3787</v>
      </c>
      <c r="C3789">
        <v>77</v>
      </c>
      <c r="D3789" t="s">
        <v>8760</v>
      </c>
      <c r="G3789" t="s">
        <v>8762</v>
      </c>
      <c r="H3789" t="s">
        <v>8763</v>
      </c>
      <c r="J3789" t="s">
        <v>55</v>
      </c>
      <c r="L3789" t="s">
        <v>6751</v>
      </c>
      <c r="M3789" t="s">
        <v>6185</v>
      </c>
      <c r="N3789" t="s">
        <v>8762</v>
      </c>
      <c r="O3789" t="s">
        <v>8763</v>
      </c>
      <c r="P3789" t="s">
        <v>216</v>
      </c>
      <c r="Q3789" t="s">
        <v>536</v>
      </c>
      <c r="V3789" t="s">
        <v>537</v>
      </c>
      <c r="W3789" t="s">
        <v>143</v>
      </c>
      <c r="X3789" t="s">
        <v>199</v>
      </c>
      <c r="AC3789" t="s">
        <v>200</v>
      </c>
      <c r="AD3789" t="s">
        <v>53</v>
      </c>
      <c r="AE3789">
        <v>1900</v>
      </c>
      <c r="AF3789">
        <v>1927</v>
      </c>
      <c r="AI3789" t="e">
        <f>VLOOKUP(I3789,Current!J:Q,2,0)</f>
        <v>#N/A</v>
      </c>
      <c r="AJ3789" t="e">
        <f>VLOOKUP(I3789,Current!J:M,2,0)</f>
        <v>#N/A</v>
      </c>
      <c r="AK3789" t="str">
        <f t="shared" si="59"/>
        <v/>
      </c>
    </row>
    <row r="3790" spans="1:37" x14ac:dyDescent="0.25">
      <c r="A3790" s="1">
        <v>3788</v>
      </c>
      <c r="B3790">
        <v>3788</v>
      </c>
      <c r="C3790">
        <v>78</v>
      </c>
      <c r="D3790" t="s">
        <v>8764</v>
      </c>
      <c r="G3790" t="s">
        <v>8765</v>
      </c>
      <c r="H3790" t="s">
        <v>8766</v>
      </c>
      <c r="J3790" t="s">
        <v>55</v>
      </c>
      <c r="L3790" t="s">
        <v>6751</v>
      </c>
      <c r="M3790" t="s">
        <v>6185</v>
      </c>
      <c r="N3790" t="s">
        <v>8765</v>
      </c>
      <c r="O3790" t="s">
        <v>8766</v>
      </c>
      <c r="P3790" t="s">
        <v>210</v>
      </c>
      <c r="Q3790" t="s">
        <v>151</v>
      </c>
      <c r="V3790" t="s">
        <v>152</v>
      </c>
      <c r="W3790" t="s">
        <v>275</v>
      </c>
      <c r="X3790" t="s">
        <v>189</v>
      </c>
      <c r="AC3790" t="s">
        <v>190</v>
      </c>
      <c r="AD3790" t="s">
        <v>53</v>
      </c>
      <c r="AE3790">
        <v>1899</v>
      </c>
      <c r="AF3790">
        <v>1915</v>
      </c>
      <c r="AI3790" t="e">
        <f>VLOOKUP(I3790,Current!J:Q,2,0)</f>
        <v>#N/A</v>
      </c>
      <c r="AJ3790" t="e">
        <f>VLOOKUP(I3790,Current!J:M,2,0)</f>
        <v>#N/A</v>
      </c>
      <c r="AK3790" t="str">
        <f t="shared" si="59"/>
        <v/>
      </c>
    </row>
    <row r="3791" spans="1:37" x14ac:dyDescent="0.25">
      <c r="A3791" s="1">
        <v>3789</v>
      </c>
      <c r="B3791">
        <v>3789</v>
      </c>
      <c r="C3791">
        <v>79</v>
      </c>
      <c r="D3791" t="s">
        <v>8767</v>
      </c>
      <c r="G3791" t="s">
        <v>7433</v>
      </c>
      <c r="H3791" t="s">
        <v>249</v>
      </c>
      <c r="J3791" t="s">
        <v>36</v>
      </c>
      <c r="L3791" t="s">
        <v>6751</v>
      </c>
      <c r="M3791" t="s">
        <v>6185</v>
      </c>
      <c r="N3791" t="s">
        <v>7433</v>
      </c>
      <c r="O3791" t="s">
        <v>249</v>
      </c>
      <c r="P3791" t="s">
        <v>48</v>
      </c>
      <c r="Q3791" t="s">
        <v>510</v>
      </c>
      <c r="V3791" t="s">
        <v>511</v>
      </c>
      <c r="W3791" t="s">
        <v>249</v>
      </c>
      <c r="AC3791" t="s">
        <v>250</v>
      </c>
      <c r="AD3791" t="s">
        <v>53</v>
      </c>
      <c r="AE3791">
        <v>1887</v>
      </c>
      <c r="AF3791">
        <v>1891</v>
      </c>
      <c r="AI3791" t="e">
        <f>VLOOKUP(I3791,Current!J:Q,2,0)</f>
        <v>#N/A</v>
      </c>
      <c r="AJ3791" t="e">
        <f>VLOOKUP(I3791,Current!J:M,2,0)</f>
        <v>#N/A</v>
      </c>
      <c r="AK3791" t="str">
        <f t="shared" si="59"/>
        <v/>
      </c>
    </row>
    <row r="3792" spans="1:37" x14ac:dyDescent="0.25">
      <c r="A3792" s="1">
        <v>3790</v>
      </c>
      <c r="B3792">
        <v>3790</v>
      </c>
      <c r="C3792">
        <v>80</v>
      </c>
      <c r="D3792" t="s">
        <v>8767</v>
      </c>
      <c r="G3792" t="s">
        <v>8768</v>
      </c>
      <c r="H3792" t="s">
        <v>8769</v>
      </c>
      <c r="J3792" t="s">
        <v>55</v>
      </c>
      <c r="L3792" t="s">
        <v>6751</v>
      </c>
      <c r="M3792" t="s">
        <v>6185</v>
      </c>
      <c r="N3792" t="s">
        <v>8768</v>
      </c>
      <c r="O3792" t="s">
        <v>8769</v>
      </c>
      <c r="P3792" t="s">
        <v>262</v>
      </c>
      <c r="Q3792" t="s">
        <v>51</v>
      </c>
      <c r="V3792" t="s">
        <v>52</v>
      </c>
      <c r="W3792" t="s">
        <v>143</v>
      </c>
      <c r="X3792" t="s">
        <v>278</v>
      </c>
      <c r="AC3792" t="s">
        <v>279</v>
      </c>
      <c r="AD3792" t="s">
        <v>53</v>
      </c>
      <c r="AE3792">
        <v>1895</v>
      </c>
      <c r="AF3792">
        <v>1938</v>
      </c>
      <c r="AI3792" t="e">
        <f>VLOOKUP(I3792,Current!J:Q,2,0)</f>
        <v>#N/A</v>
      </c>
      <c r="AJ3792" t="e">
        <f>VLOOKUP(I3792,Current!J:M,2,0)</f>
        <v>#N/A</v>
      </c>
      <c r="AK3792" t="str">
        <f t="shared" si="59"/>
        <v/>
      </c>
    </row>
    <row r="3793" spans="1:37" x14ac:dyDescent="0.25">
      <c r="A3793" s="1">
        <v>3791</v>
      </c>
      <c r="B3793">
        <v>3791</v>
      </c>
      <c r="C3793">
        <v>81</v>
      </c>
      <c r="D3793" t="s">
        <v>7071</v>
      </c>
      <c r="G3793" t="s">
        <v>8770</v>
      </c>
      <c r="H3793" t="s">
        <v>191</v>
      </c>
      <c r="I3793" t="s">
        <v>8771</v>
      </c>
      <c r="J3793" t="s">
        <v>2406</v>
      </c>
      <c r="L3793" t="s">
        <v>6751</v>
      </c>
      <c r="M3793" t="s">
        <v>6185</v>
      </c>
      <c r="N3793" t="s">
        <v>8770</v>
      </c>
      <c r="O3793" t="s">
        <v>191</v>
      </c>
      <c r="P3793" t="s">
        <v>262</v>
      </c>
      <c r="Q3793" t="s">
        <v>966</v>
      </c>
      <c r="V3793" t="s">
        <v>967</v>
      </c>
      <c r="W3793" t="s">
        <v>191</v>
      </c>
      <c r="AC3793" t="s">
        <v>192</v>
      </c>
      <c r="AD3793" t="s">
        <v>53</v>
      </c>
      <c r="AE3793">
        <v>1923</v>
      </c>
      <c r="AF3793">
        <v>1926</v>
      </c>
      <c r="AI3793" t="e">
        <f>VLOOKUP(I3793,Current!J:Q,2,0)</f>
        <v>#N/A</v>
      </c>
      <c r="AJ3793" t="e">
        <f>VLOOKUP(I3793,Current!J:M,2,0)</f>
        <v>#N/A</v>
      </c>
      <c r="AK3793" t="str">
        <f t="shared" si="59"/>
        <v/>
      </c>
    </row>
    <row r="3794" spans="1:37" x14ac:dyDescent="0.25">
      <c r="A3794" s="1">
        <v>3792</v>
      </c>
      <c r="B3794">
        <v>3792</v>
      </c>
      <c r="C3794">
        <v>82</v>
      </c>
      <c r="D3794" t="s">
        <v>8772</v>
      </c>
      <c r="E3794" t="s">
        <v>8773</v>
      </c>
      <c r="L3794" t="s">
        <v>6751</v>
      </c>
      <c r="M3794" t="s">
        <v>6185</v>
      </c>
      <c r="V3794" t="s">
        <v>40</v>
      </c>
      <c r="AC3794" t="s">
        <v>40</v>
      </c>
      <c r="AD3794" t="s">
        <v>56</v>
      </c>
      <c r="AI3794" t="e">
        <f>VLOOKUP(I3794,Current!J:Q,2,0)</f>
        <v>#N/A</v>
      </c>
      <c r="AJ3794" t="e">
        <f>VLOOKUP(I3794,Current!J:M,2,0)</f>
        <v>#N/A</v>
      </c>
      <c r="AK3794" t="str">
        <f t="shared" si="59"/>
        <v/>
      </c>
    </row>
    <row r="3795" spans="1:37" x14ac:dyDescent="0.25">
      <c r="A3795" s="1">
        <v>3793</v>
      </c>
      <c r="B3795">
        <v>3793</v>
      </c>
      <c r="C3795">
        <v>83</v>
      </c>
      <c r="D3795" t="s">
        <v>8774</v>
      </c>
      <c r="G3795" t="s">
        <v>8775</v>
      </c>
      <c r="H3795" t="s">
        <v>618</v>
      </c>
      <c r="J3795" t="s">
        <v>36</v>
      </c>
      <c r="L3795" t="s">
        <v>6751</v>
      </c>
      <c r="M3795" t="s">
        <v>6185</v>
      </c>
      <c r="N3795" t="s">
        <v>8775</v>
      </c>
      <c r="O3795" t="s">
        <v>618</v>
      </c>
      <c r="P3795" t="s">
        <v>380</v>
      </c>
      <c r="Q3795" t="s">
        <v>8776</v>
      </c>
      <c r="V3795" t="s">
        <v>8777</v>
      </c>
      <c r="W3795" t="s">
        <v>618</v>
      </c>
      <c r="AC3795" t="s">
        <v>619</v>
      </c>
      <c r="AD3795" t="s">
        <v>53</v>
      </c>
      <c r="AE3795">
        <v>1832</v>
      </c>
      <c r="AF3795">
        <v>1917</v>
      </c>
      <c r="AI3795" t="e">
        <f>VLOOKUP(I3795,Current!J:Q,2,0)</f>
        <v>#N/A</v>
      </c>
      <c r="AJ3795" t="e">
        <f>VLOOKUP(I3795,Current!J:M,2,0)</f>
        <v>#N/A</v>
      </c>
      <c r="AK3795" t="str">
        <f t="shared" si="59"/>
        <v/>
      </c>
    </row>
    <row r="3796" spans="1:37" x14ac:dyDescent="0.25">
      <c r="A3796" s="1">
        <v>3794</v>
      </c>
      <c r="B3796">
        <v>3794</v>
      </c>
      <c r="C3796">
        <v>84</v>
      </c>
      <c r="D3796" t="s">
        <v>8774</v>
      </c>
      <c r="G3796" t="s">
        <v>8778</v>
      </c>
      <c r="H3796" t="s">
        <v>8779</v>
      </c>
      <c r="J3796" t="s">
        <v>108</v>
      </c>
      <c r="L3796" t="s">
        <v>6751</v>
      </c>
      <c r="M3796" t="s">
        <v>6185</v>
      </c>
      <c r="N3796" t="s">
        <v>8778</v>
      </c>
      <c r="O3796" t="s">
        <v>8779</v>
      </c>
      <c r="P3796" t="s">
        <v>269</v>
      </c>
      <c r="Q3796" t="s">
        <v>49</v>
      </c>
      <c r="V3796" t="s">
        <v>50</v>
      </c>
      <c r="W3796" t="s">
        <v>229</v>
      </c>
      <c r="X3796" t="s">
        <v>64</v>
      </c>
      <c r="AC3796" t="s">
        <v>65</v>
      </c>
      <c r="AD3796" t="s">
        <v>53</v>
      </c>
      <c r="AE3796">
        <v>1885</v>
      </c>
      <c r="AF3796">
        <v>1901</v>
      </c>
      <c r="AI3796" t="e">
        <f>VLOOKUP(I3796,Current!J:Q,2,0)</f>
        <v>#N/A</v>
      </c>
      <c r="AJ3796" t="e">
        <f>VLOOKUP(I3796,Current!J:M,2,0)</f>
        <v>#N/A</v>
      </c>
      <c r="AK3796" t="str">
        <f t="shared" si="59"/>
        <v/>
      </c>
    </row>
    <row r="3797" spans="1:37" x14ac:dyDescent="0.25">
      <c r="A3797" s="1">
        <v>3795</v>
      </c>
      <c r="B3797">
        <v>3795</v>
      </c>
      <c r="C3797">
        <v>85</v>
      </c>
      <c r="D3797" t="s">
        <v>8774</v>
      </c>
      <c r="G3797" t="s">
        <v>298</v>
      </c>
      <c r="H3797" t="s">
        <v>235</v>
      </c>
      <c r="J3797" t="s">
        <v>441</v>
      </c>
      <c r="L3797" t="s">
        <v>6751</v>
      </c>
      <c r="M3797" t="s">
        <v>6185</v>
      </c>
      <c r="N3797" t="s">
        <v>298</v>
      </c>
      <c r="O3797" t="s">
        <v>235</v>
      </c>
      <c r="P3797" t="s">
        <v>298</v>
      </c>
      <c r="V3797" t="s">
        <v>299</v>
      </c>
      <c r="W3797" t="s">
        <v>235</v>
      </c>
      <c r="AC3797" t="s">
        <v>238</v>
      </c>
      <c r="AD3797" t="s">
        <v>53</v>
      </c>
      <c r="AE3797">
        <v>1910</v>
      </c>
      <c r="AF3797">
        <v>1932</v>
      </c>
      <c r="AI3797" t="e">
        <f>VLOOKUP(I3797,Current!J:Q,2,0)</f>
        <v>#N/A</v>
      </c>
      <c r="AJ3797" t="e">
        <f>VLOOKUP(I3797,Current!J:M,2,0)</f>
        <v>#N/A</v>
      </c>
      <c r="AK3797" t="str">
        <f t="shared" si="59"/>
        <v/>
      </c>
    </row>
    <row r="3798" spans="1:37" x14ac:dyDescent="0.25">
      <c r="A3798" s="1">
        <v>3796</v>
      </c>
      <c r="B3798">
        <v>3796</v>
      </c>
      <c r="C3798">
        <v>86</v>
      </c>
      <c r="D3798" t="s">
        <v>8774</v>
      </c>
      <c r="E3798" t="s">
        <v>8780</v>
      </c>
      <c r="G3798" t="s">
        <v>35</v>
      </c>
      <c r="H3798" t="s">
        <v>8781</v>
      </c>
      <c r="J3798" t="s">
        <v>55</v>
      </c>
      <c r="L3798" t="s">
        <v>6751</v>
      </c>
      <c r="M3798" t="s">
        <v>6185</v>
      </c>
      <c r="N3798" t="s">
        <v>39</v>
      </c>
      <c r="O3798" t="s">
        <v>8781</v>
      </c>
      <c r="V3798" t="s">
        <v>40</v>
      </c>
      <c r="W3798" t="s">
        <v>131</v>
      </c>
      <c r="X3798" t="s">
        <v>917</v>
      </c>
      <c r="AC3798" t="s">
        <v>918</v>
      </c>
      <c r="AD3798" t="s">
        <v>470</v>
      </c>
      <c r="AF3798">
        <v>1947</v>
      </c>
      <c r="AI3798" t="e">
        <f>VLOOKUP(I3798,Current!J:Q,2,0)</f>
        <v>#N/A</v>
      </c>
      <c r="AJ3798" t="e">
        <f>VLOOKUP(I3798,Current!J:M,2,0)</f>
        <v>#N/A</v>
      </c>
      <c r="AK3798" t="str">
        <f t="shared" si="59"/>
        <v/>
      </c>
    </row>
    <row r="3799" spans="1:37" x14ac:dyDescent="0.25">
      <c r="A3799" s="1">
        <v>3797</v>
      </c>
      <c r="B3799">
        <v>3797</v>
      </c>
      <c r="C3799">
        <v>87</v>
      </c>
      <c r="D3799" t="s">
        <v>7368</v>
      </c>
      <c r="G3799" t="s">
        <v>8782</v>
      </c>
      <c r="H3799" t="s">
        <v>8783</v>
      </c>
      <c r="J3799" t="s">
        <v>55</v>
      </c>
      <c r="L3799" t="s">
        <v>6751</v>
      </c>
      <c r="M3799" t="s">
        <v>6185</v>
      </c>
      <c r="N3799" t="s">
        <v>8782</v>
      </c>
      <c r="O3799" t="s">
        <v>8783</v>
      </c>
      <c r="P3799" t="s">
        <v>210</v>
      </c>
      <c r="Q3799" t="s">
        <v>284</v>
      </c>
      <c r="V3799" t="s">
        <v>285</v>
      </c>
      <c r="W3799" t="s">
        <v>631</v>
      </c>
      <c r="X3799" t="s">
        <v>1170</v>
      </c>
      <c r="AC3799" t="s">
        <v>1448</v>
      </c>
      <c r="AD3799" t="s">
        <v>53</v>
      </c>
      <c r="AE3799">
        <v>1894</v>
      </c>
      <c r="AF3799">
        <v>1924</v>
      </c>
      <c r="AI3799" t="e">
        <f>VLOOKUP(I3799,Current!J:Q,2,0)</f>
        <v>#N/A</v>
      </c>
      <c r="AJ3799" t="e">
        <f>VLOOKUP(I3799,Current!J:M,2,0)</f>
        <v>#N/A</v>
      </c>
      <c r="AK3799" t="str">
        <f t="shared" si="59"/>
        <v/>
      </c>
    </row>
    <row r="3800" spans="1:37" x14ac:dyDescent="0.25">
      <c r="A3800" s="1">
        <v>3798</v>
      </c>
      <c r="B3800">
        <v>3798</v>
      </c>
      <c r="C3800">
        <v>88</v>
      </c>
      <c r="D3800" t="s">
        <v>8784</v>
      </c>
      <c r="G3800" t="s">
        <v>8785</v>
      </c>
      <c r="H3800" t="s">
        <v>8786</v>
      </c>
      <c r="J3800" t="s">
        <v>55</v>
      </c>
      <c r="L3800" t="s">
        <v>6751</v>
      </c>
      <c r="M3800" t="s">
        <v>6185</v>
      </c>
      <c r="N3800" t="s">
        <v>8785</v>
      </c>
      <c r="O3800" t="s">
        <v>8786</v>
      </c>
      <c r="P3800" t="s">
        <v>229</v>
      </c>
      <c r="Q3800" t="s">
        <v>51</v>
      </c>
      <c r="V3800" t="s">
        <v>52</v>
      </c>
      <c r="W3800" t="s">
        <v>131</v>
      </c>
      <c r="X3800" t="s">
        <v>1170</v>
      </c>
      <c r="AC3800" t="s">
        <v>1448</v>
      </c>
      <c r="AD3800" t="s">
        <v>53</v>
      </c>
      <c r="AE3800">
        <v>1895</v>
      </c>
      <c r="AF3800">
        <v>1924</v>
      </c>
      <c r="AI3800" t="e">
        <f>VLOOKUP(I3800,Current!J:Q,2,0)</f>
        <v>#N/A</v>
      </c>
      <c r="AJ3800" t="e">
        <f>VLOOKUP(I3800,Current!J:M,2,0)</f>
        <v>#N/A</v>
      </c>
      <c r="AK3800" t="str">
        <f t="shared" si="59"/>
        <v/>
      </c>
    </row>
    <row r="3801" spans="1:37" x14ac:dyDescent="0.25">
      <c r="A3801" s="1">
        <v>3799</v>
      </c>
      <c r="B3801">
        <v>3799</v>
      </c>
      <c r="C3801">
        <v>89</v>
      </c>
      <c r="D3801" t="s">
        <v>8787</v>
      </c>
      <c r="G3801" t="s">
        <v>35</v>
      </c>
      <c r="H3801" t="s">
        <v>181</v>
      </c>
      <c r="J3801" t="s">
        <v>55</v>
      </c>
      <c r="L3801" t="s">
        <v>6751</v>
      </c>
      <c r="M3801" t="s">
        <v>6185</v>
      </c>
      <c r="N3801" t="s">
        <v>39</v>
      </c>
      <c r="O3801" t="s">
        <v>181</v>
      </c>
      <c r="V3801" t="s">
        <v>40</v>
      </c>
      <c r="W3801" t="s">
        <v>181</v>
      </c>
      <c r="AC3801" t="s">
        <v>691</v>
      </c>
      <c r="AD3801" t="s">
        <v>470</v>
      </c>
      <c r="AF3801">
        <v>1950</v>
      </c>
      <c r="AI3801" t="e">
        <f>VLOOKUP(I3801,Current!J:Q,2,0)</f>
        <v>#N/A</v>
      </c>
      <c r="AJ3801" t="e">
        <f>VLOOKUP(I3801,Current!J:M,2,0)</f>
        <v>#N/A</v>
      </c>
      <c r="AK3801" t="str">
        <f t="shared" si="59"/>
        <v/>
      </c>
    </row>
    <row r="3802" spans="1:37" x14ac:dyDescent="0.25">
      <c r="A3802" s="1">
        <v>3800</v>
      </c>
      <c r="B3802">
        <v>3800</v>
      </c>
      <c r="C3802">
        <v>90</v>
      </c>
      <c r="D3802" t="s">
        <v>8788</v>
      </c>
      <c r="G3802" t="s">
        <v>35</v>
      </c>
      <c r="H3802" t="s">
        <v>181</v>
      </c>
      <c r="J3802" t="s">
        <v>55</v>
      </c>
      <c r="L3802" t="s">
        <v>6751</v>
      </c>
      <c r="M3802" t="s">
        <v>6185</v>
      </c>
      <c r="N3802" t="s">
        <v>39</v>
      </c>
      <c r="O3802" t="s">
        <v>181</v>
      </c>
      <c r="V3802" t="s">
        <v>40</v>
      </c>
      <c r="W3802" t="s">
        <v>181</v>
      </c>
      <c r="AC3802" t="s">
        <v>691</v>
      </c>
      <c r="AD3802" t="s">
        <v>470</v>
      </c>
      <c r="AF3802">
        <v>1950</v>
      </c>
      <c r="AI3802" t="e">
        <f>VLOOKUP(I3802,Current!J:Q,2,0)</f>
        <v>#N/A</v>
      </c>
      <c r="AJ3802" t="e">
        <f>VLOOKUP(I3802,Current!J:M,2,0)</f>
        <v>#N/A</v>
      </c>
      <c r="AK3802" t="str">
        <f t="shared" si="59"/>
        <v/>
      </c>
    </row>
    <row r="3803" spans="1:37" x14ac:dyDescent="0.25">
      <c r="A3803" s="1">
        <v>3801</v>
      </c>
      <c r="B3803">
        <v>3801</v>
      </c>
      <c r="C3803">
        <v>91</v>
      </c>
      <c r="D3803" t="s">
        <v>8789</v>
      </c>
      <c r="E3803" t="s">
        <v>8790</v>
      </c>
      <c r="L3803" t="s">
        <v>6751</v>
      </c>
      <c r="M3803" t="s">
        <v>6185</v>
      </c>
      <c r="V3803" t="s">
        <v>40</v>
      </c>
      <c r="AC3803" t="s">
        <v>40</v>
      </c>
      <c r="AD3803" t="s">
        <v>56</v>
      </c>
      <c r="AI3803" t="e">
        <f>VLOOKUP(I3803,Current!J:Q,2,0)</f>
        <v>#N/A</v>
      </c>
      <c r="AJ3803" t="e">
        <f>VLOOKUP(I3803,Current!J:M,2,0)</f>
        <v>#N/A</v>
      </c>
      <c r="AK3803" t="str">
        <f t="shared" si="59"/>
        <v/>
      </c>
    </row>
    <row r="3804" spans="1:37" x14ac:dyDescent="0.25">
      <c r="A3804" s="1">
        <v>3802</v>
      </c>
      <c r="B3804">
        <v>3802</v>
      </c>
      <c r="C3804">
        <v>92</v>
      </c>
      <c r="D3804" t="s">
        <v>8791</v>
      </c>
      <c r="G3804" t="s">
        <v>8792</v>
      </c>
      <c r="H3804" t="s">
        <v>8793</v>
      </c>
      <c r="J3804" t="s">
        <v>36</v>
      </c>
      <c r="L3804" t="s">
        <v>6751</v>
      </c>
      <c r="M3804" t="s">
        <v>6185</v>
      </c>
      <c r="N3804" t="s">
        <v>8792</v>
      </c>
      <c r="O3804" t="s">
        <v>8793</v>
      </c>
      <c r="P3804" t="s">
        <v>71</v>
      </c>
      <c r="Q3804" t="s">
        <v>370</v>
      </c>
      <c r="V3804" t="s">
        <v>371</v>
      </c>
      <c r="W3804" t="s">
        <v>284</v>
      </c>
      <c r="AC3804" t="s">
        <v>285</v>
      </c>
      <c r="AD3804" t="s">
        <v>53</v>
      </c>
      <c r="AE3804">
        <v>1886</v>
      </c>
      <c r="AF3804">
        <v>1894</v>
      </c>
      <c r="AI3804" t="e">
        <f>VLOOKUP(I3804,Current!J:Q,2,0)</f>
        <v>#N/A</v>
      </c>
      <c r="AJ3804" t="e">
        <f>VLOOKUP(I3804,Current!J:M,2,0)</f>
        <v>#N/A</v>
      </c>
      <c r="AK3804" t="str">
        <f t="shared" si="59"/>
        <v/>
      </c>
    </row>
    <row r="3805" spans="1:37" x14ac:dyDescent="0.25">
      <c r="A3805" s="1">
        <v>3803</v>
      </c>
      <c r="B3805">
        <v>3803</v>
      </c>
      <c r="C3805">
        <v>93</v>
      </c>
      <c r="D3805" t="s">
        <v>8791</v>
      </c>
      <c r="G3805" t="s">
        <v>8794</v>
      </c>
      <c r="H3805" t="s">
        <v>8795</v>
      </c>
      <c r="J3805" t="s">
        <v>55</v>
      </c>
      <c r="L3805" t="s">
        <v>6751</v>
      </c>
      <c r="M3805" t="s">
        <v>6185</v>
      </c>
      <c r="N3805" t="s">
        <v>8794</v>
      </c>
      <c r="O3805" t="s">
        <v>8795</v>
      </c>
      <c r="P3805" t="s">
        <v>631</v>
      </c>
      <c r="Q3805" t="s">
        <v>284</v>
      </c>
      <c r="V3805" t="s">
        <v>285</v>
      </c>
      <c r="W3805" t="s">
        <v>269</v>
      </c>
      <c r="X3805" t="s">
        <v>966</v>
      </c>
      <c r="AC3805" t="s">
        <v>967</v>
      </c>
      <c r="AD3805" t="s">
        <v>53</v>
      </c>
      <c r="AE3805">
        <v>1894</v>
      </c>
      <c r="AF3805">
        <v>1923</v>
      </c>
      <c r="AI3805" t="e">
        <f>VLOOKUP(I3805,Current!J:Q,2,0)</f>
        <v>#N/A</v>
      </c>
      <c r="AJ3805" t="e">
        <f>VLOOKUP(I3805,Current!J:M,2,0)</f>
        <v>#N/A</v>
      </c>
      <c r="AK3805" t="str">
        <f t="shared" si="59"/>
        <v/>
      </c>
    </row>
    <row r="3806" spans="1:37" x14ac:dyDescent="0.25">
      <c r="A3806" s="1">
        <v>3804</v>
      </c>
      <c r="B3806">
        <v>3804</v>
      </c>
      <c r="C3806">
        <v>94</v>
      </c>
      <c r="D3806" t="s">
        <v>8796</v>
      </c>
      <c r="E3806" t="s">
        <v>8019</v>
      </c>
      <c r="G3806" t="s">
        <v>8797</v>
      </c>
      <c r="H3806" t="s">
        <v>966</v>
      </c>
      <c r="J3806" t="s">
        <v>55</v>
      </c>
      <c r="L3806" t="s">
        <v>6751</v>
      </c>
      <c r="M3806" t="s">
        <v>6185</v>
      </c>
      <c r="N3806" t="s">
        <v>8797</v>
      </c>
      <c r="O3806" t="s">
        <v>966</v>
      </c>
      <c r="P3806" t="s">
        <v>284</v>
      </c>
      <c r="V3806" t="s">
        <v>285</v>
      </c>
      <c r="W3806" t="s">
        <v>966</v>
      </c>
      <c r="AC3806" t="s">
        <v>967</v>
      </c>
      <c r="AD3806" t="s">
        <v>53</v>
      </c>
      <c r="AE3806">
        <v>1894</v>
      </c>
      <c r="AF3806">
        <v>1923</v>
      </c>
      <c r="AI3806" t="e">
        <f>VLOOKUP(I3806,Current!J:Q,2,0)</f>
        <v>#N/A</v>
      </c>
      <c r="AJ3806" t="e">
        <f>VLOOKUP(I3806,Current!J:M,2,0)</f>
        <v>#N/A</v>
      </c>
      <c r="AK3806" t="str">
        <f t="shared" si="59"/>
        <v/>
      </c>
    </row>
    <row r="3807" spans="1:37" x14ac:dyDescent="0.25">
      <c r="A3807" s="1">
        <v>3805</v>
      </c>
      <c r="B3807">
        <v>3805</v>
      </c>
      <c r="C3807">
        <v>95</v>
      </c>
      <c r="D3807" t="s">
        <v>8798</v>
      </c>
      <c r="G3807" t="s">
        <v>8799</v>
      </c>
      <c r="H3807" t="s">
        <v>35</v>
      </c>
      <c r="J3807" t="s">
        <v>36</v>
      </c>
      <c r="L3807" t="s">
        <v>6751</v>
      </c>
      <c r="M3807" t="s">
        <v>6185</v>
      </c>
      <c r="N3807" t="s">
        <v>8799</v>
      </c>
      <c r="O3807" t="s">
        <v>39</v>
      </c>
      <c r="P3807" t="s">
        <v>452</v>
      </c>
      <c r="Q3807" t="s">
        <v>362</v>
      </c>
      <c r="V3807" t="s">
        <v>363</v>
      </c>
      <c r="AC3807" t="s">
        <v>40</v>
      </c>
      <c r="AD3807" t="s">
        <v>61</v>
      </c>
      <c r="AI3807" t="e">
        <f>VLOOKUP(I3807,Current!J:Q,2,0)</f>
        <v>#N/A</v>
      </c>
      <c r="AJ3807" t="e">
        <f>VLOOKUP(I3807,Current!J:M,2,0)</f>
        <v>#N/A</v>
      </c>
      <c r="AK3807" t="str">
        <f t="shared" si="59"/>
        <v/>
      </c>
    </row>
    <row r="3808" spans="1:37" x14ac:dyDescent="0.25">
      <c r="A3808" s="1">
        <v>3806</v>
      </c>
      <c r="B3808">
        <v>3806</v>
      </c>
      <c r="C3808">
        <v>96</v>
      </c>
      <c r="D3808" t="s">
        <v>8798</v>
      </c>
      <c r="G3808" t="s">
        <v>8800</v>
      </c>
      <c r="H3808" t="s">
        <v>8460</v>
      </c>
      <c r="J3808" t="s">
        <v>55</v>
      </c>
      <c r="L3808" t="s">
        <v>6751</v>
      </c>
      <c r="M3808" t="s">
        <v>6185</v>
      </c>
      <c r="N3808" t="s">
        <v>8800</v>
      </c>
      <c r="O3808" t="s">
        <v>8460</v>
      </c>
      <c r="P3808" t="s">
        <v>170</v>
      </c>
      <c r="V3808" t="s">
        <v>171</v>
      </c>
      <c r="W3808" t="s">
        <v>201</v>
      </c>
      <c r="X3808" t="s">
        <v>598</v>
      </c>
      <c r="AC3808" t="s">
        <v>599</v>
      </c>
      <c r="AD3808" t="s">
        <v>53</v>
      </c>
      <c r="AE3808">
        <v>1892</v>
      </c>
      <c r="AF3808">
        <v>1937</v>
      </c>
      <c r="AI3808" t="e">
        <f>VLOOKUP(I3808,Current!J:Q,2,0)</f>
        <v>#N/A</v>
      </c>
      <c r="AJ3808" t="e">
        <f>VLOOKUP(I3808,Current!J:M,2,0)</f>
        <v>#N/A</v>
      </c>
      <c r="AK3808" t="str">
        <f t="shared" si="59"/>
        <v/>
      </c>
    </row>
    <row r="3809" spans="1:37" x14ac:dyDescent="0.25">
      <c r="A3809" s="1">
        <v>3807</v>
      </c>
      <c r="B3809">
        <v>3807</v>
      </c>
      <c r="C3809">
        <v>97</v>
      </c>
      <c r="D3809" t="s">
        <v>8801</v>
      </c>
      <c r="G3809" t="s">
        <v>8802</v>
      </c>
      <c r="H3809" t="s">
        <v>51</v>
      </c>
      <c r="J3809" t="s">
        <v>36</v>
      </c>
      <c r="L3809" t="s">
        <v>6751</v>
      </c>
      <c r="M3809" t="s">
        <v>6185</v>
      </c>
      <c r="N3809" t="s">
        <v>8802</v>
      </c>
      <c r="O3809" t="s">
        <v>51</v>
      </c>
      <c r="P3809" t="s">
        <v>380</v>
      </c>
      <c r="Q3809" t="s">
        <v>370</v>
      </c>
      <c r="V3809" t="s">
        <v>371</v>
      </c>
      <c r="W3809" t="s">
        <v>51</v>
      </c>
      <c r="AC3809" t="s">
        <v>52</v>
      </c>
      <c r="AD3809" t="s">
        <v>53</v>
      </c>
      <c r="AE3809">
        <v>1886</v>
      </c>
      <c r="AF3809">
        <v>1895</v>
      </c>
      <c r="AI3809" t="e">
        <f>VLOOKUP(I3809,Current!J:Q,2,0)</f>
        <v>#N/A</v>
      </c>
      <c r="AJ3809" t="e">
        <f>VLOOKUP(I3809,Current!J:M,2,0)</f>
        <v>#N/A</v>
      </c>
      <c r="AK3809" t="str">
        <f t="shared" si="59"/>
        <v/>
      </c>
    </row>
    <row r="3810" spans="1:37" x14ac:dyDescent="0.25">
      <c r="A3810" s="1">
        <v>3808</v>
      </c>
      <c r="B3810">
        <v>3808</v>
      </c>
      <c r="C3810">
        <v>98</v>
      </c>
      <c r="D3810" t="s">
        <v>8801</v>
      </c>
      <c r="G3810" t="s">
        <v>8803</v>
      </c>
      <c r="H3810" t="s">
        <v>8804</v>
      </c>
      <c r="J3810" t="s">
        <v>55</v>
      </c>
      <c r="L3810" t="s">
        <v>6751</v>
      </c>
      <c r="M3810" t="s">
        <v>6185</v>
      </c>
      <c r="N3810" t="s">
        <v>8803</v>
      </c>
      <c r="O3810" t="s">
        <v>8804</v>
      </c>
      <c r="P3810" t="s">
        <v>48</v>
      </c>
      <c r="Q3810" t="s">
        <v>51</v>
      </c>
      <c r="V3810" t="s">
        <v>52</v>
      </c>
      <c r="W3810" t="s">
        <v>48</v>
      </c>
      <c r="X3810" t="s">
        <v>235</v>
      </c>
      <c r="AC3810" t="s">
        <v>238</v>
      </c>
      <c r="AD3810" t="s">
        <v>53</v>
      </c>
      <c r="AE3810">
        <v>1895</v>
      </c>
      <c r="AF3810">
        <v>1932</v>
      </c>
      <c r="AI3810" t="e">
        <f>VLOOKUP(I3810,Current!J:Q,2,0)</f>
        <v>#N/A</v>
      </c>
      <c r="AJ3810" t="e">
        <f>VLOOKUP(I3810,Current!J:M,2,0)</f>
        <v>#N/A</v>
      </c>
      <c r="AK3810" t="str">
        <f t="shared" si="59"/>
        <v/>
      </c>
    </row>
    <row r="3811" spans="1:37" x14ac:dyDescent="0.25">
      <c r="A3811" s="1">
        <v>3809</v>
      </c>
      <c r="B3811">
        <v>3809</v>
      </c>
      <c r="C3811">
        <v>99</v>
      </c>
      <c r="D3811" t="s">
        <v>8805</v>
      </c>
      <c r="G3811" t="s">
        <v>8806</v>
      </c>
      <c r="H3811" t="s">
        <v>8807</v>
      </c>
      <c r="J3811" t="s">
        <v>36</v>
      </c>
      <c r="L3811" t="s">
        <v>6751</v>
      </c>
      <c r="M3811" t="s">
        <v>6185</v>
      </c>
      <c r="N3811" t="s">
        <v>8806</v>
      </c>
      <c r="O3811" t="s">
        <v>8807</v>
      </c>
      <c r="P3811" t="s">
        <v>157</v>
      </c>
      <c r="Q3811" t="s">
        <v>49</v>
      </c>
      <c r="V3811" t="s">
        <v>50</v>
      </c>
      <c r="W3811" t="s">
        <v>275</v>
      </c>
      <c r="X3811" t="s">
        <v>276</v>
      </c>
      <c r="AC3811" t="s">
        <v>277</v>
      </c>
      <c r="AD3811" t="s">
        <v>53</v>
      </c>
      <c r="AE3811">
        <v>1885</v>
      </c>
      <c r="AF3811">
        <v>1902</v>
      </c>
      <c r="AI3811" t="e">
        <f>VLOOKUP(I3811,Current!J:Q,2,0)</f>
        <v>#N/A</v>
      </c>
      <c r="AJ3811" t="e">
        <f>VLOOKUP(I3811,Current!J:M,2,0)</f>
        <v>#N/A</v>
      </c>
      <c r="AK3811" t="str">
        <f t="shared" si="59"/>
        <v/>
      </c>
    </row>
    <row r="3812" spans="1:37" x14ac:dyDescent="0.25">
      <c r="A3812" s="1">
        <v>3810</v>
      </c>
      <c r="B3812">
        <v>3810</v>
      </c>
      <c r="C3812">
        <v>100</v>
      </c>
      <c r="D3812" t="s">
        <v>8805</v>
      </c>
      <c r="G3812" t="s">
        <v>8808</v>
      </c>
      <c r="H3812" t="s">
        <v>8809</v>
      </c>
      <c r="J3812" t="s">
        <v>55</v>
      </c>
      <c r="L3812" t="s">
        <v>6751</v>
      </c>
      <c r="M3812" t="s">
        <v>6185</v>
      </c>
      <c r="N3812" t="s">
        <v>8808</v>
      </c>
      <c r="O3812" t="s">
        <v>8809</v>
      </c>
      <c r="P3812" t="s">
        <v>380</v>
      </c>
      <c r="Q3812" t="s">
        <v>276</v>
      </c>
      <c r="V3812" t="s">
        <v>277</v>
      </c>
      <c r="W3812" t="s">
        <v>884</v>
      </c>
      <c r="AC3812" t="s">
        <v>885</v>
      </c>
      <c r="AD3812" t="s">
        <v>53</v>
      </c>
      <c r="AE3812">
        <v>1902</v>
      </c>
      <c r="AF3812">
        <v>1930</v>
      </c>
      <c r="AI3812" t="e">
        <f>VLOOKUP(I3812,Current!J:Q,2,0)</f>
        <v>#N/A</v>
      </c>
      <c r="AJ3812" t="e">
        <f>VLOOKUP(I3812,Current!J:M,2,0)</f>
        <v>#N/A</v>
      </c>
      <c r="AK3812" t="str">
        <f t="shared" si="59"/>
        <v/>
      </c>
    </row>
    <row r="3813" spans="1:37" x14ac:dyDescent="0.25">
      <c r="A3813" s="1">
        <v>3811</v>
      </c>
      <c r="B3813">
        <v>3811</v>
      </c>
      <c r="C3813">
        <v>101</v>
      </c>
      <c r="D3813" t="s">
        <v>8810</v>
      </c>
      <c r="G3813" t="s">
        <v>35</v>
      </c>
      <c r="H3813" t="s">
        <v>35</v>
      </c>
      <c r="J3813" t="s">
        <v>55</v>
      </c>
      <c r="L3813" t="s">
        <v>6751</v>
      </c>
      <c r="M3813" t="s">
        <v>6185</v>
      </c>
      <c r="N3813" t="s">
        <v>39</v>
      </c>
      <c r="O3813" t="s">
        <v>39</v>
      </c>
      <c r="V3813" t="s">
        <v>40</v>
      </c>
      <c r="AC3813" t="s">
        <v>40</v>
      </c>
      <c r="AD3813" t="s">
        <v>41</v>
      </c>
      <c r="AI3813" t="e">
        <f>VLOOKUP(I3813,Current!J:Q,2,0)</f>
        <v>#N/A</v>
      </c>
      <c r="AJ3813" t="e">
        <f>VLOOKUP(I3813,Current!J:M,2,0)</f>
        <v>#N/A</v>
      </c>
      <c r="AK3813" t="str">
        <f t="shared" si="59"/>
        <v/>
      </c>
    </row>
    <row r="3814" spans="1:37" x14ac:dyDescent="0.25">
      <c r="A3814" s="1">
        <v>3812</v>
      </c>
      <c r="B3814">
        <v>3812</v>
      </c>
      <c r="C3814">
        <v>102</v>
      </c>
      <c r="D3814" t="s">
        <v>8811</v>
      </c>
      <c r="G3814" t="s">
        <v>8812</v>
      </c>
      <c r="H3814" t="s">
        <v>8813</v>
      </c>
      <c r="J3814" t="s">
        <v>55</v>
      </c>
      <c r="L3814" t="s">
        <v>6751</v>
      </c>
      <c r="M3814" t="s">
        <v>6185</v>
      </c>
      <c r="N3814" t="s">
        <v>8812</v>
      </c>
      <c r="O3814" t="s">
        <v>8813</v>
      </c>
      <c r="P3814" t="s">
        <v>125</v>
      </c>
      <c r="Q3814" t="s">
        <v>48</v>
      </c>
      <c r="R3814" t="s">
        <v>348</v>
      </c>
      <c r="V3814" t="s">
        <v>8814</v>
      </c>
      <c r="W3814" t="s">
        <v>262</v>
      </c>
      <c r="X3814" t="s">
        <v>542</v>
      </c>
      <c r="Y3814" t="s">
        <v>102</v>
      </c>
      <c r="Z3814" t="s">
        <v>191</v>
      </c>
      <c r="AC3814" t="s">
        <v>8815</v>
      </c>
      <c r="AD3814" t="s">
        <v>53</v>
      </c>
      <c r="AE3814">
        <v>1893</v>
      </c>
      <c r="AF3814">
        <v>1906</v>
      </c>
      <c r="AG3814">
        <v>1907</v>
      </c>
      <c r="AH3814">
        <v>1926</v>
      </c>
      <c r="AI3814" t="e">
        <f>VLOOKUP(I3814,Current!J:Q,2,0)</f>
        <v>#N/A</v>
      </c>
      <c r="AJ3814" t="e">
        <f>VLOOKUP(I3814,Current!J:M,2,0)</f>
        <v>#N/A</v>
      </c>
      <c r="AK3814" t="str">
        <f t="shared" si="59"/>
        <v/>
      </c>
    </row>
    <row r="3815" spans="1:37" x14ac:dyDescent="0.25">
      <c r="A3815" s="1">
        <v>3813</v>
      </c>
      <c r="B3815">
        <v>3813</v>
      </c>
      <c r="C3815">
        <v>103</v>
      </c>
      <c r="D3815" t="s">
        <v>8816</v>
      </c>
      <c r="G3815" t="s">
        <v>8817</v>
      </c>
      <c r="H3815" t="s">
        <v>170</v>
      </c>
      <c r="J3815" t="s">
        <v>36</v>
      </c>
      <c r="L3815" t="s">
        <v>6751</v>
      </c>
      <c r="M3815" t="s">
        <v>6185</v>
      </c>
      <c r="N3815" t="s">
        <v>8817</v>
      </c>
      <c r="O3815" t="s">
        <v>170</v>
      </c>
      <c r="P3815" t="s">
        <v>201</v>
      </c>
      <c r="Q3815" t="s">
        <v>49</v>
      </c>
      <c r="V3815" t="s">
        <v>50</v>
      </c>
      <c r="W3815" t="s">
        <v>170</v>
      </c>
      <c r="AC3815" t="s">
        <v>171</v>
      </c>
      <c r="AD3815" t="s">
        <v>53</v>
      </c>
      <c r="AE3815">
        <v>1885</v>
      </c>
      <c r="AF3815">
        <v>1892</v>
      </c>
      <c r="AI3815" t="e">
        <f>VLOOKUP(I3815,Current!J:Q,2,0)</f>
        <v>#N/A</v>
      </c>
      <c r="AJ3815" t="e">
        <f>VLOOKUP(I3815,Current!J:M,2,0)</f>
        <v>#N/A</v>
      </c>
      <c r="AK3815" t="str">
        <f t="shared" si="59"/>
        <v/>
      </c>
    </row>
    <row r="3816" spans="1:37" x14ac:dyDescent="0.25">
      <c r="A3816" s="1">
        <v>3814</v>
      </c>
      <c r="B3816">
        <v>3814</v>
      </c>
      <c r="C3816">
        <v>104</v>
      </c>
      <c r="D3816" t="s">
        <v>8816</v>
      </c>
      <c r="G3816" t="s">
        <v>170</v>
      </c>
      <c r="H3816" t="s">
        <v>8818</v>
      </c>
      <c r="J3816" t="s">
        <v>55</v>
      </c>
      <c r="L3816" t="s">
        <v>6751</v>
      </c>
      <c r="M3816" t="s">
        <v>6185</v>
      </c>
      <c r="N3816" t="s">
        <v>170</v>
      </c>
      <c r="O3816" t="s">
        <v>8818</v>
      </c>
      <c r="P3816" t="s">
        <v>170</v>
      </c>
      <c r="V3816" t="s">
        <v>171</v>
      </c>
      <c r="W3816" t="s">
        <v>131</v>
      </c>
      <c r="X3816" t="s">
        <v>199</v>
      </c>
      <c r="AC3816" t="s">
        <v>200</v>
      </c>
      <c r="AD3816" t="s">
        <v>53</v>
      </c>
      <c r="AE3816">
        <v>1892</v>
      </c>
      <c r="AF3816">
        <v>1927</v>
      </c>
      <c r="AI3816" t="e">
        <f>VLOOKUP(I3816,Current!J:Q,2,0)</f>
        <v>#N/A</v>
      </c>
      <c r="AJ3816" t="e">
        <f>VLOOKUP(I3816,Current!J:M,2,0)</f>
        <v>#N/A</v>
      </c>
      <c r="AK3816" t="str">
        <f t="shared" si="59"/>
        <v/>
      </c>
    </row>
    <row r="3817" spans="1:37" x14ac:dyDescent="0.25">
      <c r="A3817" s="1">
        <v>3815</v>
      </c>
      <c r="B3817">
        <v>3815</v>
      </c>
      <c r="C3817">
        <v>105</v>
      </c>
      <c r="D3817" t="s">
        <v>8819</v>
      </c>
      <c r="G3817" t="s">
        <v>8820</v>
      </c>
      <c r="H3817" t="s">
        <v>8821</v>
      </c>
      <c r="I3817" t="s">
        <v>8822</v>
      </c>
      <c r="J3817" t="s">
        <v>441</v>
      </c>
      <c r="L3817" t="s">
        <v>6751</v>
      </c>
      <c r="M3817" t="s">
        <v>6185</v>
      </c>
      <c r="N3817" t="s">
        <v>8820</v>
      </c>
      <c r="O3817" t="s">
        <v>8821</v>
      </c>
      <c r="P3817" t="s">
        <v>48</v>
      </c>
      <c r="Q3817" t="s">
        <v>303</v>
      </c>
      <c r="V3817" t="s">
        <v>305</v>
      </c>
      <c r="W3817" t="s">
        <v>216</v>
      </c>
      <c r="X3817" t="s">
        <v>74</v>
      </c>
      <c r="AC3817" t="s">
        <v>75</v>
      </c>
      <c r="AD3817" t="s">
        <v>53</v>
      </c>
      <c r="AE3817">
        <v>1911</v>
      </c>
      <c r="AF3817">
        <v>1919</v>
      </c>
      <c r="AI3817" t="e">
        <f>VLOOKUP(I3817,Current!J:Q,2,0)</f>
        <v>#N/A</v>
      </c>
      <c r="AJ3817" t="e">
        <f>VLOOKUP(I3817,Current!J:M,2,0)</f>
        <v>#N/A</v>
      </c>
      <c r="AK3817" t="str">
        <f t="shared" si="59"/>
        <v/>
      </c>
    </row>
    <row r="3818" spans="1:37" x14ac:dyDescent="0.25">
      <c r="A3818" s="1">
        <v>3816</v>
      </c>
      <c r="B3818">
        <v>3816</v>
      </c>
      <c r="C3818">
        <v>106</v>
      </c>
      <c r="D3818" t="s">
        <v>8823</v>
      </c>
      <c r="E3818" t="s">
        <v>8824</v>
      </c>
      <c r="G3818" t="s">
        <v>172</v>
      </c>
      <c r="H3818" t="s">
        <v>8821</v>
      </c>
      <c r="I3818" t="s">
        <v>8822</v>
      </c>
      <c r="J3818" t="s">
        <v>441</v>
      </c>
      <c r="L3818" t="s">
        <v>6751</v>
      </c>
      <c r="M3818" t="s">
        <v>6185</v>
      </c>
      <c r="N3818" t="s">
        <v>172</v>
      </c>
      <c r="O3818" t="s">
        <v>8821</v>
      </c>
      <c r="P3818" t="s">
        <v>172</v>
      </c>
      <c r="V3818" t="s">
        <v>174</v>
      </c>
      <c r="W3818" t="s">
        <v>216</v>
      </c>
      <c r="X3818" t="s">
        <v>74</v>
      </c>
      <c r="AC3818" t="s">
        <v>75</v>
      </c>
      <c r="AD3818" t="s">
        <v>53</v>
      </c>
      <c r="AE3818">
        <v>1914</v>
      </c>
      <c r="AF3818">
        <v>1919</v>
      </c>
      <c r="AI3818" t="e">
        <f>VLOOKUP(I3818,Current!J:Q,2,0)</f>
        <v>#N/A</v>
      </c>
      <c r="AJ3818" t="e">
        <f>VLOOKUP(I3818,Current!J:M,2,0)</f>
        <v>#N/A</v>
      </c>
      <c r="AK3818" t="str">
        <f t="shared" si="59"/>
        <v/>
      </c>
    </row>
    <row r="3819" spans="1:37" x14ac:dyDescent="0.25">
      <c r="A3819" s="1">
        <v>3817</v>
      </c>
      <c r="B3819">
        <v>3817</v>
      </c>
      <c r="C3819">
        <v>107</v>
      </c>
      <c r="D3819" t="s">
        <v>8825</v>
      </c>
      <c r="G3819" t="s">
        <v>8826</v>
      </c>
      <c r="H3819" t="s">
        <v>8821</v>
      </c>
      <c r="I3819" t="s">
        <v>8822</v>
      </c>
      <c r="J3819" t="s">
        <v>441</v>
      </c>
      <c r="L3819" t="s">
        <v>6751</v>
      </c>
      <c r="M3819" t="s">
        <v>6185</v>
      </c>
      <c r="N3819" t="s">
        <v>8826</v>
      </c>
      <c r="O3819" t="s">
        <v>8821</v>
      </c>
      <c r="P3819" t="s">
        <v>172</v>
      </c>
      <c r="V3819" t="s">
        <v>174</v>
      </c>
      <c r="W3819" t="s">
        <v>216</v>
      </c>
      <c r="X3819" t="s">
        <v>74</v>
      </c>
      <c r="AC3819" t="s">
        <v>75</v>
      </c>
      <c r="AD3819" t="s">
        <v>53</v>
      </c>
      <c r="AE3819">
        <v>1914</v>
      </c>
      <c r="AF3819">
        <v>1919</v>
      </c>
      <c r="AI3819" t="e">
        <f>VLOOKUP(I3819,Current!J:Q,2,0)</f>
        <v>#N/A</v>
      </c>
      <c r="AJ3819" t="e">
        <f>VLOOKUP(I3819,Current!J:M,2,0)</f>
        <v>#N/A</v>
      </c>
      <c r="AK3819" t="str">
        <f t="shared" si="59"/>
        <v/>
      </c>
    </row>
    <row r="3820" spans="1:37" x14ac:dyDescent="0.25">
      <c r="A3820" s="1">
        <v>3818</v>
      </c>
      <c r="B3820">
        <v>3818</v>
      </c>
      <c r="C3820">
        <v>108</v>
      </c>
      <c r="D3820" t="s">
        <v>8827</v>
      </c>
      <c r="G3820" t="s">
        <v>8828</v>
      </c>
      <c r="H3820" t="s">
        <v>8829</v>
      </c>
      <c r="J3820" t="s">
        <v>55</v>
      </c>
      <c r="L3820" t="s">
        <v>6751</v>
      </c>
      <c r="M3820" t="s">
        <v>6185</v>
      </c>
      <c r="N3820" t="s">
        <v>8828</v>
      </c>
      <c r="O3820" t="s">
        <v>8830</v>
      </c>
      <c r="P3820" t="s">
        <v>151</v>
      </c>
      <c r="V3820" t="s">
        <v>152</v>
      </c>
      <c r="W3820" t="s">
        <v>275</v>
      </c>
      <c r="X3820" t="s">
        <v>191</v>
      </c>
      <c r="AC3820" t="s">
        <v>192</v>
      </c>
      <c r="AD3820" t="s">
        <v>53</v>
      </c>
      <c r="AE3820">
        <v>1899</v>
      </c>
      <c r="AF3820">
        <v>1926</v>
      </c>
      <c r="AI3820" t="e">
        <f>VLOOKUP(I3820,Current!J:Q,2,0)</f>
        <v>#N/A</v>
      </c>
      <c r="AJ3820" t="e">
        <f>VLOOKUP(I3820,Current!J:M,2,0)</f>
        <v>#N/A</v>
      </c>
      <c r="AK3820" t="str">
        <f t="shared" si="59"/>
        <v/>
      </c>
    </row>
    <row r="3821" spans="1:37" x14ac:dyDescent="0.25">
      <c r="A3821" s="1">
        <v>3819</v>
      </c>
      <c r="B3821">
        <v>3819</v>
      </c>
      <c r="C3821">
        <v>109</v>
      </c>
      <c r="D3821" t="s">
        <v>8831</v>
      </c>
      <c r="G3821" t="s">
        <v>8832</v>
      </c>
      <c r="H3821" t="s">
        <v>1170</v>
      </c>
      <c r="J3821" t="s">
        <v>55</v>
      </c>
      <c r="L3821" t="s">
        <v>6751</v>
      </c>
      <c r="M3821" t="s">
        <v>6185</v>
      </c>
      <c r="N3821" t="s">
        <v>8832</v>
      </c>
      <c r="O3821" t="s">
        <v>1170</v>
      </c>
      <c r="P3821" t="s">
        <v>275</v>
      </c>
      <c r="Q3821" t="s">
        <v>151</v>
      </c>
      <c r="V3821" t="s">
        <v>152</v>
      </c>
      <c r="W3821" t="s">
        <v>1170</v>
      </c>
      <c r="AC3821" t="s">
        <v>1448</v>
      </c>
      <c r="AD3821" t="s">
        <v>53</v>
      </c>
      <c r="AE3821">
        <v>1899</v>
      </c>
      <c r="AF3821">
        <v>1924</v>
      </c>
      <c r="AI3821" t="e">
        <f>VLOOKUP(I3821,Current!J:Q,2,0)</f>
        <v>#N/A</v>
      </c>
      <c r="AJ3821" t="e">
        <f>VLOOKUP(I3821,Current!J:M,2,0)</f>
        <v>#N/A</v>
      </c>
      <c r="AK3821" t="str">
        <f t="shared" si="59"/>
        <v/>
      </c>
    </row>
    <row r="3822" spans="1:37" x14ac:dyDescent="0.25">
      <c r="A3822" s="1">
        <v>3820</v>
      </c>
      <c r="B3822">
        <v>3820</v>
      </c>
      <c r="C3822">
        <v>110</v>
      </c>
      <c r="D3822" t="s">
        <v>8833</v>
      </c>
      <c r="E3822" t="s">
        <v>8834</v>
      </c>
      <c r="G3822" t="s">
        <v>8835</v>
      </c>
      <c r="H3822" t="s">
        <v>8836</v>
      </c>
      <c r="J3822" t="s">
        <v>55</v>
      </c>
      <c r="L3822" t="s">
        <v>6751</v>
      </c>
      <c r="M3822" t="s">
        <v>6185</v>
      </c>
      <c r="N3822" t="s">
        <v>8835</v>
      </c>
      <c r="O3822" t="s">
        <v>8836</v>
      </c>
      <c r="P3822" t="s">
        <v>229</v>
      </c>
      <c r="Q3822" t="s">
        <v>348</v>
      </c>
      <c r="V3822" t="s">
        <v>349</v>
      </c>
      <c r="W3822" t="s">
        <v>198</v>
      </c>
      <c r="X3822" t="s">
        <v>79</v>
      </c>
      <c r="AC3822" t="s">
        <v>80</v>
      </c>
      <c r="AD3822" t="s">
        <v>53</v>
      </c>
      <c r="AE3822">
        <v>1907</v>
      </c>
      <c r="AF3822">
        <v>1925</v>
      </c>
      <c r="AI3822" t="e">
        <f>VLOOKUP(I3822,Current!J:Q,2,0)</f>
        <v>#N/A</v>
      </c>
      <c r="AJ3822" t="e">
        <f>VLOOKUP(I3822,Current!J:M,2,0)</f>
        <v>#N/A</v>
      </c>
      <c r="AK3822" t="str">
        <f t="shared" si="59"/>
        <v/>
      </c>
    </row>
    <row r="3823" spans="1:37" x14ac:dyDescent="0.25">
      <c r="A3823" s="1">
        <v>3821</v>
      </c>
      <c r="B3823">
        <v>3821</v>
      </c>
      <c r="C3823">
        <v>111</v>
      </c>
      <c r="D3823" t="s">
        <v>8837</v>
      </c>
      <c r="G3823" t="s">
        <v>276</v>
      </c>
      <c r="H3823" t="s">
        <v>8838</v>
      </c>
      <c r="J3823" t="s">
        <v>55</v>
      </c>
      <c r="L3823" t="s">
        <v>6751</v>
      </c>
      <c r="M3823" t="s">
        <v>6185</v>
      </c>
      <c r="N3823" t="s">
        <v>276</v>
      </c>
      <c r="O3823" t="s">
        <v>8838</v>
      </c>
      <c r="P3823" t="s">
        <v>276</v>
      </c>
      <c r="V3823" t="s">
        <v>277</v>
      </c>
      <c r="W3823" t="s">
        <v>275</v>
      </c>
      <c r="X3823" t="s">
        <v>191</v>
      </c>
      <c r="AC3823" t="s">
        <v>192</v>
      </c>
      <c r="AD3823" t="s">
        <v>53</v>
      </c>
      <c r="AE3823">
        <v>1902</v>
      </c>
      <c r="AF3823">
        <v>1926</v>
      </c>
      <c r="AI3823" t="e">
        <f>VLOOKUP(I3823,Current!J:Q,2,0)</f>
        <v>#N/A</v>
      </c>
      <c r="AJ3823" t="e">
        <f>VLOOKUP(I3823,Current!J:M,2,0)</f>
        <v>#N/A</v>
      </c>
      <c r="AK3823" t="str">
        <f t="shared" si="59"/>
        <v/>
      </c>
    </row>
    <row r="3824" spans="1:37" x14ac:dyDescent="0.25">
      <c r="A3824" s="1">
        <v>3822</v>
      </c>
      <c r="B3824">
        <v>3822</v>
      </c>
      <c r="C3824">
        <v>112</v>
      </c>
      <c r="D3824" t="s">
        <v>8839</v>
      </c>
      <c r="G3824" t="s">
        <v>8840</v>
      </c>
      <c r="H3824" t="s">
        <v>8841</v>
      </c>
      <c r="J3824" t="s">
        <v>55</v>
      </c>
      <c r="L3824" t="s">
        <v>6751</v>
      </c>
      <c r="M3824" t="s">
        <v>6185</v>
      </c>
      <c r="N3824" t="s">
        <v>8840</v>
      </c>
      <c r="O3824" t="s">
        <v>8841</v>
      </c>
      <c r="P3824" t="s">
        <v>109</v>
      </c>
      <c r="Q3824" t="s">
        <v>318</v>
      </c>
      <c r="R3824" t="s">
        <v>48</v>
      </c>
      <c r="S3824" t="s">
        <v>199</v>
      </c>
      <c r="V3824" t="s">
        <v>8842</v>
      </c>
      <c r="W3824" t="s">
        <v>374</v>
      </c>
      <c r="X3824" t="s">
        <v>191</v>
      </c>
      <c r="Y3824" t="s">
        <v>230</v>
      </c>
      <c r="Z3824" t="s">
        <v>199</v>
      </c>
      <c r="AC3824" t="s">
        <v>8843</v>
      </c>
      <c r="AD3824" t="s">
        <v>53</v>
      </c>
      <c r="AE3824">
        <v>1897</v>
      </c>
      <c r="AF3824">
        <v>1926</v>
      </c>
      <c r="AG3824">
        <v>1927</v>
      </c>
      <c r="AH3824">
        <v>1927</v>
      </c>
      <c r="AI3824" t="e">
        <f>VLOOKUP(I3824,Current!J:Q,2,0)</f>
        <v>#N/A</v>
      </c>
      <c r="AJ3824" t="e">
        <f>VLOOKUP(I3824,Current!J:M,2,0)</f>
        <v>#N/A</v>
      </c>
      <c r="AK3824" t="str">
        <f t="shared" si="59"/>
        <v/>
      </c>
    </row>
    <row r="3825" spans="1:37" x14ac:dyDescent="0.25">
      <c r="A3825" s="1">
        <v>3823</v>
      </c>
      <c r="B3825">
        <v>3823</v>
      </c>
      <c r="C3825">
        <v>113</v>
      </c>
      <c r="D3825" t="s">
        <v>8844</v>
      </c>
      <c r="G3825" t="s">
        <v>8845</v>
      </c>
      <c r="H3825" t="s">
        <v>8846</v>
      </c>
      <c r="I3825" t="s">
        <v>8847</v>
      </c>
      <c r="J3825" t="s">
        <v>55</v>
      </c>
      <c r="L3825" t="s">
        <v>6751</v>
      </c>
      <c r="M3825" t="s">
        <v>6185</v>
      </c>
      <c r="N3825" t="s">
        <v>8845</v>
      </c>
      <c r="O3825" t="s">
        <v>8846</v>
      </c>
      <c r="P3825" t="s">
        <v>229</v>
      </c>
      <c r="Q3825" t="s">
        <v>110</v>
      </c>
      <c r="V3825" t="s">
        <v>111</v>
      </c>
      <c r="W3825" t="s">
        <v>48</v>
      </c>
      <c r="X3825" t="s">
        <v>113</v>
      </c>
      <c r="AC3825" t="s">
        <v>114</v>
      </c>
      <c r="AD3825" t="s">
        <v>53</v>
      </c>
      <c r="AE3825">
        <v>1896</v>
      </c>
      <c r="AF3825">
        <v>1929</v>
      </c>
      <c r="AI3825" t="e">
        <f>VLOOKUP(I3825,Current!J:Q,2,0)</f>
        <v>#N/A</v>
      </c>
      <c r="AJ3825" t="e">
        <f>VLOOKUP(I3825,Current!J:M,2,0)</f>
        <v>#N/A</v>
      </c>
      <c r="AK3825" t="str">
        <f t="shared" si="59"/>
        <v/>
      </c>
    </row>
    <row r="3826" spans="1:37" x14ac:dyDescent="0.25">
      <c r="A3826" s="1">
        <v>3824</v>
      </c>
      <c r="B3826">
        <v>3824</v>
      </c>
      <c r="C3826">
        <v>114</v>
      </c>
      <c r="D3826" t="s">
        <v>8848</v>
      </c>
      <c r="G3826" t="s">
        <v>72</v>
      </c>
      <c r="H3826" t="s">
        <v>64</v>
      </c>
      <c r="I3826" t="s">
        <v>8849</v>
      </c>
      <c r="J3826" t="s">
        <v>36</v>
      </c>
      <c r="L3826" t="s">
        <v>6751</v>
      </c>
      <c r="M3826" t="s">
        <v>6185</v>
      </c>
      <c r="N3826" t="s">
        <v>72</v>
      </c>
      <c r="O3826" t="s">
        <v>64</v>
      </c>
      <c r="P3826" t="s">
        <v>72</v>
      </c>
      <c r="V3826" t="s">
        <v>73</v>
      </c>
      <c r="W3826" t="s">
        <v>64</v>
      </c>
      <c r="AC3826" t="s">
        <v>65</v>
      </c>
      <c r="AD3826" t="s">
        <v>53</v>
      </c>
      <c r="AE3826">
        <v>1888</v>
      </c>
      <c r="AF3826">
        <v>1901</v>
      </c>
      <c r="AI3826" t="e">
        <f>VLOOKUP(I3826,Current!J:Q,2,0)</f>
        <v>#N/A</v>
      </c>
      <c r="AJ3826" t="e">
        <f>VLOOKUP(I3826,Current!J:M,2,0)</f>
        <v>#N/A</v>
      </c>
      <c r="AK3826" t="str">
        <f t="shared" si="59"/>
        <v/>
      </c>
    </row>
    <row r="3827" spans="1:37" x14ac:dyDescent="0.25">
      <c r="A3827" s="1">
        <v>3825</v>
      </c>
      <c r="B3827">
        <v>3825</v>
      </c>
      <c r="C3827">
        <v>115</v>
      </c>
      <c r="D3827" t="s">
        <v>8848</v>
      </c>
      <c r="E3827" t="s">
        <v>8850</v>
      </c>
      <c r="G3827" t="s">
        <v>8851</v>
      </c>
      <c r="H3827" t="s">
        <v>8852</v>
      </c>
      <c r="I3827" t="s">
        <v>8853</v>
      </c>
      <c r="J3827" t="s">
        <v>55</v>
      </c>
      <c r="L3827" t="s">
        <v>6751</v>
      </c>
      <c r="M3827" t="s">
        <v>6185</v>
      </c>
      <c r="N3827" t="s">
        <v>8851</v>
      </c>
      <c r="O3827" t="s">
        <v>8854</v>
      </c>
      <c r="P3827" t="s">
        <v>575</v>
      </c>
      <c r="Q3827" t="s">
        <v>234</v>
      </c>
      <c r="V3827" t="s">
        <v>237</v>
      </c>
      <c r="W3827" t="s">
        <v>143</v>
      </c>
      <c r="X3827" t="s">
        <v>199</v>
      </c>
      <c r="AC3827" t="s">
        <v>200</v>
      </c>
      <c r="AD3827" t="s">
        <v>53</v>
      </c>
      <c r="AE3827">
        <v>1898</v>
      </c>
      <c r="AF3827">
        <v>1927</v>
      </c>
      <c r="AI3827" t="e">
        <f>VLOOKUP(I3827,Current!J:Q,2,0)</f>
        <v>#N/A</v>
      </c>
      <c r="AJ3827" t="e">
        <f>VLOOKUP(I3827,Current!J:M,2,0)</f>
        <v>#N/A</v>
      </c>
      <c r="AK3827" t="str">
        <f t="shared" si="59"/>
        <v/>
      </c>
    </row>
    <row r="3828" spans="1:37" x14ac:dyDescent="0.25">
      <c r="A3828" s="1">
        <v>3826</v>
      </c>
      <c r="B3828">
        <v>3826</v>
      </c>
      <c r="C3828">
        <v>116</v>
      </c>
      <c r="D3828" t="s">
        <v>8855</v>
      </c>
      <c r="G3828" t="s">
        <v>8856</v>
      </c>
      <c r="H3828" t="s">
        <v>8857</v>
      </c>
      <c r="J3828" t="s">
        <v>55</v>
      </c>
      <c r="L3828" t="s">
        <v>6751</v>
      </c>
      <c r="M3828" t="s">
        <v>6185</v>
      </c>
      <c r="N3828" t="s">
        <v>8856</v>
      </c>
      <c r="O3828" t="s">
        <v>8857</v>
      </c>
      <c r="P3828" t="s">
        <v>109</v>
      </c>
      <c r="Q3828" t="s">
        <v>234</v>
      </c>
      <c r="R3828" t="s">
        <v>157</v>
      </c>
      <c r="S3828" t="s">
        <v>298</v>
      </c>
      <c r="V3828" t="s">
        <v>8858</v>
      </c>
      <c r="W3828" t="s">
        <v>631</v>
      </c>
      <c r="X3828" t="s">
        <v>298</v>
      </c>
      <c r="Y3828" t="s">
        <v>109</v>
      </c>
      <c r="Z3828" t="s">
        <v>1170</v>
      </c>
      <c r="AC3828" t="s">
        <v>8859</v>
      </c>
      <c r="AD3828" t="s">
        <v>53</v>
      </c>
      <c r="AE3828">
        <v>1898</v>
      </c>
      <c r="AF3828">
        <v>1910</v>
      </c>
      <c r="AG3828">
        <v>1910</v>
      </c>
      <c r="AH3828">
        <v>1924</v>
      </c>
      <c r="AI3828" t="e">
        <f>VLOOKUP(I3828,Current!J:Q,2,0)</f>
        <v>#N/A</v>
      </c>
      <c r="AJ3828" t="e">
        <f>VLOOKUP(I3828,Current!J:M,2,0)</f>
        <v>#N/A</v>
      </c>
      <c r="AK3828" t="str">
        <f t="shared" si="59"/>
        <v/>
      </c>
    </row>
    <row r="3829" spans="1:37" x14ac:dyDescent="0.25">
      <c r="A3829" s="1">
        <v>3827</v>
      </c>
      <c r="B3829">
        <v>3827</v>
      </c>
      <c r="C3829">
        <v>117</v>
      </c>
      <c r="D3829" t="s">
        <v>8860</v>
      </c>
      <c r="G3829" t="s">
        <v>524</v>
      </c>
      <c r="H3829" t="s">
        <v>284</v>
      </c>
      <c r="J3829" t="s">
        <v>36</v>
      </c>
      <c r="L3829" t="s">
        <v>6751</v>
      </c>
      <c r="M3829" t="s">
        <v>6185</v>
      </c>
      <c r="N3829" t="s">
        <v>524</v>
      </c>
      <c r="O3829" t="s">
        <v>284</v>
      </c>
      <c r="P3829" t="s">
        <v>524</v>
      </c>
      <c r="V3829" t="s">
        <v>525</v>
      </c>
      <c r="W3829" t="s">
        <v>284</v>
      </c>
      <c r="AC3829" t="s">
        <v>285</v>
      </c>
      <c r="AD3829" t="s">
        <v>53</v>
      </c>
      <c r="AE3829">
        <v>1871</v>
      </c>
      <c r="AF3829">
        <v>1894</v>
      </c>
      <c r="AI3829" t="e">
        <f>VLOOKUP(I3829,Current!J:Q,2,0)</f>
        <v>#N/A</v>
      </c>
      <c r="AJ3829" t="e">
        <f>VLOOKUP(I3829,Current!J:M,2,0)</f>
        <v>#N/A</v>
      </c>
      <c r="AK3829" t="str">
        <f t="shared" si="59"/>
        <v/>
      </c>
    </row>
    <row r="3830" spans="1:37" x14ac:dyDescent="0.25">
      <c r="A3830" s="1">
        <v>3828</v>
      </c>
      <c r="B3830">
        <v>3828</v>
      </c>
      <c r="C3830">
        <v>118</v>
      </c>
      <c r="D3830" t="s">
        <v>8860</v>
      </c>
      <c r="G3830" t="s">
        <v>8861</v>
      </c>
      <c r="H3830" t="s">
        <v>8862</v>
      </c>
      <c r="J3830" t="s">
        <v>55</v>
      </c>
      <c r="L3830" t="s">
        <v>6751</v>
      </c>
      <c r="M3830" t="s">
        <v>6185</v>
      </c>
      <c r="N3830" t="s">
        <v>8861</v>
      </c>
      <c r="O3830" t="s">
        <v>8862</v>
      </c>
      <c r="P3830" t="s">
        <v>109</v>
      </c>
      <c r="Q3830" t="s">
        <v>284</v>
      </c>
      <c r="V3830" t="s">
        <v>285</v>
      </c>
      <c r="W3830" t="s">
        <v>229</v>
      </c>
      <c r="X3830" t="s">
        <v>146</v>
      </c>
      <c r="AC3830" t="s">
        <v>147</v>
      </c>
      <c r="AD3830" t="s">
        <v>53</v>
      </c>
      <c r="AE3830">
        <v>1894</v>
      </c>
      <c r="AF3830">
        <v>1935</v>
      </c>
      <c r="AI3830" t="e">
        <f>VLOOKUP(I3830,Current!J:Q,2,0)</f>
        <v>#N/A</v>
      </c>
      <c r="AJ3830" t="e">
        <f>VLOOKUP(I3830,Current!J:M,2,0)</f>
        <v>#N/A</v>
      </c>
      <c r="AK3830" t="str">
        <f t="shared" si="59"/>
        <v/>
      </c>
    </row>
    <row r="3831" spans="1:37" x14ac:dyDescent="0.25">
      <c r="A3831" s="1">
        <v>3829</v>
      </c>
      <c r="B3831">
        <v>3829</v>
      </c>
      <c r="C3831">
        <v>119</v>
      </c>
      <c r="D3831" t="s">
        <v>8863</v>
      </c>
      <c r="G3831" t="s">
        <v>51</v>
      </c>
      <c r="H3831" t="s">
        <v>8864</v>
      </c>
      <c r="J3831" t="s">
        <v>55</v>
      </c>
      <c r="L3831" t="s">
        <v>6751</v>
      </c>
      <c r="M3831" t="s">
        <v>6185</v>
      </c>
      <c r="N3831" t="s">
        <v>51</v>
      </c>
      <c r="O3831" t="s">
        <v>8864</v>
      </c>
      <c r="P3831" t="s">
        <v>51</v>
      </c>
      <c r="V3831" t="s">
        <v>52</v>
      </c>
      <c r="W3831" t="s">
        <v>410</v>
      </c>
      <c r="AC3831" t="s">
        <v>411</v>
      </c>
      <c r="AD3831" t="s">
        <v>53</v>
      </c>
      <c r="AE3831">
        <v>1895</v>
      </c>
      <c r="AF3831">
        <v>1928</v>
      </c>
      <c r="AI3831" t="e">
        <f>VLOOKUP(I3831,Current!J:Q,2,0)</f>
        <v>#N/A</v>
      </c>
      <c r="AJ3831" t="e">
        <f>VLOOKUP(I3831,Current!J:M,2,0)</f>
        <v>#N/A</v>
      </c>
      <c r="AK3831" t="str">
        <f t="shared" si="59"/>
        <v/>
      </c>
    </row>
    <row r="3832" spans="1:37" x14ac:dyDescent="0.25">
      <c r="A3832" s="1">
        <v>3830</v>
      </c>
      <c r="B3832">
        <v>3830</v>
      </c>
      <c r="C3832">
        <v>120</v>
      </c>
      <c r="D3832" t="s">
        <v>8865</v>
      </c>
      <c r="G3832" t="s">
        <v>429</v>
      </c>
      <c r="H3832" t="s">
        <v>35</v>
      </c>
      <c r="J3832" t="s">
        <v>36</v>
      </c>
      <c r="L3832" t="s">
        <v>6751</v>
      </c>
      <c r="M3832" t="s">
        <v>6185</v>
      </c>
      <c r="N3832" t="s">
        <v>429</v>
      </c>
      <c r="O3832" t="s">
        <v>39</v>
      </c>
      <c r="P3832" t="s">
        <v>429</v>
      </c>
      <c r="V3832" t="s">
        <v>430</v>
      </c>
      <c r="AC3832" t="s">
        <v>40</v>
      </c>
      <c r="AD3832" t="s">
        <v>61</v>
      </c>
      <c r="AI3832" t="e">
        <f>VLOOKUP(I3832,Current!J:Q,2,0)</f>
        <v>#N/A</v>
      </c>
      <c r="AJ3832" t="e">
        <f>VLOOKUP(I3832,Current!J:M,2,0)</f>
        <v>#N/A</v>
      </c>
      <c r="AK3832" t="str">
        <f t="shared" si="59"/>
        <v/>
      </c>
    </row>
    <row r="3833" spans="1:37" x14ac:dyDescent="0.25">
      <c r="A3833" s="1">
        <v>3831</v>
      </c>
      <c r="B3833">
        <v>3831</v>
      </c>
      <c r="C3833">
        <v>121</v>
      </c>
      <c r="D3833" t="s">
        <v>8865</v>
      </c>
      <c r="G3833" t="s">
        <v>510</v>
      </c>
      <c r="H3833" t="s">
        <v>8866</v>
      </c>
      <c r="J3833" t="s">
        <v>55</v>
      </c>
      <c r="L3833" t="s">
        <v>6751</v>
      </c>
      <c r="M3833" t="s">
        <v>6185</v>
      </c>
      <c r="N3833" t="s">
        <v>510</v>
      </c>
      <c r="O3833" t="s">
        <v>8866</v>
      </c>
      <c r="P3833" t="s">
        <v>510</v>
      </c>
      <c r="V3833" t="s">
        <v>511</v>
      </c>
      <c r="W3833" t="s">
        <v>84</v>
      </c>
      <c r="X3833" t="s">
        <v>181</v>
      </c>
      <c r="AC3833" t="s">
        <v>691</v>
      </c>
      <c r="AD3833" t="s">
        <v>53</v>
      </c>
      <c r="AE3833">
        <v>1887</v>
      </c>
      <c r="AF3833">
        <v>1950</v>
      </c>
      <c r="AI3833" t="e">
        <f>VLOOKUP(I3833,Current!J:Q,2,0)</f>
        <v>#N/A</v>
      </c>
      <c r="AJ3833" t="e">
        <f>VLOOKUP(I3833,Current!J:M,2,0)</f>
        <v>#N/A</v>
      </c>
      <c r="AK3833" t="str">
        <f t="shared" si="59"/>
        <v/>
      </c>
    </row>
    <row r="3834" spans="1:37" x14ac:dyDescent="0.25">
      <c r="A3834" s="1">
        <v>3832</v>
      </c>
      <c r="B3834">
        <v>3832</v>
      </c>
      <c r="C3834">
        <v>122</v>
      </c>
      <c r="D3834" t="s">
        <v>8867</v>
      </c>
      <c r="G3834" t="s">
        <v>3516</v>
      </c>
      <c r="H3834" t="s">
        <v>8868</v>
      </c>
      <c r="J3834" t="s">
        <v>55</v>
      </c>
      <c r="L3834" t="s">
        <v>6751</v>
      </c>
      <c r="M3834" t="s">
        <v>6185</v>
      </c>
      <c r="N3834" t="s">
        <v>3516</v>
      </c>
      <c r="O3834" t="s">
        <v>8868</v>
      </c>
      <c r="P3834" t="s">
        <v>179</v>
      </c>
      <c r="Q3834" t="s">
        <v>276</v>
      </c>
      <c r="V3834" t="s">
        <v>277</v>
      </c>
      <c r="W3834" t="s">
        <v>143</v>
      </c>
      <c r="X3834" t="s">
        <v>85</v>
      </c>
      <c r="AC3834" t="s">
        <v>86</v>
      </c>
      <c r="AD3834" t="s">
        <v>53</v>
      </c>
      <c r="AE3834">
        <v>1902</v>
      </c>
      <c r="AF3834">
        <v>1916</v>
      </c>
      <c r="AI3834" t="e">
        <f>VLOOKUP(I3834,Current!J:Q,2,0)</f>
        <v>#N/A</v>
      </c>
      <c r="AJ3834" t="e">
        <f>VLOOKUP(I3834,Current!J:M,2,0)</f>
        <v>#N/A</v>
      </c>
      <c r="AK3834" t="str">
        <f t="shared" si="59"/>
        <v/>
      </c>
    </row>
    <row r="3835" spans="1:37" x14ac:dyDescent="0.25">
      <c r="A3835" s="1">
        <v>3833</v>
      </c>
      <c r="B3835">
        <v>3833</v>
      </c>
      <c r="C3835">
        <v>123</v>
      </c>
      <c r="D3835" t="s">
        <v>8869</v>
      </c>
      <c r="G3835" t="s">
        <v>8870</v>
      </c>
      <c r="H3835" t="s">
        <v>6738</v>
      </c>
      <c r="J3835" t="s">
        <v>55</v>
      </c>
      <c r="L3835" t="s">
        <v>6751</v>
      </c>
      <c r="M3835" t="s">
        <v>6185</v>
      </c>
      <c r="N3835" t="s">
        <v>8870</v>
      </c>
      <c r="O3835" t="s">
        <v>6740</v>
      </c>
      <c r="P3835" t="s">
        <v>157</v>
      </c>
      <c r="Q3835" t="s">
        <v>318</v>
      </c>
      <c r="V3835" t="s">
        <v>319</v>
      </c>
      <c r="W3835" t="s">
        <v>6741</v>
      </c>
      <c r="AC3835" t="s">
        <v>6742</v>
      </c>
      <c r="AD3835" t="s">
        <v>96</v>
      </c>
      <c r="AI3835" t="e">
        <f>VLOOKUP(I3835,Current!J:Q,2,0)</f>
        <v>#N/A</v>
      </c>
      <c r="AJ3835" t="e">
        <f>VLOOKUP(I3835,Current!J:M,2,0)</f>
        <v>#N/A</v>
      </c>
      <c r="AK3835" t="str">
        <f t="shared" si="59"/>
        <v/>
      </c>
    </row>
    <row r="3836" spans="1:37" x14ac:dyDescent="0.25">
      <c r="A3836" s="1">
        <v>3834</v>
      </c>
      <c r="B3836">
        <v>3834</v>
      </c>
      <c r="C3836">
        <v>124</v>
      </c>
      <c r="D3836" t="s">
        <v>8511</v>
      </c>
      <c r="G3836" t="s">
        <v>8871</v>
      </c>
      <c r="H3836" t="s">
        <v>125</v>
      </c>
      <c r="J3836" t="s">
        <v>36</v>
      </c>
      <c r="L3836" t="s">
        <v>6751</v>
      </c>
      <c r="M3836" t="s">
        <v>6185</v>
      </c>
      <c r="N3836" t="s">
        <v>8871</v>
      </c>
      <c r="O3836" t="s">
        <v>125</v>
      </c>
      <c r="P3836" t="s">
        <v>230</v>
      </c>
      <c r="Q3836" t="s">
        <v>3084</v>
      </c>
      <c r="V3836" t="s">
        <v>3085</v>
      </c>
      <c r="W3836" t="s">
        <v>125</v>
      </c>
      <c r="AC3836" t="s">
        <v>126</v>
      </c>
      <c r="AD3836" t="s">
        <v>53</v>
      </c>
      <c r="AE3836">
        <v>1863</v>
      </c>
      <c r="AF3836">
        <v>1893</v>
      </c>
      <c r="AI3836" t="e">
        <f>VLOOKUP(I3836,Current!J:Q,2,0)</f>
        <v>#N/A</v>
      </c>
      <c r="AJ3836" t="e">
        <f>VLOOKUP(I3836,Current!J:M,2,0)</f>
        <v>#N/A</v>
      </c>
      <c r="AK3836" t="str">
        <f t="shared" si="59"/>
        <v/>
      </c>
    </row>
    <row r="3837" spans="1:37" x14ac:dyDescent="0.25">
      <c r="A3837" s="1">
        <v>3835</v>
      </c>
      <c r="B3837">
        <v>3835</v>
      </c>
      <c r="C3837">
        <v>125</v>
      </c>
      <c r="D3837" t="s">
        <v>8511</v>
      </c>
      <c r="G3837" t="s">
        <v>1374</v>
      </c>
      <c r="H3837" t="s">
        <v>8872</v>
      </c>
      <c r="J3837" t="s">
        <v>55</v>
      </c>
      <c r="L3837" t="s">
        <v>6751</v>
      </c>
      <c r="M3837" t="s">
        <v>6185</v>
      </c>
      <c r="N3837" t="s">
        <v>1374</v>
      </c>
      <c r="O3837" t="s">
        <v>8872</v>
      </c>
      <c r="P3837" t="s">
        <v>1374</v>
      </c>
      <c r="V3837" t="s">
        <v>1375</v>
      </c>
      <c r="W3837" t="s">
        <v>48</v>
      </c>
      <c r="X3837" t="s">
        <v>2203</v>
      </c>
      <c r="AC3837" t="s">
        <v>2204</v>
      </c>
      <c r="AD3837" t="s">
        <v>53</v>
      </c>
      <c r="AE3837">
        <v>1889</v>
      </c>
      <c r="AF3837">
        <v>1941</v>
      </c>
      <c r="AI3837" t="e">
        <f>VLOOKUP(I3837,Current!J:Q,2,0)</f>
        <v>#N/A</v>
      </c>
      <c r="AJ3837" t="e">
        <f>VLOOKUP(I3837,Current!J:M,2,0)</f>
        <v>#N/A</v>
      </c>
      <c r="AK3837" t="str">
        <f t="shared" si="59"/>
        <v/>
      </c>
    </row>
    <row r="3838" spans="1:37" x14ac:dyDescent="0.25">
      <c r="A3838" s="1">
        <v>3836</v>
      </c>
      <c r="B3838">
        <v>3836</v>
      </c>
      <c r="C3838">
        <v>126</v>
      </c>
      <c r="D3838" t="s">
        <v>8873</v>
      </c>
      <c r="G3838" t="s">
        <v>8874</v>
      </c>
      <c r="H3838" t="s">
        <v>8875</v>
      </c>
      <c r="I3838" t="s">
        <v>8876</v>
      </c>
      <c r="J3838" t="s">
        <v>36</v>
      </c>
      <c r="L3838" t="s">
        <v>6751</v>
      </c>
      <c r="M3838" t="s">
        <v>6185</v>
      </c>
      <c r="N3838" t="s">
        <v>8874</v>
      </c>
      <c r="O3838" t="s">
        <v>8875</v>
      </c>
      <c r="P3838" t="s">
        <v>452</v>
      </c>
      <c r="Q3838" t="s">
        <v>370</v>
      </c>
      <c r="R3838" t="s">
        <v>318</v>
      </c>
      <c r="V3838" t="s">
        <v>8877</v>
      </c>
      <c r="W3838" t="s">
        <v>51</v>
      </c>
      <c r="X3838" t="s">
        <v>234</v>
      </c>
      <c r="AC3838" t="s">
        <v>8878</v>
      </c>
      <c r="AD3838" t="s">
        <v>53</v>
      </c>
      <c r="AE3838">
        <v>1886</v>
      </c>
      <c r="AF3838">
        <v>1895</v>
      </c>
      <c r="AG3838">
        <v>1897</v>
      </c>
      <c r="AH3838">
        <v>1898</v>
      </c>
      <c r="AI3838" t="e">
        <f>VLOOKUP(I3838,Current!J:Q,2,0)</f>
        <v>#N/A</v>
      </c>
      <c r="AJ3838" t="e">
        <f>VLOOKUP(I3838,Current!J:M,2,0)</f>
        <v>#N/A</v>
      </c>
      <c r="AK3838" t="str">
        <f t="shared" si="59"/>
        <v/>
      </c>
    </row>
    <row r="3839" spans="1:37" x14ac:dyDescent="0.25">
      <c r="A3839" s="1">
        <v>3837</v>
      </c>
      <c r="B3839">
        <v>3837</v>
      </c>
      <c r="C3839">
        <v>127</v>
      </c>
      <c r="D3839" t="s">
        <v>8873</v>
      </c>
      <c r="E3839" t="s">
        <v>8019</v>
      </c>
      <c r="G3839" t="s">
        <v>234</v>
      </c>
      <c r="H3839" t="s">
        <v>8879</v>
      </c>
      <c r="I3839" t="s">
        <v>8876</v>
      </c>
      <c r="J3839" t="s">
        <v>55</v>
      </c>
      <c r="L3839" t="s">
        <v>6751</v>
      </c>
      <c r="M3839" t="s">
        <v>6185</v>
      </c>
      <c r="N3839" t="s">
        <v>234</v>
      </c>
      <c r="O3839" t="s">
        <v>8879</v>
      </c>
      <c r="P3839" t="s">
        <v>234</v>
      </c>
      <c r="V3839" t="s">
        <v>237</v>
      </c>
      <c r="W3839" t="s">
        <v>84</v>
      </c>
      <c r="X3839" t="s">
        <v>410</v>
      </c>
      <c r="AC3839" t="s">
        <v>411</v>
      </c>
      <c r="AD3839" t="s">
        <v>53</v>
      </c>
      <c r="AE3839">
        <v>1898</v>
      </c>
      <c r="AF3839">
        <v>1928</v>
      </c>
      <c r="AI3839" t="e">
        <f>VLOOKUP(I3839,Current!J:Q,2,0)</f>
        <v>#N/A</v>
      </c>
      <c r="AJ3839" t="e">
        <f>VLOOKUP(I3839,Current!J:M,2,0)</f>
        <v>#N/A</v>
      </c>
      <c r="AK3839" t="str">
        <f t="shared" si="59"/>
        <v/>
      </c>
    </row>
    <row r="3840" spans="1:37" x14ac:dyDescent="0.25">
      <c r="A3840" s="1">
        <v>3838</v>
      </c>
      <c r="B3840">
        <v>3838</v>
      </c>
      <c r="C3840">
        <v>128</v>
      </c>
      <c r="D3840" t="s">
        <v>7567</v>
      </c>
      <c r="G3840" t="s">
        <v>8880</v>
      </c>
      <c r="H3840" t="s">
        <v>8881</v>
      </c>
      <c r="J3840" t="s">
        <v>36</v>
      </c>
      <c r="L3840" t="s">
        <v>6751</v>
      </c>
      <c r="M3840" t="s">
        <v>6185</v>
      </c>
      <c r="N3840" t="s">
        <v>8880</v>
      </c>
      <c r="O3840" t="s">
        <v>8881</v>
      </c>
      <c r="P3840" t="s">
        <v>157</v>
      </c>
      <c r="Q3840" t="s">
        <v>510</v>
      </c>
      <c r="R3840" t="s">
        <v>48</v>
      </c>
      <c r="S3840" t="s">
        <v>276</v>
      </c>
      <c r="V3840" t="s">
        <v>8882</v>
      </c>
      <c r="W3840" t="s">
        <v>536</v>
      </c>
      <c r="X3840" t="s">
        <v>160</v>
      </c>
      <c r="AC3840" t="s">
        <v>8883</v>
      </c>
      <c r="AD3840" t="s">
        <v>53</v>
      </c>
      <c r="AE3840">
        <v>1887</v>
      </c>
      <c r="AF3840">
        <v>1900</v>
      </c>
      <c r="AG3840">
        <v>1902</v>
      </c>
      <c r="AH3840">
        <v>1903</v>
      </c>
      <c r="AI3840" t="e">
        <f>VLOOKUP(I3840,Current!J:Q,2,0)</f>
        <v>#N/A</v>
      </c>
      <c r="AJ3840" t="e">
        <f>VLOOKUP(I3840,Current!J:M,2,0)</f>
        <v>#N/A</v>
      </c>
      <c r="AK3840" t="str">
        <f t="shared" si="59"/>
        <v/>
      </c>
    </row>
    <row r="3841" spans="1:37" x14ac:dyDescent="0.25">
      <c r="A3841" s="1">
        <v>3839</v>
      </c>
      <c r="B3841">
        <v>3839</v>
      </c>
      <c r="C3841">
        <v>129</v>
      </c>
      <c r="D3841" t="s">
        <v>7567</v>
      </c>
      <c r="E3841" t="s">
        <v>8884</v>
      </c>
      <c r="G3841" t="s">
        <v>5284</v>
      </c>
      <c r="H3841" t="s">
        <v>8885</v>
      </c>
      <c r="J3841" t="s">
        <v>8886</v>
      </c>
      <c r="L3841" t="s">
        <v>6751</v>
      </c>
      <c r="M3841" t="s">
        <v>6185</v>
      </c>
      <c r="N3841" t="s">
        <v>5284</v>
      </c>
      <c r="O3841" t="s">
        <v>8885</v>
      </c>
      <c r="P3841" t="s">
        <v>201</v>
      </c>
      <c r="Q3841" t="s">
        <v>536</v>
      </c>
      <c r="V3841" t="s">
        <v>537</v>
      </c>
      <c r="W3841" t="s">
        <v>275</v>
      </c>
      <c r="X3841" t="s">
        <v>276</v>
      </c>
      <c r="AC3841" t="s">
        <v>277</v>
      </c>
      <c r="AD3841" t="s">
        <v>53</v>
      </c>
      <c r="AE3841">
        <v>1900</v>
      </c>
      <c r="AF3841">
        <v>1902</v>
      </c>
      <c r="AI3841" t="e">
        <f>VLOOKUP(I3841,Current!J:Q,2,0)</f>
        <v>#N/A</v>
      </c>
      <c r="AJ3841" t="e">
        <f>VLOOKUP(I3841,Current!J:M,2,0)</f>
        <v>#N/A</v>
      </c>
      <c r="AK3841" t="str">
        <f t="shared" si="59"/>
        <v/>
      </c>
    </row>
    <row r="3842" spans="1:37" x14ac:dyDescent="0.25">
      <c r="A3842" s="1">
        <v>3840</v>
      </c>
      <c r="B3842">
        <v>3840</v>
      </c>
      <c r="C3842">
        <v>130</v>
      </c>
      <c r="D3842" t="s">
        <v>7567</v>
      </c>
      <c r="G3842" t="s">
        <v>8887</v>
      </c>
      <c r="H3842" t="s">
        <v>8888</v>
      </c>
      <c r="J3842" t="s">
        <v>55</v>
      </c>
      <c r="L3842" t="s">
        <v>6751</v>
      </c>
      <c r="M3842" t="s">
        <v>6185</v>
      </c>
      <c r="N3842" t="s">
        <v>8887</v>
      </c>
      <c r="O3842" t="s">
        <v>8888</v>
      </c>
      <c r="P3842" t="s">
        <v>631</v>
      </c>
      <c r="Q3842" t="s">
        <v>160</v>
      </c>
      <c r="V3842" t="s">
        <v>359</v>
      </c>
      <c r="W3842" t="s">
        <v>102</v>
      </c>
      <c r="X3842" t="s">
        <v>884</v>
      </c>
      <c r="AC3842" t="s">
        <v>885</v>
      </c>
      <c r="AD3842" t="s">
        <v>53</v>
      </c>
      <c r="AE3842">
        <v>1903</v>
      </c>
      <c r="AF3842">
        <v>1930</v>
      </c>
      <c r="AI3842" t="e">
        <f>VLOOKUP(I3842,Current!J:Q,2,0)</f>
        <v>#N/A</v>
      </c>
      <c r="AJ3842" t="e">
        <f>VLOOKUP(I3842,Current!J:M,2,0)</f>
        <v>#N/A</v>
      </c>
      <c r="AK3842" t="str">
        <f t="shared" si="59"/>
        <v/>
      </c>
    </row>
    <row r="3843" spans="1:37" x14ac:dyDescent="0.25">
      <c r="A3843" s="1">
        <v>3841</v>
      </c>
      <c r="B3843">
        <v>3841</v>
      </c>
      <c r="C3843">
        <v>131</v>
      </c>
      <c r="D3843" t="s">
        <v>8889</v>
      </c>
      <c r="E3843" t="s">
        <v>8890</v>
      </c>
      <c r="G3843" t="s">
        <v>8372</v>
      </c>
      <c r="H3843" t="s">
        <v>8891</v>
      </c>
      <c r="J3843" t="s">
        <v>55</v>
      </c>
      <c r="L3843" t="s">
        <v>6751</v>
      </c>
      <c r="M3843" t="s">
        <v>6185</v>
      </c>
      <c r="N3843" t="s">
        <v>8372</v>
      </c>
      <c r="O3843" t="s">
        <v>8891</v>
      </c>
      <c r="P3843" t="s">
        <v>275</v>
      </c>
      <c r="Q3843" t="s">
        <v>170</v>
      </c>
      <c r="V3843" t="s">
        <v>171</v>
      </c>
      <c r="W3843" t="s">
        <v>262</v>
      </c>
      <c r="X3843" t="s">
        <v>191</v>
      </c>
      <c r="AC3843" t="s">
        <v>192</v>
      </c>
      <c r="AD3843" t="s">
        <v>53</v>
      </c>
      <c r="AE3843">
        <v>1892</v>
      </c>
      <c r="AF3843">
        <v>1926</v>
      </c>
      <c r="AI3843" t="e">
        <f>VLOOKUP(I3843,Current!J:Q,2,0)</f>
        <v>#N/A</v>
      </c>
      <c r="AJ3843" t="e">
        <f>VLOOKUP(I3843,Current!J:M,2,0)</f>
        <v>#N/A</v>
      </c>
      <c r="AK3843" t="str">
        <f t="shared" si="59"/>
        <v/>
      </c>
    </row>
    <row r="3844" spans="1:37" x14ac:dyDescent="0.25">
      <c r="A3844" s="1">
        <v>3842</v>
      </c>
      <c r="B3844">
        <v>3842</v>
      </c>
      <c r="C3844">
        <v>132</v>
      </c>
      <c r="D3844" t="s">
        <v>8892</v>
      </c>
      <c r="G3844" t="s">
        <v>35</v>
      </c>
      <c r="H3844" t="s">
        <v>35</v>
      </c>
      <c r="I3844" t="s">
        <v>8893</v>
      </c>
      <c r="J3844" t="s">
        <v>36</v>
      </c>
      <c r="L3844" t="s">
        <v>6751</v>
      </c>
      <c r="M3844" t="s">
        <v>6185</v>
      </c>
      <c r="N3844" t="s">
        <v>39</v>
      </c>
      <c r="O3844" t="s">
        <v>39</v>
      </c>
      <c r="V3844" t="s">
        <v>40</v>
      </c>
      <c r="AC3844" t="s">
        <v>40</v>
      </c>
      <c r="AD3844" t="s">
        <v>41</v>
      </c>
      <c r="AI3844" t="e">
        <f>VLOOKUP(I3844,Current!J:Q,2,0)</f>
        <v>#N/A</v>
      </c>
      <c r="AJ3844" t="e">
        <f>VLOOKUP(I3844,Current!J:M,2,0)</f>
        <v>#N/A</v>
      </c>
      <c r="AK3844" t="str">
        <f t="shared" ref="AK3844:AK3907" si="60">IFERROR(IF(AD3844="Sure","",AJ3844),"")</f>
        <v/>
      </c>
    </row>
    <row r="3845" spans="1:37" x14ac:dyDescent="0.25">
      <c r="A3845" s="1">
        <v>3843</v>
      </c>
      <c r="B3845">
        <v>3843</v>
      </c>
      <c r="C3845">
        <v>133</v>
      </c>
      <c r="D3845" t="s">
        <v>8892</v>
      </c>
      <c r="G3845" t="s">
        <v>35</v>
      </c>
      <c r="H3845" t="s">
        <v>137</v>
      </c>
      <c r="I3845" t="s">
        <v>8893</v>
      </c>
      <c r="J3845" t="s">
        <v>55</v>
      </c>
      <c r="L3845" t="s">
        <v>6751</v>
      </c>
      <c r="M3845" t="s">
        <v>6185</v>
      </c>
      <c r="N3845" t="s">
        <v>39</v>
      </c>
      <c r="O3845" t="s">
        <v>137</v>
      </c>
      <c r="V3845" t="s">
        <v>40</v>
      </c>
      <c r="W3845" t="s">
        <v>137</v>
      </c>
      <c r="AC3845" t="s">
        <v>138</v>
      </c>
      <c r="AD3845" t="s">
        <v>470</v>
      </c>
      <c r="AF3845">
        <v>1946</v>
      </c>
      <c r="AI3845" t="e">
        <f>VLOOKUP(I3845,Current!J:Q,2,0)</f>
        <v>#N/A</v>
      </c>
      <c r="AJ3845" t="e">
        <f>VLOOKUP(I3845,Current!J:M,2,0)</f>
        <v>#N/A</v>
      </c>
      <c r="AK3845" t="str">
        <f t="shared" si="60"/>
        <v/>
      </c>
    </row>
    <row r="3846" spans="1:37" x14ac:dyDescent="0.25">
      <c r="A3846" s="1">
        <v>3844</v>
      </c>
      <c r="B3846">
        <v>3844</v>
      </c>
      <c r="C3846">
        <v>134</v>
      </c>
      <c r="D3846" t="s">
        <v>8894</v>
      </c>
      <c r="E3846" t="s">
        <v>8895</v>
      </c>
      <c r="G3846" t="s">
        <v>8896</v>
      </c>
      <c r="H3846" t="s">
        <v>8897</v>
      </c>
      <c r="I3846" t="s">
        <v>8898</v>
      </c>
      <c r="J3846" t="s">
        <v>55</v>
      </c>
      <c r="L3846" t="s">
        <v>6751</v>
      </c>
      <c r="M3846" t="s">
        <v>6185</v>
      </c>
      <c r="N3846" t="s">
        <v>8896</v>
      </c>
      <c r="O3846" t="s">
        <v>8897</v>
      </c>
      <c r="P3846" t="s">
        <v>452</v>
      </c>
      <c r="Q3846" t="s">
        <v>276</v>
      </c>
      <c r="V3846" t="s">
        <v>277</v>
      </c>
      <c r="W3846" t="s">
        <v>269</v>
      </c>
      <c r="X3846" t="s">
        <v>1170</v>
      </c>
      <c r="AC3846" t="s">
        <v>1448</v>
      </c>
      <c r="AD3846" t="s">
        <v>53</v>
      </c>
      <c r="AE3846">
        <v>1902</v>
      </c>
      <c r="AF3846">
        <v>1924</v>
      </c>
      <c r="AI3846" t="e">
        <f>VLOOKUP(I3846,Current!J:Q,2,0)</f>
        <v>#N/A</v>
      </c>
      <c r="AJ3846" t="e">
        <f>VLOOKUP(I3846,Current!J:M,2,0)</f>
        <v>#N/A</v>
      </c>
      <c r="AK3846" t="str">
        <f t="shared" si="60"/>
        <v/>
      </c>
    </row>
    <row r="3847" spans="1:37" x14ac:dyDescent="0.25">
      <c r="A3847" s="1">
        <v>3845</v>
      </c>
      <c r="B3847">
        <v>3845</v>
      </c>
      <c r="C3847">
        <v>135</v>
      </c>
      <c r="D3847" t="s">
        <v>8899</v>
      </c>
      <c r="G3847" t="s">
        <v>8900</v>
      </c>
      <c r="H3847" t="s">
        <v>8901</v>
      </c>
      <c r="I3847" t="s">
        <v>8902</v>
      </c>
      <c r="J3847" t="s">
        <v>55</v>
      </c>
      <c r="L3847" t="s">
        <v>6751</v>
      </c>
      <c r="M3847" t="s">
        <v>6185</v>
      </c>
      <c r="N3847" t="s">
        <v>8900</v>
      </c>
      <c r="O3847" t="s">
        <v>8901</v>
      </c>
      <c r="P3847" t="s">
        <v>143</v>
      </c>
      <c r="Q3847" t="s">
        <v>222</v>
      </c>
      <c r="V3847" t="s">
        <v>223</v>
      </c>
      <c r="W3847" t="s">
        <v>109</v>
      </c>
      <c r="X3847" t="s">
        <v>1170</v>
      </c>
      <c r="AC3847" t="s">
        <v>1448</v>
      </c>
      <c r="AD3847" t="s">
        <v>53</v>
      </c>
      <c r="AE3847">
        <v>1905</v>
      </c>
      <c r="AF3847">
        <v>1924</v>
      </c>
      <c r="AI3847" t="e">
        <f>VLOOKUP(I3847,Current!J:Q,2,0)</f>
        <v>#N/A</v>
      </c>
      <c r="AJ3847" t="e">
        <f>VLOOKUP(I3847,Current!J:M,2,0)</f>
        <v>#N/A</v>
      </c>
      <c r="AK3847" t="str">
        <f t="shared" si="60"/>
        <v/>
      </c>
    </row>
    <row r="3848" spans="1:37" x14ac:dyDescent="0.25">
      <c r="A3848" s="1">
        <v>3846</v>
      </c>
      <c r="B3848">
        <v>3846</v>
      </c>
      <c r="C3848">
        <v>136</v>
      </c>
      <c r="D3848" t="s">
        <v>8903</v>
      </c>
      <c r="G3848" t="s">
        <v>8904</v>
      </c>
      <c r="H3848" t="s">
        <v>110</v>
      </c>
      <c r="J3848" t="s">
        <v>36</v>
      </c>
      <c r="L3848" t="s">
        <v>6751</v>
      </c>
      <c r="M3848" t="s">
        <v>6185</v>
      </c>
      <c r="N3848" t="s">
        <v>8904</v>
      </c>
      <c r="O3848" t="s">
        <v>110</v>
      </c>
      <c r="P3848" t="s">
        <v>1089</v>
      </c>
      <c r="V3848" t="s">
        <v>1090</v>
      </c>
      <c r="W3848" t="s">
        <v>110</v>
      </c>
      <c r="AC3848" t="s">
        <v>111</v>
      </c>
      <c r="AD3848" t="s">
        <v>53</v>
      </c>
      <c r="AE3848">
        <v>1868</v>
      </c>
      <c r="AF3848">
        <v>1896</v>
      </c>
      <c r="AI3848" t="e">
        <f>VLOOKUP(I3848,Current!J:Q,2,0)</f>
        <v>#N/A</v>
      </c>
      <c r="AJ3848" t="e">
        <f>VLOOKUP(I3848,Current!J:M,2,0)</f>
        <v>#N/A</v>
      </c>
      <c r="AK3848" t="str">
        <f t="shared" si="60"/>
        <v/>
      </c>
    </row>
    <row r="3849" spans="1:37" x14ac:dyDescent="0.25">
      <c r="A3849" s="1">
        <v>3847</v>
      </c>
      <c r="B3849">
        <v>3847</v>
      </c>
      <c r="C3849">
        <v>137</v>
      </c>
      <c r="D3849" t="s">
        <v>8903</v>
      </c>
      <c r="G3849" t="s">
        <v>125</v>
      </c>
      <c r="H3849" t="s">
        <v>8905</v>
      </c>
      <c r="J3849" t="s">
        <v>55</v>
      </c>
      <c r="L3849" t="s">
        <v>6751</v>
      </c>
      <c r="M3849" t="s">
        <v>6185</v>
      </c>
      <c r="N3849" t="s">
        <v>125</v>
      </c>
      <c r="O3849" t="s">
        <v>8905</v>
      </c>
      <c r="P3849" t="s">
        <v>125</v>
      </c>
      <c r="V3849" t="s">
        <v>126</v>
      </c>
      <c r="W3849" t="s">
        <v>84</v>
      </c>
      <c r="X3849" t="s">
        <v>183</v>
      </c>
      <c r="AC3849" t="s">
        <v>581</v>
      </c>
      <c r="AD3849" t="s">
        <v>53</v>
      </c>
      <c r="AE3849">
        <v>1893</v>
      </c>
      <c r="AF3849">
        <v>1934</v>
      </c>
      <c r="AI3849" t="e">
        <f>VLOOKUP(I3849,Current!J:Q,2,0)</f>
        <v>#N/A</v>
      </c>
      <c r="AJ3849" t="e">
        <f>VLOOKUP(I3849,Current!J:M,2,0)</f>
        <v>#N/A</v>
      </c>
      <c r="AK3849" t="str">
        <f t="shared" si="60"/>
        <v/>
      </c>
    </row>
    <row r="3850" spans="1:37" x14ac:dyDescent="0.25">
      <c r="A3850" s="1">
        <v>3848</v>
      </c>
      <c r="B3850">
        <v>3848</v>
      </c>
      <c r="C3850">
        <v>138</v>
      </c>
      <c r="D3850" t="s">
        <v>8906</v>
      </c>
      <c r="G3850" t="s">
        <v>160</v>
      </c>
      <c r="H3850" t="s">
        <v>162</v>
      </c>
      <c r="I3850" t="s">
        <v>8907</v>
      </c>
      <c r="J3850" t="s">
        <v>36</v>
      </c>
      <c r="L3850" t="s">
        <v>6751</v>
      </c>
      <c r="M3850" t="s">
        <v>6185</v>
      </c>
      <c r="N3850" t="s">
        <v>160</v>
      </c>
      <c r="O3850" t="s">
        <v>162</v>
      </c>
      <c r="P3850" t="s">
        <v>160</v>
      </c>
      <c r="V3850" t="s">
        <v>359</v>
      </c>
      <c r="W3850" t="s">
        <v>162</v>
      </c>
      <c r="AC3850" t="s">
        <v>255</v>
      </c>
      <c r="AD3850" t="s">
        <v>53</v>
      </c>
      <c r="AE3850">
        <v>1903</v>
      </c>
      <c r="AF3850">
        <v>1909</v>
      </c>
      <c r="AI3850" t="e">
        <f>VLOOKUP(I3850,Current!J:Q,2,0)</f>
        <v>#N/A</v>
      </c>
      <c r="AJ3850" t="e">
        <f>VLOOKUP(I3850,Current!J:M,2,0)</f>
        <v>#N/A</v>
      </c>
      <c r="AK3850" t="str">
        <f t="shared" si="60"/>
        <v/>
      </c>
    </row>
    <row r="3851" spans="1:37" x14ac:dyDescent="0.25">
      <c r="A3851" s="1">
        <v>3849</v>
      </c>
      <c r="B3851">
        <v>3849</v>
      </c>
      <c r="C3851">
        <v>139</v>
      </c>
      <c r="D3851" t="s">
        <v>8906</v>
      </c>
      <c r="E3851" t="s">
        <v>8908</v>
      </c>
      <c r="G3851" t="s">
        <v>162</v>
      </c>
      <c r="H3851" t="s">
        <v>8909</v>
      </c>
      <c r="I3851" t="s">
        <v>8907</v>
      </c>
      <c r="J3851" t="s">
        <v>441</v>
      </c>
      <c r="L3851" t="s">
        <v>6751</v>
      </c>
      <c r="M3851" t="s">
        <v>6185</v>
      </c>
      <c r="N3851" t="s">
        <v>162</v>
      </c>
      <c r="O3851" t="s">
        <v>8909</v>
      </c>
      <c r="P3851" t="s">
        <v>162</v>
      </c>
      <c r="V3851" t="s">
        <v>255</v>
      </c>
      <c r="W3851" t="s">
        <v>329</v>
      </c>
      <c r="AC3851" t="s">
        <v>330</v>
      </c>
      <c r="AD3851" t="s">
        <v>53</v>
      </c>
      <c r="AE3851">
        <v>1909</v>
      </c>
      <c r="AF3851">
        <v>1913</v>
      </c>
      <c r="AI3851" t="e">
        <f>VLOOKUP(I3851,Current!J:Q,2,0)</f>
        <v>#N/A</v>
      </c>
      <c r="AJ3851" t="e">
        <f>VLOOKUP(I3851,Current!J:M,2,0)</f>
        <v>#N/A</v>
      </c>
      <c r="AK3851" t="str">
        <f t="shared" si="60"/>
        <v/>
      </c>
    </row>
    <row r="3852" spans="1:37" x14ac:dyDescent="0.25">
      <c r="A3852" s="1">
        <v>3850</v>
      </c>
      <c r="B3852">
        <v>3850</v>
      </c>
      <c r="C3852">
        <v>140</v>
      </c>
      <c r="D3852" t="s">
        <v>8906</v>
      </c>
      <c r="G3852" t="s">
        <v>8909</v>
      </c>
      <c r="H3852" t="s">
        <v>8821</v>
      </c>
      <c r="I3852" t="s">
        <v>8822</v>
      </c>
      <c r="J3852" t="s">
        <v>441</v>
      </c>
      <c r="L3852" t="s">
        <v>6751</v>
      </c>
      <c r="M3852" t="s">
        <v>6185</v>
      </c>
      <c r="N3852" t="s">
        <v>8909</v>
      </c>
      <c r="O3852" t="s">
        <v>8821</v>
      </c>
      <c r="P3852" t="s">
        <v>329</v>
      </c>
      <c r="V3852" t="s">
        <v>330</v>
      </c>
      <c r="W3852" t="s">
        <v>216</v>
      </c>
      <c r="X3852" t="s">
        <v>74</v>
      </c>
      <c r="AC3852" t="s">
        <v>75</v>
      </c>
      <c r="AD3852" t="s">
        <v>53</v>
      </c>
      <c r="AE3852">
        <v>1913</v>
      </c>
      <c r="AF3852">
        <v>1919</v>
      </c>
      <c r="AI3852" t="e">
        <f>VLOOKUP(I3852,Current!J:Q,2,0)</f>
        <v>#N/A</v>
      </c>
      <c r="AJ3852" t="e">
        <f>VLOOKUP(I3852,Current!J:M,2,0)</f>
        <v>#N/A</v>
      </c>
      <c r="AK3852" t="str">
        <f t="shared" si="60"/>
        <v/>
      </c>
    </row>
    <row r="3853" spans="1:37" x14ac:dyDescent="0.25">
      <c r="A3853" s="1">
        <v>3851</v>
      </c>
      <c r="B3853">
        <v>3851</v>
      </c>
      <c r="C3853">
        <v>141</v>
      </c>
      <c r="D3853" t="s">
        <v>8910</v>
      </c>
      <c r="G3853" t="s">
        <v>8911</v>
      </c>
      <c r="H3853" t="s">
        <v>35</v>
      </c>
      <c r="J3853" t="s">
        <v>36</v>
      </c>
      <c r="L3853" t="s">
        <v>6751</v>
      </c>
      <c r="M3853" t="s">
        <v>6185</v>
      </c>
      <c r="N3853" t="s">
        <v>8911</v>
      </c>
      <c r="O3853" t="s">
        <v>39</v>
      </c>
      <c r="P3853" t="s">
        <v>374</v>
      </c>
      <c r="Q3853" t="s">
        <v>4259</v>
      </c>
      <c r="V3853" t="s">
        <v>4260</v>
      </c>
      <c r="AC3853" t="s">
        <v>40</v>
      </c>
      <c r="AD3853" t="s">
        <v>61</v>
      </c>
      <c r="AI3853" t="e">
        <f>VLOOKUP(I3853,Current!J:Q,2,0)</f>
        <v>#N/A</v>
      </c>
      <c r="AJ3853" t="e">
        <f>VLOOKUP(I3853,Current!J:M,2,0)</f>
        <v>#N/A</v>
      </c>
      <c r="AK3853" t="str">
        <f t="shared" si="60"/>
        <v/>
      </c>
    </row>
    <row r="3854" spans="1:37" x14ac:dyDescent="0.25">
      <c r="A3854" s="1">
        <v>3852</v>
      </c>
      <c r="B3854">
        <v>3852</v>
      </c>
      <c r="C3854">
        <v>142</v>
      </c>
      <c r="D3854" t="s">
        <v>8910</v>
      </c>
      <c r="G3854" t="s">
        <v>8912</v>
      </c>
      <c r="H3854" t="s">
        <v>8913</v>
      </c>
      <c r="J3854" t="s">
        <v>55</v>
      </c>
      <c r="L3854" t="s">
        <v>6751</v>
      </c>
      <c r="M3854" t="s">
        <v>6185</v>
      </c>
      <c r="N3854" t="s">
        <v>8912</v>
      </c>
      <c r="O3854" t="s">
        <v>8913</v>
      </c>
      <c r="P3854" t="s">
        <v>198</v>
      </c>
      <c r="Q3854" t="s">
        <v>72</v>
      </c>
      <c r="V3854" t="s">
        <v>73</v>
      </c>
      <c r="W3854" t="s">
        <v>157</v>
      </c>
      <c r="X3854" t="s">
        <v>2203</v>
      </c>
      <c r="AC3854" t="s">
        <v>2204</v>
      </c>
      <c r="AD3854" t="s">
        <v>53</v>
      </c>
      <c r="AE3854">
        <v>1888</v>
      </c>
      <c r="AF3854">
        <v>1941</v>
      </c>
      <c r="AI3854" t="e">
        <f>VLOOKUP(I3854,Current!J:Q,2,0)</f>
        <v>#N/A</v>
      </c>
      <c r="AJ3854" t="e">
        <f>VLOOKUP(I3854,Current!J:M,2,0)</f>
        <v>#N/A</v>
      </c>
      <c r="AK3854" t="str">
        <f t="shared" si="60"/>
        <v/>
      </c>
    </row>
    <row r="3855" spans="1:37" x14ac:dyDescent="0.25">
      <c r="A3855" s="1">
        <v>3853</v>
      </c>
      <c r="B3855">
        <v>3853</v>
      </c>
      <c r="C3855">
        <v>143</v>
      </c>
      <c r="D3855" t="s">
        <v>8914</v>
      </c>
      <c r="G3855" t="s">
        <v>8915</v>
      </c>
      <c r="H3855" t="s">
        <v>8916</v>
      </c>
      <c r="J3855" t="s">
        <v>55</v>
      </c>
      <c r="L3855" t="s">
        <v>6751</v>
      </c>
      <c r="M3855" t="s">
        <v>6185</v>
      </c>
      <c r="N3855" t="s">
        <v>8915</v>
      </c>
      <c r="O3855" t="s">
        <v>8916</v>
      </c>
      <c r="P3855" t="s">
        <v>143</v>
      </c>
      <c r="Q3855" t="s">
        <v>234</v>
      </c>
      <c r="V3855" t="s">
        <v>237</v>
      </c>
      <c r="W3855" t="s">
        <v>71</v>
      </c>
      <c r="X3855" t="s">
        <v>685</v>
      </c>
      <c r="AC3855" t="s">
        <v>686</v>
      </c>
      <c r="AD3855" t="s">
        <v>53</v>
      </c>
      <c r="AE3855">
        <v>1898</v>
      </c>
      <c r="AF3855">
        <v>1931</v>
      </c>
      <c r="AI3855" t="e">
        <f>VLOOKUP(I3855,Current!J:Q,2,0)</f>
        <v>#N/A</v>
      </c>
      <c r="AJ3855" t="e">
        <f>VLOOKUP(I3855,Current!J:M,2,0)</f>
        <v>#N/A</v>
      </c>
      <c r="AK3855" t="str">
        <f t="shared" si="60"/>
        <v/>
      </c>
    </row>
    <row r="3856" spans="1:37" x14ac:dyDescent="0.25">
      <c r="A3856" s="1">
        <v>3854</v>
      </c>
      <c r="B3856">
        <v>3854</v>
      </c>
      <c r="C3856">
        <v>144</v>
      </c>
      <c r="D3856" t="s">
        <v>8917</v>
      </c>
      <c r="G3856" t="s">
        <v>8918</v>
      </c>
      <c r="H3856" t="s">
        <v>35</v>
      </c>
      <c r="J3856" t="s">
        <v>36</v>
      </c>
      <c r="L3856" t="s">
        <v>6751</v>
      </c>
      <c r="M3856" t="s">
        <v>6185</v>
      </c>
      <c r="N3856" t="s">
        <v>8918</v>
      </c>
      <c r="O3856" t="s">
        <v>39</v>
      </c>
      <c r="P3856" t="s">
        <v>4065</v>
      </c>
      <c r="V3856" t="s">
        <v>4356</v>
      </c>
      <c r="AC3856" t="s">
        <v>40</v>
      </c>
      <c r="AD3856" t="s">
        <v>61</v>
      </c>
      <c r="AI3856" t="e">
        <f>VLOOKUP(I3856,Current!J:Q,2,0)</f>
        <v>#N/A</v>
      </c>
      <c r="AJ3856" t="e">
        <f>VLOOKUP(I3856,Current!J:M,2,0)</f>
        <v>#N/A</v>
      </c>
      <c r="AK3856" t="str">
        <f t="shared" si="60"/>
        <v/>
      </c>
    </row>
    <row r="3857" spans="1:37" x14ac:dyDescent="0.25">
      <c r="A3857" s="1">
        <v>3855</v>
      </c>
      <c r="B3857">
        <v>3855</v>
      </c>
      <c r="C3857">
        <v>145</v>
      </c>
      <c r="D3857" t="s">
        <v>8917</v>
      </c>
      <c r="G3857" t="s">
        <v>35</v>
      </c>
      <c r="H3857" t="s">
        <v>8919</v>
      </c>
      <c r="J3857" t="s">
        <v>55</v>
      </c>
      <c r="L3857" t="s">
        <v>6751</v>
      </c>
      <c r="M3857" t="s">
        <v>6185</v>
      </c>
      <c r="N3857" t="s">
        <v>39</v>
      </c>
      <c r="O3857" t="s">
        <v>8919</v>
      </c>
      <c r="V3857" t="s">
        <v>40</v>
      </c>
      <c r="W3857" t="s">
        <v>84</v>
      </c>
      <c r="X3857" t="s">
        <v>566</v>
      </c>
      <c r="AC3857" t="s">
        <v>567</v>
      </c>
      <c r="AD3857" t="s">
        <v>470</v>
      </c>
      <c r="AF3857">
        <v>1933</v>
      </c>
      <c r="AI3857" t="e">
        <f>VLOOKUP(I3857,Current!J:Q,2,0)</f>
        <v>#N/A</v>
      </c>
      <c r="AJ3857" t="e">
        <f>VLOOKUP(I3857,Current!J:M,2,0)</f>
        <v>#N/A</v>
      </c>
      <c r="AK3857" t="str">
        <f t="shared" si="60"/>
        <v/>
      </c>
    </row>
    <row r="3858" spans="1:37" x14ac:dyDescent="0.25">
      <c r="A3858" s="1">
        <v>3856</v>
      </c>
      <c r="B3858">
        <v>3856</v>
      </c>
      <c r="C3858">
        <v>146</v>
      </c>
      <c r="D3858" t="s">
        <v>8920</v>
      </c>
      <c r="G3858" t="s">
        <v>8921</v>
      </c>
      <c r="H3858" t="s">
        <v>35</v>
      </c>
      <c r="J3858" t="s">
        <v>36</v>
      </c>
      <c r="L3858" t="s">
        <v>6751</v>
      </c>
      <c r="M3858" t="s">
        <v>6185</v>
      </c>
      <c r="N3858" t="s">
        <v>8921</v>
      </c>
      <c r="O3858" t="s">
        <v>39</v>
      </c>
      <c r="P3858" t="s">
        <v>380</v>
      </c>
      <c r="Q3858" t="s">
        <v>3084</v>
      </c>
      <c r="V3858" t="s">
        <v>3085</v>
      </c>
      <c r="AC3858" t="s">
        <v>40</v>
      </c>
      <c r="AD3858" t="s">
        <v>61</v>
      </c>
      <c r="AI3858" t="e">
        <f>VLOOKUP(I3858,Current!J:Q,2,0)</f>
        <v>#N/A</v>
      </c>
      <c r="AJ3858" t="e">
        <f>VLOOKUP(I3858,Current!J:M,2,0)</f>
        <v>#N/A</v>
      </c>
      <c r="AK3858" t="str">
        <f t="shared" si="60"/>
        <v/>
      </c>
    </row>
    <row r="3859" spans="1:37" x14ac:dyDescent="0.25">
      <c r="A3859" s="1">
        <v>3857</v>
      </c>
      <c r="B3859">
        <v>3857</v>
      </c>
      <c r="C3859">
        <v>147</v>
      </c>
      <c r="D3859" t="s">
        <v>8920</v>
      </c>
      <c r="G3859" t="s">
        <v>443</v>
      </c>
      <c r="H3859" t="s">
        <v>8922</v>
      </c>
      <c r="J3859" t="s">
        <v>55</v>
      </c>
      <c r="L3859" t="s">
        <v>6751</v>
      </c>
      <c r="M3859" t="s">
        <v>6185</v>
      </c>
      <c r="N3859" t="s">
        <v>443</v>
      </c>
      <c r="O3859" t="s">
        <v>8922</v>
      </c>
      <c r="P3859" t="s">
        <v>443</v>
      </c>
      <c r="V3859" t="s">
        <v>638</v>
      </c>
      <c r="W3859" t="s">
        <v>230</v>
      </c>
      <c r="X3859" t="s">
        <v>2203</v>
      </c>
      <c r="AC3859" t="s">
        <v>2204</v>
      </c>
      <c r="AD3859" t="s">
        <v>53</v>
      </c>
      <c r="AE3859">
        <v>1890</v>
      </c>
      <c r="AF3859">
        <v>1941</v>
      </c>
      <c r="AI3859" t="e">
        <f>VLOOKUP(I3859,Current!J:Q,2,0)</f>
        <v>#N/A</v>
      </c>
      <c r="AJ3859" t="e">
        <f>VLOOKUP(I3859,Current!J:M,2,0)</f>
        <v>#N/A</v>
      </c>
      <c r="AK3859" t="str">
        <f t="shared" si="60"/>
        <v/>
      </c>
    </row>
    <row r="3860" spans="1:37" x14ac:dyDescent="0.25">
      <c r="A3860" s="1">
        <v>3858</v>
      </c>
      <c r="B3860">
        <v>3858</v>
      </c>
      <c r="C3860">
        <v>148</v>
      </c>
      <c r="D3860" t="s">
        <v>8923</v>
      </c>
      <c r="G3860" t="s">
        <v>8924</v>
      </c>
      <c r="H3860" t="s">
        <v>8925</v>
      </c>
      <c r="J3860" t="s">
        <v>55</v>
      </c>
      <c r="L3860" t="s">
        <v>6751</v>
      </c>
      <c r="M3860" t="s">
        <v>6185</v>
      </c>
      <c r="N3860" t="s">
        <v>8924</v>
      </c>
      <c r="O3860" t="s">
        <v>8925</v>
      </c>
      <c r="P3860" t="s">
        <v>262</v>
      </c>
      <c r="Q3860" t="s">
        <v>249</v>
      </c>
      <c r="V3860" t="s">
        <v>250</v>
      </c>
      <c r="W3860" t="s">
        <v>386</v>
      </c>
      <c r="X3860" t="s">
        <v>598</v>
      </c>
      <c r="AC3860" t="s">
        <v>599</v>
      </c>
      <c r="AD3860" t="s">
        <v>53</v>
      </c>
      <c r="AE3860">
        <v>1891</v>
      </c>
      <c r="AF3860">
        <v>1937</v>
      </c>
      <c r="AI3860" t="e">
        <f>VLOOKUP(I3860,Current!J:Q,2,0)</f>
        <v>#N/A</v>
      </c>
      <c r="AJ3860" t="e">
        <f>VLOOKUP(I3860,Current!J:M,2,0)</f>
        <v>#N/A</v>
      </c>
      <c r="AK3860" t="str">
        <f t="shared" si="60"/>
        <v/>
      </c>
    </row>
    <row r="3861" spans="1:37" x14ac:dyDescent="0.25">
      <c r="A3861" s="1">
        <v>3859</v>
      </c>
      <c r="B3861">
        <v>3859</v>
      </c>
      <c r="C3861">
        <v>149</v>
      </c>
      <c r="D3861" t="s">
        <v>8926</v>
      </c>
      <c r="G3861" t="s">
        <v>302</v>
      </c>
      <c r="H3861" t="s">
        <v>8927</v>
      </c>
      <c r="I3861" t="s">
        <v>8928</v>
      </c>
      <c r="J3861" t="s">
        <v>55</v>
      </c>
      <c r="L3861" t="s">
        <v>6751</v>
      </c>
      <c r="M3861" t="s">
        <v>6185</v>
      </c>
      <c r="N3861" t="s">
        <v>302</v>
      </c>
      <c r="O3861" t="s">
        <v>8927</v>
      </c>
      <c r="P3861" t="s">
        <v>275</v>
      </c>
      <c r="Q3861" t="s">
        <v>249</v>
      </c>
      <c r="V3861" t="s">
        <v>250</v>
      </c>
      <c r="W3861" t="s">
        <v>631</v>
      </c>
      <c r="X3861" t="s">
        <v>685</v>
      </c>
      <c r="AC3861" t="s">
        <v>686</v>
      </c>
      <c r="AD3861" t="s">
        <v>53</v>
      </c>
      <c r="AE3861">
        <v>1891</v>
      </c>
      <c r="AF3861">
        <v>1931</v>
      </c>
      <c r="AI3861" t="e">
        <f>VLOOKUP(I3861,Current!J:Q,2,0)</f>
        <v>#N/A</v>
      </c>
      <c r="AJ3861" t="e">
        <f>VLOOKUP(I3861,Current!J:M,2,0)</f>
        <v>#N/A</v>
      </c>
      <c r="AK3861" t="str">
        <f t="shared" si="60"/>
        <v/>
      </c>
    </row>
    <row r="3862" spans="1:37" x14ac:dyDescent="0.25">
      <c r="A3862" s="1">
        <v>3860</v>
      </c>
      <c r="B3862">
        <v>3860</v>
      </c>
      <c r="C3862">
        <v>150</v>
      </c>
      <c r="D3862" t="s">
        <v>8929</v>
      </c>
      <c r="G3862" t="s">
        <v>421</v>
      </c>
      <c r="H3862" t="s">
        <v>8930</v>
      </c>
      <c r="J3862" t="s">
        <v>55</v>
      </c>
      <c r="L3862" t="s">
        <v>6751</v>
      </c>
      <c r="M3862" t="s">
        <v>6185</v>
      </c>
      <c r="N3862" t="s">
        <v>421</v>
      </c>
      <c r="O3862" t="s">
        <v>8930</v>
      </c>
      <c r="P3862" t="s">
        <v>275</v>
      </c>
      <c r="Q3862" t="s">
        <v>110</v>
      </c>
      <c r="V3862" t="s">
        <v>111</v>
      </c>
      <c r="W3862" t="s">
        <v>374</v>
      </c>
      <c r="X3862" t="s">
        <v>884</v>
      </c>
      <c r="AC3862" t="s">
        <v>885</v>
      </c>
      <c r="AD3862" t="s">
        <v>53</v>
      </c>
      <c r="AE3862">
        <v>1896</v>
      </c>
      <c r="AF3862">
        <v>1930</v>
      </c>
      <c r="AI3862" t="e">
        <f>VLOOKUP(I3862,Current!J:Q,2,0)</f>
        <v>#N/A</v>
      </c>
      <c r="AJ3862" t="e">
        <f>VLOOKUP(I3862,Current!J:M,2,0)</f>
        <v>#N/A</v>
      </c>
      <c r="AK3862" t="str">
        <f t="shared" si="60"/>
        <v/>
      </c>
    </row>
    <row r="3863" spans="1:37" x14ac:dyDescent="0.25">
      <c r="A3863" s="1">
        <v>3861</v>
      </c>
      <c r="B3863">
        <v>3861</v>
      </c>
      <c r="C3863">
        <v>151</v>
      </c>
      <c r="D3863" t="s">
        <v>8931</v>
      </c>
      <c r="G3863" t="s">
        <v>421</v>
      </c>
      <c r="H3863" t="s">
        <v>8930</v>
      </c>
      <c r="J3863" t="s">
        <v>55</v>
      </c>
      <c r="L3863" t="s">
        <v>6751</v>
      </c>
      <c r="M3863" t="s">
        <v>6185</v>
      </c>
      <c r="N3863" t="s">
        <v>421</v>
      </c>
      <c r="O3863" t="s">
        <v>8930</v>
      </c>
      <c r="P3863" t="s">
        <v>275</v>
      </c>
      <c r="Q3863" t="s">
        <v>110</v>
      </c>
      <c r="V3863" t="s">
        <v>111</v>
      </c>
      <c r="W3863" t="s">
        <v>374</v>
      </c>
      <c r="X3863" t="s">
        <v>884</v>
      </c>
      <c r="AC3863" t="s">
        <v>885</v>
      </c>
      <c r="AD3863" t="s">
        <v>53</v>
      </c>
      <c r="AE3863">
        <v>1896</v>
      </c>
      <c r="AF3863">
        <v>1930</v>
      </c>
      <c r="AI3863" t="e">
        <f>VLOOKUP(I3863,Current!J:Q,2,0)</f>
        <v>#N/A</v>
      </c>
      <c r="AJ3863" t="e">
        <f>VLOOKUP(I3863,Current!J:M,2,0)</f>
        <v>#N/A</v>
      </c>
      <c r="AK3863" t="str">
        <f t="shared" si="60"/>
        <v/>
      </c>
    </row>
    <row r="3864" spans="1:37" x14ac:dyDescent="0.25">
      <c r="A3864" s="1">
        <v>3862</v>
      </c>
      <c r="B3864">
        <v>3862</v>
      </c>
      <c r="C3864">
        <v>152</v>
      </c>
      <c r="D3864" t="s">
        <v>8932</v>
      </c>
      <c r="E3864" t="s">
        <v>8773</v>
      </c>
      <c r="L3864" t="s">
        <v>6751</v>
      </c>
      <c r="M3864" t="s">
        <v>6185</v>
      </c>
      <c r="V3864" t="s">
        <v>40</v>
      </c>
      <c r="AC3864" t="s">
        <v>40</v>
      </c>
      <c r="AD3864" t="s">
        <v>56</v>
      </c>
      <c r="AI3864" t="e">
        <f>VLOOKUP(I3864,Current!J:Q,2,0)</f>
        <v>#N/A</v>
      </c>
      <c r="AJ3864" t="e">
        <f>VLOOKUP(I3864,Current!J:M,2,0)</f>
        <v>#N/A</v>
      </c>
      <c r="AK3864" t="str">
        <f t="shared" si="60"/>
        <v/>
      </c>
    </row>
    <row r="3865" spans="1:37" x14ac:dyDescent="0.25">
      <c r="A3865" s="1">
        <v>3863</v>
      </c>
      <c r="B3865">
        <v>3863</v>
      </c>
      <c r="C3865">
        <v>153</v>
      </c>
      <c r="D3865" t="s">
        <v>8933</v>
      </c>
      <c r="G3865" t="s">
        <v>8934</v>
      </c>
      <c r="H3865" t="s">
        <v>8935</v>
      </c>
      <c r="J3865" t="s">
        <v>55</v>
      </c>
      <c r="L3865" t="s">
        <v>6751</v>
      </c>
      <c r="M3865" t="s">
        <v>6185</v>
      </c>
      <c r="N3865" t="s">
        <v>8934</v>
      </c>
      <c r="O3865" t="s">
        <v>8935</v>
      </c>
      <c r="P3865" t="s">
        <v>48</v>
      </c>
      <c r="Q3865" t="s">
        <v>51</v>
      </c>
      <c r="V3865" t="s">
        <v>52</v>
      </c>
      <c r="W3865" t="s">
        <v>143</v>
      </c>
      <c r="X3865" t="s">
        <v>113</v>
      </c>
      <c r="AC3865" t="s">
        <v>114</v>
      </c>
      <c r="AD3865" t="s">
        <v>53</v>
      </c>
      <c r="AE3865">
        <v>1895</v>
      </c>
      <c r="AF3865">
        <v>1929</v>
      </c>
      <c r="AI3865" t="e">
        <f>VLOOKUP(I3865,Current!J:Q,2,0)</f>
        <v>#N/A</v>
      </c>
      <c r="AJ3865" t="e">
        <f>VLOOKUP(I3865,Current!J:M,2,0)</f>
        <v>#N/A</v>
      </c>
      <c r="AK3865" t="str">
        <f t="shared" si="60"/>
        <v/>
      </c>
    </row>
    <row r="3866" spans="1:37" x14ac:dyDescent="0.25">
      <c r="A3866" s="1">
        <v>3864</v>
      </c>
      <c r="B3866">
        <v>3864</v>
      </c>
      <c r="C3866">
        <v>154</v>
      </c>
      <c r="D3866" t="s">
        <v>8936</v>
      </c>
      <c r="G3866" t="s">
        <v>8937</v>
      </c>
      <c r="H3866" t="s">
        <v>170</v>
      </c>
      <c r="I3866" t="s">
        <v>8938</v>
      </c>
      <c r="J3866" t="s">
        <v>36</v>
      </c>
      <c r="L3866" t="s">
        <v>6751</v>
      </c>
      <c r="M3866" t="s">
        <v>6185</v>
      </c>
      <c r="N3866" t="s">
        <v>8937</v>
      </c>
      <c r="O3866" t="s">
        <v>170</v>
      </c>
      <c r="P3866" t="s">
        <v>510</v>
      </c>
      <c r="V3866" t="s">
        <v>511</v>
      </c>
      <c r="W3866" t="s">
        <v>170</v>
      </c>
      <c r="AC3866" t="s">
        <v>171</v>
      </c>
      <c r="AD3866" t="s">
        <v>53</v>
      </c>
      <c r="AE3866">
        <v>1887</v>
      </c>
      <c r="AF3866">
        <v>1892</v>
      </c>
      <c r="AI3866" t="e">
        <f>VLOOKUP(I3866,Current!J:Q,2,0)</f>
        <v>#N/A</v>
      </c>
      <c r="AJ3866" t="e">
        <f>VLOOKUP(I3866,Current!J:M,2,0)</f>
        <v>#N/A</v>
      </c>
      <c r="AK3866" t="str">
        <f t="shared" si="60"/>
        <v/>
      </c>
    </row>
    <row r="3867" spans="1:37" x14ac:dyDescent="0.25">
      <c r="A3867" s="1">
        <v>3865</v>
      </c>
      <c r="B3867">
        <v>3865</v>
      </c>
      <c r="C3867">
        <v>155</v>
      </c>
      <c r="D3867" t="s">
        <v>8936</v>
      </c>
      <c r="G3867" t="s">
        <v>8939</v>
      </c>
      <c r="H3867" t="s">
        <v>8940</v>
      </c>
      <c r="I3867" t="s">
        <v>8938</v>
      </c>
      <c r="J3867" t="s">
        <v>55</v>
      </c>
      <c r="L3867" t="s">
        <v>6751</v>
      </c>
      <c r="M3867" t="s">
        <v>6185</v>
      </c>
      <c r="N3867" t="s">
        <v>8939</v>
      </c>
      <c r="O3867" t="s">
        <v>8940</v>
      </c>
      <c r="P3867" t="s">
        <v>170</v>
      </c>
      <c r="V3867" t="s">
        <v>171</v>
      </c>
      <c r="W3867" t="s">
        <v>468</v>
      </c>
      <c r="AC3867" t="s">
        <v>469</v>
      </c>
      <c r="AD3867" t="s">
        <v>53</v>
      </c>
      <c r="AE3867">
        <v>1892</v>
      </c>
      <c r="AF3867">
        <v>1952</v>
      </c>
      <c r="AI3867" t="e">
        <f>VLOOKUP(I3867,Current!J:Q,2,0)</f>
        <v>#N/A</v>
      </c>
      <c r="AJ3867" t="e">
        <f>VLOOKUP(I3867,Current!J:M,2,0)</f>
        <v>#N/A</v>
      </c>
      <c r="AK3867" t="str">
        <f t="shared" si="60"/>
        <v/>
      </c>
    </row>
    <row r="3868" spans="1:37" x14ac:dyDescent="0.25">
      <c r="A3868" s="1">
        <v>3866</v>
      </c>
      <c r="B3868">
        <v>3866</v>
      </c>
      <c r="C3868">
        <v>0</v>
      </c>
      <c r="D3868" t="s">
        <v>8941</v>
      </c>
      <c r="G3868" t="s">
        <v>35</v>
      </c>
      <c r="H3868" t="s">
        <v>35</v>
      </c>
      <c r="J3868" t="s">
        <v>36</v>
      </c>
      <c r="L3868" t="s">
        <v>6751</v>
      </c>
      <c r="M3868" t="s">
        <v>6185</v>
      </c>
      <c r="N3868" t="s">
        <v>39</v>
      </c>
      <c r="O3868" t="s">
        <v>39</v>
      </c>
      <c r="V3868" t="s">
        <v>40</v>
      </c>
      <c r="AC3868" t="s">
        <v>40</v>
      </c>
      <c r="AD3868" t="s">
        <v>41</v>
      </c>
      <c r="AI3868" t="e">
        <f>VLOOKUP(I3868,Current!J:Q,2,0)</f>
        <v>#N/A</v>
      </c>
      <c r="AJ3868" t="e">
        <f>VLOOKUP(I3868,Current!J:M,2,0)</f>
        <v>#N/A</v>
      </c>
      <c r="AK3868" t="str">
        <f t="shared" si="60"/>
        <v/>
      </c>
    </row>
    <row r="3869" spans="1:37" x14ac:dyDescent="0.25">
      <c r="A3869" s="1">
        <v>3867</v>
      </c>
      <c r="B3869">
        <v>3867</v>
      </c>
      <c r="C3869">
        <v>1</v>
      </c>
      <c r="D3869" t="s">
        <v>8941</v>
      </c>
      <c r="G3869" t="s">
        <v>8942</v>
      </c>
      <c r="H3869" t="s">
        <v>183</v>
      </c>
      <c r="J3869" t="s">
        <v>55</v>
      </c>
      <c r="L3869" t="s">
        <v>6751</v>
      </c>
      <c r="M3869" t="s">
        <v>6185</v>
      </c>
      <c r="N3869" t="s">
        <v>8942</v>
      </c>
      <c r="O3869" t="s">
        <v>183</v>
      </c>
      <c r="P3869" t="s">
        <v>48</v>
      </c>
      <c r="Q3869" t="s">
        <v>1374</v>
      </c>
      <c r="V3869" t="s">
        <v>1375</v>
      </c>
      <c r="W3869" t="s">
        <v>183</v>
      </c>
      <c r="AC3869" t="s">
        <v>581</v>
      </c>
      <c r="AD3869" t="s">
        <v>53</v>
      </c>
      <c r="AE3869">
        <v>1889</v>
      </c>
      <c r="AF3869">
        <v>1934</v>
      </c>
      <c r="AI3869" t="e">
        <f>VLOOKUP(I3869,Current!J:Q,2,0)</f>
        <v>#N/A</v>
      </c>
      <c r="AJ3869" t="e">
        <f>VLOOKUP(I3869,Current!J:M,2,0)</f>
        <v>#N/A</v>
      </c>
      <c r="AK3869" t="str">
        <f t="shared" si="60"/>
        <v/>
      </c>
    </row>
    <row r="3870" spans="1:37" x14ac:dyDescent="0.25">
      <c r="A3870" s="1">
        <v>3868</v>
      </c>
      <c r="B3870">
        <v>3868</v>
      </c>
      <c r="C3870">
        <v>2</v>
      </c>
      <c r="D3870" t="s">
        <v>8943</v>
      </c>
      <c r="G3870" t="s">
        <v>35</v>
      </c>
      <c r="H3870" t="s">
        <v>35</v>
      </c>
      <c r="J3870" t="s">
        <v>55</v>
      </c>
      <c r="L3870" t="s">
        <v>6751</v>
      </c>
      <c r="M3870" t="s">
        <v>6185</v>
      </c>
      <c r="N3870" t="s">
        <v>39</v>
      </c>
      <c r="O3870" t="s">
        <v>39</v>
      </c>
      <c r="V3870" t="s">
        <v>40</v>
      </c>
      <c r="AC3870" t="s">
        <v>40</v>
      </c>
      <c r="AD3870" t="s">
        <v>41</v>
      </c>
      <c r="AI3870" t="e">
        <f>VLOOKUP(I3870,Current!J:Q,2,0)</f>
        <v>#N/A</v>
      </c>
      <c r="AJ3870" t="e">
        <f>VLOOKUP(I3870,Current!J:M,2,0)</f>
        <v>#N/A</v>
      </c>
      <c r="AK3870" t="str">
        <f t="shared" si="60"/>
        <v/>
      </c>
    </row>
    <row r="3871" spans="1:37" x14ac:dyDescent="0.25">
      <c r="A3871" s="1">
        <v>3869</v>
      </c>
      <c r="B3871">
        <v>3869</v>
      </c>
      <c r="C3871">
        <v>3</v>
      </c>
      <c r="D3871" t="s">
        <v>7830</v>
      </c>
      <c r="E3871" t="s">
        <v>8944</v>
      </c>
      <c r="G3871" t="s">
        <v>144</v>
      </c>
      <c r="H3871" t="s">
        <v>364</v>
      </c>
      <c r="J3871" t="s">
        <v>55</v>
      </c>
      <c r="L3871" t="s">
        <v>6751</v>
      </c>
      <c r="M3871" t="s">
        <v>6185</v>
      </c>
      <c r="N3871" t="s">
        <v>144</v>
      </c>
      <c r="O3871" t="s">
        <v>364</v>
      </c>
      <c r="P3871" t="s">
        <v>144</v>
      </c>
      <c r="V3871" t="s">
        <v>145</v>
      </c>
      <c r="W3871" t="s">
        <v>364</v>
      </c>
      <c r="AC3871" t="s">
        <v>365</v>
      </c>
      <c r="AD3871" t="s">
        <v>53</v>
      </c>
      <c r="AE3871">
        <v>1912</v>
      </c>
      <c r="AF3871">
        <v>1922</v>
      </c>
      <c r="AI3871" t="e">
        <f>VLOOKUP(I3871,Current!J:Q,2,0)</f>
        <v>#N/A</v>
      </c>
      <c r="AJ3871" t="e">
        <f>VLOOKUP(I3871,Current!J:M,2,0)</f>
        <v>#N/A</v>
      </c>
      <c r="AK3871" t="str">
        <f t="shared" si="60"/>
        <v/>
      </c>
    </row>
    <row r="3872" spans="1:37" x14ac:dyDescent="0.25">
      <c r="A3872" s="1">
        <v>3870</v>
      </c>
      <c r="B3872">
        <v>3870</v>
      </c>
      <c r="C3872">
        <v>4</v>
      </c>
      <c r="D3872" t="s">
        <v>8945</v>
      </c>
      <c r="G3872" t="s">
        <v>35</v>
      </c>
      <c r="H3872" t="s">
        <v>35</v>
      </c>
      <c r="J3872" t="s">
        <v>36</v>
      </c>
      <c r="L3872" t="s">
        <v>6751</v>
      </c>
      <c r="M3872" t="s">
        <v>6185</v>
      </c>
      <c r="N3872" t="s">
        <v>39</v>
      </c>
      <c r="O3872" t="s">
        <v>39</v>
      </c>
      <c r="V3872" t="s">
        <v>40</v>
      </c>
      <c r="AC3872" t="s">
        <v>40</v>
      </c>
      <c r="AD3872" t="s">
        <v>41</v>
      </c>
      <c r="AI3872" t="e">
        <f>VLOOKUP(I3872,Current!J:Q,2,0)</f>
        <v>#N/A</v>
      </c>
      <c r="AJ3872" t="e">
        <f>VLOOKUP(I3872,Current!J:M,2,0)</f>
        <v>#N/A</v>
      </c>
      <c r="AK3872" t="str">
        <f t="shared" si="60"/>
        <v/>
      </c>
    </row>
    <row r="3873" spans="1:37" x14ac:dyDescent="0.25">
      <c r="A3873" s="1">
        <v>3871</v>
      </c>
      <c r="B3873">
        <v>3871</v>
      </c>
      <c r="C3873">
        <v>5</v>
      </c>
      <c r="D3873" t="s">
        <v>8945</v>
      </c>
      <c r="G3873" t="s">
        <v>35</v>
      </c>
      <c r="H3873" t="s">
        <v>35</v>
      </c>
      <c r="J3873" t="s">
        <v>441</v>
      </c>
      <c r="L3873" t="s">
        <v>6751</v>
      </c>
      <c r="M3873" t="s">
        <v>6185</v>
      </c>
      <c r="N3873" t="s">
        <v>39</v>
      </c>
      <c r="O3873" t="s">
        <v>39</v>
      </c>
      <c r="V3873" t="s">
        <v>40</v>
      </c>
      <c r="AC3873" t="s">
        <v>40</v>
      </c>
      <c r="AD3873" t="s">
        <v>41</v>
      </c>
      <c r="AI3873" t="e">
        <f>VLOOKUP(I3873,Current!J:Q,2,0)</f>
        <v>#N/A</v>
      </c>
      <c r="AJ3873" t="e">
        <f>VLOOKUP(I3873,Current!J:M,2,0)</f>
        <v>#N/A</v>
      </c>
      <c r="AK3873" t="str">
        <f t="shared" si="60"/>
        <v/>
      </c>
    </row>
    <row r="3874" spans="1:37" x14ac:dyDescent="0.25">
      <c r="A3874" s="1">
        <v>3872</v>
      </c>
      <c r="B3874">
        <v>3872</v>
      </c>
      <c r="C3874">
        <v>6</v>
      </c>
      <c r="D3874" t="s">
        <v>8945</v>
      </c>
      <c r="G3874" t="s">
        <v>4512</v>
      </c>
      <c r="H3874" t="s">
        <v>8946</v>
      </c>
      <c r="J3874" t="s">
        <v>55</v>
      </c>
      <c r="L3874" t="s">
        <v>6751</v>
      </c>
      <c r="M3874" t="s">
        <v>6185</v>
      </c>
      <c r="N3874" t="s">
        <v>4512</v>
      </c>
      <c r="O3874" t="s">
        <v>8946</v>
      </c>
      <c r="P3874" t="s">
        <v>179</v>
      </c>
      <c r="Q3874" t="s">
        <v>249</v>
      </c>
      <c r="V3874" t="s">
        <v>250</v>
      </c>
      <c r="W3874" t="s">
        <v>380</v>
      </c>
      <c r="X3874" t="s">
        <v>278</v>
      </c>
      <c r="AC3874" t="s">
        <v>279</v>
      </c>
      <c r="AD3874" t="s">
        <v>53</v>
      </c>
      <c r="AE3874">
        <v>1891</v>
      </c>
      <c r="AF3874">
        <v>1938</v>
      </c>
      <c r="AI3874" t="e">
        <f>VLOOKUP(I3874,Current!J:Q,2,0)</f>
        <v>#N/A</v>
      </c>
      <c r="AJ3874" t="e">
        <f>VLOOKUP(I3874,Current!J:M,2,0)</f>
        <v>#N/A</v>
      </c>
      <c r="AK3874" t="str">
        <f t="shared" si="60"/>
        <v/>
      </c>
    </row>
    <row r="3875" spans="1:37" x14ac:dyDescent="0.25">
      <c r="A3875" s="1">
        <v>3873</v>
      </c>
      <c r="B3875">
        <v>3873</v>
      </c>
      <c r="C3875">
        <v>7</v>
      </c>
      <c r="D3875" t="s">
        <v>8947</v>
      </c>
      <c r="E3875" t="s">
        <v>8948</v>
      </c>
      <c r="G3875" t="s">
        <v>8949</v>
      </c>
      <c r="H3875" t="s">
        <v>8950</v>
      </c>
      <c r="I3875" t="s">
        <v>8951</v>
      </c>
      <c r="J3875" t="s">
        <v>55</v>
      </c>
      <c r="L3875" t="s">
        <v>6751</v>
      </c>
      <c r="M3875" t="s">
        <v>6185</v>
      </c>
      <c r="N3875" t="s">
        <v>8949</v>
      </c>
      <c r="O3875" t="s">
        <v>8950</v>
      </c>
      <c r="P3875" t="s">
        <v>275</v>
      </c>
      <c r="Q3875" t="s">
        <v>1541</v>
      </c>
      <c r="V3875" t="s">
        <v>8952</v>
      </c>
      <c r="W3875" t="s">
        <v>78</v>
      </c>
      <c r="X3875" t="s">
        <v>939</v>
      </c>
      <c r="AC3875" t="s">
        <v>940</v>
      </c>
      <c r="AD3875" t="s">
        <v>53</v>
      </c>
      <c r="AE3875">
        <v>1996</v>
      </c>
      <c r="AF3875">
        <v>2010</v>
      </c>
      <c r="AI3875" t="e">
        <f>VLOOKUP(I3875,Current!J:Q,2,0)</f>
        <v>#N/A</v>
      </c>
      <c r="AJ3875" t="e">
        <f>VLOOKUP(I3875,Current!J:M,2,0)</f>
        <v>#N/A</v>
      </c>
      <c r="AK3875" t="str">
        <f t="shared" si="60"/>
        <v/>
      </c>
    </row>
    <row r="3876" spans="1:37" x14ac:dyDescent="0.25">
      <c r="A3876" s="1">
        <v>3874</v>
      </c>
      <c r="B3876">
        <v>3874</v>
      </c>
      <c r="C3876">
        <v>8</v>
      </c>
      <c r="D3876" t="s">
        <v>8947</v>
      </c>
      <c r="G3876" t="s">
        <v>976</v>
      </c>
      <c r="I3876" s="4" t="s">
        <v>8953</v>
      </c>
      <c r="J3876" t="s">
        <v>55</v>
      </c>
      <c r="L3876" t="s">
        <v>6751</v>
      </c>
      <c r="M3876" t="s">
        <v>6185</v>
      </c>
      <c r="N3876" t="s">
        <v>976</v>
      </c>
      <c r="P3876" t="s">
        <v>71</v>
      </c>
      <c r="Q3876" t="s">
        <v>949</v>
      </c>
      <c r="V3876" t="s">
        <v>950</v>
      </c>
      <c r="AC3876" t="s">
        <v>40</v>
      </c>
      <c r="AD3876" t="s">
        <v>56</v>
      </c>
      <c r="AI3876" t="e">
        <f>VLOOKUP(I3876,Current!J:Q,2,0)</f>
        <v>#N/A</v>
      </c>
      <c r="AJ3876" t="e">
        <f>VLOOKUP(I3876,Current!J:M,2,0)</f>
        <v>#N/A</v>
      </c>
      <c r="AK3876" t="str">
        <f t="shared" si="60"/>
        <v/>
      </c>
    </row>
    <row r="3877" spans="1:37" x14ac:dyDescent="0.25">
      <c r="A3877" s="1">
        <v>3875</v>
      </c>
      <c r="B3877">
        <v>3875</v>
      </c>
      <c r="C3877">
        <v>9</v>
      </c>
      <c r="D3877" t="s">
        <v>8947</v>
      </c>
      <c r="E3877" t="s">
        <v>8954</v>
      </c>
      <c r="G3877" t="s">
        <v>8955</v>
      </c>
      <c r="I3877" t="s">
        <v>8956</v>
      </c>
      <c r="J3877" t="s">
        <v>55</v>
      </c>
      <c r="L3877" t="s">
        <v>6751</v>
      </c>
      <c r="M3877" t="s">
        <v>6185</v>
      </c>
      <c r="N3877" t="s">
        <v>8955</v>
      </c>
      <c r="P3877" t="s">
        <v>380</v>
      </c>
      <c r="Q3877" t="s">
        <v>2342</v>
      </c>
      <c r="V3877" t="s">
        <v>2343</v>
      </c>
      <c r="AC3877" t="s">
        <v>40</v>
      </c>
      <c r="AD3877" t="s">
        <v>56</v>
      </c>
      <c r="AI3877">
        <f>VLOOKUP(I3877,Current!J:Q,2,0)</f>
        <v>2015</v>
      </c>
      <c r="AJ3877">
        <f>VLOOKUP(I3877,Current!J:M,2,0)</f>
        <v>2015</v>
      </c>
      <c r="AK3877">
        <f t="shared" si="60"/>
        <v>2015</v>
      </c>
    </row>
    <row r="3878" spans="1:37" x14ac:dyDescent="0.25">
      <c r="A3878" s="1">
        <v>3876</v>
      </c>
      <c r="B3878">
        <v>3876</v>
      </c>
      <c r="C3878">
        <v>10</v>
      </c>
      <c r="D3878" t="s">
        <v>8501</v>
      </c>
      <c r="G3878" t="s">
        <v>35</v>
      </c>
      <c r="J3878" t="s">
        <v>36</v>
      </c>
      <c r="L3878" t="s">
        <v>6751</v>
      </c>
      <c r="M3878" t="s">
        <v>6185</v>
      </c>
      <c r="N3878" t="s">
        <v>39</v>
      </c>
      <c r="V3878" t="s">
        <v>40</v>
      </c>
      <c r="AC3878" t="s">
        <v>40</v>
      </c>
      <c r="AD3878" t="s">
        <v>470</v>
      </c>
      <c r="AI3878" t="e">
        <f>VLOOKUP(I3878,Current!J:Q,2,0)</f>
        <v>#N/A</v>
      </c>
      <c r="AJ3878" t="e">
        <f>VLOOKUP(I3878,Current!J:M,2,0)</f>
        <v>#N/A</v>
      </c>
      <c r="AK3878" t="str">
        <f t="shared" si="60"/>
        <v/>
      </c>
    </row>
    <row r="3879" spans="1:37" x14ac:dyDescent="0.25">
      <c r="A3879" s="1">
        <v>3877</v>
      </c>
      <c r="B3879">
        <v>3877</v>
      </c>
      <c r="C3879">
        <v>11</v>
      </c>
      <c r="D3879" t="s">
        <v>8501</v>
      </c>
      <c r="G3879" t="s">
        <v>8957</v>
      </c>
      <c r="H3879" t="s">
        <v>35</v>
      </c>
      <c r="J3879" t="s">
        <v>83</v>
      </c>
      <c r="L3879" t="s">
        <v>6751</v>
      </c>
      <c r="M3879" t="s">
        <v>6185</v>
      </c>
      <c r="N3879" t="s">
        <v>8958</v>
      </c>
      <c r="O3879" t="s">
        <v>39</v>
      </c>
      <c r="P3879" t="s">
        <v>1374</v>
      </c>
      <c r="V3879" t="s">
        <v>1375</v>
      </c>
      <c r="AC3879" t="s">
        <v>40</v>
      </c>
      <c r="AD3879" t="s">
        <v>61</v>
      </c>
      <c r="AI3879" t="e">
        <f>VLOOKUP(I3879,Current!J:Q,2,0)</f>
        <v>#N/A</v>
      </c>
      <c r="AJ3879" t="e">
        <f>VLOOKUP(I3879,Current!J:M,2,0)</f>
        <v>#N/A</v>
      </c>
      <c r="AK3879" t="str">
        <f t="shared" si="60"/>
        <v/>
      </c>
    </row>
    <row r="3880" spans="1:37" x14ac:dyDescent="0.25">
      <c r="A3880" s="1">
        <v>3878</v>
      </c>
      <c r="B3880">
        <v>3878</v>
      </c>
      <c r="C3880">
        <v>12</v>
      </c>
      <c r="D3880" t="s">
        <v>8501</v>
      </c>
      <c r="G3880" t="s">
        <v>303</v>
      </c>
      <c r="H3880" t="s">
        <v>35</v>
      </c>
      <c r="J3880" t="s">
        <v>441</v>
      </c>
      <c r="L3880" t="s">
        <v>6751</v>
      </c>
      <c r="M3880" t="s">
        <v>6185</v>
      </c>
      <c r="N3880" t="s">
        <v>303</v>
      </c>
      <c r="O3880" t="s">
        <v>39</v>
      </c>
      <c r="P3880" t="s">
        <v>303</v>
      </c>
      <c r="V3880" t="s">
        <v>305</v>
      </c>
      <c r="AC3880" t="s">
        <v>40</v>
      </c>
      <c r="AD3880" t="s">
        <v>61</v>
      </c>
      <c r="AI3880" t="e">
        <f>VLOOKUP(I3880,Current!J:Q,2,0)</f>
        <v>#N/A</v>
      </c>
      <c r="AJ3880" t="e">
        <f>VLOOKUP(I3880,Current!J:M,2,0)</f>
        <v>#N/A</v>
      </c>
      <c r="AK3880" t="str">
        <f t="shared" si="60"/>
        <v/>
      </c>
    </row>
    <row r="3881" spans="1:37" x14ac:dyDescent="0.25">
      <c r="A3881" s="1">
        <v>3879</v>
      </c>
      <c r="B3881">
        <v>3879</v>
      </c>
      <c r="C3881">
        <v>13</v>
      </c>
      <c r="D3881" t="s">
        <v>8501</v>
      </c>
      <c r="G3881" t="s">
        <v>966</v>
      </c>
      <c r="H3881" t="s">
        <v>8959</v>
      </c>
      <c r="J3881" t="s">
        <v>55</v>
      </c>
      <c r="L3881" t="s">
        <v>6751</v>
      </c>
      <c r="M3881" t="s">
        <v>6185</v>
      </c>
      <c r="N3881" t="s">
        <v>966</v>
      </c>
      <c r="O3881" t="s">
        <v>8960</v>
      </c>
      <c r="P3881" t="s">
        <v>966</v>
      </c>
      <c r="V3881" t="s">
        <v>967</v>
      </c>
      <c r="W3881" t="s">
        <v>113</v>
      </c>
      <c r="AC3881" t="s">
        <v>114</v>
      </c>
      <c r="AD3881" t="s">
        <v>53</v>
      </c>
      <c r="AE3881">
        <v>1923</v>
      </c>
      <c r="AF3881">
        <v>1929</v>
      </c>
      <c r="AI3881" t="e">
        <f>VLOOKUP(I3881,Current!J:Q,2,0)</f>
        <v>#N/A</v>
      </c>
      <c r="AJ3881" t="e">
        <f>VLOOKUP(I3881,Current!J:M,2,0)</f>
        <v>#N/A</v>
      </c>
      <c r="AK3881" t="str">
        <f t="shared" si="60"/>
        <v/>
      </c>
    </row>
    <row r="3882" spans="1:37" x14ac:dyDescent="0.25">
      <c r="A3882" s="1">
        <v>3880</v>
      </c>
      <c r="B3882">
        <v>3880</v>
      </c>
      <c r="C3882">
        <v>14</v>
      </c>
      <c r="D3882" t="s">
        <v>8961</v>
      </c>
      <c r="G3882" t="s">
        <v>35</v>
      </c>
      <c r="H3882" t="s">
        <v>35</v>
      </c>
      <c r="J3882" t="s">
        <v>36</v>
      </c>
      <c r="L3882" t="s">
        <v>6751</v>
      </c>
      <c r="M3882" t="s">
        <v>6185</v>
      </c>
      <c r="N3882" t="s">
        <v>39</v>
      </c>
      <c r="O3882" t="s">
        <v>39</v>
      </c>
      <c r="V3882" t="s">
        <v>40</v>
      </c>
      <c r="AC3882" t="s">
        <v>40</v>
      </c>
      <c r="AD3882" t="s">
        <v>41</v>
      </c>
      <c r="AI3882" t="e">
        <f>VLOOKUP(I3882,Current!J:Q,2,0)</f>
        <v>#N/A</v>
      </c>
      <c r="AJ3882" t="e">
        <f>VLOOKUP(I3882,Current!J:M,2,0)</f>
        <v>#N/A</v>
      </c>
      <c r="AK3882" t="str">
        <f t="shared" si="60"/>
        <v/>
      </c>
    </row>
    <row r="3883" spans="1:37" x14ac:dyDescent="0.25">
      <c r="A3883" s="1">
        <v>3881</v>
      </c>
      <c r="B3883">
        <v>3881</v>
      </c>
      <c r="C3883">
        <v>15</v>
      </c>
      <c r="D3883" t="s">
        <v>8961</v>
      </c>
      <c r="G3883" t="s">
        <v>276</v>
      </c>
      <c r="H3883" t="s">
        <v>183</v>
      </c>
      <c r="J3883" t="s">
        <v>55</v>
      </c>
      <c r="L3883" t="s">
        <v>6751</v>
      </c>
      <c r="M3883" t="s">
        <v>6185</v>
      </c>
      <c r="N3883" t="s">
        <v>276</v>
      </c>
      <c r="O3883" t="s">
        <v>183</v>
      </c>
      <c r="P3883" t="s">
        <v>276</v>
      </c>
      <c r="V3883" t="s">
        <v>277</v>
      </c>
      <c r="W3883" t="s">
        <v>183</v>
      </c>
      <c r="AC3883" t="s">
        <v>581</v>
      </c>
      <c r="AD3883" t="s">
        <v>53</v>
      </c>
      <c r="AE3883">
        <v>1902</v>
      </c>
      <c r="AF3883">
        <v>1934</v>
      </c>
      <c r="AI3883" t="e">
        <f>VLOOKUP(I3883,Current!J:Q,2,0)</f>
        <v>#N/A</v>
      </c>
      <c r="AJ3883" t="e">
        <f>VLOOKUP(I3883,Current!J:M,2,0)</f>
        <v>#N/A</v>
      </c>
      <c r="AK3883" t="str">
        <f t="shared" si="60"/>
        <v/>
      </c>
    </row>
    <row r="3884" spans="1:37" x14ac:dyDescent="0.25">
      <c r="A3884" s="1">
        <v>3882</v>
      </c>
      <c r="B3884">
        <v>3882</v>
      </c>
      <c r="C3884">
        <v>16</v>
      </c>
      <c r="D3884" t="s">
        <v>8962</v>
      </c>
      <c r="G3884" t="s">
        <v>35</v>
      </c>
      <c r="H3884" t="s">
        <v>35</v>
      </c>
      <c r="J3884" t="s">
        <v>36</v>
      </c>
      <c r="L3884" t="s">
        <v>6751</v>
      </c>
      <c r="M3884" t="s">
        <v>6185</v>
      </c>
      <c r="N3884" t="s">
        <v>39</v>
      </c>
      <c r="O3884" t="s">
        <v>39</v>
      </c>
      <c r="V3884" t="s">
        <v>40</v>
      </c>
      <c r="AC3884" t="s">
        <v>40</v>
      </c>
      <c r="AD3884" t="s">
        <v>41</v>
      </c>
      <c r="AI3884" t="e">
        <f>VLOOKUP(I3884,Current!J:Q,2,0)</f>
        <v>#N/A</v>
      </c>
      <c r="AJ3884" t="e">
        <f>VLOOKUP(I3884,Current!J:M,2,0)</f>
        <v>#N/A</v>
      </c>
      <c r="AK3884" t="str">
        <f t="shared" si="60"/>
        <v/>
      </c>
    </row>
    <row r="3885" spans="1:37" x14ac:dyDescent="0.25">
      <c r="A3885" s="1">
        <v>3883</v>
      </c>
      <c r="B3885">
        <v>3883</v>
      </c>
      <c r="C3885">
        <v>17</v>
      </c>
      <c r="D3885" t="s">
        <v>8962</v>
      </c>
      <c r="G3885" t="s">
        <v>8963</v>
      </c>
      <c r="H3885" t="s">
        <v>162</v>
      </c>
      <c r="J3885" t="s">
        <v>83</v>
      </c>
      <c r="L3885" t="s">
        <v>6751</v>
      </c>
      <c r="M3885" t="s">
        <v>6185</v>
      </c>
      <c r="N3885" t="s">
        <v>8964</v>
      </c>
      <c r="O3885" t="s">
        <v>162</v>
      </c>
      <c r="P3885" t="s">
        <v>211</v>
      </c>
      <c r="V3885" t="s">
        <v>212</v>
      </c>
      <c r="W3885" t="s">
        <v>162</v>
      </c>
      <c r="AC3885" t="s">
        <v>255</v>
      </c>
      <c r="AD3885" t="s">
        <v>53</v>
      </c>
      <c r="AE3885">
        <v>1908</v>
      </c>
      <c r="AF3885">
        <v>1909</v>
      </c>
      <c r="AI3885" t="e">
        <f>VLOOKUP(I3885,Current!J:Q,2,0)</f>
        <v>#N/A</v>
      </c>
      <c r="AJ3885" t="e">
        <f>VLOOKUP(I3885,Current!J:M,2,0)</f>
        <v>#N/A</v>
      </c>
      <c r="AK3885" t="str">
        <f t="shared" si="60"/>
        <v/>
      </c>
    </row>
    <row r="3886" spans="1:37" x14ac:dyDescent="0.25">
      <c r="A3886" s="1">
        <v>3884</v>
      </c>
      <c r="B3886">
        <v>3884</v>
      </c>
      <c r="C3886">
        <v>18</v>
      </c>
      <c r="D3886" t="s">
        <v>8962</v>
      </c>
      <c r="G3886" t="s">
        <v>35</v>
      </c>
      <c r="H3886" t="s">
        <v>35</v>
      </c>
      <c r="J3886" t="s">
        <v>2406</v>
      </c>
      <c r="L3886" t="s">
        <v>6751</v>
      </c>
      <c r="M3886" t="s">
        <v>6185</v>
      </c>
      <c r="N3886" t="s">
        <v>39</v>
      </c>
      <c r="O3886" t="s">
        <v>39</v>
      </c>
      <c r="V3886" t="s">
        <v>40</v>
      </c>
      <c r="AC3886" t="s">
        <v>40</v>
      </c>
      <c r="AD3886" t="s">
        <v>41</v>
      </c>
      <c r="AI3886" t="e">
        <f>VLOOKUP(I3886,Current!J:Q,2,0)</f>
        <v>#N/A</v>
      </c>
      <c r="AJ3886" t="e">
        <f>VLOOKUP(I3886,Current!J:M,2,0)</f>
        <v>#N/A</v>
      </c>
      <c r="AK3886" t="str">
        <f t="shared" si="60"/>
        <v/>
      </c>
    </row>
    <row r="3887" spans="1:37" x14ac:dyDescent="0.25">
      <c r="A3887" s="1">
        <v>3885</v>
      </c>
      <c r="B3887">
        <v>3885</v>
      </c>
      <c r="C3887">
        <v>19</v>
      </c>
      <c r="D3887" t="s">
        <v>8962</v>
      </c>
      <c r="G3887" t="s">
        <v>35</v>
      </c>
      <c r="H3887" t="s">
        <v>35</v>
      </c>
      <c r="J3887" t="s">
        <v>55</v>
      </c>
      <c r="L3887" t="s">
        <v>6751</v>
      </c>
      <c r="M3887" t="s">
        <v>6185</v>
      </c>
      <c r="N3887" t="s">
        <v>39</v>
      </c>
      <c r="O3887" t="s">
        <v>39</v>
      </c>
      <c r="V3887" t="s">
        <v>40</v>
      </c>
      <c r="AC3887" t="s">
        <v>40</v>
      </c>
      <c r="AD3887" t="s">
        <v>41</v>
      </c>
      <c r="AI3887" t="e">
        <f>VLOOKUP(I3887,Current!J:Q,2,0)</f>
        <v>#N/A</v>
      </c>
      <c r="AJ3887" t="e">
        <f>VLOOKUP(I3887,Current!J:M,2,0)</f>
        <v>#N/A</v>
      </c>
      <c r="AK3887" t="str">
        <f t="shared" si="60"/>
        <v/>
      </c>
    </row>
    <row r="3888" spans="1:37" x14ac:dyDescent="0.25">
      <c r="A3888" s="1">
        <v>3886</v>
      </c>
      <c r="B3888">
        <v>3886</v>
      </c>
      <c r="C3888">
        <v>20</v>
      </c>
      <c r="D3888" t="s">
        <v>8965</v>
      </c>
      <c r="G3888" t="s">
        <v>35</v>
      </c>
      <c r="H3888" t="s">
        <v>8966</v>
      </c>
      <c r="J3888" t="s">
        <v>55</v>
      </c>
      <c r="L3888" t="s">
        <v>6751</v>
      </c>
      <c r="M3888" t="s">
        <v>6185</v>
      </c>
      <c r="N3888" t="s">
        <v>39</v>
      </c>
      <c r="O3888" t="s">
        <v>8966</v>
      </c>
      <c r="V3888" t="s">
        <v>40</v>
      </c>
      <c r="W3888" t="s">
        <v>131</v>
      </c>
      <c r="X3888" t="s">
        <v>715</v>
      </c>
      <c r="AC3888" t="s">
        <v>716</v>
      </c>
      <c r="AD3888" t="s">
        <v>470</v>
      </c>
      <c r="AI3888" t="e">
        <f>VLOOKUP(I3888,Current!J:Q,2,0)</f>
        <v>#N/A</v>
      </c>
      <c r="AJ3888" t="e">
        <f>VLOOKUP(I3888,Current!J:M,2,0)</f>
        <v>#N/A</v>
      </c>
      <c r="AK3888" t="str">
        <f t="shared" si="60"/>
        <v/>
      </c>
    </row>
    <row r="3889" spans="1:37" x14ac:dyDescent="0.25">
      <c r="A3889" s="1">
        <v>3887</v>
      </c>
      <c r="B3889">
        <v>3887</v>
      </c>
      <c r="C3889">
        <v>21</v>
      </c>
      <c r="D3889" t="s">
        <v>8967</v>
      </c>
      <c r="G3889" t="s">
        <v>8968</v>
      </c>
      <c r="H3889" t="s">
        <v>8969</v>
      </c>
      <c r="J3889" t="s">
        <v>55</v>
      </c>
      <c r="L3889" t="s">
        <v>6751</v>
      </c>
      <c r="M3889" t="s">
        <v>6185</v>
      </c>
      <c r="N3889" t="s">
        <v>8968</v>
      </c>
      <c r="O3889" t="s">
        <v>8970</v>
      </c>
      <c r="P3889" t="s">
        <v>298</v>
      </c>
      <c r="Q3889" t="s">
        <v>189</v>
      </c>
      <c r="V3889" t="s">
        <v>8971</v>
      </c>
      <c r="W3889" t="s">
        <v>144</v>
      </c>
      <c r="X3889" t="s">
        <v>394</v>
      </c>
      <c r="AC3889" t="s">
        <v>8972</v>
      </c>
      <c r="AD3889" t="s">
        <v>53</v>
      </c>
      <c r="AE3889">
        <v>1910</v>
      </c>
      <c r="AF3889">
        <v>1912</v>
      </c>
      <c r="AG3889">
        <v>1915</v>
      </c>
      <c r="AH3889">
        <v>1920</v>
      </c>
      <c r="AI3889" t="e">
        <f>VLOOKUP(I3889,Current!J:Q,2,0)</f>
        <v>#N/A</v>
      </c>
      <c r="AJ3889" t="e">
        <f>VLOOKUP(I3889,Current!J:M,2,0)</f>
        <v>#N/A</v>
      </c>
      <c r="AK3889" t="str">
        <f t="shared" si="60"/>
        <v/>
      </c>
    </row>
    <row r="3890" spans="1:37" x14ac:dyDescent="0.25">
      <c r="A3890" s="1">
        <v>3888</v>
      </c>
      <c r="B3890">
        <v>3888</v>
      </c>
      <c r="C3890">
        <v>22</v>
      </c>
      <c r="D3890" t="s">
        <v>8973</v>
      </c>
      <c r="G3890" t="s">
        <v>35</v>
      </c>
      <c r="H3890" t="s">
        <v>35</v>
      </c>
      <c r="J3890" t="s">
        <v>36</v>
      </c>
      <c r="L3890" t="s">
        <v>6751</v>
      </c>
      <c r="M3890" t="s">
        <v>6185</v>
      </c>
      <c r="N3890" t="s">
        <v>39</v>
      </c>
      <c r="O3890" t="s">
        <v>39</v>
      </c>
      <c r="V3890" t="s">
        <v>40</v>
      </c>
      <c r="AC3890" t="s">
        <v>40</v>
      </c>
      <c r="AD3890" t="s">
        <v>41</v>
      </c>
      <c r="AI3890" t="e">
        <f>VLOOKUP(I3890,Current!J:Q,2,0)</f>
        <v>#N/A</v>
      </c>
      <c r="AJ3890" t="e">
        <f>VLOOKUP(I3890,Current!J:M,2,0)</f>
        <v>#N/A</v>
      </c>
      <c r="AK3890" t="str">
        <f t="shared" si="60"/>
        <v/>
      </c>
    </row>
    <row r="3891" spans="1:37" x14ac:dyDescent="0.25">
      <c r="A3891" s="1">
        <v>3889</v>
      </c>
      <c r="B3891">
        <v>3889</v>
      </c>
      <c r="C3891">
        <v>23</v>
      </c>
      <c r="D3891" t="s">
        <v>8973</v>
      </c>
      <c r="G3891" t="s">
        <v>8974</v>
      </c>
      <c r="H3891" t="s">
        <v>183</v>
      </c>
      <c r="J3891" t="s">
        <v>55</v>
      </c>
      <c r="L3891" t="s">
        <v>6751</v>
      </c>
      <c r="M3891" t="s">
        <v>6185</v>
      </c>
      <c r="N3891" t="s">
        <v>8974</v>
      </c>
      <c r="O3891" t="s">
        <v>183</v>
      </c>
      <c r="P3891" t="s">
        <v>374</v>
      </c>
      <c r="Q3891" t="s">
        <v>276</v>
      </c>
      <c r="V3891" t="s">
        <v>277</v>
      </c>
      <c r="W3891" t="s">
        <v>183</v>
      </c>
      <c r="AC3891" t="s">
        <v>581</v>
      </c>
      <c r="AD3891" t="s">
        <v>53</v>
      </c>
      <c r="AE3891">
        <v>1902</v>
      </c>
      <c r="AF3891">
        <v>1934</v>
      </c>
      <c r="AI3891" t="e">
        <f>VLOOKUP(I3891,Current!J:Q,2,0)</f>
        <v>#N/A</v>
      </c>
      <c r="AJ3891" t="e">
        <f>VLOOKUP(I3891,Current!J:M,2,0)</f>
        <v>#N/A</v>
      </c>
      <c r="AK3891" t="str">
        <f t="shared" si="60"/>
        <v/>
      </c>
    </row>
    <row r="3892" spans="1:37" x14ac:dyDescent="0.25">
      <c r="A3892" s="1">
        <v>3890</v>
      </c>
      <c r="B3892">
        <v>3890</v>
      </c>
      <c r="C3892">
        <v>24</v>
      </c>
      <c r="D3892" t="s">
        <v>8975</v>
      </c>
      <c r="G3892" t="s">
        <v>35</v>
      </c>
      <c r="H3892" t="s">
        <v>35</v>
      </c>
      <c r="J3892" t="s">
        <v>36</v>
      </c>
      <c r="L3892" t="s">
        <v>6751</v>
      </c>
      <c r="M3892" t="s">
        <v>6185</v>
      </c>
      <c r="N3892" t="s">
        <v>39</v>
      </c>
      <c r="O3892" t="s">
        <v>39</v>
      </c>
      <c r="V3892" t="s">
        <v>40</v>
      </c>
      <c r="AC3892" t="s">
        <v>40</v>
      </c>
      <c r="AD3892" t="s">
        <v>41</v>
      </c>
      <c r="AI3892" t="e">
        <f>VLOOKUP(I3892,Current!J:Q,2,0)</f>
        <v>#N/A</v>
      </c>
      <c r="AJ3892" t="e">
        <f>VLOOKUP(I3892,Current!J:M,2,0)</f>
        <v>#N/A</v>
      </c>
      <c r="AK3892" t="str">
        <f t="shared" si="60"/>
        <v/>
      </c>
    </row>
    <row r="3893" spans="1:37" x14ac:dyDescent="0.25">
      <c r="A3893" s="1">
        <v>3891</v>
      </c>
      <c r="B3893">
        <v>3891</v>
      </c>
      <c r="C3893">
        <v>25</v>
      </c>
      <c r="D3893" t="s">
        <v>8975</v>
      </c>
      <c r="G3893" t="s">
        <v>35</v>
      </c>
      <c r="H3893" t="s">
        <v>35</v>
      </c>
      <c r="J3893" t="s">
        <v>83</v>
      </c>
      <c r="L3893" t="s">
        <v>6751</v>
      </c>
      <c r="M3893" t="s">
        <v>6185</v>
      </c>
      <c r="N3893" t="s">
        <v>39</v>
      </c>
      <c r="O3893" t="s">
        <v>39</v>
      </c>
      <c r="V3893" t="s">
        <v>40</v>
      </c>
      <c r="AC3893" t="s">
        <v>40</v>
      </c>
      <c r="AD3893" t="s">
        <v>41</v>
      </c>
      <c r="AI3893" t="e">
        <f>VLOOKUP(I3893,Current!J:Q,2,0)</f>
        <v>#N/A</v>
      </c>
      <c r="AJ3893" t="e">
        <f>VLOOKUP(I3893,Current!J:M,2,0)</f>
        <v>#N/A</v>
      </c>
      <c r="AK3893" t="str">
        <f t="shared" si="60"/>
        <v/>
      </c>
    </row>
    <row r="3894" spans="1:37" x14ac:dyDescent="0.25">
      <c r="A3894" s="1">
        <v>3892</v>
      </c>
      <c r="B3894">
        <v>3892</v>
      </c>
      <c r="C3894">
        <v>26</v>
      </c>
      <c r="D3894" t="s">
        <v>8975</v>
      </c>
      <c r="G3894" t="s">
        <v>35</v>
      </c>
      <c r="H3894" t="s">
        <v>35</v>
      </c>
      <c r="J3894" t="s">
        <v>2406</v>
      </c>
      <c r="L3894" t="s">
        <v>6751</v>
      </c>
      <c r="M3894" t="s">
        <v>6185</v>
      </c>
      <c r="N3894" t="s">
        <v>39</v>
      </c>
      <c r="O3894" t="s">
        <v>39</v>
      </c>
      <c r="V3894" t="s">
        <v>40</v>
      </c>
      <c r="AC3894" t="s">
        <v>40</v>
      </c>
      <c r="AD3894" t="s">
        <v>41</v>
      </c>
      <c r="AI3894" t="e">
        <f>VLOOKUP(I3894,Current!J:Q,2,0)</f>
        <v>#N/A</v>
      </c>
      <c r="AJ3894" t="e">
        <f>VLOOKUP(I3894,Current!J:M,2,0)</f>
        <v>#N/A</v>
      </c>
      <c r="AK3894" t="str">
        <f t="shared" si="60"/>
        <v/>
      </c>
    </row>
    <row r="3895" spans="1:37" x14ac:dyDescent="0.25">
      <c r="A3895" s="1">
        <v>3893</v>
      </c>
      <c r="B3895">
        <v>3893</v>
      </c>
      <c r="C3895">
        <v>27</v>
      </c>
      <c r="D3895" t="s">
        <v>8975</v>
      </c>
      <c r="G3895" t="s">
        <v>303</v>
      </c>
      <c r="H3895" t="s">
        <v>8976</v>
      </c>
      <c r="J3895" t="s">
        <v>55</v>
      </c>
      <c r="L3895" t="s">
        <v>6751</v>
      </c>
      <c r="M3895" t="s">
        <v>6185</v>
      </c>
      <c r="N3895" t="s">
        <v>303</v>
      </c>
      <c r="O3895" t="s">
        <v>8977</v>
      </c>
      <c r="P3895" t="s">
        <v>303</v>
      </c>
      <c r="V3895" t="s">
        <v>305</v>
      </c>
      <c r="W3895" t="s">
        <v>394</v>
      </c>
      <c r="AC3895" t="s">
        <v>396</v>
      </c>
      <c r="AD3895" t="s">
        <v>53</v>
      </c>
      <c r="AE3895">
        <v>1911</v>
      </c>
      <c r="AF3895">
        <v>1920</v>
      </c>
      <c r="AI3895" t="e">
        <f>VLOOKUP(I3895,Current!J:Q,2,0)</f>
        <v>#N/A</v>
      </c>
      <c r="AJ3895" t="e">
        <f>VLOOKUP(I3895,Current!J:M,2,0)</f>
        <v>#N/A</v>
      </c>
      <c r="AK3895" t="str">
        <f t="shared" si="60"/>
        <v/>
      </c>
    </row>
    <row r="3896" spans="1:37" x14ac:dyDescent="0.25">
      <c r="A3896" s="1">
        <v>3894</v>
      </c>
      <c r="B3896">
        <v>3894</v>
      </c>
      <c r="C3896">
        <v>28</v>
      </c>
      <c r="D3896" t="s">
        <v>8978</v>
      </c>
      <c r="G3896" t="s">
        <v>8979</v>
      </c>
      <c r="H3896" t="s">
        <v>35</v>
      </c>
      <c r="J3896" t="s">
        <v>441</v>
      </c>
      <c r="L3896" t="s">
        <v>6751</v>
      </c>
      <c r="M3896" t="s">
        <v>6185</v>
      </c>
      <c r="N3896" t="s">
        <v>8980</v>
      </c>
      <c r="O3896" t="s">
        <v>39</v>
      </c>
      <c r="P3896" t="s">
        <v>542</v>
      </c>
      <c r="V3896" t="s">
        <v>547</v>
      </c>
      <c r="AC3896" t="s">
        <v>40</v>
      </c>
      <c r="AD3896" t="s">
        <v>61</v>
      </c>
      <c r="AI3896" t="e">
        <f>VLOOKUP(I3896,Current!J:Q,2,0)</f>
        <v>#N/A</v>
      </c>
      <c r="AJ3896" t="e">
        <f>VLOOKUP(I3896,Current!J:M,2,0)</f>
        <v>#N/A</v>
      </c>
      <c r="AK3896" t="str">
        <f t="shared" si="60"/>
        <v/>
      </c>
    </row>
    <row r="3897" spans="1:37" x14ac:dyDescent="0.25">
      <c r="A3897" s="1">
        <v>3895</v>
      </c>
      <c r="B3897">
        <v>3895</v>
      </c>
      <c r="C3897">
        <v>29</v>
      </c>
      <c r="D3897" t="s">
        <v>8978</v>
      </c>
      <c r="G3897" t="s">
        <v>144</v>
      </c>
      <c r="H3897" t="s">
        <v>146</v>
      </c>
      <c r="J3897" t="s">
        <v>55</v>
      </c>
      <c r="L3897" t="s">
        <v>6751</v>
      </c>
      <c r="M3897" t="s">
        <v>6185</v>
      </c>
      <c r="N3897" t="s">
        <v>144</v>
      </c>
      <c r="O3897" t="s">
        <v>146</v>
      </c>
      <c r="P3897" t="s">
        <v>144</v>
      </c>
      <c r="V3897" t="s">
        <v>145</v>
      </c>
      <c r="W3897" t="s">
        <v>146</v>
      </c>
      <c r="AC3897" t="s">
        <v>147</v>
      </c>
      <c r="AD3897" t="s">
        <v>53</v>
      </c>
      <c r="AE3897">
        <v>1912</v>
      </c>
      <c r="AF3897">
        <v>1935</v>
      </c>
      <c r="AI3897" t="e">
        <f>VLOOKUP(I3897,Current!J:Q,2,0)</f>
        <v>#N/A</v>
      </c>
      <c r="AJ3897" t="e">
        <f>VLOOKUP(I3897,Current!J:M,2,0)</f>
        <v>#N/A</v>
      </c>
      <c r="AK3897" t="str">
        <f t="shared" si="60"/>
        <v/>
      </c>
    </row>
    <row r="3898" spans="1:37" x14ac:dyDescent="0.25">
      <c r="A3898" s="1">
        <v>3896</v>
      </c>
      <c r="B3898">
        <v>3896</v>
      </c>
      <c r="C3898">
        <v>30</v>
      </c>
      <c r="D3898" t="s">
        <v>8981</v>
      </c>
      <c r="G3898" t="s">
        <v>329</v>
      </c>
      <c r="H3898" t="s">
        <v>35</v>
      </c>
      <c r="J3898" t="s">
        <v>441</v>
      </c>
      <c r="L3898" t="s">
        <v>6751</v>
      </c>
      <c r="M3898" t="s">
        <v>6185</v>
      </c>
      <c r="N3898" t="s">
        <v>329</v>
      </c>
      <c r="O3898" t="s">
        <v>39</v>
      </c>
      <c r="P3898" t="s">
        <v>329</v>
      </c>
      <c r="V3898" t="s">
        <v>330</v>
      </c>
      <c r="AC3898" t="s">
        <v>40</v>
      </c>
      <c r="AD3898" t="s">
        <v>61</v>
      </c>
      <c r="AI3898" t="e">
        <f>VLOOKUP(I3898,Current!J:Q,2,0)</f>
        <v>#N/A</v>
      </c>
      <c r="AJ3898" t="e">
        <f>VLOOKUP(I3898,Current!J:M,2,0)</f>
        <v>#N/A</v>
      </c>
      <c r="AK3898" t="str">
        <f t="shared" si="60"/>
        <v/>
      </c>
    </row>
    <row r="3899" spans="1:37" x14ac:dyDescent="0.25">
      <c r="A3899" s="1">
        <v>3897</v>
      </c>
      <c r="B3899">
        <v>3897</v>
      </c>
      <c r="C3899">
        <v>31</v>
      </c>
      <c r="D3899" t="s">
        <v>8981</v>
      </c>
      <c r="G3899" t="s">
        <v>8982</v>
      </c>
      <c r="H3899" t="s">
        <v>113</v>
      </c>
      <c r="J3899" t="s">
        <v>55</v>
      </c>
      <c r="L3899" t="s">
        <v>6751</v>
      </c>
      <c r="M3899" t="s">
        <v>6185</v>
      </c>
      <c r="N3899" t="s">
        <v>8983</v>
      </c>
      <c r="O3899" t="s">
        <v>113</v>
      </c>
      <c r="P3899" t="s">
        <v>329</v>
      </c>
      <c r="V3899" t="s">
        <v>330</v>
      </c>
      <c r="W3899" t="s">
        <v>113</v>
      </c>
      <c r="AC3899" t="s">
        <v>114</v>
      </c>
      <c r="AD3899" t="s">
        <v>53</v>
      </c>
      <c r="AE3899">
        <v>1913</v>
      </c>
      <c r="AF3899">
        <v>1929</v>
      </c>
      <c r="AI3899" t="e">
        <f>VLOOKUP(I3899,Current!J:Q,2,0)</f>
        <v>#N/A</v>
      </c>
      <c r="AJ3899" t="e">
        <f>VLOOKUP(I3899,Current!J:M,2,0)</f>
        <v>#N/A</v>
      </c>
      <c r="AK3899" t="str">
        <f t="shared" si="60"/>
        <v/>
      </c>
    </row>
    <row r="3900" spans="1:37" x14ac:dyDescent="0.25">
      <c r="A3900" s="1">
        <v>3898</v>
      </c>
      <c r="B3900">
        <v>3898</v>
      </c>
      <c r="C3900">
        <v>32</v>
      </c>
      <c r="D3900" t="s">
        <v>8984</v>
      </c>
      <c r="G3900" t="s">
        <v>110</v>
      </c>
      <c r="H3900" t="s">
        <v>348</v>
      </c>
      <c r="J3900" t="s">
        <v>55</v>
      </c>
      <c r="L3900" t="s">
        <v>6751</v>
      </c>
      <c r="M3900" t="s">
        <v>6185</v>
      </c>
      <c r="N3900" t="s">
        <v>110</v>
      </c>
      <c r="O3900" t="s">
        <v>348</v>
      </c>
      <c r="P3900" t="s">
        <v>110</v>
      </c>
      <c r="V3900" t="s">
        <v>111</v>
      </c>
      <c r="W3900" t="s">
        <v>348</v>
      </c>
      <c r="AC3900" t="s">
        <v>349</v>
      </c>
      <c r="AD3900" t="s">
        <v>53</v>
      </c>
      <c r="AE3900">
        <v>1896</v>
      </c>
      <c r="AF3900">
        <v>1907</v>
      </c>
      <c r="AI3900" t="e">
        <f>VLOOKUP(I3900,Current!J:Q,2,0)</f>
        <v>#N/A</v>
      </c>
      <c r="AJ3900" t="e">
        <f>VLOOKUP(I3900,Current!J:M,2,0)</f>
        <v>#N/A</v>
      </c>
      <c r="AK3900" t="str">
        <f t="shared" si="60"/>
        <v/>
      </c>
    </row>
    <row r="3901" spans="1:37" x14ac:dyDescent="0.25">
      <c r="A3901" s="1">
        <v>3899</v>
      </c>
      <c r="B3901">
        <v>3899</v>
      </c>
      <c r="C3901">
        <v>33</v>
      </c>
      <c r="D3901" t="s">
        <v>8985</v>
      </c>
      <c r="G3901" t="s">
        <v>8986</v>
      </c>
      <c r="H3901" t="s">
        <v>35</v>
      </c>
      <c r="J3901" t="s">
        <v>36</v>
      </c>
      <c r="L3901" t="s">
        <v>6751</v>
      </c>
      <c r="M3901" t="s">
        <v>6185</v>
      </c>
      <c r="N3901" t="s">
        <v>8986</v>
      </c>
      <c r="O3901" t="s">
        <v>39</v>
      </c>
      <c r="P3901" t="s">
        <v>229</v>
      </c>
      <c r="Q3901" t="s">
        <v>370</v>
      </c>
      <c r="V3901" t="s">
        <v>371</v>
      </c>
      <c r="AC3901" t="s">
        <v>40</v>
      </c>
      <c r="AD3901" t="s">
        <v>61</v>
      </c>
      <c r="AI3901" t="e">
        <f>VLOOKUP(I3901,Current!J:Q,2,0)</f>
        <v>#N/A</v>
      </c>
      <c r="AJ3901" t="e">
        <f>VLOOKUP(I3901,Current!J:M,2,0)</f>
        <v>#N/A</v>
      </c>
      <c r="AK3901" t="str">
        <f t="shared" si="60"/>
        <v/>
      </c>
    </row>
    <row r="3902" spans="1:37" x14ac:dyDescent="0.25">
      <c r="A3902" s="1">
        <v>3900</v>
      </c>
      <c r="B3902">
        <v>3900</v>
      </c>
      <c r="C3902">
        <v>34</v>
      </c>
      <c r="D3902" t="s">
        <v>8985</v>
      </c>
      <c r="G3902" t="s">
        <v>8987</v>
      </c>
      <c r="H3902" t="s">
        <v>183</v>
      </c>
      <c r="J3902" t="s">
        <v>55</v>
      </c>
      <c r="L3902" t="s">
        <v>6751</v>
      </c>
      <c r="M3902" t="s">
        <v>6185</v>
      </c>
      <c r="N3902" t="s">
        <v>8987</v>
      </c>
      <c r="O3902" t="s">
        <v>183</v>
      </c>
      <c r="P3902" t="s">
        <v>48</v>
      </c>
      <c r="Q3902" t="s">
        <v>249</v>
      </c>
      <c r="V3902" t="s">
        <v>250</v>
      </c>
      <c r="W3902" t="s">
        <v>183</v>
      </c>
      <c r="AC3902" t="s">
        <v>581</v>
      </c>
      <c r="AD3902" t="s">
        <v>53</v>
      </c>
      <c r="AE3902">
        <v>1891</v>
      </c>
      <c r="AF3902">
        <v>1934</v>
      </c>
      <c r="AI3902" t="e">
        <f>VLOOKUP(I3902,Current!J:Q,2,0)</f>
        <v>#N/A</v>
      </c>
      <c r="AJ3902" t="e">
        <f>VLOOKUP(I3902,Current!J:M,2,0)</f>
        <v>#N/A</v>
      </c>
      <c r="AK3902" t="str">
        <f t="shared" si="60"/>
        <v/>
      </c>
    </row>
    <row r="3903" spans="1:37" x14ac:dyDescent="0.25">
      <c r="A3903" s="1">
        <v>3901</v>
      </c>
      <c r="B3903">
        <v>3901</v>
      </c>
      <c r="C3903">
        <v>35</v>
      </c>
      <c r="D3903" t="s">
        <v>8988</v>
      </c>
      <c r="G3903" t="s">
        <v>222</v>
      </c>
      <c r="H3903" t="s">
        <v>278</v>
      </c>
      <c r="J3903" t="s">
        <v>55</v>
      </c>
      <c r="L3903" t="s">
        <v>6751</v>
      </c>
      <c r="M3903" t="s">
        <v>6185</v>
      </c>
      <c r="N3903" t="s">
        <v>222</v>
      </c>
      <c r="O3903" t="s">
        <v>278</v>
      </c>
      <c r="P3903" t="s">
        <v>222</v>
      </c>
      <c r="V3903" t="s">
        <v>223</v>
      </c>
      <c r="W3903" t="s">
        <v>278</v>
      </c>
      <c r="AC3903" t="s">
        <v>279</v>
      </c>
      <c r="AD3903" t="s">
        <v>53</v>
      </c>
      <c r="AE3903">
        <v>1905</v>
      </c>
      <c r="AF3903">
        <v>1938</v>
      </c>
      <c r="AI3903" t="e">
        <f>VLOOKUP(I3903,Current!J:Q,2,0)</f>
        <v>#N/A</v>
      </c>
      <c r="AJ3903" t="e">
        <f>VLOOKUP(I3903,Current!J:M,2,0)</f>
        <v>#N/A</v>
      </c>
      <c r="AK3903" t="str">
        <f t="shared" si="60"/>
        <v/>
      </c>
    </row>
    <row r="3904" spans="1:37" x14ac:dyDescent="0.25">
      <c r="A3904" s="1">
        <v>3902</v>
      </c>
      <c r="B3904">
        <v>3902</v>
      </c>
      <c r="C3904">
        <v>36</v>
      </c>
      <c r="D3904" t="s">
        <v>7394</v>
      </c>
      <c r="G3904" t="s">
        <v>35</v>
      </c>
      <c r="H3904" t="s">
        <v>35</v>
      </c>
      <c r="J3904" t="s">
        <v>36</v>
      </c>
      <c r="L3904" t="s">
        <v>6751</v>
      </c>
      <c r="M3904" t="s">
        <v>6185</v>
      </c>
      <c r="N3904" t="s">
        <v>39</v>
      </c>
      <c r="O3904" t="s">
        <v>39</v>
      </c>
      <c r="V3904" t="s">
        <v>40</v>
      </c>
      <c r="AC3904" t="s">
        <v>40</v>
      </c>
      <c r="AD3904" t="s">
        <v>41</v>
      </c>
      <c r="AI3904" t="e">
        <f>VLOOKUP(I3904,Current!J:Q,2,0)</f>
        <v>#N/A</v>
      </c>
      <c r="AJ3904" t="e">
        <f>VLOOKUP(I3904,Current!J:M,2,0)</f>
        <v>#N/A</v>
      </c>
      <c r="AK3904" t="str">
        <f t="shared" si="60"/>
        <v/>
      </c>
    </row>
    <row r="3905" spans="1:37" x14ac:dyDescent="0.25">
      <c r="A3905" s="1">
        <v>3903</v>
      </c>
      <c r="B3905">
        <v>3903</v>
      </c>
      <c r="C3905">
        <v>37</v>
      </c>
      <c r="D3905" t="s">
        <v>7394</v>
      </c>
      <c r="G3905" t="s">
        <v>170</v>
      </c>
      <c r="H3905" t="s">
        <v>8989</v>
      </c>
      <c r="J3905" t="s">
        <v>55</v>
      </c>
      <c r="L3905" t="s">
        <v>6751</v>
      </c>
      <c r="M3905" t="s">
        <v>6185</v>
      </c>
      <c r="N3905" t="s">
        <v>170</v>
      </c>
      <c r="O3905" t="s">
        <v>8989</v>
      </c>
      <c r="P3905" t="s">
        <v>170</v>
      </c>
      <c r="V3905" t="s">
        <v>171</v>
      </c>
      <c r="W3905" t="s">
        <v>179</v>
      </c>
      <c r="X3905" t="s">
        <v>119</v>
      </c>
      <c r="AC3905" t="s">
        <v>120</v>
      </c>
      <c r="AD3905" t="s">
        <v>53</v>
      </c>
      <c r="AE3905">
        <v>1892</v>
      </c>
      <c r="AF3905">
        <v>1939</v>
      </c>
      <c r="AI3905" t="e">
        <f>VLOOKUP(I3905,Current!J:Q,2,0)</f>
        <v>#N/A</v>
      </c>
      <c r="AJ3905" t="e">
        <f>VLOOKUP(I3905,Current!J:M,2,0)</f>
        <v>#N/A</v>
      </c>
      <c r="AK3905" t="str">
        <f t="shared" si="60"/>
        <v/>
      </c>
    </row>
    <row r="3906" spans="1:37" x14ac:dyDescent="0.25">
      <c r="A3906" s="1">
        <v>3904</v>
      </c>
      <c r="B3906">
        <v>3904</v>
      </c>
      <c r="C3906">
        <v>38</v>
      </c>
      <c r="D3906" t="s">
        <v>8990</v>
      </c>
      <c r="G3906" t="s">
        <v>35</v>
      </c>
      <c r="H3906" t="s">
        <v>35</v>
      </c>
      <c r="J3906" t="s">
        <v>83</v>
      </c>
      <c r="L3906" t="s">
        <v>6751</v>
      </c>
      <c r="M3906" t="s">
        <v>6185</v>
      </c>
      <c r="N3906" t="s">
        <v>39</v>
      </c>
      <c r="O3906" t="s">
        <v>39</v>
      </c>
      <c r="V3906" t="s">
        <v>40</v>
      </c>
      <c r="AC3906" t="s">
        <v>40</v>
      </c>
      <c r="AD3906" t="s">
        <v>41</v>
      </c>
      <c r="AI3906" t="e">
        <f>VLOOKUP(I3906,Current!J:Q,2,0)</f>
        <v>#N/A</v>
      </c>
      <c r="AJ3906" t="e">
        <f>VLOOKUP(I3906,Current!J:M,2,0)</f>
        <v>#N/A</v>
      </c>
      <c r="AK3906" t="str">
        <f t="shared" si="60"/>
        <v/>
      </c>
    </row>
    <row r="3907" spans="1:37" x14ac:dyDescent="0.25">
      <c r="A3907" s="1">
        <v>3905</v>
      </c>
      <c r="B3907">
        <v>3905</v>
      </c>
      <c r="C3907">
        <v>39</v>
      </c>
      <c r="D3907" t="s">
        <v>8990</v>
      </c>
      <c r="G3907" t="s">
        <v>425</v>
      </c>
      <c r="H3907" t="s">
        <v>119</v>
      </c>
      <c r="J3907" t="s">
        <v>55</v>
      </c>
      <c r="L3907" t="s">
        <v>6751</v>
      </c>
      <c r="M3907" t="s">
        <v>6185</v>
      </c>
      <c r="N3907" t="s">
        <v>428</v>
      </c>
      <c r="O3907" t="s">
        <v>119</v>
      </c>
      <c r="P3907" t="s">
        <v>431</v>
      </c>
      <c r="V3907" t="s">
        <v>432</v>
      </c>
      <c r="W3907" t="s">
        <v>119</v>
      </c>
      <c r="AC3907" t="s">
        <v>120</v>
      </c>
      <c r="AD3907" t="s">
        <v>96</v>
      </c>
      <c r="AI3907" t="e">
        <f>VLOOKUP(I3907,Current!J:Q,2,0)</f>
        <v>#N/A</v>
      </c>
      <c r="AJ3907" t="e">
        <f>VLOOKUP(I3907,Current!J:M,2,0)</f>
        <v>#N/A</v>
      </c>
      <c r="AK3907" t="str">
        <f t="shared" si="60"/>
        <v/>
      </c>
    </row>
    <row r="3908" spans="1:37" x14ac:dyDescent="0.25">
      <c r="A3908" s="1">
        <v>3906</v>
      </c>
      <c r="B3908">
        <v>3906</v>
      </c>
      <c r="C3908">
        <v>40</v>
      </c>
      <c r="D3908" t="s">
        <v>8991</v>
      </c>
      <c r="G3908" t="s">
        <v>8992</v>
      </c>
      <c r="H3908" t="s">
        <v>173</v>
      </c>
      <c r="J3908" t="s">
        <v>55</v>
      </c>
      <c r="L3908" t="s">
        <v>6751</v>
      </c>
      <c r="M3908" t="s">
        <v>6185</v>
      </c>
      <c r="N3908" t="s">
        <v>8992</v>
      </c>
      <c r="O3908" t="s">
        <v>173</v>
      </c>
      <c r="P3908" t="s">
        <v>380</v>
      </c>
      <c r="Q3908" t="s">
        <v>443</v>
      </c>
      <c r="V3908" t="s">
        <v>638</v>
      </c>
      <c r="W3908" t="s">
        <v>173</v>
      </c>
      <c r="AC3908" t="s">
        <v>175</v>
      </c>
      <c r="AD3908" t="s">
        <v>53</v>
      </c>
      <c r="AE3908">
        <v>1890</v>
      </c>
      <c r="AF3908">
        <v>1936</v>
      </c>
      <c r="AI3908" t="e">
        <f>VLOOKUP(I3908,Current!J:Q,2,0)</f>
        <v>#N/A</v>
      </c>
      <c r="AJ3908" t="e">
        <f>VLOOKUP(I3908,Current!J:M,2,0)</f>
        <v>#N/A</v>
      </c>
      <c r="AK3908" t="str">
        <f t="shared" ref="AK3908:AK3971" si="61">IFERROR(IF(AD3908="Sure","",AJ3908),"")</f>
        <v/>
      </c>
    </row>
    <row r="3909" spans="1:37" x14ac:dyDescent="0.25">
      <c r="A3909" s="1">
        <v>3907</v>
      </c>
      <c r="B3909">
        <v>3907</v>
      </c>
      <c r="C3909">
        <v>0</v>
      </c>
      <c r="D3909" t="s">
        <v>8993</v>
      </c>
      <c r="E3909" t="s">
        <v>8994</v>
      </c>
      <c r="G3909" t="s">
        <v>8995</v>
      </c>
      <c r="H3909" t="s">
        <v>8996</v>
      </c>
      <c r="J3909" t="s">
        <v>55</v>
      </c>
      <c r="L3909" t="s">
        <v>6751</v>
      </c>
      <c r="M3909" t="s">
        <v>6185</v>
      </c>
      <c r="N3909" t="s">
        <v>8995</v>
      </c>
      <c r="O3909" t="s">
        <v>8996</v>
      </c>
      <c r="P3909" t="s">
        <v>143</v>
      </c>
      <c r="Q3909" t="s">
        <v>180</v>
      </c>
      <c r="V3909" t="s">
        <v>499</v>
      </c>
      <c r="W3909" t="s">
        <v>78</v>
      </c>
      <c r="X3909" t="s">
        <v>685</v>
      </c>
      <c r="AC3909" t="s">
        <v>686</v>
      </c>
      <c r="AD3909" t="s">
        <v>53</v>
      </c>
      <c r="AE3909">
        <v>1904</v>
      </c>
      <c r="AF3909">
        <v>1931</v>
      </c>
      <c r="AI3909" t="e">
        <f>VLOOKUP(I3909,Current!J:Q,2,0)</f>
        <v>#N/A</v>
      </c>
      <c r="AJ3909" t="e">
        <f>VLOOKUP(I3909,Current!J:M,2,0)</f>
        <v>#N/A</v>
      </c>
      <c r="AK3909" t="str">
        <f t="shared" si="61"/>
        <v/>
      </c>
    </row>
    <row r="3910" spans="1:37" x14ac:dyDescent="0.25">
      <c r="A3910" s="1">
        <v>3908</v>
      </c>
      <c r="B3910">
        <v>3908</v>
      </c>
      <c r="C3910">
        <v>1</v>
      </c>
      <c r="D3910" t="s">
        <v>8997</v>
      </c>
      <c r="G3910" t="s">
        <v>8998</v>
      </c>
      <c r="H3910" t="s">
        <v>8999</v>
      </c>
      <c r="J3910" t="s">
        <v>36</v>
      </c>
      <c r="L3910" t="s">
        <v>6751</v>
      </c>
      <c r="M3910" t="s">
        <v>6185</v>
      </c>
      <c r="N3910" t="s">
        <v>8998</v>
      </c>
      <c r="O3910" t="s">
        <v>8999</v>
      </c>
      <c r="P3910" t="s">
        <v>435</v>
      </c>
      <c r="Q3910" t="s">
        <v>102</v>
      </c>
      <c r="R3910" t="s">
        <v>158</v>
      </c>
      <c r="V3910" t="s">
        <v>9000</v>
      </c>
      <c r="W3910" t="s">
        <v>435</v>
      </c>
      <c r="X3910" t="s">
        <v>179</v>
      </c>
      <c r="Y3910" t="s">
        <v>158</v>
      </c>
      <c r="AC3910" t="s">
        <v>9000</v>
      </c>
      <c r="AD3910" t="s">
        <v>53</v>
      </c>
      <c r="AE3910">
        <v>1879</v>
      </c>
      <c r="AF3910">
        <v>1879</v>
      </c>
      <c r="AG3910">
        <v>1882</v>
      </c>
      <c r="AH3910">
        <v>1882</v>
      </c>
      <c r="AI3910" t="e">
        <f>VLOOKUP(I3910,Current!J:Q,2,0)</f>
        <v>#N/A</v>
      </c>
      <c r="AJ3910" t="e">
        <f>VLOOKUP(I3910,Current!J:M,2,0)</f>
        <v>#N/A</v>
      </c>
      <c r="AK3910" t="str">
        <f t="shared" si="61"/>
        <v/>
      </c>
    </row>
    <row r="3911" spans="1:37" x14ac:dyDescent="0.25">
      <c r="A3911" s="1">
        <v>3909</v>
      </c>
      <c r="B3911">
        <v>3909</v>
      </c>
      <c r="C3911">
        <v>2</v>
      </c>
      <c r="D3911" t="s">
        <v>8997</v>
      </c>
      <c r="E3911" t="s">
        <v>9001</v>
      </c>
      <c r="G3911" t="s">
        <v>8995</v>
      </c>
      <c r="H3911" t="s">
        <v>9002</v>
      </c>
      <c r="J3911" t="s">
        <v>55</v>
      </c>
      <c r="L3911" t="s">
        <v>6751</v>
      </c>
      <c r="M3911" t="s">
        <v>6185</v>
      </c>
      <c r="N3911" t="s">
        <v>8995</v>
      </c>
      <c r="O3911" t="s">
        <v>9002</v>
      </c>
      <c r="P3911" t="s">
        <v>143</v>
      </c>
      <c r="Q3911" t="s">
        <v>180</v>
      </c>
      <c r="V3911" t="s">
        <v>499</v>
      </c>
      <c r="W3911" t="s">
        <v>131</v>
      </c>
      <c r="X3911" t="s">
        <v>598</v>
      </c>
      <c r="AC3911" t="s">
        <v>599</v>
      </c>
      <c r="AD3911" t="s">
        <v>53</v>
      </c>
      <c r="AE3911">
        <v>1904</v>
      </c>
      <c r="AF3911">
        <v>1937</v>
      </c>
      <c r="AI3911" t="e">
        <f>VLOOKUP(I3911,Current!J:Q,2,0)</f>
        <v>#N/A</v>
      </c>
      <c r="AJ3911" t="e">
        <f>VLOOKUP(I3911,Current!J:M,2,0)</f>
        <v>#N/A</v>
      </c>
      <c r="AK3911" t="str">
        <f t="shared" si="61"/>
        <v/>
      </c>
    </row>
    <row r="3912" spans="1:37" x14ac:dyDescent="0.25">
      <c r="A3912" s="1">
        <v>3910</v>
      </c>
      <c r="B3912">
        <v>3910</v>
      </c>
      <c r="C3912">
        <v>3</v>
      </c>
      <c r="D3912" t="s">
        <v>9003</v>
      </c>
      <c r="E3912" t="s">
        <v>9004</v>
      </c>
      <c r="G3912" t="s">
        <v>7889</v>
      </c>
      <c r="H3912" t="s">
        <v>9005</v>
      </c>
      <c r="J3912" t="s">
        <v>55</v>
      </c>
      <c r="L3912" t="s">
        <v>6751</v>
      </c>
      <c r="M3912" t="s">
        <v>6185</v>
      </c>
      <c r="N3912" t="s">
        <v>7889</v>
      </c>
      <c r="O3912" t="s">
        <v>9005</v>
      </c>
      <c r="P3912" t="s">
        <v>262</v>
      </c>
      <c r="Q3912" t="s">
        <v>180</v>
      </c>
      <c r="V3912" t="s">
        <v>499</v>
      </c>
      <c r="W3912" t="s">
        <v>48</v>
      </c>
      <c r="X3912" t="s">
        <v>183</v>
      </c>
      <c r="AC3912" t="s">
        <v>581</v>
      </c>
      <c r="AD3912" t="s">
        <v>53</v>
      </c>
      <c r="AE3912">
        <v>1904</v>
      </c>
      <c r="AF3912">
        <v>1934</v>
      </c>
      <c r="AI3912" t="e">
        <f>VLOOKUP(I3912,Current!J:Q,2,0)</f>
        <v>#N/A</v>
      </c>
      <c r="AJ3912" t="e">
        <f>VLOOKUP(I3912,Current!J:M,2,0)</f>
        <v>#N/A</v>
      </c>
      <c r="AK3912" t="str">
        <f t="shared" si="61"/>
        <v/>
      </c>
    </row>
    <row r="3913" spans="1:37" x14ac:dyDescent="0.25">
      <c r="A3913" s="1">
        <v>3911</v>
      </c>
      <c r="B3913">
        <v>3911</v>
      </c>
      <c r="C3913">
        <v>4</v>
      </c>
      <c r="D3913" t="s">
        <v>9006</v>
      </c>
      <c r="G3913" t="s">
        <v>9007</v>
      </c>
      <c r="H3913" t="s">
        <v>5536</v>
      </c>
      <c r="I3913" t="s">
        <v>9008</v>
      </c>
      <c r="J3913" t="s">
        <v>55</v>
      </c>
      <c r="L3913" t="s">
        <v>6751</v>
      </c>
      <c r="M3913" t="s">
        <v>6185</v>
      </c>
      <c r="N3913" t="s">
        <v>9007</v>
      </c>
      <c r="O3913" t="s">
        <v>5538</v>
      </c>
      <c r="P3913" t="s">
        <v>179</v>
      </c>
      <c r="Q3913" t="s">
        <v>222</v>
      </c>
      <c r="V3913" t="s">
        <v>223</v>
      </c>
      <c r="W3913" t="s">
        <v>5539</v>
      </c>
      <c r="AC3913" t="s">
        <v>5540</v>
      </c>
      <c r="AD3913" t="s">
        <v>96</v>
      </c>
      <c r="AI3913" t="e">
        <f>VLOOKUP(I3913,Current!J:Q,2,0)</f>
        <v>#N/A</v>
      </c>
      <c r="AJ3913" t="e">
        <f>VLOOKUP(I3913,Current!J:M,2,0)</f>
        <v>#N/A</v>
      </c>
      <c r="AK3913" t="str">
        <f t="shared" si="61"/>
        <v/>
      </c>
    </row>
    <row r="3914" spans="1:37" x14ac:dyDescent="0.25">
      <c r="A3914" s="1">
        <v>3912</v>
      </c>
      <c r="B3914">
        <v>3912</v>
      </c>
      <c r="C3914">
        <v>5</v>
      </c>
      <c r="D3914" t="s">
        <v>9009</v>
      </c>
      <c r="E3914" t="s">
        <v>9010</v>
      </c>
      <c r="L3914" t="s">
        <v>6751</v>
      </c>
      <c r="M3914" t="s">
        <v>6185</v>
      </c>
      <c r="V3914" t="s">
        <v>40</v>
      </c>
      <c r="AC3914" t="s">
        <v>40</v>
      </c>
      <c r="AD3914" t="s">
        <v>56</v>
      </c>
      <c r="AI3914" t="e">
        <f>VLOOKUP(I3914,Current!J:Q,2,0)</f>
        <v>#N/A</v>
      </c>
      <c r="AJ3914" t="e">
        <f>VLOOKUP(I3914,Current!J:M,2,0)</f>
        <v>#N/A</v>
      </c>
      <c r="AK3914" t="str">
        <f t="shared" si="61"/>
        <v/>
      </c>
    </row>
    <row r="3915" spans="1:37" x14ac:dyDescent="0.25">
      <c r="A3915" s="1">
        <v>3913</v>
      </c>
      <c r="B3915">
        <v>3913</v>
      </c>
      <c r="C3915">
        <v>0</v>
      </c>
      <c r="D3915" t="s">
        <v>9011</v>
      </c>
      <c r="G3915" t="s">
        <v>9012</v>
      </c>
      <c r="H3915" t="s">
        <v>35</v>
      </c>
      <c r="I3915" t="s">
        <v>9013</v>
      </c>
      <c r="J3915" t="s">
        <v>36</v>
      </c>
      <c r="L3915" t="s">
        <v>6751</v>
      </c>
      <c r="M3915" t="s">
        <v>6185</v>
      </c>
      <c r="N3915" t="s">
        <v>9012</v>
      </c>
      <c r="O3915" t="s">
        <v>39</v>
      </c>
      <c r="P3915" t="s">
        <v>179</v>
      </c>
      <c r="Q3915" t="s">
        <v>362</v>
      </c>
      <c r="V3915" t="s">
        <v>363</v>
      </c>
      <c r="AC3915" t="s">
        <v>40</v>
      </c>
      <c r="AD3915" t="s">
        <v>61</v>
      </c>
      <c r="AI3915" t="e">
        <f>VLOOKUP(I3915,Current!J:Q,2,0)</f>
        <v>#N/A</v>
      </c>
      <c r="AJ3915" t="e">
        <f>VLOOKUP(I3915,Current!J:M,2,0)</f>
        <v>#N/A</v>
      </c>
      <c r="AK3915" t="str">
        <f t="shared" si="61"/>
        <v/>
      </c>
    </row>
    <row r="3916" spans="1:37" x14ac:dyDescent="0.25">
      <c r="A3916" s="1">
        <v>3914</v>
      </c>
      <c r="B3916">
        <v>3914</v>
      </c>
      <c r="C3916">
        <v>1</v>
      </c>
      <c r="D3916" t="s">
        <v>9011</v>
      </c>
      <c r="G3916" t="s">
        <v>9014</v>
      </c>
      <c r="H3916" t="s">
        <v>9015</v>
      </c>
      <c r="I3916" t="s">
        <v>9013</v>
      </c>
      <c r="J3916" t="s">
        <v>55</v>
      </c>
      <c r="L3916" t="s">
        <v>6751</v>
      </c>
      <c r="M3916" t="s">
        <v>6185</v>
      </c>
      <c r="N3916" t="s">
        <v>9014</v>
      </c>
      <c r="O3916" t="s">
        <v>9015</v>
      </c>
      <c r="P3916" t="s">
        <v>452</v>
      </c>
      <c r="Q3916" t="s">
        <v>72</v>
      </c>
      <c r="V3916" t="s">
        <v>73</v>
      </c>
      <c r="W3916" t="s">
        <v>84</v>
      </c>
      <c r="X3916" t="s">
        <v>917</v>
      </c>
      <c r="AC3916" t="s">
        <v>918</v>
      </c>
      <c r="AD3916" t="s">
        <v>53</v>
      </c>
      <c r="AE3916">
        <v>1888</v>
      </c>
      <c r="AF3916">
        <v>1947</v>
      </c>
      <c r="AI3916" t="e">
        <f>VLOOKUP(I3916,Current!J:Q,2,0)</f>
        <v>#N/A</v>
      </c>
      <c r="AJ3916" t="e">
        <f>VLOOKUP(I3916,Current!J:M,2,0)</f>
        <v>#N/A</v>
      </c>
      <c r="AK3916" t="str">
        <f t="shared" si="61"/>
        <v/>
      </c>
    </row>
    <row r="3917" spans="1:37" x14ac:dyDescent="0.25">
      <c r="A3917" s="1">
        <v>3915</v>
      </c>
      <c r="B3917">
        <v>3915</v>
      </c>
      <c r="C3917">
        <v>2</v>
      </c>
      <c r="D3917" t="s">
        <v>9016</v>
      </c>
      <c r="G3917" t="s">
        <v>72</v>
      </c>
      <c r="H3917" t="s">
        <v>9017</v>
      </c>
      <c r="J3917" t="s">
        <v>55</v>
      </c>
      <c r="L3917" t="s">
        <v>6751</v>
      </c>
      <c r="M3917" t="s">
        <v>6185</v>
      </c>
      <c r="N3917" t="s">
        <v>72</v>
      </c>
      <c r="O3917" t="s">
        <v>9017</v>
      </c>
      <c r="P3917" t="s">
        <v>72</v>
      </c>
      <c r="V3917" t="s">
        <v>73</v>
      </c>
      <c r="W3917" t="s">
        <v>109</v>
      </c>
      <c r="X3917" t="s">
        <v>119</v>
      </c>
      <c r="AC3917" t="s">
        <v>120</v>
      </c>
      <c r="AD3917" t="s">
        <v>53</v>
      </c>
      <c r="AE3917">
        <v>1888</v>
      </c>
      <c r="AF3917">
        <v>1939</v>
      </c>
      <c r="AI3917" t="e">
        <f>VLOOKUP(I3917,Current!J:Q,2,0)</f>
        <v>#N/A</v>
      </c>
      <c r="AJ3917" t="e">
        <f>VLOOKUP(I3917,Current!J:M,2,0)</f>
        <v>#N/A</v>
      </c>
      <c r="AK3917" t="str">
        <f t="shared" si="61"/>
        <v/>
      </c>
    </row>
    <row r="3918" spans="1:37" x14ac:dyDescent="0.25">
      <c r="A3918" s="1">
        <v>3916</v>
      </c>
      <c r="B3918">
        <v>3916</v>
      </c>
      <c r="C3918">
        <v>3</v>
      </c>
      <c r="D3918" t="s">
        <v>9018</v>
      </c>
      <c r="G3918" t="s">
        <v>362</v>
      </c>
      <c r="H3918" t="s">
        <v>35</v>
      </c>
      <c r="J3918" t="s">
        <v>36</v>
      </c>
      <c r="L3918" t="s">
        <v>6751</v>
      </c>
      <c r="M3918" t="s">
        <v>6185</v>
      </c>
      <c r="N3918" t="s">
        <v>362</v>
      </c>
      <c r="O3918" t="s">
        <v>39</v>
      </c>
      <c r="P3918" t="s">
        <v>362</v>
      </c>
      <c r="V3918" t="s">
        <v>363</v>
      </c>
      <c r="AC3918" t="s">
        <v>40</v>
      </c>
      <c r="AD3918" t="s">
        <v>61</v>
      </c>
      <c r="AI3918" t="e">
        <f>VLOOKUP(I3918,Current!J:Q,2,0)</f>
        <v>#N/A</v>
      </c>
      <c r="AJ3918" t="e">
        <f>VLOOKUP(I3918,Current!J:M,2,0)</f>
        <v>#N/A</v>
      </c>
      <c r="AK3918" t="str">
        <f t="shared" si="61"/>
        <v/>
      </c>
    </row>
    <row r="3919" spans="1:37" x14ac:dyDescent="0.25">
      <c r="A3919" s="1">
        <v>3917</v>
      </c>
      <c r="B3919">
        <v>3917</v>
      </c>
      <c r="C3919">
        <v>4</v>
      </c>
      <c r="D3919" t="s">
        <v>9018</v>
      </c>
      <c r="G3919" t="s">
        <v>9019</v>
      </c>
      <c r="H3919" t="s">
        <v>9020</v>
      </c>
      <c r="J3919" t="s">
        <v>55</v>
      </c>
      <c r="L3919" t="s">
        <v>6751</v>
      </c>
      <c r="M3919" t="s">
        <v>6185</v>
      </c>
      <c r="N3919" t="s">
        <v>9019</v>
      </c>
      <c r="O3919" t="s">
        <v>9020</v>
      </c>
      <c r="P3919" t="s">
        <v>631</v>
      </c>
      <c r="Q3919" t="s">
        <v>170</v>
      </c>
      <c r="V3919" t="s">
        <v>171</v>
      </c>
      <c r="W3919" t="s">
        <v>275</v>
      </c>
      <c r="X3919" t="s">
        <v>119</v>
      </c>
      <c r="AC3919" t="s">
        <v>120</v>
      </c>
      <c r="AD3919" t="s">
        <v>53</v>
      </c>
      <c r="AE3919">
        <v>1892</v>
      </c>
      <c r="AF3919">
        <v>1939</v>
      </c>
      <c r="AI3919" t="e">
        <f>VLOOKUP(I3919,Current!J:Q,2,0)</f>
        <v>#N/A</v>
      </c>
      <c r="AJ3919" t="e">
        <f>VLOOKUP(I3919,Current!J:M,2,0)</f>
        <v>#N/A</v>
      </c>
      <c r="AK3919" t="str">
        <f t="shared" si="61"/>
        <v/>
      </c>
    </row>
    <row r="3920" spans="1:37" x14ac:dyDescent="0.25">
      <c r="A3920" s="1">
        <v>3918</v>
      </c>
      <c r="B3920">
        <v>3918</v>
      </c>
      <c r="C3920">
        <v>5</v>
      </c>
      <c r="D3920" t="s">
        <v>9021</v>
      </c>
      <c r="G3920" t="s">
        <v>9022</v>
      </c>
      <c r="H3920" t="s">
        <v>35</v>
      </c>
      <c r="J3920" t="s">
        <v>36</v>
      </c>
      <c r="L3920" t="s">
        <v>6751</v>
      </c>
      <c r="M3920" t="s">
        <v>6185</v>
      </c>
      <c r="N3920" t="s">
        <v>9022</v>
      </c>
      <c r="O3920" t="s">
        <v>39</v>
      </c>
      <c r="P3920" t="s">
        <v>143</v>
      </c>
      <c r="Q3920" t="s">
        <v>357</v>
      </c>
      <c r="V3920" t="s">
        <v>358</v>
      </c>
      <c r="AC3920" t="s">
        <v>40</v>
      </c>
      <c r="AD3920" t="s">
        <v>61</v>
      </c>
      <c r="AI3920" t="e">
        <f>VLOOKUP(I3920,Current!J:Q,2,0)</f>
        <v>#N/A</v>
      </c>
      <c r="AJ3920" t="e">
        <f>VLOOKUP(I3920,Current!J:M,2,0)</f>
        <v>#N/A</v>
      </c>
      <c r="AK3920" t="str">
        <f t="shared" si="61"/>
        <v/>
      </c>
    </row>
    <row r="3921" spans="1:37" x14ac:dyDescent="0.25">
      <c r="A3921" s="1">
        <v>3919</v>
      </c>
      <c r="B3921">
        <v>3919</v>
      </c>
      <c r="C3921">
        <v>6</v>
      </c>
      <c r="D3921" t="s">
        <v>9023</v>
      </c>
      <c r="G3921" t="s">
        <v>35</v>
      </c>
      <c r="H3921" t="s">
        <v>35</v>
      </c>
      <c r="J3921" t="s">
        <v>55</v>
      </c>
      <c r="L3921" t="s">
        <v>6751</v>
      </c>
      <c r="M3921" t="s">
        <v>6185</v>
      </c>
      <c r="N3921" t="s">
        <v>39</v>
      </c>
      <c r="O3921" t="s">
        <v>39</v>
      </c>
      <c r="V3921" t="s">
        <v>40</v>
      </c>
      <c r="AC3921" t="s">
        <v>40</v>
      </c>
      <c r="AD3921" t="s">
        <v>41</v>
      </c>
      <c r="AI3921" t="e">
        <f>VLOOKUP(I3921,Current!J:Q,2,0)</f>
        <v>#N/A</v>
      </c>
      <c r="AJ3921" t="e">
        <f>VLOOKUP(I3921,Current!J:M,2,0)</f>
        <v>#N/A</v>
      </c>
      <c r="AK3921" t="str">
        <f t="shared" si="61"/>
        <v/>
      </c>
    </row>
    <row r="3922" spans="1:37" x14ac:dyDescent="0.25">
      <c r="A3922" s="1">
        <v>3920</v>
      </c>
      <c r="B3922">
        <v>3920</v>
      </c>
      <c r="C3922">
        <v>7</v>
      </c>
      <c r="D3922" t="s">
        <v>9024</v>
      </c>
      <c r="G3922" t="s">
        <v>35</v>
      </c>
      <c r="H3922" t="s">
        <v>35</v>
      </c>
      <c r="J3922" t="s">
        <v>36</v>
      </c>
      <c r="L3922" t="s">
        <v>6751</v>
      </c>
      <c r="M3922" t="s">
        <v>6185</v>
      </c>
      <c r="N3922" t="s">
        <v>39</v>
      </c>
      <c r="O3922" t="s">
        <v>39</v>
      </c>
      <c r="V3922" t="s">
        <v>40</v>
      </c>
      <c r="AC3922" t="s">
        <v>40</v>
      </c>
      <c r="AD3922" t="s">
        <v>41</v>
      </c>
      <c r="AI3922" t="e">
        <f>VLOOKUP(I3922,Current!J:Q,2,0)</f>
        <v>#N/A</v>
      </c>
      <c r="AJ3922" t="e">
        <f>VLOOKUP(I3922,Current!J:M,2,0)</f>
        <v>#N/A</v>
      </c>
      <c r="AK3922" t="str">
        <f t="shared" si="61"/>
        <v/>
      </c>
    </row>
    <row r="3923" spans="1:37" x14ac:dyDescent="0.25">
      <c r="A3923" s="1">
        <v>3921</v>
      </c>
      <c r="B3923">
        <v>3921</v>
      </c>
      <c r="C3923">
        <v>8</v>
      </c>
      <c r="D3923" t="s">
        <v>4009</v>
      </c>
      <c r="G3923" t="s">
        <v>425</v>
      </c>
      <c r="H3923" t="s">
        <v>113</v>
      </c>
      <c r="J3923" t="s">
        <v>55</v>
      </c>
      <c r="L3923" t="s">
        <v>6751</v>
      </c>
      <c r="M3923" t="s">
        <v>6185</v>
      </c>
      <c r="N3923" t="s">
        <v>428</v>
      </c>
      <c r="O3923" t="s">
        <v>113</v>
      </c>
      <c r="P3923" t="s">
        <v>431</v>
      </c>
      <c r="V3923" t="s">
        <v>432</v>
      </c>
      <c r="W3923" t="s">
        <v>113</v>
      </c>
      <c r="AC3923" t="s">
        <v>114</v>
      </c>
      <c r="AD3923" t="s">
        <v>96</v>
      </c>
      <c r="AI3923" t="e">
        <f>VLOOKUP(I3923,Current!J:Q,2,0)</f>
        <v>#N/A</v>
      </c>
      <c r="AJ3923" t="e">
        <f>VLOOKUP(I3923,Current!J:M,2,0)</f>
        <v>#N/A</v>
      </c>
      <c r="AK3923" t="str">
        <f t="shared" si="61"/>
        <v/>
      </c>
    </row>
    <row r="3924" spans="1:37" x14ac:dyDescent="0.25">
      <c r="A3924" s="1">
        <v>3922</v>
      </c>
      <c r="B3924">
        <v>3922</v>
      </c>
      <c r="C3924">
        <v>9</v>
      </c>
      <c r="D3924" t="s">
        <v>7610</v>
      </c>
      <c r="G3924" t="s">
        <v>572</v>
      </c>
      <c r="H3924" t="s">
        <v>35</v>
      </c>
      <c r="J3924" t="s">
        <v>36</v>
      </c>
      <c r="L3924" t="s">
        <v>6751</v>
      </c>
      <c r="M3924" t="s">
        <v>6185</v>
      </c>
      <c r="N3924" t="s">
        <v>572</v>
      </c>
      <c r="O3924" t="s">
        <v>39</v>
      </c>
      <c r="P3924" t="s">
        <v>572</v>
      </c>
      <c r="V3924" t="s">
        <v>573</v>
      </c>
      <c r="AC3924" t="s">
        <v>40</v>
      </c>
      <c r="AD3924" t="s">
        <v>61</v>
      </c>
      <c r="AI3924" t="e">
        <f>VLOOKUP(I3924,Current!J:Q,2,0)</f>
        <v>#N/A</v>
      </c>
      <c r="AJ3924" t="e">
        <f>VLOOKUP(I3924,Current!J:M,2,0)</f>
        <v>#N/A</v>
      </c>
      <c r="AK3924" t="str">
        <f t="shared" si="61"/>
        <v/>
      </c>
    </row>
    <row r="3925" spans="1:37" x14ac:dyDescent="0.25">
      <c r="A3925" s="1">
        <v>3923</v>
      </c>
      <c r="B3925">
        <v>3923</v>
      </c>
      <c r="C3925">
        <v>10</v>
      </c>
      <c r="D3925" t="s">
        <v>7610</v>
      </c>
      <c r="G3925" t="s">
        <v>9025</v>
      </c>
      <c r="H3925" t="s">
        <v>9026</v>
      </c>
      <c r="J3925" t="s">
        <v>55</v>
      </c>
      <c r="L3925" t="s">
        <v>6751</v>
      </c>
      <c r="M3925" t="s">
        <v>6185</v>
      </c>
      <c r="N3925" t="s">
        <v>9025</v>
      </c>
      <c r="O3925" t="s">
        <v>9026</v>
      </c>
      <c r="P3925" t="s">
        <v>443</v>
      </c>
      <c r="V3925" t="s">
        <v>638</v>
      </c>
      <c r="W3925" t="s">
        <v>179</v>
      </c>
      <c r="X3925" t="s">
        <v>685</v>
      </c>
      <c r="AC3925" t="s">
        <v>686</v>
      </c>
      <c r="AD3925" t="s">
        <v>53</v>
      </c>
      <c r="AE3925">
        <v>1890</v>
      </c>
      <c r="AF3925">
        <v>1931</v>
      </c>
      <c r="AI3925" t="e">
        <f>VLOOKUP(I3925,Current!J:Q,2,0)</f>
        <v>#N/A</v>
      </c>
      <c r="AJ3925" t="e">
        <f>VLOOKUP(I3925,Current!J:M,2,0)</f>
        <v>#N/A</v>
      </c>
      <c r="AK3925" t="str">
        <f t="shared" si="61"/>
        <v/>
      </c>
    </row>
    <row r="3926" spans="1:37" x14ac:dyDescent="0.25">
      <c r="A3926" s="1">
        <v>3924</v>
      </c>
      <c r="B3926">
        <v>3924</v>
      </c>
      <c r="C3926">
        <v>11</v>
      </c>
      <c r="D3926" t="s">
        <v>7627</v>
      </c>
      <c r="G3926" t="s">
        <v>1758</v>
      </c>
      <c r="H3926" t="s">
        <v>884</v>
      </c>
      <c r="J3926" t="s">
        <v>55</v>
      </c>
      <c r="L3926" t="s">
        <v>6751</v>
      </c>
      <c r="M3926" t="s">
        <v>6185</v>
      </c>
      <c r="N3926" t="s">
        <v>1759</v>
      </c>
      <c r="O3926" t="s">
        <v>884</v>
      </c>
      <c r="P3926" t="s">
        <v>1760</v>
      </c>
      <c r="V3926" t="s">
        <v>1761</v>
      </c>
      <c r="W3926" t="s">
        <v>884</v>
      </c>
      <c r="AC3926" t="s">
        <v>885</v>
      </c>
      <c r="AD3926" t="s">
        <v>96</v>
      </c>
      <c r="AI3926" t="e">
        <f>VLOOKUP(I3926,Current!J:Q,2,0)</f>
        <v>#N/A</v>
      </c>
      <c r="AJ3926" t="e">
        <f>VLOOKUP(I3926,Current!J:M,2,0)</f>
        <v>#N/A</v>
      </c>
      <c r="AK3926" t="str">
        <f t="shared" si="61"/>
        <v/>
      </c>
    </row>
    <row r="3927" spans="1:37" x14ac:dyDescent="0.25">
      <c r="A3927" s="1">
        <v>3925</v>
      </c>
      <c r="B3927">
        <v>3925</v>
      </c>
      <c r="C3927">
        <v>12</v>
      </c>
      <c r="D3927" t="s">
        <v>9027</v>
      </c>
      <c r="G3927" t="s">
        <v>6080</v>
      </c>
      <c r="H3927" t="s">
        <v>180</v>
      </c>
      <c r="I3927" t="s">
        <v>9028</v>
      </c>
      <c r="J3927" t="s">
        <v>36</v>
      </c>
      <c r="L3927" t="s">
        <v>6751</v>
      </c>
      <c r="M3927" t="s">
        <v>6185</v>
      </c>
      <c r="N3927" t="s">
        <v>6080</v>
      </c>
      <c r="O3927" t="s">
        <v>180</v>
      </c>
      <c r="P3927" t="s">
        <v>6080</v>
      </c>
      <c r="V3927" t="s">
        <v>6081</v>
      </c>
      <c r="W3927" t="s">
        <v>180</v>
      </c>
      <c r="AC3927" t="s">
        <v>499</v>
      </c>
      <c r="AD3927" t="s">
        <v>53</v>
      </c>
      <c r="AE3927">
        <v>1859</v>
      </c>
      <c r="AF3927">
        <v>1904</v>
      </c>
      <c r="AI3927" t="e">
        <f>VLOOKUP(I3927,Current!J:Q,2,0)</f>
        <v>#N/A</v>
      </c>
      <c r="AJ3927" t="e">
        <f>VLOOKUP(I3927,Current!J:M,2,0)</f>
        <v>#N/A</v>
      </c>
      <c r="AK3927" t="str">
        <f t="shared" si="61"/>
        <v/>
      </c>
    </row>
    <row r="3928" spans="1:37" x14ac:dyDescent="0.25">
      <c r="A3928" s="1">
        <v>3926</v>
      </c>
      <c r="B3928">
        <v>3926</v>
      </c>
      <c r="C3928">
        <v>13</v>
      </c>
      <c r="D3928" t="s">
        <v>9027</v>
      </c>
      <c r="G3928" t="s">
        <v>9029</v>
      </c>
      <c r="H3928" t="s">
        <v>9030</v>
      </c>
      <c r="I3928" t="s">
        <v>9028</v>
      </c>
      <c r="J3928" t="s">
        <v>108</v>
      </c>
      <c r="L3928" t="s">
        <v>6751</v>
      </c>
      <c r="M3928" t="s">
        <v>6185</v>
      </c>
      <c r="N3928" t="s">
        <v>9029</v>
      </c>
      <c r="O3928" t="s">
        <v>9030</v>
      </c>
      <c r="P3928" t="s">
        <v>210</v>
      </c>
      <c r="Q3928" t="s">
        <v>49</v>
      </c>
      <c r="V3928" t="s">
        <v>50</v>
      </c>
      <c r="W3928" t="s">
        <v>112</v>
      </c>
      <c r="X3928" t="s">
        <v>276</v>
      </c>
      <c r="AC3928" t="s">
        <v>277</v>
      </c>
      <c r="AD3928" t="s">
        <v>53</v>
      </c>
      <c r="AE3928">
        <v>1885</v>
      </c>
      <c r="AF3928">
        <v>1902</v>
      </c>
      <c r="AI3928" t="e">
        <f>VLOOKUP(I3928,Current!J:Q,2,0)</f>
        <v>#N/A</v>
      </c>
      <c r="AJ3928" t="e">
        <f>VLOOKUP(I3928,Current!J:M,2,0)</f>
        <v>#N/A</v>
      </c>
      <c r="AK3928" t="str">
        <f t="shared" si="61"/>
        <v/>
      </c>
    </row>
    <row r="3929" spans="1:37" x14ac:dyDescent="0.25">
      <c r="A3929" s="1">
        <v>3927</v>
      </c>
      <c r="B3929">
        <v>3927</v>
      </c>
      <c r="C3929">
        <v>14</v>
      </c>
      <c r="D3929" t="s">
        <v>9027</v>
      </c>
      <c r="E3929" t="s">
        <v>9031</v>
      </c>
      <c r="G3929" t="s">
        <v>1294</v>
      </c>
      <c r="H3929" t="s">
        <v>318</v>
      </c>
      <c r="I3929" t="s">
        <v>9028</v>
      </c>
      <c r="J3929" t="s">
        <v>83</v>
      </c>
      <c r="L3929" t="s">
        <v>6751</v>
      </c>
      <c r="M3929" t="s">
        <v>6185</v>
      </c>
      <c r="N3929" t="s">
        <v>1294</v>
      </c>
      <c r="O3929" t="s">
        <v>318</v>
      </c>
      <c r="P3929" t="s">
        <v>1294</v>
      </c>
      <c r="V3929" t="s">
        <v>1295</v>
      </c>
      <c r="W3929" t="s">
        <v>318</v>
      </c>
      <c r="AC3929" t="s">
        <v>319</v>
      </c>
      <c r="AD3929" t="s">
        <v>53</v>
      </c>
      <c r="AE3929">
        <v>1866</v>
      </c>
      <c r="AF3929">
        <v>1897</v>
      </c>
      <c r="AI3929" t="e">
        <f>VLOOKUP(I3929,Current!J:Q,2,0)</f>
        <v>#N/A</v>
      </c>
      <c r="AJ3929" t="e">
        <f>VLOOKUP(I3929,Current!J:M,2,0)</f>
        <v>#N/A</v>
      </c>
      <c r="AK3929" t="str">
        <f t="shared" si="61"/>
        <v/>
      </c>
    </row>
    <row r="3930" spans="1:37" x14ac:dyDescent="0.25">
      <c r="A3930" s="1">
        <v>3928</v>
      </c>
      <c r="B3930">
        <v>3928</v>
      </c>
      <c r="C3930">
        <v>15</v>
      </c>
      <c r="D3930" t="s">
        <v>9027</v>
      </c>
      <c r="E3930" t="s">
        <v>9032</v>
      </c>
      <c r="G3930" t="s">
        <v>1374</v>
      </c>
      <c r="H3930" t="s">
        <v>9033</v>
      </c>
      <c r="I3930" t="s">
        <v>9028</v>
      </c>
      <c r="J3930" t="s">
        <v>55</v>
      </c>
      <c r="L3930" t="s">
        <v>6751</v>
      </c>
      <c r="M3930" t="s">
        <v>6185</v>
      </c>
      <c r="N3930" t="s">
        <v>1374</v>
      </c>
      <c r="O3930" t="s">
        <v>9033</v>
      </c>
      <c r="P3930" t="s">
        <v>1374</v>
      </c>
      <c r="V3930" t="s">
        <v>1375</v>
      </c>
      <c r="W3930" t="s">
        <v>198</v>
      </c>
      <c r="X3930" t="s">
        <v>94</v>
      </c>
      <c r="AC3930" t="s">
        <v>95</v>
      </c>
      <c r="AD3930" t="s">
        <v>53</v>
      </c>
      <c r="AE3930">
        <v>1889</v>
      </c>
      <c r="AF3930">
        <v>1951</v>
      </c>
      <c r="AI3930" t="e">
        <f>VLOOKUP(I3930,Current!J:Q,2,0)</f>
        <v>#N/A</v>
      </c>
      <c r="AJ3930" t="e">
        <f>VLOOKUP(I3930,Current!J:M,2,0)</f>
        <v>#N/A</v>
      </c>
      <c r="AK3930" t="str">
        <f t="shared" si="61"/>
        <v/>
      </c>
    </row>
    <row r="3931" spans="1:37" x14ac:dyDescent="0.25">
      <c r="A3931" s="1">
        <v>3929</v>
      </c>
      <c r="B3931">
        <v>3929</v>
      </c>
      <c r="C3931">
        <v>16</v>
      </c>
      <c r="D3931" t="s">
        <v>9034</v>
      </c>
      <c r="G3931" t="s">
        <v>9035</v>
      </c>
      <c r="I3931" t="s">
        <v>9036</v>
      </c>
      <c r="J3931" t="s">
        <v>55</v>
      </c>
      <c r="L3931" t="s">
        <v>6751</v>
      </c>
      <c r="M3931" t="s">
        <v>6185</v>
      </c>
      <c r="N3931" t="s">
        <v>9035</v>
      </c>
      <c r="P3931" t="s">
        <v>631</v>
      </c>
      <c r="Q3931" t="s">
        <v>3794</v>
      </c>
      <c r="V3931" t="s">
        <v>3795</v>
      </c>
      <c r="AC3931" t="s">
        <v>40</v>
      </c>
      <c r="AD3931" t="s">
        <v>56</v>
      </c>
      <c r="AI3931">
        <f>VLOOKUP(I3931,Current!J:Q,2,0)</f>
        <v>2016</v>
      </c>
      <c r="AJ3931">
        <f>VLOOKUP(I3931,Current!J:M,2,0)</f>
        <v>2016</v>
      </c>
      <c r="AK3931">
        <f t="shared" si="61"/>
        <v>2016</v>
      </c>
    </row>
    <row r="3932" spans="1:37" x14ac:dyDescent="0.25">
      <c r="A3932" s="1">
        <v>3930</v>
      </c>
      <c r="B3932">
        <v>3930</v>
      </c>
      <c r="C3932">
        <v>17</v>
      </c>
      <c r="D3932" t="s">
        <v>9037</v>
      </c>
      <c r="G3932" t="s">
        <v>4259</v>
      </c>
      <c r="H3932" t="s">
        <v>64</v>
      </c>
      <c r="J3932" t="s">
        <v>36</v>
      </c>
      <c r="L3932" t="s">
        <v>6751</v>
      </c>
      <c r="M3932" t="s">
        <v>6185</v>
      </c>
      <c r="N3932" t="s">
        <v>4259</v>
      </c>
      <c r="O3932" t="s">
        <v>64</v>
      </c>
      <c r="P3932" t="s">
        <v>4259</v>
      </c>
      <c r="V3932" t="s">
        <v>4260</v>
      </c>
      <c r="W3932" t="s">
        <v>64</v>
      </c>
      <c r="AC3932" t="s">
        <v>65</v>
      </c>
      <c r="AD3932" t="s">
        <v>53</v>
      </c>
      <c r="AE3932">
        <v>1860</v>
      </c>
      <c r="AF3932">
        <v>1901</v>
      </c>
      <c r="AI3932" t="e">
        <f>VLOOKUP(I3932,Current!J:Q,2,0)</f>
        <v>#N/A</v>
      </c>
      <c r="AJ3932" t="e">
        <f>VLOOKUP(I3932,Current!J:M,2,0)</f>
        <v>#N/A</v>
      </c>
      <c r="AK3932" t="str">
        <f t="shared" si="61"/>
        <v/>
      </c>
    </row>
    <row r="3933" spans="1:37" x14ac:dyDescent="0.25">
      <c r="A3933" s="1">
        <v>3931</v>
      </c>
      <c r="B3933">
        <v>3931</v>
      </c>
      <c r="C3933">
        <v>18</v>
      </c>
      <c r="D3933" t="s">
        <v>9037</v>
      </c>
      <c r="G3933" t="s">
        <v>9038</v>
      </c>
      <c r="H3933" t="s">
        <v>9039</v>
      </c>
      <c r="J3933" t="s">
        <v>108</v>
      </c>
      <c r="L3933" t="s">
        <v>6751</v>
      </c>
      <c r="M3933" t="s">
        <v>6185</v>
      </c>
      <c r="N3933" t="s">
        <v>9038</v>
      </c>
      <c r="O3933" t="s">
        <v>9039</v>
      </c>
      <c r="P3933" t="s">
        <v>386</v>
      </c>
      <c r="Q3933" t="s">
        <v>443</v>
      </c>
      <c r="V3933" t="s">
        <v>638</v>
      </c>
      <c r="W3933" t="s">
        <v>78</v>
      </c>
      <c r="X3933" t="s">
        <v>64</v>
      </c>
      <c r="AC3933" t="s">
        <v>65</v>
      </c>
      <c r="AD3933" t="s">
        <v>53</v>
      </c>
      <c r="AE3933">
        <v>1890</v>
      </c>
      <c r="AF3933">
        <v>1901</v>
      </c>
      <c r="AI3933" t="e">
        <f>VLOOKUP(I3933,Current!J:Q,2,0)</f>
        <v>#N/A</v>
      </c>
      <c r="AJ3933" t="e">
        <f>VLOOKUP(I3933,Current!J:M,2,0)</f>
        <v>#N/A</v>
      </c>
      <c r="AK3933" t="str">
        <f t="shared" si="61"/>
        <v/>
      </c>
    </row>
    <row r="3934" spans="1:37" x14ac:dyDescent="0.25">
      <c r="A3934" s="1">
        <v>3932</v>
      </c>
      <c r="B3934">
        <v>3932</v>
      </c>
      <c r="C3934">
        <v>19</v>
      </c>
      <c r="D3934" t="s">
        <v>9037</v>
      </c>
      <c r="E3934" t="s">
        <v>9040</v>
      </c>
      <c r="G3934" t="s">
        <v>35</v>
      </c>
      <c r="I3934" t="s">
        <v>9041</v>
      </c>
      <c r="J3934" t="s">
        <v>55</v>
      </c>
      <c r="L3934" t="s">
        <v>6751</v>
      </c>
      <c r="M3934" t="s">
        <v>6185</v>
      </c>
      <c r="N3934" t="s">
        <v>39</v>
      </c>
      <c r="V3934" t="s">
        <v>40</v>
      </c>
      <c r="AC3934" t="s">
        <v>40</v>
      </c>
      <c r="AD3934" t="s">
        <v>470</v>
      </c>
      <c r="AI3934" t="e">
        <f>VLOOKUP(I3934,Current!J:Q,2,0)</f>
        <v>#N/A</v>
      </c>
      <c r="AJ3934" t="e">
        <f>VLOOKUP(I3934,Current!J:M,2,0)</f>
        <v>#N/A</v>
      </c>
      <c r="AK3934" t="str">
        <f t="shared" si="61"/>
        <v/>
      </c>
    </row>
    <row r="3935" spans="1:37" x14ac:dyDescent="0.25">
      <c r="A3935" s="1">
        <v>3933</v>
      </c>
      <c r="B3935">
        <v>3933</v>
      </c>
      <c r="C3935">
        <v>20</v>
      </c>
      <c r="D3935" t="s">
        <v>7557</v>
      </c>
      <c r="G3935" t="s">
        <v>3084</v>
      </c>
      <c r="H3935" t="s">
        <v>170</v>
      </c>
      <c r="J3935" t="s">
        <v>36</v>
      </c>
      <c r="L3935" t="s">
        <v>6751</v>
      </c>
      <c r="M3935" t="s">
        <v>6185</v>
      </c>
      <c r="N3935" t="s">
        <v>3084</v>
      </c>
      <c r="O3935" t="s">
        <v>170</v>
      </c>
      <c r="P3935" t="s">
        <v>3084</v>
      </c>
      <c r="V3935" t="s">
        <v>3085</v>
      </c>
      <c r="W3935" t="s">
        <v>170</v>
      </c>
      <c r="AC3935" t="s">
        <v>171</v>
      </c>
      <c r="AD3935" t="s">
        <v>53</v>
      </c>
      <c r="AE3935">
        <v>1863</v>
      </c>
      <c r="AF3935">
        <v>1892</v>
      </c>
      <c r="AI3935" t="e">
        <f>VLOOKUP(I3935,Current!J:Q,2,0)</f>
        <v>#N/A</v>
      </c>
      <c r="AJ3935" t="e">
        <f>VLOOKUP(I3935,Current!J:M,2,0)</f>
        <v>#N/A</v>
      </c>
      <c r="AK3935" t="str">
        <f t="shared" si="61"/>
        <v/>
      </c>
    </row>
    <row r="3936" spans="1:37" x14ac:dyDescent="0.25">
      <c r="A3936" s="1">
        <v>3934</v>
      </c>
      <c r="B3936">
        <v>3934</v>
      </c>
      <c r="C3936">
        <v>21</v>
      </c>
      <c r="D3936" t="s">
        <v>7557</v>
      </c>
      <c r="G3936" t="s">
        <v>249</v>
      </c>
      <c r="H3936" t="s">
        <v>9042</v>
      </c>
      <c r="J3936" t="s">
        <v>55</v>
      </c>
      <c r="L3936" t="s">
        <v>6751</v>
      </c>
      <c r="M3936" t="s">
        <v>6185</v>
      </c>
      <c r="N3936" t="s">
        <v>249</v>
      </c>
      <c r="O3936" t="s">
        <v>9042</v>
      </c>
      <c r="P3936" t="s">
        <v>249</v>
      </c>
      <c r="V3936" t="s">
        <v>250</v>
      </c>
      <c r="W3936" t="s">
        <v>136</v>
      </c>
      <c r="X3936" t="s">
        <v>715</v>
      </c>
      <c r="AC3936" t="s">
        <v>716</v>
      </c>
      <c r="AD3936" t="s">
        <v>53</v>
      </c>
      <c r="AE3936">
        <v>1891</v>
      </c>
      <c r="AF3936">
        <v>1948</v>
      </c>
      <c r="AI3936" t="e">
        <f>VLOOKUP(I3936,Current!J:Q,2,0)</f>
        <v>#N/A</v>
      </c>
      <c r="AJ3936" t="e">
        <f>VLOOKUP(I3936,Current!J:M,2,0)</f>
        <v>#N/A</v>
      </c>
      <c r="AK3936" t="str">
        <f t="shared" si="61"/>
        <v/>
      </c>
    </row>
    <row r="3937" spans="1:37" x14ac:dyDescent="0.25">
      <c r="A3937" s="1">
        <v>3935</v>
      </c>
      <c r="B3937">
        <v>3935</v>
      </c>
      <c r="C3937">
        <v>22</v>
      </c>
      <c r="D3937" t="s">
        <v>9043</v>
      </c>
      <c r="G3937" t="s">
        <v>35</v>
      </c>
      <c r="H3937" t="s">
        <v>35</v>
      </c>
      <c r="J3937" t="s">
        <v>55</v>
      </c>
      <c r="L3937" t="s">
        <v>6751</v>
      </c>
      <c r="M3937" t="s">
        <v>6185</v>
      </c>
      <c r="N3937" t="s">
        <v>39</v>
      </c>
      <c r="O3937" t="s">
        <v>39</v>
      </c>
      <c r="V3937" t="s">
        <v>40</v>
      </c>
      <c r="AC3937" t="s">
        <v>40</v>
      </c>
      <c r="AD3937" t="s">
        <v>41</v>
      </c>
      <c r="AI3937" t="e">
        <f>VLOOKUP(I3937,Current!J:Q,2,0)</f>
        <v>#N/A</v>
      </c>
      <c r="AJ3937" t="e">
        <f>VLOOKUP(I3937,Current!J:M,2,0)</f>
        <v>#N/A</v>
      </c>
      <c r="AK3937" t="str">
        <f t="shared" si="61"/>
        <v/>
      </c>
    </row>
    <row r="3938" spans="1:37" x14ac:dyDescent="0.25">
      <c r="A3938" s="1">
        <v>3936</v>
      </c>
      <c r="B3938">
        <v>3936</v>
      </c>
      <c r="C3938">
        <v>23</v>
      </c>
      <c r="D3938" t="s">
        <v>9044</v>
      </c>
      <c r="G3938" t="s">
        <v>35</v>
      </c>
      <c r="H3938" t="s">
        <v>199</v>
      </c>
      <c r="J3938" t="s">
        <v>55</v>
      </c>
      <c r="L3938" t="s">
        <v>6751</v>
      </c>
      <c r="M3938" t="s">
        <v>6185</v>
      </c>
      <c r="N3938" t="s">
        <v>39</v>
      </c>
      <c r="O3938" t="s">
        <v>199</v>
      </c>
      <c r="V3938" t="s">
        <v>40</v>
      </c>
      <c r="W3938" t="s">
        <v>199</v>
      </c>
      <c r="AC3938" t="s">
        <v>200</v>
      </c>
      <c r="AD3938" t="s">
        <v>470</v>
      </c>
      <c r="AI3938" t="e">
        <f>VLOOKUP(I3938,Current!J:Q,2,0)</f>
        <v>#N/A</v>
      </c>
      <c r="AJ3938" t="e">
        <f>VLOOKUP(I3938,Current!J:M,2,0)</f>
        <v>#N/A</v>
      </c>
      <c r="AK3938" t="str">
        <f t="shared" si="61"/>
        <v/>
      </c>
    </row>
    <row r="3939" spans="1:37" x14ac:dyDescent="0.25">
      <c r="A3939" s="1">
        <v>3937</v>
      </c>
      <c r="B3939">
        <v>3937</v>
      </c>
      <c r="C3939">
        <v>24</v>
      </c>
      <c r="D3939" t="s">
        <v>9045</v>
      </c>
      <c r="G3939" t="s">
        <v>4066</v>
      </c>
      <c r="H3939" t="s">
        <v>51</v>
      </c>
      <c r="J3939" t="s">
        <v>36</v>
      </c>
      <c r="L3939" t="s">
        <v>6751</v>
      </c>
      <c r="M3939" t="s">
        <v>6185</v>
      </c>
      <c r="N3939" t="s">
        <v>4066</v>
      </c>
      <c r="O3939" t="s">
        <v>51</v>
      </c>
      <c r="P3939" t="s">
        <v>4066</v>
      </c>
      <c r="V3939" t="s">
        <v>4131</v>
      </c>
      <c r="W3939" t="s">
        <v>51</v>
      </c>
      <c r="AC3939" t="s">
        <v>52</v>
      </c>
      <c r="AD3939" t="s">
        <v>53</v>
      </c>
      <c r="AE3939">
        <v>1870</v>
      </c>
      <c r="AF3939">
        <v>1895</v>
      </c>
      <c r="AI3939" t="e">
        <f>VLOOKUP(I3939,Current!J:Q,2,0)</f>
        <v>#N/A</v>
      </c>
      <c r="AJ3939" t="e">
        <f>VLOOKUP(I3939,Current!J:M,2,0)</f>
        <v>#N/A</v>
      </c>
      <c r="AK3939" t="str">
        <f t="shared" si="61"/>
        <v/>
      </c>
    </row>
    <row r="3940" spans="1:37" x14ac:dyDescent="0.25">
      <c r="A3940" s="1">
        <v>3938</v>
      </c>
      <c r="B3940">
        <v>3938</v>
      </c>
      <c r="C3940">
        <v>25</v>
      </c>
      <c r="D3940" t="s">
        <v>9045</v>
      </c>
      <c r="G3940" t="s">
        <v>9046</v>
      </c>
      <c r="H3940" t="s">
        <v>35</v>
      </c>
      <c r="J3940" t="s">
        <v>441</v>
      </c>
      <c r="L3940" t="s">
        <v>6751</v>
      </c>
      <c r="M3940" t="s">
        <v>6185</v>
      </c>
      <c r="N3940" t="s">
        <v>9046</v>
      </c>
      <c r="O3940" t="s">
        <v>39</v>
      </c>
      <c r="P3940" t="s">
        <v>125</v>
      </c>
      <c r="V3940" t="s">
        <v>126</v>
      </c>
      <c r="AC3940" t="s">
        <v>40</v>
      </c>
      <c r="AD3940" t="s">
        <v>61</v>
      </c>
      <c r="AI3940" t="e">
        <f>VLOOKUP(I3940,Current!J:Q,2,0)</f>
        <v>#N/A</v>
      </c>
      <c r="AJ3940" t="e">
        <f>VLOOKUP(I3940,Current!J:M,2,0)</f>
        <v>#N/A</v>
      </c>
      <c r="AK3940" t="str">
        <f t="shared" si="61"/>
        <v/>
      </c>
    </row>
    <row r="3941" spans="1:37" x14ac:dyDescent="0.25">
      <c r="A3941" s="1">
        <v>3939</v>
      </c>
      <c r="B3941">
        <v>3939</v>
      </c>
      <c r="C3941">
        <v>26</v>
      </c>
      <c r="D3941" t="s">
        <v>9045</v>
      </c>
      <c r="G3941" t="s">
        <v>1329</v>
      </c>
      <c r="H3941" t="s">
        <v>370</v>
      </c>
      <c r="J3941" t="s">
        <v>83</v>
      </c>
      <c r="L3941" t="s">
        <v>6751</v>
      </c>
      <c r="M3941" t="s">
        <v>6185</v>
      </c>
      <c r="N3941" t="s">
        <v>1329</v>
      </c>
      <c r="O3941" t="s">
        <v>370</v>
      </c>
      <c r="P3941" t="s">
        <v>1329</v>
      </c>
      <c r="V3941" t="s">
        <v>1330</v>
      </c>
      <c r="W3941" t="s">
        <v>370</v>
      </c>
      <c r="AC3941" t="s">
        <v>371</v>
      </c>
      <c r="AD3941" t="s">
        <v>53</v>
      </c>
      <c r="AE3941">
        <v>1872</v>
      </c>
      <c r="AF3941">
        <v>1886</v>
      </c>
      <c r="AI3941" t="e">
        <f>VLOOKUP(I3941,Current!J:Q,2,0)</f>
        <v>#N/A</v>
      </c>
      <c r="AJ3941" t="e">
        <f>VLOOKUP(I3941,Current!J:M,2,0)</f>
        <v>#N/A</v>
      </c>
      <c r="AK3941" t="str">
        <f t="shared" si="61"/>
        <v/>
      </c>
    </row>
    <row r="3942" spans="1:37" x14ac:dyDescent="0.25">
      <c r="A3942" s="1">
        <v>3940</v>
      </c>
      <c r="B3942">
        <v>3940</v>
      </c>
      <c r="C3942">
        <v>27</v>
      </c>
      <c r="D3942" t="s">
        <v>9045</v>
      </c>
      <c r="E3942" t="s">
        <v>8567</v>
      </c>
      <c r="G3942" t="s">
        <v>72</v>
      </c>
      <c r="H3942" t="s">
        <v>9047</v>
      </c>
      <c r="J3942" t="s">
        <v>55</v>
      </c>
      <c r="L3942" t="s">
        <v>6751</v>
      </c>
      <c r="M3942" t="s">
        <v>6185</v>
      </c>
      <c r="N3942" t="s">
        <v>72</v>
      </c>
      <c r="O3942" t="s">
        <v>9048</v>
      </c>
      <c r="P3942" t="s">
        <v>72</v>
      </c>
      <c r="V3942" t="s">
        <v>73</v>
      </c>
      <c r="W3942" t="s">
        <v>917</v>
      </c>
      <c r="AC3942" t="s">
        <v>918</v>
      </c>
      <c r="AD3942" t="s">
        <v>53</v>
      </c>
      <c r="AE3942">
        <v>1888</v>
      </c>
      <c r="AF3942">
        <v>1947</v>
      </c>
      <c r="AI3942" t="e">
        <f>VLOOKUP(I3942,Current!J:Q,2,0)</f>
        <v>#N/A</v>
      </c>
      <c r="AJ3942" t="e">
        <f>VLOOKUP(I3942,Current!J:M,2,0)</f>
        <v>#N/A</v>
      </c>
      <c r="AK3942" t="str">
        <f t="shared" si="61"/>
        <v/>
      </c>
    </row>
    <row r="3943" spans="1:37" x14ac:dyDescent="0.25">
      <c r="A3943" s="1">
        <v>3941</v>
      </c>
      <c r="B3943">
        <v>3941</v>
      </c>
      <c r="C3943">
        <v>28</v>
      </c>
      <c r="D3943" t="s">
        <v>9049</v>
      </c>
      <c r="G3943" t="s">
        <v>9050</v>
      </c>
      <c r="H3943" t="s">
        <v>329</v>
      </c>
      <c r="J3943" t="s">
        <v>55</v>
      </c>
      <c r="L3943" t="s">
        <v>6751</v>
      </c>
      <c r="M3943" t="s">
        <v>6185</v>
      </c>
      <c r="N3943" t="s">
        <v>9050</v>
      </c>
      <c r="O3943" t="s">
        <v>329</v>
      </c>
      <c r="P3943" t="s">
        <v>575</v>
      </c>
      <c r="Q3943" t="s">
        <v>249</v>
      </c>
      <c r="V3943" t="s">
        <v>250</v>
      </c>
      <c r="W3943" t="s">
        <v>329</v>
      </c>
      <c r="AC3943" t="s">
        <v>330</v>
      </c>
      <c r="AD3943" t="s">
        <v>53</v>
      </c>
      <c r="AE3943">
        <v>1891</v>
      </c>
      <c r="AF3943">
        <v>1913</v>
      </c>
      <c r="AI3943" t="e">
        <f>VLOOKUP(I3943,Current!J:Q,2,0)</f>
        <v>#N/A</v>
      </c>
      <c r="AJ3943" t="e">
        <f>VLOOKUP(I3943,Current!J:M,2,0)</f>
        <v>#N/A</v>
      </c>
      <c r="AK3943" t="str">
        <f t="shared" si="61"/>
        <v/>
      </c>
    </row>
    <row r="3944" spans="1:37" x14ac:dyDescent="0.25">
      <c r="A3944" s="1">
        <v>3942</v>
      </c>
      <c r="B3944">
        <v>3942</v>
      </c>
      <c r="C3944">
        <v>29</v>
      </c>
      <c r="D3944" t="s">
        <v>9051</v>
      </c>
      <c r="G3944" t="s">
        <v>1758</v>
      </c>
      <c r="H3944" t="s">
        <v>9052</v>
      </c>
      <c r="J3944" t="s">
        <v>55</v>
      </c>
      <c r="L3944" t="s">
        <v>6751</v>
      </c>
      <c r="M3944" t="s">
        <v>6185</v>
      </c>
      <c r="N3944" t="s">
        <v>1759</v>
      </c>
      <c r="O3944" t="s">
        <v>9052</v>
      </c>
      <c r="P3944" t="s">
        <v>1760</v>
      </c>
      <c r="V3944" t="s">
        <v>1761</v>
      </c>
      <c r="W3944" t="s">
        <v>112</v>
      </c>
      <c r="X3944" t="s">
        <v>191</v>
      </c>
      <c r="AC3944" t="s">
        <v>192</v>
      </c>
      <c r="AD3944" t="s">
        <v>96</v>
      </c>
      <c r="AI3944" t="e">
        <f>VLOOKUP(I3944,Current!J:Q,2,0)</f>
        <v>#N/A</v>
      </c>
      <c r="AJ3944" t="e">
        <f>VLOOKUP(I3944,Current!J:M,2,0)</f>
        <v>#N/A</v>
      </c>
      <c r="AK3944" t="str">
        <f t="shared" si="61"/>
        <v/>
      </c>
    </row>
    <row r="3945" spans="1:37" x14ac:dyDescent="0.25">
      <c r="A3945" s="1">
        <v>3943</v>
      </c>
      <c r="B3945">
        <v>3943</v>
      </c>
      <c r="C3945">
        <v>30</v>
      </c>
      <c r="D3945" t="s">
        <v>9053</v>
      </c>
      <c r="G3945" t="s">
        <v>170</v>
      </c>
      <c r="H3945" t="s">
        <v>9054</v>
      </c>
      <c r="J3945" t="s">
        <v>55</v>
      </c>
      <c r="L3945" t="s">
        <v>6751</v>
      </c>
      <c r="M3945" t="s">
        <v>6185</v>
      </c>
      <c r="N3945" t="s">
        <v>170</v>
      </c>
      <c r="O3945" t="s">
        <v>9054</v>
      </c>
      <c r="P3945" t="s">
        <v>170</v>
      </c>
      <c r="V3945" t="s">
        <v>171</v>
      </c>
      <c r="W3945" t="s">
        <v>119</v>
      </c>
      <c r="AC3945" t="s">
        <v>120</v>
      </c>
      <c r="AD3945" t="s">
        <v>53</v>
      </c>
      <c r="AE3945">
        <v>1892</v>
      </c>
      <c r="AF3945">
        <v>1939</v>
      </c>
      <c r="AI3945" t="e">
        <f>VLOOKUP(I3945,Current!J:Q,2,0)</f>
        <v>#N/A</v>
      </c>
      <c r="AJ3945" t="e">
        <f>VLOOKUP(I3945,Current!J:M,2,0)</f>
        <v>#N/A</v>
      </c>
      <c r="AK3945" t="str">
        <f t="shared" si="61"/>
        <v/>
      </c>
    </row>
    <row r="3946" spans="1:37" x14ac:dyDescent="0.25">
      <c r="A3946" s="1">
        <v>3944</v>
      </c>
      <c r="B3946">
        <v>3944</v>
      </c>
      <c r="C3946">
        <v>31</v>
      </c>
      <c r="D3946" t="s">
        <v>9055</v>
      </c>
      <c r="G3946" t="s">
        <v>1758</v>
      </c>
      <c r="H3946" t="s">
        <v>685</v>
      </c>
      <c r="J3946" t="s">
        <v>55</v>
      </c>
      <c r="L3946" t="s">
        <v>6751</v>
      </c>
      <c r="M3946" t="s">
        <v>6185</v>
      </c>
      <c r="N3946" t="s">
        <v>1759</v>
      </c>
      <c r="O3946" t="s">
        <v>685</v>
      </c>
      <c r="P3946" t="s">
        <v>1760</v>
      </c>
      <c r="V3946" t="s">
        <v>1761</v>
      </c>
      <c r="W3946" t="s">
        <v>685</v>
      </c>
      <c r="AC3946" t="s">
        <v>686</v>
      </c>
      <c r="AD3946" t="s">
        <v>96</v>
      </c>
      <c r="AI3946" t="e">
        <f>VLOOKUP(I3946,Current!J:Q,2,0)</f>
        <v>#N/A</v>
      </c>
      <c r="AJ3946" t="e">
        <f>VLOOKUP(I3946,Current!J:M,2,0)</f>
        <v>#N/A</v>
      </c>
      <c r="AK3946" t="str">
        <f t="shared" si="61"/>
        <v/>
      </c>
    </row>
    <row r="3947" spans="1:37" x14ac:dyDescent="0.25">
      <c r="A3947" s="1">
        <v>3945</v>
      </c>
      <c r="B3947">
        <v>3945</v>
      </c>
      <c r="C3947">
        <v>32</v>
      </c>
      <c r="D3947" t="s">
        <v>9056</v>
      </c>
      <c r="G3947" t="s">
        <v>510</v>
      </c>
      <c r="H3947" t="s">
        <v>284</v>
      </c>
      <c r="J3947" t="s">
        <v>36</v>
      </c>
      <c r="L3947" t="s">
        <v>6751</v>
      </c>
      <c r="M3947" t="s">
        <v>6185</v>
      </c>
      <c r="N3947" t="s">
        <v>510</v>
      </c>
      <c r="O3947" t="s">
        <v>284</v>
      </c>
      <c r="P3947" t="s">
        <v>510</v>
      </c>
      <c r="V3947" t="s">
        <v>511</v>
      </c>
      <c r="W3947" t="s">
        <v>284</v>
      </c>
      <c r="AC3947" t="s">
        <v>285</v>
      </c>
      <c r="AD3947" t="s">
        <v>53</v>
      </c>
      <c r="AE3947">
        <v>1887</v>
      </c>
      <c r="AF3947">
        <v>1894</v>
      </c>
      <c r="AI3947" t="e">
        <f>VLOOKUP(I3947,Current!J:Q,2,0)</f>
        <v>#N/A</v>
      </c>
      <c r="AJ3947" t="e">
        <f>VLOOKUP(I3947,Current!J:M,2,0)</f>
        <v>#N/A</v>
      </c>
      <c r="AK3947" t="str">
        <f t="shared" si="61"/>
        <v/>
      </c>
    </row>
    <row r="3948" spans="1:37" x14ac:dyDescent="0.25">
      <c r="A3948" s="1">
        <v>3946</v>
      </c>
      <c r="B3948">
        <v>3946</v>
      </c>
      <c r="C3948">
        <v>33</v>
      </c>
      <c r="D3948" t="s">
        <v>9056</v>
      </c>
      <c r="G3948" t="s">
        <v>249</v>
      </c>
      <c r="H3948" t="s">
        <v>9057</v>
      </c>
      <c r="J3948" t="s">
        <v>55</v>
      </c>
      <c r="L3948" t="s">
        <v>6751</v>
      </c>
      <c r="M3948" t="s">
        <v>6185</v>
      </c>
      <c r="N3948" t="s">
        <v>249</v>
      </c>
      <c r="O3948" t="s">
        <v>9057</v>
      </c>
      <c r="P3948" t="s">
        <v>249</v>
      </c>
      <c r="V3948" t="s">
        <v>250</v>
      </c>
      <c r="W3948" t="s">
        <v>269</v>
      </c>
      <c r="X3948" t="s">
        <v>235</v>
      </c>
      <c r="AC3948" t="s">
        <v>238</v>
      </c>
      <c r="AD3948" t="s">
        <v>53</v>
      </c>
      <c r="AE3948">
        <v>1891</v>
      </c>
      <c r="AF3948">
        <v>1932</v>
      </c>
      <c r="AI3948" t="e">
        <f>VLOOKUP(I3948,Current!J:Q,2,0)</f>
        <v>#N/A</v>
      </c>
      <c r="AJ3948" t="e">
        <f>VLOOKUP(I3948,Current!J:M,2,0)</f>
        <v>#N/A</v>
      </c>
      <c r="AK3948" t="str">
        <f t="shared" si="61"/>
        <v/>
      </c>
    </row>
    <row r="3949" spans="1:37" x14ac:dyDescent="0.25">
      <c r="A3949" s="1">
        <v>3947</v>
      </c>
      <c r="B3949">
        <v>3947</v>
      </c>
      <c r="C3949">
        <v>34</v>
      </c>
      <c r="D3949" t="s">
        <v>8473</v>
      </c>
      <c r="G3949" t="s">
        <v>425</v>
      </c>
      <c r="H3949" t="s">
        <v>235</v>
      </c>
      <c r="J3949" t="s">
        <v>55</v>
      </c>
      <c r="L3949" t="s">
        <v>6751</v>
      </c>
      <c r="M3949" t="s">
        <v>6185</v>
      </c>
      <c r="N3949" t="s">
        <v>428</v>
      </c>
      <c r="O3949" t="s">
        <v>235</v>
      </c>
      <c r="P3949" t="s">
        <v>431</v>
      </c>
      <c r="V3949" t="s">
        <v>432</v>
      </c>
      <c r="W3949" t="s">
        <v>235</v>
      </c>
      <c r="AC3949" t="s">
        <v>238</v>
      </c>
      <c r="AD3949" t="s">
        <v>96</v>
      </c>
      <c r="AI3949" t="e">
        <f>VLOOKUP(I3949,Current!J:Q,2,0)</f>
        <v>#N/A</v>
      </c>
      <c r="AJ3949" t="e">
        <f>VLOOKUP(I3949,Current!J:M,2,0)</f>
        <v>#N/A</v>
      </c>
      <c r="AK3949" t="str">
        <f t="shared" si="61"/>
        <v/>
      </c>
    </row>
    <row r="3950" spans="1:37" x14ac:dyDescent="0.25">
      <c r="A3950" s="1">
        <v>3948</v>
      </c>
      <c r="B3950">
        <v>3948</v>
      </c>
      <c r="C3950">
        <v>35</v>
      </c>
      <c r="D3950" t="s">
        <v>9058</v>
      </c>
      <c r="G3950" t="s">
        <v>1758</v>
      </c>
      <c r="H3950" t="s">
        <v>235</v>
      </c>
      <c r="J3950" t="s">
        <v>55</v>
      </c>
      <c r="L3950" t="s">
        <v>6751</v>
      </c>
      <c r="M3950" t="s">
        <v>6185</v>
      </c>
      <c r="N3950" t="s">
        <v>1759</v>
      </c>
      <c r="O3950" t="s">
        <v>235</v>
      </c>
      <c r="P3950" t="s">
        <v>1760</v>
      </c>
      <c r="V3950" t="s">
        <v>1761</v>
      </c>
      <c r="W3950" t="s">
        <v>235</v>
      </c>
      <c r="AC3950" t="s">
        <v>238</v>
      </c>
      <c r="AD3950" t="s">
        <v>96</v>
      </c>
      <c r="AI3950" t="e">
        <f>VLOOKUP(I3950,Current!J:Q,2,0)</f>
        <v>#N/A</v>
      </c>
      <c r="AJ3950" t="e">
        <f>VLOOKUP(I3950,Current!J:M,2,0)</f>
        <v>#N/A</v>
      </c>
      <c r="AK3950" t="str">
        <f t="shared" si="61"/>
        <v/>
      </c>
    </row>
    <row r="3951" spans="1:37" x14ac:dyDescent="0.25">
      <c r="A3951" s="1">
        <v>3949</v>
      </c>
      <c r="B3951">
        <v>3949</v>
      </c>
      <c r="C3951">
        <v>36</v>
      </c>
      <c r="D3951" t="s">
        <v>6329</v>
      </c>
      <c r="G3951" t="s">
        <v>443</v>
      </c>
      <c r="H3951" t="s">
        <v>566</v>
      </c>
      <c r="J3951" t="s">
        <v>55</v>
      </c>
      <c r="L3951" t="s">
        <v>6751</v>
      </c>
      <c r="M3951" t="s">
        <v>6185</v>
      </c>
      <c r="N3951" t="s">
        <v>443</v>
      </c>
      <c r="O3951" t="s">
        <v>566</v>
      </c>
      <c r="P3951" t="s">
        <v>443</v>
      </c>
      <c r="V3951" t="s">
        <v>638</v>
      </c>
      <c r="W3951" t="s">
        <v>566</v>
      </c>
      <c r="AC3951" t="s">
        <v>567</v>
      </c>
      <c r="AD3951" t="s">
        <v>53</v>
      </c>
      <c r="AE3951">
        <v>1890</v>
      </c>
      <c r="AF3951">
        <v>1933</v>
      </c>
      <c r="AI3951" t="e">
        <f>VLOOKUP(I3951,Current!J:Q,2,0)</f>
        <v>#N/A</v>
      </c>
      <c r="AJ3951" t="e">
        <f>VLOOKUP(I3951,Current!J:M,2,0)</f>
        <v>#N/A</v>
      </c>
      <c r="AK3951" t="str">
        <f t="shared" si="61"/>
        <v/>
      </c>
    </row>
    <row r="3952" spans="1:37" x14ac:dyDescent="0.25">
      <c r="A3952" s="1">
        <v>3950</v>
      </c>
      <c r="B3952">
        <v>3950</v>
      </c>
      <c r="C3952">
        <v>37</v>
      </c>
      <c r="D3952" t="s">
        <v>9059</v>
      </c>
      <c r="G3952" t="s">
        <v>35</v>
      </c>
      <c r="H3952" t="s">
        <v>884</v>
      </c>
      <c r="I3952" t="s">
        <v>8087</v>
      </c>
      <c r="J3952" t="s">
        <v>55</v>
      </c>
      <c r="L3952" t="s">
        <v>6751</v>
      </c>
      <c r="M3952" t="s">
        <v>6185</v>
      </c>
      <c r="N3952" t="s">
        <v>39</v>
      </c>
      <c r="O3952" t="s">
        <v>884</v>
      </c>
      <c r="V3952" t="s">
        <v>40</v>
      </c>
      <c r="W3952" t="s">
        <v>884</v>
      </c>
      <c r="AC3952" t="s">
        <v>885</v>
      </c>
      <c r="AD3952" t="s">
        <v>470</v>
      </c>
      <c r="AI3952" t="e">
        <f>VLOOKUP(I3952,Current!J:Q,2,0)</f>
        <v>#N/A</v>
      </c>
      <c r="AJ3952" t="e">
        <f>VLOOKUP(I3952,Current!J:M,2,0)</f>
        <v>#N/A</v>
      </c>
      <c r="AK3952" t="str">
        <f t="shared" si="61"/>
        <v/>
      </c>
    </row>
    <row r="3953" spans="1:37" x14ac:dyDescent="0.25">
      <c r="A3953" s="1">
        <v>3951</v>
      </c>
      <c r="B3953">
        <v>3951</v>
      </c>
      <c r="C3953">
        <v>38</v>
      </c>
      <c r="D3953" t="s">
        <v>4349</v>
      </c>
      <c r="G3953" t="s">
        <v>1758</v>
      </c>
      <c r="H3953" t="s">
        <v>9060</v>
      </c>
      <c r="J3953" t="s">
        <v>55</v>
      </c>
      <c r="L3953" t="s">
        <v>6751</v>
      </c>
      <c r="M3953" t="s">
        <v>6185</v>
      </c>
      <c r="N3953" t="s">
        <v>1759</v>
      </c>
      <c r="O3953" t="s">
        <v>9060</v>
      </c>
      <c r="P3953" t="s">
        <v>1760</v>
      </c>
      <c r="V3953" t="s">
        <v>1761</v>
      </c>
      <c r="W3953" t="s">
        <v>275</v>
      </c>
      <c r="X3953" t="s">
        <v>598</v>
      </c>
      <c r="AC3953" t="s">
        <v>599</v>
      </c>
      <c r="AD3953" t="s">
        <v>96</v>
      </c>
      <c r="AI3953" t="e">
        <f>VLOOKUP(I3953,Current!J:Q,2,0)</f>
        <v>#N/A</v>
      </c>
      <c r="AJ3953" t="e">
        <f>VLOOKUP(I3953,Current!J:M,2,0)</f>
        <v>#N/A</v>
      </c>
      <c r="AK3953" t="str">
        <f t="shared" si="61"/>
        <v/>
      </c>
    </row>
    <row r="3954" spans="1:37" x14ac:dyDescent="0.25">
      <c r="A3954" s="1">
        <v>3952</v>
      </c>
      <c r="B3954">
        <v>3952</v>
      </c>
      <c r="C3954">
        <v>39</v>
      </c>
      <c r="D3954" t="s">
        <v>9061</v>
      </c>
      <c r="G3954" t="s">
        <v>9062</v>
      </c>
      <c r="H3954" t="s">
        <v>9063</v>
      </c>
      <c r="J3954" t="s">
        <v>55</v>
      </c>
      <c r="L3954" t="s">
        <v>6751</v>
      </c>
      <c r="M3954" t="s">
        <v>6185</v>
      </c>
      <c r="N3954" t="s">
        <v>9064</v>
      </c>
      <c r="O3954" t="s">
        <v>9065</v>
      </c>
      <c r="P3954" t="s">
        <v>112</v>
      </c>
      <c r="Q3954" t="s">
        <v>370</v>
      </c>
      <c r="R3954" t="s">
        <v>1760</v>
      </c>
      <c r="V3954" t="s">
        <v>9066</v>
      </c>
      <c r="W3954" t="s">
        <v>230</v>
      </c>
      <c r="X3954" t="s">
        <v>119</v>
      </c>
      <c r="AC3954" t="s">
        <v>120</v>
      </c>
      <c r="AD3954" t="s">
        <v>96</v>
      </c>
      <c r="AI3954" t="e">
        <f>VLOOKUP(I3954,Current!J:Q,2,0)</f>
        <v>#N/A</v>
      </c>
      <c r="AJ3954" t="e">
        <f>VLOOKUP(I3954,Current!J:M,2,0)</f>
        <v>#N/A</v>
      </c>
      <c r="AK3954" t="str">
        <f t="shared" si="61"/>
        <v/>
      </c>
    </row>
    <row r="3955" spans="1:37" x14ac:dyDescent="0.25">
      <c r="A3955" s="1">
        <v>3953</v>
      </c>
      <c r="B3955">
        <v>3953</v>
      </c>
      <c r="C3955">
        <v>40</v>
      </c>
      <c r="D3955" t="s">
        <v>9067</v>
      </c>
      <c r="G3955" t="s">
        <v>1758</v>
      </c>
      <c r="H3955" t="s">
        <v>9068</v>
      </c>
      <c r="J3955" t="s">
        <v>55</v>
      </c>
      <c r="L3955" t="s">
        <v>6751</v>
      </c>
      <c r="M3955" t="s">
        <v>6185</v>
      </c>
      <c r="N3955" t="s">
        <v>1759</v>
      </c>
      <c r="O3955" t="s">
        <v>9068</v>
      </c>
      <c r="P3955" t="s">
        <v>1760</v>
      </c>
      <c r="V3955" t="s">
        <v>1761</v>
      </c>
      <c r="W3955" t="s">
        <v>102</v>
      </c>
      <c r="X3955" t="s">
        <v>278</v>
      </c>
      <c r="AC3955" t="s">
        <v>279</v>
      </c>
      <c r="AD3955" t="s">
        <v>96</v>
      </c>
      <c r="AI3955" t="e">
        <f>VLOOKUP(I3955,Current!J:Q,2,0)</f>
        <v>#N/A</v>
      </c>
      <c r="AJ3955" t="e">
        <f>VLOOKUP(I3955,Current!J:M,2,0)</f>
        <v>#N/A</v>
      </c>
      <c r="AK3955" t="str">
        <f t="shared" si="61"/>
        <v/>
      </c>
    </row>
    <row r="3956" spans="1:37" x14ac:dyDescent="0.25">
      <c r="A3956" s="1">
        <v>3954</v>
      </c>
      <c r="B3956">
        <v>3954</v>
      </c>
      <c r="C3956">
        <v>41</v>
      </c>
      <c r="D3956" t="s">
        <v>3983</v>
      </c>
      <c r="G3956" t="s">
        <v>9069</v>
      </c>
      <c r="H3956" t="s">
        <v>9070</v>
      </c>
      <c r="J3956" t="s">
        <v>55</v>
      </c>
      <c r="L3956" t="s">
        <v>6751</v>
      </c>
      <c r="M3956" t="s">
        <v>6185</v>
      </c>
      <c r="N3956" t="s">
        <v>9069</v>
      </c>
      <c r="O3956" t="s">
        <v>9070</v>
      </c>
      <c r="P3956" t="s">
        <v>102</v>
      </c>
      <c r="Q3956" t="s">
        <v>510</v>
      </c>
      <c r="V3956" t="s">
        <v>511</v>
      </c>
      <c r="W3956" t="s">
        <v>93</v>
      </c>
      <c r="X3956" t="s">
        <v>598</v>
      </c>
      <c r="AC3956" t="s">
        <v>599</v>
      </c>
      <c r="AD3956" t="s">
        <v>53</v>
      </c>
      <c r="AE3956">
        <v>1887</v>
      </c>
      <c r="AF3956">
        <v>1937</v>
      </c>
      <c r="AI3956" t="e">
        <f>VLOOKUP(I3956,Current!J:Q,2,0)</f>
        <v>#N/A</v>
      </c>
      <c r="AJ3956" t="e">
        <f>VLOOKUP(I3956,Current!J:M,2,0)</f>
        <v>#N/A</v>
      </c>
      <c r="AK3956" t="str">
        <f t="shared" si="61"/>
        <v/>
      </c>
    </row>
    <row r="3957" spans="1:37" x14ac:dyDescent="0.25">
      <c r="A3957" s="1">
        <v>3955</v>
      </c>
      <c r="B3957">
        <v>3955</v>
      </c>
      <c r="C3957">
        <v>42</v>
      </c>
      <c r="D3957" t="s">
        <v>9071</v>
      </c>
      <c r="G3957" t="s">
        <v>72</v>
      </c>
      <c r="H3957" t="s">
        <v>35</v>
      </c>
      <c r="J3957" t="s">
        <v>36</v>
      </c>
      <c r="L3957" t="s">
        <v>6751</v>
      </c>
      <c r="M3957" t="s">
        <v>6185</v>
      </c>
      <c r="N3957" t="s">
        <v>72</v>
      </c>
      <c r="O3957" t="s">
        <v>39</v>
      </c>
      <c r="P3957" t="s">
        <v>72</v>
      </c>
      <c r="V3957" t="s">
        <v>73</v>
      </c>
      <c r="AC3957" t="s">
        <v>40</v>
      </c>
      <c r="AD3957" t="s">
        <v>61</v>
      </c>
      <c r="AI3957" t="e">
        <f>VLOOKUP(I3957,Current!J:Q,2,0)</f>
        <v>#N/A</v>
      </c>
      <c r="AJ3957" t="e">
        <f>VLOOKUP(I3957,Current!J:M,2,0)</f>
        <v>#N/A</v>
      </c>
      <c r="AK3957" t="str">
        <f t="shared" si="61"/>
        <v/>
      </c>
    </row>
    <row r="3958" spans="1:37" x14ac:dyDescent="0.25">
      <c r="A3958" s="1">
        <v>3956</v>
      </c>
      <c r="B3958">
        <v>3956</v>
      </c>
      <c r="C3958">
        <v>43</v>
      </c>
      <c r="D3958" t="s">
        <v>9071</v>
      </c>
      <c r="G3958" t="s">
        <v>110</v>
      </c>
      <c r="H3958" t="s">
        <v>183</v>
      </c>
      <c r="J3958" t="s">
        <v>55</v>
      </c>
      <c r="L3958" t="s">
        <v>6751</v>
      </c>
      <c r="M3958" t="s">
        <v>6185</v>
      </c>
      <c r="N3958" t="s">
        <v>110</v>
      </c>
      <c r="O3958" t="s">
        <v>183</v>
      </c>
      <c r="P3958" t="s">
        <v>110</v>
      </c>
      <c r="V3958" t="s">
        <v>111</v>
      </c>
      <c r="W3958" t="s">
        <v>183</v>
      </c>
      <c r="AC3958" t="s">
        <v>581</v>
      </c>
      <c r="AD3958" t="s">
        <v>53</v>
      </c>
      <c r="AE3958">
        <v>1896</v>
      </c>
      <c r="AF3958">
        <v>1934</v>
      </c>
      <c r="AI3958" t="e">
        <f>VLOOKUP(I3958,Current!J:Q,2,0)</f>
        <v>#N/A</v>
      </c>
      <c r="AJ3958" t="e">
        <f>VLOOKUP(I3958,Current!J:M,2,0)</f>
        <v>#N/A</v>
      </c>
      <c r="AK3958" t="str">
        <f t="shared" si="61"/>
        <v/>
      </c>
    </row>
    <row r="3959" spans="1:37" x14ac:dyDescent="0.25">
      <c r="A3959" s="1">
        <v>3957</v>
      </c>
      <c r="B3959">
        <v>3957</v>
      </c>
      <c r="C3959">
        <v>44</v>
      </c>
      <c r="D3959" t="s">
        <v>7780</v>
      </c>
      <c r="G3959" t="s">
        <v>1758</v>
      </c>
      <c r="H3959" t="s">
        <v>566</v>
      </c>
      <c r="J3959" t="s">
        <v>55</v>
      </c>
      <c r="L3959" t="s">
        <v>6751</v>
      </c>
      <c r="M3959" t="s">
        <v>6185</v>
      </c>
      <c r="N3959" t="s">
        <v>1759</v>
      </c>
      <c r="O3959" t="s">
        <v>566</v>
      </c>
      <c r="P3959" t="s">
        <v>1760</v>
      </c>
      <c r="V3959" t="s">
        <v>1761</v>
      </c>
      <c r="W3959" t="s">
        <v>566</v>
      </c>
      <c r="AC3959" t="s">
        <v>567</v>
      </c>
      <c r="AD3959" t="s">
        <v>96</v>
      </c>
      <c r="AI3959" t="e">
        <f>VLOOKUP(I3959,Current!J:Q,2,0)</f>
        <v>#N/A</v>
      </c>
      <c r="AJ3959" t="e">
        <f>VLOOKUP(I3959,Current!J:M,2,0)</f>
        <v>#N/A</v>
      </c>
      <c r="AK3959" t="str">
        <f t="shared" si="61"/>
        <v/>
      </c>
    </row>
    <row r="3960" spans="1:37" x14ac:dyDescent="0.25">
      <c r="A3960" s="1">
        <v>3958</v>
      </c>
      <c r="B3960">
        <v>3958</v>
      </c>
      <c r="C3960">
        <v>45</v>
      </c>
      <c r="D3960" t="s">
        <v>9072</v>
      </c>
      <c r="G3960" t="s">
        <v>170</v>
      </c>
      <c r="H3960" t="s">
        <v>9073</v>
      </c>
      <c r="J3960" t="s">
        <v>55</v>
      </c>
      <c r="L3960" t="s">
        <v>6751</v>
      </c>
      <c r="M3960" t="s">
        <v>6185</v>
      </c>
      <c r="N3960" t="s">
        <v>170</v>
      </c>
      <c r="O3960" t="s">
        <v>9073</v>
      </c>
      <c r="P3960" t="s">
        <v>170</v>
      </c>
      <c r="V3960" t="s">
        <v>171</v>
      </c>
      <c r="W3960" t="s">
        <v>452</v>
      </c>
      <c r="X3960" t="s">
        <v>113</v>
      </c>
      <c r="AC3960" t="s">
        <v>114</v>
      </c>
      <c r="AD3960" t="s">
        <v>53</v>
      </c>
      <c r="AE3960">
        <v>1892</v>
      </c>
      <c r="AF3960">
        <v>1929</v>
      </c>
      <c r="AI3960" t="e">
        <f>VLOOKUP(I3960,Current!J:Q,2,0)</f>
        <v>#N/A</v>
      </c>
      <c r="AJ3960" t="e">
        <f>VLOOKUP(I3960,Current!J:M,2,0)</f>
        <v>#N/A</v>
      </c>
      <c r="AK3960" t="str">
        <f t="shared" si="61"/>
        <v/>
      </c>
    </row>
    <row r="3961" spans="1:37" x14ac:dyDescent="0.25">
      <c r="A3961" s="1">
        <v>3959</v>
      </c>
      <c r="B3961">
        <v>3959</v>
      </c>
      <c r="C3961">
        <v>46</v>
      </c>
      <c r="D3961" t="s">
        <v>7368</v>
      </c>
      <c r="E3961" t="s">
        <v>9074</v>
      </c>
      <c r="G3961" t="s">
        <v>435</v>
      </c>
      <c r="H3961" t="s">
        <v>9075</v>
      </c>
      <c r="J3961" t="s">
        <v>36</v>
      </c>
      <c r="L3961" t="s">
        <v>6751</v>
      </c>
      <c r="M3961" t="s">
        <v>6185</v>
      </c>
      <c r="N3961" t="s">
        <v>435</v>
      </c>
      <c r="O3961" t="s">
        <v>9075</v>
      </c>
      <c r="P3961" t="s">
        <v>435</v>
      </c>
      <c r="V3961" t="s">
        <v>954</v>
      </c>
      <c r="W3961" t="s">
        <v>157</v>
      </c>
      <c r="X3961" t="s">
        <v>1383</v>
      </c>
      <c r="AC3961" t="s">
        <v>1385</v>
      </c>
      <c r="AD3961" t="s">
        <v>53</v>
      </c>
      <c r="AE3961">
        <v>1879</v>
      </c>
      <c r="AF3961">
        <v>1918</v>
      </c>
      <c r="AI3961" t="e">
        <f>VLOOKUP(I3961,Current!J:Q,2,0)</f>
        <v>#N/A</v>
      </c>
      <c r="AJ3961" t="e">
        <f>VLOOKUP(I3961,Current!J:M,2,0)</f>
        <v>#N/A</v>
      </c>
      <c r="AK3961" t="str">
        <f t="shared" si="61"/>
        <v/>
      </c>
    </row>
    <row r="3962" spans="1:37" x14ac:dyDescent="0.25">
      <c r="A3962" s="1">
        <v>3960</v>
      </c>
      <c r="B3962">
        <v>3960</v>
      </c>
      <c r="C3962">
        <v>47</v>
      </c>
      <c r="D3962" t="s">
        <v>7672</v>
      </c>
      <c r="G3962" t="s">
        <v>1758</v>
      </c>
      <c r="H3962" t="s">
        <v>618</v>
      </c>
      <c r="J3962" t="s">
        <v>55</v>
      </c>
      <c r="L3962" t="s">
        <v>6751</v>
      </c>
      <c r="M3962" t="s">
        <v>6185</v>
      </c>
      <c r="N3962" t="s">
        <v>1759</v>
      </c>
      <c r="O3962" t="s">
        <v>618</v>
      </c>
      <c r="P3962" t="s">
        <v>1760</v>
      </c>
      <c r="V3962" t="s">
        <v>1761</v>
      </c>
      <c r="W3962" t="s">
        <v>618</v>
      </c>
      <c r="AC3962" t="s">
        <v>619</v>
      </c>
      <c r="AD3962" t="s">
        <v>96</v>
      </c>
      <c r="AI3962" t="e">
        <f>VLOOKUP(I3962,Current!J:Q,2,0)</f>
        <v>#N/A</v>
      </c>
      <c r="AJ3962" t="e">
        <f>VLOOKUP(I3962,Current!J:M,2,0)</f>
        <v>#N/A</v>
      </c>
      <c r="AK3962" t="str">
        <f t="shared" si="61"/>
        <v/>
      </c>
    </row>
    <row r="3963" spans="1:37" x14ac:dyDescent="0.25">
      <c r="A3963" s="1">
        <v>3961</v>
      </c>
      <c r="B3963">
        <v>3961</v>
      </c>
      <c r="C3963">
        <v>48</v>
      </c>
      <c r="D3963" t="s">
        <v>9076</v>
      </c>
      <c r="G3963" t="s">
        <v>9077</v>
      </c>
      <c r="H3963" t="s">
        <v>9078</v>
      </c>
      <c r="J3963" t="s">
        <v>55</v>
      </c>
      <c r="L3963" t="s">
        <v>6751</v>
      </c>
      <c r="M3963" t="s">
        <v>6185</v>
      </c>
      <c r="N3963" t="s">
        <v>9077</v>
      </c>
      <c r="O3963" t="s">
        <v>9078</v>
      </c>
      <c r="P3963" t="s">
        <v>157</v>
      </c>
      <c r="Q3963" t="s">
        <v>1374</v>
      </c>
      <c r="V3963" t="s">
        <v>1375</v>
      </c>
      <c r="W3963" t="s">
        <v>84</v>
      </c>
      <c r="X3963" t="s">
        <v>191</v>
      </c>
      <c r="AC3963" t="s">
        <v>192</v>
      </c>
      <c r="AD3963" t="s">
        <v>53</v>
      </c>
      <c r="AE3963">
        <v>1889</v>
      </c>
      <c r="AF3963">
        <v>1926</v>
      </c>
      <c r="AI3963" t="e">
        <f>VLOOKUP(I3963,Current!J:Q,2,0)</f>
        <v>#N/A</v>
      </c>
      <c r="AJ3963" t="e">
        <f>VLOOKUP(I3963,Current!J:M,2,0)</f>
        <v>#N/A</v>
      </c>
      <c r="AK3963" t="str">
        <f t="shared" si="61"/>
        <v/>
      </c>
    </row>
    <row r="3964" spans="1:37" x14ac:dyDescent="0.25">
      <c r="A3964" s="1">
        <v>3962</v>
      </c>
      <c r="B3964">
        <v>3962</v>
      </c>
      <c r="C3964">
        <v>49</v>
      </c>
      <c r="D3964" t="s">
        <v>8563</v>
      </c>
      <c r="G3964" t="s">
        <v>1758</v>
      </c>
      <c r="H3964" t="s">
        <v>9079</v>
      </c>
      <c r="J3964" t="s">
        <v>55</v>
      </c>
      <c r="L3964" t="s">
        <v>6751</v>
      </c>
      <c r="M3964" t="s">
        <v>6185</v>
      </c>
      <c r="N3964" t="s">
        <v>1759</v>
      </c>
      <c r="O3964" t="s">
        <v>9079</v>
      </c>
      <c r="P3964" t="s">
        <v>1760</v>
      </c>
      <c r="V3964" t="s">
        <v>1761</v>
      </c>
      <c r="W3964" t="s">
        <v>216</v>
      </c>
      <c r="X3964" t="s">
        <v>191</v>
      </c>
      <c r="AC3964" t="s">
        <v>192</v>
      </c>
      <c r="AD3964" t="s">
        <v>96</v>
      </c>
      <c r="AI3964" t="e">
        <f>VLOOKUP(I3964,Current!J:Q,2,0)</f>
        <v>#N/A</v>
      </c>
      <c r="AJ3964" t="e">
        <f>VLOOKUP(I3964,Current!J:M,2,0)</f>
        <v>#N/A</v>
      </c>
      <c r="AK3964" t="str">
        <f t="shared" si="61"/>
        <v/>
      </c>
    </row>
    <row r="3965" spans="1:37" x14ac:dyDescent="0.25">
      <c r="A3965" s="1">
        <v>3963</v>
      </c>
      <c r="B3965">
        <v>3963</v>
      </c>
      <c r="C3965">
        <v>50</v>
      </c>
      <c r="D3965" t="s">
        <v>9080</v>
      </c>
      <c r="G3965" t="s">
        <v>284</v>
      </c>
      <c r="H3965" t="s">
        <v>199</v>
      </c>
      <c r="J3965" t="s">
        <v>55</v>
      </c>
      <c r="L3965" t="s">
        <v>6751</v>
      </c>
      <c r="M3965" t="s">
        <v>6185</v>
      </c>
      <c r="N3965" t="s">
        <v>284</v>
      </c>
      <c r="O3965" t="s">
        <v>199</v>
      </c>
      <c r="P3965" t="s">
        <v>284</v>
      </c>
      <c r="V3965" t="s">
        <v>285</v>
      </c>
      <c r="W3965" t="s">
        <v>199</v>
      </c>
      <c r="AC3965" t="s">
        <v>200</v>
      </c>
      <c r="AD3965" t="s">
        <v>53</v>
      </c>
      <c r="AE3965">
        <v>1894</v>
      </c>
      <c r="AF3965">
        <v>1927</v>
      </c>
      <c r="AI3965" t="e">
        <f>VLOOKUP(I3965,Current!J:Q,2,0)</f>
        <v>#N/A</v>
      </c>
      <c r="AJ3965" t="e">
        <f>VLOOKUP(I3965,Current!J:M,2,0)</f>
        <v>#N/A</v>
      </c>
      <c r="AK3965" t="str">
        <f t="shared" si="61"/>
        <v/>
      </c>
    </row>
    <row r="3966" spans="1:37" x14ac:dyDescent="0.25">
      <c r="A3966" s="1">
        <v>3964</v>
      </c>
      <c r="B3966">
        <v>3964</v>
      </c>
      <c r="C3966">
        <v>51</v>
      </c>
      <c r="D3966" t="s">
        <v>7377</v>
      </c>
      <c r="G3966" t="s">
        <v>35</v>
      </c>
      <c r="H3966" t="s">
        <v>9081</v>
      </c>
      <c r="J3966" t="s">
        <v>55</v>
      </c>
      <c r="L3966" t="s">
        <v>6751</v>
      </c>
      <c r="M3966" t="s">
        <v>6185</v>
      </c>
      <c r="N3966" t="s">
        <v>39</v>
      </c>
      <c r="O3966" t="s">
        <v>9081</v>
      </c>
      <c r="V3966" t="s">
        <v>40</v>
      </c>
      <c r="W3966" t="s">
        <v>380</v>
      </c>
      <c r="X3966" t="s">
        <v>278</v>
      </c>
      <c r="AC3966" t="s">
        <v>279</v>
      </c>
      <c r="AD3966" t="s">
        <v>470</v>
      </c>
      <c r="AI3966" t="e">
        <f>VLOOKUP(I3966,Current!J:Q,2,0)</f>
        <v>#N/A</v>
      </c>
      <c r="AJ3966" t="e">
        <f>VLOOKUP(I3966,Current!J:M,2,0)</f>
        <v>#N/A</v>
      </c>
      <c r="AK3966" t="str">
        <f t="shared" si="61"/>
        <v/>
      </c>
    </row>
    <row r="3967" spans="1:37" x14ac:dyDescent="0.25">
      <c r="A3967" s="1">
        <v>3965</v>
      </c>
      <c r="B3967">
        <v>3965</v>
      </c>
      <c r="C3967">
        <v>52</v>
      </c>
      <c r="D3967" t="s">
        <v>9082</v>
      </c>
      <c r="G3967" t="s">
        <v>125</v>
      </c>
      <c r="H3967" t="s">
        <v>191</v>
      </c>
      <c r="J3967" t="s">
        <v>55</v>
      </c>
      <c r="L3967" t="s">
        <v>6751</v>
      </c>
      <c r="M3967" t="s">
        <v>6185</v>
      </c>
      <c r="N3967" t="s">
        <v>125</v>
      </c>
      <c r="O3967" t="s">
        <v>191</v>
      </c>
      <c r="P3967" t="s">
        <v>125</v>
      </c>
      <c r="V3967" t="s">
        <v>126</v>
      </c>
      <c r="W3967" t="s">
        <v>191</v>
      </c>
      <c r="AC3967" t="s">
        <v>192</v>
      </c>
      <c r="AD3967" t="s">
        <v>53</v>
      </c>
      <c r="AE3967">
        <v>1893</v>
      </c>
      <c r="AF3967">
        <v>1926</v>
      </c>
      <c r="AI3967" t="e">
        <f>VLOOKUP(I3967,Current!J:Q,2,0)</f>
        <v>#N/A</v>
      </c>
      <c r="AJ3967" t="e">
        <f>VLOOKUP(I3967,Current!J:M,2,0)</f>
        <v>#N/A</v>
      </c>
      <c r="AK3967" t="str">
        <f t="shared" si="61"/>
        <v/>
      </c>
    </row>
    <row r="3968" spans="1:37" x14ac:dyDescent="0.25">
      <c r="A3968" s="1">
        <v>3966</v>
      </c>
      <c r="B3968">
        <v>3966</v>
      </c>
      <c r="C3968">
        <v>53</v>
      </c>
      <c r="D3968" t="s">
        <v>9083</v>
      </c>
      <c r="G3968" t="s">
        <v>1758</v>
      </c>
      <c r="H3968" t="s">
        <v>35</v>
      </c>
      <c r="J3968" t="s">
        <v>55</v>
      </c>
      <c r="L3968" t="s">
        <v>6751</v>
      </c>
      <c r="M3968" t="s">
        <v>6185</v>
      </c>
      <c r="N3968" t="s">
        <v>1759</v>
      </c>
      <c r="O3968" t="s">
        <v>39</v>
      </c>
      <c r="P3968" t="s">
        <v>1760</v>
      </c>
      <c r="V3968" t="s">
        <v>1761</v>
      </c>
      <c r="AC3968" t="s">
        <v>40</v>
      </c>
      <c r="AD3968" t="s">
        <v>61</v>
      </c>
      <c r="AI3968" t="e">
        <f>VLOOKUP(I3968,Current!J:Q,2,0)</f>
        <v>#N/A</v>
      </c>
      <c r="AJ3968" t="e">
        <f>VLOOKUP(I3968,Current!J:M,2,0)</f>
        <v>#N/A</v>
      </c>
      <c r="AK3968" t="str">
        <f t="shared" si="61"/>
        <v/>
      </c>
    </row>
    <row r="3969" spans="1:37" x14ac:dyDescent="0.25">
      <c r="A3969" s="1">
        <v>3967</v>
      </c>
      <c r="B3969">
        <v>3967</v>
      </c>
      <c r="C3969">
        <v>54</v>
      </c>
      <c r="D3969" t="s">
        <v>9084</v>
      </c>
      <c r="G3969" t="s">
        <v>9085</v>
      </c>
      <c r="H3969" t="s">
        <v>113</v>
      </c>
      <c r="J3969" t="s">
        <v>55</v>
      </c>
      <c r="L3969" t="s">
        <v>6751</v>
      </c>
      <c r="M3969" t="s">
        <v>6185</v>
      </c>
      <c r="N3969" t="s">
        <v>9085</v>
      </c>
      <c r="O3969" t="s">
        <v>113</v>
      </c>
      <c r="P3969" t="s">
        <v>536</v>
      </c>
      <c r="V3969" t="s">
        <v>537</v>
      </c>
      <c r="W3969" t="s">
        <v>113</v>
      </c>
      <c r="AC3969" t="s">
        <v>114</v>
      </c>
      <c r="AD3969" t="s">
        <v>53</v>
      </c>
      <c r="AE3969">
        <v>1900</v>
      </c>
      <c r="AF3969">
        <v>1929</v>
      </c>
      <c r="AI3969" t="e">
        <f>VLOOKUP(I3969,Current!J:Q,2,0)</f>
        <v>#N/A</v>
      </c>
      <c r="AJ3969" t="e">
        <f>VLOOKUP(I3969,Current!J:M,2,0)</f>
        <v>#N/A</v>
      </c>
      <c r="AK3969" t="str">
        <f t="shared" si="61"/>
        <v/>
      </c>
    </row>
    <row r="3970" spans="1:37" x14ac:dyDescent="0.25">
      <c r="A3970" s="1">
        <v>3968</v>
      </c>
      <c r="B3970">
        <v>3968</v>
      </c>
      <c r="C3970">
        <v>55</v>
      </c>
      <c r="D3970" t="s">
        <v>4537</v>
      </c>
      <c r="G3970" t="s">
        <v>1758</v>
      </c>
      <c r="H3970" t="s">
        <v>119</v>
      </c>
      <c r="J3970" t="s">
        <v>55</v>
      </c>
      <c r="L3970" t="s">
        <v>6751</v>
      </c>
      <c r="M3970" t="s">
        <v>6185</v>
      </c>
      <c r="N3970" t="s">
        <v>1759</v>
      </c>
      <c r="O3970" t="s">
        <v>119</v>
      </c>
      <c r="P3970" t="s">
        <v>1760</v>
      </c>
      <c r="V3970" t="s">
        <v>1761</v>
      </c>
      <c r="W3970" t="s">
        <v>119</v>
      </c>
      <c r="AC3970" t="s">
        <v>120</v>
      </c>
      <c r="AD3970" t="s">
        <v>96</v>
      </c>
      <c r="AI3970" t="e">
        <f>VLOOKUP(I3970,Current!J:Q,2,0)</f>
        <v>#N/A</v>
      </c>
      <c r="AJ3970" t="e">
        <f>VLOOKUP(I3970,Current!J:M,2,0)</f>
        <v>#N/A</v>
      </c>
      <c r="AK3970" t="str">
        <f t="shared" si="61"/>
        <v/>
      </c>
    </row>
    <row r="3971" spans="1:37" x14ac:dyDescent="0.25">
      <c r="A3971" s="1">
        <v>3969</v>
      </c>
      <c r="B3971">
        <v>3969</v>
      </c>
      <c r="C3971">
        <v>56</v>
      </c>
      <c r="D3971" t="s">
        <v>9086</v>
      </c>
      <c r="E3971" t="s">
        <v>9087</v>
      </c>
      <c r="G3971" t="s">
        <v>9088</v>
      </c>
      <c r="H3971" t="s">
        <v>9089</v>
      </c>
      <c r="J3971" t="s">
        <v>55</v>
      </c>
      <c r="L3971" t="s">
        <v>6751</v>
      </c>
      <c r="M3971" t="s">
        <v>6185</v>
      </c>
      <c r="N3971" t="s">
        <v>9088</v>
      </c>
      <c r="O3971" t="s">
        <v>9089</v>
      </c>
      <c r="P3971" t="s">
        <v>249</v>
      </c>
      <c r="Q3971" t="s">
        <v>329</v>
      </c>
      <c r="V3971" t="s">
        <v>9090</v>
      </c>
      <c r="W3971" t="s">
        <v>298</v>
      </c>
      <c r="X3971" t="s">
        <v>172</v>
      </c>
      <c r="AC3971" t="s">
        <v>9091</v>
      </c>
      <c r="AD3971" t="s">
        <v>53</v>
      </c>
      <c r="AE3971">
        <v>1891</v>
      </c>
      <c r="AF3971">
        <v>1910</v>
      </c>
      <c r="AG3971">
        <v>1913</v>
      </c>
      <c r="AH3971">
        <v>1914</v>
      </c>
      <c r="AI3971" t="e">
        <f>VLOOKUP(I3971,Current!J:Q,2,0)</f>
        <v>#N/A</v>
      </c>
      <c r="AJ3971" t="e">
        <f>VLOOKUP(I3971,Current!J:M,2,0)</f>
        <v>#N/A</v>
      </c>
      <c r="AK3971" t="str">
        <f t="shared" si="61"/>
        <v/>
      </c>
    </row>
    <row r="3972" spans="1:37" x14ac:dyDescent="0.25">
      <c r="A3972" s="1">
        <v>3970</v>
      </c>
      <c r="B3972">
        <v>3970</v>
      </c>
      <c r="C3972">
        <v>57</v>
      </c>
      <c r="D3972" t="s">
        <v>8251</v>
      </c>
      <c r="G3972" t="s">
        <v>9092</v>
      </c>
      <c r="H3972" t="s">
        <v>9093</v>
      </c>
      <c r="J3972" t="s">
        <v>55</v>
      </c>
      <c r="L3972" t="s">
        <v>6751</v>
      </c>
      <c r="M3972" t="s">
        <v>6185</v>
      </c>
      <c r="N3972" t="s">
        <v>9092</v>
      </c>
      <c r="O3972" t="s">
        <v>9093</v>
      </c>
      <c r="P3972" t="s">
        <v>159</v>
      </c>
      <c r="Q3972" t="s">
        <v>443</v>
      </c>
      <c r="V3972" t="s">
        <v>638</v>
      </c>
      <c r="W3972" t="s">
        <v>631</v>
      </c>
      <c r="X3972" t="s">
        <v>303</v>
      </c>
      <c r="AC3972" t="s">
        <v>305</v>
      </c>
      <c r="AD3972" t="s">
        <v>53</v>
      </c>
      <c r="AE3972">
        <v>1890</v>
      </c>
      <c r="AF3972">
        <v>1911</v>
      </c>
      <c r="AI3972" t="e">
        <f>VLOOKUP(I3972,Current!J:Q,2,0)</f>
        <v>#N/A</v>
      </c>
      <c r="AJ3972" t="e">
        <f>VLOOKUP(I3972,Current!J:M,2,0)</f>
        <v>#N/A</v>
      </c>
      <c r="AK3972" t="str">
        <f t="shared" ref="AK3972:AK4035" si="62">IFERROR(IF(AD3972="Sure","",AJ3972),"")</f>
        <v/>
      </c>
    </row>
    <row r="3973" spans="1:37" x14ac:dyDescent="0.25">
      <c r="A3973" s="1">
        <v>3971</v>
      </c>
      <c r="B3973">
        <v>3971</v>
      </c>
      <c r="C3973">
        <v>58</v>
      </c>
      <c r="D3973" t="s">
        <v>9094</v>
      </c>
      <c r="G3973" t="s">
        <v>9095</v>
      </c>
      <c r="H3973" t="s">
        <v>35</v>
      </c>
      <c r="J3973" t="s">
        <v>36</v>
      </c>
      <c r="L3973" t="s">
        <v>6751</v>
      </c>
      <c r="M3973" t="s">
        <v>6185</v>
      </c>
      <c r="N3973" t="s">
        <v>9095</v>
      </c>
      <c r="O3973" t="s">
        <v>39</v>
      </c>
      <c r="P3973" t="s">
        <v>509</v>
      </c>
      <c r="Q3973" t="s">
        <v>362</v>
      </c>
      <c r="V3973" t="s">
        <v>363</v>
      </c>
      <c r="AC3973" t="s">
        <v>40</v>
      </c>
      <c r="AD3973" t="s">
        <v>61</v>
      </c>
      <c r="AI3973" t="e">
        <f>VLOOKUP(I3973,Current!J:Q,2,0)</f>
        <v>#N/A</v>
      </c>
      <c r="AJ3973" t="e">
        <f>VLOOKUP(I3973,Current!J:M,2,0)</f>
        <v>#N/A</v>
      </c>
      <c r="AK3973" t="str">
        <f t="shared" si="62"/>
        <v/>
      </c>
    </row>
    <row r="3974" spans="1:37" x14ac:dyDescent="0.25">
      <c r="A3974" s="1">
        <v>3972</v>
      </c>
      <c r="B3974">
        <v>3972</v>
      </c>
      <c r="C3974">
        <v>59</v>
      </c>
      <c r="D3974" t="s">
        <v>9094</v>
      </c>
      <c r="G3974" t="s">
        <v>9096</v>
      </c>
      <c r="H3974" t="s">
        <v>9097</v>
      </c>
      <c r="J3974" t="s">
        <v>55</v>
      </c>
      <c r="L3974" t="s">
        <v>6751</v>
      </c>
      <c r="M3974" t="s">
        <v>6185</v>
      </c>
      <c r="N3974" t="s">
        <v>9096</v>
      </c>
      <c r="O3974" t="s">
        <v>9097</v>
      </c>
      <c r="P3974" t="s">
        <v>244</v>
      </c>
      <c r="Q3974" t="s">
        <v>443</v>
      </c>
      <c r="V3974" t="s">
        <v>638</v>
      </c>
      <c r="W3974" t="s">
        <v>229</v>
      </c>
      <c r="X3974" t="s">
        <v>278</v>
      </c>
      <c r="AC3974" t="s">
        <v>279</v>
      </c>
      <c r="AD3974" t="s">
        <v>53</v>
      </c>
      <c r="AE3974">
        <v>1890</v>
      </c>
      <c r="AF3974">
        <v>1938</v>
      </c>
      <c r="AI3974" t="e">
        <f>VLOOKUP(I3974,Current!J:Q,2,0)</f>
        <v>#N/A</v>
      </c>
      <c r="AJ3974" t="e">
        <f>VLOOKUP(I3974,Current!J:M,2,0)</f>
        <v>#N/A</v>
      </c>
      <c r="AK3974" t="str">
        <f t="shared" si="62"/>
        <v/>
      </c>
    </row>
    <row r="3975" spans="1:37" x14ac:dyDescent="0.25">
      <c r="A3975" s="1">
        <v>3973</v>
      </c>
      <c r="B3975">
        <v>3973</v>
      </c>
      <c r="C3975">
        <v>60</v>
      </c>
      <c r="D3975" t="s">
        <v>7696</v>
      </c>
      <c r="E3975" t="s">
        <v>9098</v>
      </c>
      <c r="G3975" t="s">
        <v>249</v>
      </c>
      <c r="H3975" t="s">
        <v>9099</v>
      </c>
      <c r="J3975" t="s">
        <v>55</v>
      </c>
      <c r="L3975" t="s">
        <v>6751</v>
      </c>
      <c r="M3975" t="s">
        <v>6185</v>
      </c>
      <c r="N3975" t="s">
        <v>249</v>
      </c>
      <c r="O3975" t="s">
        <v>9099</v>
      </c>
      <c r="P3975" t="s">
        <v>249</v>
      </c>
      <c r="V3975" t="s">
        <v>250</v>
      </c>
      <c r="W3975" t="s">
        <v>631</v>
      </c>
      <c r="X3975" t="s">
        <v>235</v>
      </c>
      <c r="AC3975" t="s">
        <v>238</v>
      </c>
      <c r="AD3975" t="s">
        <v>53</v>
      </c>
      <c r="AE3975">
        <v>1891</v>
      </c>
      <c r="AF3975">
        <v>1932</v>
      </c>
      <c r="AI3975" t="e">
        <f>VLOOKUP(I3975,Current!J:Q,2,0)</f>
        <v>#N/A</v>
      </c>
      <c r="AJ3975" t="e">
        <f>VLOOKUP(I3975,Current!J:M,2,0)</f>
        <v>#N/A</v>
      </c>
      <c r="AK3975" t="str">
        <f t="shared" si="62"/>
        <v/>
      </c>
    </row>
    <row r="3976" spans="1:37" x14ac:dyDescent="0.25">
      <c r="A3976" s="1">
        <v>3974</v>
      </c>
      <c r="B3976">
        <v>3974</v>
      </c>
      <c r="C3976">
        <v>61</v>
      </c>
      <c r="D3976" t="s">
        <v>9100</v>
      </c>
      <c r="G3976" t="s">
        <v>72</v>
      </c>
      <c r="H3976" t="s">
        <v>9101</v>
      </c>
      <c r="J3976" t="s">
        <v>55</v>
      </c>
      <c r="L3976" t="s">
        <v>6751</v>
      </c>
      <c r="M3976" t="s">
        <v>6185</v>
      </c>
      <c r="N3976" t="s">
        <v>72</v>
      </c>
      <c r="O3976" t="s">
        <v>9101</v>
      </c>
      <c r="P3976" t="s">
        <v>72</v>
      </c>
      <c r="V3976" t="s">
        <v>73</v>
      </c>
      <c r="W3976" t="s">
        <v>278</v>
      </c>
      <c r="AC3976" t="s">
        <v>279</v>
      </c>
      <c r="AD3976" t="s">
        <v>53</v>
      </c>
      <c r="AE3976">
        <v>1888</v>
      </c>
      <c r="AF3976">
        <v>1938</v>
      </c>
      <c r="AI3976" t="e">
        <f>VLOOKUP(I3976,Current!J:Q,2,0)</f>
        <v>#N/A</v>
      </c>
      <c r="AJ3976" t="e">
        <f>VLOOKUP(I3976,Current!J:M,2,0)</f>
        <v>#N/A</v>
      </c>
      <c r="AK3976" t="str">
        <f t="shared" si="62"/>
        <v/>
      </c>
    </row>
    <row r="3977" spans="1:37" x14ac:dyDescent="0.25">
      <c r="A3977" s="1">
        <v>3975</v>
      </c>
      <c r="B3977">
        <v>3975</v>
      </c>
      <c r="C3977">
        <v>62</v>
      </c>
      <c r="D3977" t="s">
        <v>9102</v>
      </c>
      <c r="G3977" t="s">
        <v>1758</v>
      </c>
      <c r="H3977" t="s">
        <v>74</v>
      </c>
      <c r="J3977" t="s">
        <v>55</v>
      </c>
      <c r="L3977" t="s">
        <v>6751</v>
      </c>
      <c r="M3977" t="s">
        <v>6185</v>
      </c>
      <c r="N3977" t="s">
        <v>1759</v>
      </c>
      <c r="O3977" t="s">
        <v>74</v>
      </c>
      <c r="P3977" t="s">
        <v>1760</v>
      </c>
      <c r="V3977" t="s">
        <v>1761</v>
      </c>
      <c r="W3977" t="s">
        <v>74</v>
      </c>
      <c r="AC3977" t="s">
        <v>75</v>
      </c>
      <c r="AD3977" t="s">
        <v>96</v>
      </c>
      <c r="AI3977" t="e">
        <f>VLOOKUP(I3977,Current!J:Q,2,0)</f>
        <v>#N/A</v>
      </c>
      <c r="AJ3977" t="e">
        <f>VLOOKUP(I3977,Current!J:M,2,0)</f>
        <v>#N/A</v>
      </c>
      <c r="AK3977" t="str">
        <f t="shared" si="62"/>
        <v/>
      </c>
    </row>
    <row r="3978" spans="1:37" x14ac:dyDescent="0.25">
      <c r="A3978" s="1">
        <v>3976</v>
      </c>
      <c r="B3978">
        <v>3976</v>
      </c>
      <c r="C3978">
        <v>63</v>
      </c>
      <c r="D3978" t="s">
        <v>9103</v>
      </c>
      <c r="G3978" t="s">
        <v>4259</v>
      </c>
      <c r="H3978" t="s">
        <v>443</v>
      </c>
      <c r="J3978" t="s">
        <v>36</v>
      </c>
      <c r="L3978" t="s">
        <v>6751</v>
      </c>
      <c r="M3978" t="s">
        <v>6185</v>
      </c>
      <c r="N3978" t="s">
        <v>4259</v>
      </c>
      <c r="O3978" t="s">
        <v>443</v>
      </c>
      <c r="P3978" t="s">
        <v>4259</v>
      </c>
      <c r="V3978" t="s">
        <v>4260</v>
      </c>
      <c r="W3978" t="s">
        <v>443</v>
      </c>
      <c r="AC3978" t="s">
        <v>638</v>
      </c>
      <c r="AD3978" t="s">
        <v>53</v>
      </c>
      <c r="AE3978">
        <v>1860</v>
      </c>
      <c r="AF3978">
        <v>1890</v>
      </c>
      <c r="AI3978" t="e">
        <f>VLOOKUP(I3978,Current!J:Q,2,0)</f>
        <v>#N/A</v>
      </c>
      <c r="AJ3978" t="e">
        <f>VLOOKUP(I3978,Current!J:M,2,0)</f>
        <v>#N/A</v>
      </c>
      <c r="AK3978" t="str">
        <f t="shared" si="62"/>
        <v/>
      </c>
    </row>
    <row r="3979" spans="1:37" x14ac:dyDescent="0.25">
      <c r="A3979" s="1">
        <v>3977</v>
      </c>
      <c r="B3979">
        <v>3977</v>
      </c>
      <c r="C3979">
        <v>64</v>
      </c>
      <c r="D3979" t="s">
        <v>9103</v>
      </c>
      <c r="G3979" t="s">
        <v>443</v>
      </c>
      <c r="H3979" t="s">
        <v>9104</v>
      </c>
      <c r="J3979" t="s">
        <v>55</v>
      </c>
      <c r="L3979" t="s">
        <v>6751</v>
      </c>
      <c r="M3979" t="s">
        <v>6185</v>
      </c>
      <c r="N3979" t="s">
        <v>443</v>
      </c>
      <c r="O3979" t="s">
        <v>9104</v>
      </c>
      <c r="P3979" t="s">
        <v>443</v>
      </c>
      <c r="V3979" t="s">
        <v>638</v>
      </c>
      <c r="W3979" t="s">
        <v>269</v>
      </c>
      <c r="X3979" t="s">
        <v>350</v>
      </c>
      <c r="AC3979" t="s">
        <v>351</v>
      </c>
      <c r="AD3979" t="s">
        <v>53</v>
      </c>
      <c r="AE3979">
        <v>1890</v>
      </c>
      <c r="AF3979">
        <v>1949</v>
      </c>
      <c r="AI3979" t="e">
        <f>VLOOKUP(I3979,Current!J:Q,2,0)</f>
        <v>#N/A</v>
      </c>
      <c r="AJ3979" t="e">
        <f>VLOOKUP(I3979,Current!J:M,2,0)</f>
        <v>#N/A</v>
      </c>
      <c r="AK3979" t="str">
        <f t="shared" si="62"/>
        <v/>
      </c>
    </row>
    <row r="3980" spans="1:37" x14ac:dyDescent="0.25">
      <c r="A3980" s="1">
        <v>3978</v>
      </c>
      <c r="B3980">
        <v>3978</v>
      </c>
      <c r="C3980">
        <v>65</v>
      </c>
      <c r="D3980" t="s">
        <v>6452</v>
      </c>
      <c r="G3980" t="s">
        <v>35</v>
      </c>
      <c r="H3980" t="s">
        <v>35</v>
      </c>
      <c r="J3980" t="s">
        <v>55</v>
      </c>
      <c r="L3980" t="s">
        <v>6751</v>
      </c>
      <c r="M3980" t="s">
        <v>6185</v>
      </c>
      <c r="N3980" t="s">
        <v>39</v>
      </c>
      <c r="O3980" t="s">
        <v>39</v>
      </c>
      <c r="V3980" t="s">
        <v>40</v>
      </c>
      <c r="AC3980" t="s">
        <v>40</v>
      </c>
      <c r="AD3980" t="s">
        <v>41</v>
      </c>
      <c r="AI3980" t="e">
        <f>VLOOKUP(I3980,Current!J:Q,2,0)</f>
        <v>#N/A</v>
      </c>
      <c r="AJ3980" t="e">
        <f>VLOOKUP(I3980,Current!J:M,2,0)</f>
        <v>#N/A</v>
      </c>
      <c r="AK3980" t="str">
        <f t="shared" si="62"/>
        <v/>
      </c>
    </row>
    <row r="3981" spans="1:37" x14ac:dyDescent="0.25">
      <c r="A3981" s="1">
        <v>3979</v>
      </c>
      <c r="B3981">
        <v>3979</v>
      </c>
      <c r="C3981">
        <v>66</v>
      </c>
      <c r="D3981" t="s">
        <v>9105</v>
      </c>
      <c r="G3981" t="s">
        <v>64</v>
      </c>
      <c r="H3981" t="s">
        <v>9106</v>
      </c>
      <c r="J3981" t="s">
        <v>55</v>
      </c>
      <c r="L3981" t="s">
        <v>6751</v>
      </c>
      <c r="M3981" t="s">
        <v>6185</v>
      </c>
      <c r="N3981" t="s">
        <v>64</v>
      </c>
      <c r="O3981" t="s">
        <v>9106</v>
      </c>
      <c r="P3981" t="s">
        <v>64</v>
      </c>
      <c r="V3981" t="s">
        <v>65</v>
      </c>
      <c r="W3981" t="s">
        <v>364</v>
      </c>
      <c r="AC3981" t="s">
        <v>365</v>
      </c>
      <c r="AD3981" t="s">
        <v>53</v>
      </c>
      <c r="AE3981">
        <v>1901</v>
      </c>
      <c r="AF3981">
        <v>1922</v>
      </c>
      <c r="AI3981" t="e">
        <f>VLOOKUP(I3981,Current!J:Q,2,0)</f>
        <v>#N/A</v>
      </c>
      <c r="AJ3981" t="e">
        <f>VLOOKUP(I3981,Current!J:M,2,0)</f>
        <v>#N/A</v>
      </c>
      <c r="AK3981" t="str">
        <f t="shared" si="62"/>
        <v/>
      </c>
    </row>
    <row r="3982" spans="1:37" x14ac:dyDescent="0.25">
      <c r="A3982" s="1">
        <v>3980</v>
      </c>
      <c r="B3982">
        <v>3980</v>
      </c>
      <c r="C3982">
        <v>67</v>
      </c>
      <c r="D3982" t="s">
        <v>9107</v>
      </c>
      <c r="G3982" t="s">
        <v>284</v>
      </c>
      <c r="H3982" t="s">
        <v>685</v>
      </c>
      <c r="J3982" t="s">
        <v>55</v>
      </c>
      <c r="L3982" t="s">
        <v>6751</v>
      </c>
      <c r="M3982" t="s">
        <v>6185</v>
      </c>
      <c r="N3982" t="s">
        <v>284</v>
      </c>
      <c r="O3982" t="s">
        <v>685</v>
      </c>
      <c r="P3982" t="s">
        <v>284</v>
      </c>
      <c r="V3982" t="s">
        <v>285</v>
      </c>
      <c r="W3982" t="s">
        <v>685</v>
      </c>
      <c r="AC3982" t="s">
        <v>686</v>
      </c>
      <c r="AD3982" t="s">
        <v>53</v>
      </c>
      <c r="AE3982">
        <v>1894</v>
      </c>
      <c r="AF3982">
        <v>1931</v>
      </c>
      <c r="AI3982" t="e">
        <f>VLOOKUP(I3982,Current!J:Q,2,0)</f>
        <v>#N/A</v>
      </c>
      <c r="AJ3982" t="e">
        <f>VLOOKUP(I3982,Current!J:M,2,0)</f>
        <v>#N/A</v>
      </c>
      <c r="AK3982" t="str">
        <f t="shared" si="62"/>
        <v/>
      </c>
    </row>
    <row r="3983" spans="1:37" x14ac:dyDescent="0.25">
      <c r="A3983" s="1">
        <v>3981</v>
      </c>
      <c r="B3983">
        <v>3981</v>
      </c>
      <c r="C3983">
        <v>68</v>
      </c>
      <c r="D3983" t="s">
        <v>9108</v>
      </c>
      <c r="G3983" t="s">
        <v>449</v>
      </c>
      <c r="H3983" t="s">
        <v>35</v>
      </c>
      <c r="J3983" t="s">
        <v>36</v>
      </c>
      <c r="L3983" t="s">
        <v>6751</v>
      </c>
      <c r="M3983" t="s">
        <v>6185</v>
      </c>
      <c r="N3983" t="s">
        <v>449</v>
      </c>
      <c r="O3983" t="s">
        <v>39</v>
      </c>
      <c r="P3983" t="s">
        <v>449</v>
      </c>
      <c r="V3983" t="s">
        <v>450</v>
      </c>
      <c r="AC3983" t="s">
        <v>40</v>
      </c>
      <c r="AD3983" t="s">
        <v>61</v>
      </c>
      <c r="AI3983" t="e">
        <f>VLOOKUP(I3983,Current!J:Q,2,0)</f>
        <v>#N/A</v>
      </c>
      <c r="AJ3983" t="e">
        <f>VLOOKUP(I3983,Current!J:M,2,0)</f>
        <v>#N/A</v>
      </c>
      <c r="AK3983" t="str">
        <f t="shared" si="62"/>
        <v/>
      </c>
    </row>
    <row r="3984" spans="1:37" x14ac:dyDescent="0.25">
      <c r="A3984" s="1">
        <v>3982</v>
      </c>
      <c r="B3984">
        <v>3982</v>
      </c>
      <c r="C3984">
        <v>69</v>
      </c>
      <c r="D3984" t="s">
        <v>9108</v>
      </c>
      <c r="E3984" t="s">
        <v>9109</v>
      </c>
      <c r="G3984" t="s">
        <v>35</v>
      </c>
      <c r="H3984" t="s">
        <v>9110</v>
      </c>
      <c r="J3984" t="s">
        <v>55</v>
      </c>
      <c r="L3984" t="s">
        <v>6751</v>
      </c>
      <c r="M3984" t="s">
        <v>6185</v>
      </c>
      <c r="N3984" t="s">
        <v>39</v>
      </c>
      <c r="O3984" t="s">
        <v>9110</v>
      </c>
      <c r="V3984" t="s">
        <v>40</v>
      </c>
      <c r="W3984" t="s">
        <v>210</v>
      </c>
      <c r="X3984" t="s">
        <v>337</v>
      </c>
      <c r="AC3984" t="s">
        <v>338</v>
      </c>
      <c r="AD3984" t="s">
        <v>470</v>
      </c>
      <c r="AI3984" t="e">
        <f>VLOOKUP(I3984,Current!J:Q,2,0)</f>
        <v>#N/A</v>
      </c>
      <c r="AJ3984" t="e">
        <f>VLOOKUP(I3984,Current!J:M,2,0)</f>
        <v>#N/A</v>
      </c>
      <c r="AK3984" t="str">
        <f t="shared" si="62"/>
        <v/>
      </c>
    </row>
    <row r="3985" spans="1:37" x14ac:dyDescent="0.25">
      <c r="A3985" s="1">
        <v>3983</v>
      </c>
      <c r="B3985">
        <v>3983</v>
      </c>
      <c r="C3985">
        <v>70</v>
      </c>
      <c r="D3985" t="s">
        <v>9111</v>
      </c>
      <c r="G3985" t="s">
        <v>9112</v>
      </c>
      <c r="H3985" t="s">
        <v>35</v>
      </c>
      <c r="J3985" t="s">
        <v>36</v>
      </c>
      <c r="L3985" t="s">
        <v>6751</v>
      </c>
      <c r="M3985" t="s">
        <v>6185</v>
      </c>
      <c r="N3985" t="s">
        <v>9112</v>
      </c>
      <c r="O3985" t="s">
        <v>39</v>
      </c>
      <c r="P3985" t="s">
        <v>230</v>
      </c>
      <c r="Q3985" t="s">
        <v>206</v>
      </c>
      <c r="V3985" t="s">
        <v>207</v>
      </c>
      <c r="AC3985" t="s">
        <v>40</v>
      </c>
      <c r="AD3985" t="s">
        <v>61</v>
      </c>
      <c r="AI3985" t="e">
        <f>VLOOKUP(I3985,Current!J:Q,2,0)</f>
        <v>#N/A</v>
      </c>
      <c r="AJ3985" t="e">
        <f>VLOOKUP(I3985,Current!J:M,2,0)</f>
        <v>#N/A</v>
      </c>
      <c r="AK3985" t="str">
        <f t="shared" si="62"/>
        <v/>
      </c>
    </row>
    <row r="3986" spans="1:37" x14ac:dyDescent="0.25">
      <c r="A3986" s="1">
        <v>3984</v>
      </c>
      <c r="B3986">
        <v>3984</v>
      </c>
      <c r="C3986">
        <v>71</v>
      </c>
      <c r="D3986" t="s">
        <v>9111</v>
      </c>
      <c r="G3986" t="s">
        <v>9113</v>
      </c>
      <c r="H3986" t="s">
        <v>3731</v>
      </c>
      <c r="J3986" t="s">
        <v>55</v>
      </c>
      <c r="L3986" t="s">
        <v>6751</v>
      </c>
      <c r="M3986" t="s">
        <v>6185</v>
      </c>
      <c r="N3986" t="s">
        <v>9113</v>
      </c>
      <c r="O3986" t="s">
        <v>3731</v>
      </c>
      <c r="P3986" t="s">
        <v>244</v>
      </c>
      <c r="Q3986" t="s">
        <v>443</v>
      </c>
      <c r="V3986" t="s">
        <v>638</v>
      </c>
      <c r="W3986" t="s">
        <v>269</v>
      </c>
      <c r="X3986" t="s">
        <v>884</v>
      </c>
      <c r="AC3986" t="s">
        <v>885</v>
      </c>
      <c r="AD3986" t="s">
        <v>53</v>
      </c>
      <c r="AE3986">
        <v>1890</v>
      </c>
      <c r="AF3986">
        <v>1930</v>
      </c>
      <c r="AI3986" t="e">
        <f>VLOOKUP(I3986,Current!J:Q,2,0)</f>
        <v>#N/A</v>
      </c>
      <c r="AJ3986" t="e">
        <f>VLOOKUP(I3986,Current!J:M,2,0)</f>
        <v>#N/A</v>
      </c>
      <c r="AK3986" t="str">
        <f t="shared" si="62"/>
        <v/>
      </c>
    </row>
    <row r="3987" spans="1:37" x14ac:dyDescent="0.25">
      <c r="A3987" s="1">
        <v>3985</v>
      </c>
      <c r="B3987">
        <v>3985</v>
      </c>
      <c r="C3987">
        <v>0</v>
      </c>
      <c r="D3987" t="s">
        <v>9114</v>
      </c>
      <c r="G3987" t="s">
        <v>9115</v>
      </c>
      <c r="H3987" t="s">
        <v>364</v>
      </c>
      <c r="I3987" t="s">
        <v>9116</v>
      </c>
      <c r="J3987" t="s">
        <v>55</v>
      </c>
      <c r="L3987" t="s">
        <v>6751</v>
      </c>
      <c r="M3987" t="s">
        <v>6185</v>
      </c>
      <c r="N3987" t="s">
        <v>9115</v>
      </c>
      <c r="O3987" t="s">
        <v>364</v>
      </c>
      <c r="P3987" t="s">
        <v>542</v>
      </c>
      <c r="V3987" t="s">
        <v>547</v>
      </c>
      <c r="W3987" t="s">
        <v>364</v>
      </c>
      <c r="AC3987" t="s">
        <v>365</v>
      </c>
      <c r="AD3987" t="s">
        <v>53</v>
      </c>
      <c r="AE3987">
        <v>1906</v>
      </c>
      <c r="AF3987">
        <v>1922</v>
      </c>
      <c r="AI3987" t="e">
        <f>VLOOKUP(I3987,Current!J:Q,2,0)</f>
        <v>#N/A</v>
      </c>
      <c r="AJ3987" t="e">
        <f>VLOOKUP(I3987,Current!J:M,2,0)</f>
        <v>#N/A</v>
      </c>
      <c r="AK3987" t="str">
        <f t="shared" si="62"/>
        <v/>
      </c>
    </row>
    <row r="3988" spans="1:37" x14ac:dyDescent="0.25">
      <c r="A3988" s="1">
        <v>3986</v>
      </c>
      <c r="B3988">
        <v>3986</v>
      </c>
      <c r="C3988">
        <v>1</v>
      </c>
      <c r="D3988" t="s">
        <v>9117</v>
      </c>
      <c r="G3988" t="s">
        <v>9118</v>
      </c>
      <c r="H3988" t="s">
        <v>9119</v>
      </c>
      <c r="I3988" t="s">
        <v>9120</v>
      </c>
      <c r="J3988" t="s">
        <v>55</v>
      </c>
      <c r="L3988" t="s">
        <v>6751</v>
      </c>
      <c r="M3988" t="s">
        <v>6185</v>
      </c>
      <c r="N3988" t="s">
        <v>9118</v>
      </c>
      <c r="O3988" t="s">
        <v>9119</v>
      </c>
      <c r="P3988" t="s">
        <v>380</v>
      </c>
      <c r="Q3988" t="s">
        <v>211</v>
      </c>
      <c r="V3988" t="s">
        <v>212</v>
      </c>
      <c r="W3988" t="s">
        <v>109</v>
      </c>
      <c r="X3988" t="s">
        <v>394</v>
      </c>
      <c r="AC3988" t="s">
        <v>396</v>
      </c>
      <c r="AD3988" t="s">
        <v>53</v>
      </c>
      <c r="AE3988">
        <v>1908</v>
      </c>
      <c r="AF3988">
        <v>1920</v>
      </c>
      <c r="AI3988" t="e">
        <f>VLOOKUP(I3988,Current!J:Q,2,0)</f>
        <v>#N/A</v>
      </c>
      <c r="AJ3988" t="e">
        <f>VLOOKUP(I3988,Current!J:M,2,0)</f>
        <v>#N/A</v>
      </c>
      <c r="AK3988" t="str">
        <f t="shared" si="62"/>
        <v/>
      </c>
    </row>
    <row r="3989" spans="1:37" x14ac:dyDescent="0.25">
      <c r="A3989" s="1">
        <v>3987</v>
      </c>
      <c r="B3989">
        <v>3987</v>
      </c>
      <c r="C3989">
        <v>2</v>
      </c>
      <c r="D3989" t="s">
        <v>9121</v>
      </c>
      <c r="G3989" t="s">
        <v>9122</v>
      </c>
      <c r="H3989" t="s">
        <v>9123</v>
      </c>
      <c r="I3989" t="s">
        <v>9124</v>
      </c>
      <c r="J3989" t="s">
        <v>55</v>
      </c>
      <c r="L3989" t="s">
        <v>6751</v>
      </c>
      <c r="M3989" t="s">
        <v>6185</v>
      </c>
      <c r="N3989" t="s">
        <v>9122</v>
      </c>
      <c r="O3989" t="s">
        <v>9123</v>
      </c>
      <c r="P3989" t="s">
        <v>575</v>
      </c>
      <c r="Q3989" t="s">
        <v>298</v>
      </c>
      <c r="V3989" t="s">
        <v>299</v>
      </c>
      <c r="W3989" t="s">
        <v>380</v>
      </c>
      <c r="X3989" t="s">
        <v>199</v>
      </c>
      <c r="AC3989" t="s">
        <v>200</v>
      </c>
      <c r="AD3989" t="s">
        <v>53</v>
      </c>
      <c r="AE3989">
        <v>1910</v>
      </c>
      <c r="AF3989">
        <v>1927</v>
      </c>
      <c r="AI3989" t="e">
        <f>VLOOKUP(I3989,Current!J:Q,2,0)</f>
        <v>#N/A</v>
      </c>
      <c r="AJ3989" t="e">
        <f>VLOOKUP(I3989,Current!J:M,2,0)</f>
        <v>#N/A</v>
      </c>
      <c r="AK3989" t="str">
        <f t="shared" si="62"/>
        <v/>
      </c>
    </row>
    <row r="3990" spans="1:37" x14ac:dyDescent="0.25">
      <c r="A3990" s="1">
        <v>3988</v>
      </c>
      <c r="B3990">
        <v>3988</v>
      </c>
      <c r="C3990">
        <v>3</v>
      </c>
      <c r="D3990" t="s">
        <v>8411</v>
      </c>
      <c r="G3990" t="s">
        <v>7139</v>
      </c>
      <c r="H3990" t="s">
        <v>303</v>
      </c>
      <c r="I3990" t="s">
        <v>9125</v>
      </c>
      <c r="J3990" t="s">
        <v>2406</v>
      </c>
      <c r="L3990" t="s">
        <v>6751</v>
      </c>
      <c r="M3990" t="s">
        <v>6185</v>
      </c>
      <c r="N3990" t="s">
        <v>7139</v>
      </c>
      <c r="O3990" t="s">
        <v>303</v>
      </c>
      <c r="P3990" t="s">
        <v>162</v>
      </c>
      <c r="V3990" t="s">
        <v>255</v>
      </c>
      <c r="W3990" t="s">
        <v>303</v>
      </c>
      <c r="AC3990" t="s">
        <v>305</v>
      </c>
      <c r="AD3990" t="s">
        <v>53</v>
      </c>
      <c r="AE3990">
        <v>1909</v>
      </c>
      <c r="AF3990">
        <v>1911</v>
      </c>
      <c r="AI3990" t="e">
        <f>VLOOKUP(I3990,Current!J:Q,2,0)</f>
        <v>#N/A</v>
      </c>
      <c r="AJ3990" t="e">
        <f>VLOOKUP(I3990,Current!J:M,2,0)</f>
        <v>#N/A</v>
      </c>
      <c r="AK3990" t="str">
        <f t="shared" si="62"/>
        <v/>
      </c>
    </row>
    <row r="3991" spans="1:37" x14ac:dyDescent="0.25">
      <c r="A3991" s="1">
        <v>3989</v>
      </c>
      <c r="B3991">
        <v>3989</v>
      </c>
      <c r="C3991">
        <v>4</v>
      </c>
      <c r="D3991" t="s">
        <v>8411</v>
      </c>
      <c r="G3991" t="s">
        <v>144</v>
      </c>
      <c r="H3991" t="s">
        <v>9126</v>
      </c>
      <c r="I3991" t="s">
        <v>9125</v>
      </c>
      <c r="J3991" t="s">
        <v>55</v>
      </c>
      <c r="L3991" t="s">
        <v>6751</v>
      </c>
      <c r="M3991" t="s">
        <v>6185</v>
      </c>
      <c r="N3991" t="s">
        <v>144</v>
      </c>
      <c r="O3991" t="s">
        <v>9126</v>
      </c>
      <c r="P3991" t="s">
        <v>144</v>
      </c>
      <c r="V3991" t="s">
        <v>145</v>
      </c>
      <c r="W3991" t="s">
        <v>244</v>
      </c>
      <c r="X3991" t="s">
        <v>172</v>
      </c>
      <c r="AC3991" t="s">
        <v>174</v>
      </c>
      <c r="AD3991" t="s">
        <v>53</v>
      </c>
      <c r="AE3991">
        <v>1912</v>
      </c>
      <c r="AF3991">
        <v>1914</v>
      </c>
      <c r="AI3991" t="e">
        <f>VLOOKUP(I3991,Current!J:Q,2,0)</f>
        <v>#N/A</v>
      </c>
      <c r="AJ3991" t="e">
        <f>VLOOKUP(I3991,Current!J:M,2,0)</f>
        <v>#N/A</v>
      </c>
      <c r="AK3991" t="str">
        <f t="shared" si="62"/>
        <v/>
      </c>
    </row>
    <row r="3992" spans="1:37" x14ac:dyDescent="0.25">
      <c r="A3992" s="1">
        <v>3990</v>
      </c>
      <c r="B3992">
        <v>3990</v>
      </c>
      <c r="C3992">
        <v>5</v>
      </c>
      <c r="D3992" t="s">
        <v>9127</v>
      </c>
      <c r="G3992" t="s">
        <v>35</v>
      </c>
      <c r="H3992" t="s">
        <v>211</v>
      </c>
      <c r="J3992" t="s">
        <v>9128</v>
      </c>
      <c r="L3992" t="s">
        <v>6751</v>
      </c>
      <c r="M3992" t="s">
        <v>6185</v>
      </c>
      <c r="N3992" t="s">
        <v>39</v>
      </c>
      <c r="O3992" t="s">
        <v>211</v>
      </c>
      <c r="V3992" t="s">
        <v>40</v>
      </c>
      <c r="W3992" t="s">
        <v>211</v>
      </c>
      <c r="AC3992" t="s">
        <v>212</v>
      </c>
      <c r="AD3992" t="s">
        <v>470</v>
      </c>
      <c r="AI3992" t="e">
        <f>VLOOKUP(I3992,Current!J:Q,2,0)</f>
        <v>#N/A</v>
      </c>
      <c r="AJ3992" t="e">
        <f>VLOOKUP(I3992,Current!J:M,2,0)</f>
        <v>#N/A</v>
      </c>
      <c r="AK3992" t="str">
        <f t="shared" si="62"/>
        <v/>
      </c>
    </row>
    <row r="3993" spans="1:37" x14ac:dyDescent="0.25">
      <c r="A3993" s="1">
        <v>3991</v>
      </c>
      <c r="B3993">
        <v>3991</v>
      </c>
      <c r="C3993">
        <v>6</v>
      </c>
      <c r="D3993" t="s">
        <v>9127</v>
      </c>
      <c r="E3993" t="s">
        <v>9129</v>
      </c>
      <c r="G3993" t="s">
        <v>211</v>
      </c>
      <c r="H3993" t="s">
        <v>303</v>
      </c>
      <c r="I3993" t="s">
        <v>9130</v>
      </c>
      <c r="J3993" t="s">
        <v>55</v>
      </c>
      <c r="L3993" t="s">
        <v>6751</v>
      </c>
      <c r="M3993" t="s">
        <v>6185</v>
      </c>
      <c r="N3993" t="s">
        <v>211</v>
      </c>
      <c r="O3993" t="s">
        <v>303</v>
      </c>
      <c r="P3993" t="s">
        <v>211</v>
      </c>
      <c r="V3993" t="s">
        <v>212</v>
      </c>
      <c r="W3993" t="s">
        <v>303</v>
      </c>
      <c r="AC3993" t="s">
        <v>305</v>
      </c>
      <c r="AD3993" t="s">
        <v>53</v>
      </c>
      <c r="AE3993">
        <v>1908</v>
      </c>
      <c r="AF3993">
        <v>1911</v>
      </c>
      <c r="AI3993" t="e">
        <f>VLOOKUP(I3993,Current!J:Q,2,0)</f>
        <v>#N/A</v>
      </c>
      <c r="AJ3993" t="e">
        <f>VLOOKUP(I3993,Current!J:M,2,0)</f>
        <v>#N/A</v>
      </c>
      <c r="AK3993" t="str">
        <f t="shared" si="62"/>
        <v/>
      </c>
    </row>
    <row r="3994" spans="1:37" x14ac:dyDescent="0.25">
      <c r="A3994" s="1">
        <v>3992</v>
      </c>
      <c r="B3994">
        <v>3992</v>
      </c>
      <c r="C3994">
        <v>7</v>
      </c>
      <c r="D3994" t="s">
        <v>9127</v>
      </c>
      <c r="E3994" t="s">
        <v>7207</v>
      </c>
      <c r="G3994" t="s">
        <v>9131</v>
      </c>
      <c r="I3994" s="4" t="s">
        <v>9132</v>
      </c>
      <c r="J3994" t="s">
        <v>9133</v>
      </c>
      <c r="L3994" t="s">
        <v>6751</v>
      </c>
      <c r="M3994" t="s">
        <v>6185</v>
      </c>
      <c r="N3994" t="s">
        <v>9131</v>
      </c>
      <c r="P3994" t="s">
        <v>1024</v>
      </c>
      <c r="V3994" t="s">
        <v>1025</v>
      </c>
      <c r="AC3994" t="s">
        <v>40</v>
      </c>
      <c r="AD3994" t="s">
        <v>56</v>
      </c>
      <c r="AI3994" t="e">
        <f>VLOOKUP(I3994,Current!J:Q,2,0)</f>
        <v>#N/A</v>
      </c>
      <c r="AJ3994" t="e">
        <f>VLOOKUP(I3994,Current!J:M,2,0)</f>
        <v>#N/A</v>
      </c>
      <c r="AK3994" t="str">
        <f t="shared" si="62"/>
        <v/>
      </c>
    </row>
    <row r="3995" spans="1:37" x14ac:dyDescent="0.25">
      <c r="A3995" s="1">
        <v>3993</v>
      </c>
      <c r="B3995">
        <v>3993</v>
      </c>
      <c r="C3995">
        <v>8</v>
      </c>
      <c r="D3995" t="s">
        <v>9134</v>
      </c>
      <c r="G3995" t="s">
        <v>9135</v>
      </c>
      <c r="H3995" t="s">
        <v>9136</v>
      </c>
      <c r="I3995" t="s">
        <v>9137</v>
      </c>
      <c r="J3995" t="s">
        <v>55</v>
      </c>
      <c r="L3995" t="s">
        <v>6751</v>
      </c>
      <c r="M3995" t="s">
        <v>6185</v>
      </c>
      <c r="N3995" t="s">
        <v>9135</v>
      </c>
      <c r="O3995" t="s">
        <v>9136</v>
      </c>
      <c r="P3995" t="s">
        <v>509</v>
      </c>
      <c r="Q3995" t="s">
        <v>348</v>
      </c>
      <c r="V3995" t="s">
        <v>349</v>
      </c>
      <c r="W3995" t="s">
        <v>269</v>
      </c>
      <c r="X3995" t="s">
        <v>113</v>
      </c>
      <c r="AC3995" t="s">
        <v>114</v>
      </c>
      <c r="AD3995" t="s">
        <v>53</v>
      </c>
      <c r="AE3995">
        <v>1907</v>
      </c>
      <c r="AF3995">
        <v>1929</v>
      </c>
      <c r="AI3995" t="e">
        <f>VLOOKUP(I3995,Current!J:Q,2,0)</f>
        <v>#N/A</v>
      </c>
      <c r="AJ3995" t="e">
        <f>VLOOKUP(I3995,Current!J:M,2,0)</f>
        <v>#N/A</v>
      </c>
      <c r="AK3995" t="str">
        <f t="shared" si="62"/>
        <v/>
      </c>
    </row>
    <row r="3996" spans="1:37" x14ac:dyDescent="0.25">
      <c r="A3996" s="1">
        <v>3994</v>
      </c>
      <c r="B3996">
        <v>3994</v>
      </c>
      <c r="C3996">
        <v>9</v>
      </c>
      <c r="D3996" t="s">
        <v>9138</v>
      </c>
      <c r="E3996" t="s">
        <v>9139</v>
      </c>
      <c r="G3996" t="s">
        <v>9140</v>
      </c>
      <c r="H3996" t="s">
        <v>9141</v>
      </c>
      <c r="I3996" t="s">
        <v>9142</v>
      </c>
      <c r="J3996" t="s">
        <v>55</v>
      </c>
      <c r="L3996" t="s">
        <v>6751</v>
      </c>
      <c r="M3996" t="s">
        <v>6185</v>
      </c>
      <c r="N3996" t="s">
        <v>9140</v>
      </c>
      <c r="O3996" t="s">
        <v>9141</v>
      </c>
      <c r="P3996" t="s">
        <v>84</v>
      </c>
      <c r="Q3996" t="s">
        <v>222</v>
      </c>
      <c r="V3996" t="s">
        <v>223</v>
      </c>
      <c r="W3996" t="s">
        <v>112</v>
      </c>
      <c r="X3996" t="s">
        <v>85</v>
      </c>
      <c r="AC3996" t="s">
        <v>86</v>
      </c>
      <c r="AD3996" t="s">
        <v>53</v>
      </c>
      <c r="AE3996">
        <v>1905</v>
      </c>
      <c r="AF3996">
        <v>1916</v>
      </c>
      <c r="AI3996" t="e">
        <f>VLOOKUP(I3996,Current!J:Q,2,0)</f>
        <v>#N/A</v>
      </c>
      <c r="AJ3996" t="e">
        <f>VLOOKUP(I3996,Current!J:M,2,0)</f>
        <v>#N/A</v>
      </c>
      <c r="AK3996" t="str">
        <f t="shared" si="62"/>
        <v/>
      </c>
    </row>
    <row r="3997" spans="1:37" x14ac:dyDescent="0.25">
      <c r="A3997" s="1">
        <v>3995</v>
      </c>
      <c r="B3997">
        <v>3995</v>
      </c>
      <c r="C3997">
        <v>10</v>
      </c>
      <c r="D3997" t="s">
        <v>9143</v>
      </c>
      <c r="G3997" t="s">
        <v>9144</v>
      </c>
      <c r="H3997" t="s">
        <v>9145</v>
      </c>
      <c r="I3997" t="s">
        <v>9146</v>
      </c>
      <c r="J3997" t="s">
        <v>55</v>
      </c>
      <c r="L3997" t="s">
        <v>6751</v>
      </c>
      <c r="M3997" t="s">
        <v>6185</v>
      </c>
      <c r="N3997" t="s">
        <v>9144</v>
      </c>
      <c r="O3997" t="s">
        <v>9145</v>
      </c>
      <c r="P3997" t="s">
        <v>374</v>
      </c>
      <c r="Q3997" t="s">
        <v>172</v>
      </c>
      <c r="V3997" t="s">
        <v>174</v>
      </c>
      <c r="W3997" t="s">
        <v>374</v>
      </c>
      <c r="X3997" t="s">
        <v>199</v>
      </c>
      <c r="AC3997" t="s">
        <v>200</v>
      </c>
      <c r="AD3997" t="s">
        <v>53</v>
      </c>
      <c r="AE3997">
        <v>1914</v>
      </c>
      <c r="AF3997">
        <v>1927</v>
      </c>
      <c r="AI3997" t="e">
        <f>VLOOKUP(I3997,Current!J:Q,2,0)</f>
        <v>#N/A</v>
      </c>
      <c r="AJ3997" t="e">
        <f>VLOOKUP(I3997,Current!J:M,2,0)</f>
        <v>#N/A</v>
      </c>
      <c r="AK3997" t="str">
        <f t="shared" si="62"/>
        <v/>
      </c>
    </row>
    <row r="3998" spans="1:37" x14ac:dyDescent="0.25">
      <c r="A3998" s="1">
        <v>3996</v>
      </c>
      <c r="B3998">
        <v>3996</v>
      </c>
      <c r="C3998">
        <v>11</v>
      </c>
      <c r="D3998" t="s">
        <v>9147</v>
      </c>
      <c r="G3998" t="s">
        <v>7053</v>
      </c>
      <c r="H3998" t="s">
        <v>235</v>
      </c>
      <c r="I3998" t="s">
        <v>9148</v>
      </c>
      <c r="J3998" t="s">
        <v>55</v>
      </c>
      <c r="L3998" t="s">
        <v>6751</v>
      </c>
      <c r="M3998" t="s">
        <v>6185</v>
      </c>
      <c r="N3998" t="s">
        <v>7053</v>
      </c>
      <c r="O3998" t="s">
        <v>235</v>
      </c>
      <c r="P3998" t="s">
        <v>109</v>
      </c>
      <c r="Q3998" t="s">
        <v>160</v>
      </c>
      <c r="V3998" t="s">
        <v>359</v>
      </c>
      <c r="W3998" t="s">
        <v>235</v>
      </c>
      <c r="AC3998" t="s">
        <v>238</v>
      </c>
      <c r="AD3998" t="s">
        <v>53</v>
      </c>
      <c r="AE3998">
        <v>1903</v>
      </c>
      <c r="AF3998">
        <v>1932</v>
      </c>
      <c r="AI3998" t="e">
        <f>VLOOKUP(I3998,Current!J:Q,2,0)</f>
        <v>#N/A</v>
      </c>
      <c r="AJ3998" t="e">
        <f>VLOOKUP(I3998,Current!J:M,2,0)</f>
        <v>#N/A</v>
      </c>
      <c r="AK3998" t="str">
        <f t="shared" si="62"/>
        <v/>
      </c>
    </row>
    <row r="3999" spans="1:37" x14ac:dyDescent="0.25">
      <c r="A3999" s="1">
        <v>3997</v>
      </c>
      <c r="B3999">
        <v>3997</v>
      </c>
      <c r="C3999">
        <v>12</v>
      </c>
      <c r="D3999" t="s">
        <v>9149</v>
      </c>
      <c r="G3999" t="s">
        <v>1503</v>
      </c>
      <c r="H3999" t="s">
        <v>8187</v>
      </c>
      <c r="I3999" t="s">
        <v>9148</v>
      </c>
      <c r="J3999" t="s">
        <v>55</v>
      </c>
      <c r="L3999" t="s">
        <v>6751</v>
      </c>
      <c r="M3999" t="s">
        <v>6185</v>
      </c>
      <c r="N3999" t="s">
        <v>1503</v>
      </c>
      <c r="O3999" t="s">
        <v>8187</v>
      </c>
      <c r="P3999" t="s">
        <v>380</v>
      </c>
      <c r="Q3999" t="s">
        <v>180</v>
      </c>
      <c r="V3999" t="s">
        <v>499</v>
      </c>
      <c r="W3999" t="s">
        <v>244</v>
      </c>
      <c r="X3999" t="s">
        <v>917</v>
      </c>
      <c r="AC3999" t="s">
        <v>918</v>
      </c>
      <c r="AD3999" t="s">
        <v>53</v>
      </c>
      <c r="AE3999">
        <v>1904</v>
      </c>
      <c r="AF3999">
        <v>1947</v>
      </c>
      <c r="AI3999" t="e">
        <f>VLOOKUP(I3999,Current!J:Q,2,0)</f>
        <v>#N/A</v>
      </c>
      <c r="AJ3999" t="e">
        <f>VLOOKUP(I3999,Current!J:M,2,0)</f>
        <v>#N/A</v>
      </c>
      <c r="AK3999" t="str">
        <f t="shared" si="62"/>
        <v/>
      </c>
    </row>
    <row r="4000" spans="1:37" x14ac:dyDescent="0.25">
      <c r="A4000" s="1">
        <v>3998</v>
      </c>
      <c r="B4000">
        <v>3998</v>
      </c>
      <c r="C4000">
        <v>13</v>
      </c>
      <c r="D4000" t="s">
        <v>9150</v>
      </c>
      <c r="G4000" t="s">
        <v>9151</v>
      </c>
      <c r="H4000" t="s">
        <v>9152</v>
      </c>
      <c r="I4000" t="s">
        <v>9153</v>
      </c>
      <c r="J4000" t="s">
        <v>55</v>
      </c>
      <c r="L4000" t="s">
        <v>6751</v>
      </c>
      <c r="M4000" t="s">
        <v>6185</v>
      </c>
      <c r="N4000" t="s">
        <v>9151</v>
      </c>
      <c r="O4000" t="s">
        <v>9152</v>
      </c>
      <c r="P4000" t="s">
        <v>262</v>
      </c>
      <c r="Q4000" t="s">
        <v>394</v>
      </c>
      <c r="V4000" t="s">
        <v>396</v>
      </c>
      <c r="W4000" t="s">
        <v>119</v>
      </c>
      <c r="AC4000" t="s">
        <v>120</v>
      </c>
      <c r="AD4000" t="s">
        <v>53</v>
      </c>
      <c r="AE4000">
        <v>1920</v>
      </c>
      <c r="AF4000">
        <v>1939</v>
      </c>
      <c r="AI4000" t="e">
        <f>VLOOKUP(I4000,Current!J:Q,2,0)</f>
        <v>#N/A</v>
      </c>
      <c r="AJ4000" t="e">
        <f>VLOOKUP(I4000,Current!J:M,2,0)</f>
        <v>#N/A</v>
      </c>
      <c r="AK4000" t="str">
        <f t="shared" si="62"/>
        <v/>
      </c>
    </row>
    <row r="4001" spans="1:37" x14ac:dyDescent="0.25">
      <c r="A4001" s="1">
        <v>3999</v>
      </c>
      <c r="B4001">
        <v>3999</v>
      </c>
      <c r="C4001">
        <v>14</v>
      </c>
      <c r="D4001" t="s">
        <v>9154</v>
      </c>
      <c r="G4001" t="s">
        <v>9155</v>
      </c>
      <c r="H4001" t="s">
        <v>9156</v>
      </c>
      <c r="I4001" t="s">
        <v>9157</v>
      </c>
      <c r="J4001" t="s">
        <v>55</v>
      </c>
      <c r="L4001" t="s">
        <v>6751</v>
      </c>
      <c r="M4001" t="s">
        <v>6185</v>
      </c>
      <c r="N4001" t="s">
        <v>9155</v>
      </c>
      <c r="O4001" t="s">
        <v>9156</v>
      </c>
      <c r="P4001" t="s">
        <v>109</v>
      </c>
      <c r="Q4001" t="s">
        <v>222</v>
      </c>
      <c r="V4001" t="s">
        <v>223</v>
      </c>
      <c r="W4001" t="s">
        <v>631</v>
      </c>
      <c r="X4001" t="s">
        <v>566</v>
      </c>
      <c r="AC4001" t="s">
        <v>567</v>
      </c>
      <c r="AD4001" t="s">
        <v>53</v>
      </c>
      <c r="AE4001">
        <v>1905</v>
      </c>
      <c r="AF4001">
        <v>1933</v>
      </c>
      <c r="AI4001" t="e">
        <f>VLOOKUP(I4001,Current!J:Q,2,0)</f>
        <v>#N/A</v>
      </c>
      <c r="AJ4001" t="e">
        <f>VLOOKUP(I4001,Current!J:M,2,0)</f>
        <v>#N/A</v>
      </c>
      <c r="AK4001" t="str">
        <f t="shared" si="62"/>
        <v/>
      </c>
    </row>
    <row r="4002" spans="1:37" x14ac:dyDescent="0.25">
      <c r="A4002" s="1">
        <v>4000</v>
      </c>
      <c r="B4002">
        <v>4000</v>
      </c>
      <c r="C4002">
        <v>15</v>
      </c>
      <c r="D4002" t="s">
        <v>9158</v>
      </c>
      <c r="G4002" t="s">
        <v>303</v>
      </c>
      <c r="H4002" t="s">
        <v>9156</v>
      </c>
      <c r="I4002" t="s">
        <v>9157</v>
      </c>
      <c r="J4002" t="s">
        <v>55</v>
      </c>
      <c r="L4002" t="s">
        <v>6751</v>
      </c>
      <c r="M4002" t="s">
        <v>6185</v>
      </c>
      <c r="N4002" t="s">
        <v>303</v>
      </c>
      <c r="O4002" t="s">
        <v>9156</v>
      </c>
      <c r="P4002" t="s">
        <v>303</v>
      </c>
      <c r="V4002" t="s">
        <v>305</v>
      </c>
      <c r="W4002" t="s">
        <v>631</v>
      </c>
      <c r="X4002" t="s">
        <v>566</v>
      </c>
      <c r="AC4002" t="s">
        <v>567</v>
      </c>
      <c r="AD4002" t="s">
        <v>53</v>
      </c>
      <c r="AE4002">
        <v>1911</v>
      </c>
      <c r="AF4002">
        <v>1933</v>
      </c>
      <c r="AI4002" t="e">
        <f>VLOOKUP(I4002,Current!J:Q,2,0)</f>
        <v>#N/A</v>
      </c>
      <c r="AJ4002" t="e">
        <f>VLOOKUP(I4002,Current!J:M,2,0)</f>
        <v>#N/A</v>
      </c>
      <c r="AK4002" t="str">
        <f t="shared" si="62"/>
        <v/>
      </c>
    </row>
    <row r="4003" spans="1:37" x14ac:dyDescent="0.25">
      <c r="A4003" s="1">
        <v>4001</v>
      </c>
      <c r="B4003">
        <v>4001</v>
      </c>
      <c r="C4003">
        <v>16</v>
      </c>
      <c r="D4003" t="s">
        <v>9159</v>
      </c>
      <c r="G4003" t="s">
        <v>189</v>
      </c>
      <c r="H4003" t="s">
        <v>8010</v>
      </c>
      <c r="I4003" t="s">
        <v>8008</v>
      </c>
      <c r="J4003" t="s">
        <v>55</v>
      </c>
      <c r="L4003" t="s">
        <v>6751</v>
      </c>
      <c r="M4003" t="s">
        <v>6185</v>
      </c>
      <c r="N4003" t="s">
        <v>189</v>
      </c>
      <c r="O4003" t="s">
        <v>8010</v>
      </c>
      <c r="P4003" t="s">
        <v>189</v>
      </c>
      <c r="V4003" t="s">
        <v>190</v>
      </c>
      <c r="W4003" t="s">
        <v>386</v>
      </c>
      <c r="X4003" t="s">
        <v>917</v>
      </c>
      <c r="AC4003" t="s">
        <v>918</v>
      </c>
      <c r="AD4003" t="s">
        <v>53</v>
      </c>
      <c r="AE4003">
        <v>1915</v>
      </c>
      <c r="AF4003">
        <v>1947</v>
      </c>
      <c r="AI4003" t="e">
        <f>VLOOKUP(I4003,Current!J:Q,2,0)</f>
        <v>#N/A</v>
      </c>
      <c r="AJ4003" t="e">
        <f>VLOOKUP(I4003,Current!J:M,2,0)</f>
        <v>#N/A</v>
      </c>
      <c r="AK4003" t="str">
        <f t="shared" si="62"/>
        <v/>
      </c>
    </row>
    <row r="4004" spans="1:37" x14ac:dyDescent="0.25">
      <c r="A4004" s="1">
        <v>4002</v>
      </c>
      <c r="B4004">
        <v>4002</v>
      </c>
      <c r="C4004">
        <v>17</v>
      </c>
      <c r="D4004" t="s">
        <v>9160</v>
      </c>
      <c r="G4004" t="s">
        <v>9161</v>
      </c>
      <c r="H4004" t="s">
        <v>9162</v>
      </c>
      <c r="I4004" t="s">
        <v>9163</v>
      </c>
      <c r="J4004" t="s">
        <v>55</v>
      </c>
      <c r="L4004" t="s">
        <v>6751</v>
      </c>
      <c r="M4004" t="s">
        <v>6185</v>
      </c>
      <c r="N4004" t="s">
        <v>9161</v>
      </c>
      <c r="O4004" t="s">
        <v>9162</v>
      </c>
      <c r="P4004" t="s">
        <v>102</v>
      </c>
      <c r="Q4004" t="s">
        <v>160</v>
      </c>
      <c r="V4004" t="s">
        <v>359</v>
      </c>
      <c r="W4004" t="s">
        <v>230</v>
      </c>
      <c r="X4004" t="s">
        <v>917</v>
      </c>
      <c r="AC4004" t="s">
        <v>918</v>
      </c>
      <c r="AD4004" t="s">
        <v>53</v>
      </c>
      <c r="AE4004">
        <v>1903</v>
      </c>
      <c r="AF4004">
        <v>1947</v>
      </c>
      <c r="AI4004" t="e">
        <f>VLOOKUP(I4004,Current!J:Q,2,0)</f>
        <v>#N/A</v>
      </c>
      <c r="AJ4004" t="e">
        <f>VLOOKUP(I4004,Current!J:M,2,0)</f>
        <v>#N/A</v>
      </c>
      <c r="AK4004" t="str">
        <f t="shared" si="62"/>
        <v/>
      </c>
    </row>
    <row r="4005" spans="1:37" x14ac:dyDescent="0.25">
      <c r="A4005" s="1">
        <v>4003</v>
      </c>
      <c r="B4005">
        <v>4003</v>
      </c>
      <c r="C4005">
        <v>18</v>
      </c>
      <c r="D4005" t="s">
        <v>9164</v>
      </c>
      <c r="G4005" t="s">
        <v>9165</v>
      </c>
      <c r="H4005" t="s">
        <v>9166</v>
      </c>
      <c r="I4005" t="s">
        <v>9163</v>
      </c>
      <c r="J4005" t="s">
        <v>55</v>
      </c>
      <c r="L4005" t="s">
        <v>6751</v>
      </c>
      <c r="M4005" t="s">
        <v>6185</v>
      </c>
      <c r="N4005" t="s">
        <v>9165</v>
      </c>
      <c r="O4005" t="s">
        <v>9166</v>
      </c>
      <c r="P4005" t="s">
        <v>509</v>
      </c>
      <c r="Q4005" t="s">
        <v>303</v>
      </c>
      <c r="V4005" t="s">
        <v>305</v>
      </c>
      <c r="W4005" t="s">
        <v>631</v>
      </c>
      <c r="X4005" t="s">
        <v>137</v>
      </c>
      <c r="AC4005" t="s">
        <v>138</v>
      </c>
      <c r="AD4005" t="s">
        <v>53</v>
      </c>
      <c r="AE4005">
        <v>1911</v>
      </c>
      <c r="AF4005">
        <v>1946</v>
      </c>
      <c r="AI4005" t="e">
        <f>VLOOKUP(I4005,Current!J:Q,2,0)</f>
        <v>#N/A</v>
      </c>
      <c r="AJ4005" t="e">
        <f>VLOOKUP(I4005,Current!J:M,2,0)</f>
        <v>#N/A</v>
      </c>
      <c r="AK4005" t="str">
        <f t="shared" si="62"/>
        <v/>
      </c>
    </row>
    <row r="4006" spans="1:37" x14ac:dyDescent="0.25">
      <c r="A4006" s="1">
        <v>4004</v>
      </c>
      <c r="B4006">
        <v>4004</v>
      </c>
      <c r="C4006">
        <v>19</v>
      </c>
      <c r="D4006" t="s">
        <v>9167</v>
      </c>
      <c r="G4006" t="s">
        <v>9168</v>
      </c>
      <c r="H4006" t="s">
        <v>9166</v>
      </c>
      <c r="I4006" t="s">
        <v>9163</v>
      </c>
      <c r="J4006" t="s">
        <v>55</v>
      </c>
      <c r="L4006" t="s">
        <v>6751</v>
      </c>
      <c r="M4006" t="s">
        <v>6185</v>
      </c>
      <c r="N4006" t="s">
        <v>9168</v>
      </c>
      <c r="O4006" t="s">
        <v>9166</v>
      </c>
      <c r="P4006" t="s">
        <v>262</v>
      </c>
      <c r="Q4006" t="s">
        <v>85</v>
      </c>
      <c r="V4006" t="s">
        <v>86</v>
      </c>
      <c r="W4006" t="s">
        <v>631</v>
      </c>
      <c r="X4006" t="s">
        <v>137</v>
      </c>
      <c r="AC4006" t="s">
        <v>138</v>
      </c>
      <c r="AD4006" t="s">
        <v>53</v>
      </c>
      <c r="AE4006">
        <v>1916</v>
      </c>
      <c r="AF4006">
        <v>1946</v>
      </c>
      <c r="AI4006" t="e">
        <f>VLOOKUP(I4006,Current!J:Q,2,0)</f>
        <v>#N/A</v>
      </c>
      <c r="AJ4006" t="e">
        <f>VLOOKUP(I4006,Current!J:M,2,0)</f>
        <v>#N/A</v>
      </c>
      <c r="AK4006" t="str">
        <f t="shared" si="62"/>
        <v/>
      </c>
    </row>
    <row r="4007" spans="1:37" x14ac:dyDescent="0.25">
      <c r="A4007" s="1">
        <v>4005</v>
      </c>
      <c r="B4007">
        <v>4005</v>
      </c>
      <c r="C4007">
        <v>20</v>
      </c>
      <c r="D4007" t="s">
        <v>9169</v>
      </c>
      <c r="G4007" t="s">
        <v>9170</v>
      </c>
      <c r="H4007" t="s">
        <v>9171</v>
      </c>
      <c r="I4007" t="s">
        <v>9163</v>
      </c>
      <c r="J4007" t="s">
        <v>55</v>
      </c>
      <c r="L4007" t="s">
        <v>6751</v>
      </c>
      <c r="M4007" t="s">
        <v>6185</v>
      </c>
      <c r="N4007" t="s">
        <v>9170</v>
      </c>
      <c r="O4007" t="s">
        <v>9171</v>
      </c>
      <c r="P4007" t="s">
        <v>329</v>
      </c>
      <c r="V4007" t="s">
        <v>330</v>
      </c>
      <c r="W4007" t="s">
        <v>244</v>
      </c>
      <c r="X4007" t="s">
        <v>917</v>
      </c>
      <c r="AC4007" t="s">
        <v>918</v>
      </c>
      <c r="AD4007" t="s">
        <v>53</v>
      </c>
      <c r="AE4007">
        <v>1913</v>
      </c>
      <c r="AF4007">
        <v>1947</v>
      </c>
      <c r="AI4007" t="e">
        <f>VLOOKUP(I4007,Current!J:Q,2,0)</f>
        <v>#N/A</v>
      </c>
      <c r="AJ4007" t="e">
        <f>VLOOKUP(I4007,Current!J:M,2,0)</f>
        <v>#N/A</v>
      </c>
      <c r="AK4007" t="str">
        <f t="shared" si="62"/>
        <v/>
      </c>
    </row>
    <row r="4008" spans="1:37" x14ac:dyDescent="0.25">
      <c r="A4008" s="1">
        <v>4006</v>
      </c>
      <c r="B4008">
        <v>4006</v>
      </c>
      <c r="C4008">
        <v>21</v>
      </c>
      <c r="D4008" t="s">
        <v>9172</v>
      </c>
      <c r="E4008" t="s">
        <v>9173</v>
      </c>
      <c r="G4008" t="s">
        <v>9174</v>
      </c>
      <c r="I4008" t="s">
        <v>9175</v>
      </c>
      <c r="J4008" t="s">
        <v>55</v>
      </c>
      <c r="L4008" t="s">
        <v>6751</v>
      </c>
      <c r="M4008" t="s">
        <v>6185</v>
      </c>
      <c r="N4008" t="s">
        <v>9174</v>
      </c>
      <c r="P4008" t="s">
        <v>380</v>
      </c>
      <c r="Q4008" t="s">
        <v>2967</v>
      </c>
      <c r="V4008" t="s">
        <v>2968</v>
      </c>
      <c r="AC4008" t="s">
        <v>40</v>
      </c>
      <c r="AD4008" t="s">
        <v>56</v>
      </c>
      <c r="AI4008">
        <f>VLOOKUP(I4008,Current!J:Q,2,0)</f>
        <v>2018</v>
      </c>
      <c r="AJ4008">
        <f>VLOOKUP(I4008,Current!J:M,2,0)</f>
        <v>2018</v>
      </c>
      <c r="AK4008">
        <f t="shared" si="62"/>
        <v>2018</v>
      </c>
    </row>
    <row r="4009" spans="1:37" x14ac:dyDescent="0.25">
      <c r="A4009" s="1">
        <v>4007</v>
      </c>
      <c r="B4009">
        <v>4007</v>
      </c>
      <c r="C4009">
        <v>22</v>
      </c>
      <c r="D4009" t="s">
        <v>9176</v>
      </c>
      <c r="G4009" t="s">
        <v>9177</v>
      </c>
      <c r="H4009" t="s">
        <v>74</v>
      </c>
      <c r="I4009" t="s">
        <v>9178</v>
      </c>
      <c r="J4009" t="s">
        <v>55</v>
      </c>
      <c r="L4009" t="s">
        <v>6751</v>
      </c>
      <c r="M4009" t="s">
        <v>6185</v>
      </c>
      <c r="N4009" t="s">
        <v>9177</v>
      </c>
      <c r="O4009" t="s">
        <v>74</v>
      </c>
      <c r="P4009" t="s">
        <v>262</v>
      </c>
      <c r="Q4009" t="s">
        <v>303</v>
      </c>
      <c r="V4009" t="s">
        <v>305</v>
      </c>
      <c r="W4009" t="s">
        <v>74</v>
      </c>
      <c r="AC4009" t="s">
        <v>75</v>
      </c>
      <c r="AD4009" t="s">
        <v>53</v>
      </c>
      <c r="AE4009">
        <v>1911</v>
      </c>
      <c r="AF4009">
        <v>1919</v>
      </c>
      <c r="AI4009" t="e">
        <f>VLOOKUP(I4009,Current!J:Q,2,0)</f>
        <v>#N/A</v>
      </c>
      <c r="AJ4009" t="e">
        <f>VLOOKUP(I4009,Current!J:M,2,0)</f>
        <v>#N/A</v>
      </c>
      <c r="AK4009" t="str">
        <f t="shared" si="62"/>
        <v/>
      </c>
    </row>
    <row r="4010" spans="1:37" x14ac:dyDescent="0.25">
      <c r="A4010" s="1">
        <v>4008</v>
      </c>
      <c r="B4010">
        <v>4008</v>
      </c>
      <c r="C4010">
        <v>23</v>
      </c>
      <c r="D4010" t="s">
        <v>9179</v>
      </c>
      <c r="G4010" t="s">
        <v>9180</v>
      </c>
      <c r="H4010" t="s">
        <v>566</v>
      </c>
      <c r="I4010" t="s">
        <v>9181</v>
      </c>
      <c r="J4010" t="s">
        <v>55</v>
      </c>
      <c r="L4010" t="s">
        <v>6751</v>
      </c>
      <c r="M4010" t="s">
        <v>6185</v>
      </c>
      <c r="N4010" t="s">
        <v>9180</v>
      </c>
      <c r="O4010" t="s">
        <v>566</v>
      </c>
      <c r="P4010" t="s">
        <v>201</v>
      </c>
      <c r="Q4010" t="s">
        <v>162</v>
      </c>
      <c r="V4010" t="s">
        <v>255</v>
      </c>
      <c r="W4010" t="s">
        <v>566</v>
      </c>
      <c r="AC4010" t="s">
        <v>567</v>
      </c>
      <c r="AD4010" t="s">
        <v>53</v>
      </c>
      <c r="AE4010">
        <v>1909</v>
      </c>
      <c r="AF4010">
        <v>1933</v>
      </c>
      <c r="AI4010" t="e">
        <f>VLOOKUP(I4010,Current!J:Q,2,0)</f>
        <v>#N/A</v>
      </c>
      <c r="AJ4010" t="e">
        <f>VLOOKUP(I4010,Current!J:M,2,0)</f>
        <v>#N/A</v>
      </c>
      <c r="AK4010" t="str">
        <f t="shared" si="62"/>
        <v/>
      </c>
    </row>
    <row r="4011" spans="1:37" x14ac:dyDescent="0.25">
      <c r="A4011" s="1">
        <v>4009</v>
      </c>
      <c r="B4011">
        <v>4009</v>
      </c>
      <c r="C4011">
        <v>24</v>
      </c>
      <c r="D4011" t="s">
        <v>9182</v>
      </c>
      <c r="G4011" t="s">
        <v>6223</v>
      </c>
      <c r="H4011" t="s">
        <v>9183</v>
      </c>
      <c r="I4011" t="s">
        <v>9184</v>
      </c>
      <c r="J4011" t="s">
        <v>55</v>
      </c>
      <c r="L4011" t="s">
        <v>6751</v>
      </c>
      <c r="M4011" t="s">
        <v>6185</v>
      </c>
      <c r="N4011" t="s">
        <v>6223</v>
      </c>
      <c r="O4011" t="s">
        <v>9183</v>
      </c>
      <c r="P4011" t="s">
        <v>48</v>
      </c>
      <c r="Q4011" t="s">
        <v>542</v>
      </c>
      <c r="V4011" t="s">
        <v>547</v>
      </c>
      <c r="W4011" t="s">
        <v>631</v>
      </c>
      <c r="X4011" t="s">
        <v>199</v>
      </c>
      <c r="AC4011" t="s">
        <v>200</v>
      </c>
      <c r="AD4011" t="s">
        <v>53</v>
      </c>
      <c r="AE4011">
        <v>1906</v>
      </c>
      <c r="AF4011">
        <v>1927</v>
      </c>
      <c r="AI4011" t="e">
        <f>VLOOKUP(I4011,Current!J:Q,2,0)</f>
        <v>#N/A</v>
      </c>
      <c r="AJ4011" t="e">
        <f>VLOOKUP(I4011,Current!J:M,2,0)</f>
        <v>#N/A</v>
      </c>
      <c r="AK4011" t="str">
        <f t="shared" si="62"/>
        <v/>
      </c>
    </row>
    <row r="4012" spans="1:37" x14ac:dyDescent="0.25">
      <c r="A4012" s="1">
        <v>4010</v>
      </c>
      <c r="B4012">
        <v>4010</v>
      </c>
      <c r="C4012">
        <v>25</v>
      </c>
      <c r="D4012" t="s">
        <v>9185</v>
      </c>
      <c r="G4012" t="s">
        <v>9186</v>
      </c>
      <c r="H4012" t="s">
        <v>9187</v>
      </c>
      <c r="I4012" t="s">
        <v>9188</v>
      </c>
      <c r="J4012" t="s">
        <v>36</v>
      </c>
      <c r="L4012" t="s">
        <v>6751</v>
      </c>
      <c r="M4012" t="s">
        <v>6185</v>
      </c>
      <c r="N4012" t="s">
        <v>9186</v>
      </c>
      <c r="O4012" t="s">
        <v>9187</v>
      </c>
      <c r="P4012" t="s">
        <v>244</v>
      </c>
      <c r="Q4012" t="s">
        <v>348</v>
      </c>
      <c r="V4012" t="s">
        <v>349</v>
      </c>
      <c r="W4012" t="s">
        <v>348</v>
      </c>
      <c r="AC4012" t="s">
        <v>349</v>
      </c>
      <c r="AD4012" t="s">
        <v>53</v>
      </c>
      <c r="AE4012">
        <v>1907</v>
      </c>
      <c r="AF4012">
        <v>1907</v>
      </c>
      <c r="AI4012" t="e">
        <f>VLOOKUP(I4012,Current!J:Q,2,0)</f>
        <v>#N/A</v>
      </c>
      <c r="AJ4012" t="e">
        <f>VLOOKUP(I4012,Current!J:M,2,0)</f>
        <v>#N/A</v>
      </c>
      <c r="AK4012" t="str">
        <f t="shared" si="62"/>
        <v/>
      </c>
    </row>
    <row r="4013" spans="1:37" x14ac:dyDescent="0.25">
      <c r="A4013" s="1">
        <v>4011</v>
      </c>
      <c r="B4013">
        <v>4011</v>
      </c>
      <c r="C4013">
        <v>26</v>
      </c>
      <c r="D4013" t="s">
        <v>9185</v>
      </c>
      <c r="G4013" t="s">
        <v>9187</v>
      </c>
      <c r="H4013" t="s">
        <v>9189</v>
      </c>
      <c r="I4013" t="s">
        <v>9188</v>
      </c>
      <c r="J4013" t="s">
        <v>55</v>
      </c>
      <c r="L4013" t="s">
        <v>6751</v>
      </c>
      <c r="M4013" t="s">
        <v>6185</v>
      </c>
      <c r="N4013" t="s">
        <v>9187</v>
      </c>
      <c r="O4013" t="s">
        <v>9189</v>
      </c>
      <c r="P4013" t="s">
        <v>348</v>
      </c>
      <c r="V4013" t="s">
        <v>349</v>
      </c>
      <c r="W4013" t="s">
        <v>136</v>
      </c>
      <c r="X4013" t="s">
        <v>173</v>
      </c>
      <c r="AC4013" t="s">
        <v>175</v>
      </c>
      <c r="AD4013" t="s">
        <v>53</v>
      </c>
      <c r="AE4013">
        <v>1907</v>
      </c>
      <c r="AF4013">
        <v>1936</v>
      </c>
      <c r="AI4013" t="e">
        <f>VLOOKUP(I4013,Current!J:Q,2,0)</f>
        <v>#N/A</v>
      </c>
      <c r="AJ4013" t="e">
        <f>VLOOKUP(I4013,Current!J:M,2,0)</f>
        <v>#N/A</v>
      </c>
      <c r="AK4013" t="str">
        <f t="shared" si="62"/>
        <v/>
      </c>
    </row>
    <row r="4014" spans="1:37" x14ac:dyDescent="0.25">
      <c r="A4014" s="1">
        <v>4012</v>
      </c>
      <c r="B4014">
        <v>4012</v>
      </c>
      <c r="C4014">
        <v>27</v>
      </c>
      <c r="D4014" t="s">
        <v>9190</v>
      </c>
      <c r="G4014" t="s">
        <v>303</v>
      </c>
      <c r="H4014" t="s">
        <v>9191</v>
      </c>
      <c r="I4014" t="s">
        <v>9192</v>
      </c>
      <c r="J4014" t="s">
        <v>55</v>
      </c>
      <c r="L4014" t="s">
        <v>6751</v>
      </c>
      <c r="M4014" t="s">
        <v>6185</v>
      </c>
      <c r="N4014" t="s">
        <v>303</v>
      </c>
      <c r="O4014" t="s">
        <v>9191</v>
      </c>
      <c r="P4014" t="s">
        <v>303</v>
      </c>
      <c r="V4014" t="s">
        <v>305</v>
      </c>
      <c r="W4014" t="s">
        <v>452</v>
      </c>
      <c r="X4014" t="s">
        <v>476</v>
      </c>
      <c r="AC4014" t="s">
        <v>478</v>
      </c>
      <c r="AD4014" t="s">
        <v>53</v>
      </c>
      <c r="AE4014">
        <v>1911</v>
      </c>
      <c r="AF4014">
        <v>1955</v>
      </c>
      <c r="AI4014" t="e">
        <f>VLOOKUP(I4014,Current!J:Q,2,0)</f>
        <v>#N/A</v>
      </c>
      <c r="AJ4014" t="e">
        <f>VLOOKUP(I4014,Current!J:M,2,0)</f>
        <v>#N/A</v>
      </c>
      <c r="AK4014" t="str">
        <f t="shared" si="62"/>
        <v/>
      </c>
    </row>
    <row r="4015" spans="1:37" x14ac:dyDescent="0.25">
      <c r="A4015" s="1">
        <v>4013</v>
      </c>
      <c r="B4015">
        <v>4013</v>
      </c>
      <c r="C4015">
        <v>28</v>
      </c>
      <c r="D4015" t="s">
        <v>9193</v>
      </c>
      <c r="G4015" t="s">
        <v>9194</v>
      </c>
      <c r="H4015" t="s">
        <v>566</v>
      </c>
      <c r="I4015" t="s">
        <v>9181</v>
      </c>
      <c r="J4015" t="s">
        <v>55</v>
      </c>
      <c r="L4015" t="s">
        <v>6751</v>
      </c>
      <c r="M4015" t="s">
        <v>6185</v>
      </c>
      <c r="N4015" t="s">
        <v>9194</v>
      </c>
      <c r="O4015" t="s">
        <v>566</v>
      </c>
      <c r="P4015" t="s">
        <v>1383</v>
      </c>
      <c r="V4015" t="s">
        <v>1385</v>
      </c>
      <c r="W4015" t="s">
        <v>566</v>
      </c>
      <c r="AC4015" t="s">
        <v>567</v>
      </c>
      <c r="AD4015" t="s">
        <v>53</v>
      </c>
      <c r="AE4015">
        <v>1918</v>
      </c>
      <c r="AF4015">
        <v>1933</v>
      </c>
      <c r="AI4015" t="e">
        <f>VLOOKUP(I4015,Current!J:Q,2,0)</f>
        <v>#N/A</v>
      </c>
      <c r="AJ4015" t="e">
        <f>VLOOKUP(I4015,Current!J:M,2,0)</f>
        <v>#N/A</v>
      </c>
      <c r="AK4015" t="str">
        <f t="shared" si="62"/>
        <v/>
      </c>
    </row>
    <row r="4016" spans="1:37" x14ac:dyDescent="0.25">
      <c r="A4016" s="1">
        <v>4014</v>
      </c>
      <c r="B4016">
        <v>4014</v>
      </c>
      <c r="C4016">
        <v>0</v>
      </c>
      <c r="D4016" t="s">
        <v>7541</v>
      </c>
      <c r="E4016" t="s">
        <v>9195</v>
      </c>
      <c r="G4016" t="s">
        <v>9196</v>
      </c>
      <c r="H4016" t="s">
        <v>35</v>
      </c>
      <c r="J4016" t="s">
        <v>83</v>
      </c>
      <c r="L4016" t="s">
        <v>6751</v>
      </c>
      <c r="M4016" t="s">
        <v>6185</v>
      </c>
      <c r="N4016" t="s">
        <v>9197</v>
      </c>
      <c r="O4016" t="s">
        <v>39</v>
      </c>
      <c r="P4016" t="s">
        <v>1374</v>
      </c>
      <c r="V4016" t="s">
        <v>1375</v>
      </c>
      <c r="AC4016" t="s">
        <v>40</v>
      </c>
      <c r="AD4016" t="s">
        <v>61</v>
      </c>
      <c r="AI4016" t="e">
        <f>VLOOKUP(I4016,Current!J:Q,2,0)</f>
        <v>#N/A</v>
      </c>
      <c r="AJ4016" t="e">
        <f>VLOOKUP(I4016,Current!J:M,2,0)</f>
        <v>#N/A</v>
      </c>
      <c r="AK4016" t="str">
        <f t="shared" si="62"/>
        <v/>
      </c>
    </row>
    <row r="4017" spans="1:37" x14ac:dyDescent="0.25">
      <c r="A4017" s="1">
        <v>4015</v>
      </c>
      <c r="B4017">
        <v>4015</v>
      </c>
      <c r="C4017">
        <v>1</v>
      </c>
      <c r="D4017" t="s">
        <v>7541</v>
      </c>
      <c r="G4017" t="s">
        <v>9198</v>
      </c>
      <c r="H4017" t="s">
        <v>162</v>
      </c>
      <c r="J4017" t="s">
        <v>36</v>
      </c>
      <c r="L4017" t="s">
        <v>6751</v>
      </c>
      <c r="M4017" t="s">
        <v>6185</v>
      </c>
      <c r="N4017" t="s">
        <v>9198</v>
      </c>
      <c r="O4017" t="s">
        <v>162</v>
      </c>
      <c r="P4017" t="s">
        <v>275</v>
      </c>
      <c r="Q4017" t="s">
        <v>1374</v>
      </c>
      <c r="V4017" t="s">
        <v>1375</v>
      </c>
      <c r="W4017" t="s">
        <v>162</v>
      </c>
      <c r="AC4017" t="s">
        <v>255</v>
      </c>
      <c r="AD4017" t="s">
        <v>53</v>
      </c>
      <c r="AE4017">
        <v>1889</v>
      </c>
      <c r="AF4017">
        <v>1909</v>
      </c>
      <c r="AI4017" t="e">
        <f>VLOOKUP(I4017,Current!J:Q,2,0)</f>
        <v>#N/A</v>
      </c>
      <c r="AJ4017" t="e">
        <f>VLOOKUP(I4017,Current!J:M,2,0)</f>
        <v>#N/A</v>
      </c>
      <c r="AK4017" t="str">
        <f t="shared" si="62"/>
        <v/>
      </c>
    </row>
    <row r="4018" spans="1:37" x14ac:dyDescent="0.25">
      <c r="A4018" s="1">
        <v>4016</v>
      </c>
      <c r="B4018">
        <v>4016</v>
      </c>
      <c r="C4018">
        <v>2</v>
      </c>
      <c r="D4018" t="s">
        <v>7541</v>
      </c>
      <c r="G4018" t="s">
        <v>162</v>
      </c>
      <c r="H4018" t="s">
        <v>1383</v>
      </c>
      <c r="J4018" t="s">
        <v>55</v>
      </c>
      <c r="L4018" t="s">
        <v>6751</v>
      </c>
      <c r="M4018" t="s">
        <v>6185</v>
      </c>
      <c r="N4018" t="s">
        <v>162</v>
      </c>
      <c r="O4018" t="s">
        <v>1383</v>
      </c>
      <c r="P4018" t="s">
        <v>162</v>
      </c>
      <c r="V4018" t="s">
        <v>255</v>
      </c>
      <c r="W4018" t="s">
        <v>1383</v>
      </c>
      <c r="AC4018" t="s">
        <v>1385</v>
      </c>
      <c r="AD4018" t="s">
        <v>53</v>
      </c>
      <c r="AE4018">
        <v>1909</v>
      </c>
      <c r="AF4018">
        <v>1918</v>
      </c>
      <c r="AI4018" t="e">
        <f>VLOOKUP(I4018,Current!J:Q,2,0)</f>
        <v>#N/A</v>
      </c>
      <c r="AJ4018" t="e">
        <f>VLOOKUP(I4018,Current!J:M,2,0)</f>
        <v>#N/A</v>
      </c>
      <c r="AK4018" t="str">
        <f t="shared" si="62"/>
        <v/>
      </c>
    </row>
    <row r="4019" spans="1:37" x14ac:dyDescent="0.25">
      <c r="A4019" s="1">
        <v>4017</v>
      </c>
      <c r="B4019">
        <v>4017</v>
      </c>
      <c r="C4019">
        <v>3</v>
      </c>
      <c r="D4019" t="s">
        <v>9199</v>
      </c>
      <c r="G4019" t="s">
        <v>9200</v>
      </c>
      <c r="H4019" t="s">
        <v>170</v>
      </c>
      <c r="J4019" t="s">
        <v>36</v>
      </c>
      <c r="L4019" t="s">
        <v>6751</v>
      </c>
      <c r="M4019" t="s">
        <v>6185</v>
      </c>
      <c r="N4019" t="s">
        <v>9200</v>
      </c>
      <c r="O4019" t="s">
        <v>170</v>
      </c>
      <c r="P4019" t="s">
        <v>631</v>
      </c>
      <c r="Q4019" t="s">
        <v>72</v>
      </c>
      <c r="V4019" t="s">
        <v>73</v>
      </c>
      <c r="W4019" t="s">
        <v>170</v>
      </c>
      <c r="AC4019" t="s">
        <v>171</v>
      </c>
      <c r="AD4019" t="s">
        <v>53</v>
      </c>
      <c r="AE4019">
        <v>1888</v>
      </c>
      <c r="AF4019">
        <v>1892</v>
      </c>
      <c r="AI4019" t="e">
        <f>VLOOKUP(I4019,Current!J:Q,2,0)</f>
        <v>#N/A</v>
      </c>
      <c r="AJ4019" t="e">
        <f>VLOOKUP(I4019,Current!J:M,2,0)</f>
        <v>#N/A</v>
      </c>
      <c r="AK4019" t="str">
        <f t="shared" si="62"/>
        <v/>
      </c>
    </row>
    <row r="4020" spans="1:37" x14ac:dyDescent="0.25">
      <c r="A4020" s="1">
        <v>4018</v>
      </c>
      <c r="B4020">
        <v>4018</v>
      </c>
      <c r="C4020">
        <v>4</v>
      </c>
      <c r="D4020" t="s">
        <v>9199</v>
      </c>
      <c r="E4020" t="s">
        <v>9201</v>
      </c>
      <c r="G4020" t="s">
        <v>170</v>
      </c>
      <c r="H4020" t="s">
        <v>7815</v>
      </c>
      <c r="J4020" t="s">
        <v>55</v>
      </c>
      <c r="L4020" t="s">
        <v>6751</v>
      </c>
      <c r="M4020" t="s">
        <v>6185</v>
      </c>
      <c r="N4020" t="s">
        <v>170</v>
      </c>
      <c r="O4020" t="s">
        <v>7815</v>
      </c>
      <c r="P4020" t="s">
        <v>170</v>
      </c>
      <c r="V4020" t="s">
        <v>171</v>
      </c>
      <c r="W4020" t="s">
        <v>1170</v>
      </c>
      <c r="AC4020" t="s">
        <v>1448</v>
      </c>
      <c r="AD4020" t="s">
        <v>53</v>
      </c>
      <c r="AE4020">
        <v>1892</v>
      </c>
      <c r="AF4020">
        <v>1924</v>
      </c>
      <c r="AI4020" t="e">
        <f>VLOOKUP(I4020,Current!J:Q,2,0)</f>
        <v>#N/A</v>
      </c>
      <c r="AJ4020" t="e">
        <f>VLOOKUP(I4020,Current!J:M,2,0)</f>
        <v>#N/A</v>
      </c>
      <c r="AK4020" t="str">
        <f t="shared" si="62"/>
        <v/>
      </c>
    </row>
    <row r="4021" spans="1:37" x14ac:dyDescent="0.25">
      <c r="A4021" s="1">
        <v>4019</v>
      </c>
      <c r="B4021">
        <v>4019</v>
      </c>
      <c r="C4021">
        <v>5</v>
      </c>
      <c r="D4021" t="s">
        <v>9202</v>
      </c>
      <c r="G4021" t="s">
        <v>9203</v>
      </c>
      <c r="H4021" t="s">
        <v>35</v>
      </c>
      <c r="J4021" t="s">
        <v>36</v>
      </c>
      <c r="L4021" t="s">
        <v>6751</v>
      </c>
      <c r="M4021" t="s">
        <v>6185</v>
      </c>
      <c r="N4021" t="s">
        <v>9203</v>
      </c>
      <c r="O4021" t="s">
        <v>39</v>
      </c>
      <c r="P4021" t="s">
        <v>157</v>
      </c>
      <c r="Q4021" t="s">
        <v>443</v>
      </c>
      <c r="V4021" t="s">
        <v>638</v>
      </c>
      <c r="AC4021" t="s">
        <v>40</v>
      </c>
      <c r="AD4021" t="s">
        <v>61</v>
      </c>
      <c r="AI4021" t="e">
        <f>VLOOKUP(I4021,Current!J:Q,2,0)</f>
        <v>#N/A</v>
      </c>
      <c r="AJ4021" t="e">
        <f>VLOOKUP(I4021,Current!J:M,2,0)</f>
        <v>#N/A</v>
      </c>
      <c r="AK4021" t="str">
        <f t="shared" si="62"/>
        <v/>
      </c>
    </row>
    <row r="4022" spans="1:37" x14ac:dyDescent="0.25">
      <c r="A4022" s="1">
        <v>4020</v>
      </c>
      <c r="B4022">
        <v>4020</v>
      </c>
      <c r="C4022">
        <v>6</v>
      </c>
      <c r="D4022" t="s">
        <v>9204</v>
      </c>
      <c r="G4022" t="s">
        <v>9205</v>
      </c>
      <c r="H4022" t="s">
        <v>9206</v>
      </c>
      <c r="J4022" t="s">
        <v>36</v>
      </c>
      <c r="L4022" t="s">
        <v>6751</v>
      </c>
      <c r="M4022" t="s">
        <v>6185</v>
      </c>
      <c r="N4022" t="s">
        <v>9205</v>
      </c>
      <c r="O4022" t="s">
        <v>9207</v>
      </c>
      <c r="P4022" t="s">
        <v>112</v>
      </c>
      <c r="Q4022" t="s">
        <v>443</v>
      </c>
      <c r="V4022" t="s">
        <v>638</v>
      </c>
      <c r="AC4022" t="s">
        <v>40</v>
      </c>
      <c r="AD4022" t="s">
        <v>96</v>
      </c>
      <c r="AI4022" t="e">
        <f>VLOOKUP(I4022,Current!J:Q,2,0)</f>
        <v>#N/A</v>
      </c>
      <c r="AJ4022" t="e">
        <f>VLOOKUP(I4022,Current!J:M,2,0)</f>
        <v>#N/A</v>
      </c>
      <c r="AK4022" t="str">
        <f t="shared" si="62"/>
        <v/>
      </c>
    </row>
    <row r="4023" spans="1:37" x14ac:dyDescent="0.25">
      <c r="A4023" s="1">
        <v>4021</v>
      </c>
      <c r="B4023">
        <v>4021</v>
      </c>
      <c r="C4023">
        <v>7</v>
      </c>
      <c r="D4023" t="s">
        <v>9208</v>
      </c>
      <c r="E4023" t="s">
        <v>9209</v>
      </c>
      <c r="G4023" t="s">
        <v>9210</v>
      </c>
      <c r="H4023" t="s">
        <v>160</v>
      </c>
      <c r="I4023" t="s">
        <v>9211</v>
      </c>
      <c r="J4023" t="s">
        <v>36</v>
      </c>
      <c r="L4023" t="s">
        <v>6751</v>
      </c>
      <c r="M4023" t="s">
        <v>6185</v>
      </c>
      <c r="N4023" t="s">
        <v>9210</v>
      </c>
      <c r="O4023" t="s">
        <v>160</v>
      </c>
      <c r="P4023" t="s">
        <v>84</v>
      </c>
      <c r="Q4023" t="s">
        <v>249</v>
      </c>
      <c r="V4023" t="s">
        <v>250</v>
      </c>
      <c r="W4023" t="s">
        <v>160</v>
      </c>
      <c r="AC4023" t="s">
        <v>359</v>
      </c>
      <c r="AD4023" t="s">
        <v>53</v>
      </c>
      <c r="AE4023">
        <v>1891</v>
      </c>
      <c r="AF4023">
        <v>1903</v>
      </c>
      <c r="AI4023" t="e">
        <f>VLOOKUP(I4023,Current!J:Q,2,0)</f>
        <v>#N/A</v>
      </c>
      <c r="AJ4023" t="e">
        <f>VLOOKUP(I4023,Current!J:M,2,0)</f>
        <v>#N/A</v>
      </c>
      <c r="AK4023" t="str">
        <f t="shared" si="62"/>
        <v/>
      </c>
    </row>
    <row r="4024" spans="1:37" x14ac:dyDescent="0.25">
      <c r="A4024" s="1">
        <v>4022</v>
      </c>
      <c r="B4024">
        <v>4022</v>
      </c>
      <c r="C4024">
        <v>8</v>
      </c>
      <c r="D4024" t="s">
        <v>9208</v>
      </c>
      <c r="E4024" t="s">
        <v>9212</v>
      </c>
      <c r="G4024" t="s">
        <v>9213</v>
      </c>
      <c r="H4024" t="s">
        <v>9214</v>
      </c>
      <c r="I4024" t="s">
        <v>9211</v>
      </c>
      <c r="J4024" t="s">
        <v>55</v>
      </c>
      <c r="L4024" t="s">
        <v>6751</v>
      </c>
      <c r="M4024" t="s">
        <v>6185</v>
      </c>
      <c r="N4024" t="s">
        <v>9213</v>
      </c>
      <c r="O4024" t="s">
        <v>9214</v>
      </c>
      <c r="P4024" t="s">
        <v>84</v>
      </c>
      <c r="Q4024" t="s">
        <v>348</v>
      </c>
      <c r="V4024" t="s">
        <v>349</v>
      </c>
      <c r="W4024" t="s">
        <v>109</v>
      </c>
      <c r="X4024" t="s">
        <v>199</v>
      </c>
      <c r="AC4024" t="s">
        <v>200</v>
      </c>
      <c r="AD4024" t="s">
        <v>53</v>
      </c>
      <c r="AE4024">
        <v>1907</v>
      </c>
      <c r="AF4024">
        <v>1927</v>
      </c>
      <c r="AI4024" t="e">
        <f>VLOOKUP(I4024,Current!J:Q,2,0)</f>
        <v>#N/A</v>
      </c>
      <c r="AJ4024" t="e">
        <f>VLOOKUP(I4024,Current!J:M,2,0)</f>
        <v>#N/A</v>
      </c>
      <c r="AK4024" t="str">
        <f t="shared" si="62"/>
        <v/>
      </c>
    </row>
    <row r="4025" spans="1:37" x14ac:dyDescent="0.25">
      <c r="A4025" s="1">
        <v>4023</v>
      </c>
      <c r="B4025">
        <v>4023</v>
      </c>
      <c r="C4025">
        <v>9</v>
      </c>
      <c r="D4025" t="s">
        <v>9215</v>
      </c>
      <c r="G4025" t="s">
        <v>9216</v>
      </c>
      <c r="H4025" t="s">
        <v>303</v>
      </c>
      <c r="J4025" t="s">
        <v>55</v>
      </c>
      <c r="L4025" t="s">
        <v>6751</v>
      </c>
      <c r="M4025" t="s">
        <v>6185</v>
      </c>
      <c r="N4025" t="s">
        <v>9217</v>
      </c>
      <c r="O4025" t="s">
        <v>303</v>
      </c>
      <c r="P4025" t="s">
        <v>542</v>
      </c>
      <c r="V4025" t="s">
        <v>547</v>
      </c>
      <c r="W4025" t="s">
        <v>303</v>
      </c>
      <c r="AC4025" t="s">
        <v>305</v>
      </c>
      <c r="AD4025" t="s">
        <v>53</v>
      </c>
      <c r="AE4025">
        <v>1906</v>
      </c>
      <c r="AF4025">
        <v>1911</v>
      </c>
      <c r="AI4025" t="e">
        <f>VLOOKUP(I4025,Current!J:Q,2,0)</f>
        <v>#N/A</v>
      </c>
      <c r="AJ4025" t="e">
        <f>VLOOKUP(I4025,Current!J:M,2,0)</f>
        <v>#N/A</v>
      </c>
      <c r="AK4025" t="str">
        <f t="shared" si="62"/>
        <v/>
      </c>
    </row>
    <row r="4026" spans="1:37" x14ac:dyDescent="0.25">
      <c r="A4026" s="1">
        <v>4024</v>
      </c>
      <c r="B4026">
        <v>4024</v>
      </c>
      <c r="C4026">
        <v>10</v>
      </c>
      <c r="D4026" t="s">
        <v>9218</v>
      </c>
      <c r="G4026" t="s">
        <v>9219</v>
      </c>
      <c r="H4026" t="s">
        <v>9220</v>
      </c>
      <c r="J4026" t="s">
        <v>36</v>
      </c>
      <c r="L4026" t="s">
        <v>6751</v>
      </c>
      <c r="M4026" t="s">
        <v>6185</v>
      </c>
      <c r="N4026" t="s">
        <v>9219</v>
      </c>
      <c r="O4026" t="s">
        <v>9220</v>
      </c>
      <c r="P4026" t="s">
        <v>157</v>
      </c>
      <c r="Q4026" t="s">
        <v>348</v>
      </c>
      <c r="V4026" t="s">
        <v>349</v>
      </c>
      <c r="W4026" t="s">
        <v>303</v>
      </c>
      <c r="AC4026" t="s">
        <v>305</v>
      </c>
      <c r="AD4026" t="s">
        <v>53</v>
      </c>
      <c r="AE4026">
        <v>1907</v>
      </c>
      <c r="AF4026">
        <v>1911</v>
      </c>
      <c r="AI4026" t="e">
        <f>VLOOKUP(I4026,Current!J:Q,2,0)</f>
        <v>#N/A</v>
      </c>
      <c r="AJ4026" t="e">
        <f>VLOOKUP(I4026,Current!J:M,2,0)</f>
        <v>#N/A</v>
      </c>
      <c r="AK4026" t="str">
        <f t="shared" si="62"/>
        <v/>
      </c>
    </row>
    <row r="4027" spans="1:37" x14ac:dyDescent="0.25">
      <c r="A4027" s="1">
        <v>4025</v>
      </c>
      <c r="B4027">
        <v>4025</v>
      </c>
      <c r="C4027">
        <v>11</v>
      </c>
      <c r="D4027" t="s">
        <v>9221</v>
      </c>
      <c r="E4027" t="s">
        <v>9222</v>
      </c>
      <c r="G4027" t="s">
        <v>172</v>
      </c>
      <c r="H4027" t="s">
        <v>394</v>
      </c>
      <c r="J4027" t="s">
        <v>55</v>
      </c>
      <c r="L4027" t="s">
        <v>6751</v>
      </c>
      <c r="M4027" t="s">
        <v>6185</v>
      </c>
      <c r="N4027" t="s">
        <v>172</v>
      </c>
      <c r="O4027" t="s">
        <v>394</v>
      </c>
      <c r="P4027" t="s">
        <v>172</v>
      </c>
      <c r="V4027" t="s">
        <v>174</v>
      </c>
      <c r="W4027" t="s">
        <v>394</v>
      </c>
      <c r="AC4027" t="s">
        <v>396</v>
      </c>
      <c r="AD4027" t="s">
        <v>53</v>
      </c>
      <c r="AE4027">
        <v>1914</v>
      </c>
      <c r="AF4027">
        <v>1920</v>
      </c>
      <c r="AI4027" t="e">
        <f>VLOOKUP(I4027,Current!J:Q,2,0)</f>
        <v>#N/A</v>
      </c>
      <c r="AJ4027" t="e">
        <f>VLOOKUP(I4027,Current!J:M,2,0)</f>
        <v>#N/A</v>
      </c>
      <c r="AK4027" t="str">
        <f t="shared" si="62"/>
        <v/>
      </c>
    </row>
    <row r="4028" spans="1:37" x14ac:dyDescent="0.25">
      <c r="A4028" s="1">
        <v>4026</v>
      </c>
      <c r="B4028">
        <v>4026</v>
      </c>
      <c r="C4028">
        <v>12</v>
      </c>
      <c r="D4028" t="s">
        <v>9223</v>
      </c>
      <c r="E4028" t="s">
        <v>9224</v>
      </c>
      <c r="G4028" t="s">
        <v>9225</v>
      </c>
      <c r="H4028" t="s">
        <v>110</v>
      </c>
      <c r="J4028" t="s">
        <v>36</v>
      </c>
      <c r="L4028" t="s">
        <v>6751</v>
      </c>
      <c r="M4028" t="s">
        <v>6185</v>
      </c>
      <c r="N4028" t="s">
        <v>9226</v>
      </c>
      <c r="O4028" t="s">
        <v>110</v>
      </c>
      <c r="P4028" t="s">
        <v>1329</v>
      </c>
      <c r="V4028" t="s">
        <v>1330</v>
      </c>
      <c r="W4028" t="s">
        <v>110</v>
      </c>
      <c r="AC4028" t="s">
        <v>111</v>
      </c>
      <c r="AD4028" t="s">
        <v>53</v>
      </c>
      <c r="AE4028">
        <v>1872</v>
      </c>
      <c r="AF4028">
        <v>1896</v>
      </c>
      <c r="AI4028" t="e">
        <f>VLOOKUP(I4028,Current!J:Q,2,0)</f>
        <v>#N/A</v>
      </c>
      <c r="AJ4028" t="e">
        <f>VLOOKUP(I4028,Current!J:M,2,0)</f>
        <v>#N/A</v>
      </c>
      <c r="AK4028" t="str">
        <f t="shared" si="62"/>
        <v/>
      </c>
    </row>
    <row r="4029" spans="1:37" x14ac:dyDescent="0.25">
      <c r="A4029" s="1">
        <v>4027</v>
      </c>
      <c r="B4029">
        <v>4027</v>
      </c>
      <c r="C4029">
        <v>13</v>
      </c>
      <c r="D4029" t="s">
        <v>9223</v>
      </c>
      <c r="G4029" t="s">
        <v>6226</v>
      </c>
      <c r="H4029" t="s">
        <v>9227</v>
      </c>
      <c r="J4029" t="s">
        <v>108</v>
      </c>
      <c r="L4029" t="s">
        <v>6751</v>
      </c>
      <c r="M4029" t="s">
        <v>6185</v>
      </c>
      <c r="N4029" t="s">
        <v>6226</v>
      </c>
      <c r="O4029" t="s">
        <v>9227</v>
      </c>
      <c r="P4029" t="s">
        <v>201</v>
      </c>
      <c r="Q4029" t="s">
        <v>443</v>
      </c>
      <c r="V4029" t="s">
        <v>638</v>
      </c>
      <c r="W4029" t="s">
        <v>180</v>
      </c>
      <c r="AC4029" t="s">
        <v>499</v>
      </c>
      <c r="AD4029" t="s">
        <v>53</v>
      </c>
      <c r="AE4029">
        <v>1890</v>
      </c>
      <c r="AF4029">
        <v>1904</v>
      </c>
      <c r="AI4029" t="e">
        <f>VLOOKUP(I4029,Current!J:Q,2,0)</f>
        <v>#N/A</v>
      </c>
      <c r="AJ4029" t="e">
        <f>VLOOKUP(I4029,Current!J:M,2,0)</f>
        <v>#N/A</v>
      </c>
      <c r="AK4029" t="str">
        <f t="shared" si="62"/>
        <v/>
      </c>
    </row>
    <row r="4030" spans="1:37" x14ac:dyDescent="0.25">
      <c r="A4030" s="1">
        <v>4028</v>
      </c>
      <c r="B4030">
        <v>4028</v>
      </c>
      <c r="C4030">
        <v>14</v>
      </c>
      <c r="D4030" t="s">
        <v>9223</v>
      </c>
      <c r="G4030" t="s">
        <v>9228</v>
      </c>
      <c r="H4030" t="s">
        <v>9229</v>
      </c>
      <c r="J4030" t="s">
        <v>55</v>
      </c>
      <c r="L4030" t="s">
        <v>6751</v>
      </c>
      <c r="M4030" t="s">
        <v>6185</v>
      </c>
      <c r="N4030" t="s">
        <v>9228</v>
      </c>
      <c r="O4030" t="s">
        <v>9229</v>
      </c>
      <c r="P4030" t="s">
        <v>48</v>
      </c>
      <c r="Q4030" t="s">
        <v>1374</v>
      </c>
      <c r="V4030" t="s">
        <v>1375</v>
      </c>
      <c r="W4030" t="s">
        <v>84</v>
      </c>
      <c r="X4030" t="s">
        <v>181</v>
      </c>
      <c r="AC4030" t="s">
        <v>691</v>
      </c>
      <c r="AD4030" t="s">
        <v>53</v>
      </c>
      <c r="AE4030">
        <v>1889</v>
      </c>
      <c r="AF4030">
        <v>1950</v>
      </c>
      <c r="AI4030" t="e">
        <f>VLOOKUP(I4030,Current!J:Q,2,0)</f>
        <v>#N/A</v>
      </c>
      <c r="AJ4030" t="e">
        <f>VLOOKUP(I4030,Current!J:M,2,0)</f>
        <v>#N/A</v>
      </c>
      <c r="AK4030" t="str">
        <f t="shared" si="62"/>
        <v/>
      </c>
    </row>
    <row r="4031" spans="1:37" x14ac:dyDescent="0.25">
      <c r="A4031" s="1">
        <v>4029</v>
      </c>
      <c r="B4031">
        <v>4029</v>
      </c>
      <c r="C4031">
        <v>15</v>
      </c>
      <c r="D4031" t="s">
        <v>9230</v>
      </c>
      <c r="E4031" t="s">
        <v>9231</v>
      </c>
      <c r="G4031" t="s">
        <v>9232</v>
      </c>
      <c r="H4031" t="s">
        <v>955</v>
      </c>
      <c r="I4031" t="s">
        <v>8032</v>
      </c>
      <c r="J4031" t="s">
        <v>55</v>
      </c>
      <c r="L4031" t="s">
        <v>6751</v>
      </c>
      <c r="M4031" t="s">
        <v>6185</v>
      </c>
      <c r="N4031" t="s">
        <v>9232</v>
      </c>
      <c r="O4031" t="s">
        <v>955</v>
      </c>
      <c r="P4031" t="s">
        <v>143</v>
      </c>
      <c r="Q4031" t="s">
        <v>125</v>
      </c>
      <c r="V4031" t="s">
        <v>126</v>
      </c>
      <c r="W4031" t="s">
        <v>229</v>
      </c>
      <c r="X4031" t="s">
        <v>263</v>
      </c>
      <c r="AC4031" t="s">
        <v>264</v>
      </c>
      <c r="AD4031" t="s">
        <v>53</v>
      </c>
      <c r="AE4031">
        <v>1893</v>
      </c>
      <c r="AF4031">
        <v>1958</v>
      </c>
      <c r="AI4031" t="e">
        <f>VLOOKUP(I4031,Current!J:Q,2,0)</f>
        <v>#N/A</v>
      </c>
      <c r="AJ4031" t="e">
        <f>VLOOKUP(I4031,Current!J:M,2,0)</f>
        <v>#N/A</v>
      </c>
      <c r="AK4031" t="str">
        <f t="shared" si="62"/>
        <v/>
      </c>
    </row>
    <row r="4032" spans="1:37" x14ac:dyDescent="0.25">
      <c r="A4032" s="1">
        <v>4030</v>
      </c>
      <c r="B4032">
        <v>4030</v>
      </c>
      <c r="C4032">
        <v>16</v>
      </c>
      <c r="D4032" t="s">
        <v>9233</v>
      </c>
      <c r="G4032" t="s">
        <v>618</v>
      </c>
      <c r="H4032" t="s">
        <v>337</v>
      </c>
      <c r="J4032" t="s">
        <v>55</v>
      </c>
      <c r="L4032" t="s">
        <v>6751</v>
      </c>
      <c r="M4032" t="s">
        <v>6185</v>
      </c>
      <c r="N4032" t="s">
        <v>618</v>
      </c>
      <c r="O4032" t="s">
        <v>337</v>
      </c>
      <c r="P4032" t="s">
        <v>618</v>
      </c>
      <c r="V4032" t="s">
        <v>619</v>
      </c>
      <c r="W4032" t="s">
        <v>337</v>
      </c>
      <c r="AC4032" t="s">
        <v>338</v>
      </c>
      <c r="AD4032" t="s">
        <v>53</v>
      </c>
      <c r="AE4032">
        <v>1917</v>
      </c>
      <c r="AF4032">
        <v>1940</v>
      </c>
      <c r="AI4032" t="e">
        <f>VLOOKUP(I4032,Current!J:Q,2,0)</f>
        <v>#N/A</v>
      </c>
      <c r="AJ4032" t="e">
        <f>VLOOKUP(I4032,Current!J:M,2,0)</f>
        <v>#N/A</v>
      </c>
      <c r="AK4032" t="str">
        <f t="shared" si="62"/>
        <v/>
      </c>
    </row>
    <row r="4033" spans="1:37" x14ac:dyDescent="0.25">
      <c r="A4033" s="1">
        <v>4031</v>
      </c>
      <c r="B4033">
        <v>4031</v>
      </c>
      <c r="C4033">
        <v>17</v>
      </c>
      <c r="D4033" t="s">
        <v>9234</v>
      </c>
      <c r="E4033" t="s">
        <v>9235</v>
      </c>
      <c r="G4033" t="s">
        <v>9236</v>
      </c>
      <c r="I4033" t="s">
        <v>9237</v>
      </c>
      <c r="J4033" t="s">
        <v>55</v>
      </c>
      <c r="L4033" t="s">
        <v>6751</v>
      </c>
      <c r="M4033" t="s">
        <v>6185</v>
      </c>
      <c r="N4033" t="s">
        <v>9236</v>
      </c>
      <c r="P4033" t="s">
        <v>136</v>
      </c>
      <c r="Q4033" t="s">
        <v>9238</v>
      </c>
      <c r="V4033" t="s">
        <v>9239</v>
      </c>
      <c r="AC4033" t="s">
        <v>40</v>
      </c>
      <c r="AD4033" t="s">
        <v>56</v>
      </c>
      <c r="AI4033">
        <f>VLOOKUP(I4033,Current!J:Q,2,0)</f>
        <v>1986</v>
      </c>
      <c r="AJ4033">
        <f>VLOOKUP(I4033,Current!J:M,2,0)</f>
        <v>1986</v>
      </c>
      <c r="AK4033">
        <f t="shared" si="62"/>
        <v>1986</v>
      </c>
    </row>
    <row r="4034" spans="1:37" x14ac:dyDescent="0.25">
      <c r="A4034" s="1">
        <v>4032</v>
      </c>
      <c r="B4034">
        <v>4032</v>
      </c>
      <c r="C4034">
        <v>18</v>
      </c>
      <c r="D4034" t="s">
        <v>9234</v>
      </c>
      <c r="E4034" t="s">
        <v>9240</v>
      </c>
      <c r="G4034" t="s">
        <v>9241</v>
      </c>
      <c r="I4034" t="s">
        <v>9242</v>
      </c>
      <c r="J4034" t="s">
        <v>55</v>
      </c>
      <c r="L4034" t="s">
        <v>6751</v>
      </c>
      <c r="M4034" t="s">
        <v>6185</v>
      </c>
      <c r="N4034" t="s">
        <v>9241</v>
      </c>
      <c r="P4034" t="s">
        <v>262</v>
      </c>
      <c r="Q4034" t="s">
        <v>1024</v>
      </c>
      <c r="V4034" t="s">
        <v>1025</v>
      </c>
      <c r="AC4034" t="s">
        <v>40</v>
      </c>
      <c r="AD4034" t="s">
        <v>56</v>
      </c>
      <c r="AI4034">
        <f>VLOOKUP(I4034,Current!J:Q,2,0)</f>
        <v>2001</v>
      </c>
      <c r="AJ4034">
        <f>VLOOKUP(I4034,Current!J:M,2,0)</f>
        <v>2001</v>
      </c>
      <c r="AK4034">
        <f t="shared" si="62"/>
        <v>2001</v>
      </c>
    </row>
    <row r="4035" spans="1:37" x14ac:dyDescent="0.25">
      <c r="A4035" s="1">
        <v>4033</v>
      </c>
      <c r="B4035">
        <v>4033</v>
      </c>
      <c r="C4035">
        <v>19</v>
      </c>
      <c r="D4035" t="s">
        <v>8251</v>
      </c>
      <c r="G4035" t="s">
        <v>9243</v>
      </c>
      <c r="H4035" t="s">
        <v>35</v>
      </c>
      <c r="J4035" t="s">
        <v>36</v>
      </c>
      <c r="L4035" t="s">
        <v>6751</v>
      </c>
      <c r="M4035" t="s">
        <v>6185</v>
      </c>
      <c r="N4035" t="s">
        <v>9243</v>
      </c>
      <c r="O4035" t="s">
        <v>39</v>
      </c>
      <c r="P4035" t="s">
        <v>109</v>
      </c>
      <c r="Q4035" t="s">
        <v>1374</v>
      </c>
      <c r="V4035" t="s">
        <v>1375</v>
      </c>
      <c r="AC4035" t="s">
        <v>40</v>
      </c>
      <c r="AD4035" t="s">
        <v>61</v>
      </c>
      <c r="AI4035" t="e">
        <f>VLOOKUP(I4035,Current!J:Q,2,0)</f>
        <v>#N/A</v>
      </c>
      <c r="AJ4035" t="e">
        <f>VLOOKUP(I4035,Current!J:M,2,0)</f>
        <v>#N/A</v>
      </c>
      <c r="AK4035" t="str">
        <f t="shared" si="62"/>
        <v/>
      </c>
    </row>
    <row r="4036" spans="1:37" x14ac:dyDescent="0.25">
      <c r="A4036" s="1">
        <v>4034</v>
      </c>
      <c r="B4036">
        <v>4034</v>
      </c>
      <c r="C4036">
        <v>20</v>
      </c>
      <c r="D4036" t="s">
        <v>8251</v>
      </c>
      <c r="G4036" t="s">
        <v>9244</v>
      </c>
      <c r="H4036" t="s">
        <v>9245</v>
      </c>
      <c r="J4036" t="s">
        <v>55</v>
      </c>
      <c r="L4036" t="s">
        <v>6751</v>
      </c>
      <c r="M4036" t="s">
        <v>6185</v>
      </c>
      <c r="N4036" t="s">
        <v>9244</v>
      </c>
      <c r="O4036" t="s">
        <v>9245</v>
      </c>
      <c r="P4036" t="s">
        <v>244</v>
      </c>
      <c r="Q4036" t="s">
        <v>443</v>
      </c>
      <c r="V4036" t="s">
        <v>638</v>
      </c>
      <c r="W4036" t="s">
        <v>157</v>
      </c>
      <c r="X4036" t="s">
        <v>199</v>
      </c>
      <c r="AC4036" t="s">
        <v>200</v>
      </c>
      <c r="AD4036" t="s">
        <v>53</v>
      </c>
      <c r="AE4036">
        <v>1890</v>
      </c>
      <c r="AF4036">
        <v>1927</v>
      </c>
      <c r="AI4036" t="e">
        <f>VLOOKUP(I4036,Current!J:Q,2,0)</f>
        <v>#N/A</v>
      </c>
      <c r="AJ4036" t="e">
        <f>VLOOKUP(I4036,Current!J:M,2,0)</f>
        <v>#N/A</v>
      </c>
      <c r="AK4036" t="str">
        <f t="shared" ref="AK4036:AK4099" si="63">IFERROR(IF(AD4036="Sure","",AJ4036),"")</f>
        <v/>
      </c>
    </row>
    <row r="4037" spans="1:37" x14ac:dyDescent="0.25">
      <c r="A4037" s="1">
        <v>4035</v>
      </c>
      <c r="B4037">
        <v>4035</v>
      </c>
      <c r="C4037">
        <v>21</v>
      </c>
      <c r="D4037" t="s">
        <v>9246</v>
      </c>
      <c r="G4037" t="s">
        <v>51</v>
      </c>
      <c r="H4037" t="s">
        <v>35</v>
      </c>
      <c r="J4037" t="s">
        <v>83</v>
      </c>
      <c r="L4037" t="s">
        <v>6751</v>
      </c>
      <c r="M4037" t="s">
        <v>6185</v>
      </c>
      <c r="N4037" t="s">
        <v>51</v>
      </c>
      <c r="O4037" t="s">
        <v>39</v>
      </c>
      <c r="P4037" t="s">
        <v>51</v>
      </c>
      <c r="V4037" t="s">
        <v>52</v>
      </c>
      <c r="AC4037" t="s">
        <v>40</v>
      </c>
      <c r="AD4037" t="s">
        <v>61</v>
      </c>
      <c r="AI4037" t="e">
        <f>VLOOKUP(I4037,Current!J:Q,2,0)</f>
        <v>#N/A</v>
      </c>
      <c r="AJ4037" t="e">
        <f>VLOOKUP(I4037,Current!J:M,2,0)</f>
        <v>#N/A</v>
      </c>
      <c r="AK4037" t="str">
        <f t="shared" si="63"/>
        <v/>
      </c>
    </row>
    <row r="4038" spans="1:37" x14ac:dyDescent="0.25">
      <c r="A4038" s="1">
        <v>4036</v>
      </c>
      <c r="B4038">
        <v>4036</v>
      </c>
      <c r="C4038">
        <v>0</v>
      </c>
      <c r="D4038" t="s">
        <v>9247</v>
      </c>
      <c r="G4038" t="s">
        <v>9248</v>
      </c>
      <c r="H4038" t="s">
        <v>9249</v>
      </c>
      <c r="I4038" t="s">
        <v>9250</v>
      </c>
      <c r="J4038" t="s">
        <v>55</v>
      </c>
      <c r="L4038" t="s">
        <v>6751</v>
      </c>
      <c r="M4038" t="s">
        <v>6185</v>
      </c>
      <c r="N4038" t="s">
        <v>9248</v>
      </c>
      <c r="O4038" t="s">
        <v>9249</v>
      </c>
      <c r="P4038" t="s">
        <v>125</v>
      </c>
      <c r="V4038" t="s">
        <v>126</v>
      </c>
      <c r="W4038" t="s">
        <v>618</v>
      </c>
      <c r="AC4038" t="s">
        <v>619</v>
      </c>
      <c r="AD4038" t="s">
        <v>53</v>
      </c>
      <c r="AE4038">
        <v>1893</v>
      </c>
      <c r="AF4038">
        <v>1917</v>
      </c>
      <c r="AI4038" t="e">
        <f>VLOOKUP(I4038,Current!J:Q,2,0)</f>
        <v>#N/A</v>
      </c>
      <c r="AJ4038" t="e">
        <f>VLOOKUP(I4038,Current!J:M,2,0)</f>
        <v>#N/A</v>
      </c>
      <c r="AK4038" t="str">
        <f t="shared" si="63"/>
        <v/>
      </c>
    </row>
    <row r="4039" spans="1:37" x14ac:dyDescent="0.25">
      <c r="A4039" s="1">
        <v>4037</v>
      </c>
      <c r="B4039">
        <v>4037</v>
      </c>
      <c r="C4039">
        <v>1</v>
      </c>
      <c r="D4039" t="s">
        <v>9251</v>
      </c>
      <c r="E4039" t="s">
        <v>9252</v>
      </c>
      <c r="G4039" t="s">
        <v>6702</v>
      </c>
      <c r="H4039" t="s">
        <v>598</v>
      </c>
      <c r="J4039" t="s">
        <v>55</v>
      </c>
      <c r="L4039" t="s">
        <v>6751</v>
      </c>
      <c r="M4039" t="s">
        <v>6185</v>
      </c>
      <c r="N4039" t="s">
        <v>6703</v>
      </c>
      <c r="O4039" t="s">
        <v>598</v>
      </c>
      <c r="P4039" t="s">
        <v>6704</v>
      </c>
      <c r="V4039" t="s">
        <v>6705</v>
      </c>
      <c r="W4039" t="s">
        <v>598</v>
      </c>
      <c r="AC4039" t="s">
        <v>599</v>
      </c>
      <c r="AD4039" t="s">
        <v>96</v>
      </c>
      <c r="AI4039" t="e">
        <f>VLOOKUP(I4039,Current!J:Q,2,0)</f>
        <v>#N/A</v>
      </c>
      <c r="AJ4039" t="e">
        <f>VLOOKUP(I4039,Current!J:M,2,0)</f>
        <v>#N/A</v>
      </c>
      <c r="AK4039" t="str">
        <f t="shared" si="63"/>
        <v/>
      </c>
    </row>
    <row r="4040" spans="1:37" x14ac:dyDescent="0.25">
      <c r="A4040" s="1">
        <v>4038</v>
      </c>
      <c r="B4040">
        <v>4038</v>
      </c>
      <c r="C4040">
        <v>2</v>
      </c>
      <c r="D4040" t="s">
        <v>9253</v>
      </c>
      <c r="E4040" t="s">
        <v>9254</v>
      </c>
      <c r="G4040" t="s">
        <v>9255</v>
      </c>
      <c r="H4040" t="s">
        <v>9256</v>
      </c>
      <c r="J4040" t="s">
        <v>36</v>
      </c>
      <c r="L4040" t="s">
        <v>6751</v>
      </c>
      <c r="M4040" t="s">
        <v>6185</v>
      </c>
      <c r="N4040" t="s">
        <v>9255</v>
      </c>
      <c r="O4040" t="s">
        <v>9256</v>
      </c>
      <c r="P4040" t="s">
        <v>131</v>
      </c>
      <c r="Q4040" t="s">
        <v>1089</v>
      </c>
      <c r="V4040" t="s">
        <v>1090</v>
      </c>
      <c r="W4040" t="s">
        <v>386</v>
      </c>
      <c r="X4040" t="s">
        <v>249</v>
      </c>
      <c r="AC4040" t="s">
        <v>250</v>
      </c>
      <c r="AD4040" t="s">
        <v>53</v>
      </c>
      <c r="AE4040">
        <v>1868</v>
      </c>
      <c r="AF4040">
        <v>1891</v>
      </c>
      <c r="AI4040" t="e">
        <f>VLOOKUP(I4040,Current!J:Q,2,0)</f>
        <v>#N/A</v>
      </c>
      <c r="AJ4040" t="e">
        <f>VLOOKUP(I4040,Current!J:M,2,0)</f>
        <v>#N/A</v>
      </c>
      <c r="AK4040" t="str">
        <f t="shared" si="63"/>
        <v/>
      </c>
    </row>
    <row r="4041" spans="1:37" x14ac:dyDescent="0.25">
      <c r="A4041" s="1">
        <v>4039</v>
      </c>
      <c r="B4041">
        <v>4039</v>
      </c>
      <c r="C4041">
        <v>3</v>
      </c>
      <c r="D4041" t="s">
        <v>9253</v>
      </c>
      <c r="G4041" t="s">
        <v>9257</v>
      </c>
      <c r="H4041" t="s">
        <v>3394</v>
      </c>
      <c r="J4041" t="s">
        <v>55</v>
      </c>
      <c r="L4041" t="s">
        <v>6751</v>
      </c>
      <c r="M4041" t="s">
        <v>6185</v>
      </c>
      <c r="N4041" t="s">
        <v>9257</v>
      </c>
      <c r="O4041" t="s">
        <v>3394</v>
      </c>
      <c r="P4041" t="s">
        <v>48</v>
      </c>
      <c r="Q4041" t="s">
        <v>249</v>
      </c>
      <c r="V4041" t="s">
        <v>250</v>
      </c>
      <c r="W4041" t="s">
        <v>179</v>
      </c>
      <c r="X4041" t="s">
        <v>89</v>
      </c>
      <c r="AC4041" t="s">
        <v>90</v>
      </c>
      <c r="AD4041" t="s">
        <v>53</v>
      </c>
      <c r="AE4041">
        <v>1891</v>
      </c>
      <c r="AF4041">
        <v>1953</v>
      </c>
      <c r="AI4041" t="e">
        <f>VLOOKUP(I4041,Current!J:Q,2,0)</f>
        <v>#N/A</v>
      </c>
      <c r="AJ4041" t="e">
        <f>VLOOKUP(I4041,Current!J:M,2,0)</f>
        <v>#N/A</v>
      </c>
      <c r="AK4041" t="str">
        <f t="shared" si="63"/>
        <v/>
      </c>
    </row>
    <row r="4042" spans="1:37" x14ac:dyDescent="0.25">
      <c r="A4042" s="1">
        <v>4040</v>
      </c>
      <c r="B4042">
        <v>4040</v>
      </c>
      <c r="C4042">
        <v>4</v>
      </c>
      <c r="D4042" t="s">
        <v>9258</v>
      </c>
      <c r="G4042" t="s">
        <v>3327</v>
      </c>
      <c r="H4042" t="s">
        <v>35</v>
      </c>
      <c r="I4042" t="s">
        <v>9259</v>
      </c>
      <c r="J4042" t="s">
        <v>36</v>
      </c>
      <c r="L4042" t="s">
        <v>6751</v>
      </c>
      <c r="M4042" t="s">
        <v>6185</v>
      </c>
      <c r="N4042" t="s">
        <v>3329</v>
      </c>
      <c r="O4042" t="s">
        <v>39</v>
      </c>
      <c r="P4042" t="s">
        <v>3331</v>
      </c>
      <c r="V4042" t="s">
        <v>3332</v>
      </c>
      <c r="AC4042" t="s">
        <v>40</v>
      </c>
      <c r="AD4042" t="s">
        <v>61</v>
      </c>
      <c r="AI4042" t="e">
        <f>VLOOKUP(I4042,Current!J:Q,2,0)</f>
        <v>#N/A</v>
      </c>
      <c r="AJ4042" t="e">
        <f>VLOOKUP(I4042,Current!J:M,2,0)</f>
        <v>#N/A</v>
      </c>
      <c r="AK4042" t="str">
        <f t="shared" si="63"/>
        <v/>
      </c>
    </row>
    <row r="4043" spans="1:37" x14ac:dyDescent="0.25">
      <c r="A4043" s="1">
        <v>4041</v>
      </c>
      <c r="B4043">
        <v>4041</v>
      </c>
      <c r="C4043">
        <v>5</v>
      </c>
      <c r="D4043" t="s">
        <v>9258</v>
      </c>
      <c r="G4043" t="s">
        <v>35</v>
      </c>
      <c r="H4043" t="s">
        <v>982</v>
      </c>
      <c r="I4043" t="s">
        <v>9259</v>
      </c>
      <c r="J4043" t="s">
        <v>55</v>
      </c>
      <c r="L4043" t="s">
        <v>6751</v>
      </c>
      <c r="M4043" t="s">
        <v>6185</v>
      </c>
      <c r="N4043" t="s">
        <v>39</v>
      </c>
      <c r="O4043" t="s">
        <v>982</v>
      </c>
      <c r="V4043" t="s">
        <v>40</v>
      </c>
      <c r="W4043" t="s">
        <v>982</v>
      </c>
      <c r="AC4043" t="s">
        <v>983</v>
      </c>
      <c r="AD4043" t="s">
        <v>470</v>
      </c>
      <c r="AI4043" t="e">
        <f>VLOOKUP(I4043,Current!J:Q,2,0)</f>
        <v>#N/A</v>
      </c>
      <c r="AJ4043" t="e">
        <f>VLOOKUP(I4043,Current!J:M,2,0)</f>
        <v>#N/A</v>
      </c>
      <c r="AK4043" t="str">
        <f t="shared" si="63"/>
        <v/>
      </c>
    </row>
    <row r="4044" spans="1:37" x14ac:dyDescent="0.25">
      <c r="A4044" s="1">
        <v>4042</v>
      </c>
      <c r="B4044">
        <v>4042</v>
      </c>
      <c r="C4044">
        <v>6</v>
      </c>
      <c r="D4044" t="s">
        <v>8154</v>
      </c>
      <c r="G4044" t="s">
        <v>425</v>
      </c>
      <c r="H4044" t="s">
        <v>566</v>
      </c>
      <c r="J4044" t="s">
        <v>55</v>
      </c>
      <c r="L4044" t="s">
        <v>6751</v>
      </c>
      <c r="M4044" t="s">
        <v>6185</v>
      </c>
      <c r="N4044" t="s">
        <v>428</v>
      </c>
      <c r="O4044" t="s">
        <v>566</v>
      </c>
      <c r="P4044" t="s">
        <v>431</v>
      </c>
      <c r="V4044" t="s">
        <v>432</v>
      </c>
      <c r="W4044" t="s">
        <v>566</v>
      </c>
      <c r="AC4044" t="s">
        <v>567</v>
      </c>
      <c r="AD4044" t="s">
        <v>96</v>
      </c>
      <c r="AI4044" t="e">
        <f>VLOOKUP(I4044,Current!J:Q,2,0)</f>
        <v>#N/A</v>
      </c>
      <c r="AJ4044" t="e">
        <f>VLOOKUP(I4044,Current!J:M,2,0)</f>
        <v>#N/A</v>
      </c>
      <c r="AK4044" t="str">
        <f t="shared" si="63"/>
        <v/>
      </c>
    </row>
    <row r="4045" spans="1:37" x14ac:dyDescent="0.25">
      <c r="A4045" s="1">
        <v>4043</v>
      </c>
      <c r="B4045">
        <v>4043</v>
      </c>
      <c r="C4045">
        <v>7</v>
      </c>
      <c r="D4045" t="s">
        <v>9260</v>
      </c>
      <c r="G4045" t="s">
        <v>35</v>
      </c>
      <c r="H4045" t="s">
        <v>3394</v>
      </c>
      <c r="J4045" t="s">
        <v>55</v>
      </c>
      <c r="L4045" t="s">
        <v>6751</v>
      </c>
      <c r="M4045" t="s">
        <v>6185</v>
      </c>
      <c r="N4045" t="s">
        <v>39</v>
      </c>
      <c r="O4045" t="s">
        <v>3394</v>
      </c>
      <c r="V4045" t="s">
        <v>40</v>
      </c>
      <c r="W4045" t="s">
        <v>179</v>
      </c>
      <c r="X4045" t="s">
        <v>89</v>
      </c>
      <c r="AC4045" t="s">
        <v>90</v>
      </c>
      <c r="AD4045" t="s">
        <v>470</v>
      </c>
      <c r="AI4045" t="e">
        <f>VLOOKUP(I4045,Current!J:Q,2,0)</f>
        <v>#N/A</v>
      </c>
      <c r="AJ4045" t="e">
        <f>VLOOKUP(I4045,Current!J:M,2,0)</f>
        <v>#N/A</v>
      </c>
      <c r="AK4045" t="str">
        <f t="shared" si="63"/>
        <v/>
      </c>
    </row>
    <row r="4046" spans="1:37" x14ac:dyDescent="0.25">
      <c r="A4046" s="1">
        <v>4044</v>
      </c>
      <c r="B4046">
        <v>4044</v>
      </c>
      <c r="C4046">
        <v>8</v>
      </c>
      <c r="D4046" t="s">
        <v>9261</v>
      </c>
      <c r="G4046" t="s">
        <v>3327</v>
      </c>
      <c r="H4046" t="s">
        <v>35</v>
      </c>
      <c r="J4046" t="s">
        <v>36</v>
      </c>
      <c r="L4046" t="s">
        <v>6751</v>
      </c>
      <c r="M4046" t="s">
        <v>6185</v>
      </c>
      <c r="N4046" t="s">
        <v>3329</v>
      </c>
      <c r="O4046" t="s">
        <v>39</v>
      </c>
      <c r="P4046" t="s">
        <v>3331</v>
      </c>
      <c r="V4046" t="s">
        <v>3332</v>
      </c>
      <c r="AC4046" t="s">
        <v>40</v>
      </c>
      <c r="AD4046" t="s">
        <v>61</v>
      </c>
      <c r="AI4046" t="e">
        <f>VLOOKUP(I4046,Current!J:Q,2,0)</f>
        <v>#N/A</v>
      </c>
      <c r="AJ4046" t="e">
        <f>VLOOKUP(I4046,Current!J:M,2,0)</f>
        <v>#N/A</v>
      </c>
      <c r="AK4046" t="str">
        <f t="shared" si="63"/>
        <v/>
      </c>
    </row>
    <row r="4047" spans="1:37" x14ac:dyDescent="0.25">
      <c r="A4047" s="1">
        <v>4045</v>
      </c>
      <c r="B4047">
        <v>4045</v>
      </c>
      <c r="C4047">
        <v>9</v>
      </c>
      <c r="D4047" t="s">
        <v>9261</v>
      </c>
      <c r="E4047" t="s">
        <v>9262</v>
      </c>
      <c r="G4047" t="s">
        <v>35</v>
      </c>
      <c r="H4047" t="s">
        <v>598</v>
      </c>
      <c r="J4047" t="s">
        <v>55</v>
      </c>
      <c r="L4047" t="s">
        <v>6751</v>
      </c>
      <c r="M4047" t="s">
        <v>6185</v>
      </c>
      <c r="N4047" t="s">
        <v>39</v>
      </c>
      <c r="O4047" t="s">
        <v>598</v>
      </c>
      <c r="V4047" t="s">
        <v>40</v>
      </c>
      <c r="W4047" t="s">
        <v>598</v>
      </c>
      <c r="AC4047" t="s">
        <v>599</v>
      </c>
      <c r="AD4047" t="s">
        <v>470</v>
      </c>
      <c r="AI4047" t="e">
        <f>VLOOKUP(I4047,Current!J:Q,2,0)</f>
        <v>#N/A</v>
      </c>
      <c r="AJ4047" t="e">
        <f>VLOOKUP(I4047,Current!J:M,2,0)</f>
        <v>#N/A</v>
      </c>
      <c r="AK4047" t="str">
        <f t="shared" si="63"/>
        <v/>
      </c>
    </row>
    <row r="4048" spans="1:37" x14ac:dyDescent="0.25">
      <c r="A4048" s="1">
        <v>4046</v>
      </c>
      <c r="B4048">
        <v>4046</v>
      </c>
      <c r="C4048">
        <v>10</v>
      </c>
      <c r="D4048" t="s">
        <v>9263</v>
      </c>
      <c r="G4048" t="s">
        <v>6702</v>
      </c>
      <c r="H4048" t="s">
        <v>1170</v>
      </c>
      <c r="J4048" t="s">
        <v>55</v>
      </c>
      <c r="L4048" t="s">
        <v>6751</v>
      </c>
      <c r="M4048" t="s">
        <v>6185</v>
      </c>
      <c r="N4048" t="s">
        <v>6703</v>
      </c>
      <c r="O4048" t="s">
        <v>1170</v>
      </c>
      <c r="P4048" t="s">
        <v>6704</v>
      </c>
      <c r="V4048" t="s">
        <v>6705</v>
      </c>
      <c r="W4048" t="s">
        <v>1170</v>
      </c>
      <c r="AC4048" t="s">
        <v>1448</v>
      </c>
      <c r="AD4048" t="s">
        <v>96</v>
      </c>
      <c r="AI4048" t="e">
        <f>VLOOKUP(I4048,Current!J:Q,2,0)</f>
        <v>#N/A</v>
      </c>
      <c r="AJ4048" t="e">
        <f>VLOOKUP(I4048,Current!J:M,2,0)</f>
        <v>#N/A</v>
      </c>
      <c r="AK4048" t="str">
        <f t="shared" si="63"/>
        <v/>
      </c>
    </row>
    <row r="4049" spans="1:37" x14ac:dyDescent="0.25">
      <c r="A4049" s="1">
        <v>4047</v>
      </c>
      <c r="B4049">
        <v>4047</v>
      </c>
      <c r="C4049">
        <v>11</v>
      </c>
      <c r="D4049" t="s">
        <v>9264</v>
      </c>
      <c r="G4049" t="s">
        <v>425</v>
      </c>
      <c r="H4049" t="s">
        <v>191</v>
      </c>
      <c r="J4049" t="s">
        <v>55</v>
      </c>
      <c r="L4049" t="s">
        <v>6751</v>
      </c>
      <c r="M4049" t="s">
        <v>6185</v>
      </c>
      <c r="N4049" t="s">
        <v>428</v>
      </c>
      <c r="O4049" t="s">
        <v>191</v>
      </c>
      <c r="P4049" t="s">
        <v>431</v>
      </c>
      <c r="V4049" t="s">
        <v>432</v>
      </c>
      <c r="W4049" t="s">
        <v>191</v>
      </c>
      <c r="AC4049" t="s">
        <v>192</v>
      </c>
      <c r="AD4049" t="s">
        <v>96</v>
      </c>
      <c r="AI4049" t="e">
        <f>VLOOKUP(I4049,Current!J:Q,2,0)</f>
        <v>#N/A</v>
      </c>
      <c r="AJ4049" t="e">
        <f>VLOOKUP(I4049,Current!J:M,2,0)</f>
        <v>#N/A</v>
      </c>
      <c r="AK4049" t="str">
        <f t="shared" si="63"/>
        <v/>
      </c>
    </row>
    <row r="4050" spans="1:37" x14ac:dyDescent="0.25">
      <c r="A4050" s="1">
        <v>4048</v>
      </c>
      <c r="B4050">
        <v>4048</v>
      </c>
      <c r="C4050">
        <v>12</v>
      </c>
      <c r="D4050" t="s">
        <v>4815</v>
      </c>
      <c r="G4050" t="s">
        <v>3327</v>
      </c>
      <c r="H4050" t="s">
        <v>35</v>
      </c>
      <c r="J4050" t="s">
        <v>36</v>
      </c>
      <c r="L4050" t="s">
        <v>6751</v>
      </c>
      <c r="M4050" t="s">
        <v>6185</v>
      </c>
      <c r="N4050" t="s">
        <v>3329</v>
      </c>
      <c r="O4050" t="s">
        <v>39</v>
      </c>
      <c r="P4050" t="s">
        <v>3331</v>
      </c>
      <c r="V4050" t="s">
        <v>3332</v>
      </c>
      <c r="AC4050" t="s">
        <v>40</v>
      </c>
      <c r="AD4050" t="s">
        <v>61</v>
      </c>
      <c r="AI4050" t="e">
        <f>VLOOKUP(I4050,Current!J:Q,2,0)</f>
        <v>#N/A</v>
      </c>
      <c r="AJ4050" t="e">
        <f>VLOOKUP(I4050,Current!J:M,2,0)</f>
        <v>#N/A</v>
      </c>
      <c r="AK4050" t="str">
        <f t="shared" si="63"/>
        <v/>
      </c>
    </row>
    <row r="4051" spans="1:37" x14ac:dyDescent="0.25">
      <c r="A4051" s="1">
        <v>4049</v>
      </c>
      <c r="B4051">
        <v>4049</v>
      </c>
      <c r="C4051">
        <v>13</v>
      </c>
      <c r="D4051" t="s">
        <v>4815</v>
      </c>
      <c r="G4051" t="s">
        <v>35</v>
      </c>
      <c r="H4051" t="s">
        <v>199</v>
      </c>
      <c r="J4051" t="s">
        <v>55</v>
      </c>
      <c r="L4051" t="s">
        <v>6751</v>
      </c>
      <c r="M4051" t="s">
        <v>6185</v>
      </c>
      <c r="N4051" t="s">
        <v>39</v>
      </c>
      <c r="O4051" t="s">
        <v>199</v>
      </c>
      <c r="V4051" t="s">
        <v>40</v>
      </c>
      <c r="W4051" t="s">
        <v>199</v>
      </c>
      <c r="AC4051" t="s">
        <v>200</v>
      </c>
      <c r="AD4051" t="s">
        <v>470</v>
      </c>
      <c r="AI4051" t="e">
        <f>VLOOKUP(I4051,Current!J:Q,2,0)</f>
        <v>#N/A</v>
      </c>
      <c r="AJ4051" t="e">
        <f>VLOOKUP(I4051,Current!J:M,2,0)</f>
        <v>#N/A</v>
      </c>
      <c r="AK4051" t="str">
        <f t="shared" si="63"/>
        <v/>
      </c>
    </row>
    <row r="4052" spans="1:37" x14ac:dyDescent="0.25">
      <c r="A4052" s="1">
        <v>4050</v>
      </c>
      <c r="B4052">
        <v>4050</v>
      </c>
      <c r="C4052">
        <v>14</v>
      </c>
      <c r="D4052" t="s">
        <v>9265</v>
      </c>
      <c r="G4052" t="s">
        <v>425</v>
      </c>
      <c r="H4052" t="s">
        <v>2203</v>
      </c>
      <c r="J4052" t="s">
        <v>55</v>
      </c>
      <c r="L4052" t="s">
        <v>6751</v>
      </c>
      <c r="M4052" t="s">
        <v>6185</v>
      </c>
      <c r="N4052" t="s">
        <v>428</v>
      </c>
      <c r="O4052" t="s">
        <v>2203</v>
      </c>
      <c r="P4052" t="s">
        <v>431</v>
      </c>
      <c r="V4052" t="s">
        <v>432</v>
      </c>
      <c r="W4052" t="s">
        <v>2203</v>
      </c>
      <c r="AC4052" t="s">
        <v>2204</v>
      </c>
      <c r="AD4052" t="s">
        <v>96</v>
      </c>
      <c r="AI4052" t="e">
        <f>VLOOKUP(I4052,Current!J:Q,2,0)</f>
        <v>#N/A</v>
      </c>
      <c r="AJ4052" t="e">
        <f>VLOOKUP(I4052,Current!J:M,2,0)</f>
        <v>#N/A</v>
      </c>
      <c r="AK4052" t="str">
        <f t="shared" si="63"/>
        <v/>
      </c>
    </row>
    <row r="4053" spans="1:37" x14ac:dyDescent="0.25">
      <c r="A4053" s="1">
        <v>4051</v>
      </c>
      <c r="B4053">
        <v>4051</v>
      </c>
      <c r="C4053">
        <v>15</v>
      </c>
      <c r="D4053" t="s">
        <v>9266</v>
      </c>
      <c r="G4053" t="s">
        <v>35</v>
      </c>
      <c r="H4053" t="s">
        <v>35</v>
      </c>
      <c r="I4053" t="s">
        <v>9267</v>
      </c>
      <c r="J4053" t="s">
        <v>55</v>
      </c>
      <c r="L4053" t="s">
        <v>6751</v>
      </c>
      <c r="M4053" t="s">
        <v>6185</v>
      </c>
      <c r="N4053" t="s">
        <v>39</v>
      </c>
      <c r="O4053" t="s">
        <v>39</v>
      </c>
      <c r="V4053" t="s">
        <v>40</v>
      </c>
      <c r="AC4053" t="s">
        <v>40</v>
      </c>
      <c r="AD4053" t="s">
        <v>41</v>
      </c>
      <c r="AI4053" t="e">
        <f>VLOOKUP(I4053,Current!J:Q,2,0)</f>
        <v>#N/A</v>
      </c>
      <c r="AJ4053" t="e">
        <f>VLOOKUP(I4053,Current!J:M,2,0)</f>
        <v>#N/A</v>
      </c>
      <c r="AK4053" t="str">
        <f t="shared" si="63"/>
        <v/>
      </c>
    </row>
    <row r="4054" spans="1:37" x14ac:dyDescent="0.25">
      <c r="A4054" s="1">
        <v>4052</v>
      </c>
      <c r="B4054">
        <v>4052</v>
      </c>
      <c r="C4054">
        <v>16</v>
      </c>
      <c r="D4054" t="s">
        <v>4311</v>
      </c>
      <c r="G4054" t="s">
        <v>425</v>
      </c>
      <c r="H4054" t="s">
        <v>278</v>
      </c>
      <c r="J4054" t="s">
        <v>55</v>
      </c>
      <c r="L4054" t="s">
        <v>6751</v>
      </c>
      <c r="M4054" t="s">
        <v>6185</v>
      </c>
      <c r="N4054" t="s">
        <v>428</v>
      </c>
      <c r="O4054" t="s">
        <v>278</v>
      </c>
      <c r="P4054" t="s">
        <v>431</v>
      </c>
      <c r="V4054" t="s">
        <v>432</v>
      </c>
      <c r="W4054" t="s">
        <v>278</v>
      </c>
      <c r="AC4054" t="s">
        <v>279</v>
      </c>
      <c r="AD4054" t="s">
        <v>96</v>
      </c>
      <c r="AI4054" t="e">
        <f>VLOOKUP(I4054,Current!J:Q,2,0)</f>
        <v>#N/A</v>
      </c>
      <c r="AJ4054" t="e">
        <f>VLOOKUP(I4054,Current!J:M,2,0)</f>
        <v>#N/A</v>
      </c>
      <c r="AK4054" t="str">
        <f t="shared" si="63"/>
        <v/>
      </c>
    </row>
    <row r="4055" spans="1:37" x14ac:dyDescent="0.25">
      <c r="A4055" s="1">
        <v>4053</v>
      </c>
      <c r="B4055">
        <v>4053</v>
      </c>
      <c r="C4055">
        <v>17</v>
      </c>
      <c r="D4055" t="s">
        <v>9268</v>
      </c>
      <c r="G4055" t="s">
        <v>425</v>
      </c>
      <c r="H4055" t="s">
        <v>410</v>
      </c>
      <c r="J4055" t="s">
        <v>55</v>
      </c>
      <c r="L4055" t="s">
        <v>6751</v>
      </c>
      <c r="M4055" t="s">
        <v>6185</v>
      </c>
      <c r="N4055" t="s">
        <v>428</v>
      </c>
      <c r="O4055" t="s">
        <v>410</v>
      </c>
      <c r="P4055" t="s">
        <v>431</v>
      </c>
      <c r="V4055" t="s">
        <v>432</v>
      </c>
      <c r="W4055" t="s">
        <v>410</v>
      </c>
      <c r="AC4055" t="s">
        <v>411</v>
      </c>
      <c r="AD4055" t="s">
        <v>96</v>
      </c>
      <c r="AI4055" t="e">
        <f>VLOOKUP(I4055,Current!J:Q,2,0)</f>
        <v>#N/A</v>
      </c>
      <c r="AJ4055" t="e">
        <f>VLOOKUP(I4055,Current!J:M,2,0)</f>
        <v>#N/A</v>
      </c>
      <c r="AK4055" t="str">
        <f t="shared" si="63"/>
        <v/>
      </c>
    </row>
    <row r="4056" spans="1:37" x14ac:dyDescent="0.25">
      <c r="A4056" s="1">
        <v>4054</v>
      </c>
      <c r="B4056">
        <v>4054</v>
      </c>
      <c r="C4056">
        <v>18</v>
      </c>
      <c r="D4056" t="s">
        <v>9269</v>
      </c>
      <c r="G4056" t="s">
        <v>35</v>
      </c>
      <c r="H4056" t="s">
        <v>89</v>
      </c>
      <c r="J4056" t="s">
        <v>55</v>
      </c>
      <c r="L4056" t="s">
        <v>6751</v>
      </c>
      <c r="M4056" t="s">
        <v>6185</v>
      </c>
      <c r="N4056" t="s">
        <v>39</v>
      </c>
      <c r="O4056" t="s">
        <v>89</v>
      </c>
      <c r="V4056" t="s">
        <v>40</v>
      </c>
      <c r="W4056" t="s">
        <v>89</v>
      </c>
      <c r="AC4056" t="s">
        <v>90</v>
      </c>
      <c r="AD4056" t="s">
        <v>470</v>
      </c>
      <c r="AI4056" t="e">
        <f>VLOOKUP(I4056,Current!J:Q,2,0)</f>
        <v>#N/A</v>
      </c>
      <c r="AJ4056" t="e">
        <f>VLOOKUP(I4056,Current!J:M,2,0)</f>
        <v>#N/A</v>
      </c>
      <c r="AK4056" t="str">
        <f t="shared" si="63"/>
        <v/>
      </c>
    </row>
    <row r="4057" spans="1:37" x14ac:dyDescent="0.25">
      <c r="A4057" s="1">
        <v>4055</v>
      </c>
      <c r="B4057">
        <v>4055</v>
      </c>
      <c r="C4057">
        <v>19</v>
      </c>
      <c r="D4057" t="s">
        <v>9270</v>
      </c>
      <c r="G4057" t="s">
        <v>9271</v>
      </c>
      <c r="H4057" t="s">
        <v>1456</v>
      </c>
      <c r="J4057" t="s">
        <v>36</v>
      </c>
      <c r="L4057" t="s">
        <v>6751</v>
      </c>
      <c r="M4057" t="s">
        <v>6185</v>
      </c>
      <c r="N4057" t="s">
        <v>9271</v>
      </c>
      <c r="O4057" t="s">
        <v>1456</v>
      </c>
      <c r="P4057" t="s">
        <v>48</v>
      </c>
      <c r="Q4057" t="s">
        <v>362</v>
      </c>
      <c r="V4057" t="s">
        <v>363</v>
      </c>
      <c r="W4057" t="s">
        <v>48</v>
      </c>
      <c r="X4057" t="s">
        <v>125</v>
      </c>
      <c r="AC4057" t="s">
        <v>126</v>
      </c>
      <c r="AD4057" t="s">
        <v>53</v>
      </c>
      <c r="AE4057">
        <v>1883</v>
      </c>
      <c r="AF4057">
        <v>1893</v>
      </c>
      <c r="AI4057" t="e">
        <f>VLOOKUP(I4057,Current!J:Q,2,0)</f>
        <v>#N/A</v>
      </c>
      <c r="AJ4057" t="e">
        <f>VLOOKUP(I4057,Current!J:M,2,0)</f>
        <v>#N/A</v>
      </c>
      <c r="AK4057" t="str">
        <f t="shared" si="63"/>
        <v/>
      </c>
    </row>
    <row r="4058" spans="1:37" x14ac:dyDescent="0.25">
      <c r="A4058" s="1">
        <v>4056</v>
      </c>
      <c r="B4058">
        <v>4056</v>
      </c>
      <c r="C4058">
        <v>20</v>
      </c>
      <c r="D4058" t="s">
        <v>9270</v>
      </c>
      <c r="G4058" t="s">
        <v>9272</v>
      </c>
      <c r="H4058" t="s">
        <v>183</v>
      </c>
      <c r="J4058" t="s">
        <v>55</v>
      </c>
      <c r="L4058" t="s">
        <v>6751</v>
      </c>
      <c r="M4058" t="s">
        <v>6185</v>
      </c>
      <c r="N4058" t="s">
        <v>9272</v>
      </c>
      <c r="O4058" t="s">
        <v>183</v>
      </c>
      <c r="P4058" t="s">
        <v>216</v>
      </c>
      <c r="Q4058" t="s">
        <v>170</v>
      </c>
      <c r="V4058" t="s">
        <v>171</v>
      </c>
      <c r="W4058" t="s">
        <v>183</v>
      </c>
      <c r="AC4058" t="s">
        <v>581</v>
      </c>
      <c r="AD4058" t="s">
        <v>53</v>
      </c>
      <c r="AE4058">
        <v>1892</v>
      </c>
      <c r="AF4058">
        <v>1934</v>
      </c>
      <c r="AI4058" t="e">
        <f>VLOOKUP(I4058,Current!J:Q,2,0)</f>
        <v>#N/A</v>
      </c>
      <c r="AJ4058" t="e">
        <f>VLOOKUP(I4058,Current!J:M,2,0)</f>
        <v>#N/A</v>
      </c>
      <c r="AK4058" t="str">
        <f t="shared" si="63"/>
        <v/>
      </c>
    </row>
    <row r="4059" spans="1:37" x14ac:dyDescent="0.25">
      <c r="A4059" s="1">
        <v>4057</v>
      </c>
      <c r="B4059">
        <v>4057</v>
      </c>
      <c r="C4059">
        <v>21</v>
      </c>
      <c r="D4059" t="s">
        <v>9273</v>
      </c>
      <c r="G4059" t="s">
        <v>35</v>
      </c>
      <c r="H4059" t="s">
        <v>35</v>
      </c>
      <c r="J4059" t="s">
        <v>55</v>
      </c>
      <c r="L4059" t="s">
        <v>6751</v>
      </c>
      <c r="M4059" t="s">
        <v>6185</v>
      </c>
      <c r="N4059" t="s">
        <v>39</v>
      </c>
      <c r="O4059" t="s">
        <v>39</v>
      </c>
      <c r="V4059" t="s">
        <v>40</v>
      </c>
      <c r="AC4059" t="s">
        <v>40</v>
      </c>
      <c r="AD4059" t="s">
        <v>41</v>
      </c>
      <c r="AI4059" t="e">
        <f>VLOOKUP(I4059,Current!J:Q,2,0)</f>
        <v>#N/A</v>
      </c>
      <c r="AJ4059" t="e">
        <f>VLOOKUP(I4059,Current!J:M,2,0)</f>
        <v>#N/A</v>
      </c>
      <c r="AK4059" t="str">
        <f t="shared" si="63"/>
        <v/>
      </c>
    </row>
    <row r="4060" spans="1:37" x14ac:dyDescent="0.25">
      <c r="A4060" s="1">
        <v>4058</v>
      </c>
      <c r="B4060">
        <v>4058</v>
      </c>
      <c r="C4060">
        <v>22</v>
      </c>
      <c r="D4060" t="s">
        <v>9274</v>
      </c>
      <c r="G4060" t="s">
        <v>249</v>
      </c>
      <c r="H4060" t="s">
        <v>468</v>
      </c>
      <c r="I4060" t="s">
        <v>9275</v>
      </c>
      <c r="J4060" t="s">
        <v>55</v>
      </c>
      <c r="L4060" t="s">
        <v>6751</v>
      </c>
      <c r="M4060" t="s">
        <v>6185</v>
      </c>
      <c r="N4060" t="s">
        <v>249</v>
      </c>
      <c r="O4060" t="s">
        <v>468</v>
      </c>
      <c r="P4060" t="s">
        <v>249</v>
      </c>
      <c r="V4060" t="s">
        <v>250</v>
      </c>
      <c r="W4060" t="s">
        <v>468</v>
      </c>
      <c r="AC4060" t="s">
        <v>469</v>
      </c>
      <c r="AD4060" t="s">
        <v>53</v>
      </c>
      <c r="AE4060">
        <v>1891</v>
      </c>
      <c r="AF4060">
        <v>1952</v>
      </c>
      <c r="AI4060" t="e">
        <f>VLOOKUP(I4060,Current!J:Q,2,0)</f>
        <v>#N/A</v>
      </c>
      <c r="AJ4060" t="e">
        <f>VLOOKUP(I4060,Current!J:M,2,0)</f>
        <v>#N/A</v>
      </c>
      <c r="AK4060" t="str">
        <f t="shared" si="63"/>
        <v/>
      </c>
    </row>
    <row r="4061" spans="1:37" x14ac:dyDescent="0.25">
      <c r="A4061" s="1">
        <v>4059</v>
      </c>
      <c r="B4061">
        <v>4059</v>
      </c>
      <c r="C4061">
        <v>23</v>
      </c>
      <c r="D4061" t="s">
        <v>9276</v>
      </c>
      <c r="G4061" t="s">
        <v>542</v>
      </c>
      <c r="H4061" t="s">
        <v>9277</v>
      </c>
      <c r="J4061" t="s">
        <v>55</v>
      </c>
      <c r="L4061" t="s">
        <v>6751</v>
      </c>
      <c r="M4061" t="s">
        <v>6185</v>
      </c>
      <c r="N4061" t="s">
        <v>542</v>
      </c>
      <c r="O4061" t="s">
        <v>9277</v>
      </c>
      <c r="P4061" t="s">
        <v>542</v>
      </c>
      <c r="V4061" t="s">
        <v>547</v>
      </c>
      <c r="W4061" t="s">
        <v>244</v>
      </c>
      <c r="X4061" t="s">
        <v>966</v>
      </c>
      <c r="AC4061" t="s">
        <v>967</v>
      </c>
      <c r="AD4061" t="s">
        <v>53</v>
      </c>
      <c r="AE4061">
        <v>1906</v>
      </c>
      <c r="AF4061">
        <v>1923</v>
      </c>
      <c r="AI4061" t="e">
        <f>VLOOKUP(I4061,Current!J:Q,2,0)</f>
        <v>#N/A</v>
      </c>
      <c r="AJ4061" t="e">
        <f>VLOOKUP(I4061,Current!J:M,2,0)</f>
        <v>#N/A</v>
      </c>
      <c r="AK4061" t="str">
        <f t="shared" si="63"/>
        <v/>
      </c>
    </row>
    <row r="4062" spans="1:37" x14ac:dyDescent="0.25">
      <c r="A4062" s="1">
        <v>4060</v>
      </c>
      <c r="B4062">
        <v>4060</v>
      </c>
      <c r="C4062">
        <v>24</v>
      </c>
      <c r="D4062" t="s">
        <v>7632</v>
      </c>
      <c r="G4062" t="s">
        <v>425</v>
      </c>
      <c r="H4062" t="s">
        <v>1170</v>
      </c>
      <c r="J4062" t="s">
        <v>55</v>
      </c>
      <c r="L4062" t="s">
        <v>6751</v>
      </c>
      <c r="M4062" t="s">
        <v>6185</v>
      </c>
      <c r="N4062" t="s">
        <v>428</v>
      </c>
      <c r="O4062" t="s">
        <v>1170</v>
      </c>
      <c r="P4062" t="s">
        <v>431</v>
      </c>
      <c r="V4062" t="s">
        <v>432</v>
      </c>
      <c r="W4062" t="s">
        <v>1170</v>
      </c>
      <c r="AC4062" t="s">
        <v>1448</v>
      </c>
      <c r="AD4062" t="s">
        <v>96</v>
      </c>
      <c r="AI4062" t="e">
        <f>VLOOKUP(I4062,Current!J:Q,2,0)</f>
        <v>#N/A</v>
      </c>
      <c r="AJ4062" t="e">
        <f>VLOOKUP(I4062,Current!J:M,2,0)</f>
        <v>#N/A</v>
      </c>
      <c r="AK4062" t="str">
        <f t="shared" si="63"/>
        <v/>
      </c>
    </row>
    <row r="4063" spans="1:37" x14ac:dyDescent="0.25">
      <c r="A4063" s="1">
        <v>4061</v>
      </c>
      <c r="B4063">
        <v>4061</v>
      </c>
      <c r="C4063">
        <v>25</v>
      </c>
      <c r="D4063" t="s">
        <v>9278</v>
      </c>
      <c r="G4063" t="s">
        <v>9279</v>
      </c>
      <c r="H4063" t="s">
        <v>9280</v>
      </c>
      <c r="J4063" t="s">
        <v>55</v>
      </c>
      <c r="L4063" t="s">
        <v>6751</v>
      </c>
      <c r="M4063" t="s">
        <v>6185</v>
      </c>
      <c r="N4063" t="s">
        <v>9279</v>
      </c>
      <c r="O4063" t="s">
        <v>9280</v>
      </c>
      <c r="P4063" t="s">
        <v>109</v>
      </c>
      <c r="Q4063" t="s">
        <v>64</v>
      </c>
      <c r="V4063" t="s">
        <v>65</v>
      </c>
      <c r="W4063" t="s">
        <v>136</v>
      </c>
      <c r="X4063" t="s">
        <v>89</v>
      </c>
      <c r="AC4063" t="s">
        <v>90</v>
      </c>
      <c r="AD4063" t="s">
        <v>53</v>
      </c>
      <c r="AE4063">
        <v>1901</v>
      </c>
      <c r="AF4063">
        <v>1953</v>
      </c>
      <c r="AI4063" t="e">
        <f>VLOOKUP(I4063,Current!J:Q,2,0)</f>
        <v>#N/A</v>
      </c>
      <c r="AJ4063" t="e">
        <f>VLOOKUP(I4063,Current!J:M,2,0)</f>
        <v>#N/A</v>
      </c>
      <c r="AK4063" t="str">
        <f t="shared" si="63"/>
        <v/>
      </c>
    </row>
    <row r="4064" spans="1:37" x14ac:dyDescent="0.25">
      <c r="A4064" s="1">
        <v>4062</v>
      </c>
      <c r="B4064">
        <v>4062</v>
      </c>
      <c r="C4064">
        <v>26</v>
      </c>
      <c r="D4064" t="s">
        <v>9281</v>
      </c>
      <c r="E4064" t="s">
        <v>9282</v>
      </c>
      <c r="G4064" t="s">
        <v>1758</v>
      </c>
      <c r="H4064" t="s">
        <v>191</v>
      </c>
      <c r="J4064" t="s">
        <v>55</v>
      </c>
      <c r="L4064" t="s">
        <v>6751</v>
      </c>
      <c r="M4064" t="s">
        <v>6185</v>
      </c>
      <c r="N4064" t="s">
        <v>1759</v>
      </c>
      <c r="O4064" t="s">
        <v>191</v>
      </c>
      <c r="P4064" t="s">
        <v>1760</v>
      </c>
      <c r="V4064" t="s">
        <v>1761</v>
      </c>
      <c r="W4064" t="s">
        <v>191</v>
      </c>
      <c r="AC4064" t="s">
        <v>192</v>
      </c>
      <c r="AD4064" t="s">
        <v>96</v>
      </c>
      <c r="AI4064" t="e">
        <f>VLOOKUP(I4064,Current!J:Q,2,0)</f>
        <v>#N/A</v>
      </c>
      <c r="AJ4064" t="e">
        <f>VLOOKUP(I4064,Current!J:M,2,0)</f>
        <v>#N/A</v>
      </c>
      <c r="AK4064" t="str">
        <f t="shared" si="63"/>
        <v/>
      </c>
    </row>
    <row r="4065" spans="1:37" x14ac:dyDescent="0.25">
      <c r="A4065" s="1">
        <v>4063</v>
      </c>
      <c r="B4065">
        <v>4063</v>
      </c>
      <c r="C4065">
        <v>27</v>
      </c>
      <c r="D4065" t="s">
        <v>9283</v>
      </c>
      <c r="G4065" t="s">
        <v>8639</v>
      </c>
      <c r="H4065" t="s">
        <v>9272</v>
      </c>
      <c r="J4065" t="s">
        <v>36</v>
      </c>
      <c r="L4065" t="s">
        <v>6751</v>
      </c>
      <c r="M4065" t="s">
        <v>6185</v>
      </c>
      <c r="N4065" t="s">
        <v>8639</v>
      </c>
      <c r="O4065" t="s">
        <v>9272</v>
      </c>
      <c r="P4065" t="s">
        <v>262</v>
      </c>
      <c r="Q4065" t="s">
        <v>1374</v>
      </c>
      <c r="V4065" t="s">
        <v>1375</v>
      </c>
      <c r="W4065" t="s">
        <v>216</v>
      </c>
      <c r="X4065" t="s">
        <v>170</v>
      </c>
      <c r="AC4065" t="s">
        <v>171</v>
      </c>
      <c r="AD4065" t="s">
        <v>53</v>
      </c>
      <c r="AE4065">
        <v>1889</v>
      </c>
      <c r="AF4065">
        <v>1892</v>
      </c>
      <c r="AI4065" t="e">
        <f>VLOOKUP(I4065,Current!J:Q,2,0)</f>
        <v>#N/A</v>
      </c>
      <c r="AJ4065" t="e">
        <f>VLOOKUP(I4065,Current!J:M,2,0)</f>
        <v>#N/A</v>
      </c>
      <c r="AK4065" t="str">
        <f t="shared" si="63"/>
        <v/>
      </c>
    </row>
    <row r="4066" spans="1:37" x14ac:dyDescent="0.25">
      <c r="A4066" s="1">
        <v>4064</v>
      </c>
      <c r="B4066">
        <v>4064</v>
      </c>
      <c r="C4066">
        <v>28</v>
      </c>
      <c r="D4066" t="s">
        <v>9283</v>
      </c>
      <c r="E4066" t="s">
        <v>9284</v>
      </c>
      <c r="G4066" t="s">
        <v>170</v>
      </c>
      <c r="H4066" t="s">
        <v>9285</v>
      </c>
      <c r="J4066" t="s">
        <v>55</v>
      </c>
      <c r="L4066" t="s">
        <v>6751</v>
      </c>
      <c r="M4066" t="s">
        <v>6185</v>
      </c>
      <c r="N4066" t="s">
        <v>170</v>
      </c>
      <c r="O4066" t="s">
        <v>9285</v>
      </c>
      <c r="P4066" t="s">
        <v>170</v>
      </c>
      <c r="V4066" t="s">
        <v>171</v>
      </c>
      <c r="W4066" t="s">
        <v>136</v>
      </c>
      <c r="X4066" t="s">
        <v>119</v>
      </c>
      <c r="AC4066" t="s">
        <v>120</v>
      </c>
      <c r="AD4066" t="s">
        <v>53</v>
      </c>
      <c r="AE4066">
        <v>1892</v>
      </c>
      <c r="AF4066">
        <v>1939</v>
      </c>
      <c r="AI4066" t="e">
        <f>VLOOKUP(I4066,Current!J:Q,2,0)</f>
        <v>#N/A</v>
      </c>
      <c r="AJ4066" t="e">
        <f>VLOOKUP(I4066,Current!J:M,2,0)</f>
        <v>#N/A</v>
      </c>
      <c r="AK4066" t="str">
        <f t="shared" si="63"/>
        <v/>
      </c>
    </row>
    <row r="4067" spans="1:37" x14ac:dyDescent="0.25">
      <c r="A4067" s="1">
        <v>4065</v>
      </c>
      <c r="B4067">
        <v>4065</v>
      </c>
      <c r="C4067">
        <v>29</v>
      </c>
      <c r="D4067" t="s">
        <v>9286</v>
      </c>
      <c r="G4067" t="s">
        <v>7604</v>
      </c>
      <c r="H4067" t="s">
        <v>35</v>
      </c>
      <c r="J4067" t="s">
        <v>36</v>
      </c>
      <c r="L4067" t="s">
        <v>6751</v>
      </c>
      <c r="M4067" t="s">
        <v>6185</v>
      </c>
      <c r="N4067" t="s">
        <v>7604</v>
      </c>
      <c r="O4067" t="s">
        <v>39</v>
      </c>
      <c r="P4067" t="s">
        <v>7604</v>
      </c>
      <c r="V4067" t="s">
        <v>7606</v>
      </c>
      <c r="AC4067" t="s">
        <v>40</v>
      </c>
      <c r="AD4067" t="s">
        <v>61</v>
      </c>
      <c r="AI4067" t="e">
        <f>VLOOKUP(I4067,Current!J:Q,2,0)</f>
        <v>#N/A</v>
      </c>
      <c r="AJ4067" t="e">
        <f>VLOOKUP(I4067,Current!J:M,2,0)</f>
        <v>#N/A</v>
      </c>
      <c r="AK4067" t="str">
        <f t="shared" si="63"/>
        <v/>
      </c>
    </row>
    <row r="4068" spans="1:37" x14ac:dyDescent="0.25">
      <c r="A4068" s="1">
        <v>4066</v>
      </c>
      <c r="B4068">
        <v>4066</v>
      </c>
      <c r="C4068">
        <v>30</v>
      </c>
      <c r="D4068" t="s">
        <v>9286</v>
      </c>
      <c r="G4068" t="s">
        <v>9287</v>
      </c>
      <c r="H4068" t="s">
        <v>9288</v>
      </c>
      <c r="J4068" t="s">
        <v>55</v>
      </c>
      <c r="L4068" t="s">
        <v>6751</v>
      </c>
      <c r="M4068" t="s">
        <v>6185</v>
      </c>
      <c r="N4068" t="s">
        <v>9287</v>
      </c>
      <c r="O4068" t="s">
        <v>9288</v>
      </c>
      <c r="P4068" t="s">
        <v>229</v>
      </c>
      <c r="Q4068" t="s">
        <v>1374</v>
      </c>
      <c r="V4068" t="s">
        <v>1375</v>
      </c>
      <c r="W4068" t="s">
        <v>374</v>
      </c>
      <c r="X4068" t="s">
        <v>146</v>
      </c>
      <c r="AC4068" t="s">
        <v>147</v>
      </c>
      <c r="AD4068" t="s">
        <v>53</v>
      </c>
      <c r="AE4068">
        <v>1889</v>
      </c>
      <c r="AF4068">
        <v>1935</v>
      </c>
      <c r="AI4068" t="e">
        <f>VLOOKUP(I4068,Current!J:Q,2,0)</f>
        <v>#N/A</v>
      </c>
      <c r="AJ4068" t="e">
        <f>VLOOKUP(I4068,Current!J:M,2,0)</f>
        <v>#N/A</v>
      </c>
      <c r="AK4068" t="str">
        <f t="shared" si="63"/>
        <v/>
      </c>
    </row>
    <row r="4069" spans="1:37" x14ac:dyDescent="0.25">
      <c r="A4069" s="1">
        <v>4067</v>
      </c>
      <c r="B4069">
        <v>4067</v>
      </c>
      <c r="C4069">
        <v>31</v>
      </c>
      <c r="D4069" t="s">
        <v>9289</v>
      </c>
      <c r="I4069" t="s">
        <v>9290</v>
      </c>
      <c r="J4069" t="s">
        <v>36</v>
      </c>
      <c r="L4069" t="s">
        <v>6751</v>
      </c>
      <c r="M4069" t="s">
        <v>6185</v>
      </c>
      <c r="V4069" t="s">
        <v>40</v>
      </c>
      <c r="AC4069" t="s">
        <v>40</v>
      </c>
      <c r="AD4069" t="s">
        <v>56</v>
      </c>
      <c r="AI4069" t="e">
        <f>VLOOKUP(I4069,Current!J:Q,2,0)</f>
        <v>#N/A</v>
      </c>
      <c r="AJ4069" t="e">
        <f>VLOOKUP(I4069,Current!J:M,2,0)</f>
        <v>#N/A</v>
      </c>
      <c r="AK4069" t="str">
        <f t="shared" si="63"/>
        <v/>
      </c>
    </row>
    <row r="4070" spans="1:37" x14ac:dyDescent="0.25">
      <c r="A4070" s="1">
        <v>4068</v>
      </c>
      <c r="B4070">
        <v>4068</v>
      </c>
      <c r="C4070">
        <v>32</v>
      </c>
      <c r="D4070" t="s">
        <v>9291</v>
      </c>
      <c r="E4070" t="s">
        <v>9292</v>
      </c>
      <c r="G4070" t="s">
        <v>1374</v>
      </c>
      <c r="H4070" t="s">
        <v>9293</v>
      </c>
      <c r="J4070" t="s">
        <v>55</v>
      </c>
      <c r="L4070" t="s">
        <v>6751</v>
      </c>
      <c r="M4070" t="s">
        <v>6185</v>
      </c>
      <c r="N4070" t="s">
        <v>1374</v>
      </c>
      <c r="O4070" t="s">
        <v>9293</v>
      </c>
      <c r="P4070" t="s">
        <v>1374</v>
      </c>
      <c r="V4070" t="s">
        <v>1375</v>
      </c>
      <c r="W4070" t="s">
        <v>509</v>
      </c>
      <c r="X4070" t="s">
        <v>598</v>
      </c>
      <c r="AC4070" t="s">
        <v>599</v>
      </c>
      <c r="AD4070" t="s">
        <v>53</v>
      </c>
      <c r="AE4070">
        <v>1889</v>
      </c>
      <c r="AF4070">
        <v>1937</v>
      </c>
      <c r="AI4070" t="e">
        <f>VLOOKUP(I4070,Current!J:Q,2,0)</f>
        <v>#N/A</v>
      </c>
      <c r="AJ4070" t="e">
        <f>VLOOKUP(I4070,Current!J:M,2,0)</f>
        <v>#N/A</v>
      </c>
      <c r="AK4070" t="str">
        <f t="shared" si="63"/>
        <v/>
      </c>
    </row>
    <row r="4071" spans="1:37" x14ac:dyDescent="0.25">
      <c r="A4071" s="1">
        <v>4069</v>
      </c>
      <c r="B4071">
        <v>4069</v>
      </c>
      <c r="C4071">
        <v>33</v>
      </c>
      <c r="D4071" t="s">
        <v>1403</v>
      </c>
      <c r="E4071" t="s">
        <v>9294</v>
      </c>
      <c r="G4071" t="s">
        <v>125</v>
      </c>
      <c r="H4071" t="s">
        <v>685</v>
      </c>
      <c r="J4071" t="s">
        <v>55</v>
      </c>
      <c r="L4071" t="s">
        <v>6751</v>
      </c>
      <c r="M4071" t="s">
        <v>6185</v>
      </c>
      <c r="N4071" t="s">
        <v>125</v>
      </c>
      <c r="O4071" t="s">
        <v>685</v>
      </c>
      <c r="P4071" t="s">
        <v>125</v>
      </c>
      <c r="V4071" t="s">
        <v>126</v>
      </c>
      <c r="W4071" t="s">
        <v>685</v>
      </c>
      <c r="AC4071" t="s">
        <v>686</v>
      </c>
      <c r="AD4071" t="s">
        <v>53</v>
      </c>
      <c r="AE4071">
        <v>1893</v>
      </c>
      <c r="AF4071">
        <v>1931</v>
      </c>
      <c r="AI4071" t="e">
        <f>VLOOKUP(I4071,Current!J:Q,2,0)</f>
        <v>#N/A</v>
      </c>
      <c r="AJ4071" t="e">
        <f>VLOOKUP(I4071,Current!J:M,2,0)</f>
        <v>#N/A</v>
      </c>
      <c r="AK4071" t="str">
        <f t="shared" si="63"/>
        <v/>
      </c>
    </row>
    <row r="4072" spans="1:37" x14ac:dyDescent="0.25">
      <c r="A4072" s="1">
        <v>4070</v>
      </c>
      <c r="B4072">
        <v>4070</v>
      </c>
      <c r="C4072">
        <v>34</v>
      </c>
      <c r="D4072" t="s">
        <v>7650</v>
      </c>
      <c r="G4072" t="s">
        <v>9295</v>
      </c>
      <c r="H4072" t="s">
        <v>170</v>
      </c>
      <c r="J4072" t="s">
        <v>36</v>
      </c>
      <c r="L4072" t="s">
        <v>6751</v>
      </c>
      <c r="M4072" t="s">
        <v>6185</v>
      </c>
      <c r="N4072" t="s">
        <v>9295</v>
      </c>
      <c r="O4072" t="s">
        <v>170</v>
      </c>
      <c r="P4072" t="s">
        <v>157</v>
      </c>
      <c r="Q4072" t="s">
        <v>357</v>
      </c>
      <c r="V4072" t="s">
        <v>358</v>
      </c>
      <c r="W4072" t="s">
        <v>170</v>
      </c>
      <c r="AC4072" t="s">
        <v>171</v>
      </c>
      <c r="AD4072" t="s">
        <v>53</v>
      </c>
      <c r="AE4072">
        <v>1865</v>
      </c>
      <c r="AF4072">
        <v>1892</v>
      </c>
      <c r="AI4072" t="e">
        <f>VLOOKUP(I4072,Current!J:Q,2,0)</f>
        <v>#N/A</v>
      </c>
      <c r="AJ4072" t="e">
        <f>VLOOKUP(I4072,Current!J:M,2,0)</f>
        <v>#N/A</v>
      </c>
      <c r="AK4072" t="str">
        <f t="shared" si="63"/>
        <v/>
      </c>
    </row>
    <row r="4073" spans="1:37" x14ac:dyDescent="0.25">
      <c r="A4073" s="1">
        <v>4071</v>
      </c>
      <c r="B4073">
        <v>4071</v>
      </c>
      <c r="C4073">
        <v>35</v>
      </c>
      <c r="D4073" t="s">
        <v>7650</v>
      </c>
      <c r="G4073" t="s">
        <v>9296</v>
      </c>
      <c r="H4073" t="s">
        <v>9297</v>
      </c>
      <c r="J4073" t="s">
        <v>55</v>
      </c>
      <c r="L4073" t="s">
        <v>6751</v>
      </c>
      <c r="M4073" t="s">
        <v>6185</v>
      </c>
      <c r="N4073" t="s">
        <v>9296</v>
      </c>
      <c r="O4073" t="s">
        <v>9297</v>
      </c>
      <c r="P4073" t="s">
        <v>262</v>
      </c>
      <c r="Q4073" t="s">
        <v>1374</v>
      </c>
      <c r="V4073" t="s">
        <v>1375</v>
      </c>
      <c r="W4073" t="s">
        <v>143</v>
      </c>
      <c r="X4073" t="s">
        <v>119</v>
      </c>
      <c r="AC4073" t="s">
        <v>120</v>
      </c>
      <c r="AD4073" t="s">
        <v>53</v>
      </c>
      <c r="AE4073">
        <v>1889</v>
      </c>
      <c r="AF4073">
        <v>1939</v>
      </c>
      <c r="AI4073" t="e">
        <f>VLOOKUP(I4073,Current!J:Q,2,0)</f>
        <v>#N/A</v>
      </c>
      <c r="AJ4073" t="e">
        <f>VLOOKUP(I4073,Current!J:M,2,0)</f>
        <v>#N/A</v>
      </c>
      <c r="AK4073" t="str">
        <f t="shared" si="63"/>
        <v/>
      </c>
    </row>
    <row r="4074" spans="1:37" x14ac:dyDescent="0.25">
      <c r="A4074" s="1">
        <v>4072</v>
      </c>
      <c r="B4074">
        <v>4072</v>
      </c>
      <c r="C4074">
        <v>36</v>
      </c>
      <c r="D4074" t="s">
        <v>9298</v>
      </c>
      <c r="G4074" t="s">
        <v>1758</v>
      </c>
      <c r="H4074" t="s">
        <v>235</v>
      </c>
      <c r="J4074" t="s">
        <v>55</v>
      </c>
      <c r="L4074" t="s">
        <v>6751</v>
      </c>
      <c r="M4074" t="s">
        <v>6185</v>
      </c>
      <c r="N4074" t="s">
        <v>1759</v>
      </c>
      <c r="O4074" t="s">
        <v>235</v>
      </c>
      <c r="P4074" t="s">
        <v>1760</v>
      </c>
      <c r="V4074" t="s">
        <v>1761</v>
      </c>
      <c r="W4074" t="s">
        <v>235</v>
      </c>
      <c r="AC4074" t="s">
        <v>238</v>
      </c>
      <c r="AD4074" t="s">
        <v>96</v>
      </c>
      <c r="AI4074" t="e">
        <f>VLOOKUP(I4074,Current!J:Q,2,0)</f>
        <v>#N/A</v>
      </c>
      <c r="AJ4074" t="e">
        <f>VLOOKUP(I4074,Current!J:M,2,0)</f>
        <v>#N/A</v>
      </c>
      <c r="AK4074" t="str">
        <f t="shared" si="63"/>
        <v/>
      </c>
    </row>
    <row r="4075" spans="1:37" x14ac:dyDescent="0.25">
      <c r="A4075" s="1">
        <v>4073</v>
      </c>
      <c r="B4075">
        <v>4073</v>
      </c>
      <c r="C4075">
        <v>37</v>
      </c>
      <c r="D4075" t="s">
        <v>9299</v>
      </c>
      <c r="G4075" t="s">
        <v>9300</v>
      </c>
      <c r="H4075" t="s">
        <v>9301</v>
      </c>
      <c r="J4075" t="s">
        <v>55</v>
      </c>
      <c r="L4075" t="s">
        <v>6751</v>
      </c>
      <c r="M4075" t="s">
        <v>6185</v>
      </c>
      <c r="N4075" t="s">
        <v>9300</v>
      </c>
      <c r="O4075" t="s">
        <v>9301</v>
      </c>
      <c r="P4075" t="s">
        <v>109</v>
      </c>
      <c r="Q4075" t="s">
        <v>180</v>
      </c>
      <c r="V4075" t="s">
        <v>499</v>
      </c>
      <c r="W4075" t="s">
        <v>131</v>
      </c>
      <c r="X4075" t="s">
        <v>137</v>
      </c>
      <c r="AC4075" t="s">
        <v>138</v>
      </c>
      <c r="AD4075" t="s">
        <v>53</v>
      </c>
      <c r="AE4075">
        <v>1904</v>
      </c>
      <c r="AF4075">
        <v>1946</v>
      </c>
      <c r="AI4075" t="e">
        <f>VLOOKUP(I4075,Current!J:Q,2,0)</f>
        <v>#N/A</v>
      </c>
      <c r="AJ4075" t="e">
        <f>VLOOKUP(I4075,Current!J:M,2,0)</f>
        <v>#N/A</v>
      </c>
      <c r="AK4075" t="str">
        <f t="shared" si="63"/>
        <v/>
      </c>
    </row>
    <row r="4076" spans="1:37" x14ac:dyDescent="0.25">
      <c r="A4076" s="1">
        <v>4074</v>
      </c>
      <c r="B4076">
        <v>4074</v>
      </c>
      <c r="C4076">
        <v>38</v>
      </c>
      <c r="D4076" t="s">
        <v>9302</v>
      </c>
      <c r="G4076" t="s">
        <v>35</v>
      </c>
      <c r="H4076" t="s">
        <v>9303</v>
      </c>
      <c r="J4076" t="s">
        <v>55</v>
      </c>
      <c r="L4076" t="s">
        <v>6751</v>
      </c>
      <c r="M4076" t="s">
        <v>6185</v>
      </c>
      <c r="N4076" t="s">
        <v>39</v>
      </c>
      <c r="O4076" t="s">
        <v>9303</v>
      </c>
      <c r="V4076" t="s">
        <v>40</v>
      </c>
      <c r="W4076" t="s">
        <v>262</v>
      </c>
      <c r="X4076" t="s">
        <v>191</v>
      </c>
      <c r="AC4076" t="s">
        <v>192</v>
      </c>
      <c r="AD4076" t="s">
        <v>470</v>
      </c>
      <c r="AI4076" t="e">
        <f>VLOOKUP(I4076,Current!J:Q,2,0)</f>
        <v>#N/A</v>
      </c>
      <c r="AJ4076" t="e">
        <f>VLOOKUP(I4076,Current!J:M,2,0)</f>
        <v>#N/A</v>
      </c>
      <c r="AK4076" t="str">
        <f t="shared" si="63"/>
        <v/>
      </c>
    </row>
    <row r="4077" spans="1:37" x14ac:dyDescent="0.25">
      <c r="A4077" s="1">
        <v>4075</v>
      </c>
      <c r="B4077">
        <v>4075</v>
      </c>
      <c r="C4077">
        <v>39</v>
      </c>
      <c r="D4077" t="s">
        <v>9304</v>
      </c>
      <c r="G4077" t="s">
        <v>425</v>
      </c>
      <c r="H4077" t="s">
        <v>183</v>
      </c>
      <c r="J4077" t="s">
        <v>55</v>
      </c>
      <c r="L4077" t="s">
        <v>6751</v>
      </c>
      <c r="M4077" t="s">
        <v>6185</v>
      </c>
      <c r="N4077" t="s">
        <v>428</v>
      </c>
      <c r="O4077" t="s">
        <v>183</v>
      </c>
      <c r="P4077" t="s">
        <v>431</v>
      </c>
      <c r="V4077" t="s">
        <v>432</v>
      </c>
      <c r="W4077" t="s">
        <v>183</v>
      </c>
      <c r="AC4077" t="s">
        <v>581</v>
      </c>
      <c r="AD4077" t="s">
        <v>96</v>
      </c>
      <c r="AI4077" t="e">
        <f>VLOOKUP(I4077,Current!J:Q,2,0)</f>
        <v>#N/A</v>
      </c>
      <c r="AJ4077" t="e">
        <f>VLOOKUP(I4077,Current!J:M,2,0)</f>
        <v>#N/A</v>
      </c>
      <c r="AK4077" t="str">
        <f t="shared" si="63"/>
        <v/>
      </c>
    </row>
    <row r="4078" spans="1:37" x14ac:dyDescent="0.25">
      <c r="A4078" s="1">
        <v>4076</v>
      </c>
      <c r="B4078">
        <v>4076</v>
      </c>
      <c r="C4078">
        <v>40</v>
      </c>
      <c r="D4078" t="s">
        <v>9305</v>
      </c>
      <c r="G4078" t="s">
        <v>160</v>
      </c>
      <c r="H4078" t="s">
        <v>35</v>
      </c>
      <c r="J4078" t="s">
        <v>55</v>
      </c>
      <c r="L4078" t="s">
        <v>6751</v>
      </c>
      <c r="M4078" t="s">
        <v>6185</v>
      </c>
      <c r="N4078" t="s">
        <v>160</v>
      </c>
      <c r="O4078" t="s">
        <v>39</v>
      </c>
      <c r="P4078" t="s">
        <v>160</v>
      </c>
      <c r="V4078" t="s">
        <v>359</v>
      </c>
      <c r="AC4078" t="s">
        <v>40</v>
      </c>
      <c r="AD4078" t="s">
        <v>61</v>
      </c>
      <c r="AI4078" t="e">
        <f>VLOOKUP(I4078,Current!J:Q,2,0)</f>
        <v>#N/A</v>
      </c>
      <c r="AJ4078" t="e">
        <f>VLOOKUP(I4078,Current!J:M,2,0)</f>
        <v>#N/A</v>
      </c>
      <c r="AK4078" t="str">
        <f t="shared" si="63"/>
        <v/>
      </c>
    </row>
    <row r="4079" spans="1:37" x14ac:dyDescent="0.25">
      <c r="A4079" s="1">
        <v>4077</v>
      </c>
      <c r="B4079">
        <v>4077</v>
      </c>
      <c r="C4079">
        <v>41</v>
      </c>
      <c r="D4079" t="s">
        <v>9306</v>
      </c>
      <c r="G4079" t="s">
        <v>35</v>
      </c>
      <c r="H4079" t="s">
        <v>685</v>
      </c>
      <c r="J4079" t="s">
        <v>55</v>
      </c>
      <c r="L4079" t="s">
        <v>6751</v>
      </c>
      <c r="M4079" t="s">
        <v>6185</v>
      </c>
      <c r="N4079" t="s">
        <v>39</v>
      </c>
      <c r="O4079" t="s">
        <v>685</v>
      </c>
      <c r="V4079" t="s">
        <v>40</v>
      </c>
      <c r="W4079" t="s">
        <v>685</v>
      </c>
      <c r="AC4079" t="s">
        <v>686</v>
      </c>
      <c r="AD4079" t="s">
        <v>470</v>
      </c>
      <c r="AI4079" t="e">
        <f>VLOOKUP(I4079,Current!J:Q,2,0)</f>
        <v>#N/A</v>
      </c>
      <c r="AJ4079" t="e">
        <f>VLOOKUP(I4079,Current!J:M,2,0)</f>
        <v>#N/A</v>
      </c>
      <c r="AK4079" t="str">
        <f t="shared" si="63"/>
        <v/>
      </c>
    </row>
    <row r="4080" spans="1:37" x14ac:dyDescent="0.25">
      <c r="A4080" s="1">
        <v>4078</v>
      </c>
      <c r="B4080">
        <v>4078</v>
      </c>
      <c r="C4080">
        <v>42</v>
      </c>
      <c r="D4080" t="s">
        <v>9307</v>
      </c>
      <c r="I4080" t="s">
        <v>9308</v>
      </c>
      <c r="J4080" t="s">
        <v>9309</v>
      </c>
      <c r="L4080" t="s">
        <v>6751</v>
      </c>
      <c r="M4080" t="s">
        <v>6185</v>
      </c>
      <c r="V4080" t="s">
        <v>40</v>
      </c>
      <c r="AC4080" t="s">
        <v>40</v>
      </c>
      <c r="AD4080" t="s">
        <v>56</v>
      </c>
      <c r="AI4080" t="e">
        <f>VLOOKUP(I4080,Current!J:Q,2,0)</f>
        <v>#N/A</v>
      </c>
      <c r="AJ4080" t="e">
        <f>VLOOKUP(I4080,Current!J:M,2,0)</f>
        <v>#N/A</v>
      </c>
      <c r="AK4080" t="str">
        <f t="shared" si="63"/>
        <v/>
      </c>
    </row>
    <row r="4081" spans="1:37" x14ac:dyDescent="0.25">
      <c r="A4081" s="1">
        <v>4079</v>
      </c>
      <c r="B4081">
        <v>4079</v>
      </c>
      <c r="C4081">
        <v>43</v>
      </c>
      <c r="D4081" t="s">
        <v>8755</v>
      </c>
      <c r="G4081" t="s">
        <v>3327</v>
      </c>
      <c r="H4081" t="s">
        <v>35</v>
      </c>
      <c r="I4081" t="s">
        <v>9310</v>
      </c>
      <c r="J4081" t="s">
        <v>36</v>
      </c>
      <c r="L4081" t="s">
        <v>6751</v>
      </c>
      <c r="M4081" t="s">
        <v>6185</v>
      </c>
      <c r="N4081" t="s">
        <v>3329</v>
      </c>
      <c r="O4081" t="s">
        <v>39</v>
      </c>
      <c r="P4081" t="s">
        <v>3331</v>
      </c>
      <c r="V4081" t="s">
        <v>3332</v>
      </c>
      <c r="AC4081" t="s">
        <v>40</v>
      </c>
      <c r="AD4081" t="s">
        <v>61</v>
      </c>
      <c r="AI4081" t="e">
        <f>VLOOKUP(I4081,Current!J:Q,2,0)</f>
        <v>#N/A</v>
      </c>
      <c r="AJ4081" t="e">
        <f>VLOOKUP(I4081,Current!J:M,2,0)</f>
        <v>#N/A</v>
      </c>
      <c r="AK4081" t="str">
        <f t="shared" si="63"/>
        <v/>
      </c>
    </row>
    <row r="4082" spans="1:37" x14ac:dyDescent="0.25">
      <c r="A4082" s="1">
        <v>4080</v>
      </c>
      <c r="B4082">
        <v>4080</v>
      </c>
      <c r="C4082">
        <v>44</v>
      </c>
      <c r="D4082" t="s">
        <v>8755</v>
      </c>
      <c r="G4082" t="s">
        <v>35</v>
      </c>
      <c r="H4082" t="s">
        <v>9311</v>
      </c>
      <c r="I4082" t="s">
        <v>9310</v>
      </c>
      <c r="J4082" t="s">
        <v>55</v>
      </c>
      <c r="L4082" t="s">
        <v>6751</v>
      </c>
      <c r="M4082" t="s">
        <v>6185</v>
      </c>
      <c r="N4082" t="s">
        <v>39</v>
      </c>
      <c r="O4082" t="s">
        <v>9311</v>
      </c>
      <c r="V4082" t="s">
        <v>40</v>
      </c>
      <c r="W4082" t="s">
        <v>374</v>
      </c>
      <c r="X4082" t="s">
        <v>737</v>
      </c>
      <c r="AC4082" t="s">
        <v>738</v>
      </c>
      <c r="AD4082" t="s">
        <v>470</v>
      </c>
      <c r="AI4082" t="e">
        <f>VLOOKUP(I4082,Current!J:Q,2,0)</f>
        <v>#N/A</v>
      </c>
      <c r="AJ4082" t="e">
        <f>VLOOKUP(I4082,Current!J:M,2,0)</f>
        <v>#N/A</v>
      </c>
      <c r="AK4082" t="str">
        <f t="shared" si="63"/>
        <v/>
      </c>
    </row>
    <row r="4083" spans="1:37" x14ac:dyDescent="0.25">
      <c r="A4083" s="1">
        <v>4081</v>
      </c>
      <c r="B4083">
        <v>4081</v>
      </c>
      <c r="C4083">
        <v>45</v>
      </c>
      <c r="D4083" t="s">
        <v>9312</v>
      </c>
      <c r="G4083" t="s">
        <v>9313</v>
      </c>
      <c r="H4083" t="s">
        <v>3035</v>
      </c>
      <c r="J4083" t="s">
        <v>55</v>
      </c>
      <c r="L4083" t="s">
        <v>6751</v>
      </c>
      <c r="M4083" t="s">
        <v>6185</v>
      </c>
      <c r="N4083" t="s">
        <v>9313</v>
      </c>
      <c r="O4083" t="s">
        <v>3035</v>
      </c>
      <c r="P4083" t="s">
        <v>151</v>
      </c>
      <c r="V4083" t="s">
        <v>152</v>
      </c>
      <c r="W4083" t="s">
        <v>210</v>
      </c>
      <c r="X4083" t="s">
        <v>173</v>
      </c>
      <c r="AC4083" t="s">
        <v>175</v>
      </c>
      <c r="AD4083" t="s">
        <v>53</v>
      </c>
      <c r="AE4083">
        <v>1899</v>
      </c>
      <c r="AF4083">
        <v>1936</v>
      </c>
      <c r="AI4083" t="e">
        <f>VLOOKUP(I4083,Current!J:Q,2,0)</f>
        <v>#N/A</v>
      </c>
      <c r="AJ4083" t="e">
        <f>VLOOKUP(I4083,Current!J:M,2,0)</f>
        <v>#N/A</v>
      </c>
      <c r="AK4083" t="str">
        <f t="shared" si="63"/>
        <v/>
      </c>
    </row>
    <row r="4084" spans="1:37" x14ac:dyDescent="0.25">
      <c r="A4084" s="1">
        <v>4082</v>
      </c>
      <c r="B4084">
        <v>4082</v>
      </c>
      <c r="C4084">
        <v>46</v>
      </c>
      <c r="D4084" t="s">
        <v>4349</v>
      </c>
      <c r="G4084" t="s">
        <v>9314</v>
      </c>
      <c r="H4084" t="s">
        <v>35</v>
      </c>
      <c r="I4084" t="s">
        <v>9315</v>
      </c>
      <c r="J4084" t="s">
        <v>36</v>
      </c>
      <c r="L4084" t="s">
        <v>6751</v>
      </c>
      <c r="M4084" t="s">
        <v>6185</v>
      </c>
      <c r="N4084" t="s">
        <v>9314</v>
      </c>
      <c r="O4084" t="s">
        <v>39</v>
      </c>
      <c r="P4084" t="s">
        <v>461</v>
      </c>
      <c r="V4084" t="s">
        <v>462</v>
      </c>
      <c r="AC4084" t="s">
        <v>40</v>
      </c>
      <c r="AD4084" t="s">
        <v>61</v>
      </c>
      <c r="AI4084" t="e">
        <f>VLOOKUP(I4084,Current!J:Q,2,0)</f>
        <v>#N/A</v>
      </c>
      <c r="AJ4084" t="e">
        <f>VLOOKUP(I4084,Current!J:M,2,0)</f>
        <v>#N/A</v>
      </c>
      <c r="AK4084" t="str">
        <f t="shared" si="63"/>
        <v/>
      </c>
    </row>
    <row r="4085" spans="1:37" x14ac:dyDescent="0.25">
      <c r="A4085" s="1">
        <v>4083</v>
      </c>
      <c r="B4085">
        <v>4083</v>
      </c>
      <c r="C4085">
        <v>47</v>
      </c>
      <c r="D4085" t="s">
        <v>4349</v>
      </c>
      <c r="G4085" t="s">
        <v>443</v>
      </c>
      <c r="H4085" t="s">
        <v>9316</v>
      </c>
      <c r="I4085" t="s">
        <v>9315</v>
      </c>
      <c r="J4085" t="s">
        <v>55</v>
      </c>
      <c r="L4085" t="s">
        <v>6751</v>
      </c>
      <c r="M4085" t="s">
        <v>6185</v>
      </c>
      <c r="N4085" t="s">
        <v>443</v>
      </c>
      <c r="O4085" t="s">
        <v>9316</v>
      </c>
      <c r="P4085" t="s">
        <v>443</v>
      </c>
      <c r="V4085" t="s">
        <v>638</v>
      </c>
      <c r="W4085" t="s">
        <v>262</v>
      </c>
      <c r="X4085" t="s">
        <v>917</v>
      </c>
      <c r="AC4085" t="s">
        <v>918</v>
      </c>
      <c r="AD4085" t="s">
        <v>53</v>
      </c>
      <c r="AE4085">
        <v>1890</v>
      </c>
      <c r="AF4085">
        <v>1947</v>
      </c>
      <c r="AI4085" t="e">
        <f>VLOOKUP(I4085,Current!J:Q,2,0)</f>
        <v>#N/A</v>
      </c>
      <c r="AJ4085" t="e">
        <f>VLOOKUP(I4085,Current!J:M,2,0)</f>
        <v>#N/A</v>
      </c>
      <c r="AK4085" t="str">
        <f t="shared" si="63"/>
        <v/>
      </c>
    </row>
    <row r="4086" spans="1:37" x14ac:dyDescent="0.25">
      <c r="A4086" s="1">
        <v>4084</v>
      </c>
      <c r="B4086">
        <v>4084</v>
      </c>
      <c r="C4086">
        <v>48</v>
      </c>
      <c r="D4086" t="s">
        <v>9317</v>
      </c>
      <c r="G4086" t="s">
        <v>536</v>
      </c>
      <c r="H4086" t="s">
        <v>468</v>
      </c>
      <c r="J4086" t="s">
        <v>55</v>
      </c>
      <c r="L4086" t="s">
        <v>6751</v>
      </c>
      <c r="M4086" t="s">
        <v>6185</v>
      </c>
      <c r="N4086" t="s">
        <v>536</v>
      </c>
      <c r="O4086" t="s">
        <v>468</v>
      </c>
      <c r="P4086" t="s">
        <v>536</v>
      </c>
      <c r="V4086" t="s">
        <v>537</v>
      </c>
      <c r="W4086" t="s">
        <v>468</v>
      </c>
      <c r="AC4086" t="s">
        <v>469</v>
      </c>
      <c r="AD4086" t="s">
        <v>53</v>
      </c>
      <c r="AE4086">
        <v>1900</v>
      </c>
      <c r="AF4086">
        <v>1952</v>
      </c>
      <c r="AI4086" t="e">
        <f>VLOOKUP(I4086,Current!J:Q,2,0)</f>
        <v>#N/A</v>
      </c>
      <c r="AJ4086" t="e">
        <f>VLOOKUP(I4086,Current!J:M,2,0)</f>
        <v>#N/A</v>
      </c>
      <c r="AK4086" t="str">
        <f t="shared" si="63"/>
        <v/>
      </c>
    </row>
    <row r="4087" spans="1:37" x14ac:dyDescent="0.25">
      <c r="A4087" s="1">
        <v>4085</v>
      </c>
      <c r="B4087">
        <v>4085</v>
      </c>
      <c r="C4087">
        <v>49</v>
      </c>
      <c r="D4087" t="s">
        <v>5569</v>
      </c>
      <c r="G4087" t="s">
        <v>249</v>
      </c>
      <c r="H4087" t="s">
        <v>9318</v>
      </c>
      <c r="J4087" t="s">
        <v>55</v>
      </c>
      <c r="L4087" t="s">
        <v>6751</v>
      </c>
      <c r="M4087" t="s">
        <v>6185</v>
      </c>
      <c r="N4087" t="s">
        <v>249</v>
      </c>
      <c r="O4087" t="s">
        <v>9318</v>
      </c>
      <c r="P4087" t="s">
        <v>249</v>
      </c>
      <c r="V4087" t="s">
        <v>250</v>
      </c>
      <c r="W4087" t="s">
        <v>131</v>
      </c>
      <c r="X4087" t="s">
        <v>884</v>
      </c>
      <c r="AC4087" t="s">
        <v>885</v>
      </c>
      <c r="AD4087" t="s">
        <v>53</v>
      </c>
      <c r="AE4087">
        <v>1891</v>
      </c>
      <c r="AF4087">
        <v>1930</v>
      </c>
      <c r="AI4087" t="e">
        <f>VLOOKUP(I4087,Current!J:Q,2,0)</f>
        <v>#N/A</v>
      </c>
      <c r="AJ4087" t="e">
        <f>VLOOKUP(I4087,Current!J:M,2,0)</f>
        <v>#N/A</v>
      </c>
      <c r="AK4087" t="str">
        <f t="shared" si="63"/>
        <v/>
      </c>
    </row>
    <row r="4088" spans="1:37" x14ac:dyDescent="0.25">
      <c r="A4088" s="1">
        <v>4086</v>
      </c>
      <c r="B4088">
        <v>4086</v>
      </c>
      <c r="C4088">
        <v>50</v>
      </c>
      <c r="D4088" t="s">
        <v>9319</v>
      </c>
      <c r="G4088" t="s">
        <v>9320</v>
      </c>
      <c r="H4088" t="s">
        <v>9321</v>
      </c>
      <c r="J4088" t="s">
        <v>55</v>
      </c>
      <c r="L4088" t="s">
        <v>6751</v>
      </c>
      <c r="M4088" t="s">
        <v>6185</v>
      </c>
      <c r="N4088" t="s">
        <v>9320</v>
      </c>
      <c r="O4088" t="s">
        <v>9321</v>
      </c>
      <c r="P4088" t="s">
        <v>159</v>
      </c>
      <c r="Q4088" t="s">
        <v>542</v>
      </c>
      <c r="V4088" t="s">
        <v>547</v>
      </c>
      <c r="W4088" t="s">
        <v>386</v>
      </c>
      <c r="X4088" t="s">
        <v>173</v>
      </c>
      <c r="AC4088" t="s">
        <v>175</v>
      </c>
      <c r="AD4088" t="s">
        <v>53</v>
      </c>
      <c r="AE4088">
        <v>1906</v>
      </c>
      <c r="AF4088">
        <v>1936</v>
      </c>
      <c r="AI4088" t="e">
        <f>VLOOKUP(I4088,Current!J:Q,2,0)</f>
        <v>#N/A</v>
      </c>
      <c r="AJ4088" t="e">
        <f>VLOOKUP(I4088,Current!J:M,2,0)</f>
        <v>#N/A</v>
      </c>
      <c r="AK4088" t="str">
        <f t="shared" si="63"/>
        <v/>
      </c>
    </row>
    <row r="4089" spans="1:37" x14ac:dyDescent="0.25">
      <c r="A4089" s="1">
        <v>4087</v>
      </c>
      <c r="B4089">
        <v>4087</v>
      </c>
      <c r="C4089">
        <v>51</v>
      </c>
      <c r="D4089" t="s">
        <v>9322</v>
      </c>
      <c r="G4089" t="s">
        <v>35</v>
      </c>
      <c r="H4089" t="s">
        <v>35</v>
      </c>
      <c r="J4089" t="s">
        <v>55</v>
      </c>
      <c r="L4089" t="s">
        <v>6751</v>
      </c>
      <c r="M4089" t="s">
        <v>6185</v>
      </c>
      <c r="N4089" t="s">
        <v>39</v>
      </c>
      <c r="O4089" t="s">
        <v>39</v>
      </c>
      <c r="V4089" t="s">
        <v>40</v>
      </c>
      <c r="AC4089" t="s">
        <v>40</v>
      </c>
      <c r="AD4089" t="s">
        <v>41</v>
      </c>
      <c r="AI4089" t="e">
        <f>VLOOKUP(I4089,Current!J:Q,2,0)</f>
        <v>#N/A</v>
      </c>
      <c r="AJ4089" t="e">
        <f>VLOOKUP(I4089,Current!J:M,2,0)</f>
        <v>#N/A</v>
      </c>
      <c r="AK4089" t="str">
        <f t="shared" si="63"/>
        <v/>
      </c>
    </row>
    <row r="4090" spans="1:37" x14ac:dyDescent="0.25">
      <c r="A4090" s="1">
        <v>4088</v>
      </c>
      <c r="B4090">
        <v>4088</v>
      </c>
      <c r="C4090">
        <v>52</v>
      </c>
      <c r="D4090" t="s">
        <v>9323</v>
      </c>
      <c r="G4090" t="s">
        <v>425</v>
      </c>
      <c r="H4090" t="s">
        <v>35</v>
      </c>
      <c r="J4090" t="s">
        <v>55</v>
      </c>
      <c r="L4090" t="s">
        <v>6751</v>
      </c>
      <c r="M4090" t="s">
        <v>6185</v>
      </c>
      <c r="N4090" t="s">
        <v>428</v>
      </c>
      <c r="O4090" t="s">
        <v>39</v>
      </c>
      <c r="P4090" t="s">
        <v>431</v>
      </c>
      <c r="V4090" t="s">
        <v>432</v>
      </c>
      <c r="AC4090" t="s">
        <v>40</v>
      </c>
      <c r="AD4090" t="s">
        <v>61</v>
      </c>
      <c r="AI4090" t="e">
        <f>VLOOKUP(I4090,Current!J:Q,2,0)</f>
        <v>#N/A</v>
      </c>
      <c r="AJ4090" t="e">
        <f>VLOOKUP(I4090,Current!J:M,2,0)</f>
        <v>#N/A</v>
      </c>
      <c r="AK4090" t="str">
        <f t="shared" si="63"/>
        <v/>
      </c>
    </row>
    <row r="4091" spans="1:37" x14ac:dyDescent="0.25">
      <c r="A4091" s="1">
        <v>4089</v>
      </c>
      <c r="B4091">
        <v>4089</v>
      </c>
      <c r="C4091">
        <v>53</v>
      </c>
      <c r="D4091" t="s">
        <v>9324</v>
      </c>
      <c r="G4091" t="s">
        <v>35</v>
      </c>
      <c r="H4091" t="s">
        <v>35</v>
      </c>
      <c r="J4091" t="s">
        <v>55</v>
      </c>
      <c r="L4091" t="s">
        <v>6751</v>
      </c>
      <c r="M4091" t="s">
        <v>6185</v>
      </c>
      <c r="N4091" t="s">
        <v>39</v>
      </c>
      <c r="O4091" t="s">
        <v>39</v>
      </c>
      <c r="V4091" t="s">
        <v>40</v>
      </c>
      <c r="AC4091" t="s">
        <v>40</v>
      </c>
      <c r="AD4091" t="s">
        <v>41</v>
      </c>
      <c r="AI4091" t="e">
        <f>VLOOKUP(I4091,Current!J:Q,2,0)</f>
        <v>#N/A</v>
      </c>
      <c r="AJ4091" t="e">
        <f>VLOOKUP(I4091,Current!J:M,2,0)</f>
        <v>#N/A</v>
      </c>
      <c r="AK4091" t="str">
        <f t="shared" si="63"/>
        <v/>
      </c>
    </row>
    <row r="4092" spans="1:37" x14ac:dyDescent="0.25">
      <c r="A4092" s="1">
        <v>4090</v>
      </c>
      <c r="B4092">
        <v>4090</v>
      </c>
      <c r="C4092">
        <v>54</v>
      </c>
      <c r="D4092" t="s">
        <v>9325</v>
      </c>
      <c r="G4092" t="s">
        <v>443</v>
      </c>
      <c r="H4092" t="s">
        <v>9326</v>
      </c>
      <c r="J4092" t="s">
        <v>55</v>
      </c>
      <c r="L4092" t="s">
        <v>6751</v>
      </c>
      <c r="M4092" t="s">
        <v>6185</v>
      </c>
      <c r="N4092" t="s">
        <v>443</v>
      </c>
      <c r="O4092" t="s">
        <v>9326</v>
      </c>
      <c r="P4092" t="s">
        <v>443</v>
      </c>
      <c r="V4092" t="s">
        <v>638</v>
      </c>
      <c r="W4092" t="s">
        <v>509</v>
      </c>
      <c r="X4092" t="s">
        <v>278</v>
      </c>
      <c r="AC4092" t="s">
        <v>279</v>
      </c>
      <c r="AD4092" t="s">
        <v>53</v>
      </c>
      <c r="AE4092">
        <v>1890</v>
      </c>
      <c r="AF4092">
        <v>1938</v>
      </c>
      <c r="AI4092" t="e">
        <f>VLOOKUP(I4092,Current!J:Q,2,0)</f>
        <v>#N/A</v>
      </c>
      <c r="AJ4092" t="e">
        <f>VLOOKUP(I4092,Current!J:M,2,0)</f>
        <v>#N/A</v>
      </c>
      <c r="AK4092" t="str">
        <f t="shared" si="63"/>
        <v/>
      </c>
    </row>
    <row r="4093" spans="1:37" x14ac:dyDescent="0.25">
      <c r="A4093" s="1">
        <v>4091</v>
      </c>
      <c r="B4093">
        <v>4091</v>
      </c>
      <c r="C4093">
        <v>55</v>
      </c>
      <c r="D4093" t="s">
        <v>9327</v>
      </c>
      <c r="G4093" t="s">
        <v>1758</v>
      </c>
      <c r="H4093" t="s">
        <v>410</v>
      </c>
      <c r="J4093" t="s">
        <v>55</v>
      </c>
      <c r="L4093" t="s">
        <v>6751</v>
      </c>
      <c r="M4093" t="s">
        <v>6185</v>
      </c>
      <c r="N4093" t="s">
        <v>1759</v>
      </c>
      <c r="O4093" t="s">
        <v>410</v>
      </c>
      <c r="P4093" t="s">
        <v>1760</v>
      </c>
      <c r="V4093" t="s">
        <v>1761</v>
      </c>
      <c r="W4093" t="s">
        <v>410</v>
      </c>
      <c r="AC4093" t="s">
        <v>411</v>
      </c>
      <c r="AD4093" t="s">
        <v>96</v>
      </c>
      <c r="AI4093" t="e">
        <f>VLOOKUP(I4093,Current!J:Q,2,0)</f>
        <v>#N/A</v>
      </c>
      <c r="AJ4093" t="e">
        <f>VLOOKUP(I4093,Current!J:M,2,0)</f>
        <v>#N/A</v>
      </c>
      <c r="AK4093" t="str">
        <f t="shared" si="63"/>
        <v/>
      </c>
    </row>
    <row r="4094" spans="1:37" x14ac:dyDescent="0.25">
      <c r="A4094" s="1">
        <v>4092</v>
      </c>
      <c r="B4094">
        <v>4092</v>
      </c>
      <c r="C4094">
        <v>56</v>
      </c>
      <c r="D4094" t="s">
        <v>9328</v>
      </c>
      <c r="G4094" t="s">
        <v>1758</v>
      </c>
      <c r="H4094" t="s">
        <v>410</v>
      </c>
      <c r="J4094" t="s">
        <v>55</v>
      </c>
      <c r="L4094" t="s">
        <v>6751</v>
      </c>
      <c r="M4094" t="s">
        <v>6185</v>
      </c>
      <c r="N4094" t="s">
        <v>1759</v>
      </c>
      <c r="O4094" t="s">
        <v>410</v>
      </c>
      <c r="P4094" t="s">
        <v>1760</v>
      </c>
      <c r="V4094" t="s">
        <v>1761</v>
      </c>
      <c r="W4094" t="s">
        <v>410</v>
      </c>
      <c r="AC4094" t="s">
        <v>411</v>
      </c>
      <c r="AD4094" t="s">
        <v>96</v>
      </c>
      <c r="AI4094" t="e">
        <f>VLOOKUP(I4094,Current!J:Q,2,0)</f>
        <v>#N/A</v>
      </c>
      <c r="AJ4094" t="e">
        <f>VLOOKUP(I4094,Current!J:M,2,0)</f>
        <v>#N/A</v>
      </c>
      <c r="AK4094" t="str">
        <f t="shared" si="63"/>
        <v/>
      </c>
    </row>
    <row r="4095" spans="1:37" x14ac:dyDescent="0.25">
      <c r="A4095" s="1">
        <v>4093</v>
      </c>
      <c r="B4095">
        <v>4093</v>
      </c>
      <c r="C4095">
        <v>57</v>
      </c>
      <c r="D4095" t="s">
        <v>9329</v>
      </c>
      <c r="G4095" t="s">
        <v>1758</v>
      </c>
      <c r="H4095" t="s">
        <v>173</v>
      </c>
      <c r="J4095" t="s">
        <v>55</v>
      </c>
      <c r="L4095" t="s">
        <v>6751</v>
      </c>
      <c r="M4095" t="s">
        <v>6185</v>
      </c>
      <c r="N4095" t="s">
        <v>1759</v>
      </c>
      <c r="O4095" t="s">
        <v>173</v>
      </c>
      <c r="P4095" t="s">
        <v>1760</v>
      </c>
      <c r="V4095" t="s">
        <v>1761</v>
      </c>
      <c r="W4095" t="s">
        <v>173</v>
      </c>
      <c r="AC4095" t="s">
        <v>175</v>
      </c>
      <c r="AD4095" t="s">
        <v>96</v>
      </c>
      <c r="AI4095" t="e">
        <f>VLOOKUP(I4095,Current!J:Q,2,0)</f>
        <v>#N/A</v>
      </c>
      <c r="AJ4095" t="e">
        <f>VLOOKUP(I4095,Current!J:M,2,0)</f>
        <v>#N/A</v>
      </c>
      <c r="AK4095" t="str">
        <f t="shared" si="63"/>
        <v/>
      </c>
    </row>
    <row r="4096" spans="1:37" x14ac:dyDescent="0.25">
      <c r="A4096" s="1">
        <v>4094</v>
      </c>
      <c r="B4096">
        <v>4094</v>
      </c>
      <c r="C4096">
        <v>58</v>
      </c>
      <c r="D4096" t="s">
        <v>7789</v>
      </c>
      <c r="G4096" t="s">
        <v>1374</v>
      </c>
      <c r="H4096" t="s">
        <v>337</v>
      </c>
      <c r="J4096" t="s">
        <v>55</v>
      </c>
      <c r="L4096" t="s">
        <v>6751</v>
      </c>
      <c r="M4096" t="s">
        <v>6185</v>
      </c>
      <c r="N4096" t="s">
        <v>1374</v>
      </c>
      <c r="O4096" t="s">
        <v>337</v>
      </c>
      <c r="P4096" t="s">
        <v>1374</v>
      </c>
      <c r="V4096" t="s">
        <v>1375</v>
      </c>
      <c r="W4096" t="s">
        <v>337</v>
      </c>
      <c r="AC4096" t="s">
        <v>338</v>
      </c>
      <c r="AD4096" t="s">
        <v>53</v>
      </c>
      <c r="AE4096">
        <v>1889</v>
      </c>
      <c r="AF4096">
        <v>1940</v>
      </c>
      <c r="AI4096" t="e">
        <f>VLOOKUP(I4096,Current!J:Q,2,0)</f>
        <v>#N/A</v>
      </c>
      <c r="AJ4096" t="e">
        <f>VLOOKUP(I4096,Current!J:M,2,0)</f>
        <v>#N/A</v>
      </c>
      <c r="AK4096" t="str">
        <f t="shared" si="63"/>
        <v/>
      </c>
    </row>
    <row r="4097" spans="1:37" x14ac:dyDescent="0.25">
      <c r="A4097" s="1">
        <v>4095</v>
      </c>
      <c r="B4097">
        <v>4095</v>
      </c>
      <c r="C4097">
        <v>59</v>
      </c>
      <c r="D4097" t="s">
        <v>9330</v>
      </c>
      <c r="E4097" t="s">
        <v>9331</v>
      </c>
      <c r="G4097" t="s">
        <v>542</v>
      </c>
      <c r="H4097" t="s">
        <v>9332</v>
      </c>
      <c r="J4097" t="s">
        <v>55</v>
      </c>
      <c r="L4097" t="s">
        <v>6751</v>
      </c>
      <c r="M4097" t="s">
        <v>6185</v>
      </c>
      <c r="N4097" t="s">
        <v>542</v>
      </c>
      <c r="O4097" t="s">
        <v>9332</v>
      </c>
      <c r="P4097" t="s">
        <v>542</v>
      </c>
      <c r="V4097" t="s">
        <v>547</v>
      </c>
      <c r="W4097" t="s">
        <v>201</v>
      </c>
      <c r="X4097" t="s">
        <v>598</v>
      </c>
      <c r="AC4097" t="s">
        <v>599</v>
      </c>
      <c r="AD4097" t="s">
        <v>53</v>
      </c>
      <c r="AE4097">
        <v>1906</v>
      </c>
      <c r="AF4097">
        <v>1937</v>
      </c>
      <c r="AI4097" t="e">
        <f>VLOOKUP(I4097,Current!J:Q,2,0)</f>
        <v>#N/A</v>
      </c>
      <c r="AJ4097" t="e">
        <f>VLOOKUP(I4097,Current!J:M,2,0)</f>
        <v>#N/A</v>
      </c>
      <c r="AK4097" t="str">
        <f t="shared" si="63"/>
        <v/>
      </c>
    </row>
    <row r="4098" spans="1:37" x14ac:dyDescent="0.25">
      <c r="A4098" s="1">
        <v>4096</v>
      </c>
      <c r="B4098">
        <v>4096</v>
      </c>
      <c r="C4098">
        <v>60</v>
      </c>
      <c r="D4098" t="s">
        <v>9333</v>
      </c>
      <c r="E4098" t="s">
        <v>9334</v>
      </c>
      <c r="G4098" t="s">
        <v>9335</v>
      </c>
      <c r="H4098" t="s">
        <v>125</v>
      </c>
      <c r="J4098" t="s">
        <v>36</v>
      </c>
      <c r="L4098" t="s">
        <v>6751</v>
      </c>
      <c r="M4098" t="s">
        <v>6185</v>
      </c>
      <c r="N4098" t="s">
        <v>9335</v>
      </c>
      <c r="O4098" t="s">
        <v>125</v>
      </c>
      <c r="P4098" t="s">
        <v>210</v>
      </c>
      <c r="Q4098" t="s">
        <v>49</v>
      </c>
      <c r="V4098" t="s">
        <v>50</v>
      </c>
      <c r="W4098" t="s">
        <v>125</v>
      </c>
      <c r="AC4098" t="s">
        <v>126</v>
      </c>
      <c r="AD4098" t="s">
        <v>53</v>
      </c>
      <c r="AE4098">
        <v>1885</v>
      </c>
      <c r="AF4098">
        <v>1893</v>
      </c>
      <c r="AI4098" t="e">
        <f>VLOOKUP(I4098,Current!J:Q,2,0)</f>
        <v>#N/A</v>
      </c>
      <c r="AJ4098" t="e">
        <f>VLOOKUP(I4098,Current!J:M,2,0)</f>
        <v>#N/A</v>
      </c>
      <c r="AK4098" t="str">
        <f t="shared" si="63"/>
        <v/>
      </c>
    </row>
    <row r="4099" spans="1:37" x14ac:dyDescent="0.25">
      <c r="A4099" s="1">
        <v>4097</v>
      </c>
      <c r="B4099">
        <v>4097</v>
      </c>
      <c r="C4099">
        <v>61</v>
      </c>
      <c r="D4099" t="s">
        <v>9333</v>
      </c>
      <c r="G4099" t="s">
        <v>9336</v>
      </c>
      <c r="H4099" t="s">
        <v>9337</v>
      </c>
      <c r="J4099" t="s">
        <v>55</v>
      </c>
      <c r="L4099" t="s">
        <v>6751</v>
      </c>
      <c r="M4099" t="s">
        <v>6185</v>
      </c>
      <c r="N4099" t="s">
        <v>9336</v>
      </c>
      <c r="O4099" t="s">
        <v>9337</v>
      </c>
      <c r="P4099" t="s">
        <v>131</v>
      </c>
      <c r="Q4099" t="s">
        <v>125</v>
      </c>
      <c r="V4099" t="s">
        <v>126</v>
      </c>
      <c r="W4099" t="s">
        <v>631</v>
      </c>
      <c r="X4099" t="s">
        <v>566</v>
      </c>
      <c r="AC4099" t="s">
        <v>567</v>
      </c>
      <c r="AD4099" t="s">
        <v>53</v>
      </c>
      <c r="AE4099">
        <v>1893</v>
      </c>
      <c r="AF4099">
        <v>1933</v>
      </c>
      <c r="AI4099" t="e">
        <f>VLOOKUP(I4099,Current!J:Q,2,0)</f>
        <v>#N/A</v>
      </c>
      <c r="AJ4099" t="e">
        <f>VLOOKUP(I4099,Current!J:M,2,0)</f>
        <v>#N/A</v>
      </c>
      <c r="AK4099" t="str">
        <f t="shared" si="63"/>
        <v/>
      </c>
    </row>
    <row r="4100" spans="1:37" x14ac:dyDescent="0.25">
      <c r="A4100" s="1">
        <v>4098</v>
      </c>
      <c r="B4100">
        <v>4098</v>
      </c>
      <c r="C4100">
        <v>62</v>
      </c>
      <c r="D4100" t="s">
        <v>9338</v>
      </c>
      <c r="E4100" t="s">
        <v>9331</v>
      </c>
      <c r="G4100" t="s">
        <v>348</v>
      </c>
      <c r="H4100" t="s">
        <v>9214</v>
      </c>
      <c r="J4100" t="s">
        <v>55</v>
      </c>
      <c r="L4100" t="s">
        <v>6751</v>
      </c>
      <c r="M4100" t="s">
        <v>6185</v>
      </c>
      <c r="N4100" t="s">
        <v>348</v>
      </c>
      <c r="O4100" t="s">
        <v>9214</v>
      </c>
      <c r="P4100" t="s">
        <v>348</v>
      </c>
      <c r="V4100" t="s">
        <v>349</v>
      </c>
      <c r="W4100" t="s">
        <v>109</v>
      </c>
      <c r="X4100" t="s">
        <v>199</v>
      </c>
      <c r="AC4100" t="s">
        <v>200</v>
      </c>
      <c r="AD4100" t="s">
        <v>53</v>
      </c>
      <c r="AE4100">
        <v>1907</v>
      </c>
      <c r="AF4100">
        <v>1927</v>
      </c>
      <c r="AI4100" t="e">
        <f>VLOOKUP(I4100,Current!J:Q,2,0)</f>
        <v>#N/A</v>
      </c>
      <c r="AJ4100" t="e">
        <f>VLOOKUP(I4100,Current!J:M,2,0)</f>
        <v>#N/A</v>
      </c>
      <c r="AK4100" t="str">
        <f t="shared" ref="AK4100:AK4163" si="64">IFERROR(IF(AD4100="Sure","",AJ4100),"")</f>
        <v/>
      </c>
    </row>
    <row r="4101" spans="1:37" x14ac:dyDescent="0.25">
      <c r="A4101" s="1">
        <v>4099</v>
      </c>
      <c r="B4101">
        <v>4099</v>
      </c>
      <c r="C4101">
        <v>63</v>
      </c>
      <c r="D4101" t="s">
        <v>9339</v>
      </c>
      <c r="G4101" t="s">
        <v>1758</v>
      </c>
      <c r="H4101" t="s">
        <v>9340</v>
      </c>
      <c r="J4101" t="s">
        <v>55</v>
      </c>
      <c r="L4101" t="s">
        <v>6751</v>
      </c>
      <c r="M4101" t="s">
        <v>6185</v>
      </c>
      <c r="N4101" t="s">
        <v>1759</v>
      </c>
      <c r="O4101" t="s">
        <v>9340</v>
      </c>
      <c r="P4101" t="s">
        <v>1760</v>
      </c>
      <c r="V4101" t="s">
        <v>1761</v>
      </c>
      <c r="W4101" t="s">
        <v>143</v>
      </c>
      <c r="X4101" t="s">
        <v>410</v>
      </c>
      <c r="AC4101" t="s">
        <v>411</v>
      </c>
      <c r="AD4101" t="s">
        <v>96</v>
      </c>
      <c r="AI4101" t="e">
        <f>VLOOKUP(I4101,Current!J:Q,2,0)</f>
        <v>#N/A</v>
      </c>
      <c r="AJ4101" t="e">
        <f>VLOOKUP(I4101,Current!J:M,2,0)</f>
        <v>#N/A</v>
      </c>
      <c r="AK4101" t="str">
        <f t="shared" si="64"/>
        <v/>
      </c>
    </row>
    <row r="4102" spans="1:37" x14ac:dyDescent="0.25">
      <c r="A4102" s="1">
        <v>4100</v>
      </c>
      <c r="B4102">
        <v>4100</v>
      </c>
      <c r="C4102">
        <v>64</v>
      </c>
      <c r="D4102" t="s">
        <v>9341</v>
      </c>
      <c r="G4102" t="s">
        <v>9342</v>
      </c>
      <c r="H4102" t="s">
        <v>9343</v>
      </c>
      <c r="J4102" t="s">
        <v>36</v>
      </c>
      <c r="L4102" t="s">
        <v>6751</v>
      </c>
      <c r="M4102" t="s">
        <v>6185</v>
      </c>
      <c r="N4102" t="s">
        <v>9342</v>
      </c>
      <c r="O4102" t="s">
        <v>9343</v>
      </c>
      <c r="P4102" t="s">
        <v>262</v>
      </c>
      <c r="Q4102" t="s">
        <v>7618</v>
      </c>
      <c r="V4102" t="s">
        <v>7620</v>
      </c>
      <c r="W4102" t="s">
        <v>380</v>
      </c>
      <c r="X4102" t="s">
        <v>318</v>
      </c>
      <c r="AC4102" t="s">
        <v>319</v>
      </c>
      <c r="AD4102" t="s">
        <v>53</v>
      </c>
      <c r="AE4102">
        <v>1858</v>
      </c>
      <c r="AF4102">
        <v>1897</v>
      </c>
      <c r="AI4102" t="e">
        <f>VLOOKUP(I4102,Current!J:Q,2,0)</f>
        <v>#N/A</v>
      </c>
      <c r="AJ4102" t="e">
        <f>VLOOKUP(I4102,Current!J:M,2,0)</f>
        <v>#N/A</v>
      </c>
      <c r="AK4102" t="str">
        <f t="shared" si="64"/>
        <v/>
      </c>
    </row>
    <row r="4103" spans="1:37" x14ac:dyDescent="0.25">
      <c r="A4103" s="1">
        <v>4101</v>
      </c>
      <c r="B4103">
        <v>4101</v>
      </c>
      <c r="C4103">
        <v>65</v>
      </c>
      <c r="D4103" t="s">
        <v>9341</v>
      </c>
      <c r="G4103" t="s">
        <v>9344</v>
      </c>
      <c r="H4103" t="s">
        <v>1323</v>
      </c>
      <c r="J4103" t="s">
        <v>108</v>
      </c>
      <c r="L4103" t="s">
        <v>6751</v>
      </c>
      <c r="M4103" t="s">
        <v>6185</v>
      </c>
      <c r="N4103" t="s">
        <v>9344</v>
      </c>
      <c r="O4103" t="s">
        <v>1323</v>
      </c>
      <c r="P4103" t="s">
        <v>102</v>
      </c>
      <c r="Q4103" t="s">
        <v>362</v>
      </c>
      <c r="V4103" t="s">
        <v>363</v>
      </c>
      <c r="W4103" t="s">
        <v>262</v>
      </c>
      <c r="X4103" t="s">
        <v>51</v>
      </c>
      <c r="AC4103" t="s">
        <v>52</v>
      </c>
      <c r="AD4103" t="s">
        <v>53</v>
      </c>
      <c r="AE4103">
        <v>1883</v>
      </c>
      <c r="AF4103">
        <v>1895</v>
      </c>
      <c r="AI4103" t="e">
        <f>VLOOKUP(I4103,Current!J:Q,2,0)</f>
        <v>#N/A</v>
      </c>
      <c r="AJ4103" t="e">
        <f>VLOOKUP(I4103,Current!J:M,2,0)</f>
        <v>#N/A</v>
      </c>
      <c r="AK4103" t="str">
        <f t="shared" si="64"/>
        <v/>
      </c>
    </row>
    <row r="4104" spans="1:37" x14ac:dyDescent="0.25">
      <c r="A4104" s="1">
        <v>4102</v>
      </c>
      <c r="B4104">
        <v>4102</v>
      </c>
      <c r="C4104">
        <v>66</v>
      </c>
      <c r="D4104" t="s">
        <v>9341</v>
      </c>
      <c r="E4104" t="s">
        <v>9345</v>
      </c>
      <c r="G4104" t="s">
        <v>9346</v>
      </c>
      <c r="H4104" t="s">
        <v>840</v>
      </c>
      <c r="J4104" t="s">
        <v>55</v>
      </c>
      <c r="L4104" t="s">
        <v>6751</v>
      </c>
      <c r="M4104" t="s">
        <v>6185</v>
      </c>
      <c r="N4104" t="s">
        <v>9346</v>
      </c>
      <c r="O4104" t="s">
        <v>840</v>
      </c>
      <c r="P4104" t="s">
        <v>109</v>
      </c>
      <c r="Q4104" t="s">
        <v>170</v>
      </c>
      <c r="V4104" t="s">
        <v>171</v>
      </c>
      <c r="W4104" t="s">
        <v>840</v>
      </c>
      <c r="AC4104" t="s">
        <v>841</v>
      </c>
      <c r="AD4104" t="s">
        <v>53</v>
      </c>
      <c r="AE4104">
        <v>1892</v>
      </c>
      <c r="AF4104">
        <v>1992</v>
      </c>
      <c r="AI4104" t="e">
        <f>VLOOKUP(I4104,Current!J:Q,2,0)</f>
        <v>#N/A</v>
      </c>
      <c r="AJ4104" t="e">
        <f>VLOOKUP(I4104,Current!J:M,2,0)</f>
        <v>#N/A</v>
      </c>
      <c r="AK4104" t="str">
        <f t="shared" si="64"/>
        <v/>
      </c>
    </row>
    <row r="4105" spans="1:37" x14ac:dyDescent="0.25">
      <c r="A4105" s="1">
        <v>4103</v>
      </c>
      <c r="B4105">
        <v>4103</v>
      </c>
      <c r="C4105">
        <v>67</v>
      </c>
      <c r="D4105" t="s">
        <v>9341</v>
      </c>
      <c r="E4105" t="s">
        <v>9347</v>
      </c>
      <c r="G4105" t="s">
        <v>542</v>
      </c>
      <c r="I4105" s="4" t="s">
        <v>9348</v>
      </c>
      <c r="J4105" t="s">
        <v>55</v>
      </c>
      <c r="L4105" t="s">
        <v>6751</v>
      </c>
      <c r="M4105" t="s">
        <v>6185</v>
      </c>
      <c r="N4105" t="s">
        <v>542</v>
      </c>
      <c r="P4105" t="s">
        <v>542</v>
      </c>
      <c r="V4105" t="s">
        <v>547</v>
      </c>
      <c r="AC4105" t="s">
        <v>40</v>
      </c>
      <c r="AD4105" t="s">
        <v>56</v>
      </c>
      <c r="AI4105" t="e">
        <f>VLOOKUP(I4105,Current!J:Q,2,0)</f>
        <v>#N/A</v>
      </c>
      <c r="AJ4105" t="e">
        <f>VLOOKUP(I4105,Current!J:M,2,0)</f>
        <v>#N/A</v>
      </c>
      <c r="AK4105" t="str">
        <f t="shared" si="64"/>
        <v/>
      </c>
    </row>
    <row r="4106" spans="1:37" x14ac:dyDescent="0.25">
      <c r="A4106" s="1">
        <v>4104</v>
      </c>
      <c r="B4106">
        <v>4104</v>
      </c>
      <c r="C4106">
        <v>68</v>
      </c>
      <c r="D4106" t="s">
        <v>9341</v>
      </c>
      <c r="E4106" t="s">
        <v>9347</v>
      </c>
      <c r="G4106" t="s">
        <v>9349</v>
      </c>
      <c r="I4106" s="4" t="s">
        <v>9350</v>
      </c>
      <c r="J4106" t="s">
        <v>55</v>
      </c>
      <c r="L4106" t="s">
        <v>6751</v>
      </c>
      <c r="M4106" t="s">
        <v>6185</v>
      </c>
      <c r="N4106" t="s">
        <v>9349</v>
      </c>
      <c r="P4106" t="s">
        <v>109</v>
      </c>
      <c r="Q4106" t="s">
        <v>542</v>
      </c>
      <c r="V4106" t="s">
        <v>547</v>
      </c>
      <c r="AC4106" t="s">
        <v>40</v>
      </c>
      <c r="AD4106" t="s">
        <v>56</v>
      </c>
      <c r="AI4106" t="e">
        <f>VLOOKUP(I4106,Current!J:Q,2,0)</f>
        <v>#N/A</v>
      </c>
      <c r="AJ4106" t="e">
        <f>VLOOKUP(I4106,Current!J:M,2,0)</f>
        <v>#N/A</v>
      </c>
      <c r="AK4106" t="str">
        <f t="shared" si="64"/>
        <v/>
      </c>
    </row>
    <row r="4107" spans="1:37" x14ac:dyDescent="0.25">
      <c r="A4107" s="1">
        <v>4105</v>
      </c>
      <c r="B4107">
        <v>4105</v>
      </c>
      <c r="C4107">
        <v>69</v>
      </c>
      <c r="D4107" t="s">
        <v>9341</v>
      </c>
      <c r="E4107" t="s">
        <v>9351</v>
      </c>
      <c r="G4107" t="s">
        <v>9352</v>
      </c>
      <c r="H4107" t="s">
        <v>840</v>
      </c>
      <c r="I4107" t="s">
        <v>9353</v>
      </c>
      <c r="J4107" t="s">
        <v>55</v>
      </c>
      <c r="L4107" t="s">
        <v>6751</v>
      </c>
      <c r="M4107" t="s">
        <v>6185</v>
      </c>
      <c r="N4107" t="s">
        <v>9352</v>
      </c>
      <c r="O4107" t="s">
        <v>840</v>
      </c>
      <c r="P4107" t="s">
        <v>6080</v>
      </c>
      <c r="Q4107" t="s">
        <v>5826</v>
      </c>
      <c r="V4107" t="s">
        <v>9354</v>
      </c>
      <c r="W4107" t="s">
        <v>840</v>
      </c>
      <c r="AC4107" t="s">
        <v>841</v>
      </c>
      <c r="AD4107" t="s">
        <v>96</v>
      </c>
      <c r="AI4107" t="e">
        <f>VLOOKUP(I4107,Current!J:Q,2,0)</f>
        <v>#N/A</v>
      </c>
      <c r="AJ4107" t="e">
        <f>VLOOKUP(I4107,Current!J:M,2,0)</f>
        <v>#N/A</v>
      </c>
      <c r="AK4107" t="str">
        <f t="shared" si="64"/>
        <v/>
      </c>
    </row>
    <row r="4108" spans="1:37" x14ac:dyDescent="0.25">
      <c r="A4108" s="1">
        <v>4106</v>
      </c>
      <c r="B4108">
        <v>4106</v>
      </c>
      <c r="C4108">
        <v>70</v>
      </c>
      <c r="D4108" t="s">
        <v>9355</v>
      </c>
      <c r="G4108" t="s">
        <v>9356</v>
      </c>
      <c r="H4108" t="s">
        <v>170</v>
      </c>
      <c r="J4108" t="s">
        <v>36</v>
      </c>
      <c r="L4108" t="s">
        <v>6751</v>
      </c>
      <c r="M4108" t="s">
        <v>6185</v>
      </c>
      <c r="N4108" t="s">
        <v>9356</v>
      </c>
      <c r="O4108" t="s">
        <v>170</v>
      </c>
      <c r="P4108" t="s">
        <v>71</v>
      </c>
      <c r="Q4108" t="s">
        <v>7618</v>
      </c>
      <c r="V4108" t="s">
        <v>7620</v>
      </c>
      <c r="W4108" t="s">
        <v>170</v>
      </c>
      <c r="AC4108" t="s">
        <v>171</v>
      </c>
      <c r="AD4108" t="s">
        <v>53</v>
      </c>
      <c r="AE4108">
        <v>1858</v>
      </c>
      <c r="AF4108">
        <v>1892</v>
      </c>
      <c r="AI4108" t="e">
        <f>VLOOKUP(I4108,Current!J:Q,2,0)</f>
        <v>#N/A</v>
      </c>
      <c r="AJ4108" t="e">
        <f>VLOOKUP(I4108,Current!J:M,2,0)</f>
        <v>#N/A</v>
      </c>
      <c r="AK4108" t="str">
        <f t="shared" si="64"/>
        <v/>
      </c>
    </row>
    <row r="4109" spans="1:37" x14ac:dyDescent="0.25">
      <c r="A4109" s="1">
        <v>4107</v>
      </c>
      <c r="B4109">
        <v>4107</v>
      </c>
      <c r="C4109">
        <v>71</v>
      </c>
      <c r="D4109" t="s">
        <v>9355</v>
      </c>
      <c r="E4109" t="s">
        <v>9357</v>
      </c>
      <c r="G4109" t="s">
        <v>170</v>
      </c>
      <c r="H4109" t="s">
        <v>982</v>
      </c>
      <c r="J4109" t="s">
        <v>55</v>
      </c>
      <c r="L4109" t="s">
        <v>6751</v>
      </c>
      <c r="M4109" t="s">
        <v>6185</v>
      </c>
      <c r="N4109" t="s">
        <v>170</v>
      </c>
      <c r="O4109" t="s">
        <v>982</v>
      </c>
      <c r="P4109" t="s">
        <v>170</v>
      </c>
      <c r="V4109" t="s">
        <v>171</v>
      </c>
      <c r="W4109" t="s">
        <v>982</v>
      </c>
      <c r="AC4109" t="s">
        <v>983</v>
      </c>
      <c r="AD4109" t="s">
        <v>53</v>
      </c>
      <c r="AE4109">
        <v>1892</v>
      </c>
      <c r="AF4109">
        <v>1954</v>
      </c>
      <c r="AI4109" t="e">
        <f>VLOOKUP(I4109,Current!J:Q,2,0)</f>
        <v>#N/A</v>
      </c>
      <c r="AJ4109" t="e">
        <f>VLOOKUP(I4109,Current!J:M,2,0)</f>
        <v>#N/A</v>
      </c>
      <c r="AK4109" t="str">
        <f t="shared" si="64"/>
        <v/>
      </c>
    </row>
    <row r="4110" spans="1:37" x14ac:dyDescent="0.25">
      <c r="A4110" s="1">
        <v>4108</v>
      </c>
      <c r="B4110">
        <v>4108</v>
      </c>
      <c r="C4110">
        <v>72</v>
      </c>
      <c r="D4110" t="s">
        <v>9358</v>
      </c>
      <c r="G4110" t="s">
        <v>6080</v>
      </c>
      <c r="H4110" t="s">
        <v>1170</v>
      </c>
      <c r="J4110" t="s">
        <v>36</v>
      </c>
      <c r="L4110" t="s">
        <v>6751</v>
      </c>
      <c r="M4110" t="s">
        <v>6185</v>
      </c>
      <c r="N4110" t="s">
        <v>6080</v>
      </c>
      <c r="O4110" t="s">
        <v>1170</v>
      </c>
      <c r="P4110" t="s">
        <v>6080</v>
      </c>
      <c r="V4110" t="s">
        <v>6081</v>
      </c>
      <c r="W4110" t="s">
        <v>1170</v>
      </c>
      <c r="AC4110" t="s">
        <v>1448</v>
      </c>
      <c r="AD4110" t="s">
        <v>53</v>
      </c>
      <c r="AE4110">
        <v>1859</v>
      </c>
      <c r="AF4110">
        <v>1924</v>
      </c>
      <c r="AI4110" t="e">
        <f>VLOOKUP(I4110,Current!J:Q,2,0)</f>
        <v>#N/A</v>
      </c>
      <c r="AJ4110" t="e">
        <f>VLOOKUP(I4110,Current!J:M,2,0)</f>
        <v>#N/A</v>
      </c>
      <c r="AK4110" t="str">
        <f t="shared" si="64"/>
        <v/>
      </c>
    </row>
    <row r="4111" spans="1:37" x14ac:dyDescent="0.25">
      <c r="A4111" s="1">
        <v>4109</v>
      </c>
      <c r="B4111">
        <v>4109</v>
      </c>
      <c r="C4111">
        <v>73</v>
      </c>
      <c r="D4111" t="s">
        <v>9358</v>
      </c>
      <c r="G4111" t="s">
        <v>9359</v>
      </c>
      <c r="H4111" t="s">
        <v>9360</v>
      </c>
      <c r="J4111" t="s">
        <v>108</v>
      </c>
      <c r="L4111" t="s">
        <v>6751</v>
      </c>
      <c r="M4111" t="s">
        <v>6185</v>
      </c>
      <c r="N4111" t="s">
        <v>9359</v>
      </c>
      <c r="O4111" t="s">
        <v>9360</v>
      </c>
      <c r="P4111" t="s">
        <v>72</v>
      </c>
      <c r="V4111" t="s">
        <v>73</v>
      </c>
      <c r="W4111" t="s">
        <v>380</v>
      </c>
      <c r="X4111" t="s">
        <v>249</v>
      </c>
      <c r="AC4111" t="s">
        <v>250</v>
      </c>
      <c r="AD4111" t="s">
        <v>53</v>
      </c>
      <c r="AE4111">
        <v>1888</v>
      </c>
      <c r="AF4111">
        <v>1891</v>
      </c>
      <c r="AI4111" t="e">
        <f>VLOOKUP(I4111,Current!J:Q,2,0)</f>
        <v>#N/A</v>
      </c>
      <c r="AJ4111" t="e">
        <f>VLOOKUP(I4111,Current!J:M,2,0)</f>
        <v>#N/A</v>
      </c>
      <c r="AK4111" t="str">
        <f t="shared" si="64"/>
        <v/>
      </c>
    </row>
    <row r="4112" spans="1:37" x14ac:dyDescent="0.25">
      <c r="A4112" s="1">
        <v>4110</v>
      </c>
      <c r="B4112">
        <v>4110</v>
      </c>
      <c r="C4112">
        <v>74</v>
      </c>
      <c r="D4112" t="s">
        <v>9358</v>
      </c>
      <c r="E4112" t="s">
        <v>9361</v>
      </c>
      <c r="G4112" t="s">
        <v>9362</v>
      </c>
      <c r="I4112" s="4" t="s">
        <v>9363</v>
      </c>
      <c r="J4112" t="s">
        <v>55</v>
      </c>
      <c r="L4112" t="s">
        <v>6751</v>
      </c>
      <c r="M4112" t="s">
        <v>6185</v>
      </c>
      <c r="N4112" t="s">
        <v>9364</v>
      </c>
      <c r="P4112" t="s">
        <v>72</v>
      </c>
      <c r="Q4112" t="s">
        <v>1611</v>
      </c>
      <c r="V4112" t="s">
        <v>9365</v>
      </c>
      <c r="AC4112" t="s">
        <v>40</v>
      </c>
      <c r="AD4112" t="s">
        <v>56</v>
      </c>
      <c r="AI4112" t="e">
        <f>VLOOKUP(I4112,Current!J:Q,2,0)</f>
        <v>#N/A</v>
      </c>
      <c r="AJ4112" t="e">
        <f>VLOOKUP(I4112,Current!J:M,2,0)</f>
        <v>#N/A</v>
      </c>
      <c r="AK4112" t="str">
        <f t="shared" si="64"/>
        <v/>
      </c>
    </row>
    <row r="4113" spans="1:37" x14ac:dyDescent="0.25">
      <c r="A4113" s="1">
        <v>4111</v>
      </c>
      <c r="B4113">
        <v>4111</v>
      </c>
      <c r="C4113">
        <v>75</v>
      </c>
      <c r="D4113" t="s">
        <v>9366</v>
      </c>
      <c r="G4113" t="s">
        <v>35</v>
      </c>
      <c r="H4113" t="s">
        <v>89</v>
      </c>
      <c r="I4113" t="s">
        <v>9367</v>
      </c>
      <c r="J4113" t="s">
        <v>55</v>
      </c>
      <c r="L4113" t="s">
        <v>6751</v>
      </c>
      <c r="M4113" t="s">
        <v>6185</v>
      </c>
      <c r="N4113" t="s">
        <v>39</v>
      </c>
      <c r="O4113" t="s">
        <v>89</v>
      </c>
      <c r="V4113" t="s">
        <v>40</v>
      </c>
      <c r="W4113" t="s">
        <v>89</v>
      </c>
      <c r="AC4113" t="s">
        <v>90</v>
      </c>
      <c r="AD4113" t="s">
        <v>470</v>
      </c>
      <c r="AI4113" t="e">
        <f>VLOOKUP(I4113,Current!J:Q,2,0)</f>
        <v>#N/A</v>
      </c>
      <c r="AJ4113" t="e">
        <f>VLOOKUP(I4113,Current!J:M,2,0)</f>
        <v>#N/A</v>
      </c>
      <c r="AK4113" t="str">
        <f t="shared" si="64"/>
        <v/>
      </c>
    </row>
    <row r="4114" spans="1:37" x14ac:dyDescent="0.25">
      <c r="A4114" s="1">
        <v>4112</v>
      </c>
      <c r="B4114">
        <v>4112</v>
      </c>
      <c r="C4114">
        <v>76</v>
      </c>
      <c r="D4114" t="s">
        <v>9368</v>
      </c>
      <c r="G4114" t="s">
        <v>35</v>
      </c>
      <c r="H4114" t="s">
        <v>308</v>
      </c>
      <c r="J4114" t="s">
        <v>55</v>
      </c>
      <c r="L4114" t="s">
        <v>6751</v>
      </c>
      <c r="M4114" t="s">
        <v>6185</v>
      </c>
      <c r="N4114" t="s">
        <v>39</v>
      </c>
      <c r="O4114" t="s">
        <v>308</v>
      </c>
      <c r="V4114" t="s">
        <v>40</v>
      </c>
      <c r="W4114" t="s">
        <v>308</v>
      </c>
      <c r="AC4114" t="s">
        <v>309</v>
      </c>
      <c r="AD4114" t="s">
        <v>470</v>
      </c>
      <c r="AI4114" t="e">
        <f>VLOOKUP(I4114,Current!J:Q,2,0)</f>
        <v>#N/A</v>
      </c>
      <c r="AJ4114" t="e">
        <f>VLOOKUP(I4114,Current!J:M,2,0)</f>
        <v>#N/A</v>
      </c>
      <c r="AK4114" t="str">
        <f t="shared" si="64"/>
        <v/>
      </c>
    </row>
    <row r="4115" spans="1:37" x14ac:dyDescent="0.25">
      <c r="A4115" s="1">
        <v>4113</v>
      </c>
      <c r="B4115">
        <v>4113</v>
      </c>
      <c r="C4115">
        <v>77</v>
      </c>
      <c r="D4115" t="s">
        <v>9369</v>
      </c>
      <c r="G4115" t="s">
        <v>35</v>
      </c>
      <c r="H4115" t="s">
        <v>9370</v>
      </c>
      <c r="I4115" t="s">
        <v>9367</v>
      </c>
      <c r="J4115" t="s">
        <v>55</v>
      </c>
      <c r="L4115" t="s">
        <v>6751</v>
      </c>
      <c r="M4115" t="s">
        <v>6185</v>
      </c>
      <c r="N4115" t="s">
        <v>39</v>
      </c>
      <c r="O4115" t="s">
        <v>9370</v>
      </c>
      <c r="V4115" t="s">
        <v>40</v>
      </c>
      <c r="W4115" t="s">
        <v>198</v>
      </c>
      <c r="X4115" t="s">
        <v>89</v>
      </c>
      <c r="AC4115" t="s">
        <v>90</v>
      </c>
      <c r="AD4115" t="s">
        <v>470</v>
      </c>
      <c r="AI4115" t="e">
        <f>VLOOKUP(I4115,Current!J:Q,2,0)</f>
        <v>#N/A</v>
      </c>
      <c r="AJ4115" t="e">
        <f>VLOOKUP(I4115,Current!J:M,2,0)</f>
        <v>#N/A</v>
      </c>
      <c r="AK4115" t="str">
        <f t="shared" si="64"/>
        <v/>
      </c>
    </row>
    <row r="4116" spans="1:37" x14ac:dyDescent="0.25">
      <c r="A4116" s="1">
        <v>4114</v>
      </c>
      <c r="B4116">
        <v>4114</v>
      </c>
      <c r="C4116">
        <v>78</v>
      </c>
      <c r="D4116" t="s">
        <v>9371</v>
      </c>
      <c r="G4116" t="s">
        <v>35</v>
      </c>
      <c r="H4116" t="s">
        <v>74</v>
      </c>
      <c r="J4116" t="s">
        <v>55</v>
      </c>
      <c r="L4116" t="s">
        <v>6751</v>
      </c>
      <c r="M4116" t="s">
        <v>6185</v>
      </c>
      <c r="N4116" t="s">
        <v>39</v>
      </c>
      <c r="O4116" t="s">
        <v>74</v>
      </c>
      <c r="V4116" t="s">
        <v>40</v>
      </c>
      <c r="W4116" t="s">
        <v>74</v>
      </c>
      <c r="AC4116" t="s">
        <v>75</v>
      </c>
      <c r="AD4116" t="s">
        <v>470</v>
      </c>
      <c r="AI4116" t="e">
        <f>VLOOKUP(I4116,Current!J:Q,2,0)</f>
        <v>#N/A</v>
      </c>
      <c r="AJ4116" t="e">
        <f>VLOOKUP(I4116,Current!J:M,2,0)</f>
        <v>#N/A</v>
      </c>
      <c r="AK4116" t="str">
        <f t="shared" si="64"/>
        <v/>
      </c>
    </row>
    <row r="4117" spans="1:37" x14ac:dyDescent="0.25">
      <c r="A4117" s="1">
        <v>4115</v>
      </c>
      <c r="B4117">
        <v>4115</v>
      </c>
      <c r="C4117">
        <v>79</v>
      </c>
      <c r="D4117" t="s">
        <v>9372</v>
      </c>
      <c r="G4117" t="s">
        <v>1758</v>
      </c>
      <c r="H4117" t="s">
        <v>598</v>
      </c>
      <c r="J4117" t="s">
        <v>55</v>
      </c>
      <c r="L4117" t="s">
        <v>6751</v>
      </c>
      <c r="M4117" t="s">
        <v>6185</v>
      </c>
      <c r="N4117" t="s">
        <v>1759</v>
      </c>
      <c r="O4117" t="s">
        <v>598</v>
      </c>
      <c r="P4117" t="s">
        <v>1760</v>
      </c>
      <c r="V4117" t="s">
        <v>1761</v>
      </c>
      <c r="W4117" t="s">
        <v>598</v>
      </c>
      <c r="AC4117" t="s">
        <v>599</v>
      </c>
      <c r="AD4117" t="s">
        <v>96</v>
      </c>
      <c r="AI4117" t="e">
        <f>VLOOKUP(I4117,Current!J:Q,2,0)</f>
        <v>#N/A</v>
      </c>
      <c r="AJ4117" t="e">
        <f>VLOOKUP(I4117,Current!J:M,2,0)</f>
        <v>#N/A</v>
      </c>
      <c r="AK4117" t="str">
        <f t="shared" si="64"/>
        <v/>
      </c>
    </row>
    <row r="4118" spans="1:37" x14ac:dyDescent="0.25">
      <c r="A4118" s="1">
        <v>4116</v>
      </c>
      <c r="B4118">
        <v>4116</v>
      </c>
      <c r="C4118">
        <v>80</v>
      </c>
      <c r="D4118" t="s">
        <v>9373</v>
      </c>
      <c r="G4118" t="s">
        <v>1329</v>
      </c>
      <c r="H4118" t="s">
        <v>35</v>
      </c>
      <c r="J4118" t="s">
        <v>36</v>
      </c>
      <c r="L4118" t="s">
        <v>6751</v>
      </c>
      <c r="M4118" t="s">
        <v>6185</v>
      </c>
      <c r="N4118" t="s">
        <v>1329</v>
      </c>
      <c r="O4118" t="s">
        <v>39</v>
      </c>
      <c r="P4118" t="s">
        <v>1329</v>
      </c>
      <c r="V4118" t="s">
        <v>1330</v>
      </c>
      <c r="AC4118" t="s">
        <v>40</v>
      </c>
      <c r="AD4118" t="s">
        <v>61</v>
      </c>
      <c r="AI4118" t="e">
        <f>VLOOKUP(I4118,Current!J:Q,2,0)</f>
        <v>#N/A</v>
      </c>
      <c r="AJ4118" t="e">
        <f>VLOOKUP(I4118,Current!J:M,2,0)</f>
        <v>#N/A</v>
      </c>
      <c r="AK4118" t="str">
        <f t="shared" si="64"/>
        <v/>
      </c>
    </row>
    <row r="4119" spans="1:37" x14ac:dyDescent="0.25">
      <c r="A4119" s="1">
        <v>4117</v>
      </c>
      <c r="B4119">
        <v>4117</v>
      </c>
      <c r="C4119">
        <v>81</v>
      </c>
      <c r="D4119" t="s">
        <v>9373</v>
      </c>
      <c r="G4119" t="s">
        <v>443</v>
      </c>
      <c r="H4119" t="s">
        <v>235</v>
      </c>
      <c r="J4119" t="s">
        <v>55</v>
      </c>
      <c r="L4119" t="s">
        <v>6751</v>
      </c>
      <c r="M4119" t="s">
        <v>6185</v>
      </c>
      <c r="N4119" t="s">
        <v>443</v>
      </c>
      <c r="O4119" t="s">
        <v>235</v>
      </c>
      <c r="P4119" t="s">
        <v>443</v>
      </c>
      <c r="V4119" t="s">
        <v>638</v>
      </c>
      <c r="W4119" t="s">
        <v>235</v>
      </c>
      <c r="AC4119" t="s">
        <v>238</v>
      </c>
      <c r="AD4119" t="s">
        <v>53</v>
      </c>
      <c r="AE4119">
        <v>1890</v>
      </c>
      <c r="AF4119">
        <v>1932</v>
      </c>
      <c r="AI4119" t="e">
        <f>VLOOKUP(I4119,Current!J:Q,2,0)</f>
        <v>#N/A</v>
      </c>
      <c r="AJ4119" t="e">
        <f>VLOOKUP(I4119,Current!J:M,2,0)</f>
        <v>#N/A</v>
      </c>
      <c r="AK4119" t="str">
        <f t="shared" si="64"/>
        <v/>
      </c>
    </row>
    <row r="4120" spans="1:37" x14ac:dyDescent="0.25">
      <c r="A4120" s="1">
        <v>4118</v>
      </c>
      <c r="B4120">
        <v>4118</v>
      </c>
      <c r="C4120">
        <v>82</v>
      </c>
      <c r="D4120" t="s">
        <v>9374</v>
      </c>
      <c r="E4120" t="s">
        <v>9375</v>
      </c>
      <c r="G4120" t="s">
        <v>1758</v>
      </c>
      <c r="H4120" t="s">
        <v>191</v>
      </c>
      <c r="J4120" t="s">
        <v>55</v>
      </c>
      <c r="L4120" t="s">
        <v>6751</v>
      </c>
      <c r="M4120" t="s">
        <v>6185</v>
      </c>
      <c r="N4120" t="s">
        <v>1759</v>
      </c>
      <c r="O4120" t="s">
        <v>191</v>
      </c>
      <c r="P4120" t="s">
        <v>1760</v>
      </c>
      <c r="V4120" t="s">
        <v>1761</v>
      </c>
      <c r="W4120" t="s">
        <v>191</v>
      </c>
      <c r="AC4120" t="s">
        <v>192</v>
      </c>
      <c r="AD4120" t="s">
        <v>96</v>
      </c>
      <c r="AI4120" t="e">
        <f>VLOOKUP(I4120,Current!J:Q,2,0)</f>
        <v>#N/A</v>
      </c>
      <c r="AJ4120" t="e">
        <f>VLOOKUP(I4120,Current!J:M,2,0)</f>
        <v>#N/A</v>
      </c>
      <c r="AK4120" t="str">
        <f t="shared" si="64"/>
        <v/>
      </c>
    </row>
    <row r="4121" spans="1:37" x14ac:dyDescent="0.25">
      <c r="A4121" s="1">
        <v>4119</v>
      </c>
      <c r="B4121">
        <v>4119</v>
      </c>
      <c r="C4121">
        <v>83</v>
      </c>
      <c r="D4121" t="s">
        <v>4552</v>
      </c>
      <c r="G4121" t="s">
        <v>461</v>
      </c>
      <c r="H4121" t="s">
        <v>35</v>
      </c>
      <c r="J4121" t="s">
        <v>36</v>
      </c>
      <c r="L4121" t="s">
        <v>6751</v>
      </c>
      <c r="M4121" t="s">
        <v>6185</v>
      </c>
      <c r="N4121" t="s">
        <v>461</v>
      </c>
      <c r="O4121" t="s">
        <v>39</v>
      </c>
      <c r="P4121" t="s">
        <v>461</v>
      </c>
      <c r="V4121" t="s">
        <v>462</v>
      </c>
      <c r="AC4121" t="s">
        <v>40</v>
      </c>
      <c r="AD4121" t="s">
        <v>61</v>
      </c>
      <c r="AI4121" t="e">
        <f>VLOOKUP(I4121,Current!J:Q,2,0)</f>
        <v>#N/A</v>
      </c>
      <c r="AJ4121" t="e">
        <f>VLOOKUP(I4121,Current!J:M,2,0)</f>
        <v>#N/A</v>
      </c>
      <c r="AK4121" t="str">
        <f t="shared" si="64"/>
        <v/>
      </c>
    </row>
    <row r="4122" spans="1:37" x14ac:dyDescent="0.25">
      <c r="A4122" s="1">
        <v>4120</v>
      </c>
      <c r="B4122">
        <v>4120</v>
      </c>
      <c r="C4122">
        <v>84</v>
      </c>
      <c r="D4122" t="s">
        <v>4552</v>
      </c>
      <c r="G4122" t="s">
        <v>9376</v>
      </c>
      <c r="H4122" t="s">
        <v>9377</v>
      </c>
      <c r="J4122" t="s">
        <v>55</v>
      </c>
      <c r="L4122" t="s">
        <v>6751</v>
      </c>
      <c r="M4122" t="s">
        <v>6185</v>
      </c>
      <c r="N4122" t="s">
        <v>9376</v>
      </c>
      <c r="O4122" t="s">
        <v>9377</v>
      </c>
      <c r="P4122" t="s">
        <v>84</v>
      </c>
      <c r="Q4122" t="s">
        <v>72</v>
      </c>
      <c r="V4122" t="s">
        <v>73</v>
      </c>
      <c r="W4122" t="s">
        <v>386</v>
      </c>
      <c r="X4122" t="s">
        <v>468</v>
      </c>
      <c r="AC4122" t="s">
        <v>469</v>
      </c>
      <c r="AD4122" t="s">
        <v>53</v>
      </c>
      <c r="AE4122">
        <v>1888</v>
      </c>
      <c r="AF4122">
        <v>1952</v>
      </c>
      <c r="AI4122" t="e">
        <f>VLOOKUP(I4122,Current!J:Q,2,0)</f>
        <v>#N/A</v>
      </c>
      <c r="AJ4122" t="e">
        <f>VLOOKUP(I4122,Current!J:M,2,0)</f>
        <v>#N/A</v>
      </c>
      <c r="AK4122" t="str">
        <f t="shared" si="64"/>
        <v/>
      </c>
    </row>
    <row r="4123" spans="1:37" x14ac:dyDescent="0.25">
      <c r="A4123" s="1">
        <v>4121</v>
      </c>
      <c r="B4123">
        <v>4121</v>
      </c>
      <c r="C4123">
        <v>85</v>
      </c>
      <c r="D4123" t="s">
        <v>9378</v>
      </c>
      <c r="E4123" t="s">
        <v>9379</v>
      </c>
      <c r="G4123" t="s">
        <v>160</v>
      </c>
      <c r="H4123" t="s">
        <v>542</v>
      </c>
      <c r="I4123" t="s">
        <v>9380</v>
      </c>
      <c r="J4123" t="s">
        <v>55</v>
      </c>
      <c r="L4123" t="s">
        <v>6751</v>
      </c>
      <c r="M4123" t="s">
        <v>6185</v>
      </c>
      <c r="N4123" t="s">
        <v>160</v>
      </c>
      <c r="O4123" t="s">
        <v>542</v>
      </c>
      <c r="P4123" t="s">
        <v>160</v>
      </c>
      <c r="V4123" t="s">
        <v>359</v>
      </c>
      <c r="W4123" t="s">
        <v>542</v>
      </c>
      <c r="AC4123" t="s">
        <v>547</v>
      </c>
      <c r="AD4123" t="s">
        <v>53</v>
      </c>
      <c r="AE4123">
        <v>1903</v>
      </c>
      <c r="AF4123">
        <v>1906</v>
      </c>
      <c r="AI4123" t="e">
        <f>VLOOKUP(I4123,Current!J:Q,2,0)</f>
        <v>#N/A</v>
      </c>
      <c r="AJ4123" t="e">
        <f>VLOOKUP(I4123,Current!J:M,2,0)</f>
        <v>#N/A</v>
      </c>
      <c r="AK4123" t="str">
        <f t="shared" si="64"/>
        <v/>
      </c>
    </row>
    <row r="4124" spans="1:37" x14ac:dyDescent="0.25">
      <c r="A4124" s="1">
        <v>4122</v>
      </c>
      <c r="B4124">
        <v>4122</v>
      </c>
      <c r="C4124">
        <v>86</v>
      </c>
      <c r="D4124" t="s">
        <v>9381</v>
      </c>
      <c r="G4124" t="s">
        <v>425</v>
      </c>
      <c r="H4124" t="s">
        <v>884</v>
      </c>
      <c r="J4124" t="s">
        <v>55</v>
      </c>
      <c r="L4124" t="s">
        <v>6751</v>
      </c>
      <c r="M4124" t="s">
        <v>6185</v>
      </c>
      <c r="N4124" t="s">
        <v>428</v>
      </c>
      <c r="O4124" t="s">
        <v>884</v>
      </c>
      <c r="P4124" t="s">
        <v>431</v>
      </c>
      <c r="V4124" t="s">
        <v>432</v>
      </c>
      <c r="W4124" t="s">
        <v>884</v>
      </c>
      <c r="AC4124" t="s">
        <v>885</v>
      </c>
      <c r="AD4124" t="s">
        <v>96</v>
      </c>
      <c r="AI4124" t="e">
        <f>VLOOKUP(I4124,Current!J:Q,2,0)</f>
        <v>#N/A</v>
      </c>
      <c r="AJ4124" t="e">
        <f>VLOOKUP(I4124,Current!J:M,2,0)</f>
        <v>#N/A</v>
      </c>
      <c r="AK4124" t="str">
        <f t="shared" si="64"/>
        <v/>
      </c>
    </row>
    <row r="4125" spans="1:37" x14ac:dyDescent="0.25">
      <c r="A4125" s="1">
        <v>4123</v>
      </c>
      <c r="B4125">
        <v>4123</v>
      </c>
      <c r="C4125">
        <v>87</v>
      </c>
      <c r="D4125" t="s">
        <v>9382</v>
      </c>
      <c r="G4125" t="s">
        <v>249</v>
      </c>
      <c r="H4125" t="s">
        <v>468</v>
      </c>
      <c r="J4125" t="s">
        <v>55</v>
      </c>
      <c r="L4125" t="s">
        <v>6751</v>
      </c>
      <c r="M4125" t="s">
        <v>6185</v>
      </c>
      <c r="N4125" t="s">
        <v>249</v>
      </c>
      <c r="O4125" t="s">
        <v>468</v>
      </c>
      <c r="P4125" t="s">
        <v>249</v>
      </c>
      <c r="V4125" t="s">
        <v>250</v>
      </c>
      <c r="W4125" t="s">
        <v>468</v>
      </c>
      <c r="AC4125" t="s">
        <v>469</v>
      </c>
      <c r="AD4125" t="s">
        <v>53</v>
      </c>
      <c r="AE4125">
        <v>1891</v>
      </c>
      <c r="AF4125">
        <v>1952</v>
      </c>
      <c r="AI4125" t="e">
        <f>VLOOKUP(I4125,Current!J:Q,2,0)</f>
        <v>#N/A</v>
      </c>
      <c r="AJ4125" t="e">
        <f>VLOOKUP(I4125,Current!J:M,2,0)</f>
        <v>#N/A</v>
      </c>
      <c r="AK4125" t="str">
        <f t="shared" si="64"/>
        <v/>
      </c>
    </row>
    <row r="4126" spans="1:37" x14ac:dyDescent="0.25">
      <c r="A4126" s="1">
        <v>4124</v>
      </c>
      <c r="B4126">
        <v>4124</v>
      </c>
      <c r="C4126">
        <v>88</v>
      </c>
      <c r="D4126" t="s">
        <v>9383</v>
      </c>
      <c r="G4126" t="s">
        <v>9384</v>
      </c>
      <c r="H4126" t="s">
        <v>35</v>
      </c>
      <c r="J4126" t="s">
        <v>36</v>
      </c>
      <c r="L4126" t="s">
        <v>6751</v>
      </c>
      <c r="M4126" t="s">
        <v>6185</v>
      </c>
      <c r="N4126" t="s">
        <v>9384</v>
      </c>
      <c r="O4126" t="s">
        <v>39</v>
      </c>
      <c r="P4126" t="s">
        <v>157</v>
      </c>
      <c r="Q4126" t="s">
        <v>7604</v>
      </c>
      <c r="V4126" t="s">
        <v>7606</v>
      </c>
      <c r="AC4126" t="s">
        <v>40</v>
      </c>
      <c r="AD4126" t="s">
        <v>61</v>
      </c>
      <c r="AI4126" t="e">
        <f>VLOOKUP(I4126,Current!J:Q,2,0)</f>
        <v>#N/A</v>
      </c>
      <c r="AJ4126" t="e">
        <f>VLOOKUP(I4126,Current!J:M,2,0)</f>
        <v>#N/A</v>
      </c>
      <c r="AK4126" t="str">
        <f t="shared" si="64"/>
        <v/>
      </c>
    </row>
    <row r="4127" spans="1:37" x14ac:dyDescent="0.25">
      <c r="A4127" s="1">
        <v>4125</v>
      </c>
      <c r="B4127">
        <v>4125</v>
      </c>
      <c r="C4127">
        <v>89</v>
      </c>
      <c r="D4127" t="s">
        <v>9383</v>
      </c>
      <c r="E4127" t="s">
        <v>9385</v>
      </c>
      <c r="G4127" t="s">
        <v>9386</v>
      </c>
      <c r="H4127" t="s">
        <v>9387</v>
      </c>
      <c r="I4127" t="s">
        <v>9388</v>
      </c>
      <c r="J4127" t="s">
        <v>55</v>
      </c>
      <c r="L4127" t="s">
        <v>6751</v>
      </c>
      <c r="M4127" t="s">
        <v>6185</v>
      </c>
      <c r="N4127" t="s">
        <v>9386</v>
      </c>
      <c r="O4127" t="s">
        <v>9387</v>
      </c>
      <c r="P4127" t="s">
        <v>275</v>
      </c>
      <c r="Q4127" t="s">
        <v>370</v>
      </c>
      <c r="V4127" t="s">
        <v>371</v>
      </c>
      <c r="W4127" t="s">
        <v>179</v>
      </c>
      <c r="X4127" t="s">
        <v>982</v>
      </c>
      <c r="AC4127" t="s">
        <v>983</v>
      </c>
      <c r="AD4127" t="s">
        <v>53</v>
      </c>
      <c r="AE4127">
        <v>1886</v>
      </c>
      <c r="AF4127">
        <v>1954</v>
      </c>
      <c r="AI4127" t="e">
        <f>VLOOKUP(I4127,Current!J:Q,2,0)</f>
        <v>#N/A</v>
      </c>
      <c r="AJ4127" t="e">
        <f>VLOOKUP(I4127,Current!J:M,2,0)</f>
        <v>#N/A</v>
      </c>
      <c r="AK4127" t="str">
        <f t="shared" si="64"/>
        <v/>
      </c>
    </row>
    <row r="4128" spans="1:37" x14ac:dyDescent="0.25">
      <c r="A4128" s="1">
        <v>4126</v>
      </c>
      <c r="B4128">
        <v>4126</v>
      </c>
      <c r="C4128">
        <v>90</v>
      </c>
      <c r="D4128" t="s">
        <v>9389</v>
      </c>
      <c r="I4128" t="s">
        <v>9390</v>
      </c>
      <c r="J4128" t="s">
        <v>55</v>
      </c>
      <c r="L4128" t="s">
        <v>6751</v>
      </c>
      <c r="M4128" t="s">
        <v>6185</v>
      </c>
      <c r="V4128" t="s">
        <v>40</v>
      </c>
      <c r="AC4128" t="s">
        <v>40</v>
      </c>
      <c r="AD4128" t="s">
        <v>56</v>
      </c>
      <c r="AI4128" t="e">
        <f>VLOOKUP(I4128,Current!J:Q,2,0)</f>
        <v>#N/A</v>
      </c>
      <c r="AJ4128" t="e">
        <f>VLOOKUP(I4128,Current!J:M,2,0)</f>
        <v>#N/A</v>
      </c>
      <c r="AK4128" t="str">
        <f t="shared" si="64"/>
        <v/>
      </c>
    </row>
    <row r="4129" spans="1:37" x14ac:dyDescent="0.25">
      <c r="A4129" s="1">
        <v>4127</v>
      </c>
      <c r="B4129">
        <v>4127</v>
      </c>
      <c r="C4129">
        <v>91</v>
      </c>
      <c r="D4129" t="s">
        <v>9391</v>
      </c>
      <c r="G4129" t="s">
        <v>1758</v>
      </c>
      <c r="H4129" t="s">
        <v>113</v>
      </c>
      <c r="J4129" t="s">
        <v>55</v>
      </c>
      <c r="L4129" t="s">
        <v>6751</v>
      </c>
      <c r="M4129" t="s">
        <v>6185</v>
      </c>
      <c r="N4129" t="s">
        <v>1759</v>
      </c>
      <c r="O4129" t="s">
        <v>113</v>
      </c>
      <c r="P4129" t="s">
        <v>1760</v>
      </c>
      <c r="V4129" t="s">
        <v>1761</v>
      </c>
      <c r="W4129" t="s">
        <v>113</v>
      </c>
      <c r="AC4129" t="s">
        <v>114</v>
      </c>
      <c r="AD4129" t="s">
        <v>96</v>
      </c>
      <c r="AI4129" t="e">
        <f>VLOOKUP(I4129,Current!J:Q,2,0)</f>
        <v>#N/A</v>
      </c>
      <c r="AJ4129" t="e">
        <f>VLOOKUP(I4129,Current!J:M,2,0)</f>
        <v>#N/A</v>
      </c>
      <c r="AK4129" t="str">
        <f t="shared" si="64"/>
        <v/>
      </c>
    </row>
    <row r="4130" spans="1:37" x14ac:dyDescent="0.25">
      <c r="A4130" s="1">
        <v>4128</v>
      </c>
      <c r="B4130">
        <v>4128</v>
      </c>
      <c r="C4130">
        <v>92</v>
      </c>
      <c r="D4130" t="s">
        <v>9392</v>
      </c>
      <c r="E4130" t="s">
        <v>9393</v>
      </c>
      <c r="G4130" t="s">
        <v>443</v>
      </c>
      <c r="H4130" t="s">
        <v>119</v>
      </c>
      <c r="J4130" t="s">
        <v>55</v>
      </c>
      <c r="L4130" t="s">
        <v>6751</v>
      </c>
      <c r="M4130" t="s">
        <v>6185</v>
      </c>
      <c r="N4130" t="s">
        <v>443</v>
      </c>
      <c r="O4130" t="s">
        <v>119</v>
      </c>
      <c r="P4130" t="s">
        <v>443</v>
      </c>
      <c r="V4130" t="s">
        <v>638</v>
      </c>
      <c r="W4130" t="s">
        <v>119</v>
      </c>
      <c r="AC4130" t="s">
        <v>120</v>
      </c>
      <c r="AD4130" t="s">
        <v>53</v>
      </c>
      <c r="AE4130">
        <v>1890</v>
      </c>
      <c r="AF4130">
        <v>1939</v>
      </c>
      <c r="AI4130" t="e">
        <f>VLOOKUP(I4130,Current!J:Q,2,0)</f>
        <v>#N/A</v>
      </c>
      <c r="AJ4130" t="e">
        <f>VLOOKUP(I4130,Current!J:M,2,0)</f>
        <v>#N/A</v>
      </c>
      <c r="AK4130" t="str">
        <f t="shared" si="64"/>
        <v/>
      </c>
    </row>
    <row r="4131" spans="1:37" x14ac:dyDescent="0.25">
      <c r="A4131" s="1">
        <v>4129</v>
      </c>
      <c r="B4131">
        <v>4129</v>
      </c>
      <c r="C4131">
        <v>93</v>
      </c>
      <c r="D4131" t="s">
        <v>9394</v>
      </c>
      <c r="G4131" t="s">
        <v>35</v>
      </c>
      <c r="H4131" t="s">
        <v>35</v>
      </c>
      <c r="J4131" t="s">
        <v>55</v>
      </c>
      <c r="L4131" t="s">
        <v>6751</v>
      </c>
      <c r="M4131" t="s">
        <v>6185</v>
      </c>
      <c r="N4131" t="s">
        <v>39</v>
      </c>
      <c r="O4131" t="s">
        <v>39</v>
      </c>
      <c r="V4131" t="s">
        <v>40</v>
      </c>
      <c r="AC4131" t="s">
        <v>40</v>
      </c>
      <c r="AD4131" t="s">
        <v>41</v>
      </c>
      <c r="AI4131" t="e">
        <f>VLOOKUP(I4131,Current!J:Q,2,0)</f>
        <v>#N/A</v>
      </c>
      <c r="AJ4131" t="e">
        <f>VLOOKUP(I4131,Current!J:M,2,0)</f>
        <v>#N/A</v>
      </c>
      <c r="AK4131" t="str">
        <f t="shared" si="64"/>
        <v/>
      </c>
    </row>
    <row r="4132" spans="1:37" x14ac:dyDescent="0.25">
      <c r="A4132" s="1">
        <v>4130</v>
      </c>
      <c r="B4132">
        <v>4130</v>
      </c>
      <c r="C4132">
        <v>94</v>
      </c>
      <c r="D4132" t="s">
        <v>9395</v>
      </c>
      <c r="G4132" t="s">
        <v>7364</v>
      </c>
      <c r="H4132" t="s">
        <v>35</v>
      </c>
      <c r="J4132" t="s">
        <v>36</v>
      </c>
      <c r="L4132" t="s">
        <v>6751</v>
      </c>
      <c r="M4132" t="s">
        <v>6185</v>
      </c>
      <c r="N4132" t="s">
        <v>7365</v>
      </c>
      <c r="O4132" t="s">
        <v>39</v>
      </c>
      <c r="P4132" t="s">
        <v>7366</v>
      </c>
      <c r="V4132" t="s">
        <v>7367</v>
      </c>
      <c r="AC4132" t="s">
        <v>40</v>
      </c>
      <c r="AD4132" t="s">
        <v>61</v>
      </c>
      <c r="AI4132" t="e">
        <f>VLOOKUP(I4132,Current!J:Q,2,0)</f>
        <v>#N/A</v>
      </c>
      <c r="AJ4132" t="e">
        <f>VLOOKUP(I4132,Current!J:M,2,0)</f>
        <v>#N/A</v>
      </c>
      <c r="AK4132" t="str">
        <f t="shared" si="64"/>
        <v/>
      </c>
    </row>
    <row r="4133" spans="1:37" x14ac:dyDescent="0.25">
      <c r="A4133" s="1">
        <v>4131</v>
      </c>
      <c r="B4133">
        <v>4131</v>
      </c>
      <c r="C4133">
        <v>95</v>
      </c>
      <c r="D4133" t="s">
        <v>9395</v>
      </c>
      <c r="G4133" t="s">
        <v>35</v>
      </c>
      <c r="H4133" t="s">
        <v>410</v>
      </c>
      <c r="J4133" t="s">
        <v>55</v>
      </c>
      <c r="L4133" t="s">
        <v>6751</v>
      </c>
      <c r="M4133" t="s">
        <v>6185</v>
      </c>
      <c r="N4133" t="s">
        <v>39</v>
      </c>
      <c r="O4133" t="s">
        <v>410</v>
      </c>
      <c r="V4133" t="s">
        <v>40</v>
      </c>
      <c r="W4133" t="s">
        <v>410</v>
      </c>
      <c r="AC4133" t="s">
        <v>411</v>
      </c>
      <c r="AD4133" t="s">
        <v>470</v>
      </c>
      <c r="AI4133" t="e">
        <f>VLOOKUP(I4133,Current!J:Q,2,0)</f>
        <v>#N/A</v>
      </c>
      <c r="AJ4133" t="e">
        <f>VLOOKUP(I4133,Current!J:M,2,0)</f>
        <v>#N/A</v>
      </c>
      <c r="AK4133" t="str">
        <f t="shared" si="64"/>
        <v/>
      </c>
    </row>
    <row r="4134" spans="1:37" x14ac:dyDescent="0.25">
      <c r="A4134" s="1">
        <v>4132</v>
      </c>
      <c r="B4134">
        <v>4132</v>
      </c>
      <c r="C4134">
        <v>96</v>
      </c>
      <c r="D4134" t="s">
        <v>9396</v>
      </c>
      <c r="G4134" t="s">
        <v>49</v>
      </c>
      <c r="H4134" t="s">
        <v>443</v>
      </c>
      <c r="J4134" t="s">
        <v>36</v>
      </c>
      <c r="L4134" t="s">
        <v>6751</v>
      </c>
      <c r="M4134" t="s">
        <v>6185</v>
      </c>
      <c r="N4134" t="s">
        <v>49</v>
      </c>
      <c r="O4134" t="s">
        <v>443</v>
      </c>
      <c r="P4134" t="s">
        <v>49</v>
      </c>
      <c r="V4134" t="s">
        <v>50</v>
      </c>
      <c r="W4134" t="s">
        <v>443</v>
      </c>
      <c r="AC4134" t="s">
        <v>638</v>
      </c>
      <c r="AD4134" t="s">
        <v>53</v>
      </c>
      <c r="AE4134">
        <v>1885</v>
      </c>
      <c r="AF4134">
        <v>1890</v>
      </c>
      <c r="AI4134" t="e">
        <f>VLOOKUP(I4134,Current!J:Q,2,0)</f>
        <v>#N/A</v>
      </c>
      <c r="AJ4134" t="e">
        <f>VLOOKUP(I4134,Current!J:M,2,0)</f>
        <v>#N/A</v>
      </c>
      <c r="AK4134" t="str">
        <f t="shared" si="64"/>
        <v/>
      </c>
    </row>
    <row r="4135" spans="1:37" x14ac:dyDescent="0.25">
      <c r="A4135" s="1">
        <v>4133</v>
      </c>
      <c r="B4135">
        <v>4133</v>
      </c>
      <c r="C4135">
        <v>97</v>
      </c>
      <c r="D4135" t="s">
        <v>9396</v>
      </c>
      <c r="G4135" t="s">
        <v>9397</v>
      </c>
      <c r="H4135" t="s">
        <v>9398</v>
      </c>
      <c r="J4135" t="s">
        <v>55</v>
      </c>
      <c r="L4135" t="s">
        <v>6751</v>
      </c>
      <c r="M4135" t="s">
        <v>6185</v>
      </c>
      <c r="N4135" t="s">
        <v>9397</v>
      </c>
      <c r="O4135" t="s">
        <v>9398</v>
      </c>
      <c r="P4135" t="s">
        <v>49</v>
      </c>
      <c r="Q4135" t="s">
        <v>275</v>
      </c>
      <c r="R4135" t="s">
        <v>443</v>
      </c>
      <c r="V4135" t="s">
        <v>9399</v>
      </c>
      <c r="W4135" t="s">
        <v>49</v>
      </c>
      <c r="X4135" t="s">
        <v>374</v>
      </c>
      <c r="Y4135" t="s">
        <v>119</v>
      </c>
      <c r="AC4135" t="s">
        <v>9400</v>
      </c>
      <c r="AD4135" t="s">
        <v>53</v>
      </c>
      <c r="AE4135">
        <v>1885</v>
      </c>
      <c r="AF4135">
        <v>1885</v>
      </c>
      <c r="AG4135">
        <v>1890</v>
      </c>
      <c r="AH4135">
        <v>1939</v>
      </c>
      <c r="AI4135" t="e">
        <f>VLOOKUP(I4135,Current!J:Q,2,0)</f>
        <v>#N/A</v>
      </c>
      <c r="AJ4135" t="e">
        <f>VLOOKUP(I4135,Current!J:M,2,0)</f>
        <v>#N/A</v>
      </c>
      <c r="AK4135" t="str">
        <f t="shared" si="64"/>
        <v/>
      </c>
    </row>
    <row r="4136" spans="1:37" x14ac:dyDescent="0.25">
      <c r="A4136" s="1">
        <v>4134</v>
      </c>
      <c r="B4136">
        <v>4134</v>
      </c>
      <c r="C4136">
        <v>98</v>
      </c>
      <c r="D4136" t="s">
        <v>9401</v>
      </c>
      <c r="G4136" t="s">
        <v>1758</v>
      </c>
      <c r="H4136" t="s">
        <v>1170</v>
      </c>
      <c r="J4136" t="s">
        <v>55</v>
      </c>
      <c r="L4136" t="s">
        <v>6751</v>
      </c>
      <c r="M4136" t="s">
        <v>6185</v>
      </c>
      <c r="N4136" t="s">
        <v>1759</v>
      </c>
      <c r="O4136" t="s">
        <v>1170</v>
      </c>
      <c r="P4136" t="s">
        <v>1760</v>
      </c>
      <c r="V4136" t="s">
        <v>1761</v>
      </c>
      <c r="W4136" t="s">
        <v>1170</v>
      </c>
      <c r="AC4136" t="s">
        <v>1448</v>
      </c>
      <c r="AD4136" t="s">
        <v>96</v>
      </c>
      <c r="AI4136" t="e">
        <f>VLOOKUP(I4136,Current!J:Q,2,0)</f>
        <v>#N/A</v>
      </c>
      <c r="AJ4136" t="e">
        <f>VLOOKUP(I4136,Current!J:M,2,0)</f>
        <v>#N/A</v>
      </c>
      <c r="AK4136" t="str">
        <f t="shared" si="64"/>
        <v/>
      </c>
    </row>
    <row r="4137" spans="1:37" x14ac:dyDescent="0.25">
      <c r="A4137" s="1">
        <v>4135</v>
      </c>
      <c r="B4137">
        <v>4135</v>
      </c>
      <c r="C4137">
        <v>99</v>
      </c>
      <c r="D4137" t="s">
        <v>9402</v>
      </c>
      <c r="G4137" t="s">
        <v>443</v>
      </c>
      <c r="H4137" t="s">
        <v>468</v>
      </c>
      <c r="J4137" t="s">
        <v>55</v>
      </c>
      <c r="L4137" t="s">
        <v>6751</v>
      </c>
      <c r="M4137" t="s">
        <v>6185</v>
      </c>
      <c r="N4137" t="s">
        <v>443</v>
      </c>
      <c r="O4137" t="s">
        <v>468</v>
      </c>
      <c r="P4137" t="s">
        <v>443</v>
      </c>
      <c r="V4137" t="s">
        <v>638</v>
      </c>
      <c r="W4137" t="s">
        <v>468</v>
      </c>
      <c r="AC4137" t="s">
        <v>469</v>
      </c>
      <c r="AD4137" t="s">
        <v>53</v>
      </c>
      <c r="AE4137">
        <v>1890</v>
      </c>
      <c r="AF4137">
        <v>1952</v>
      </c>
      <c r="AI4137" t="e">
        <f>VLOOKUP(I4137,Current!J:Q,2,0)</f>
        <v>#N/A</v>
      </c>
      <c r="AJ4137" t="e">
        <f>VLOOKUP(I4137,Current!J:M,2,0)</f>
        <v>#N/A</v>
      </c>
      <c r="AK4137" t="str">
        <f t="shared" si="64"/>
        <v/>
      </c>
    </row>
    <row r="4138" spans="1:37" x14ac:dyDescent="0.25">
      <c r="A4138" s="1">
        <v>4136</v>
      </c>
      <c r="B4138">
        <v>4136</v>
      </c>
      <c r="C4138">
        <v>100</v>
      </c>
      <c r="D4138" t="s">
        <v>9403</v>
      </c>
      <c r="E4138" t="s">
        <v>9404</v>
      </c>
      <c r="G4138" t="s">
        <v>160</v>
      </c>
      <c r="H4138" t="s">
        <v>162</v>
      </c>
      <c r="I4138" t="s">
        <v>9405</v>
      </c>
      <c r="J4138" t="s">
        <v>55</v>
      </c>
      <c r="L4138" t="s">
        <v>6751</v>
      </c>
      <c r="M4138" t="s">
        <v>6185</v>
      </c>
      <c r="N4138" t="s">
        <v>160</v>
      </c>
      <c r="O4138" t="s">
        <v>162</v>
      </c>
      <c r="P4138" t="s">
        <v>160</v>
      </c>
      <c r="V4138" t="s">
        <v>359</v>
      </c>
      <c r="W4138" t="s">
        <v>162</v>
      </c>
      <c r="AC4138" t="s">
        <v>255</v>
      </c>
      <c r="AD4138" t="s">
        <v>53</v>
      </c>
      <c r="AE4138">
        <v>1903</v>
      </c>
      <c r="AF4138">
        <v>1909</v>
      </c>
      <c r="AI4138" t="e">
        <f>VLOOKUP(I4138,Current!J:Q,2,0)</f>
        <v>#N/A</v>
      </c>
      <c r="AJ4138" t="e">
        <f>VLOOKUP(I4138,Current!J:M,2,0)</f>
        <v>#N/A</v>
      </c>
      <c r="AK4138" t="str">
        <f t="shared" si="64"/>
        <v/>
      </c>
    </row>
    <row r="4139" spans="1:37" x14ac:dyDescent="0.25">
      <c r="A4139" s="1">
        <v>4137</v>
      </c>
      <c r="B4139">
        <v>4137</v>
      </c>
      <c r="C4139">
        <v>101</v>
      </c>
      <c r="D4139" t="s">
        <v>9107</v>
      </c>
      <c r="G4139" t="s">
        <v>425</v>
      </c>
      <c r="H4139" t="s">
        <v>113</v>
      </c>
      <c r="J4139" t="s">
        <v>55</v>
      </c>
      <c r="L4139" t="s">
        <v>6751</v>
      </c>
      <c r="M4139" t="s">
        <v>6185</v>
      </c>
      <c r="N4139" t="s">
        <v>428</v>
      </c>
      <c r="O4139" t="s">
        <v>113</v>
      </c>
      <c r="P4139" t="s">
        <v>431</v>
      </c>
      <c r="V4139" t="s">
        <v>432</v>
      </c>
      <c r="W4139" t="s">
        <v>113</v>
      </c>
      <c r="AC4139" t="s">
        <v>114</v>
      </c>
      <c r="AD4139" t="s">
        <v>96</v>
      </c>
      <c r="AI4139" t="e">
        <f>VLOOKUP(I4139,Current!J:Q,2,0)</f>
        <v>#N/A</v>
      </c>
      <c r="AJ4139" t="e">
        <f>VLOOKUP(I4139,Current!J:M,2,0)</f>
        <v>#N/A</v>
      </c>
      <c r="AK4139" t="str">
        <f t="shared" si="64"/>
        <v/>
      </c>
    </row>
    <row r="4140" spans="1:37" x14ac:dyDescent="0.25">
      <c r="A4140" s="1">
        <v>4138</v>
      </c>
      <c r="B4140">
        <v>4138</v>
      </c>
      <c r="C4140">
        <v>102</v>
      </c>
      <c r="D4140" t="s">
        <v>9406</v>
      </c>
      <c r="G4140" t="s">
        <v>35</v>
      </c>
      <c r="H4140" t="s">
        <v>35</v>
      </c>
      <c r="J4140" t="s">
        <v>55</v>
      </c>
      <c r="L4140" t="s">
        <v>6751</v>
      </c>
      <c r="M4140" t="s">
        <v>6185</v>
      </c>
      <c r="N4140" t="s">
        <v>39</v>
      </c>
      <c r="O4140" t="s">
        <v>39</v>
      </c>
      <c r="V4140" t="s">
        <v>40</v>
      </c>
      <c r="AC4140" t="s">
        <v>40</v>
      </c>
      <c r="AD4140" t="s">
        <v>41</v>
      </c>
      <c r="AI4140" t="e">
        <f>VLOOKUP(I4140,Current!J:Q,2,0)</f>
        <v>#N/A</v>
      </c>
      <c r="AJ4140" t="e">
        <f>VLOOKUP(I4140,Current!J:M,2,0)</f>
        <v>#N/A</v>
      </c>
      <c r="AK4140" t="str">
        <f t="shared" si="64"/>
        <v/>
      </c>
    </row>
    <row r="4141" spans="1:37" x14ac:dyDescent="0.25">
      <c r="A4141" s="1">
        <v>4139</v>
      </c>
      <c r="B4141">
        <v>4139</v>
      </c>
      <c r="C4141">
        <v>103</v>
      </c>
      <c r="D4141" t="s">
        <v>9407</v>
      </c>
      <c r="G4141" t="s">
        <v>1758</v>
      </c>
      <c r="H4141" t="s">
        <v>199</v>
      </c>
      <c r="J4141" t="s">
        <v>55</v>
      </c>
      <c r="L4141" t="s">
        <v>6751</v>
      </c>
      <c r="M4141" t="s">
        <v>6185</v>
      </c>
      <c r="N4141" t="s">
        <v>1759</v>
      </c>
      <c r="O4141" t="s">
        <v>199</v>
      </c>
      <c r="P4141" t="s">
        <v>1760</v>
      </c>
      <c r="V4141" t="s">
        <v>1761</v>
      </c>
      <c r="W4141" t="s">
        <v>199</v>
      </c>
      <c r="AC4141" t="s">
        <v>200</v>
      </c>
      <c r="AD4141" t="s">
        <v>96</v>
      </c>
      <c r="AI4141" t="e">
        <f>VLOOKUP(I4141,Current!J:Q,2,0)</f>
        <v>#N/A</v>
      </c>
      <c r="AJ4141" t="e">
        <f>VLOOKUP(I4141,Current!J:M,2,0)</f>
        <v>#N/A</v>
      </c>
      <c r="AK4141" t="str">
        <f t="shared" si="64"/>
        <v/>
      </c>
    </row>
    <row r="4142" spans="1:37" x14ac:dyDescent="0.25">
      <c r="A4142" s="1">
        <v>4140</v>
      </c>
      <c r="B4142">
        <v>4140</v>
      </c>
      <c r="C4142">
        <v>104</v>
      </c>
      <c r="D4142" t="s">
        <v>9408</v>
      </c>
      <c r="G4142" t="s">
        <v>9409</v>
      </c>
      <c r="H4142" t="s">
        <v>35</v>
      </c>
      <c r="J4142" t="s">
        <v>36</v>
      </c>
      <c r="L4142" t="s">
        <v>6751</v>
      </c>
      <c r="M4142" t="s">
        <v>6185</v>
      </c>
      <c r="N4142" t="s">
        <v>9409</v>
      </c>
      <c r="O4142" t="s">
        <v>39</v>
      </c>
      <c r="P4142" t="s">
        <v>229</v>
      </c>
      <c r="Q4142" t="s">
        <v>1294</v>
      </c>
      <c r="V4142" t="s">
        <v>1295</v>
      </c>
      <c r="AC4142" t="s">
        <v>40</v>
      </c>
      <c r="AD4142" t="s">
        <v>61</v>
      </c>
      <c r="AI4142" t="e">
        <f>VLOOKUP(I4142,Current!J:Q,2,0)</f>
        <v>#N/A</v>
      </c>
      <c r="AJ4142" t="e">
        <f>VLOOKUP(I4142,Current!J:M,2,0)</f>
        <v>#N/A</v>
      </c>
      <c r="AK4142" t="str">
        <f t="shared" si="64"/>
        <v/>
      </c>
    </row>
    <row r="4143" spans="1:37" x14ac:dyDescent="0.25">
      <c r="A4143" s="1">
        <v>4141</v>
      </c>
      <c r="B4143">
        <v>4141</v>
      </c>
      <c r="C4143">
        <v>105</v>
      </c>
      <c r="D4143" t="s">
        <v>9408</v>
      </c>
      <c r="E4143" t="s">
        <v>9410</v>
      </c>
      <c r="G4143" t="s">
        <v>5136</v>
      </c>
      <c r="H4143" t="s">
        <v>9411</v>
      </c>
      <c r="J4143" t="s">
        <v>55</v>
      </c>
      <c r="L4143" t="s">
        <v>6751</v>
      </c>
      <c r="M4143" t="s">
        <v>6185</v>
      </c>
      <c r="N4143" t="s">
        <v>5136</v>
      </c>
      <c r="O4143" t="s">
        <v>9411</v>
      </c>
      <c r="P4143" t="s">
        <v>72</v>
      </c>
      <c r="V4143" t="s">
        <v>73</v>
      </c>
      <c r="W4143" t="s">
        <v>380</v>
      </c>
      <c r="X4143" t="s">
        <v>181</v>
      </c>
      <c r="AC4143" t="s">
        <v>691</v>
      </c>
      <c r="AD4143" t="s">
        <v>53</v>
      </c>
      <c r="AE4143">
        <v>1888</v>
      </c>
      <c r="AF4143">
        <v>1950</v>
      </c>
      <c r="AI4143" t="e">
        <f>VLOOKUP(I4143,Current!J:Q,2,0)</f>
        <v>#N/A</v>
      </c>
      <c r="AJ4143" t="e">
        <f>VLOOKUP(I4143,Current!J:M,2,0)</f>
        <v>#N/A</v>
      </c>
      <c r="AK4143" t="str">
        <f t="shared" si="64"/>
        <v/>
      </c>
    </row>
    <row r="4144" spans="1:37" x14ac:dyDescent="0.25">
      <c r="A4144" s="1">
        <v>4142</v>
      </c>
      <c r="B4144">
        <v>4142</v>
      </c>
      <c r="C4144">
        <v>106</v>
      </c>
      <c r="D4144" t="s">
        <v>9412</v>
      </c>
      <c r="G4144" t="s">
        <v>1758</v>
      </c>
      <c r="H4144" t="s">
        <v>566</v>
      </c>
      <c r="J4144" t="s">
        <v>55</v>
      </c>
      <c r="L4144" t="s">
        <v>6751</v>
      </c>
      <c r="M4144" t="s">
        <v>6185</v>
      </c>
      <c r="N4144" t="s">
        <v>1759</v>
      </c>
      <c r="O4144" t="s">
        <v>566</v>
      </c>
      <c r="P4144" t="s">
        <v>1760</v>
      </c>
      <c r="V4144" t="s">
        <v>1761</v>
      </c>
      <c r="W4144" t="s">
        <v>566</v>
      </c>
      <c r="AC4144" t="s">
        <v>567</v>
      </c>
      <c r="AD4144" t="s">
        <v>96</v>
      </c>
      <c r="AI4144" t="e">
        <f>VLOOKUP(I4144,Current!J:Q,2,0)</f>
        <v>#N/A</v>
      </c>
      <c r="AJ4144" t="e">
        <f>VLOOKUP(I4144,Current!J:M,2,0)</f>
        <v>#N/A</v>
      </c>
      <c r="AK4144" t="str">
        <f t="shared" si="64"/>
        <v/>
      </c>
    </row>
    <row r="4145" spans="1:37" x14ac:dyDescent="0.25">
      <c r="A4145" s="1">
        <v>4143</v>
      </c>
      <c r="B4145">
        <v>4143</v>
      </c>
      <c r="C4145">
        <v>107</v>
      </c>
      <c r="D4145" t="s">
        <v>4906</v>
      </c>
      <c r="G4145" t="s">
        <v>35</v>
      </c>
      <c r="H4145" t="s">
        <v>9413</v>
      </c>
      <c r="J4145" t="s">
        <v>36</v>
      </c>
      <c r="L4145" t="s">
        <v>6751</v>
      </c>
      <c r="M4145" t="s">
        <v>6185</v>
      </c>
      <c r="N4145" t="s">
        <v>39</v>
      </c>
      <c r="O4145" t="s">
        <v>9413</v>
      </c>
      <c r="V4145" t="s">
        <v>40</v>
      </c>
      <c r="W4145" t="s">
        <v>370</v>
      </c>
      <c r="AC4145" t="s">
        <v>371</v>
      </c>
      <c r="AD4145" t="s">
        <v>470</v>
      </c>
      <c r="AI4145" t="e">
        <f>VLOOKUP(I4145,Current!J:Q,2,0)</f>
        <v>#N/A</v>
      </c>
      <c r="AJ4145" t="e">
        <f>VLOOKUP(I4145,Current!J:M,2,0)</f>
        <v>#N/A</v>
      </c>
      <c r="AK4145" t="str">
        <f t="shared" si="64"/>
        <v/>
      </c>
    </row>
    <row r="4146" spans="1:37" x14ac:dyDescent="0.25">
      <c r="A4146" s="1">
        <v>4144</v>
      </c>
      <c r="B4146">
        <v>4144</v>
      </c>
      <c r="C4146">
        <v>108</v>
      </c>
      <c r="D4146" t="s">
        <v>4906</v>
      </c>
      <c r="E4146" t="s">
        <v>9414</v>
      </c>
      <c r="G4146" t="s">
        <v>170</v>
      </c>
      <c r="H4146" t="s">
        <v>9415</v>
      </c>
      <c r="J4146" t="s">
        <v>55</v>
      </c>
      <c r="L4146" t="s">
        <v>6751</v>
      </c>
      <c r="M4146" t="s">
        <v>6185</v>
      </c>
      <c r="N4146" t="s">
        <v>170</v>
      </c>
      <c r="O4146" t="s">
        <v>9415</v>
      </c>
      <c r="P4146" t="s">
        <v>170</v>
      </c>
      <c r="V4146" t="s">
        <v>171</v>
      </c>
      <c r="W4146" t="s">
        <v>119</v>
      </c>
      <c r="AC4146" t="s">
        <v>120</v>
      </c>
      <c r="AD4146" t="s">
        <v>53</v>
      </c>
      <c r="AE4146">
        <v>1892</v>
      </c>
      <c r="AF4146">
        <v>1939</v>
      </c>
      <c r="AI4146" t="e">
        <f>VLOOKUP(I4146,Current!J:Q,2,0)</f>
        <v>#N/A</v>
      </c>
      <c r="AJ4146" t="e">
        <f>VLOOKUP(I4146,Current!J:M,2,0)</f>
        <v>#N/A</v>
      </c>
      <c r="AK4146" t="str">
        <f t="shared" si="64"/>
        <v/>
      </c>
    </row>
    <row r="4147" spans="1:37" x14ac:dyDescent="0.25">
      <c r="A4147" s="1">
        <v>4145</v>
      </c>
      <c r="B4147">
        <v>4145</v>
      </c>
      <c r="C4147">
        <v>0</v>
      </c>
      <c r="D4147" t="s">
        <v>9416</v>
      </c>
      <c r="G4147" t="s">
        <v>35</v>
      </c>
      <c r="H4147" t="s">
        <v>9417</v>
      </c>
      <c r="J4147" t="s">
        <v>36</v>
      </c>
      <c r="L4147" t="s">
        <v>6751</v>
      </c>
      <c r="M4147" t="s">
        <v>6185</v>
      </c>
      <c r="N4147" t="s">
        <v>39</v>
      </c>
      <c r="O4147" t="s">
        <v>9418</v>
      </c>
      <c r="V4147" t="s">
        <v>40</v>
      </c>
      <c r="W4147" t="s">
        <v>234</v>
      </c>
      <c r="AC4147" t="s">
        <v>237</v>
      </c>
      <c r="AD4147" t="s">
        <v>470</v>
      </c>
      <c r="AI4147" t="e">
        <f>VLOOKUP(I4147,Current!J:Q,2,0)</f>
        <v>#N/A</v>
      </c>
      <c r="AJ4147" t="e">
        <f>VLOOKUP(I4147,Current!J:M,2,0)</f>
        <v>#N/A</v>
      </c>
      <c r="AK4147" t="str">
        <f t="shared" si="64"/>
        <v/>
      </c>
    </row>
    <row r="4148" spans="1:37" x14ac:dyDescent="0.25">
      <c r="A4148" s="1">
        <v>4146</v>
      </c>
      <c r="B4148">
        <v>4146</v>
      </c>
      <c r="C4148">
        <v>1</v>
      </c>
      <c r="D4148" t="s">
        <v>5127</v>
      </c>
      <c r="E4148" t="s">
        <v>9419</v>
      </c>
      <c r="G4148" t="s">
        <v>9420</v>
      </c>
      <c r="H4148" t="s">
        <v>9421</v>
      </c>
      <c r="I4148" t="s">
        <v>9422</v>
      </c>
      <c r="J4148" t="s">
        <v>55</v>
      </c>
      <c r="L4148" t="s">
        <v>6751</v>
      </c>
      <c r="M4148" t="s">
        <v>6185</v>
      </c>
      <c r="N4148" t="s">
        <v>9420</v>
      </c>
      <c r="O4148" t="s">
        <v>9423</v>
      </c>
      <c r="P4148" t="s">
        <v>102</v>
      </c>
      <c r="Q4148" t="s">
        <v>1374</v>
      </c>
      <c r="V4148" t="s">
        <v>1375</v>
      </c>
      <c r="W4148" t="s">
        <v>79</v>
      </c>
      <c r="X4148" t="s">
        <v>113</v>
      </c>
      <c r="AC4148" t="s">
        <v>9424</v>
      </c>
      <c r="AD4148" t="s">
        <v>96</v>
      </c>
      <c r="AI4148" t="e">
        <f>VLOOKUP(I4148,Current!J:Q,2,0)</f>
        <v>#N/A</v>
      </c>
      <c r="AJ4148" t="e">
        <f>VLOOKUP(I4148,Current!J:M,2,0)</f>
        <v>#N/A</v>
      </c>
      <c r="AK4148" t="str">
        <f t="shared" si="64"/>
        <v/>
      </c>
    </row>
    <row r="4149" spans="1:37" x14ac:dyDescent="0.25">
      <c r="A4149" s="1">
        <v>4147</v>
      </c>
      <c r="B4149">
        <v>4147</v>
      </c>
      <c r="C4149">
        <v>2</v>
      </c>
      <c r="D4149" t="s">
        <v>9425</v>
      </c>
      <c r="G4149" t="s">
        <v>9426</v>
      </c>
      <c r="H4149" t="s">
        <v>35</v>
      </c>
      <c r="I4149" t="s">
        <v>9427</v>
      </c>
      <c r="J4149" t="s">
        <v>36</v>
      </c>
      <c r="L4149" t="s">
        <v>6751</v>
      </c>
      <c r="M4149" t="s">
        <v>6185</v>
      </c>
      <c r="N4149" t="s">
        <v>9426</v>
      </c>
      <c r="O4149" t="s">
        <v>39</v>
      </c>
      <c r="P4149" t="s">
        <v>84</v>
      </c>
      <c r="Q4149" t="s">
        <v>2612</v>
      </c>
      <c r="V4149" t="s">
        <v>2613</v>
      </c>
      <c r="AC4149" t="s">
        <v>40</v>
      </c>
      <c r="AD4149" t="s">
        <v>61</v>
      </c>
      <c r="AI4149" t="e">
        <f>VLOOKUP(I4149,Current!J:Q,2,0)</f>
        <v>#N/A</v>
      </c>
      <c r="AJ4149" t="e">
        <f>VLOOKUP(I4149,Current!J:M,2,0)</f>
        <v>#N/A</v>
      </c>
      <c r="AK4149" t="str">
        <f t="shared" si="64"/>
        <v/>
      </c>
    </row>
    <row r="4150" spans="1:37" x14ac:dyDescent="0.25">
      <c r="A4150" s="1">
        <v>4148</v>
      </c>
      <c r="B4150">
        <v>4148</v>
      </c>
      <c r="C4150">
        <v>3</v>
      </c>
      <c r="D4150" t="s">
        <v>9425</v>
      </c>
      <c r="E4150" t="s">
        <v>9428</v>
      </c>
      <c r="G4150" t="s">
        <v>9429</v>
      </c>
      <c r="H4150" t="s">
        <v>9430</v>
      </c>
      <c r="I4150" t="s">
        <v>9427</v>
      </c>
      <c r="J4150" t="s">
        <v>55</v>
      </c>
      <c r="L4150" t="s">
        <v>6751</v>
      </c>
      <c r="M4150" t="s">
        <v>6185</v>
      </c>
      <c r="N4150" t="s">
        <v>9429</v>
      </c>
      <c r="O4150" t="s">
        <v>9430</v>
      </c>
      <c r="P4150" t="s">
        <v>262</v>
      </c>
      <c r="Q4150" t="s">
        <v>170</v>
      </c>
      <c r="V4150" t="s">
        <v>171</v>
      </c>
      <c r="W4150" t="s">
        <v>374</v>
      </c>
      <c r="X4150" t="s">
        <v>183</v>
      </c>
      <c r="AC4150" t="s">
        <v>581</v>
      </c>
      <c r="AD4150" t="s">
        <v>53</v>
      </c>
      <c r="AE4150">
        <v>1892</v>
      </c>
      <c r="AF4150">
        <v>1934</v>
      </c>
      <c r="AI4150" t="e">
        <f>VLOOKUP(I4150,Current!J:Q,2,0)</f>
        <v>#N/A</v>
      </c>
      <c r="AJ4150" t="e">
        <f>VLOOKUP(I4150,Current!J:M,2,0)</f>
        <v>#N/A</v>
      </c>
      <c r="AK4150" t="str">
        <f t="shared" si="64"/>
        <v/>
      </c>
    </row>
    <row r="4151" spans="1:37" x14ac:dyDescent="0.25">
      <c r="A4151" s="1">
        <v>4149</v>
      </c>
      <c r="B4151">
        <v>4149</v>
      </c>
      <c r="C4151">
        <v>4</v>
      </c>
      <c r="D4151" t="s">
        <v>9431</v>
      </c>
      <c r="G4151" t="s">
        <v>9426</v>
      </c>
      <c r="H4151" t="s">
        <v>9432</v>
      </c>
      <c r="I4151" t="s">
        <v>9433</v>
      </c>
      <c r="J4151" t="s">
        <v>36</v>
      </c>
      <c r="L4151" t="s">
        <v>6751</v>
      </c>
      <c r="M4151" t="s">
        <v>6185</v>
      </c>
      <c r="N4151" t="s">
        <v>9426</v>
      </c>
      <c r="O4151" t="s">
        <v>9432</v>
      </c>
      <c r="P4151" t="s">
        <v>84</v>
      </c>
      <c r="Q4151" t="s">
        <v>2612</v>
      </c>
      <c r="V4151" t="s">
        <v>2613</v>
      </c>
      <c r="W4151" t="s">
        <v>84</v>
      </c>
      <c r="X4151" t="s">
        <v>284</v>
      </c>
      <c r="AC4151" t="s">
        <v>285</v>
      </c>
      <c r="AD4151" t="s">
        <v>53</v>
      </c>
      <c r="AE4151">
        <v>1864</v>
      </c>
      <c r="AF4151">
        <v>1894</v>
      </c>
      <c r="AI4151" t="e">
        <f>VLOOKUP(I4151,Current!J:Q,2,0)</f>
        <v>#N/A</v>
      </c>
      <c r="AJ4151" t="e">
        <f>VLOOKUP(I4151,Current!J:M,2,0)</f>
        <v>#N/A</v>
      </c>
      <c r="AK4151" t="str">
        <f t="shared" si="64"/>
        <v/>
      </c>
    </row>
    <row r="4152" spans="1:37" x14ac:dyDescent="0.25">
      <c r="A4152" s="1">
        <v>4150</v>
      </c>
      <c r="B4152">
        <v>4150</v>
      </c>
      <c r="C4152">
        <v>5</v>
      </c>
      <c r="D4152" t="s">
        <v>9431</v>
      </c>
      <c r="G4152" t="s">
        <v>7919</v>
      </c>
      <c r="H4152" t="s">
        <v>9434</v>
      </c>
      <c r="I4152" t="s">
        <v>9433</v>
      </c>
      <c r="J4152" t="s">
        <v>108</v>
      </c>
      <c r="L4152" t="s">
        <v>6751</v>
      </c>
      <c r="M4152" t="s">
        <v>6185</v>
      </c>
      <c r="N4152" t="s">
        <v>7919</v>
      </c>
      <c r="O4152" t="s">
        <v>9434</v>
      </c>
      <c r="P4152" t="s">
        <v>229</v>
      </c>
      <c r="Q4152" t="s">
        <v>1374</v>
      </c>
      <c r="V4152" t="s">
        <v>1375</v>
      </c>
      <c r="W4152" t="s">
        <v>84</v>
      </c>
      <c r="X4152" t="s">
        <v>51</v>
      </c>
      <c r="AC4152" t="s">
        <v>52</v>
      </c>
      <c r="AD4152" t="s">
        <v>53</v>
      </c>
      <c r="AE4152">
        <v>1889</v>
      </c>
      <c r="AF4152">
        <v>1895</v>
      </c>
      <c r="AI4152" t="e">
        <f>VLOOKUP(I4152,Current!J:Q,2,0)</f>
        <v>#N/A</v>
      </c>
      <c r="AJ4152" t="e">
        <f>VLOOKUP(I4152,Current!J:M,2,0)</f>
        <v>#N/A</v>
      </c>
      <c r="AK4152" t="str">
        <f t="shared" si="64"/>
        <v/>
      </c>
    </row>
    <row r="4153" spans="1:37" x14ac:dyDescent="0.25">
      <c r="A4153" s="1">
        <v>4151</v>
      </c>
      <c r="B4153">
        <v>4151</v>
      </c>
      <c r="C4153">
        <v>6</v>
      </c>
      <c r="D4153" t="s">
        <v>9431</v>
      </c>
      <c r="G4153" t="s">
        <v>9429</v>
      </c>
      <c r="H4153" t="s">
        <v>9435</v>
      </c>
      <c r="I4153" t="s">
        <v>9433</v>
      </c>
      <c r="J4153" t="s">
        <v>55</v>
      </c>
      <c r="L4153" t="s">
        <v>6751</v>
      </c>
      <c r="M4153" t="s">
        <v>6185</v>
      </c>
      <c r="N4153" t="s">
        <v>9429</v>
      </c>
      <c r="O4153" t="s">
        <v>9435</v>
      </c>
      <c r="P4153" t="s">
        <v>262</v>
      </c>
      <c r="Q4153" t="s">
        <v>170</v>
      </c>
      <c r="V4153" t="s">
        <v>171</v>
      </c>
      <c r="W4153" t="s">
        <v>380</v>
      </c>
      <c r="X4153" t="s">
        <v>715</v>
      </c>
      <c r="AC4153" t="s">
        <v>716</v>
      </c>
      <c r="AD4153" t="s">
        <v>53</v>
      </c>
      <c r="AE4153">
        <v>1892</v>
      </c>
      <c r="AF4153">
        <v>1948</v>
      </c>
      <c r="AI4153" t="e">
        <f>VLOOKUP(I4153,Current!J:Q,2,0)</f>
        <v>#N/A</v>
      </c>
      <c r="AJ4153" t="e">
        <f>VLOOKUP(I4153,Current!J:M,2,0)</f>
        <v>#N/A</v>
      </c>
      <c r="AK4153" t="str">
        <f t="shared" si="64"/>
        <v/>
      </c>
    </row>
    <row r="4154" spans="1:37" x14ac:dyDescent="0.25">
      <c r="A4154" s="1">
        <v>4152</v>
      </c>
      <c r="B4154">
        <v>4152</v>
      </c>
      <c r="C4154">
        <v>7</v>
      </c>
      <c r="D4154" t="s">
        <v>9436</v>
      </c>
      <c r="E4154" t="s">
        <v>9437</v>
      </c>
      <c r="G4154" t="s">
        <v>542</v>
      </c>
      <c r="H4154" t="s">
        <v>7385</v>
      </c>
      <c r="I4154" t="s">
        <v>9438</v>
      </c>
      <c r="J4154" t="s">
        <v>55</v>
      </c>
      <c r="L4154" t="s">
        <v>6751</v>
      </c>
      <c r="M4154" t="s">
        <v>6185</v>
      </c>
      <c r="N4154" t="s">
        <v>542</v>
      </c>
      <c r="O4154" t="s">
        <v>7385</v>
      </c>
      <c r="P4154" t="s">
        <v>542</v>
      </c>
      <c r="V4154" t="s">
        <v>547</v>
      </c>
      <c r="W4154" t="s">
        <v>269</v>
      </c>
      <c r="X4154" t="s">
        <v>364</v>
      </c>
      <c r="AC4154" t="s">
        <v>365</v>
      </c>
      <c r="AD4154" t="s">
        <v>53</v>
      </c>
      <c r="AE4154">
        <v>1906</v>
      </c>
      <c r="AF4154">
        <v>1922</v>
      </c>
      <c r="AI4154" t="e">
        <f>VLOOKUP(I4154,Current!J:Q,2,0)</f>
        <v>#N/A</v>
      </c>
      <c r="AJ4154" t="e">
        <f>VLOOKUP(I4154,Current!J:M,2,0)</f>
        <v>#N/A</v>
      </c>
      <c r="AK4154" t="str">
        <f t="shared" si="64"/>
        <v/>
      </c>
    </row>
    <row r="4155" spans="1:37" x14ac:dyDescent="0.25">
      <c r="A4155" s="1">
        <v>4153</v>
      </c>
      <c r="B4155">
        <v>4153</v>
      </c>
      <c r="C4155">
        <v>8</v>
      </c>
      <c r="D4155" t="s">
        <v>9439</v>
      </c>
      <c r="G4155" t="s">
        <v>35</v>
      </c>
      <c r="H4155" t="s">
        <v>35</v>
      </c>
      <c r="I4155" t="s">
        <v>9440</v>
      </c>
      <c r="J4155" t="s">
        <v>36</v>
      </c>
      <c r="L4155" t="s">
        <v>6751</v>
      </c>
      <c r="M4155" t="s">
        <v>6185</v>
      </c>
      <c r="N4155" t="s">
        <v>39</v>
      </c>
      <c r="O4155" t="s">
        <v>39</v>
      </c>
      <c r="V4155" t="s">
        <v>40</v>
      </c>
      <c r="AC4155" t="s">
        <v>40</v>
      </c>
      <c r="AD4155" t="s">
        <v>41</v>
      </c>
      <c r="AI4155" t="e">
        <f>VLOOKUP(I4155,Current!J:Q,2,0)</f>
        <v>#N/A</v>
      </c>
      <c r="AJ4155" t="e">
        <f>VLOOKUP(I4155,Current!J:M,2,0)</f>
        <v>#N/A</v>
      </c>
      <c r="AK4155" t="str">
        <f t="shared" si="64"/>
        <v/>
      </c>
    </row>
    <row r="4156" spans="1:37" x14ac:dyDescent="0.25">
      <c r="A4156" s="1">
        <v>4154</v>
      </c>
      <c r="B4156">
        <v>4154</v>
      </c>
      <c r="C4156">
        <v>9</v>
      </c>
      <c r="D4156" t="s">
        <v>9439</v>
      </c>
      <c r="G4156" t="s">
        <v>9441</v>
      </c>
      <c r="H4156" t="s">
        <v>9442</v>
      </c>
      <c r="I4156" t="s">
        <v>9440</v>
      </c>
      <c r="J4156" t="s">
        <v>55</v>
      </c>
      <c r="L4156" t="s">
        <v>6751</v>
      </c>
      <c r="M4156" t="s">
        <v>6185</v>
      </c>
      <c r="N4156" t="s">
        <v>9441</v>
      </c>
      <c r="O4156" t="s">
        <v>9442</v>
      </c>
      <c r="P4156" t="s">
        <v>229</v>
      </c>
      <c r="Q4156" t="s">
        <v>72</v>
      </c>
      <c r="V4156" t="s">
        <v>73</v>
      </c>
      <c r="W4156" t="s">
        <v>410</v>
      </c>
      <c r="AC4156" t="s">
        <v>411</v>
      </c>
      <c r="AD4156" t="s">
        <v>53</v>
      </c>
      <c r="AE4156">
        <v>1888</v>
      </c>
      <c r="AF4156">
        <v>1928</v>
      </c>
      <c r="AI4156" t="e">
        <f>VLOOKUP(I4156,Current!J:Q,2,0)</f>
        <v>#N/A</v>
      </c>
      <c r="AJ4156" t="e">
        <f>VLOOKUP(I4156,Current!J:M,2,0)</f>
        <v>#N/A</v>
      </c>
      <c r="AK4156" t="str">
        <f t="shared" si="64"/>
        <v/>
      </c>
    </row>
    <row r="4157" spans="1:37" x14ac:dyDescent="0.25">
      <c r="A4157" s="1">
        <v>4155</v>
      </c>
      <c r="B4157">
        <v>4155</v>
      </c>
      <c r="C4157">
        <v>0</v>
      </c>
      <c r="D4157" t="s">
        <v>7714</v>
      </c>
      <c r="G4157" t="s">
        <v>9443</v>
      </c>
      <c r="H4157" t="s">
        <v>9444</v>
      </c>
      <c r="J4157" t="s">
        <v>55</v>
      </c>
      <c r="L4157" t="s">
        <v>6751</v>
      </c>
      <c r="M4157" t="s">
        <v>6185</v>
      </c>
      <c r="N4157" t="s">
        <v>9443</v>
      </c>
      <c r="O4157" t="s">
        <v>9444</v>
      </c>
      <c r="P4157" t="s">
        <v>112</v>
      </c>
      <c r="Q4157" t="s">
        <v>222</v>
      </c>
      <c r="V4157" t="s">
        <v>223</v>
      </c>
      <c r="W4157" t="s">
        <v>380</v>
      </c>
      <c r="X4157" t="s">
        <v>183</v>
      </c>
      <c r="AC4157" t="s">
        <v>581</v>
      </c>
      <c r="AD4157" t="s">
        <v>53</v>
      </c>
      <c r="AE4157">
        <v>1905</v>
      </c>
      <c r="AF4157">
        <v>1934</v>
      </c>
      <c r="AI4157" t="e">
        <f>VLOOKUP(I4157,Current!J:Q,2,0)</f>
        <v>#N/A</v>
      </c>
      <c r="AJ4157" t="e">
        <f>VLOOKUP(I4157,Current!J:M,2,0)</f>
        <v>#N/A</v>
      </c>
      <c r="AK4157" t="str">
        <f t="shared" si="64"/>
        <v/>
      </c>
    </row>
    <row r="4158" spans="1:37" x14ac:dyDescent="0.25">
      <c r="A4158" s="1">
        <v>4156</v>
      </c>
      <c r="B4158">
        <v>4156</v>
      </c>
      <c r="C4158">
        <v>1</v>
      </c>
      <c r="D4158" t="s">
        <v>7616</v>
      </c>
      <c r="G4158" t="s">
        <v>9445</v>
      </c>
      <c r="H4158" t="s">
        <v>318</v>
      </c>
      <c r="J4158" t="s">
        <v>36</v>
      </c>
      <c r="L4158" t="s">
        <v>6751</v>
      </c>
      <c r="M4158" t="s">
        <v>6185</v>
      </c>
      <c r="N4158" t="s">
        <v>9445</v>
      </c>
      <c r="O4158" t="s">
        <v>318</v>
      </c>
      <c r="P4158" t="s">
        <v>109</v>
      </c>
      <c r="Q4158" t="s">
        <v>1294</v>
      </c>
      <c r="V4158" t="s">
        <v>1295</v>
      </c>
      <c r="W4158" t="s">
        <v>318</v>
      </c>
      <c r="AC4158" t="s">
        <v>319</v>
      </c>
      <c r="AD4158" t="s">
        <v>53</v>
      </c>
      <c r="AE4158">
        <v>1866</v>
      </c>
      <c r="AF4158">
        <v>1897</v>
      </c>
      <c r="AI4158" t="e">
        <f>VLOOKUP(I4158,Current!J:Q,2,0)</f>
        <v>#N/A</v>
      </c>
      <c r="AJ4158" t="e">
        <f>VLOOKUP(I4158,Current!J:M,2,0)</f>
        <v>#N/A</v>
      </c>
      <c r="AK4158" t="str">
        <f t="shared" si="64"/>
        <v/>
      </c>
    </row>
    <row r="4159" spans="1:37" x14ac:dyDescent="0.25">
      <c r="A4159" s="1">
        <v>4157</v>
      </c>
      <c r="B4159">
        <v>4157</v>
      </c>
      <c r="C4159">
        <v>2</v>
      </c>
      <c r="D4159" t="s">
        <v>7616</v>
      </c>
      <c r="G4159" t="s">
        <v>3770</v>
      </c>
      <c r="H4159" t="s">
        <v>9446</v>
      </c>
      <c r="J4159" t="s">
        <v>55</v>
      </c>
      <c r="L4159" t="s">
        <v>6751</v>
      </c>
      <c r="M4159" t="s">
        <v>6185</v>
      </c>
      <c r="N4159" t="s">
        <v>3770</v>
      </c>
      <c r="O4159" t="s">
        <v>9446</v>
      </c>
      <c r="P4159" t="s">
        <v>84</v>
      </c>
      <c r="Q4159" t="s">
        <v>318</v>
      </c>
      <c r="V4159" t="s">
        <v>319</v>
      </c>
      <c r="W4159" t="s">
        <v>216</v>
      </c>
      <c r="X4159" t="s">
        <v>278</v>
      </c>
      <c r="AC4159" t="s">
        <v>279</v>
      </c>
      <c r="AD4159" t="s">
        <v>53</v>
      </c>
      <c r="AE4159">
        <v>1897</v>
      </c>
      <c r="AF4159">
        <v>1938</v>
      </c>
      <c r="AI4159" t="e">
        <f>VLOOKUP(I4159,Current!J:Q,2,0)</f>
        <v>#N/A</v>
      </c>
      <c r="AJ4159" t="e">
        <f>VLOOKUP(I4159,Current!J:M,2,0)</f>
        <v>#N/A</v>
      </c>
      <c r="AK4159" t="str">
        <f t="shared" si="64"/>
        <v/>
      </c>
    </row>
    <row r="4160" spans="1:37" x14ac:dyDescent="0.25">
      <c r="A4160" s="1">
        <v>4158</v>
      </c>
      <c r="B4160">
        <v>4158</v>
      </c>
      <c r="C4160">
        <v>3</v>
      </c>
      <c r="D4160" t="s">
        <v>9447</v>
      </c>
      <c r="G4160" t="s">
        <v>9448</v>
      </c>
      <c r="H4160" t="s">
        <v>125</v>
      </c>
      <c r="J4160" t="s">
        <v>36</v>
      </c>
      <c r="L4160" t="s">
        <v>6751</v>
      </c>
      <c r="M4160" t="s">
        <v>6185</v>
      </c>
      <c r="N4160" t="s">
        <v>9448</v>
      </c>
      <c r="O4160" t="s">
        <v>125</v>
      </c>
      <c r="P4160" t="s">
        <v>575</v>
      </c>
      <c r="Q4160" t="s">
        <v>370</v>
      </c>
      <c r="V4160" t="s">
        <v>371</v>
      </c>
      <c r="W4160" t="s">
        <v>125</v>
      </c>
      <c r="AC4160" t="s">
        <v>126</v>
      </c>
      <c r="AD4160" t="s">
        <v>53</v>
      </c>
      <c r="AE4160">
        <v>1886</v>
      </c>
      <c r="AF4160">
        <v>1893</v>
      </c>
      <c r="AI4160" t="e">
        <f>VLOOKUP(I4160,Current!J:Q,2,0)</f>
        <v>#N/A</v>
      </c>
      <c r="AJ4160" t="e">
        <f>VLOOKUP(I4160,Current!J:M,2,0)</f>
        <v>#N/A</v>
      </c>
      <c r="AK4160" t="str">
        <f t="shared" si="64"/>
        <v/>
      </c>
    </row>
    <row r="4161" spans="1:37" x14ac:dyDescent="0.25">
      <c r="A4161" s="1">
        <v>4159</v>
      </c>
      <c r="B4161">
        <v>4159</v>
      </c>
      <c r="C4161">
        <v>4</v>
      </c>
      <c r="D4161" t="s">
        <v>9447</v>
      </c>
      <c r="E4161" t="s">
        <v>9449</v>
      </c>
      <c r="G4161" t="s">
        <v>9450</v>
      </c>
      <c r="H4161" t="s">
        <v>9451</v>
      </c>
      <c r="J4161" t="s">
        <v>55</v>
      </c>
      <c r="L4161" t="s">
        <v>6751</v>
      </c>
      <c r="M4161" t="s">
        <v>6185</v>
      </c>
      <c r="N4161" t="s">
        <v>9450</v>
      </c>
      <c r="O4161" t="s">
        <v>9451</v>
      </c>
      <c r="P4161" t="s">
        <v>509</v>
      </c>
      <c r="Q4161" t="s">
        <v>125</v>
      </c>
      <c r="V4161" t="s">
        <v>126</v>
      </c>
      <c r="W4161" t="s">
        <v>374</v>
      </c>
      <c r="X4161" t="s">
        <v>199</v>
      </c>
      <c r="AC4161" t="s">
        <v>200</v>
      </c>
      <c r="AD4161" t="s">
        <v>53</v>
      </c>
      <c r="AE4161">
        <v>1893</v>
      </c>
      <c r="AF4161">
        <v>1927</v>
      </c>
      <c r="AI4161" t="e">
        <f>VLOOKUP(I4161,Current!J:Q,2,0)</f>
        <v>#N/A</v>
      </c>
      <c r="AJ4161" t="e">
        <f>VLOOKUP(I4161,Current!J:M,2,0)</f>
        <v>#N/A</v>
      </c>
      <c r="AK4161" t="str">
        <f t="shared" si="64"/>
        <v/>
      </c>
    </row>
    <row r="4162" spans="1:37" x14ac:dyDescent="0.25">
      <c r="A4162" s="1">
        <v>4160</v>
      </c>
      <c r="B4162">
        <v>4160</v>
      </c>
      <c r="C4162">
        <v>5</v>
      </c>
      <c r="D4162" t="s">
        <v>9452</v>
      </c>
      <c r="G4162" t="s">
        <v>170</v>
      </c>
      <c r="H4162" t="s">
        <v>110</v>
      </c>
      <c r="J4162" t="s">
        <v>83</v>
      </c>
      <c r="L4162" t="s">
        <v>6751</v>
      </c>
      <c r="M4162" t="s">
        <v>6185</v>
      </c>
      <c r="N4162" t="s">
        <v>170</v>
      </c>
      <c r="O4162" t="s">
        <v>110</v>
      </c>
      <c r="P4162" t="s">
        <v>170</v>
      </c>
      <c r="V4162" t="s">
        <v>171</v>
      </c>
      <c r="W4162" t="s">
        <v>110</v>
      </c>
      <c r="AC4162" t="s">
        <v>111</v>
      </c>
      <c r="AD4162" t="s">
        <v>53</v>
      </c>
      <c r="AE4162">
        <v>1892</v>
      </c>
      <c r="AF4162">
        <v>1896</v>
      </c>
      <c r="AI4162" t="e">
        <f>VLOOKUP(I4162,Current!J:Q,2,0)</f>
        <v>#N/A</v>
      </c>
      <c r="AJ4162" t="e">
        <f>VLOOKUP(I4162,Current!J:M,2,0)</f>
        <v>#N/A</v>
      </c>
      <c r="AK4162" t="str">
        <f t="shared" si="64"/>
        <v/>
      </c>
    </row>
    <row r="4163" spans="1:37" x14ac:dyDescent="0.25">
      <c r="A4163" s="1">
        <v>4161</v>
      </c>
      <c r="B4163">
        <v>4161</v>
      </c>
      <c r="C4163">
        <v>6</v>
      </c>
      <c r="D4163" t="s">
        <v>8392</v>
      </c>
      <c r="G4163" t="s">
        <v>206</v>
      </c>
      <c r="H4163" t="s">
        <v>318</v>
      </c>
      <c r="J4163" t="s">
        <v>36</v>
      </c>
      <c r="L4163" t="s">
        <v>6751</v>
      </c>
      <c r="M4163" t="s">
        <v>6185</v>
      </c>
      <c r="N4163" t="s">
        <v>206</v>
      </c>
      <c r="O4163" t="s">
        <v>318</v>
      </c>
      <c r="P4163" t="s">
        <v>206</v>
      </c>
      <c r="V4163" t="s">
        <v>207</v>
      </c>
      <c r="W4163" t="s">
        <v>318</v>
      </c>
      <c r="AC4163" t="s">
        <v>319</v>
      </c>
      <c r="AD4163" t="s">
        <v>53</v>
      </c>
      <c r="AE4163">
        <v>1875</v>
      </c>
      <c r="AF4163">
        <v>1897</v>
      </c>
      <c r="AI4163" t="e">
        <f>VLOOKUP(I4163,Current!J:Q,2,0)</f>
        <v>#N/A</v>
      </c>
      <c r="AJ4163" t="e">
        <f>VLOOKUP(I4163,Current!J:M,2,0)</f>
        <v>#N/A</v>
      </c>
      <c r="AK4163" t="str">
        <f t="shared" si="64"/>
        <v/>
      </c>
    </row>
    <row r="4164" spans="1:37" x14ac:dyDescent="0.25">
      <c r="A4164" s="1">
        <v>4162</v>
      </c>
      <c r="B4164">
        <v>4162</v>
      </c>
      <c r="C4164">
        <v>7</v>
      </c>
      <c r="D4164" t="s">
        <v>8392</v>
      </c>
      <c r="G4164" t="s">
        <v>536</v>
      </c>
      <c r="H4164" t="s">
        <v>9453</v>
      </c>
      <c r="J4164" t="s">
        <v>55</v>
      </c>
      <c r="L4164" t="s">
        <v>6751</v>
      </c>
      <c r="M4164" t="s">
        <v>6185</v>
      </c>
      <c r="N4164" t="s">
        <v>536</v>
      </c>
      <c r="O4164" t="s">
        <v>9453</v>
      </c>
      <c r="P4164" t="s">
        <v>536</v>
      </c>
      <c r="V4164" t="s">
        <v>537</v>
      </c>
      <c r="W4164" t="s">
        <v>598</v>
      </c>
      <c r="AC4164" t="s">
        <v>599</v>
      </c>
      <c r="AD4164" t="s">
        <v>53</v>
      </c>
      <c r="AE4164">
        <v>1900</v>
      </c>
      <c r="AF4164">
        <v>1937</v>
      </c>
      <c r="AI4164" t="e">
        <f>VLOOKUP(I4164,Current!J:Q,2,0)</f>
        <v>#N/A</v>
      </c>
      <c r="AJ4164" t="e">
        <f>VLOOKUP(I4164,Current!J:M,2,0)</f>
        <v>#N/A</v>
      </c>
      <c r="AK4164" t="str">
        <f t="shared" ref="AK4164:AK4227" si="65">IFERROR(IF(AD4164="Sure","",AJ4164),"")</f>
        <v/>
      </c>
    </row>
    <row r="4165" spans="1:37" x14ac:dyDescent="0.25">
      <c r="A4165" s="1">
        <v>4163</v>
      </c>
      <c r="B4165">
        <v>4163</v>
      </c>
      <c r="C4165">
        <v>8</v>
      </c>
      <c r="D4165" t="s">
        <v>9454</v>
      </c>
      <c r="E4165" t="s">
        <v>9455</v>
      </c>
      <c r="G4165" t="s">
        <v>172</v>
      </c>
      <c r="H4165" t="s">
        <v>982</v>
      </c>
      <c r="I4165" t="s">
        <v>9456</v>
      </c>
      <c r="J4165" t="s">
        <v>55</v>
      </c>
      <c r="L4165" t="s">
        <v>6751</v>
      </c>
      <c r="M4165" t="s">
        <v>6185</v>
      </c>
      <c r="N4165" t="s">
        <v>172</v>
      </c>
      <c r="O4165" t="s">
        <v>982</v>
      </c>
      <c r="P4165" t="s">
        <v>172</v>
      </c>
      <c r="V4165" t="s">
        <v>174</v>
      </c>
      <c r="W4165" t="s">
        <v>982</v>
      </c>
      <c r="AC4165" t="s">
        <v>983</v>
      </c>
      <c r="AD4165" t="s">
        <v>53</v>
      </c>
      <c r="AE4165">
        <v>1914</v>
      </c>
      <c r="AF4165">
        <v>1954</v>
      </c>
      <c r="AI4165" t="e">
        <f>VLOOKUP(I4165,Current!J:Q,2,0)</f>
        <v>#N/A</v>
      </c>
      <c r="AJ4165" t="e">
        <f>VLOOKUP(I4165,Current!J:M,2,0)</f>
        <v>#N/A</v>
      </c>
      <c r="AK4165" t="str">
        <f t="shared" si="65"/>
        <v/>
      </c>
    </row>
    <row r="4166" spans="1:37" x14ac:dyDescent="0.25">
      <c r="A4166" s="1">
        <v>4164</v>
      </c>
      <c r="B4166">
        <v>4164</v>
      </c>
      <c r="C4166">
        <v>9</v>
      </c>
      <c r="D4166" t="s">
        <v>9457</v>
      </c>
      <c r="G4166" t="s">
        <v>35</v>
      </c>
      <c r="H4166" t="s">
        <v>35</v>
      </c>
      <c r="J4166" t="s">
        <v>36</v>
      </c>
      <c r="L4166" t="s">
        <v>6751</v>
      </c>
      <c r="M4166" t="s">
        <v>6185</v>
      </c>
      <c r="N4166" t="s">
        <v>39</v>
      </c>
      <c r="O4166" t="s">
        <v>39</v>
      </c>
      <c r="V4166" t="s">
        <v>40</v>
      </c>
      <c r="AC4166" t="s">
        <v>40</v>
      </c>
      <c r="AD4166" t="s">
        <v>41</v>
      </c>
      <c r="AI4166" t="e">
        <f>VLOOKUP(I4166,Current!J:Q,2,0)</f>
        <v>#N/A</v>
      </c>
      <c r="AJ4166" t="e">
        <f>VLOOKUP(I4166,Current!J:M,2,0)</f>
        <v>#N/A</v>
      </c>
      <c r="AK4166" t="str">
        <f t="shared" si="65"/>
        <v/>
      </c>
    </row>
    <row r="4167" spans="1:37" x14ac:dyDescent="0.25">
      <c r="A4167" s="1">
        <v>4165</v>
      </c>
      <c r="B4167">
        <v>4165</v>
      </c>
      <c r="C4167">
        <v>10</v>
      </c>
      <c r="D4167" t="s">
        <v>9458</v>
      </c>
      <c r="G4167" t="s">
        <v>9459</v>
      </c>
      <c r="H4167" t="s">
        <v>1383</v>
      </c>
      <c r="J4167" t="s">
        <v>441</v>
      </c>
      <c r="L4167" t="s">
        <v>6751</v>
      </c>
      <c r="M4167" t="s">
        <v>6185</v>
      </c>
      <c r="N4167" t="s">
        <v>9459</v>
      </c>
      <c r="O4167" t="s">
        <v>1383</v>
      </c>
      <c r="P4167" t="s">
        <v>71</v>
      </c>
      <c r="Q4167" t="s">
        <v>144</v>
      </c>
      <c r="V4167" t="s">
        <v>145</v>
      </c>
      <c r="W4167" t="s">
        <v>1383</v>
      </c>
      <c r="AC4167" t="s">
        <v>1385</v>
      </c>
      <c r="AD4167" t="s">
        <v>53</v>
      </c>
      <c r="AE4167">
        <v>1912</v>
      </c>
      <c r="AF4167">
        <v>1918</v>
      </c>
      <c r="AI4167" t="e">
        <f>VLOOKUP(I4167,Current!J:Q,2,0)</f>
        <v>#N/A</v>
      </c>
      <c r="AJ4167" t="e">
        <f>VLOOKUP(I4167,Current!J:M,2,0)</f>
        <v>#N/A</v>
      </c>
      <c r="AK4167" t="str">
        <f t="shared" si="65"/>
        <v/>
      </c>
    </row>
    <row r="4168" spans="1:37" x14ac:dyDescent="0.25">
      <c r="A4168" s="1">
        <v>4166</v>
      </c>
      <c r="B4168">
        <v>4166</v>
      </c>
      <c r="C4168">
        <v>11</v>
      </c>
      <c r="D4168" t="s">
        <v>9460</v>
      </c>
      <c r="G4168" t="s">
        <v>35</v>
      </c>
      <c r="H4168" t="s">
        <v>35</v>
      </c>
      <c r="J4168" t="s">
        <v>36</v>
      </c>
      <c r="L4168" t="s">
        <v>6751</v>
      </c>
      <c r="M4168" t="s">
        <v>6185</v>
      </c>
      <c r="N4168" t="s">
        <v>39</v>
      </c>
      <c r="O4168" t="s">
        <v>39</v>
      </c>
      <c r="V4168" t="s">
        <v>40</v>
      </c>
      <c r="AC4168" t="s">
        <v>40</v>
      </c>
      <c r="AD4168" t="s">
        <v>41</v>
      </c>
      <c r="AI4168" t="e">
        <f>VLOOKUP(I4168,Current!J:Q,2,0)</f>
        <v>#N/A</v>
      </c>
      <c r="AJ4168" t="e">
        <f>VLOOKUP(I4168,Current!J:M,2,0)</f>
        <v>#N/A</v>
      </c>
      <c r="AK4168" t="str">
        <f t="shared" si="65"/>
        <v/>
      </c>
    </row>
    <row r="4169" spans="1:37" x14ac:dyDescent="0.25">
      <c r="A4169" s="1">
        <v>4167</v>
      </c>
      <c r="B4169">
        <v>4167</v>
      </c>
      <c r="C4169">
        <v>12</v>
      </c>
      <c r="D4169" t="s">
        <v>9460</v>
      </c>
      <c r="E4169" t="s">
        <v>9461</v>
      </c>
      <c r="G4169" t="s">
        <v>536</v>
      </c>
      <c r="H4169" t="s">
        <v>9462</v>
      </c>
      <c r="J4169" t="s">
        <v>55</v>
      </c>
      <c r="L4169" t="s">
        <v>6751</v>
      </c>
      <c r="M4169" t="s">
        <v>6185</v>
      </c>
      <c r="N4169" t="s">
        <v>536</v>
      </c>
      <c r="O4169" t="s">
        <v>9462</v>
      </c>
      <c r="P4169" t="s">
        <v>536</v>
      </c>
      <c r="V4169" t="s">
        <v>537</v>
      </c>
      <c r="W4169" t="s">
        <v>244</v>
      </c>
      <c r="X4169" t="s">
        <v>146</v>
      </c>
      <c r="AC4169" t="s">
        <v>147</v>
      </c>
      <c r="AD4169" t="s">
        <v>53</v>
      </c>
      <c r="AE4169">
        <v>1900</v>
      </c>
      <c r="AF4169">
        <v>1935</v>
      </c>
      <c r="AI4169" t="e">
        <f>VLOOKUP(I4169,Current!J:Q,2,0)</f>
        <v>#N/A</v>
      </c>
      <c r="AJ4169" t="e">
        <f>VLOOKUP(I4169,Current!J:M,2,0)</f>
        <v>#N/A</v>
      </c>
      <c r="AK4169" t="str">
        <f t="shared" si="65"/>
        <v/>
      </c>
    </row>
    <row r="4170" spans="1:37" x14ac:dyDescent="0.25">
      <c r="A4170" s="1">
        <v>4168</v>
      </c>
      <c r="B4170">
        <v>4168</v>
      </c>
      <c r="C4170">
        <v>0</v>
      </c>
      <c r="D4170" t="s">
        <v>4911</v>
      </c>
      <c r="G4170" t="s">
        <v>9463</v>
      </c>
      <c r="H4170" t="s">
        <v>364</v>
      </c>
      <c r="J4170" t="s">
        <v>55</v>
      </c>
      <c r="L4170" t="s">
        <v>6751</v>
      </c>
      <c r="M4170" t="s">
        <v>6185</v>
      </c>
      <c r="N4170" t="s">
        <v>9463</v>
      </c>
      <c r="O4170" t="s">
        <v>364</v>
      </c>
      <c r="P4170" t="s">
        <v>298</v>
      </c>
      <c r="V4170" t="s">
        <v>299</v>
      </c>
      <c r="W4170" t="s">
        <v>364</v>
      </c>
      <c r="AC4170" t="s">
        <v>365</v>
      </c>
      <c r="AD4170" t="s">
        <v>53</v>
      </c>
      <c r="AE4170">
        <v>1910</v>
      </c>
      <c r="AF4170">
        <v>1922</v>
      </c>
      <c r="AI4170" t="e">
        <f>VLOOKUP(I4170,Current!J:Q,2,0)</f>
        <v>#N/A</v>
      </c>
      <c r="AJ4170" t="e">
        <f>VLOOKUP(I4170,Current!J:M,2,0)</f>
        <v>#N/A</v>
      </c>
      <c r="AK4170" t="str">
        <f t="shared" si="65"/>
        <v/>
      </c>
    </row>
    <row r="4171" spans="1:37" x14ac:dyDescent="0.25">
      <c r="A4171" s="1">
        <v>4169</v>
      </c>
      <c r="B4171">
        <v>4169</v>
      </c>
      <c r="C4171">
        <v>1</v>
      </c>
      <c r="D4171" t="s">
        <v>9464</v>
      </c>
      <c r="G4171" t="s">
        <v>35</v>
      </c>
      <c r="H4171" t="s">
        <v>35</v>
      </c>
      <c r="J4171" t="s">
        <v>36</v>
      </c>
      <c r="L4171" t="s">
        <v>6751</v>
      </c>
      <c r="M4171" t="s">
        <v>6185</v>
      </c>
      <c r="N4171" t="s">
        <v>39</v>
      </c>
      <c r="O4171" t="s">
        <v>39</v>
      </c>
      <c r="V4171" t="s">
        <v>40</v>
      </c>
      <c r="AC4171" t="s">
        <v>40</v>
      </c>
      <c r="AD4171" t="s">
        <v>41</v>
      </c>
      <c r="AI4171" t="e">
        <f>VLOOKUP(I4171,Current!J:Q,2,0)</f>
        <v>#N/A</v>
      </c>
      <c r="AJ4171" t="e">
        <f>VLOOKUP(I4171,Current!J:M,2,0)</f>
        <v>#N/A</v>
      </c>
      <c r="AK4171" t="str">
        <f t="shared" si="65"/>
        <v/>
      </c>
    </row>
    <row r="4172" spans="1:37" x14ac:dyDescent="0.25">
      <c r="A4172" s="1">
        <v>4170</v>
      </c>
      <c r="B4172">
        <v>4170</v>
      </c>
      <c r="C4172">
        <v>2</v>
      </c>
      <c r="D4172" t="s">
        <v>6998</v>
      </c>
      <c r="G4172" t="s">
        <v>35</v>
      </c>
      <c r="H4172" t="s">
        <v>35</v>
      </c>
      <c r="J4172" t="s">
        <v>55</v>
      </c>
      <c r="L4172" t="s">
        <v>6751</v>
      </c>
      <c r="M4172" t="s">
        <v>6185</v>
      </c>
      <c r="N4172" t="s">
        <v>39</v>
      </c>
      <c r="O4172" t="s">
        <v>39</v>
      </c>
      <c r="V4172" t="s">
        <v>40</v>
      </c>
      <c r="AC4172" t="s">
        <v>40</v>
      </c>
      <c r="AD4172" t="s">
        <v>41</v>
      </c>
      <c r="AI4172" t="e">
        <f>VLOOKUP(I4172,Current!J:Q,2,0)</f>
        <v>#N/A</v>
      </c>
      <c r="AJ4172" t="e">
        <f>VLOOKUP(I4172,Current!J:M,2,0)</f>
        <v>#N/A</v>
      </c>
      <c r="AK4172" t="str">
        <f t="shared" si="65"/>
        <v/>
      </c>
    </row>
    <row r="4173" spans="1:37" x14ac:dyDescent="0.25">
      <c r="A4173" s="1">
        <v>4171</v>
      </c>
      <c r="B4173">
        <v>4171</v>
      </c>
      <c r="C4173">
        <v>3</v>
      </c>
      <c r="D4173" t="s">
        <v>9465</v>
      </c>
      <c r="G4173" t="s">
        <v>35</v>
      </c>
      <c r="H4173" t="s">
        <v>35</v>
      </c>
      <c r="J4173" t="s">
        <v>36</v>
      </c>
      <c r="L4173" t="s">
        <v>6751</v>
      </c>
      <c r="M4173" t="s">
        <v>6185</v>
      </c>
      <c r="N4173" t="s">
        <v>39</v>
      </c>
      <c r="O4173" t="s">
        <v>39</v>
      </c>
      <c r="V4173" t="s">
        <v>40</v>
      </c>
      <c r="AC4173" t="s">
        <v>40</v>
      </c>
      <c r="AD4173" t="s">
        <v>41</v>
      </c>
      <c r="AI4173" t="e">
        <f>VLOOKUP(I4173,Current!J:Q,2,0)</f>
        <v>#N/A</v>
      </c>
      <c r="AJ4173" t="e">
        <f>VLOOKUP(I4173,Current!J:M,2,0)</f>
        <v>#N/A</v>
      </c>
      <c r="AK4173" t="str">
        <f t="shared" si="65"/>
        <v/>
      </c>
    </row>
    <row r="4174" spans="1:37" x14ac:dyDescent="0.25">
      <c r="A4174" s="1">
        <v>4172</v>
      </c>
      <c r="B4174">
        <v>4172</v>
      </c>
      <c r="C4174">
        <v>4</v>
      </c>
      <c r="D4174" t="s">
        <v>9466</v>
      </c>
      <c r="G4174" t="s">
        <v>35</v>
      </c>
      <c r="H4174" t="s">
        <v>35</v>
      </c>
      <c r="J4174" t="s">
        <v>36</v>
      </c>
      <c r="L4174" t="s">
        <v>6751</v>
      </c>
      <c r="M4174" t="s">
        <v>6185</v>
      </c>
      <c r="N4174" t="s">
        <v>39</v>
      </c>
      <c r="O4174" t="s">
        <v>39</v>
      </c>
      <c r="V4174" t="s">
        <v>40</v>
      </c>
      <c r="AC4174" t="s">
        <v>40</v>
      </c>
      <c r="AD4174" t="s">
        <v>41</v>
      </c>
      <c r="AI4174" t="e">
        <f>VLOOKUP(I4174,Current!J:Q,2,0)</f>
        <v>#N/A</v>
      </c>
      <c r="AJ4174" t="e">
        <f>VLOOKUP(I4174,Current!J:M,2,0)</f>
        <v>#N/A</v>
      </c>
      <c r="AK4174" t="str">
        <f t="shared" si="65"/>
        <v/>
      </c>
    </row>
    <row r="4175" spans="1:37" x14ac:dyDescent="0.25">
      <c r="A4175" s="1">
        <v>4173</v>
      </c>
      <c r="B4175">
        <v>4173</v>
      </c>
      <c r="C4175">
        <v>5</v>
      </c>
      <c r="D4175" t="s">
        <v>9467</v>
      </c>
      <c r="G4175" t="s">
        <v>510</v>
      </c>
      <c r="H4175" t="s">
        <v>318</v>
      </c>
      <c r="I4175" t="s">
        <v>9468</v>
      </c>
      <c r="J4175" t="s">
        <v>36</v>
      </c>
      <c r="L4175" t="s">
        <v>6751</v>
      </c>
      <c r="M4175" t="s">
        <v>6185</v>
      </c>
      <c r="N4175" t="s">
        <v>510</v>
      </c>
      <c r="O4175" t="s">
        <v>318</v>
      </c>
      <c r="P4175" t="s">
        <v>510</v>
      </c>
      <c r="V4175" t="s">
        <v>511</v>
      </c>
      <c r="W4175" t="s">
        <v>318</v>
      </c>
      <c r="AC4175" t="s">
        <v>319</v>
      </c>
      <c r="AD4175" t="s">
        <v>53</v>
      </c>
      <c r="AE4175">
        <v>1887</v>
      </c>
      <c r="AF4175">
        <v>1897</v>
      </c>
      <c r="AI4175" t="e">
        <f>VLOOKUP(I4175,Current!J:Q,2,0)</f>
        <v>#N/A</v>
      </c>
      <c r="AJ4175" t="e">
        <f>VLOOKUP(I4175,Current!J:M,2,0)</f>
        <v>#N/A</v>
      </c>
      <c r="AK4175" t="str">
        <f t="shared" si="65"/>
        <v/>
      </c>
    </row>
    <row r="4176" spans="1:37" x14ac:dyDescent="0.25">
      <c r="A4176" s="1">
        <v>4174</v>
      </c>
      <c r="B4176">
        <v>4174</v>
      </c>
      <c r="C4176">
        <v>6</v>
      </c>
      <c r="D4176" t="s">
        <v>9467</v>
      </c>
      <c r="G4176" t="s">
        <v>9469</v>
      </c>
      <c r="H4176" t="s">
        <v>9470</v>
      </c>
      <c r="I4176" t="s">
        <v>9471</v>
      </c>
      <c r="J4176" t="s">
        <v>55</v>
      </c>
      <c r="L4176" t="s">
        <v>6751</v>
      </c>
      <c r="M4176" t="s">
        <v>6185</v>
      </c>
      <c r="N4176" t="s">
        <v>9469</v>
      </c>
      <c r="O4176" t="s">
        <v>9470</v>
      </c>
      <c r="P4176" t="s">
        <v>136</v>
      </c>
      <c r="Q4176" t="s">
        <v>348</v>
      </c>
      <c r="V4176" t="s">
        <v>349</v>
      </c>
      <c r="W4176" t="s">
        <v>78</v>
      </c>
      <c r="X4176" t="s">
        <v>113</v>
      </c>
      <c r="AC4176" t="s">
        <v>114</v>
      </c>
      <c r="AD4176" t="s">
        <v>53</v>
      </c>
      <c r="AE4176">
        <v>1907</v>
      </c>
      <c r="AF4176">
        <v>1929</v>
      </c>
      <c r="AI4176" t="e">
        <f>VLOOKUP(I4176,Current!J:Q,2,0)</f>
        <v>#N/A</v>
      </c>
      <c r="AJ4176" t="e">
        <f>VLOOKUP(I4176,Current!J:M,2,0)</f>
        <v>#N/A</v>
      </c>
      <c r="AK4176" t="str">
        <f t="shared" si="65"/>
        <v/>
      </c>
    </row>
    <row r="4177" spans="1:37" x14ac:dyDescent="0.25">
      <c r="A4177" s="1">
        <v>4175</v>
      </c>
      <c r="B4177">
        <v>4175</v>
      </c>
      <c r="C4177">
        <v>7</v>
      </c>
      <c r="D4177" t="s">
        <v>9472</v>
      </c>
      <c r="G4177" t="s">
        <v>9473</v>
      </c>
      <c r="H4177" t="s">
        <v>234</v>
      </c>
      <c r="I4177" t="s">
        <v>9474</v>
      </c>
      <c r="J4177" t="s">
        <v>55</v>
      </c>
      <c r="L4177" t="s">
        <v>6751</v>
      </c>
      <c r="M4177" t="s">
        <v>6185</v>
      </c>
      <c r="N4177" t="s">
        <v>9473</v>
      </c>
      <c r="O4177" t="s">
        <v>234</v>
      </c>
      <c r="P4177" t="s">
        <v>230</v>
      </c>
      <c r="Q4177" t="s">
        <v>443</v>
      </c>
      <c r="V4177" t="s">
        <v>638</v>
      </c>
      <c r="W4177" t="s">
        <v>234</v>
      </c>
      <c r="AC4177" t="s">
        <v>237</v>
      </c>
      <c r="AD4177" t="s">
        <v>53</v>
      </c>
      <c r="AE4177">
        <v>1890</v>
      </c>
      <c r="AF4177">
        <v>1898</v>
      </c>
      <c r="AI4177" t="e">
        <f>VLOOKUP(I4177,Current!J:Q,2,0)</f>
        <v>#N/A</v>
      </c>
      <c r="AJ4177" t="e">
        <f>VLOOKUP(I4177,Current!J:M,2,0)</f>
        <v>#N/A</v>
      </c>
      <c r="AK4177" t="str">
        <f t="shared" si="65"/>
        <v/>
      </c>
    </row>
    <row r="4178" spans="1:37" x14ac:dyDescent="0.25">
      <c r="A4178" s="1">
        <v>4176</v>
      </c>
      <c r="B4178">
        <v>4176</v>
      </c>
      <c r="C4178">
        <v>8</v>
      </c>
      <c r="D4178" t="s">
        <v>9475</v>
      </c>
      <c r="G4178" t="s">
        <v>9476</v>
      </c>
      <c r="H4178" t="s">
        <v>536</v>
      </c>
      <c r="I4178" t="s">
        <v>9477</v>
      </c>
      <c r="J4178" t="s">
        <v>83</v>
      </c>
      <c r="L4178" t="s">
        <v>6751</v>
      </c>
      <c r="M4178" t="s">
        <v>6185</v>
      </c>
      <c r="N4178" t="s">
        <v>9476</v>
      </c>
      <c r="O4178" t="s">
        <v>536</v>
      </c>
      <c r="P4178" t="s">
        <v>179</v>
      </c>
      <c r="Q4178" t="s">
        <v>1374</v>
      </c>
      <c r="V4178" t="s">
        <v>1375</v>
      </c>
      <c r="W4178" t="s">
        <v>536</v>
      </c>
      <c r="AC4178" t="s">
        <v>537</v>
      </c>
      <c r="AD4178" t="s">
        <v>53</v>
      </c>
      <c r="AE4178">
        <v>1889</v>
      </c>
      <c r="AF4178">
        <v>1900</v>
      </c>
      <c r="AI4178" t="e">
        <f>VLOOKUP(I4178,Current!J:Q,2,0)</f>
        <v>#N/A</v>
      </c>
      <c r="AJ4178" t="e">
        <f>VLOOKUP(I4178,Current!J:M,2,0)</f>
        <v>#N/A</v>
      </c>
      <c r="AK4178" t="str">
        <f t="shared" si="65"/>
        <v/>
      </c>
    </row>
    <row r="4179" spans="1:37" x14ac:dyDescent="0.25">
      <c r="A4179" s="1">
        <v>4177</v>
      </c>
      <c r="B4179">
        <v>4177</v>
      </c>
      <c r="C4179">
        <v>9</v>
      </c>
      <c r="D4179" t="s">
        <v>8923</v>
      </c>
      <c r="G4179" t="s">
        <v>35</v>
      </c>
      <c r="H4179" t="s">
        <v>35</v>
      </c>
      <c r="J4179" t="s">
        <v>36</v>
      </c>
      <c r="L4179" t="s">
        <v>6751</v>
      </c>
      <c r="M4179" t="s">
        <v>6185</v>
      </c>
      <c r="N4179" t="s">
        <v>39</v>
      </c>
      <c r="O4179" t="s">
        <v>39</v>
      </c>
      <c r="V4179" t="s">
        <v>40</v>
      </c>
      <c r="AC4179" t="s">
        <v>40</v>
      </c>
      <c r="AD4179" t="s">
        <v>41</v>
      </c>
      <c r="AI4179" t="e">
        <f>VLOOKUP(I4179,Current!J:Q,2,0)</f>
        <v>#N/A</v>
      </c>
      <c r="AJ4179" t="e">
        <f>VLOOKUP(I4179,Current!J:M,2,0)</f>
        <v>#N/A</v>
      </c>
      <c r="AK4179" t="str">
        <f t="shared" si="65"/>
        <v/>
      </c>
    </row>
    <row r="4180" spans="1:37" x14ac:dyDescent="0.25">
      <c r="A4180" s="1">
        <v>4178</v>
      </c>
      <c r="B4180">
        <v>4178</v>
      </c>
      <c r="C4180">
        <v>0</v>
      </c>
      <c r="D4180" t="s">
        <v>2103</v>
      </c>
      <c r="G4180" t="s">
        <v>35</v>
      </c>
      <c r="H4180" t="s">
        <v>35</v>
      </c>
      <c r="J4180" t="s">
        <v>36</v>
      </c>
      <c r="L4180" t="s">
        <v>6751</v>
      </c>
      <c r="M4180" t="s">
        <v>6185</v>
      </c>
      <c r="N4180" t="s">
        <v>39</v>
      </c>
      <c r="O4180" t="s">
        <v>39</v>
      </c>
      <c r="V4180" t="s">
        <v>40</v>
      </c>
      <c r="AC4180" t="s">
        <v>40</v>
      </c>
      <c r="AD4180" t="s">
        <v>41</v>
      </c>
      <c r="AI4180" t="e">
        <f>VLOOKUP(I4180,Current!J:Q,2,0)</f>
        <v>#N/A</v>
      </c>
      <c r="AJ4180" t="e">
        <f>VLOOKUP(I4180,Current!J:M,2,0)</f>
        <v>#N/A</v>
      </c>
      <c r="AK4180" t="str">
        <f t="shared" si="65"/>
        <v/>
      </c>
    </row>
    <row r="4181" spans="1:37" x14ac:dyDescent="0.25">
      <c r="A4181" s="1">
        <v>4179</v>
      </c>
      <c r="B4181">
        <v>4179</v>
      </c>
      <c r="C4181">
        <v>1</v>
      </c>
      <c r="D4181" t="s">
        <v>4595</v>
      </c>
      <c r="G4181" t="s">
        <v>35</v>
      </c>
      <c r="H4181" t="s">
        <v>35</v>
      </c>
      <c r="J4181" t="s">
        <v>36</v>
      </c>
      <c r="L4181" t="s">
        <v>6751</v>
      </c>
      <c r="M4181" t="s">
        <v>6185</v>
      </c>
      <c r="N4181" t="s">
        <v>39</v>
      </c>
      <c r="O4181" t="s">
        <v>39</v>
      </c>
      <c r="V4181" t="s">
        <v>40</v>
      </c>
      <c r="AC4181" t="s">
        <v>40</v>
      </c>
      <c r="AD4181" t="s">
        <v>41</v>
      </c>
      <c r="AI4181" t="e">
        <f>VLOOKUP(I4181,Current!J:Q,2,0)</f>
        <v>#N/A</v>
      </c>
      <c r="AJ4181" t="e">
        <f>VLOOKUP(I4181,Current!J:M,2,0)</f>
        <v>#N/A</v>
      </c>
      <c r="AK4181" t="str">
        <f t="shared" si="65"/>
        <v/>
      </c>
    </row>
    <row r="4182" spans="1:37" x14ac:dyDescent="0.25">
      <c r="A4182" s="1">
        <v>4180</v>
      </c>
      <c r="B4182">
        <v>4180</v>
      </c>
      <c r="C4182">
        <v>2</v>
      </c>
      <c r="D4182" t="s">
        <v>4595</v>
      </c>
      <c r="G4182" t="s">
        <v>35</v>
      </c>
      <c r="H4182" t="s">
        <v>35</v>
      </c>
      <c r="J4182" t="s">
        <v>55</v>
      </c>
      <c r="L4182" t="s">
        <v>6751</v>
      </c>
      <c r="M4182" t="s">
        <v>6185</v>
      </c>
      <c r="N4182" t="s">
        <v>39</v>
      </c>
      <c r="O4182" t="s">
        <v>39</v>
      </c>
      <c r="V4182" t="s">
        <v>40</v>
      </c>
      <c r="AC4182" t="s">
        <v>40</v>
      </c>
      <c r="AD4182" t="s">
        <v>41</v>
      </c>
      <c r="AI4182" t="e">
        <f>VLOOKUP(I4182,Current!J:Q,2,0)</f>
        <v>#N/A</v>
      </c>
      <c r="AJ4182" t="e">
        <f>VLOOKUP(I4182,Current!J:M,2,0)</f>
        <v>#N/A</v>
      </c>
      <c r="AK4182" t="str">
        <f t="shared" si="65"/>
        <v/>
      </c>
    </row>
    <row r="4183" spans="1:37" x14ac:dyDescent="0.25">
      <c r="A4183" s="1">
        <v>4181</v>
      </c>
      <c r="B4183">
        <v>4181</v>
      </c>
      <c r="C4183">
        <v>3</v>
      </c>
      <c r="D4183" t="s">
        <v>9478</v>
      </c>
      <c r="G4183" t="s">
        <v>9479</v>
      </c>
      <c r="H4183" t="s">
        <v>249</v>
      </c>
      <c r="J4183" t="s">
        <v>36</v>
      </c>
      <c r="L4183" t="s">
        <v>6751</v>
      </c>
      <c r="M4183" t="s">
        <v>6185</v>
      </c>
      <c r="N4183" t="s">
        <v>9480</v>
      </c>
      <c r="O4183" t="s">
        <v>249</v>
      </c>
      <c r="P4183" t="s">
        <v>206</v>
      </c>
      <c r="V4183" t="s">
        <v>207</v>
      </c>
      <c r="W4183" t="s">
        <v>249</v>
      </c>
      <c r="AC4183" t="s">
        <v>250</v>
      </c>
      <c r="AD4183" t="s">
        <v>53</v>
      </c>
      <c r="AE4183">
        <v>1875</v>
      </c>
      <c r="AF4183">
        <v>1891</v>
      </c>
      <c r="AI4183" t="e">
        <f>VLOOKUP(I4183,Current!J:Q,2,0)</f>
        <v>#N/A</v>
      </c>
      <c r="AJ4183" t="e">
        <f>VLOOKUP(I4183,Current!J:M,2,0)</f>
        <v>#N/A</v>
      </c>
      <c r="AK4183" t="str">
        <f t="shared" si="65"/>
        <v/>
      </c>
    </row>
    <row r="4184" spans="1:37" x14ac:dyDescent="0.25">
      <c r="A4184" s="1">
        <v>4182</v>
      </c>
      <c r="B4184">
        <v>4182</v>
      </c>
      <c r="C4184">
        <v>4</v>
      </c>
      <c r="D4184" t="s">
        <v>9478</v>
      </c>
      <c r="G4184" t="s">
        <v>9481</v>
      </c>
      <c r="H4184" t="s">
        <v>9482</v>
      </c>
      <c r="J4184" t="s">
        <v>55</v>
      </c>
      <c r="L4184" t="s">
        <v>6751</v>
      </c>
      <c r="M4184" t="s">
        <v>6185</v>
      </c>
      <c r="N4184" t="s">
        <v>9481</v>
      </c>
      <c r="O4184" t="s">
        <v>9482</v>
      </c>
      <c r="P4184" t="s">
        <v>159</v>
      </c>
      <c r="Q4184" t="s">
        <v>1374</v>
      </c>
      <c r="V4184" t="s">
        <v>1375</v>
      </c>
      <c r="W4184" t="s">
        <v>216</v>
      </c>
      <c r="X4184" t="s">
        <v>917</v>
      </c>
      <c r="AC4184" t="s">
        <v>918</v>
      </c>
      <c r="AD4184" t="s">
        <v>53</v>
      </c>
      <c r="AE4184">
        <v>1889</v>
      </c>
      <c r="AF4184">
        <v>1947</v>
      </c>
      <c r="AI4184" t="e">
        <f>VLOOKUP(I4184,Current!J:Q,2,0)</f>
        <v>#N/A</v>
      </c>
      <c r="AJ4184" t="e">
        <f>VLOOKUP(I4184,Current!J:M,2,0)</f>
        <v>#N/A</v>
      </c>
      <c r="AK4184" t="str">
        <f t="shared" si="65"/>
        <v/>
      </c>
    </row>
    <row r="4185" spans="1:37" x14ac:dyDescent="0.25">
      <c r="A4185" s="1">
        <v>4183</v>
      </c>
      <c r="B4185">
        <v>4183</v>
      </c>
      <c r="C4185">
        <v>5</v>
      </c>
      <c r="D4185" t="s">
        <v>9483</v>
      </c>
      <c r="G4185" t="s">
        <v>72</v>
      </c>
      <c r="H4185" t="s">
        <v>110</v>
      </c>
      <c r="J4185" t="s">
        <v>36</v>
      </c>
      <c r="L4185" t="s">
        <v>6751</v>
      </c>
      <c r="M4185" t="s">
        <v>6185</v>
      </c>
      <c r="N4185" t="s">
        <v>72</v>
      </c>
      <c r="O4185" t="s">
        <v>110</v>
      </c>
      <c r="P4185" t="s">
        <v>72</v>
      </c>
      <c r="V4185" t="s">
        <v>73</v>
      </c>
      <c r="W4185" t="s">
        <v>110</v>
      </c>
      <c r="AC4185" t="s">
        <v>111</v>
      </c>
      <c r="AD4185" t="s">
        <v>53</v>
      </c>
      <c r="AE4185">
        <v>1888</v>
      </c>
      <c r="AF4185">
        <v>1896</v>
      </c>
      <c r="AI4185" t="e">
        <f>VLOOKUP(I4185,Current!J:Q,2,0)</f>
        <v>#N/A</v>
      </c>
      <c r="AJ4185" t="e">
        <f>VLOOKUP(I4185,Current!J:M,2,0)</f>
        <v>#N/A</v>
      </c>
      <c r="AK4185" t="str">
        <f t="shared" si="65"/>
        <v/>
      </c>
    </row>
    <row r="4186" spans="1:37" x14ac:dyDescent="0.25">
      <c r="A4186" s="1">
        <v>4184</v>
      </c>
      <c r="B4186">
        <v>4184</v>
      </c>
      <c r="C4186">
        <v>6</v>
      </c>
      <c r="D4186" t="s">
        <v>9483</v>
      </c>
      <c r="G4186" t="s">
        <v>110</v>
      </c>
      <c r="H4186" t="s">
        <v>9484</v>
      </c>
      <c r="J4186" t="s">
        <v>55</v>
      </c>
      <c r="L4186" t="s">
        <v>6751</v>
      </c>
      <c r="M4186" t="s">
        <v>6185</v>
      </c>
      <c r="N4186" t="s">
        <v>110</v>
      </c>
      <c r="O4186" t="s">
        <v>9484</v>
      </c>
      <c r="P4186" t="s">
        <v>110</v>
      </c>
      <c r="V4186" t="s">
        <v>111</v>
      </c>
      <c r="W4186" t="s">
        <v>143</v>
      </c>
      <c r="X4186" t="s">
        <v>410</v>
      </c>
      <c r="AC4186" t="s">
        <v>411</v>
      </c>
      <c r="AD4186" t="s">
        <v>53</v>
      </c>
      <c r="AE4186">
        <v>1896</v>
      </c>
      <c r="AF4186">
        <v>1928</v>
      </c>
      <c r="AI4186" t="e">
        <f>VLOOKUP(I4186,Current!J:Q,2,0)</f>
        <v>#N/A</v>
      </c>
      <c r="AJ4186" t="e">
        <f>VLOOKUP(I4186,Current!J:M,2,0)</f>
        <v>#N/A</v>
      </c>
      <c r="AK4186" t="str">
        <f t="shared" si="65"/>
        <v/>
      </c>
    </row>
    <row r="4187" spans="1:37" x14ac:dyDescent="0.25">
      <c r="A4187" s="1">
        <v>4185</v>
      </c>
      <c r="B4187">
        <v>4185</v>
      </c>
      <c r="C4187">
        <v>7</v>
      </c>
      <c r="D4187" t="s">
        <v>9037</v>
      </c>
      <c r="G4187" t="s">
        <v>35</v>
      </c>
      <c r="H4187" t="s">
        <v>35</v>
      </c>
      <c r="J4187" t="s">
        <v>36</v>
      </c>
      <c r="L4187" t="s">
        <v>6751</v>
      </c>
      <c r="M4187" t="s">
        <v>6185</v>
      </c>
      <c r="N4187" t="s">
        <v>39</v>
      </c>
      <c r="O4187" t="s">
        <v>39</v>
      </c>
      <c r="V4187" t="s">
        <v>40</v>
      </c>
      <c r="AC4187" t="s">
        <v>40</v>
      </c>
      <c r="AD4187" t="s">
        <v>41</v>
      </c>
      <c r="AI4187" t="e">
        <f>VLOOKUP(I4187,Current!J:Q,2,0)</f>
        <v>#N/A</v>
      </c>
      <c r="AJ4187" t="e">
        <f>VLOOKUP(I4187,Current!J:M,2,0)</f>
        <v>#N/A</v>
      </c>
      <c r="AK4187" t="str">
        <f t="shared" si="65"/>
        <v/>
      </c>
    </row>
    <row r="4188" spans="1:37" x14ac:dyDescent="0.25">
      <c r="A4188" s="1">
        <v>4186</v>
      </c>
      <c r="B4188">
        <v>4186</v>
      </c>
      <c r="C4188">
        <v>8</v>
      </c>
      <c r="D4188" t="s">
        <v>9447</v>
      </c>
      <c r="G4188" t="s">
        <v>35</v>
      </c>
      <c r="H4188" t="s">
        <v>35</v>
      </c>
      <c r="J4188" t="s">
        <v>36</v>
      </c>
      <c r="L4188" t="s">
        <v>6751</v>
      </c>
      <c r="M4188" t="s">
        <v>6185</v>
      </c>
      <c r="N4188" t="s">
        <v>39</v>
      </c>
      <c r="O4188" t="s">
        <v>39</v>
      </c>
      <c r="V4188" t="s">
        <v>40</v>
      </c>
      <c r="AC4188" t="s">
        <v>40</v>
      </c>
      <c r="AD4188" t="s">
        <v>41</v>
      </c>
      <c r="AI4188" t="e">
        <f>VLOOKUP(I4188,Current!J:Q,2,0)</f>
        <v>#N/A</v>
      </c>
      <c r="AJ4188" t="e">
        <f>VLOOKUP(I4188,Current!J:M,2,0)</f>
        <v>#N/A</v>
      </c>
      <c r="AK4188" t="str">
        <f t="shared" si="65"/>
        <v/>
      </c>
    </row>
    <row r="4189" spans="1:37" x14ac:dyDescent="0.25">
      <c r="A4189" s="1">
        <v>4187</v>
      </c>
      <c r="B4189">
        <v>4187</v>
      </c>
      <c r="C4189">
        <v>9</v>
      </c>
      <c r="D4189" t="s">
        <v>8298</v>
      </c>
      <c r="G4189" t="s">
        <v>3327</v>
      </c>
      <c r="H4189" t="s">
        <v>35</v>
      </c>
      <c r="J4189" t="s">
        <v>36</v>
      </c>
      <c r="L4189" t="s">
        <v>6751</v>
      </c>
      <c r="M4189" t="s">
        <v>6185</v>
      </c>
      <c r="N4189" t="s">
        <v>3329</v>
      </c>
      <c r="O4189" t="s">
        <v>39</v>
      </c>
      <c r="P4189" t="s">
        <v>3331</v>
      </c>
      <c r="V4189" t="s">
        <v>3332</v>
      </c>
      <c r="AC4189" t="s">
        <v>40</v>
      </c>
      <c r="AD4189" t="s">
        <v>61</v>
      </c>
      <c r="AI4189" t="e">
        <f>VLOOKUP(I4189,Current!J:Q,2,0)</f>
        <v>#N/A</v>
      </c>
      <c r="AJ4189" t="e">
        <f>VLOOKUP(I4189,Current!J:M,2,0)</f>
        <v>#N/A</v>
      </c>
      <c r="AK4189" t="str">
        <f t="shared" si="65"/>
        <v/>
      </c>
    </row>
    <row r="4190" spans="1:37" x14ac:dyDescent="0.25">
      <c r="A4190" s="1">
        <v>4188</v>
      </c>
      <c r="B4190">
        <v>4188</v>
      </c>
      <c r="C4190">
        <v>10</v>
      </c>
      <c r="D4190" t="s">
        <v>8298</v>
      </c>
      <c r="G4190" t="s">
        <v>35</v>
      </c>
      <c r="H4190" t="s">
        <v>119</v>
      </c>
      <c r="J4190" t="s">
        <v>55</v>
      </c>
      <c r="L4190" t="s">
        <v>6751</v>
      </c>
      <c r="M4190" t="s">
        <v>6185</v>
      </c>
      <c r="N4190" t="s">
        <v>39</v>
      </c>
      <c r="O4190" t="s">
        <v>119</v>
      </c>
      <c r="V4190" t="s">
        <v>40</v>
      </c>
      <c r="W4190" t="s">
        <v>119</v>
      </c>
      <c r="AC4190" t="s">
        <v>120</v>
      </c>
      <c r="AD4190" t="s">
        <v>470</v>
      </c>
      <c r="AI4190" t="e">
        <f>VLOOKUP(I4190,Current!J:Q,2,0)</f>
        <v>#N/A</v>
      </c>
      <c r="AJ4190" t="e">
        <f>VLOOKUP(I4190,Current!J:M,2,0)</f>
        <v>#N/A</v>
      </c>
      <c r="AK4190" t="str">
        <f t="shared" si="65"/>
        <v/>
      </c>
    </row>
    <row r="4191" spans="1:37" x14ac:dyDescent="0.25">
      <c r="A4191" s="1">
        <v>4189</v>
      </c>
      <c r="B4191">
        <v>4189</v>
      </c>
      <c r="C4191">
        <v>11</v>
      </c>
      <c r="D4191" t="s">
        <v>9485</v>
      </c>
      <c r="G4191" t="s">
        <v>1758</v>
      </c>
      <c r="H4191" t="s">
        <v>685</v>
      </c>
      <c r="J4191" t="s">
        <v>55</v>
      </c>
      <c r="L4191" t="s">
        <v>6751</v>
      </c>
      <c r="M4191" t="s">
        <v>6185</v>
      </c>
      <c r="N4191" t="s">
        <v>1759</v>
      </c>
      <c r="O4191" t="s">
        <v>685</v>
      </c>
      <c r="P4191" t="s">
        <v>1760</v>
      </c>
      <c r="V4191" t="s">
        <v>1761</v>
      </c>
      <c r="W4191" t="s">
        <v>685</v>
      </c>
      <c r="AC4191" t="s">
        <v>686</v>
      </c>
      <c r="AD4191" t="s">
        <v>96</v>
      </c>
      <c r="AI4191" t="e">
        <f>VLOOKUP(I4191,Current!J:Q,2,0)</f>
        <v>#N/A</v>
      </c>
      <c r="AJ4191" t="e">
        <f>VLOOKUP(I4191,Current!J:M,2,0)</f>
        <v>#N/A</v>
      </c>
      <c r="AK4191" t="str">
        <f t="shared" si="65"/>
        <v/>
      </c>
    </row>
    <row r="4192" spans="1:37" x14ac:dyDescent="0.25">
      <c r="A4192" s="1">
        <v>4190</v>
      </c>
      <c r="B4192">
        <v>4190</v>
      </c>
      <c r="C4192">
        <v>12</v>
      </c>
      <c r="D4192" t="s">
        <v>9486</v>
      </c>
      <c r="G4192" t="s">
        <v>9487</v>
      </c>
      <c r="H4192" t="s">
        <v>284</v>
      </c>
      <c r="J4192" t="s">
        <v>36</v>
      </c>
      <c r="L4192" t="s">
        <v>6751</v>
      </c>
      <c r="M4192" t="s">
        <v>6185</v>
      </c>
      <c r="N4192" t="s">
        <v>9487</v>
      </c>
      <c r="O4192" t="s">
        <v>284</v>
      </c>
      <c r="P4192" t="s">
        <v>380</v>
      </c>
      <c r="Q4192" t="s">
        <v>103</v>
      </c>
      <c r="V4192" t="s">
        <v>104</v>
      </c>
      <c r="W4192" t="s">
        <v>284</v>
      </c>
      <c r="AC4192" t="s">
        <v>285</v>
      </c>
      <c r="AD4192" t="s">
        <v>53</v>
      </c>
      <c r="AE4192">
        <v>1876</v>
      </c>
      <c r="AF4192">
        <v>1894</v>
      </c>
      <c r="AI4192" t="e">
        <f>VLOOKUP(I4192,Current!J:Q,2,0)</f>
        <v>#N/A</v>
      </c>
      <c r="AJ4192" t="e">
        <f>VLOOKUP(I4192,Current!J:M,2,0)</f>
        <v>#N/A</v>
      </c>
      <c r="AK4192" t="str">
        <f t="shared" si="65"/>
        <v/>
      </c>
    </row>
    <row r="4193" spans="1:37" x14ac:dyDescent="0.25">
      <c r="A4193" s="1">
        <v>4191</v>
      </c>
      <c r="B4193">
        <v>4191</v>
      </c>
      <c r="C4193">
        <v>13</v>
      </c>
      <c r="D4193" t="s">
        <v>9486</v>
      </c>
      <c r="G4193" t="s">
        <v>9488</v>
      </c>
      <c r="H4193" t="s">
        <v>9489</v>
      </c>
      <c r="J4193" t="s">
        <v>55</v>
      </c>
      <c r="L4193" t="s">
        <v>6751</v>
      </c>
      <c r="M4193" t="s">
        <v>6185</v>
      </c>
      <c r="N4193" t="s">
        <v>9488</v>
      </c>
      <c r="O4193" t="s">
        <v>9489</v>
      </c>
      <c r="P4193" t="s">
        <v>48</v>
      </c>
      <c r="Q4193" t="s">
        <v>443</v>
      </c>
      <c r="V4193" t="s">
        <v>638</v>
      </c>
      <c r="W4193" t="s">
        <v>48</v>
      </c>
      <c r="X4193" t="s">
        <v>917</v>
      </c>
      <c r="AC4193" t="s">
        <v>918</v>
      </c>
      <c r="AD4193" t="s">
        <v>53</v>
      </c>
      <c r="AE4193">
        <v>1890</v>
      </c>
      <c r="AF4193">
        <v>1947</v>
      </c>
      <c r="AI4193" t="e">
        <f>VLOOKUP(I4193,Current!J:Q,2,0)</f>
        <v>#N/A</v>
      </c>
      <c r="AJ4193" t="e">
        <f>VLOOKUP(I4193,Current!J:M,2,0)</f>
        <v>#N/A</v>
      </c>
      <c r="AK4193" t="str">
        <f t="shared" si="65"/>
        <v/>
      </c>
    </row>
    <row r="4194" spans="1:37" x14ac:dyDescent="0.25">
      <c r="A4194" s="1">
        <v>4192</v>
      </c>
      <c r="B4194">
        <v>4192</v>
      </c>
      <c r="C4194">
        <v>14</v>
      </c>
      <c r="D4194" t="s">
        <v>9490</v>
      </c>
      <c r="G4194" t="s">
        <v>9491</v>
      </c>
      <c r="H4194" t="s">
        <v>35</v>
      </c>
      <c r="J4194" t="s">
        <v>36</v>
      </c>
      <c r="L4194" t="s">
        <v>6751</v>
      </c>
      <c r="M4194" t="s">
        <v>6185</v>
      </c>
      <c r="N4194" t="s">
        <v>9491</v>
      </c>
      <c r="O4194" t="s">
        <v>39</v>
      </c>
      <c r="P4194" t="s">
        <v>1294</v>
      </c>
      <c r="V4194" t="s">
        <v>1295</v>
      </c>
      <c r="AC4194" t="s">
        <v>40</v>
      </c>
      <c r="AD4194" t="s">
        <v>61</v>
      </c>
      <c r="AI4194" t="e">
        <f>VLOOKUP(I4194,Current!J:Q,2,0)</f>
        <v>#N/A</v>
      </c>
      <c r="AJ4194" t="e">
        <f>VLOOKUP(I4194,Current!J:M,2,0)</f>
        <v>#N/A</v>
      </c>
      <c r="AK4194" t="str">
        <f t="shared" si="65"/>
        <v/>
      </c>
    </row>
    <row r="4195" spans="1:37" x14ac:dyDescent="0.25">
      <c r="A4195" s="1">
        <v>4193</v>
      </c>
      <c r="B4195">
        <v>4193</v>
      </c>
      <c r="C4195">
        <v>15</v>
      </c>
      <c r="D4195" t="s">
        <v>9490</v>
      </c>
      <c r="G4195" t="s">
        <v>35</v>
      </c>
      <c r="H4195" t="s">
        <v>917</v>
      </c>
      <c r="J4195" t="s">
        <v>55</v>
      </c>
      <c r="L4195" t="s">
        <v>6751</v>
      </c>
      <c r="M4195" t="s">
        <v>6185</v>
      </c>
      <c r="N4195" t="s">
        <v>39</v>
      </c>
      <c r="O4195" t="s">
        <v>917</v>
      </c>
      <c r="V4195" t="s">
        <v>40</v>
      </c>
      <c r="W4195" t="s">
        <v>917</v>
      </c>
      <c r="AC4195" t="s">
        <v>918</v>
      </c>
      <c r="AD4195" t="s">
        <v>470</v>
      </c>
      <c r="AI4195" t="e">
        <f>VLOOKUP(I4195,Current!J:Q,2,0)</f>
        <v>#N/A</v>
      </c>
      <c r="AJ4195" t="e">
        <f>VLOOKUP(I4195,Current!J:M,2,0)</f>
        <v>#N/A</v>
      </c>
      <c r="AK4195" t="str">
        <f t="shared" si="65"/>
        <v/>
      </c>
    </row>
    <row r="4196" spans="1:37" x14ac:dyDescent="0.25">
      <c r="A4196" s="1">
        <v>4194</v>
      </c>
      <c r="B4196">
        <v>4194</v>
      </c>
      <c r="C4196">
        <v>16</v>
      </c>
      <c r="D4196" t="s">
        <v>9492</v>
      </c>
      <c r="E4196" t="s">
        <v>9493</v>
      </c>
      <c r="G4196" t="s">
        <v>9494</v>
      </c>
      <c r="I4196" s="4" t="s">
        <v>9495</v>
      </c>
      <c r="J4196" t="s">
        <v>55</v>
      </c>
      <c r="L4196" t="s">
        <v>6751</v>
      </c>
      <c r="M4196" t="s">
        <v>6185</v>
      </c>
      <c r="N4196" t="s">
        <v>9494</v>
      </c>
      <c r="P4196" t="s">
        <v>198</v>
      </c>
      <c r="Q4196" t="s">
        <v>505</v>
      </c>
      <c r="V4196" t="s">
        <v>506</v>
      </c>
      <c r="AC4196" t="s">
        <v>40</v>
      </c>
      <c r="AD4196" t="s">
        <v>56</v>
      </c>
      <c r="AI4196" t="e">
        <f>VLOOKUP(I4196,Current!J:Q,2,0)</f>
        <v>#N/A</v>
      </c>
      <c r="AJ4196" t="e">
        <f>VLOOKUP(I4196,Current!J:M,2,0)</f>
        <v>#N/A</v>
      </c>
      <c r="AK4196" t="str">
        <f t="shared" si="65"/>
        <v/>
      </c>
    </row>
    <row r="4197" spans="1:37" x14ac:dyDescent="0.25">
      <c r="A4197" s="1">
        <v>4195</v>
      </c>
      <c r="B4197">
        <v>4195</v>
      </c>
      <c r="C4197">
        <v>17</v>
      </c>
      <c r="D4197" t="s">
        <v>9496</v>
      </c>
      <c r="G4197" t="s">
        <v>7378</v>
      </c>
      <c r="H4197" t="s">
        <v>35</v>
      </c>
      <c r="J4197" t="s">
        <v>36</v>
      </c>
      <c r="L4197" t="s">
        <v>6751</v>
      </c>
      <c r="M4197" t="s">
        <v>6185</v>
      </c>
      <c r="N4197" t="s">
        <v>7379</v>
      </c>
      <c r="O4197" t="s">
        <v>39</v>
      </c>
      <c r="P4197" t="s">
        <v>7380</v>
      </c>
      <c r="V4197" t="s">
        <v>7381</v>
      </c>
      <c r="AC4197" t="s">
        <v>40</v>
      </c>
      <c r="AD4197" t="s">
        <v>61</v>
      </c>
      <c r="AI4197" t="e">
        <f>VLOOKUP(I4197,Current!J:Q,2,0)</f>
        <v>#N/A</v>
      </c>
      <c r="AJ4197" t="e">
        <f>VLOOKUP(I4197,Current!J:M,2,0)</f>
        <v>#N/A</v>
      </c>
      <c r="AK4197" t="str">
        <f t="shared" si="65"/>
        <v/>
      </c>
    </row>
    <row r="4198" spans="1:37" x14ac:dyDescent="0.25">
      <c r="A4198" s="1">
        <v>4196</v>
      </c>
      <c r="B4198">
        <v>4196</v>
      </c>
      <c r="C4198">
        <v>18</v>
      </c>
      <c r="D4198" t="s">
        <v>9496</v>
      </c>
      <c r="G4198" t="s">
        <v>35</v>
      </c>
      <c r="H4198" t="s">
        <v>2203</v>
      </c>
      <c r="J4198" t="s">
        <v>55</v>
      </c>
      <c r="L4198" t="s">
        <v>6751</v>
      </c>
      <c r="M4198" t="s">
        <v>6185</v>
      </c>
      <c r="N4198" t="s">
        <v>39</v>
      </c>
      <c r="O4198" t="s">
        <v>2203</v>
      </c>
      <c r="V4198" t="s">
        <v>40</v>
      </c>
      <c r="W4198" t="s">
        <v>2203</v>
      </c>
      <c r="AC4198" t="s">
        <v>2204</v>
      </c>
      <c r="AD4198" t="s">
        <v>470</v>
      </c>
      <c r="AI4198" t="e">
        <f>VLOOKUP(I4198,Current!J:Q,2,0)</f>
        <v>#N/A</v>
      </c>
      <c r="AJ4198" t="e">
        <f>VLOOKUP(I4198,Current!J:M,2,0)</f>
        <v>#N/A</v>
      </c>
      <c r="AK4198" t="str">
        <f t="shared" si="65"/>
        <v/>
      </c>
    </row>
    <row r="4199" spans="1:37" x14ac:dyDescent="0.25">
      <c r="A4199" s="1">
        <v>4197</v>
      </c>
      <c r="B4199">
        <v>4197</v>
      </c>
      <c r="C4199">
        <v>0</v>
      </c>
      <c r="D4199" t="s">
        <v>7999</v>
      </c>
      <c r="G4199" t="s">
        <v>35</v>
      </c>
      <c r="H4199" t="s">
        <v>685</v>
      </c>
      <c r="J4199" t="s">
        <v>55</v>
      </c>
      <c r="L4199" t="s">
        <v>6751</v>
      </c>
      <c r="M4199" t="s">
        <v>6185</v>
      </c>
      <c r="N4199" t="s">
        <v>39</v>
      </c>
      <c r="O4199" t="s">
        <v>685</v>
      </c>
      <c r="V4199" t="s">
        <v>40</v>
      </c>
      <c r="W4199" t="s">
        <v>685</v>
      </c>
      <c r="AC4199" t="s">
        <v>686</v>
      </c>
      <c r="AD4199" t="s">
        <v>470</v>
      </c>
      <c r="AI4199" t="e">
        <f>VLOOKUP(I4199,Current!J:Q,2,0)</f>
        <v>#N/A</v>
      </c>
      <c r="AJ4199" t="e">
        <f>VLOOKUP(I4199,Current!J:M,2,0)</f>
        <v>#N/A</v>
      </c>
      <c r="AK4199" t="str">
        <f t="shared" si="65"/>
        <v/>
      </c>
    </row>
    <row r="4200" spans="1:37" x14ac:dyDescent="0.25">
      <c r="A4200" s="1">
        <v>4198</v>
      </c>
      <c r="B4200">
        <v>4198</v>
      </c>
      <c r="C4200">
        <v>1</v>
      </c>
      <c r="D4200" t="s">
        <v>9497</v>
      </c>
      <c r="G4200" t="s">
        <v>35</v>
      </c>
      <c r="H4200" t="s">
        <v>337</v>
      </c>
      <c r="J4200" t="s">
        <v>55</v>
      </c>
      <c r="L4200" t="s">
        <v>6751</v>
      </c>
      <c r="M4200" t="s">
        <v>6185</v>
      </c>
      <c r="N4200" t="s">
        <v>39</v>
      </c>
      <c r="O4200" t="s">
        <v>337</v>
      </c>
      <c r="V4200" t="s">
        <v>40</v>
      </c>
      <c r="W4200" t="s">
        <v>337</v>
      </c>
      <c r="AC4200" t="s">
        <v>338</v>
      </c>
      <c r="AD4200" t="s">
        <v>470</v>
      </c>
      <c r="AI4200" t="e">
        <f>VLOOKUP(I4200,Current!J:Q,2,0)</f>
        <v>#N/A</v>
      </c>
      <c r="AJ4200" t="e">
        <f>VLOOKUP(I4200,Current!J:M,2,0)</f>
        <v>#N/A</v>
      </c>
      <c r="AK4200" t="str">
        <f t="shared" si="65"/>
        <v/>
      </c>
    </row>
    <row r="4201" spans="1:37" x14ac:dyDescent="0.25">
      <c r="A4201" s="1">
        <v>4199</v>
      </c>
      <c r="B4201">
        <v>4199</v>
      </c>
      <c r="C4201">
        <v>2</v>
      </c>
      <c r="D4201" t="s">
        <v>9498</v>
      </c>
      <c r="G4201" t="s">
        <v>35</v>
      </c>
      <c r="H4201" t="s">
        <v>35</v>
      </c>
      <c r="J4201" t="s">
        <v>2781</v>
      </c>
      <c r="L4201" t="s">
        <v>6751</v>
      </c>
      <c r="M4201" t="s">
        <v>6185</v>
      </c>
      <c r="N4201" t="s">
        <v>39</v>
      </c>
      <c r="O4201" t="s">
        <v>39</v>
      </c>
      <c r="V4201" t="s">
        <v>40</v>
      </c>
      <c r="AC4201" t="s">
        <v>40</v>
      </c>
      <c r="AD4201" t="s">
        <v>41</v>
      </c>
      <c r="AI4201" t="e">
        <f>VLOOKUP(I4201,Current!J:Q,2,0)</f>
        <v>#N/A</v>
      </c>
      <c r="AJ4201" t="e">
        <f>VLOOKUP(I4201,Current!J:M,2,0)</f>
        <v>#N/A</v>
      </c>
      <c r="AK4201" t="str">
        <f t="shared" si="65"/>
        <v/>
      </c>
    </row>
    <row r="4202" spans="1:37" x14ac:dyDescent="0.25">
      <c r="A4202" s="1">
        <v>4200</v>
      </c>
      <c r="B4202">
        <v>4200</v>
      </c>
      <c r="C4202">
        <v>3</v>
      </c>
      <c r="D4202" t="s">
        <v>9499</v>
      </c>
      <c r="G4202" t="s">
        <v>206</v>
      </c>
      <c r="H4202" t="s">
        <v>249</v>
      </c>
      <c r="J4202" t="s">
        <v>2781</v>
      </c>
      <c r="L4202" t="s">
        <v>6751</v>
      </c>
      <c r="M4202" t="s">
        <v>6185</v>
      </c>
      <c r="N4202" t="s">
        <v>206</v>
      </c>
      <c r="O4202" t="s">
        <v>249</v>
      </c>
      <c r="P4202" t="s">
        <v>206</v>
      </c>
      <c r="V4202" t="s">
        <v>207</v>
      </c>
      <c r="W4202" t="s">
        <v>249</v>
      </c>
      <c r="AC4202" t="s">
        <v>250</v>
      </c>
      <c r="AD4202" t="s">
        <v>53</v>
      </c>
      <c r="AE4202">
        <v>1875</v>
      </c>
      <c r="AF4202">
        <v>1891</v>
      </c>
      <c r="AI4202" t="e">
        <f>VLOOKUP(I4202,Current!J:Q,2,0)</f>
        <v>#N/A</v>
      </c>
      <c r="AJ4202" t="e">
        <f>VLOOKUP(I4202,Current!J:M,2,0)</f>
        <v>#N/A</v>
      </c>
      <c r="AK4202" t="str">
        <f t="shared" si="65"/>
        <v/>
      </c>
    </row>
    <row r="4203" spans="1:37" x14ac:dyDescent="0.25">
      <c r="A4203" s="1">
        <v>4201</v>
      </c>
      <c r="B4203">
        <v>4201</v>
      </c>
      <c r="C4203">
        <v>4</v>
      </c>
      <c r="D4203" t="s">
        <v>9499</v>
      </c>
      <c r="G4203" t="s">
        <v>249</v>
      </c>
      <c r="H4203" t="s">
        <v>337</v>
      </c>
      <c r="J4203" t="s">
        <v>55</v>
      </c>
      <c r="L4203" t="s">
        <v>6751</v>
      </c>
      <c r="M4203" t="s">
        <v>6185</v>
      </c>
      <c r="N4203" t="s">
        <v>249</v>
      </c>
      <c r="O4203" t="s">
        <v>337</v>
      </c>
      <c r="P4203" t="s">
        <v>249</v>
      </c>
      <c r="V4203" t="s">
        <v>250</v>
      </c>
      <c r="W4203" t="s">
        <v>337</v>
      </c>
      <c r="AC4203" t="s">
        <v>338</v>
      </c>
      <c r="AD4203" t="s">
        <v>53</v>
      </c>
      <c r="AE4203">
        <v>1891</v>
      </c>
      <c r="AF4203">
        <v>1940</v>
      </c>
      <c r="AI4203" t="e">
        <f>VLOOKUP(I4203,Current!J:Q,2,0)</f>
        <v>#N/A</v>
      </c>
      <c r="AJ4203" t="e">
        <f>VLOOKUP(I4203,Current!J:M,2,0)</f>
        <v>#N/A</v>
      </c>
      <c r="AK4203" t="str">
        <f t="shared" si="65"/>
        <v/>
      </c>
    </row>
    <row r="4204" spans="1:37" x14ac:dyDescent="0.25">
      <c r="A4204" s="1">
        <v>4202</v>
      </c>
      <c r="B4204">
        <v>4202</v>
      </c>
      <c r="C4204">
        <v>5</v>
      </c>
      <c r="D4204" t="s">
        <v>9500</v>
      </c>
      <c r="G4204" t="s">
        <v>425</v>
      </c>
      <c r="H4204" t="s">
        <v>598</v>
      </c>
      <c r="J4204" t="s">
        <v>55</v>
      </c>
      <c r="L4204" t="s">
        <v>6751</v>
      </c>
      <c r="M4204" t="s">
        <v>6185</v>
      </c>
      <c r="N4204" t="s">
        <v>428</v>
      </c>
      <c r="O4204" t="s">
        <v>598</v>
      </c>
      <c r="P4204" t="s">
        <v>431</v>
      </c>
      <c r="V4204" t="s">
        <v>432</v>
      </c>
      <c r="W4204" t="s">
        <v>598</v>
      </c>
      <c r="AC4204" t="s">
        <v>599</v>
      </c>
      <c r="AD4204" t="s">
        <v>96</v>
      </c>
      <c r="AI4204" t="e">
        <f>VLOOKUP(I4204,Current!J:Q,2,0)</f>
        <v>#N/A</v>
      </c>
      <c r="AJ4204" t="e">
        <f>VLOOKUP(I4204,Current!J:M,2,0)</f>
        <v>#N/A</v>
      </c>
      <c r="AK4204" t="str">
        <f t="shared" si="65"/>
        <v/>
      </c>
    </row>
    <row r="4205" spans="1:37" x14ac:dyDescent="0.25">
      <c r="A4205" s="1">
        <v>4203</v>
      </c>
      <c r="B4205">
        <v>4203</v>
      </c>
      <c r="C4205">
        <v>6</v>
      </c>
      <c r="D4205" t="s">
        <v>9501</v>
      </c>
      <c r="G4205" t="s">
        <v>35</v>
      </c>
      <c r="H4205" t="s">
        <v>35</v>
      </c>
      <c r="J4205" t="s">
        <v>55</v>
      </c>
      <c r="L4205" t="s">
        <v>6751</v>
      </c>
      <c r="M4205" t="s">
        <v>6185</v>
      </c>
      <c r="N4205" t="s">
        <v>39</v>
      </c>
      <c r="O4205" t="s">
        <v>39</v>
      </c>
      <c r="V4205" t="s">
        <v>40</v>
      </c>
      <c r="AC4205" t="s">
        <v>40</v>
      </c>
      <c r="AD4205" t="s">
        <v>41</v>
      </c>
      <c r="AI4205" t="e">
        <f>VLOOKUP(I4205,Current!J:Q,2,0)</f>
        <v>#N/A</v>
      </c>
      <c r="AJ4205" t="e">
        <f>VLOOKUP(I4205,Current!J:M,2,0)</f>
        <v>#N/A</v>
      </c>
      <c r="AK4205" t="str">
        <f t="shared" si="65"/>
        <v/>
      </c>
    </row>
    <row r="4206" spans="1:37" x14ac:dyDescent="0.25">
      <c r="A4206" s="1">
        <v>4204</v>
      </c>
      <c r="B4206">
        <v>4204</v>
      </c>
      <c r="C4206">
        <v>7</v>
      </c>
      <c r="D4206" t="s">
        <v>9502</v>
      </c>
      <c r="E4206" t="s">
        <v>9503</v>
      </c>
      <c r="G4206" t="s">
        <v>35</v>
      </c>
      <c r="H4206" t="s">
        <v>35</v>
      </c>
      <c r="J4206" t="s">
        <v>2406</v>
      </c>
      <c r="L4206" t="s">
        <v>6751</v>
      </c>
      <c r="M4206" t="s">
        <v>6185</v>
      </c>
      <c r="N4206" t="s">
        <v>39</v>
      </c>
      <c r="O4206" t="s">
        <v>39</v>
      </c>
      <c r="V4206" t="s">
        <v>40</v>
      </c>
      <c r="AC4206" t="s">
        <v>40</v>
      </c>
      <c r="AD4206" t="s">
        <v>41</v>
      </c>
      <c r="AI4206" t="e">
        <f>VLOOKUP(I4206,Current!J:Q,2,0)</f>
        <v>#N/A</v>
      </c>
      <c r="AJ4206" t="e">
        <f>VLOOKUP(I4206,Current!J:M,2,0)</f>
        <v>#N/A</v>
      </c>
      <c r="AK4206" t="str">
        <f t="shared" si="65"/>
        <v/>
      </c>
    </row>
    <row r="4207" spans="1:37" x14ac:dyDescent="0.25">
      <c r="A4207" s="1">
        <v>4205</v>
      </c>
      <c r="B4207">
        <v>4205</v>
      </c>
      <c r="C4207">
        <v>8</v>
      </c>
      <c r="D4207" t="s">
        <v>9502</v>
      </c>
      <c r="G4207" t="s">
        <v>189</v>
      </c>
      <c r="H4207" t="s">
        <v>191</v>
      </c>
      <c r="J4207" t="s">
        <v>55</v>
      </c>
      <c r="L4207" t="s">
        <v>6751</v>
      </c>
      <c r="M4207" t="s">
        <v>6185</v>
      </c>
      <c r="N4207" t="s">
        <v>189</v>
      </c>
      <c r="O4207" t="s">
        <v>191</v>
      </c>
      <c r="P4207" t="s">
        <v>189</v>
      </c>
      <c r="V4207" t="s">
        <v>190</v>
      </c>
      <c r="W4207" t="s">
        <v>191</v>
      </c>
      <c r="AC4207" t="s">
        <v>192</v>
      </c>
      <c r="AD4207" t="s">
        <v>53</v>
      </c>
      <c r="AE4207">
        <v>1915</v>
      </c>
      <c r="AF4207">
        <v>1926</v>
      </c>
      <c r="AI4207" t="e">
        <f>VLOOKUP(I4207,Current!J:Q,2,0)</f>
        <v>#N/A</v>
      </c>
      <c r="AJ4207" t="e">
        <f>VLOOKUP(I4207,Current!J:M,2,0)</f>
        <v>#N/A</v>
      </c>
      <c r="AK4207" t="str">
        <f t="shared" si="65"/>
        <v/>
      </c>
    </row>
    <row r="4208" spans="1:37" x14ac:dyDescent="0.25">
      <c r="A4208" s="1">
        <v>4206</v>
      </c>
      <c r="B4208">
        <v>4206</v>
      </c>
      <c r="C4208">
        <v>9</v>
      </c>
      <c r="D4208" t="s">
        <v>9504</v>
      </c>
      <c r="G4208" t="s">
        <v>35</v>
      </c>
      <c r="H4208" t="s">
        <v>618</v>
      </c>
      <c r="J4208" t="s">
        <v>55</v>
      </c>
      <c r="L4208" t="s">
        <v>6751</v>
      </c>
      <c r="M4208" t="s">
        <v>6185</v>
      </c>
      <c r="N4208" t="s">
        <v>39</v>
      </c>
      <c r="O4208" t="s">
        <v>618</v>
      </c>
      <c r="V4208" t="s">
        <v>40</v>
      </c>
      <c r="W4208" t="s">
        <v>618</v>
      </c>
      <c r="AC4208" t="s">
        <v>619</v>
      </c>
      <c r="AD4208" t="s">
        <v>470</v>
      </c>
      <c r="AI4208" t="e">
        <f>VLOOKUP(I4208,Current!J:Q,2,0)</f>
        <v>#N/A</v>
      </c>
      <c r="AJ4208" t="e">
        <f>VLOOKUP(I4208,Current!J:M,2,0)</f>
        <v>#N/A</v>
      </c>
      <c r="AK4208" t="str">
        <f t="shared" si="65"/>
        <v/>
      </c>
    </row>
    <row r="4209" spans="1:37" x14ac:dyDescent="0.25">
      <c r="A4209" s="1">
        <v>4207</v>
      </c>
      <c r="B4209">
        <v>4207</v>
      </c>
      <c r="C4209">
        <v>10</v>
      </c>
      <c r="D4209" t="s">
        <v>9505</v>
      </c>
      <c r="G4209" t="s">
        <v>35</v>
      </c>
      <c r="H4209" t="s">
        <v>35</v>
      </c>
      <c r="J4209" t="s">
        <v>2781</v>
      </c>
      <c r="L4209" t="s">
        <v>6751</v>
      </c>
      <c r="M4209" t="s">
        <v>6185</v>
      </c>
      <c r="N4209" t="s">
        <v>39</v>
      </c>
      <c r="O4209" t="s">
        <v>39</v>
      </c>
      <c r="V4209" t="s">
        <v>40</v>
      </c>
      <c r="AC4209" t="s">
        <v>40</v>
      </c>
      <c r="AD4209" t="s">
        <v>41</v>
      </c>
      <c r="AI4209" t="e">
        <f>VLOOKUP(I4209,Current!J:Q,2,0)</f>
        <v>#N/A</v>
      </c>
      <c r="AJ4209" t="e">
        <f>VLOOKUP(I4209,Current!J:M,2,0)</f>
        <v>#N/A</v>
      </c>
      <c r="AK4209" t="str">
        <f t="shared" si="65"/>
        <v/>
      </c>
    </row>
    <row r="4210" spans="1:37" x14ac:dyDescent="0.25">
      <c r="A4210" s="1">
        <v>4208</v>
      </c>
      <c r="B4210">
        <v>4208</v>
      </c>
      <c r="C4210">
        <v>11</v>
      </c>
      <c r="D4210" t="s">
        <v>9505</v>
      </c>
      <c r="G4210" t="s">
        <v>35</v>
      </c>
      <c r="H4210" t="s">
        <v>35</v>
      </c>
      <c r="J4210" t="s">
        <v>83</v>
      </c>
      <c r="L4210" t="s">
        <v>6751</v>
      </c>
      <c r="M4210" t="s">
        <v>6185</v>
      </c>
      <c r="N4210" t="s">
        <v>39</v>
      </c>
      <c r="O4210" t="s">
        <v>39</v>
      </c>
      <c r="V4210" t="s">
        <v>40</v>
      </c>
      <c r="AC4210" t="s">
        <v>40</v>
      </c>
      <c r="AD4210" t="s">
        <v>41</v>
      </c>
      <c r="AI4210" t="e">
        <f>VLOOKUP(I4210,Current!J:Q,2,0)</f>
        <v>#N/A</v>
      </c>
      <c r="AJ4210" t="e">
        <f>VLOOKUP(I4210,Current!J:M,2,0)</f>
        <v>#N/A</v>
      </c>
      <c r="AK4210" t="str">
        <f t="shared" si="65"/>
        <v/>
      </c>
    </row>
    <row r="4211" spans="1:37" x14ac:dyDescent="0.25">
      <c r="A4211" s="1">
        <v>4209</v>
      </c>
      <c r="B4211">
        <v>4209</v>
      </c>
      <c r="C4211">
        <v>12</v>
      </c>
      <c r="D4211" t="s">
        <v>9505</v>
      </c>
      <c r="G4211" t="s">
        <v>1758</v>
      </c>
      <c r="H4211" t="s">
        <v>183</v>
      </c>
      <c r="J4211" t="s">
        <v>55</v>
      </c>
      <c r="L4211" t="s">
        <v>6751</v>
      </c>
      <c r="M4211" t="s">
        <v>6185</v>
      </c>
      <c r="N4211" t="s">
        <v>1759</v>
      </c>
      <c r="O4211" t="s">
        <v>183</v>
      </c>
      <c r="P4211" t="s">
        <v>1760</v>
      </c>
      <c r="V4211" t="s">
        <v>1761</v>
      </c>
      <c r="W4211" t="s">
        <v>183</v>
      </c>
      <c r="AC4211" t="s">
        <v>581</v>
      </c>
      <c r="AD4211" t="s">
        <v>96</v>
      </c>
      <c r="AI4211" t="e">
        <f>VLOOKUP(I4211,Current!J:Q,2,0)</f>
        <v>#N/A</v>
      </c>
      <c r="AJ4211" t="e">
        <f>VLOOKUP(I4211,Current!J:M,2,0)</f>
        <v>#N/A</v>
      </c>
      <c r="AK4211" t="str">
        <f t="shared" si="65"/>
        <v/>
      </c>
    </row>
    <row r="4212" spans="1:37" x14ac:dyDescent="0.25">
      <c r="A4212" s="1">
        <v>4210</v>
      </c>
      <c r="B4212">
        <v>4210</v>
      </c>
      <c r="C4212">
        <v>13</v>
      </c>
      <c r="D4212" t="s">
        <v>9506</v>
      </c>
      <c r="G4212" t="s">
        <v>276</v>
      </c>
      <c r="H4212" t="s">
        <v>2170</v>
      </c>
      <c r="J4212" t="s">
        <v>55</v>
      </c>
      <c r="L4212" t="s">
        <v>6751</v>
      </c>
      <c r="M4212" t="s">
        <v>6185</v>
      </c>
      <c r="N4212" t="s">
        <v>276</v>
      </c>
      <c r="O4212" t="s">
        <v>2170</v>
      </c>
      <c r="P4212" t="s">
        <v>276</v>
      </c>
      <c r="V4212" t="s">
        <v>277</v>
      </c>
      <c r="W4212" t="s">
        <v>275</v>
      </c>
      <c r="X4212" t="s">
        <v>685</v>
      </c>
      <c r="AC4212" t="s">
        <v>686</v>
      </c>
      <c r="AD4212" t="s">
        <v>53</v>
      </c>
      <c r="AE4212">
        <v>1902</v>
      </c>
      <c r="AF4212">
        <v>1931</v>
      </c>
      <c r="AI4212" t="e">
        <f>VLOOKUP(I4212,Current!J:Q,2,0)</f>
        <v>#N/A</v>
      </c>
      <c r="AJ4212" t="e">
        <f>VLOOKUP(I4212,Current!J:M,2,0)</f>
        <v>#N/A</v>
      </c>
      <c r="AK4212" t="str">
        <f t="shared" si="65"/>
        <v/>
      </c>
    </row>
    <row r="4213" spans="1:37" x14ac:dyDescent="0.25">
      <c r="A4213" s="1">
        <v>4211</v>
      </c>
      <c r="B4213">
        <v>4211</v>
      </c>
      <c r="C4213">
        <v>14</v>
      </c>
      <c r="D4213" t="s">
        <v>9507</v>
      </c>
      <c r="G4213" t="s">
        <v>7364</v>
      </c>
      <c r="H4213" t="s">
        <v>35</v>
      </c>
      <c r="J4213" t="s">
        <v>2781</v>
      </c>
      <c r="L4213" t="s">
        <v>6751</v>
      </c>
      <c r="M4213" t="s">
        <v>6185</v>
      </c>
      <c r="N4213" t="s">
        <v>7365</v>
      </c>
      <c r="O4213" t="s">
        <v>39</v>
      </c>
      <c r="P4213" t="s">
        <v>7366</v>
      </c>
      <c r="V4213" t="s">
        <v>7367</v>
      </c>
      <c r="AC4213" t="s">
        <v>40</v>
      </c>
      <c r="AD4213" t="s">
        <v>61</v>
      </c>
      <c r="AI4213" t="e">
        <f>VLOOKUP(I4213,Current!J:Q,2,0)</f>
        <v>#N/A</v>
      </c>
      <c r="AJ4213" t="e">
        <f>VLOOKUP(I4213,Current!J:M,2,0)</f>
        <v>#N/A</v>
      </c>
      <c r="AK4213" t="str">
        <f t="shared" si="65"/>
        <v/>
      </c>
    </row>
    <row r="4214" spans="1:37" x14ac:dyDescent="0.25">
      <c r="A4214" s="1">
        <v>4212</v>
      </c>
      <c r="B4214">
        <v>4212</v>
      </c>
      <c r="C4214">
        <v>15</v>
      </c>
      <c r="D4214" t="s">
        <v>9507</v>
      </c>
      <c r="E4214" t="s">
        <v>3494</v>
      </c>
      <c r="G4214" t="s">
        <v>35</v>
      </c>
      <c r="H4214" t="s">
        <v>35</v>
      </c>
      <c r="J4214" t="s">
        <v>108</v>
      </c>
      <c r="L4214" t="s">
        <v>6751</v>
      </c>
      <c r="M4214" t="s">
        <v>6185</v>
      </c>
      <c r="N4214" t="s">
        <v>39</v>
      </c>
      <c r="O4214" t="s">
        <v>39</v>
      </c>
      <c r="V4214" t="s">
        <v>40</v>
      </c>
      <c r="AC4214" t="s">
        <v>40</v>
      </c>
      <c r="AD4214" t="s">
        <v>41</v>
      </c>
      <c r="AI4214" t="e">
        <f>VLOOKUP(I4214,Current!J:Q,2,0)</f>
        <v>#N/A</v>
      </c>
      <c r="AJ4214" t="e">
        <f>VLOOKUP(I4214,Current!J:M,2,0)</f>
        <v>#N/A</v>
      </c>
      <c r="AK4214" t="str">
        <f t="shared" si="65"/>
        <v/>
      </c>
    </row>
    <row r="4215" spans="1:37" x14ac:dyDescent="0.25">
      <c r="A4215" s="1">
        <v>4213</v>
      </c>
      <c r="B4215">
        <v>4213</v>
      </c>
      <c r="C4215">
        <v>16</v>
      </c>
      <c r="D4215" t="s">
        <v>9507</v>
      </c>
      <c r="G4215" t="s">
        <v>443</v>
      </c>
      <c r="H4215" t="s">
        <v>5411</v>
      </c>
      <c r="J4215" t="s">
        <v>55</v>
      </c>
      <c r="L4215" t="s">
        <v>6751</v>
      </c>
      <c r="M4215" t="s">
        <v>6185</v>
      </c>
      <c r="N4215" t="s">
        <v>443</v>
      </c>
      <c r="O4215" t="s">
        <v>5411</v>
      </c>
      <c r="P4215" t="s">
        <v>443</v>
      </c>
      <c r="V4215" t="s">
        <v>638</v>
      </c>
      <c r="W4215" t="s">
        <v>109</v>
      </c>
      <c r="X4215" t="s">
        <v>202</v>
      </c>
      <c r="AC4215" t="s">
        <v>203</v>
      </c>
      <c r="AD4215" t="s">
        <v>53</v>
      </c>
      <c r="AE4215">
        <v>1890</v>
      </c>
      <c r="AF4215">
        <v>1956</v>
      </c>
      <c r="AI4215" t="e">
        <f>VLOOKUP(I4215,Current!J:Q,2,0)</f>
        <v>#N/A</v>
      </c>
      <c r="AJ4215" t="e">
        <f>VLOOKUP(I4215,Current!J:M,2,0)</f>
        <v>#N/A</v>
      </c>
      <c r="AK4215" t="str">
        <f t="shared" si="65"/>
        <v/>
      </c>
    </row>
    <row r="4216" spans="1:37" x14ac:dyDescent="0.25">
      <c r="A4216" s="1">
        <v>4214</v>
      </c>
      <c r="B4216">
        <v>4214</v>
      </c>
      <c r="C4216">
        <v>17</v>
      </c>
      <c r="D4216" t="s">
        <v>9508</v>
      </c>
      <c r="E4216" t="s">
        <v>9509</v>
      </c>
      <c r="G4216" t="s">
        <v>9510</v>
      </c>
      <c r="I4216" s="4" t="s">
        <v>9511</v>
      </c>
      <c r="J4216" t="s">
        <v>55</v>
      </c>
      <c r="L4216" t="s">
        <v>6751</v>
      </c>
      <c r="M4216" t="s">
        <v>6185</v>
      </c>
      <c r="N4216" t="s">
        <v>9510</v>
      </c>
      <c r="P4216" t="s">
        <v>201</v>
      </c>
      <c r="Q4216" t="s">
        <v>1593</v>
      </c>
      <c r="V4216" t="s">
        <v>1594</v>
      </c>
      <c r="AC4216" t="s">
        <v>40</v>
      </c>
      <c r="AD4216" t="s">
        <v>56</v>
      </c>
      <c r="AI4216" t="e">
        <f>VLOOKUP(I4216,Current!J:Q,2,0)</f>
        <v>#N/A</v>
      </c>
      <c r="AJ4216" t="e">
        <f>VLOOKUP(I4216,Current!J:M,2,0)</f>
        <v>#N/A</v>
      </c>
      <c r="AK4216" t="str">
        <f t="shared" si="65"/>
        <v/>
      </c>
    </row>
    <row r="4217" spans="1:37" x14ac:dyDescent="0.25">
      <c r="A4217" s="1">
        <v>4215</v>
      </c>
      <c r="B4217">
        <v>4215</v>
      </c>
      <c r="C4217">
        <v>18</v>
      </c>
      <c r="D4217" t="s">
        <v>9508</v>
      </c>
      <c r="G4217" t="s">
        <v>9512</v>
      </c>
      <c r="I4217" s="4" t="s">
        <v>9513</v>
      </c>
      <c r="J4217" t="s">
        <v>55</v>
      </c>
      <c r="L4217" t="s">
        <v>6751</v>
      </c>
      <c r="M4217" t="s">
        <v>6185</v>
      </c>
      <c r="N4217" t="s">
        <v>9512</v>
      </c>
      <c r="P4217" t="s">
        <v>380</v>
      </c>
      <c r="Q4217" t="s">
        <v>1541</v>
      </c>
      <c r="V4217" t="s">
        <v>8952</v>
      </c>
      <c r="AC4217" t="s">
        <v>40</v>
      </c>
      <c r="AD4217" t="s">
        <v>56</v>
      </c>
      <c r="AI4217" t="e">
        <f>VLOOKUP(I4217,Current!J:Q,2,0)</f>
        <v>#N/A</v>
      </c>
      <c r="AJ4217" t="e">
        <f>VLOOKUP(I4217,Current!J:M,2,0)</f>
        <v>#N/A</v>
      </c>
      <c r="AK4217" t="str">
        <f t="shared" si="65"/>
        <v/>
      </c>
    </row>
    <row r="4218" spans="1:37" x14ac:dyDescent="0.25">
      <c r="A4218" s="1">
        <v>4216</v>
      </c>
      <c r="B4218">
        <v>4216</v>
      </c>
      <c r="C4218">
        <v>19</v>
      </c>
      <c r="D4218" t="s">
        <v>9508</v>
      </c>
      <c r="G4218" t="s">
        <v>9514</v>
      </c>
      <c r="I4218" t="s">
        <v>9515</v>
      </c>
      <c r="J4218" t="s">
        <v>55</v>
      </c>
      <c r="L4218" t="s">
        <v>6751</v>
      </c>
      <c r="M4218" t="s">
        <v>6185</v>
      </c>
      <c r="N4218" t="s">
        <v>9514</v>
      </c>
      <c r="P4218" t="s">
        <v>230</v>
      </c>
      <c r="Q4218" t="s">
        <v>2342</v>
      </c>
      <c r="V4218" t="s">
        <v>2343</v>
      </c>
      <c r="AC4218" t="s">
        <v>40</v>
      </c>
      <c r="AD4218" t="s">
        <v>56</v>
      </c>
      <c r="AI4218">
        <f>VLOOKUP(I4218,Current!J:Q,2,0)</f>
        <v>2015</v>
      </c>
      <c r="AJ4218">
        <f>VLOOKUP(I4218,Current!J:M,2,0)</f>
        <v>2015</v>
      </c>
      <c r="AK4218">
        <f t="shared" si="65"/>
        <v>2015</v>
      </c>
    </row>
    <row r="4219" spans="1:37" x14ac:dyDescent="0.25">
      <c r="A4219" s="1">
        <v>4217</v>
      </c>
      <c r="B4219">
        <v>4217</v>
      </c>
      <c r="C4219">
        <v>20</v>
      </c>
      <c r="D4219" t="s">
        <v>9516</v>
      </c>
      <c r="G4219" t="s">
        <v>3327</v>
      </c>
      <c r="H4219" t="s">
        <v>35</v>
      </c>
      <c r="J4219" t="s">
        <v>2781</v>
      </c>
      <c r="L4219" t="s">
        <v>6751</v>
      </c>
      <c r="M4219" t="s">
        <v>6185</v>
      </c>
      <c r="N4219" t="s">
        <v>3329</v>
      </c>
      <c r="O4219" t="s">
        <v>39</v>
      </c>
      <c r="P4219" t="s">
        <v>3331</v>
      </c>
      <c r="V4219" t="s">
        <v>3332</v>
      </c>
      <c r="AC4219" t="s">
        <v>40</v>
      </c>
      <c r="AD4219" t="s">
        <v>61</v>
      </c>
      <c r="AI4219" t="e">
        <f>VLOOKUP(I4219,Current!J:Q,2,0)</f>
        <v>#N/A</v>
      </c>
      <c r="AJ4219" t="e">
        <f>VLOOKUP(I4219,Current!J:M,2,0)</f>
        <v>#N/A</v>
      </c>
      <c r="AK4219" t="str">
        <f t="shared" si="65"/>
        <v/>
      </c>
    </row>
    <row r="4220" spans="1:37" x14ac:dyDescent="0.25">
      <c r="A4220" s="1">
        <v>4218</v>
      </c>
      <c r="B4220">
        <v>4218</v>
      </c>
      <c r="C4220">
        <v>21</v>
      </c>
      <c r="D4220" t="s">
        <v>9516</v>
      </c>
      <c r="G4220" t="s">
        <v>35</v>
      </c>
      <c r="H4220" t="s">
        <v>35</v>
      </c>
      <c r="J4220" t="s">
        <v>83</v>
      </c>
      <c r="L4220" t="s">
        <v>6751</v>
      </c>
      <c r="M4220" t="s">
        <v>6185</v>
      </c>
      <c r="N4220" t="s">
        <v>39</v>
      </c>
      <c r="O4220" t="s">
        <v>39</v>
      </c>
      <c r="V4220" t="s">
        <v>40</v>
      </c>
      <c r="AC4220" t="s">
        <v>40</v>
      </c>
      <c r="AD4220" t="s">
        <v>41</v>
      </c>
      <c r="AI4220" t="e">
        <f>VLOOKUP(I4220,Current!J:Q,2,0)</f>
        <v>#N/A</v>
      </c>
      <c r="AJ4220" t="e">
        <f>VLOOKUP(I4220,Current!J:M,2,0)</f>
        <v>#N/A</v>
      </c>
      <c r="AK4220" t="str">
        <f t="shared" si="65"/>
        <v/>
      </c>
    </row>
    <row r="4221" spans="1:37" x14ac:dyDescent="0.25">
      <c r="A4221" s="1">
        <v>4219</v>
      </c>
      <c r="B4221">
        <v>4219</v>
      </c>
      <c r="C4221">
        <v>22</v>
      </c>
      <c r="D4221" t="s">
        <v>9516</v>
      </c>
      <c r="G4221" t="s">
        <v>35</v>
      </c>
      <c r="H4221" t="s">
        <v>685</v>
      </c>
      <c r="J4221" t="s">
        <v>55</v>
      </c>
      <c r="L4221" t="s">
        <v>6751</v>
      </c>
      <c r="M4221" t="s">
        <v>6185</v>
      </c>
      <c r="N4221" t="s">
        <v>39</v>
      </c>
      <c r="O4221" t="s">
        <v>685</v>
      </c>
      <c r="V4221" t="s">
        <v>40</v>
      </c>
      <c r="W4221" t="s">
        <v>685</v>
      </c>
      <c r="AC4221" t="s">
        <v>686</v>
      </c>
      <c r="AD4221" t="s">
        <v>470</v>
      </c>
      <c r="AI4221" t="e">
        <f>VLOOKUP(I4221,Current!J:Q,2,0)</f>
        <v>#N/A</v>
      </c>
      <c r="AJ4221" t="e">
        <f>VLOOKUP(I4221,Current!J:M,2,0)</f>
        <v>#N/A</v>
      </c>
      <c r="AK4221" t="str">
        <f t="shared" si="65"/>
        <v/>
      </c>
    </row>
    <row r="4222" spans="1:37" x14ac:dyDescent="0.25">
      <c r="A4222" s="1">
        <v>4220</v>
      </c>
      <c r="B4222">
        <v>4220</v>
      </c>
      <c r="C4222">
        <v>23</v>
      </c>
      <c r="D4222" t="s">
        <v>9517</v>
      </c>
      <c r="G4222" t="s">
        <v>35</v>
      </c>
      <c r="H4222" t="s">
        <v>1383</v>
      </c>
      <c r="J4222" t="s">
        <v>55</v>
      </c>
      <c r="L4222" t="s">
        <v>6751</v>
      </c>
      <c r="M4222" t="s">
        <v>6185</v>
      </c>
      <c r="N4222" t="s">
        <v>39</v>
      </c>
      <c r="O4222" t="s">
        <v>1383</v>
      </c>
      <c r="V4222" t="s">
        <v>40</v>
      </c>
      <c r="W4222" t="s">
        <v>1383</v>
      </c>
      <c r="AC4222" t="s">
        <v>1385</v>
      </c>
      <c r="AD4222" t="s">
        <v>470</v>
      </c>
      <c r="AI4222" t="e">
        <f>VLOOKUP(I4222,Current!J:Q,2,0)</f>
        <v>#N/A</v>
      </c>
      <c r="AJ4222" t="e">
        <f>VLOOKUP(I4222,Current!J:M,2,0)</f>
        <v>#N/A</v>
      </c>
      <c r="AK4222" t="str">
        <f t="shared" si="65"/>
        <v/>
      </c>
    </row>
    <row r="4223" spans="1:37" x14ac:dyDescent="0.25">
      <c r="A4223" s="1">
        <v>4221</v>
      </c>
      <c r="B4223">
        <v>4221</v>
      </c>
      <c r="C4223">
        <v>24</v>
      </c>
      <c r="D4223" t="s">
        <v>2172</v>
      </c>
      <c r="G4223" t="s">
        <v>35</v>
      </c>
      <c r="H4223" t="s">
        <v>35</v>
      </c>
      <c r="J4223" t="s">
        <v>2781</v>
      </c>
      <c r="L4223" t="s">
        <v>6751</v>
      </c>
      <c r="M4223" t="s">
        <v>6185</v>
      </c>
      <c r="N4223" t="s">
        <v>39</v>
      </c>
      <c r="O4223" t="s">
        <v>39</v>
      </c>
      <c r="V4223" t="s">
        <v>40</v>
      </c>
      <c r="AC4223" t="s">
        <v>40</v>
      </c>
      <c r="AD4223" t="s">
        <v>41</v>
      </c>
      <c r="AI4223" t="e">
        <f>VLOOKUP(I4223,Current!J:Q,2,0)</f>
        <v>#N/A</v>
      </c>
      <c r="AJ4223" t="e">
        <f>VLOOKUP(I4223,Current!J:M,2,0)</f>
        <v>#N/A</v>
      </c>
      <c r="AK4223" t="str">
        <f t="shared" si="65"/>
        <v/>
      </c>
    </row>
    <row r="4224" spans="1:37" x14ac:dyDescent="0.25">
      <c r="A4224" s="1">
        <v>4222</v>
      </c>
      <c r="B4224">
        <v>4222</v>
      </c>
      <c r="C4224">
        <v>25</v>
      </c>
      <c r="D4224" t="s">
        <v>9518</v>
      </c>
      <c r="G4224" t="s">
        <v>6573</v>
      </c>
      <c r="H4224" t="s">
        <v>276</v>
      </c>
      <c r="J4224" t="s">
        <v>36</v>
      </c>
      <c r="L4224" t="s">
        <v>6751</v>
      </c>
      <c r="M4224" t="s">
        <v>6185</v>
      </c>
      <c r="N4224" t="s">
        <v>6573</v>
      </c>
      <c r="O4224" t="s">
        <v>276</v>
      </c>
      <c r="P4224" t="s">
        <v>158</v>
      </c>
      <c r="V4224" t="s">
        <v>1194</v>
      </c>
      <c r="W4224" t="s">
        <v>276</v>
      </c>
      <c r="AC4224" t="s">
        <v>277</v>
      </c>
      <c r="AD4224" t="s">
        <v>53</v>
      </c>
      <c r="AE4224">
        <v>1882</v>
      </c>
      <c r="AF4224">
        <v>1902</v>
      </c>
      <c r="AI4224" t="e">
        <f>VLOOKUP(I4224,Current!J:Q,2,0)</f>
        <v>#N/A</v>
      </c>
      <c r="AJ4224" t="e">
        <f>VLOOKUP(I4224,Current!J:M,2,0)</f>
        <v>#N/A</v>
      </c>
      <c r="AK4224" t="str">
        <f t="shared" si="65"/>
        <v/>
      </c>
    </row>
    <row r="4225" spans="1:37" x14ac:dyDescent="0.25">
      <c r="A4225" s="1">
        <v>4223</v>
      </c>
      <c r="B4225">
        <v>4223</v>
      </c>
      <c r="C4225">
        <v>26</v>
      </c>
      <c r="D4225" t="s">
        <v>9518</v>
      </c>
      <c r="E4225" t="s">
        <v>9519</v>
      </c>
      <c r="G4225" t="s">
        <v>6576</v>
      </c>
      <c r="H4225" t="s">
        <v>917</v>
      </c>
      <c r="J4225" t="s">
        <v>55</v>
      </c>
      <c r="L4225" t="s">
        <v>6751</v>
      </c>
      <c r="M4225" t="s">
        <v>6185</v>
      </c>
      <c r="N4225" t="s">
        <v>6576</v>
      </c>
      <c r="O4225" t="s">
        <v>917</v>
      </c>
      <c r="P4225" t="s">
        <v>374</v>
      </c>
      <c r="Q4225" t="s">
        <v>276</v>
      </c>
      <c r="V4225" t="s">
        <v>277</v>
      </c>
      <c r="W4225" t="s">
        <v>917</v>
      </c>
      <c r="AC4225" t="s">
        <v>918</v>
      </c>
      <c r="AD4225" t="s">
        <v>53</v>
      </c>
      <c r="AE4225">
        <v>1902</v>
      </c>
      <c r="AF4225">
        <v>1947</v>
      </c>
      <c r="AI4225" t="e">
        <f>VLOOKUP(I4225,Current!J:Q,2,0)</f>
        <v>#N/A</v>
      </c>
      <c r="AJ4225" t="e">
        <f>VLOOKUP(I4225,Current!J:M,2,0)</f>
        <v>#N/A</v>
      </c>
      <c r="AK4225" t="str">
        <f t="shared" si="65"/>
        <v/>
      </c>
    </row>
    <row r="4226" spans="1:37" x14ac:dyDescent="0.25">
      <c r="A4226" s="1">
        <v>4224</v>
      </c>
      <c r="B4226">
        <v>4224</v>
      </c>
      <c r="C4226">
        <v>27</v>
      </c>
      <c r="D4226" t="s">
        <v>9520</v>
      </c>
      <c r="G4226" t="s">
        <v>6573</v>
      </c>
      <c r="H4226" t="s">
        <v>276</v>
      </c>
      <c r="I4226" t="s">
        <v>9521</v>
      </c>
      <c r="J4226" t="s">
        <v>2781</v>
      </c>
      <c r="L4226" t="s">
        <v>6751</v>
      </c>
      <c r="M4226" t="s">
        <v>6185</v>
      </c>
      <c r="N4226" t="s">
        <v>6573</v>
      </c>
      <c r="O4226" t="s">
        <v>276</v>
      </c>
      <c r="P4226" t="s">
        <v>158</v>
      </c>
      <c r="V4226" t="s">
        <v>1194</v>
      </c>
      <c r="W4226" t="s">
        <v>276</v>
      </c>
      <c r="AC4226" t="s">
        <v>277</v>
      </c>
      <c r="AD4226" t="s">
        <v>53</v>
      </c>
      <c r="AE4226">
        <v>1882</v>
      </c>
      <c r="AF4226">
        <v>1902</v>
      </c>
      <c r="AI4226" t="e">
        <f>VLOOKUP(I4226,Current!J:Q,2,0)</f>
        <v>#N/A</v>
      </c>
      <c r="AJ4226" t="e">
        <f>VLOOKUP(I4226,Current!J:M,2,0)</f>
        <v>#N/A</v>
      </c>
      <c r="AK4226" t="str">
        <f t="shared" si="65"/>
        <v/>
      </c>
    </row>
    <row r="4227" spans="1:37" x14ac:dyDescent="0.25">
      <c r="A4227" s="1">
        <v>4225</v>
      </c>
      <c r="B4227">
        <v>4225</v>
      </c>
      <c r="C4227">
        <v>28</v>
      </c>
      <c r="D4227" t="s">
        <v>9520</v>
      </c>
      <c r="E4227" t="s">
        <v>9522</v>
      </c>
      <c r="G4227" t="s">
        <v>6576</v>
      </c>
      <c r="H4227" t="s">
        <v>6577</v>
      </c>
      <c r="I4227" t="s">
        <v>9521</v>
      </c>
      <c r="J4227" t="s">
        <v>55</v>
      </c>
      <c r="L4227" t="s">
        <v>6751</v>
      </c>
      <c r="M4227" t="s">
        <v>6185</v>
      </c>
      <c r="N4227" t="s">
        <v>6576</v>
      </c>
      <c r="O4227" t="s">
        <v>6577</v>
      </c>
      <c r="P4227" t="s">
        <v>374</v>
      </c>
      <c r="Q4227" t="s">
        <v>276</v>
      </c>
      <c r="V4227" t="s">
        <v>277</v>
      </c>
      <c r="W4227" t="s">
        <v>275</v>
      </c>
      <c r="X4227" t="s">
        <v>331</v>
      </c>
      <c r="AC4227" t="s">
        <v>332</v>
      </c>
      <c r="AD4227" t="s">
        <v>53</v>
      </c>
      <c r="AE4227">
        <v>1902</v>
      </c>
      <c r="AF4227">
        <v>1973</v>
      </c>
      <c r="AI4227" t="e">
        <f>VLOOKUP(I4227,Current!J:Q,2,0)</f>
        <v>#N/A</v>
      </c>
      <c r="AJ4227" t="e">
        <f>VLOOKUP(I4227,Current!J:M,2,0)</f>
        <v>#N/A</v>
      </c>
      <c r="AK4227" t="str">
        <f t="shared" si="65"/>
        <v/>
      </c>
    </row>
    <row r="4228" spans="1:37" x14ac:dyDescent="0.25">
      <c r="A4228" s="1">
        <v>4226</v>
      </c>
      <c r="B4228">
        <v>4226</v>
      </c>
      <c r="C4228">
        <v>29</v>
      </c>
      <c r="D4228" t="s">
        <v>9523</v>
      </c>
      <c r="E4228" t="s">
        <v>6972</v>
      </c>
      <c r="G4228" t="s">
        <v>9524</v>
      </c>
      <c r="I4228" t="s">
        <v>9525</v>
      </c>
      <c r="J4228" t="s">
        <v>55</v>
      </c>
      <c r="L4228" t="s">
        <v>6751</v>
      </c>
      <c r="M4228" t="s">
        <v>6185</v>
      </c>
      <c r="N4228" t="s">
        <v>9524</v>
      </c>
      <c r="P4228" t="s">
        <v>631</v>
      </c>
      <c r="Q4228" t="s">
        <v>2967</v>
      </c>
      <c r="V4228" t="s">
        <v>2968</v>
      </c>
      <c r="AC4228" t="s">
        <v>40</v>
      </c>
      <c r="AD4228" t="s">
        <v>56</v>
      </c>
      <c r="AI4228">
        <f>VLOOKUP(I4228,Current!J:Q,2,0)</f>
        <v>2018</v>
      </c>
      <c r="AJ4228">
        <f>VLOOKUP(I4228,Current!J:M,2,0)</f>
        <v>2018</v>
      </c>
      <c r="AK4228">
        <f t="shared" ref="AK4228:AK4291" si="66">IFERROR(IF(AD4228="Sure","",AJ4228),"")</f>
        <v>2018</v>
      </c>
    </row>
    <row r="4229" spans="1:37" x14ac:dyDescent="0.25">
      <c r="A4229" s="1">
        <v>4227</v>
      </c>
      <c r="B4229">
        <v>4227</v>
      </c>
      <c r="C4229">
        <v>30</v>
      </c>
      <c r="D4229" t="s">
        <v>9526</v>
      </c>
      <c r="G4229" t="s">
        <v>7364</v>
      </c>
      <c r="H4229" t="s">
        <v>35</v>
      </c>
      <c r="J4229" t="s">
        <v>2781</v>
      </c>
      <c r="L4229" t="s">
        <v>6751</v>
      </c>
      <c r="M4229" t="s">
        <v>6185</v>
      </c>
      <c r="N4229" t="s">
        <v>7365</v>
      </c>
      <c r="O4229" t="s">
        <v>39</v>
      </c>
      <c r="P4229" t="s">
        <v>7366</v>
      </c>
      <c r="V4229" t="s">
        <v>7367</v>
      </c>
      <c r="AC4229" t="s">
        <v>40</v>
      </c>
      <c r="AD4229" t="s">
        <v>61</v>
      </c>
      <c r="AI4229" t="e">
        <f>VLOOKUP(I4229,Current!J:Q,2,0)</f>
        <v>#N/A</v>
      </c>
      <c r="AJ4229" t="e">
        <f>VLOOKUP(I4229,Current!J:M,2,0)</f>
        <v>#N/A</v>
      </c>
      <c r="AK4229" t="str">
        <f t="shared" si="66"/>
        <v/>
      </c>
    </row>
    <row r="4230" spans="1:37" x14ac:dyDescent="0.25">
      <c r="A4230" s="1">
        <v>4228</v>
      </c>
      <c r="B4230">
        <v>4228</v>
      </c>
      <c r="C4230">
        <v>31</v>
      </c>
      <c r="D4230" t="s">
        <v>9526</v>
      </c>
      <c r="G4230" t="s">
        <v>35</v>
      </c>
      <c r="H4230" t="s">
        <v>119</v>
      </c>
      <c r="J4230" t="s">
        <v>55</v>
      </c>
      <c r="L4230" t="s">
        <v>6751</v>
      </c>
      <c r="M4230" t="s">
        <v>6185</v>
      </c>
      <c r="N4230" t="s">
        <v>39</v>
      </c>
      <c r="O4230" t="s">
        <v>119</v>
      </c>
      <c r="V4230" t="s">
        <v>40</v>
      </c>
      <c r="W4230" t="s">
        <v>119</v>
      </c>
      <c r="AC4230" t="s">
        <v>120</v>
      </c>
      <c r="AD4230" t="s">
        <v>470</v>
      </c>
      <c r="AI4230" t="e">
        <f>VLOOKUP(I4230,Current!J:Q,2,0)</f>
        <v>#N/A</v>
      </c>
      <c r="AJ4230" t="e">
        <f>VLOOKUP(I4230,Current!J:M,2,0)</f>
        <v>#N/A</v>
      </c>
      <c r="AK4230" t="str">
        <f t="shared" si="66"/>
        <v/>
      </c>
    </row>
    <row r="4231" spans="1:37" x14ac:dyDescent="0.25">
      <c r="A4231" s="1">
        <v>4229</v>
      </c>
      <c r="B4231">
        <v>4229</v>
      </c>
      <c r="C4231">
        <v>32</v>
      </c>
      <c r="D4231" t="s">
        <v>7435</v>
      </c>
      <c r="G4231" t="s">
        <v>35</v>
      </c>
      <c r="H4231" t="s">
        <v>35</v>
      </c>
      <c r="J4231" t="s">
        <v>2781</v>
      </c>
      <c r="L4231" t="s">
        <v>6751</v>
      </c>
      <c r="M4231" t="s">
        <v>6185</v>
      </c>
      <c r="N4231" t="s">
        <v>39</v>
      </c>
      <c r="O4231" t="s">
        <v>39</v>
      </c>
      <c r="V4231" t="s">
        <v>40</v>
      </c>
      <c r="AC4231" t="s">
        <v>40</v>
      </c>
      <c r="AD4231" t="s">
        <v>41</v>
      </c>
      <c r="AI4231" t="e">
        <f>VLOOKUP(I4231,Current!J:Q,2,0)</f>
        <v>#N/A</v>
      </c>
      <c r="AJ4231" t="e">
        <f>VLOOKUP(I4231,Current!J:M,2,0)</f>
        <v>#N/A</v>
      </c>
      <c r="AK4231" t="str">
        <f t="shared" si="66"/>
        <v/>
      </c>
    </row>
    <row r="4232" spans="1:37" x14ac:dyDescent="0.25">
      <c r="A4232" s="1">
        <v>4230</v>
      </c>
      <c r="B4232">
        <v>4230</v>
      </c>
      <c r="C4232">
        <v>33</v>
      </c>
      <c r="D4232" t="s">
        <v>9527</v>
      </c>
      <c r="G4232" t="s">
        <v>7604</v>
      </c>
      <c r="H4232" t="s">
        <v>35</v>
      </c>
      <c r="J4232" t="s">
        <v>2781</v>
      </c>
      <c r="L4232" t="s">
        <v>6751</v>
      </c>
      <c r="M4232" t="s">
        <v>6185</v>
      </c>
      <c r="N4232" t="s">
        <v>7604</v>
      </c>
      <c r="O4232" t="s">
        <v>39</v>
      </c>
      <c r="P4232" t="s">
        <v>7604</v>
      </c>
      <c r="V4232" t="s">
        <v>7606</v>
      </c>
      <c r="AC4232" t="s">
        <v>40</v>
      </c>
      <c r="AD4232" t="s">
        <v>61</v>
      </c>
      <c r="AI4232" t="e">
        <f>VLOOKUP(I4232,Current!J:Q,2,0)</f>
        <v>#N/A</v>
      </c>
      <c r="AJ4232" t="e">
        <f>VLOOKUP(I4232,Current!J:M,2,0)</f>
        <v>#N/A</v>
      </c>
      <c r="AK4232" t="str">
        <f t="shared" si="66"/>
        <v/>
      </c>
    </row>
    <row r="4233" spans="1:37" x14ac:dyDescent="0.25">
      <c r="A4233" s="1">
        <v>4231</v>
      </c>
      <c r="B4233">
        <v>4231</v>
      </c>
      <c r="C4233">
        <v>34</v>
      </c>
      <c r="D4233" t="s">
        <v>9527</v>
      </c>
      <c r="G4233" t="s">
        <v>249</v>
      </c>
      <c r="H4233" t="s">
        <v>9528</v>
      </c>
      <c r="J4233" t="s">
        <v>55</v>
      </c>
      <c r="L4233" t="s">
        <v>6751</v>
      </c>
      <c r="M4233" t="s">
        <v>6185</v>
      </c>
      <c r="N4233" t="s">
        <v>249</v>
      </c>
      <c r="O4233" t="s">
        <v>9528</v>
      </c>
      <c r="P4233" t="s">
        <v>249</v>
      </c>
      <c r="V4233" t="s">
        <v>250</v>
      </c>
      <c r="W4233" t="s">
        <v>278</v>
      </c>
      <c r="AC4233" t="s">
        <v>279</v>
      </c>
      <c r="AD4233" t="s">
        <v>53</v>
      </c>
      <c r="AE4233">
        <v>1891</v>
      </c>
      <c r="AF4233">
        <v>1938</v>
      </c>
      <c r="AI4233" t="e">
        <f>VLOOKUP(I4233,Current!J:Q,2,0)</f>
        <v>#N/A</v>
      </c>
      <c r="AJ4233" t="e">
        <f>VLOOKUP(I4233,Current!J:M,2,0)</f>
        <v>#N/A</v>
      </c>
      <c r="AK4233" t="str">
        <f t="shared" si="66"/>
        <v/>
      </c>
    </row>
    <row r="4234" spans="1:37" x14ac:dyDescent="0.25">
      <c r="A4234" s="1">
        <v>4232</v>
      </c>
      <c r="B4234">
        <v>4232</v>
      </c>
      <c r="C4234">
        <v>35</v>
      </c>
      <c r="D4234" t="s">
        <v>9529</v>
      </c>
      <c r="E4234" t="s">
        <v>9530</v>
      </c>
      <c r="G4234" t="s">
        <v>9531</v>
      </c>
      <c r="I4234" s="4" t="s">
        <v>9532</v>
      </c>
      <c r="J4234" t="s">
        <v>9533</v>
      </c>
      <c r="L4234" t="s">
        <v>6751</v>
      </c>
      <c r="M4234" t="s">
        <v>6185</v>
      </c>
      <c r="N4234" t="s">
        <v>9531</v>
      </c>
      <c r="P4234" t="s">
        <v>159</v>
      </c>
      <c r="Q4234" t="s">
        <v>403</v>
      </c>
      <c r="V4234" t="s">
        <v>404</v>
      </c>
      <c r="AC4234" t="s">
        <v>40</v>
      </c>
      <c r="AD4234" t="s">
        <v>56</v>
      </c>
      <c r="AI4234" t="e">
        <f>VLOOKUP(I4234,Current!J:Q,2,0)</f>
        <v>#N/A</v>
      </c>
      <c r="AJ4234" t="e">
        <f>VLOOKUP(I4234,Current!J:M,2,0)</f>
        <v>#N/A</v>
      </c>
      <c r="AK4234" t="str">
        <f t="shared" si="66"/>
        <v/>
      </c>
    </row>
    <row r="4235" spans="1:37" x14ac:dyDescent="0.25">
      <c r="A4235" s="1">
        <v>4233</v>
      </c>
      <c r="B4235">
        <v>4233</v>
      </c>
      <c r="C4235">
        <v>36</v>
      </c>
      <c r="D4235" t="s">
        <v>9534</v>
      </c>
      <c r="G4235" t="s">
        <v>303</v>
      </c>
      <c r="H4235" t="s">
        <v>173</v>
      </c>
      <c r="I4235" t="s">
        <v>9535</v>
      </c>
      <c r="J4235" t="s">
        <v>55</v>
      </c>
      <c r="L4235" t="s">
        <v>6751</v>
      </c>
      <c r="M4235" t="s">
        <v>6185</v>
      </c>
      <c r="N4235" t="s">
        <v>303</v>
      </c>
      <c r="O4235" t="s">
        <v>173</v>
      </c>
      <c r="P4235" t="s">
        <v>303</v>
      </c>
      <c r="V4235" t="s">
        <v>305</v>
      </c>
      <c r="W4235" t="s">
        <v>173</v>
      </c>
      <c r="AC4235" t="s">
        <v>175</v>
      </c>
      <c r="AD4235" t="s">
        <v>53</v>
      </c>
      <c r="AE4235">
        <v>1911</v>
      </c>
      <c r="AF4235">
        <v>1936</v>
      </c>
      <c r="AI4235" t="e">
        <f>VLOOKUP(I4235,Current!J:Q,2,0)</f>
        <v>#N/A</v>
      </c>
      <c r="AJ4235" t="e">
        <f>VLOOKUP(I4235,Current!J:M,2,0)</f>
        <v>#N/A</v>
      </c>
      <c r="AK4235" t="str">
        <f t="shared" si="66"/>
        <v/>
      </c>
    </row>
    <row r="4236" spans="1:37" x14ac:dyDescent="0.25">
      <c r="A4236" s="1">
        <v>4234</v>
      </c>
      <c r="B4236">
        <v>4234</v>
      </c>
      <c r="C4236">
        <v>37</v>
      </c>
      <c r="D4236" t="s">
        <v>8392</v>
      </c>
      <c r="G4236" t="s">
        <v>35</v>
      </c>
      <c r="H4236" t="s">
        <v>35</v>
      </c>
      <c r="J4236" t="s">
        <v>2781</v>
      </c>
      <c r="L4236" t="s">
        <v>6751</v>
      </c>
      <c r="M4236" t="s">
        <v>6185</v>
      </c>
      <c r="N4236" t="s">
        <v>39</v>
      </c>
      <c r="O4236" t="s">
        <v>39</v>
      </c>
      <c r="V4236" t="s">
        <v>40</v>
      </c>
      <c r="AC4236" t="s">
        <v>40</v>
      </c>
      <c r="AD4236" t="s">
        <v>41</v>
      </c>
      <c r="AI4236" t="e">
        <f>VLOOKUP(I4236,Current!J:Q,2,0)</f>
        <v>#N/A</v>
      </c>
      <c r="AJ4236" t="e">
        <f>VLOOKUP(I4236,Current!J:M,2,0)</f>
        <v>#N/A</v>
      </c>
      <c r="AK4236" t="str">
        <f t="shared" si="66"/>
        <v/>
      </c>
    </row>
    <row r="4237" spans="1:37" x14ac:dyDescent="0.25">
      <c r="A4237" s="1">
        <v>4235</v>
      </c>
      <c r="B4237">
        <v>4235</v>
      </c>
      <c r="C4237">
        <v>38</v>
      </c>
      <c r="D4237" t="s">
        <v>8392</v>
      </c>
      <c r="G4237" t="s">
        <v>35</v>
      </c>
      <c r="H4237" t="s">
        <v>9536</v>
      </c>
      <c r="J4237" t="s">
        <v>55</v>
      </c>
      <c r="L4237" t="s">
        <v>6751</v>
      </c>
      <c r="M4237" t="s">
        <v>6185</v>
      </c>
      <c r="N4237" t="s">
        <v>39</v>
      </c>
      <c r="O4237" t="s">
        <v>9536</v>
      </c>
      <c r="V4237" t="s">
        <v>40</v>
      </c>
      <c r="W4237" t="s">
        <v>380</v>
      </c>
      <c r="X4237" t="s">
        <v>1383</v>
      </c>
      <c r="AC4237" t="s">
        <v>1385</v>
      </c>
      <c r="AD4237" t="s">
        <v>470</v>
      </c>
      <c r="AI4237" t="e">
        <f>VLOOKUP(I4237,Current!J:Q,2,0)</f>
        <v>#N/A</v>
      </c>
      <c r="AJ4237" t="e">
        <f>VLOOKUP(I4237,Current!J:M,2,0)</f>
        <v>#N/A</v>
      </c>
      <c r="AK4237" t="str">
        <f t="shared" si="66"/>
        <v/>
      </c>
    </row>
    <row r="4238" spans="1:37" x14ac:dyDescent="0.25">
      <c r="A4238" s="1">
        <v>4236</v>
      </c>
      <c r="B4238">
        <v>4236</v>
      </c>
      <c r="C4238">
        <v>39</v>
      </c>
      <c r="D4238" t="s">
        <v>9537</v>
      </c>
      <c r="E4238" t="s">
        <v>9538</v>
      </c>
      <c r="G4238" t="s">
        <v>35</v>
      </c>
      <c r="H4238" t="s">
        <v>35</v>
      </c>
      <c r="J4238" t="s">
        <v>2406</v>
      </c>
      <c r="L4238" t="s">
        <v>6751</v>
      </c>
      <c r="M4238" t="s">
        <v>6185</v>
      </c>
      <c r="N4238" t="s">
        <v>39</v>
      </c>
      <c r="O4238" t="s">
        <v>39</v>
      </c>
      <c r="V4238" t="s">
        <v>40</v>
      </c>
      <c r="AC4238" t="s">
        <v>40</v>
      </c>
      <c r="AD4238" t="s">
        <v>41</v>
      </c>
      <c r="AI4238" t="e">
        <f>VLOOKUP(I4238,Current!J:Q,2,0)</f>
        <v>#N/A</v>
      </c>
      <c r="AJ4238" t="e">
        <f>VLOOKUP(I4238,Current!J:M,2,0)</f>
        <v>#N/A</v>
      </c>
      <c r="AK4238" t="str">
        <f t="shared" si="66"/>
        <v/>
      </c>
    </row>
    <row r="4239" spans="1:37" x14ac:dyDescent="0.25">
      <c r="A4239" s="1">
        <v>4237</v>
      </c>
      <c r="B4239">
        <v>4237</v>
      </c>
      <c r="C4239">
        <v>40</v>
      </c>
      <c r="D4239" t="s">
        <v>7652</v>
      </c>
      <c r="G4239" t="s">
        <v>35</v>
      </c>
      <c r="H4239" t="s">
        <v>234</v>
      </c>
      <c r="J4239" t="s">
        <v>2781</v>
      </c>
      <c r="L4239" t="s">
        <v>6751</v>
      </c>
      <c r="M4239" t="s">
        <v>6185</v>
      </c>
      <c r="N4239" t="s">
        <v>39</v>
      </c>
      <c r="O4239" t="s">
        <v>234</v>
      </c>
      <c r="V4239" t="s">
        <v>40</v>
      </c>
      <c r="W4239" t="s">
        <v>234</v>
      </c>
      <c r="AC4239" t="s">
        <v>237</v>
      </c>
      <c r="AD4239" t="s">
        <v>470</v>
      </c>
      <c r="AI4239" t="e">
        <f>VLOOKUP(I4239,Current!J:Q,2,0)</f>
        <v>#N/A</v>
      </c>
      <c r="AJ4239" t="e">
        <f>VLOOKUP(I4239,Current!J:M,2,0)</f>
        <v>#N/A</v>
      </c>
      <c r="AK4239" t="str">
        <f t="shared" si="66"/>
        <v/>
      </c>
    </row>
    <row r="4240" spans="1:37" x14ac:dyDescent="0.25">
      <c r="A4240" s="1">
        <v>4238</v>
      </c>
      <c r="B4240">
        <v>4238</v>
      </c>
      <c r="C4240">
        <v>41</v>
      </c>
      <c r="D4240" t="s">
        <v>7652</v>
      </c>
      <c r="G4240" t="s">
        <v>35</v>
      </c>
      <c r="H4240" t="s">
        <v>35</v>
      </c>
      <c r="J4240" t="s">
        <v>55</v>
      </c>
      <c r="L4240" t="s">
        <v>6751</v>
      </c>
      <c r="M4240" t="s">
        <v>6185</v>
      </c>
      <c r="N4240" t="s">
        <v>39</v>
      </c>
      <c r="O4240" t="s">
        <v>39</v>
      </c>
      <c r="V4240" t="s">
        <v>40</v>
      </c>
      <c r="AC4240" t="s">
        <v>40</v>
      </c>
      <c r="AD4240" t="s">
        <v>41</v>
      </c>
      <c r="AI4240" t="e">
        <f>VLOOKUP(I4240,Current!J:Q,2,0)</f>
        <v>#N/A</v>
      </c>
      <c r="AJ4240" t="e">
        <f>VLOOKUP(I4240,Current!J:M,2,0)</f>
        <v>#N/A</v>
      </c>
      <c r="AK4240" t="str">
        <f t="shared" si="66"/>
        <v/>
      </c>
    </row>
    <row r="4241" spans="1:37" x14ac:dyDescent="0.25">
      <c r="A4241" s="1">
        <v>4239</v>
      </c>
      <c r="B4241">
        <v>4239</v>
      </c>
      <c r="C4241">
        <v>42</v>
      </c>
      <c r="D4241" t="s">
        <v>9539</v>
      </c>
      <c r="G4241" t="s">
        <v>9540</v>
      </c>
      <c r="H4241" t="s">
        <v>35</v>
      </c>
      <c r="J4241" t="s">
        <v>2781</v>
      </c>
      <c r="L4241" t="s">
        <v>6751</v>
      </c>
      <c r="M4241" t="s">
        <v>6185</v>
      </c>
      <c r="N4241" t="s">
        <v>9540</v>
      </c>
      <c r="O4241" t="s">
        <v>39</v>
      </c>
      <c r="P4241" t="s">
        <v>229</v>
      </c>
      <c r="Q4241" t="s">
        <v>1089</v>
      </c>
      <c r="V4241" t="s">
        <v>1090</v>
      </c>
      <c r="AC4241" t="s">
        <v>40</v>
      </c>
      <c r="AD4241" t="s">
        <v>61</v>
      </c>
      <c r="AI4241" t="e">
        <f>VLOOKUP(I4241,Current!J:Q,2,0)</f>
        <v>#N/A</v>
      </c>
      <c r="AJ4241" t="e">
        <f>VLOOKUP(I4241,Current!J:M,2,0)</f>
        <v>#N/A</v>
      </c>
      <c r="AK4241" t="str">
        <f t="shared" si="66"/>
        <v/>
      </c>
    </row>
    <row r="4242" spans="1:37" x14ac:dyDescent="0.25">
      <c r="A4242" s="1">
        <v>4240</v>
      </c>
      <c r="B4242">
        <v>4240</v>
      </c>
      <c r="C4242">
        <v>43</v>
      </c>
      <c r="D4242" t="s">
        <v>9539</v>
      </c>
      <c r="G4242" t="s">
        <v>9360</v>
      </c>
      <c r="H4242" t="s">
        <v>9541</v>
      </c>
      <c r="J4242" t="s">
        <v>55</v>
      </c>
      <c r="L4242" t="s">
        <v>6751</v>
      </c>
      <c r="M4242" t="s">
        <v>6185</v>
      </c>
      <c r="N4242" t="s">
        <v>9360</v>
      </c>
      <c r="O4242" t="s">
        <v>9541</v>
      </c>
      <c r="P4242" t="s">
        <v>380</v>
      </c>
      <c r="Q4242" t="s">
        <v>249</v>
      </c>
      <c r="V4242" t="s">
        <v>250</v>
      </c>
      <c r="W4242" t="s">
        <v>210</v>
      </c>
      <c r="X4242" t="s">
        <v>337</v>
      </c>
      <c r="AC4242" t="s">
        <v>338</v>
      </c>
      <c r="AD4242" t="s">
        <v>53</v>
      </c>
      <c r="AE4242">
        <v>1891</v>
      </c>
      <c r="AF4242">
        <v>1940</v>
      </c>
      <c r="AI4242" t="e">
        <f>VLOOKUP(I4242,Current!J:Q,2,0)</f>
        <v>#N/A</v>
      </c>
      <c r="AJ4242" t="e">
        <f>VLOOKUP(I4242,Current!J:M,2,0)</f>
        <v>#N/A</v>
      </c>
      <c r="AK4242" t="str">
        <f t="shared" si="66"/>
        <v/>
      </c>
    </row>
    <row r="4243" spans="1:37" x14ac:dyDescent="0.25">
      <c r="A4243" s="1">
        <v>4241</v>
      </c>
      <c r="B4243">
        <v>4241</v>
      </c>
      <c r="C4243">
        <v>44</v>
      </c>
      <c r="D4243" t="s">
        <v>9542</v>
      </c>
      <c r="G4243" t="s">
        <v>9543</v>
      </c>
      <c r="I4243" t="s">
        <v>9544</v>
      </c>
      <c r="J4243" t="s">
        <v>55</v>
      </c>
      <c r="L4243" t="s">
        <v>6751</v>
      </c>
      <c r="M4243" t="s">
        <v>6185</v>
      </c>
      <c r="N4243" t="s">
        <v>9543</v>
      </c>
      <c r="P4243" t="s">
        <v>48</v>
      </c>
      <c r="Q4243" t="s">
        <v>2107</v>
      </c>
      <c r="V4243" t="s">
        <v>2108</v>
      </c>
      <c r="AC4243" t="s">
        <v>40</v>
      </c>
      <c r="AD4243" t="s">
        <v>56</v>
      </c>
      <c r="AI4243">
        <f>VLOOKUP(I4243,Current!J:Q,2,0)</f>
        <v>2004</v>
      </c>
      <c r="AJ4243">
        <f>VLOOKUP(I4243,Current!J:M,2,0)</f>
        <v>2004</v>
      </c>
      <c r="AK4243">
        <f t="shared" si="66"/>
        <v>2004</v>
      </c>
    </row>
    <row r="4244" spans="1:37" x14ac:dyDescent="0.25">
      <c r="A4244" s="1">
        <v>4242</v>
      </c>
      <c r="B4244">
        <v>4242</v>
      </c>
      <c r="C4244">
        <v>45</v>
      </c>
      <c r="D4244" t="s">
        <v>9545</v>
      </c>
      <c r="G4244" t="s">
        <v>35</v>
      </c>
      <c r="H4244" t="s">
        <v>35</v>
      </c>
      <c r="J4244" t="s">
        <v>2781</v>
      </c>
      <c r="L4244" t="s">
        <v>6751</v>
      </c>
      <c r="M4244" t="s">
        <v>6185</v>
      </c>
      <c r="N4244" t="s">
        <v>39</v>
      </c>
      <c r="O4244" t="s">
        <v>39</v>
      </c>
      <c r="V4244" t="s">
        <v>40</v>
      </c>
      <c r="AC4244" t="s">
        <v>40</v>
      </c>
      <c r="AD4244" t="s">
        <v>41</v>
      </c>
      <c r="AI4244" t="e">
        <f>VLOOKUP(I4244,Current!J:Q,2,0)</f>
        <v>#N/A</v>
      </c>
      <c r="AJ4244" t="e">
        <f>VLOOKUP(I4244,Current!J:M,2,0)</f>
        <v>#N/A</v>
      </c>
      <c r="AK4244" t="str">
        <f t="shared" si="66"/>
        <v/>
      </c>
    </row>
    <row r="4245" spans="1:37" x14ac:dyDescent="0.25">
      <c r="A4245" s="1">
        <v>4243</v>
      </c>
      <c r="B4245">
        <v>4243</v>
      </c>
      <c r="C4245">
        <v>46</v>
      </c>
      <c r="D4245" t="s">
        <v>9546</v>
      </c>
      <c r="E4245" t="s">
        <v>9547</v>
      </c>
      <c r="G4245" t="s">
        <v>9548</v>
      </c>
      <c r="H4245" t="s">
        <v>183</v>
      </c>
      <c r="J4245" t="s">
        <v>55</v>
      </c>
      <c r="L4245" t="s">
        <v>6751</v>
      </c>
      <c r="M4245" t="s">
        <v>6185</v>
      </c>
      <c r="N4245" t="s">
        <v>9548</v>
      </c>
      <c r="O4245" t="s">
        <v>183</v>
      </c>
      <c r="P4245" t="s">
        <v>244</v>
      </c>
      <c r="Q4245" t="s">
        <v>443</v>
      </c>
      <c r="V4245" t="s">
        <v>638</v>
      </c>
      <c r="W4245" t="s">
        <v>183</v>
      </c>
      <c r="AC4245" t="s">
        <v>581</v>
      </c>
      <c r="AD4245" t="s">
        <v>53</v>
      </c>
      <c r="AE4245">
        <v>1890</v>
      </c>
      <c r="AF4245">
        <v>1934</v>
      </c>
      <c r="AI4245" t="e">
        <f>VLOOKUP(I4245,Current!J:Q,2,0)</f>
        <v>#N/A</v>
      </c>
      <c r="AJ4245" t="e">
        <f>VLOOKUP(I4245,Current!J:M,2,0)</f>
        <v>#N/A</v>
      </c>
      <c r="AK4245" t="str">
        <f t="shared" si="66"/>
        <v/>
      </c>
    </row>
    <row r="4246" spans="1:37" x14ac:dyDescent="0.25">
      <c r="A4246" s="1">
        <v>4244</v>
      </c>
      <c r="B4246">
        <v>4244</v>
      </c>
      <c r="C4246">
        <v>47</v>
      </c>
      <c r="D4246" t="s">
        <v>9549</v>
      </c>
      <c r="G4246" t="s">
        <v>35</v>
      </c>
      <c r="H4246" t="s">
        <v>35</v>
      </c>
      <c r="J4246" t="s">
        <v>2781</v>
      </c>
      <c r="L4246" t="s">
        <v>6751</v>
      </c>
      <c r="M4246" t="s">
        <v>6185</v>
      </c>
      <c r="N4246" t="s">
        <v>39</v>
      </c>
      <c r="O4246" t="s">
        <v>39</v>
      </c>
      <c r="V4246" t="s">
        <v>40</v>
      </c>
      <c r="AC4246" t="s">
        <v>40</v>
      </c>
      <c r="AD4246" t="s">
        <v>41</v>
      </c>
      <c r="AI4246" t="e">
        <f>VLOOKUP(I4246,Current!J:Q,2,0)</f>
        <v>#N/A</v>
      </c>
      <c r="AJ4246" t="e">
        <f>VLOOKUP(I4246,Current!J:M,2,0)</f>
        <v>#N/A</v>
      </c>
      <c r="AK4246" t="str">
        <f t="shared" si="66"/>
        <v/>
      </c>
    </row>
    <row r="4247" spans="1:37" x14ac:dyDescent="0.25">
      <c r="A4247" s="1">
        <v>4245</v>
      </c>
      <c r="B4247">
        <v>4245</v>
      </c>
      <c r="C4247">
        <v>48</v>
      </c>
      <c r="D4247" t="s">
        <v>9550</v>
      </c>
      <c r="G4247" t="s">
        <v>35</v>
      </c>
      <c r="H4247" t="s">
        <v>35</v>
      </c>
      <c r="J4247" t="s">
        <v>2781</v>
      </c>
      <c r="L4247" t="s">
        <v>6751</v>
      </c>
      <c r="M4247" t="s">
        <v>6185</v>
      </c>
      <c r="N4247" t="s">
        <v>39</v>
      </c>
      <c r="O4247" t="s">
        <v>39</v>
      </c>
      <c r="V4247" t="s">
        <v>40</v>
      </c>
      <c r="AC4247" t="s">
        <v>40</v>
      </c>
      <c r="AD4247" t="s">
        <v>41</v>
      </c>
      <c r="AI4247" t="e">
        <f>VLOOKUP(I4247,Current!J:Q,2,0)</f>
        <v>#N/A</v>
      </c>
      <c r="AJ4247" t="e">
        <f>VLOOKUP(I4247,Current!J:M,2,0)</f>
        <v>#N/A</v>
      </c>
      <c r="AK4247" t="str">
        <f t="shared" si="66"/>
        <v/>
      </c>
    </row>
    <row r="4248" spans="1:37" x14ac:dyDescent="0.25">
      <c r="A4248" s="1">
        <v>4246</v>
      </c>
      <c r="B4248">
        <v>4246</v>
      </c>
      <c r="C4248">
        <v>49</v>
      </c>
      <c r="D4248" t="s">
        <v>9550</v>
      </c>
      <c r="G4248" t="s">
        <v>3327</v>
      </c>
      <c r="H4248" t="s">
        <v>79</v>
      </c>
      <c r="J4248" t="s">
        <v>55</v>
      </c>
      <c r="L4248" t="s">
        <v>6751</v>
      </c>
      <c r="M4248" t="s">
        <v>6185</v>
      </c>
      <c r="N4248" t="s">
        <v>3329</v>
      </c>
      <c r="O4248" t="s">
        <v>79</v>
      </c>
      <c r="P4248" t="s">
        <v>3331</v>
      </c>
      <c r="V4248" t="s">
        <v>3332</v>
      </c>
      <c r="W4248" t="s">
        <v>79</v>
      </c>
      <c r="AC4248" t="s">
        <v>80</v>
      </c>
      <c r="AD4248" t="s">
        <v>96</v>
      </c>
      <c r="AI4248" t="e">
        <f>VLOOKUP(I4248,Current!J:Q,2,0)</f>
        <v>#N/A</v>
      </c>
      <c r="AJ4248" t="e">
        <f>VLOOKUP(I4248,Current!J:M,2,0)</f>
        <v>#N/A</v>
      </c>
      <c r="AK4248" t="str">
        <f t="shared" si="66"/>
        <v/>
      </c>
    </row>
    <row r="4249" spans="1:37" x14ac:dyDescent="0.25">
      <c r="A4249" s="1">
        <v>4247</v>
      </c>
      <c r="B4249">
        <v>4247</v>
      </c>
      <c r="C4249">
        <v>50</v>
      </c>
      <c r="D4249" t="s">
        <v>9551</v>
      </c>
      <c r="G4249" t="s">
        <v>3327</v>
      </c>
      <c r="H4249" t="s">
        <v>79</v>
      </c>
      <c r="J4249" t="s">
        <v>55</v>
      </c>
      <c r="L4249" t="s">
        <v>6751</v>
      </c>
      <c r="M4249" t="s">
        <v>6185</v>
      </c>
      <c r="N4249" t="s">
        <v>3329</v>
      </c>
      <c r="O4249" t="s">
        <v>79</v>
      </c>
      <c r="P4249" t="s">
        <v>3331</v>
      </c>
      <c r="V4249" t="s">
        <v>3332</v>
      </c>
      <c r="W4249" t="s">
        <v>79</v>
      </c>
      <c r="AC4249" t="s">
        <v>80</v>
      </c>
      <c r="AD4249" t="s">
        <v>96</v>
      </c>
      <c r="AI4249" t="e">
        <f>VLOOKUP(I4249,Current!J:Q,2,0)</f>
        <v>#N/A</v>
      </c>
      <c r="AJ4249" t="e">
        <f>VLOOKUP(I4249,Current!J:M,2,0)</f>
        <v>#N/A</v>
      </c>
      <c r="AK4249" t="str">
        <f t="shared" si="66"/>
        <v/>
      </c>
    </row>
    <row r="4250" spans="1:37" x14ac:dyDescent="0.25">
      <c r="A4250" s="1">
        <v>4248</v>
      </c>
      <c r="B4250">
        <v>4248</v>
      </c>
      <c r="C4250">
        <v>51</v>
      </c>
      <c r="D4250" t="s">
        <v>9552</v>
      </c>
      <c r="E4250" t="s">
        <v>9553</v>
      </c>
      <c r="G4250" t="s">
        <v>172</v>
      </c>
      <c r="H4250" t="s">
        <v>173</v>
      </c>
      <c r="J4250" t="s">
        <v>2406</v>
      </c>
      <c r="L4250" t="s">
        <v>6751</v>
      </c>
      <c r="M4250" t="s">
        <v>6185</v>
      </c>
      <c r="N4250" t="s">
        <v>172</v>
      </c>
      <c r="O4250" t="s">
        <v>173</v>
      </c>
      <c r="P4250" t="s">
        <v>172</v>
      </c>
      <c r="V4250" t="s">
        <v>174</v>
      </c>
      <c r="W4250" t="s">
        <v>173</v>
      </c>
      <c r="AC4250" t="s">
        <v>175</v>
      </c>
      <c r="AD4250" t="s">
        <v>53</v>
      </c>
      <c r="AE4250">
        <v>1914</v>
      </c>
      <c r="AF4250">
        <v>1936</v>
      </c>
      <c r="AI4250" t="e">
        <f>VLOOKUP(I4250,Current!J:Q,2,0)</f>
        <v>#N/A</v>
      </c>
      <c r="AJ4250" t="e">
        <f>VLOOKUP(I4250,Current!J:M,2,0)</f>
        <v>#N/A</v>
      </c>
      <c r="AK4250" t="str">
        <f t="shared" si="66"/>
        <v/>
      </c>
    </row>
    <row r="4251" spans="1:37" x14ac:dyDescent="0.25">
      <c r="A4251" s="1">
        <v>4249</v>
      </c>
      <c r="B4251">
        <v>4249</v>
      </c>
      <c r="C4251">
        <v>52</v>
      </c>
      <c r="D4251" t="s">
        <v>9554</v>
      </c>
      <c r="G4251" t="s">
        <v>35</v>
      </c>
      <c r="H4251" t="s">
        <v>191</v>
      </c>
      <c r="J4251" t="s">
        <v>55</v>
      </c>
      <c r="L4251" t="s">
        <v>6751</v>
      </c>
      <c r="M4251" t="s">
        <v>6185</v>
      </c>
      <c r="N4251" t="s">
        <v>39</v>
      </c>
      <c r="O4251" t="s">
        <v>191</v>
      </c>
      <c r="V4251" t="s">
        <v>40</v>
      </c>
      <c r="W4251" t="s">
        <v>191</v>
      </c>
      <c r="AC4251" t="s">
        <v>192</v>
      </c>
      <c r="AD4251" t="s">
        <v>470</v>
      </c>
      <c r="AI4251" t="e">
        <f>VLOOKUP(I4251,Current!J:Q,2,0)</f>
        <v>#N/A</v>
      </c>
      <c r="AJ4251" t="e">
        <f>VLOOKUP(I4251,Current!J:M,2,0)</f>
        <v>#N/A</v>
      </c>
      <c r="AK4251" t="str">
        <f t="shared" si="66"/>
        <v/>
      </c>
    </row>
    <row r="4252" spans="1:37" x14ac:dyDescent="0.25">
      <c r="A4252" s="1">
        <v>4250</v>
      </c>
      <c r="B4252">
        <v>4250</v>
      </c>
      <c r="C4252">
        <v>53</v>
      </c>
      <c r="D4252" t="s">
        <v>9555</v>
      </c>
      <c r="G4252" t="s">
        <v>35</v>
      </c>
      <c r="H4252" t="s">
        <v>35</v>
      </c>
      <c r="J4252" t="s">
        <v>2406</v>
      </c>
      <c r="L4252" t="s">
        <v>6751</v>
      </c>
      <c r="M4252" t="s">
        <v>6185</v>
      </c>
      <c r="N4252" t="s">
        <v>39</v>
      </c>
      <c r="O4252" t="s">
        <v>39</v>
      </c>
      <c r="V4252" t="s">
        <v>40</v>
      </c>
      <c r="AC4252" t="s">
        <v>40</v>
      </c>
      <c r="AD4252" t="s">
        <v>41</v>
      </c>
      <c r="AI4252" t="e">
        <f>VLOOKUP(I4252,Current!J:Q,2,0)</f>
        <v>#N/A</v>
      </c>
      <c r="AJ4252" t="e">
        <f>VLOOKUP(I4252,Current!J:M,2,0)</f>
        <v>#N/A</v>
      </c>
      <c r="AK4252" t="str">
        <f t="shared" si="66"/>
        <v/>
      </c>
    </row>
    <row r="4253" spans="1:37" x14ac:dyDescent="0.25">
      <c r="A4253" s="1">
        <v>4251</v>
      </c>
      <c r="B4253">
        <v>4251</v>
      </c>
      <c r="C4253">
        <v>54</v>
      </c>
      <c r="D4253" t="s">
        <v>9555</v>
      </c>
      <c r="E4253" t="s">
        <v>9556</v>
      </c>
      <c r="G4253" t="s">
        <v>211</v>
      </c>
      <c r="H4253" t="s">
        <v>394</v>
      </c>
      <c r="J4253" t="s">
        <v>55</v>
      </c>
      <c r="L4253" t="s">
        <v>6751</v>
      </c>
      <c r="M4253" t="s">
        <v>6185</v>
      </c>
      <c r="N4253" t="s">
        <v>211</v>
      </c>
      <c r="O4253" t="s">
        <v>394</v>
      </c>
      <c r="P4253" t="s">
        <v>211</v>
      </c>
      <c r="V4253" t="s">
        <v>212</v>
      </c>
      <c r="W4253" t="s">
        <v>394</v>
      </c>
      <c r="AC4253" t="s">
        <v>396</v>
      </c>
      <c r="AD4253" t="s">
        <v>53</v>
      </c>
      <c r="AE4253">
        <v>1908</v>
      </c>
      <c r="AF4253">
        <v>1920</v>
      </c>
      <c r="AI4253" t="e">
        <f>VLOOKUP(I4253,Current!J:Q,2,0)</f>
        <v>#N/A</v>
      </c>
      <c r="AJ4253" t="e">
        <f>VLOOKUP(I4253,Current!J:M,2,0)</f>
        <v>#N/A</v>
      </c>
      <c r="AK4253" t="str">
        <f t="shared" si="66"/>
        <v/>
      </c>
    </row>
    <row r="4254" spans="1:37" x14ac:dyDescent="0.25">
      <c r="A4254" s="1">
        <v>4252</v>
      </c>
      <c r="B4254">
        <v>4252</v>
      </c>
      <c r="C4254">
        <v>55</v>
      </c>
      <c r="D4254" t="s">
        <v>9557</v>
      </c>
      <c r="E4254" t="s">
        <v>9558</v>
      </c>
      <c r="G4254" t="s">
        <v>9559</v>
      </c>
      <c r="H4254" t="s">
        <v>35</v>
      </c>
      <c r="J4254" t="s">
        <v>2781</v>
      </c>
      <c r="L4254" t="s">
        <v>6751</v>
      </c>
      <c r="M4254" t="s">
        <v>6185</v>
      </c>
      <c r="N4254" t="s">
        <v>9560</v>
      </c>
      <c r="O4254" t="s">
        <v>39</v>
      </c>
      <c r="P4254" t="s">
        <v>9561</v>
      </c>
      <c r="V4254" t="s">
        <v>9562</v>
      </c>
      <c r="AC4254" t="s">
        <v>40</v>
      </c>
      <c r="AD4254" t="s">
        <v>61</v>
      </c>
      <c r="AI4254" t="e">
        <f>VLOOKUP(I4254,Current!J:Q,2,0)</f>
        <v>#N/A</v>
      </c>
      <c r="AJ4254" t="e">
        <f>VLOOKUP(I4254,Current!J:M,2,0)</f>
        <v>#N/A</v>
      </c>
      <c r="AK4254" t="str">
        <f t="shared" si="66"/>
        <v/>
      </c>
    </row>
    <row r="4255" spans="1:37" x14ac:dyDescent="0.25">
      <c r="A4255" s="1">
        <v>4253</v>
      </c>
      <c r="B4255">
        <v>4253</v>
      </c>
      <c r="C4255">
        <v>56</v>
      </c>
      <c r="D4255" t="s">
        <v>9563</v>
      </c>
      <c r="G4255" t="s">
        <v>35</v>
      </c>
      <c r="H4255" t="s">
        <v>35</v>
      </c>
      <c r="J4255" t="s">
        <v>2781</v>
      </c>
      <c r="L4255" t="s">
        <v>6751</v>
      </c>
      <c r="M4255" t="s">
        <v>6185</v>
      </c>
      <c r="N4255" t="s">
        <v>39</v>
      </c>
      <c r="O4255" t="s">
        <v>39</v>
      </c>
      <c r="V4255" t="s">
        <v>40</v>
      </c>
      <c r="AC4255" t="s">
        <v>40</v>
      </c>
      <c r="AD4255" t="s">
        <v>41</v>
      </c>
      <c r="AI4255" t="e">
        <f>VLOOKUP(I4255,Current!J:Q,2,0)</f>
        <v>#N/A</v>
      </c>
      <c r="AJ4255" t="e">
        <f>VLOOKUP(I4255,Current!J:M,2,0)</f>
        <v>#N/A</v>
      </c>
      <c r="AK4255" t="str">
        <f t="shared" si="66"/>
        <v/>
      </c>
    </row>
    <row r="4256" spans="1:37" x14ac:dyDescent="0.25">
      <c r="A4256" s="1">
        <v>4254</v>
      </c>
      <c r="B4256">
        <v>4254</v>
      </c>
      <c r="C4256">
        <v>57</v>
      </c>
      <c r="D4256" t="s">
        <v>9564</v>
      </c>
      <c r="G4256" t="s">
        <v>206</v>
      </c>
      <c r="H4256" t="s">
        <v>437</v>
      </c>
      <c r="J4256" t="s">
        <v>2781</v>
      </c>
      <c r="L4256" t="s">
        <v>6751</v>
      </c>
      <c r="M4256" t="s">
        <v>6185</v>
      </c>
      <c r="N4256" t="s">
        <v>206</v>
      </c>
      <c r="O4256" t="s">
        <v>437</v>
      </c>
      <c r="P4256" t="s">
        <v>206</v>
      </c>
      <c r="V4256" t="s">
        <v>207</v>
      </c>
      <c r="W4256" t="s">
        <v>437</v>
      </c>
      <c r="AC4256" t="s">
        <v>721</v>
      </c>
      <c r="AD4256" t="s">
        <v>53</v>
      </c>
      <c r="AE4256">
        <v>1875</v>
      </c>
      <c r="AF4256">
        <v>1877</v>
      </c>
      <c r="AI4256" t="e">
        <f>VLOOKUP(I4256,Current!J:Q,2,0)</f>
        <v>#N/A</v>
      </c>
      <c r="AJ4256" t="e">
        <f>VLOOKUP(I4256,Current!J:M,2,0)</f>
        <v>#N/A</v>
      </c>
      <c r="AK4256" t="str">
        <f t="shared" si="66"/>
        <v/>
      </c>
    </row>
    <row r="4257" spans="1:37" x14ac:dyDescent="0.25">
      <c r="A4257" s="1">
        <v>4255</v>
      </c>
      <c r="B4257">
        <v>4255</v>
      </c>
      <c r="C4257">
        <v>58</v>
      </c>
      <c r="D4257" t="s">
        <v>832</v>
      </c>
      <c r="G4257" t="s">
        <v>7364</v>
      </c>
      <c r="H4257" t="s">
        <v>35</v>
      </c>
      <c r="J4257" t="s">
        <v>2781</v>
      </c>
      <c r="L4257" t="s">
        <v>6751</v>
      </c>
      <c r="M4257" t="s">
        <v>6185</v>
      </c>
      <c r="N4257" t="s">
        <v>7365</v>
      </c>
      <c r="O4257" t="s">
        <v>39</v>
      </c>
      <c r="P4257" t="s">
        <v>7366</v>
      </c>
      <c r="V4257" t="s">
        <v>7367</v>
      </c>
      <c r="AC4257" t="s">
        <v>40</v>
      </c>
      <c r="AD4257" t="s">
        <v>61</v>
      </c>
      <c r="AI4257" t="e">
        <f>VLOOKUP(I4257,Current!J:Q,2,0)</f>
        <v>#N/A</v>
      </c>
      <c r="AJ4257" t="e">
        <f>VLOOKUP(I4257,Current!J:M,2,0)</f>
        <v>#N/A</v>
      </c>
      <c r="AK4257" t="str">
        <f t="shared" si="66"/>
        <v/>
      </c>
    </row>
    <row r="4258" spans="1:37" x14ac:dyDescent="0.25">
      <c r="A4258" s="1">
        <v>4256</v>
      </c>
      <c r="B4258">
        <v>4256</v>
      </c>
      <c r="C4258">
        <v>59</v>
      </c>
      <c r="D4258" t="s">
        <v>832</v>
      </c>
      <c r="G4258" t="s">
        <v>35</v>
      </c>
      <c r="H4258" t="s">
        <v>191</v>
      </c>
      <c r="J4258" t="s">
        <v>55</v>
      </c>
      <c r="L4258" t="s">
        <v>6751</v>
      </c>
      <c r="M4258" t="s">
        <v>6185</v>
      </c>
      <c r="N4258" t="s">
        <v>39</v>
      </c>
      <c r="O4258" t="s">
        <v>191</v>
      </c>
      <c r="V4258" t="s">
        <v>40</v>
      </c>
      <c r="W4258" t="s">
        <v>191</v>
      </c>
      <c r="AC4258" t="s">
        <v>192</v>
      </c>
      <c r="AD4258" t="s">
        <v>470</v>
      </c>
      <c r="AI4258" t="e">
        <f>VLOOKUP(I4258,Current!J:Q,2,0)</f>
        <v>#N/A</v>
      </c>
      <c r="AJ4258" t="e">
        <f>VLOOKUP(I4258,Current!J:M,2,0)</f>
        <v>#N/A</v>
      </c>
      <c r="AK4258" t="str">
        <f t="shared" si="66"/>
        <v/>
      </c>
    </row>
    <row r="4259" spans="1:37" x14ac:dyDescent="0.25">
      <c r="A4259" s="1">
        <v>4257</v>
      </c>
      <c r="B4259">
        <v>4257</v>
      </c>
      <c r="C4259">
        <v>60</v>
      </c>
      <c r="D4259" t="s">
        <v>9565</v>
      </c>
      <c r="G4259" t="s">
        <v>35</v>
      </c>
      <c r="H4259" t="s">
        <v>35</v>
      </c>
      <c r="J4259" t="s">
        <v>2406</v>
      </c>
      <c r="L4259" t="s">
        <v>6751</v>
      </c>
      <c r="M4259" t="s">
        <v>6185</v>
      </c>
      <c r="N4259" t="s">
        <v>39</v>
      </c>
      <c r="O4259" t="s">
        <v>39</v>
      </c>
      <c r="V4259" t="s">
        <v>40</v>
      </c>
      <c r="AC4259" t="s">
        <v>40</v>
      </c>
      <c r="AD4259" t="s">
        <v>41</v>
      </c>
      <c r="AI4259" t="e">
        <f>VLOOKUP(I4259,Current!J:Q,2,0)</f>
        <v>#N/A</v>
      </c>
      <c r="AJ4259" t="e">
        <f>VLOOKUP(I4259,Current!J:M,2,0)</f>
        <v>#N/A</v>
      </c>
      <c r="AK4259" t="str">
        <f t="shared" si="66"/>
        <v/>
      </c>
    </row>
    <row r="4260" spans="1:37" x14ac:dyDescent="0.25">
      <c r="A4260" s="1">
        <v>4258</v>
      </c>
      <c r="B4260">
        <v>4258</v>
      </c>
      <c r="C4260">
        <v>61</v>
      </c>
      <c r="D4260" t="s">
        <v>9565</v>
      </c>
      <c r="G4260" t="s">
        <v>35</v>
      </c>
      <c r="H4260" t="s">
        <v>278</v>
      </c>
      <c r="J4260" t="s">
        <v>55</v>
      </c>
      <c r="L4260" t="s">
        <v>6751</v>
      </c>
      <c r="M4260" t="s">
        <v>6185</v>
      </c>
      <c r="N4260" t="s">
        <v>39</v>
      </c>
      <c r="O4260" t="s">
        <v>278</v>
      </c>
      <c r="V4260" t="s">
        <v>40</v>
      </c>
      <c r="W4260" t="s">
        <v>278</v>
      </c>
      <c r="AC4260" t="s">
        <v>279</v>
      </c>
      <c r="AD4260" t="s">
        <v>470</v>
      </c>
      <c r="AI4260" t="e">
        <f>VLOOKUP(I4260,Current!J:Q,2,0)</f>
        <v>#N/A</v>
      </c>
      <c r="AJ4260" t="e">
        <f>VLOOKUP(I4260,Current!J:M,2,0)</f>
        <v>#N/A</v>
      </c>
      <c r="AK4260" t="str">
        <f t="shared" si="66"/>
        <v/>
      </c>
    </row>
    <row r="4261" spans="1:37" x14ac:dyDescent="0.25">
      <c r="A4261" s="1">
        <v>4259</v>
      </c>
      <c r="B4261">
        <v>4259</v>
      </c>
      <c r="C4261">
        <v>62</v>
      </c>
      <c r="D4261" t="s">
        <v>9566</v>
      </c>
      <c r="G4261" t="s">
        <v>35</v>
      </c>
      <c r="H4261" t="s">
        <v>35</v>
      </c>
      <c r="J4261" t="s">
        <v>2781</v>
      </c>
      <c r="L4261" t="s">
        <v>6751</v>
      </c>
      <c r="M4261" t="s">
        <v>6185</v>
      </c>
      <c r="N4261" t="s">
        <v>39</v>
      </c>
      <c r="O4261" t="s">
        <v>39</v>
      </c>
      <c r="V4261" t="s">
        <v>40</v>
      </c>
      <c r="AC4261" t="s">
        <v>40</v>
      </c>
      <c r="AD4261" t="s">
        <v>41</v>
      </c>
      <c r="AI4261" t="e">
        <f>VLOOKUP(I4261,Current!J:Q,2,0)</f>
        <v>#N/A</v>
      </c>
      <c r="AJ4261" t="e">
        <f>VLOOKUP(I4261,Current!J:M,2,0)</f>
        <v>#N/A</v>
      </c>
      <c r="AK4261" t="str">
        <f t="shared" si="66"/>
        <v/>
      </c>
    </row>
    <row r="4262" spans="1:37" x14ac:dyDescent="0.25">
      <c r="A4262" s="1">
        <v>4260</v>
      </c>
      <c r="B4262">
        <v>4260</v>
      </c>
      <c r="C4262">
        <v>63</v>
      </c>
      <c r="D4262" t="s">
        <v>9567</v>
      </c>
      <c r="E4262" t="s">
        <v>9568</v>
      </c>
      <c r="G4262" t="s">
        <v>35</v>
      </c>
      <c r="H4262" t="s">
        <v>35</v>
      </c>
      <c r="J4262" t="s">
        <v>2781</v>
      </c>
      <c r="L4262" t="s">
        <v>6751</v>
      </c>
      <c r="M4262" t="s">
        <v>6185</v>
      </c>
      <c r="N4262" t="s">
        <v>39</v>
      </c>
      <c r="O4262" t="s">
        <v>39</v>
      </c>
      <c r="V4262" t="s">
        <v>40</v>
      </c>
      <c r="AC4262" t="s">
        <v>40</v>
      </c>
      <c r="AD4262" t="s">
        <v>41</v>
      </c>
      <c r="AI4262" t="e">
        <f>VLOOKUP(I4262,Current!J:Q,2,0)</f>
        <v>#N/A</v>
      </c>
      <c r="AJ4262" t="e">
        <f>VLOOKUP(I4262,Current!J:M,2,0)</f>
        <v>#N/A</v>
      </c>
      <c r="AK4262" t="str">
        <f t="shared" si="66"/>
        <v/>
      </c>
    </row>
    <row r="4263" spans="1:37" x14ac:dyDescent="0.25">
      <c r="A4263" s="1">
        <v>4261</v>
      </c>
      <c r="B4263">
        <v>4261</v>
      </c>
      <c r="C4263">
        <v>64</v>
      </c>
      <c r="D4263" t="s">
        <v>9569</v>
      </c>
      <c r="G4263" t="s">
        <v>211</v>
      </c>
      <c r="H4263" t="s">
        <v>35</v>
      </c>
      <c r="J4263" t="s">
        <v>55</v>
      </c>
      <c r="L4263" t="s">
        <v>6751</v>
      </c>
      <c r="M4263" t="s">
        <v>6185</v>
      </c>
      <c r="N4263" t="s">
        <v>211</v>
      </c>
      <c r="O4263" t="s">
        <v>39</v>
      </c>
      <c r="P4263" t="s">
        <v>211</v>
      </c>
      <c r="V4263" t="s">
        <v>212</v>
      </c>
      <c r="AC4263" t="s">
        <v>40</v>
      </c>
      <c r="AD4263" t="s">
        <v>61</v>
      </c>
      <c r="AI4263" t="e">
        <f>VLOOKUP(I4263,Current!J:Q,2,0)</f>
        <v>#N/A</v>
      </c>
      <c r="AJ4263" t="e">
        <f>VLOOKUP(I4263,Current!J:M,2,0)</f>
        <v>#N/A</v>
      </c>
      <c r="AK4263" t="str">
        <f t="shared" si="66"/>
        <v/>
      </c>
    </row>
    <row r="4264" spans="1:37" x14ac:dyDescent="0.25">
      <c r="A4264" s="1">
        <v>4262</v>
      </c>
      <c r="B4264">
        <v>4262</v>
      </c>
      <c r="C4264">
        <v>65</v>
      </c>
      <c r="D4264" t="s">
        <v>9570</v>
      </c>
      <c r="G4264" t="s">
        <v>35</v>
      </c>
      <c r="H4264" t="s">
        <v>35</v>
      </c>
      <c r="J4264" t="s">
        <v>2781</v>
      </c>
      <c r="L4264" t="s">
        <v>6751</v>
      </c>
      <c r="M4264" t="s">
        <v>6185</v>
      </c>
      <c r="N4264" t="s">
        <v>39</v>
      </c>
      <c r="O4264" t="s">
        <v>39</v>
      </c>
      <c r="V4264" t="s">
        <v>40</v>
      </c>
      <c r="AC4264" t="s">
        <v>40</v>
      </c>
      <c r="AD4264" t="s">
        <v>41</v>
      </c>
      <c r="AI4264" t="e">
        <f>VLOOKUP(I4264,Current!J:Q,2,0)</f>
        <v>#N/A</v>
      </c>
      <c r="AJ4264" t="e">
        <f>VLOOKUP(I4264,Current!J:M,2,0)</f>
        <v>#N/A</v>
      </c>
      <c r="AK4264" t="str">
        <f t="shared" si="66"/>
        <v/>
      </c>
    </row>
    <row r="4265" spans="1:37" x14ac:dyDescent="0.25">
      <c r="A4265" s="1">
        <v>4263</v>
      </c>
      <c r="B4265">
        <v>4263</v>
      </c>
      <c r="C4265">
        <v>66</v>
      </c>
      <c r="D4265" t="s">
        <v>9570</v>
      </c>
      <c r="G4265" t="s">
        <v>35</v>
      </c>
      <c r="H4265" t="s">
        <v>35</v>
      </c>
      <c r="J4265" t="s">
        <v>2406</v>
      </c>
      <c r="L4265" t="s">
        <v>6751</v>
      </c>
      <c r="M4265" t="s">
        <v>6185</v>
      </c>
      <c r="N4265" t="s">
        <v>39</v>
      </c>
      <c r="O4265" t="s">
        <v>39</v>
      </c>
      <c r="V4265" t="s">
        <v>40</v>
      </c>
      <c r="AC4265" t="s">
        <v>40</v>
      </c>
      <c r="AD4265" t="s">
        <v>41</v>
      </c>
      <c r="AI4265" t="e">
        <f>VLOOKUP(I4265,Current!J:Q,2,0)</f>
        <v>#N/A</v>
      </c>
      <c r="AJ4265" t="e">
        <f>VLOOKUP(I4265,Current!J:M,2,0)</f>
        <v>#N/A</v>
      </c>
      <c r="AK4265" t="str">
        <f t="shared" si="66"/>
        <v/>
      </c>
    </row>
    <row r="4266" spans="1:37" x14ac:dyDescent="0.25">
      <c r="A4266" s="1">
        <v>4264</v>
      </c>
      <c r="B4266">
        <v>4264</v>
      </c>
      <c r="C4266">
        <v>67</v>
      </c>
      <c r="D4266" t="s">
        <v>9570</v>
      </c>
      <c r="E4266" t="s">
        <v>9571</v>
      </c>
      <c r="G4266" t="s">
        <v>35</v>
      </c>
      <c r="H4266" t="s">
        <v>566</v>
      </c>
      <c r="J4266" t="s">
        <v>55</v>
      </c>
      <c r="L4266" t="s">
        <v>6751</v>
      </c>
      <c r="M4266" t="s">
        <v>6185</v>
      </c>
      <c r="N4266" t="s">
        <v>39</v>
      </c>
      <c r="O4266" t="s">
        <v>566</v>
      </c>
      <c r="V4266" t="s">
        <v>40</v>
      </c>
      <c r="W4266" t="s">
        <v>566</v>
      </c>
      <c r="AC4266" t="s">
        <v>567</v>
      </c>
      <c r="AD4266" t="s">
        <v>470</v>
      </c>
      <c r="AI4266" t="e">
        <f>VLOOKUP(I4266,Current!J:Q,2,0)</f>
        <v>#N/A</v>
      </c>
      <c r="AJ4266" t="e">
        <f>VLOOKUP(I4266,Current!J:M,2,0)</f>
        <v>#N/A</v>
      </c>
      <c r="AK4266" t="str">
        <f t="shared" si="66"/>
        <v/>
      </c>
    </row>
    <row r="4267" spans="1:37" x14ac:dyDescent="0.25">
      <c r="A4267" s="1">
        <v>4265</v>
      </c>
      <c r="B4267">
        <v>4265</v>
      </c>
      <c r="C4267">
        <v>68</v>
      </c>
      <c r="D4267" t="s">
        <v>9572</v>
      </c>
      <c r="G4267" t="s">
        <v>35</v>
      </c>
      <c r="H4267" t="s">
        <v>35</v>
      </c>
      <c r="J4267" t="s">
        <v>2781</v>
      </c>
      <c r="L4267" t="s">
        <v>6751</v>
      </c>
      <c r="M4267" t="s">
        <v>6185</v>
      </c>
      <c r="N4267" t="s">
        <v>39</v>
      </c>
      <c r="O4267" t="s">
        <v>39</v>
      </c>
      <c r="V4267" t="s">
        <v>40</v>
      </c>
      <c r="AC4267" t="s">
        <v>40</v>
      </c>
      <c r="AD4267" t="s">
        <v>41</v>
      </c>
      <c r="AI4267" t="e">
        <f>VLOOKUP(I4267,Current!J:Q,2,0)</f>
        <v>#N/A</v>
      </c>
      <c r="AJ4267" t="e">
        <f>VLOOKUP(I4267,Current!J:M,2,0)</f>
        <v>#N/A</v>
      </c>
      <c r="AK4267" t="str">
        <f t="shared" si="66"/>
        <v/>
      </c>
    </row>
    <row r="4268" spans="1:37" x14ac:dyDescent="0.25">
      <c r="A4268" s="1">
        <v>4266</v>
      </c>
      <c r="B4268">
        <v>4266</v>
      </c>
      <c r="C4268">
        <v>69</v>
      </c>
      <c r="D4268" t="s">
        <v>9573</v>
      </c>
      <c r="G4268" t="s">
        <v>437</v>
      </c>
      <c r="H4268" t="s">
        <v>64</v>
      </c>
      <c r="J4268" t="s">
        <v>2781</v>
      </c>
      <c r="L4268" t="s">
        <v>6751</v>
      </c>
      <c r="M4268" t="s">
        <v>6185</v>
      </c>
      <c r="N4268" t="s">
        <v>437</v>
      </c>
      <c r="O4268" t="s">
        <v>64</v>
      </c>
      <c r="P4268" t="s">
        <v>437</v>
      </c>
      <c r="V4268" t="s">
        <v>721</v>
      </c>
      <c r="W4268" t="s">
        <v>64</v>
      </c>
      <c r="AC4268" t="s">
        <v>65</v>
      </c>
      <c r="AD4268" t="s">
        <v>53</v>
      </c>
      <c r="AE4268">
        <v>1877</v>
      </c>
      <c r="AF4268">
        <v>1901</v>
      </c>
      <c r="AI4268" t="e">
        <f>VLOOKUP(I4268,Current!J:Q,2,0)</f>
        <v>#N/A</v>
      </c>
      <c r="AJ4268" t="e">
        <f>VLOOKUP(I4268,Current!J:M,2,0)</f>
        <v>#N/A</v>
      </c>
      <c r="AK4268" t="str">
        <f t="shared" si="66"/>
        <v/>
      </c>
    </row>
    <row r="4269" spans="1:37" x14ac:dyDescent="0.25">
      <c r="A4269" s="1">
        <v>4267</v>
      </c>
      <c r="B4269">
        <v>4267</v>
      </c>
      <c r="C4269">
        <v>70</v>
      </c>
      <c r="D4269" t="s">
        <v>9573</v>
      </c>
      <c r="G4269" t="s">
        <v>35</v>
      </c>
      <c r="H4269" t="s">
        <v>685</v>
      </c>
      <c r="J4269" t="s">
        <v>55</v>
      </c>
      <c r="L4269" t="s">
        <v>6751</v>
      </c>
      <c r="M4269" t="s">
        <v>6185</v>
      </c>
      <c r="N4269" t="s">
        <v>39</v>
      </c>
      <c r="O4269" t="s">
        <v>685</v>
      </c>
      <c r="V4269" t="s">
        <v>40</v>
      </c>
      <c r="W4269" t="s">
        <v>685</v>
      </c>
      <c r="AC4269" t="s">
        <v>686</v>
      </c>
      <c r="AD4269" t="s">
        <v>470</v>
      </c>
      <c r="AI4269" t="e">
        <f>VLOOKUP(I4269,Current!J:Q,2,0)</f>
        <v>#N/A</v>
      </c>
      <c r="AJ4269" t="e">
        <f>VLOOKUP(I4269,Current!J:M,2,0)</f>
        <v>#N/A</v>
      </c>
      <c r="AK4269" t="str">
        <f t="shared" si="66"/>
        <v/>
      </c>
    </row>
    <row r="4270" spans="1:37" x14ac:dyDescent="0.25">
      <c r="A4270" s="1">
        <v>4268</v>
      </c>
      <c r="B4270">
        <v>4268</v>
      </c>
      <c r="C4270">
        <v>71</v>
      </c>
      <c r="D4270" t="s">
        <v>9574</v>
      </c>
      <c r="G4270" t="s">
        <v>249</v>
      </c>
      <c r="H4270" t="s">
        <v>151</v>
      </c>
      <c r="J4270" t="s">
        <v>2781</v>
      </c>
      <c r="L4270" t="s">
        <v>6751</v>
      </c>
      <c r="M4270" t="s">
        <v>6185</v>
      </c>
      <c r="N4270" t="s">
        <v>249</v>
      </c>
      <c r="O4270" t="s">
        <v>151</v>
      </c>
      <c r="P4270" t="s">
        <v>249</v>
      </c>
      <c r="V4270" t="s">
        <v>250</v>
      </c>
      <c r="W4270" t="s">
        <v>151</v>
      </c>
      <c r="AC4270" t="s">
        <v>152</v>
      </c>
      <c r="AD4270" t="s">
        <v>53</v>
      </c>
      <c r="AE4270">
        <v>1891</v>
      </c>
      <c r="AF4270">
        <v>1899</v>
      </c>
      <c r="AI4270" t="e">
        <f>VLOOKUP(I4270,Current!J:Q,2,0)</f>
        <v>#N/A</v>
      </c>
      <c r="AJ4270" t="e">
        <f>VLOOKUP(I4270,Current!J:M,2,0)</f>
        <v>#N/A</v>
      </c>
      <c r="AK4270" t="str">
        <f t="shared" si="66"/>
        <v/>
      </c>
    </row>
    <row r="4271" spans="1:37" x14ac:dyDescent="0.25">
      <c r="A4271" s="1">
        <v>4269</v>
      </c>
      <c r="B4271">
        <v>4269</v>
      </c>
      <c r="C4271">
        <v>72</v>
      </c>
      <c r="D4271" t="s">
        <v>9574</v>
      </c>
      <c r="G4271" t="s">
        <v>35</v>
      </c>
      <c r="H4271" t="s">
        <v>35</v>
      </c>
      <c r="J4271" t="s">
        <v>55</v>
      </c>
      <c r="L4271" t="s">
        <v>6751</v>
      </c>
      <c r="M4271" t="s">
        <v>6185</v>
      </c>
      <c r="N4271" t="s">
        <v>39</v>
      </c>
      <c r="O4271" t="s">
        <v>39</v>
      </c>
      <c r="V4271" t="s">
        <v>40</v>
      </c>
      <c r="AC4271" t="s">
        <v>40</v>
      </c>
      <c r="AD4271" t="s">
        <v>41</v>
      </c>
      <c r="AI4271" t="e">
        <f>VLOOKUP(I4271,Current!J:Q,2,0)</f>
        <v>#N/A</v>
      </c>
      <c r="AJ4271" t="e">
        <f>VLOOKUP(I4271,Current!J:M,2,0)</f>
        <v>#N/A</v>
      </c>
      <c r="AK4271" t="str">
        <f t="shared" si="66"/>
        <v/>
      </c>
    </row>
    <row r="4272" spans="1:37" x14ac:dyDescent="0.25">
      <c r="A4272" s="1">
        <v>4270</v>
      </c>
      <c r="B4272">
        <v>4270</v>
      </c>
      <c r="C4272">
        <v>73</v>
      </c>
      <c r="D4272" t="s">
        <v>9575</v>
      </c>
      <c r="G4272" t="s">
        <v>425</v>
      </c>
      <c r="H4272" t="s">
        <v>966</v>
      </c>
      <c r="J4272" t="s">
        <v>55</v>
      </c>
      <c r="L4272" t="s">
        <v>6751</v>
      </c>
      <c r="M4272" t="s">
        <v>6185</v>
      </c>
      <c r="N4272" t="s">
        <v>428</v>
      </c>
      <c r="O4272" t="s">
        <v>966</v>
      </c>
      <c r="P4272" t="s">
        <v>431</v>
      </c>
      <c r="V4272" t="s">
        <v>432</v>
      </c>
      <c r="W4272" t="s">
        <v>966</v>
      </c>
      <c r="AC4272" t="s">
        <v>967</v>
      </c>
      <c r="AD4272" t="s">
        <v>96</v>
      </c>
      <c r="AI4272" t="e">
        <f>VLOOKUP(I4272,Current!J:Q,2,0)</f>
        <v>#N/A</v>
      </c>
      <c r="AJ4272" t="e">
        <f>VLOOKUP(I4272,Current!J:M,2,0)</f>
        <v>#N/A</v>
      </c>
      <c r="AK4272" t="str">
        <f t="shared" si="66"/>
        <v/>
      </c>
    </row>
    <row r="4273" spans="1:37" x14ac:dyDescent="0.25">
      <c r="A4273" s="1">
        <v>4271</v>
      </c>
      <c r="B4273">
        <v>4271</v>
      </c>
      <c r="C4273">
        <v>74</v>
      </c>
      <c r="D4273" t="s">
        <v>9576</v>
      </c>
      <c r="G4273" t="s">
        <v>35</v>
      </c>
      <c r="H4273" t="s">
        <v>35</v>
      </c>
      <c r="J4273" t="s">
        <v>2406</v>
      </c>
      <c r="L4273" t="s">
        <v>6751</v>
      </c>
      <c r="M4273" t="s">
        <v>6185</v>
      </c>
      <c r="N4273" t="s">
        <v>39</v>
      </c>
      <c r="O4273" t="s">
        <v>39</v>
      </c>
      <c r="V4273" t="s">
        <v>40</v>
      </c>
      <c r="AC4273" t="s">
        <v>40</v>
      </c>
      <c r="AD4273" t="s">
        <v>41</v>
      </c>
      <c r="AI4273" t="e">
        <f>VLOOKUP(I4273,Current!J:Q,2,0)</f>
        <v>#N/A</v>
      </c>
      <c r="AJ4273" t="e">
        <f>VLOOKUP(I4273,Current!J:M,2,0)</f>
        <v>#N/A</v>
      </c>
      <c r="AK4273" t="str">
        <f t="shared" si="66"/>
        <v/>
      </c>
    </row>
    <row r="4274" spans="1:37" x14ac:dyDescent="0.25">
      <c r="A4274" s="1">
        <v>4272</v>
      </c>
      <c r="B4274">
        <v>4272</v>
      </c>
      <c r="C4274">
        <v>75</v>
      </c>
      <c r="D4274" t="s">
        <v>9577</v>
      </c>
      <c r="G4274" t="s">
        <v>1758</v>
      </c>
      <c r="H4274" t="s">
        <v>35</v>
      </c>
      <c r="J4274" t="s">
        <v>55</v>
      </c>
      <c r="L4274" t="s">
        <v>6751</v>
      </c>
      <c r="M4274" t="s">
        <v>6185</v>
      </c>
      <c r="N4274" t="s">
        <v>1759</v>
      </c>
      <c r="O4274" t="s">
        <v>39</v>
      </c>
      <c r="P4274" t="s">
        <v>1760</v>
      </c>
      <c r="V4274" t="s">
        <v>1761</v>
      </c>
      <c r="AC4274" t="s">
        <v>40</v>
      </c>
      <c r="AD4274" t="s">
        <v>61</v>
      </c>
      <c r="AI4274" t="e">
        <f>VLOOKUP(I4274,Current!J:Q,2,0)</f>
        <v>#N/A</v>
      </c>
      <c r="AJ4274" t="e">
        <f>VLOOKUP(I4274,Current!J:M,2,0)</f>
        <v>#N/A</v>
      </c>
      <c r="AK4274" t="str">
        <f t="shared" si="66"/>
        <v/>
      </c>
    </row>
    <row r="4275" spans="1:37" x14ac:dyDescent="0.25">
      <c r="A4275" s="1">
        <v>4273</v>
      </c>
      <c r="B4275">
        <v>4273</v>
      </c>
      <c r="C4275">
        <v>76</v>
      </c>
      <c r="D4275" t="s">
        <v>9578</v>
      </c>
      <c r="G4275" t="s">
        <v>35</v>
      </c>
      <c r="H4275" t="s">
        <v>35</v>
      </c>
      <c r="J4275" t="s">
        <v>83</v>
      </c>
      <c r="L4275" t="s">
        <v>6751</v>
      </c>
      <c r="M4275" t="s">
        <v>6185</v>
      </c>
      <c r="N4275" t="s">
        <v>39</v>
      </c>
      <c r="O4275" t="s">
        <v>39</v>
      </c>
      <c r="V4275" t="s">
        <v>40</v>
      </c>
      <c r="AC4275" t="s">
        <v>40</v>
      </c>
      <c r="AD4275" t="s">
        <v>41</v>
      </c>
      <c r="AI4275" t="e">
        <f>VLOOKUP(I4275,Current!J:Q,2,0)</f>
        <v>#N/A</v>
      </c>
      <c r="AJ4275" t="e">
        <f>VLOOKUP(I4275,Current!J:M,2,0)</f>
        <v>#N/A</v>
      </c>
      <c r="AK4275" t="str">
        <f t="shared" si="66"/>
        <v/>
      </c>
    </row>
    <row r="4276" spans="1:37" x14ac:dyDescent="0.25">
      <c r="A4276" s="1">
        <v>4274</v>
      </c>
      <c r="B4276">
        <v>4274</v>
      </c>
      <c r="C4276">
        <v>77</v>
      </c>
      <c r="D4276" t="s">
        <v>9578</v>
      </c>
      <c r="G4276" t="s">
        <v>35</v>
      </c>
      <c r="H4276" t="s">
        <v>35</v>
      </c>
      <c r="J4276" t="s">
        <v>2406</v>
      </c>
      <c r="L4276" t="s">
        <v>6751</v>
      </c>
      <c r="M4276" t="s">
        <v>6185</v>
      </c>
      <c r="N4276" t="s">
        <v>39</v>
      </c>
      <c r="O4276" t="s">
        <v>39</v>
      </c>
      <c r="V4276" t="s">
        <v>40</v>
      </c>
      <c r="AC4276" t="s">
        <v>40</v>
      </c>
      <c r="AD4276" t="s">
        <v>41</v>
      </c>
      <c r="AI4276" t="e">
        <f>VLOOKUP(I4276,Current!J:Q,2,0)</f>
        <v>#N/A</v>
      </c>
      <c r="AJ4276" t="e">
        <f>VLOOKUP(I4276,Current!J:M,2,0)</f>
        <v>#N/A</v>
      </c>
      <c r="AK4276" t="str">
        <f t="shared" si="66"/>
        <v/>
      </c>
    </row>
    <row r="4277" spans="1:37" x14ac:dyDescent="0.25">
      <c r="A4277" s="1">
        <v>4275</v>
      </c>
      <c r="B4277">
        <v>4275</v>
      </c>
      <c r="C4277">
        <v>78</v>
      </c>
      <c r="D4277" t="s">
        <v>9579</v>
      </c>
      <c r="G4277" t="s">
        <v>35</v>
      </c>
      <c r="H4277" t="s">
        <v>35</v>
      </c>
      <c r="J4277" t="s">
        <v>2781</v>
      </c>
      <c r="L4277" t="s">
        <v>6751</v>
      </c>
      <c r="M4277" t="s">
        <v>6185</v>
      </c>
      <c r="N4277" t="s">
        <v>39</v>
      </c>
      <c r="O4277" t="s">
        <v>39</v>
      </c>
      <c r="V4277" t="s">
        <v>40</v>
      </c>
      <c r="AC4277" t="s">
        <v>40</v>
      </c>
      <c r="AD4277" t="s">
        <v>41</v>
      </c>
      <c r="AI4277" t="e">
        <f>VLOOKUP(I4277,Current!J:Q,2,0)</f>
        <v>#N/A</v>
      </c>
      <c r="AJ4277" t="e">
        <f>VLOOKUP(I4277,Current!J:M,2,0)</f>
        <v>#N/A</v>
      </c>
      <c r="AK4277" t="str">
        <f t="shared" si="66"/>
        <v/>
      </c>
    </row>
    <row r="4278" spans="1:37" x14ac:dyDescent="0.25">
      <c r="A4278" s="1">
        <v>4276</v>
      </c>
      <c r="B4278">
        <v>4276</v>
      </c>
      <c r="C4278">
        <v>79</v>
      </c>
      <c r="D4278" t="s">
        <v>6225</v>
      </c>
      <c r="G4278" t="s">
        <v>72</v>
      </c>
      <c r="H4278" t="s">
        <v>284</v>
      </c>
      <c r="J4278" t="s">
        <v>2781</v>
      </c>
      <c r="L4278" t="s">
        <v>6751</v>
      </c>
      <c r="M4278" t="s">
        <v>6185</v>
      </c>
      <c r="N4278" t="s">
        <v>72</v>
      </c>
      <c r="O4278" t="s">
        <v>284</v>
      </c>
      <c r="P4278" t="s">
        <v>72</v>
      </c>
      <c r="V4278" t="s">
        <v>73</v>
      </c>
      <c r="W4278" t="s">
        <v>284</v>
      </c>
      <c r="AC4278" t="s">
        <v>285</v>
      </c>
      <c r="AD4278" t="s">
        <v>53</v>
      </c>
      <c r="AE4278">
        <v>1888</v>
      </c>
      <c r="AF4278">
        <v>1894</v>
      </c>
      <c r="AI4278" t="e">
        <f>VLOOKUP(I4278,Current!J:Q,2,0)</f>
        <v>#N/A</v>
      </c>
      <c r="AJ4278" t="e">
        <f>VLOOKUP(I4278,Current!J:M,2,0)</f>
        <v>#N/A</v>
      </c>
      <c r="AK4278" t="str">
        <f t="shared" si="66"/>
        <v/>
      </c>
    </row>
    <row r="4279" spans="1:37" x14ac:dyDescent="0.25">
      <c r="A4279" s="1">
        <v>4277</v>
      </c>
      <c r="B4279">
        <v>4277</v>
      </c>
      <c r="C4279">
        <v>80</v>
      </c>
      <c r="D4279" t="s">
        <v>9580</v>
      </c>
      <c r="G4279" t="s">
        <v>290</v>
      </c>
      <c r="H4279" t="s">
        <v>35</v>
      </c>
      <c r="J4279" t="s">
        <v>2781</v>
      </c>
      <c r="L4279" t="s">
        <v>6751</v>
      </c>
      <c r="M4279" t="s">
        <v>6185</v>
      </c>
      <c r="N4279" t="s">
        <v>290</v>
      </c>
      <c r="O4279" t="s">
        <v>39</v>
      </c>
      <c r="P4279" t="s">
        <v>290</v>
      </c>
      <c r="V4279" t="s">
        <v>291</v>
      </c>
      <c r="AC4279" t="s">
        <v>40</v>
      </c>
      <c r="AD4279" t="s">
        <v>61</v>
      </c>
      <c r="AI4279" t="e">
        <f>VLOOKUP(I4279,Current!J:Q,2,0)</f>
        <v>#N/A</v>
      </c>
      <c r="AJ4279" t="e">
        <f>VLOOKUP(I4279,Current!J:M,2,0)</f>
        <v>#N/A</v>
      </c>
      <c r="AK4279" t="str">
        <f t="shared" si="66"/>
        <v/>
      </c>
    </row>
    <row r="4280" spans="1:37" x14ac:dyDescent="0.25">
      <c r="A4280" s="1">
        <v>4278</v>
      </c>
      <c r="B4280">
        <v>4278</v>
      </c>
      <c r="C4280">
        <v>81</v>
      </c>
      <c r="D4280" t="s">
        <v>9580</v>
      </c>
      <c r="G4280" t="s">
        <v>35</v>
      </c>
      <c r="H4280" t="s">
        <v>35</v>
      </c>
      <c r="J4280" t="s">
        <v>83</v>
      </c>
      <c r="L4280" t="s">
        <v>6751</v>
      </c>
      <c r="M4280" t="s">
        <v>6185</v>
      </c>
      <c r="N4280" t="s">
        <v>39</v>
      </c>
      <c r="O4280" t="s">
        <v>39</v>
      </c>
      <c r="V4280" t="s">
        <v>40</v>
      </c>
      <c r="AC4280" t="s">
        <v>40</v>
      </c>
      <c r="AD4280" t="s">
        <v>41</v>
      </c>
      <c r="AI4280" t="e">
        <f>VLOOKUP(I4280,Current!J:Q,2,0)</f>
        <v>#N/A</v>
      </c>
      <c r="AJ4280" t="e">
        <f>VLOOKUP(I4280,Current!J:M,2,0)</f>
        <v>#N/A</v>
      </c>
      <c r="AK4280" t="str">
        <f t="shared" si="66"/>
        <v/>
      </c>
    </row>
    <row r="4281" spans="1:37" x14ac:dyDescent="0.25">
      <c r="A4281" s="1">
        <v>4279</v>
      </c>
      <c r="B4281">
        <v>4279</v>
      </c>
      <c r="C4281">
        <v>82</v>
      </c>
      <c r="D4281" t="s">
        <v>9580</v>
      </c>
      <c r="G4281" t="s">
        <v>35</v>
      </c>
      <c r="H4281" t="s">
        <v>9581</v>
      </c>
      <c r="J4281" t="s">
        <v>55</v>
      </c>
      <c r="L4281" t="s">
        <v>6751</v>
      </c>
      <c r="M4281" t="s">
        <v>6185</v>
      </c>
      <c r="N4281" t="s">
        <v>39</v>
      </c>
      <c r="O4281" t="s">
        <v>9581</v>
      </c>
      <c r="V4281" t="s">
        <v>40</v>
      </c>
      <c r="W4281" t="s">
        <v>509</v>
      </c>
      <c r="X4281" t="s">
        <v>598</v>
      </c>
      <c r="AC4281" t="s">
        <v>599</v>
      </c>
      <c r="AD4281" t="s">
        <v>470</v>
      </c>
      <c r="AI4281" t="e">
        <f>VLOOKUP(I4281,Current!J:Q,2,0)</f>
        <v>#N/A</v>
      </c>
      <c r="AJ4281" t="e">
        <f>VLOOKUP(I4281,Current!J:M,2,0)</f>
        <v>#N/A</v>
      </c>
      <c r="AK4281" t="str">
        <f t="shared" si="66"/>
        <v/>
      </c>
    </row>
    <row r="4282" spans="1:37" x14ac:dyDescent="0.25">
      <c r="A4282" s="1">
        <v>4280</v>
      </c>
      <c r="B4282">
        <v>4280</v>
      </c>
      <c r="C4282">
        <v>83</v>
      </c>
      <c r="D4282" t="s">
        <v>9582</v>
      </c>
      <c r="G4282" t="s">
        <v>170</v>
      </c>
      <c r="H4282" t="s">
        <v>144</v>
      </c>
      <c r="J4282" t="s">
        <v>2781</v>
      </c>
      <c r="L4282" t="s">
        <v>6751</v>
      </c>
      <c r="M4282" t="s">
        <v>6185</v>
      </c>
      <c r="N4282" t="s">
        <v>170</v>
      </c>
      <c r="O4282" t="s">
        <v>144</v>
      </c>
      <c r="P4282" t="s">
        <v>170</v>
      </c>
      <c r="V4282" t="s">
        <v>171</v>
      </c>
      <c r="W4282" t="s">
        <v>144</v>
      </c>
      <c r="AC4282" t="s">
        <v>145</v>
      </c>
      <c r="AD4282" t="s">
        <v>53</v>
      </c>
      <c r="AE4282">
        <v>1892</v>
      </c>
      <c r="AF4282">
        <v>1912</v>
      </c>
      <c r="AI4282" t="e">
        <f>VLOOKUP(I4282,Current!J:Q,2,0)</f>
        <v>#N/A</v>
      </c>
      <c r="AJ4282" t="e">
        <f>VLOOKUP(I4282,Current!J:M,2,0)</f>
        <v>#N/A</v>
      </c>
      <c r="AK4282" t="str">
        <f t="shared" si="66"/>
        <v/>
      </c>
    </row>
    <row r="4283" spans="1:37" x14ac:dyDescent="0.25">
      <c r="A4283" s="1">
        <v>4281</v>
      </c>
      <c r="B4283">
        <v>4281</v>
      </c>
      <c r="C4283">
        <v>84</v>
      </c>
      <c r="D4283" t="s">
        <v>9582</v>
      </c>
      <c r="G4283" t="s">
        <v>144</v>
      </c>
      <c r="H4283" t="s">
        <v>9583</v>
      </c>
      <c r="J4283" t="s">
        <v>55</v>
      </c>
      <c r="L4283" t="s">
        <v>6751</v>
      </c>
      <c r="M4283" t="s">
        <v>6185</v>
      </c>
      <c r="N4283" t="s">
        <v>144</v>
      </c>
      <c r="O4283" t="s">
        <v>9583</v>
      </c>
      <c r="P4283" t="s">
        <v>144</v>
      </c>
      <c r="V4283" t="s">
        <v>145</v>
      </c>
      <c r="W4283" t="s">
        <v>410</v>
      </c>
      <c r="AC4283" t="s">
        <v>411</v>
      </c>
      <c r="AD4283" t="s">
        <v>53</v>
      </c>
      <c r="AE4283">
        <v>1912</v>
      </c>
      <c r="AF4283">
        <v>1928</v>
      </c>
      <c r="AI4283" t="e">
        <f>VLOOKUP(I4283,Current!J:Q,2,0)</f>
        <v>#N/A</v>
      </c>
      <c r="AJ4283" t="e">
        <f>VLOOKUP(I4283,Current!J:M,2,0)</f>
        <v>#N/A</v>
      </c>
      <c r="AK4283" t="str">
        <f t="shared" si="66"/>
        <v/>
      </c>
    </row>
    <row r="4284" spans="1:37" x14ac:dyDescent="0.25">
      <c r="A4284" s="1">
        <v>4282</v>
      </c>
      <c r="B4284">
        <v>4282</v>
      </c>
      <c r="C4284">
        <v>85</v>
      </c>
      <c r="D4284" t="s">
        <v>9584</v>
      </c>
      <c r="G4284" t="s">
        <v>35</v>
      </c>
      <c r="H4284" t="s">
        <v>35</v>
      </c>
      <c r="J4284" t="s">
        <v>2781</v>
      </c>
      <c r="L4284" t="s">
        <v>6751</v>
      </c>
      <c r="M4284" t="s">
        <v>6185</v>
      </c>
      <c r="N4284" t="s">
        <v>39</v>
      </c>
      <c r="O4284" t="s">
        <v>39</v>
      </c>
      <c r="V4284" t="s">
        <v>40</v>
      </c>
      <c r="AC4284" t="s">
        <v>40</v>
      </c>
      <c r="AD4284" t="s">
        <v>41</v>
      </c>
      <c r="AI4284" t="e">
        <f>VLOOKUP(I4284,Current!J:Q,2,0)</f>
        <v>#N/A</v>
      </c>
      <c r="AJ4284" t="e">
        <f>VLOOKUP(I4284,Current!J:M,2,0)</f>
        <v>#N/A</v>
      </c>
      <c r="AK4284" t="str">
        <f t="shared" si="66"/>
        <v/>
      </c>
    </row>
    <row r="4285" spans="1:37" x14ac:dyDescent="0.25">
      <c r="A4285" s="1">
        <v>4283</v>
      </c>
      <c r="B4285">
        <v>4283</v>
      </c>
      <c r="C4285">
        <v>86</v>
      </c>
      <c r="D4285" t="s">
        <v>9585</v>
      </c>
      <c r="E4285" t="s">
        <v>9586</v>
      </c>
      <c r="G4285" t="s">
        <v>162</v>
      </c>
      <c r="H4285" t="s">
        <v>183</v>
      </c>
      <c r="J4285" t="s">
        <v>55</v>
      </c>
      <c r="L4285" t="s">
        <v>6751</v>
      </c>
      <c r="M4285" t="s">
        <v>6185</v>
      </c>
      <c r="N4285" t="s">
        <v>162</v>
      </c>
      <c r="O4285" t="s">
        <v>183</v>
      </c>
      <c r="P4285" t="s">
        <v>162</v>
      </c>
      <c r="V4285" t="s">
        <v>255</v>
      </c>
      <c r="W4285" t="s">
        <v>183</v>
      </c>
      <c r="AC4285" t="s">
        <v>581</v>
      </c>
      <c r="AD4285" t="s">
        <v>53</v>
      </c>
      <c r="AE4285">
        <v>1909</v>
      </c>
      <c r="AF4285">
        <v>1934</v>
      </c>
      <c r="AI4285" t="e">
        <f>VLOOKUP(I4285,Current!J:Q,2,0)</f>
        <v>#N/A</v>
      </c>
      <c r="AJ4285" t="e">
        <f>VLOOKUP(I4285,Current!J:M,2,0)</f>
        <v>#N/A</v>
      </c>
      <c r="AK4285" t="str">
        <f t="shared" si="66"/>
        <v/>
      </c>
    </row>
    <row r="4286" spans="1:37" x14ac:dyDescent="0.25">
      <c r="A4286" s="1">
        <v>4284</v>
      </c>
      <c r="B4286">
        <v>4284</v>
      </c>
      <c r="C4286">
        <v>87</v>
      </c>
      <c r="D4286" t="s">
        <v>9587</v>
      </c>
      <c r="E4286" t="s">
        <v>9588</v>
      </c>
      <c r="G4286" t="s">
        <v>35</v>
      </c>
      <c r="H4286" t="s">
        <v>35</v>
      </c>
      <c r="J4286" t="s">
        <v>2781</v>
      </c>
      <c r="L4286" t="s">
        <v>6751</v>
      </c>
      <c r="M4286" t="s">
        <v>6185</v>
      </c>
      <c r="N4286" t="s">
        <v>39</v>
      </c>
      <c r="O4286" t="s">
        <v>39</v>
      </c>
      <c r="V4286" t="s">
        <v>40</v>
      </c>
      <c r="AC4286" t="s">
        <v>40</v>
      </c>
      <c r="AD4286" t="s">
        <v>41</v>
      </c>
      <c r="AI4286" t="e">
        <f>VLOOKUP(I4286,Current!J:Q,2,0)</f>
        <v>#N/A</v>
      </c>
      <c r="AJ4286" t="e">
        <f>VLOOKUP(I4286,Current!J:M,2,0)</f>
        <v>#N/A</v>
      </c>
      <c r="AK4286" t="str">
        <f t="shared" si="66"/>
        <v/>
      </c>
    </row>
    <row r="4287" spans="1:37" x14ac:dyDescent="0.25">
      <c r="A4287" s="1">
        <v>4285</v>
      </c>
      <c r="B4287">
        <v>4285</v>
      </c>
      <c r="C4287">
        <v>0</v>
      </c>
      <c r="D4287" t="s">
        <v>9589</v>
      </c>
      <c r="G4287" t="s">
        <v>348</v>
      </c>
      <c r="H4287" t="s">
        <v>74</v>
      </c>
      <c r="J4287" t="s">
        <v>55</v>
      </c>
      <c r="L4287" t="s">
        <v>6751</v>
      </c>
      <c r="M4287" t="s">
        <v>6185</v>
      </c>
      <c r="N4287" t="s">
        <v>348</v>
      </c>
      <c r="O4287" t="s">
        <v>74</v>
      </c>
      <c r="P4287" t="s">
        <v>348</v>
      </c>
      <c r="V4287" t="s">
        <v>349</v>
      </c>
      <c r="W4287" t="s">
        <v>74</v>
      </c>
      <c r="AC4287" t="s">
        <v>75</v>
      </c>
      <c r="AD4287" t="s">
        <v>53</v>
      </c>
      <c r="AE4287">
        <v>1907</v>
      </c>
      <c r="AF4287">
        <v>1919</v>
      </c>
      <c r="AI4287" t="e">
        <f>VLOOKUP(I4287,Current!J:Q,2,0)</f>
        <v>#N/A</v>
      </c>
      <c r="AJ4287" t="e">
        <f>VLOOKUP(I4287,Current!J:M,2,0)</f>
        <v>#N/A</v>
      </c>
      <c r="AK4287" t="str">
        <f t="shared" si="66"/>
        <v/>
      </c>
    </row>
    <row r="4288" spans="1:37" x14ac:dyDescent="0.25">
      <c r="A4288" s="1">
        <v>4286</v>
      </c>
      <c r="B4288">
        <v>4286</v>
      </c>
      <c r="C4288">
        <v>1</v>
      </c>
      <c r="D4288" t="s">
        <v>9590</v>
      </c>
      <c r="G4288" t="s">
        <v>298</v>
      </c>
      <c r="H4288" t="s">
        <v>191</v>
      </c>
      <c r="J4288" t="s">
        <v>55</v>
      </c>
      <c r="L4288" t="s">
        <v>6751</v>
      </c>
      <c r="M4288" t="s">
        <v>6185</v>
      </c>
      <c r="N4288" t="s">
        <v>298</v>
      </c>
      <c r="O4288" t="s">
        <v>191</v>
      </c>
      <c r="P4288" t="s">
        <v>298</v>
      </c>
      <c r="V4288" t="s">
        <v>299</v>
      </c>
      <c r="W4288" t="s">
        <v>191</v>
      </c>
      <c r="AC4288" t="s">
        <v>192</v>
      </c>
      <c r="AD4288" t="s">
        <v>53</v>
      </c>
      <c r="AE4288">
        <v>1910</v>
      </c>
      <c r="AF4288">
        <v>1926</v>
      </c>
      <c r="AI4288" t="e">
        <f>VLOOKUP(I4288,Current!J:Q,2,0)</f>
        <v>#N/A</v>
      </c>
      <c r="AJ4288" t="e">
        <f>VLOOKUP(I4288,Current!J:M,2,0)</f>
        <v>#N/A</v>
      </c>
      <c r="AK4288" t="str">
        <f t="shared" si="66"/>
        <v/>
      </c>
    </row>
    <row r="4289" spans="1:37" x14ac:dyDescent="0.25">
      <c r="A4289" s="1">
        <v>4287</v>
      </c>
      <c r="B4289">
        <v>4287</v>
      </c>
      <c r="C4289">
        <v>2</v>
      </c>
      <c r="D4289" t="s">
        <v>9591</v>
      </c>
      <c r="G4289" t="s">
        <v>3327</v>
      </c>
      <c r="H4289" t="s">
        <v>35</v>
      </c>
      <c r="J4289" t="s">
        <v>36</v>
      </c>
      <c r="L4289" t="s">
        <v>6751</v>
      </c>
      <c r="M4289" t="s">
        <v>6185</v>
      </c>
      <c r="N4289" t="s">
        <v>3329</v>
      </c>
      <c r="O4289" t="s">
        <v>39</v>
      </c>
      <c r="P4289" t="s">
        <v>3331</v>
      </c>
      <c r="V4289" t="s">
        <v>3332</v>
      </c>
      <c r="AC4289" t="s">
        <v>40</v>
      </c>
      <c r="AD4289" t="s">
        <v>61</v>
      </c>
      <c r="AI4289" t="e">
        <f>VLOOKUP(I4289,Current!J:Q,2,0)</f>
        <v>#N/A</v>
      </c>
      <c r="AJ4289" t="e">
        <f>VLOOKUP(I4289,Current!J:M,2,0)</f>
        <v>#N/A</v>
      </c>
      <c r="AK4289" t="str">
        <f t="shared" si="66"/>
        <v/>
      </c>
    </row>
    <row r="4290" spans="1:37" x14ac:dyDescent="0.25">
      <c r="A4290" s="1">
        <v>4288</v>
      </c>
      <c r="B4290">
        <v>4288</v>
      </c>
      <c r="C4290">
        <v>3</v>
      </c>
      <c r="D4290" t="s">
        <v>9591</v>
      </c>
      <c r="G4290" t="s">
        <v>35</v>
      </c>
      <c r="H4290" t="s">
        <v>9592</v>
      </c>
      <c r="J4290" t="s">
        <v>55</v>
      </c>
      <c r="L4290" t="s">
        <v>6751</v>
      </c>
      <c r="M4290" t="s">
        <v>6185</v>
      </c>
      <c r="N4290" t="s">
        <v>39</v>
      </c>
      <c r="O4290" t="s">
        <v>9592</v>
      </c>
      <c r="V4290" t="s">
        <v>40</v>
      </c>
      <c r="W4290" t="s">
        <v>84</v>
      </c>
      <c r="X4290" t="s">
        <v>146</v>
      </c>
      <c r="AC4290" t="s">
        <v>147</v>
      </c>
      <c r="AD4290" t="s">
        <v>470</v>
      </c>
      <c r="AI4290" t="e">
        <f>VLOOKUP(I4290,Current!J:Q,2,0)</f>
        <v>#N/A</v>
      </c>
      <c r="AJ4290" t="e">
        <f>VLOOKUP(I4290,Current!J:M,2,0)</f>
        <v>#N/A</v>
      </c>
      <c r="AK4290" t="str">
        <f t="shared" si="66"/>
        <v/>
      </c>
    </row>
    <row r="4291" spans="1:37" x14ac:dyDescent="0.25">
      <c r="A4291" s="1">
        <v>4289</v>
      </c>
      <c r="B4291">
        <v>4289</v>
      </c>
      <c r="C4291">
        <v>4</v>
      </c>
      <c r="D4291" t="s">
        <v>9593</v>
      </c>
      <c r="G4291" t="s">
        <v>9594</v>
      </c>
      <c r="H4291" t="s">
        <v>74</v>
      </c>
      <c r="J4291" t="s">
        <v>55</v>
      </c>
      <c r="L4291" t="s">
        <v>6751</v>
      </c>
      <c r="M4291" t="s">
        <v>6185</v>
      </c>
      <c r="N4291" t="s">
        <v>9594</v>
      </c>
      <c r="O4291" t="s">
        <v>74</v>
      </c>
      <c r="P4291" t="s">
        <v>329</v>
      </c>
      <c r="V4291" t="s">
        <v>330</v>
      </c>
      <c r="W4291" t="s">
        <v>74</v>
      </c>
      <c r="AC4291" t="s">
        <v>75</v>
      </c>
      <c r="AD4291" t="s">
        <v>53</v>
      </c>
      <c r="AE4291">
        <v>1913</v>
      </c>
      <c r="AF4291">
        <v>1919</v>
      </c>
      <c r="AI4291" t="e">
        <f>VLOOKUP(I4291,Current!J:Q,2,0)</f>
        <v>#N/A</v>
      </c>
      <c r="AJ4291" t="e">
        <f>VLOOKUP(I4291,Current!J:M,2,0)</f>
        <v>#N/A</v>
      </c>
      <c r="AK4291" t="str">
        <f t="shared" si="66"/>
        <v/>
      </c>
    </row>
    <row r="4292" spans="1:37" x14ac:dyDescent="0.25">
      <c r="A4292" s="1">
        <v>4290</v>
      </c>
      <c r="B4292">
        <v>4290</v>
      </c>
      <c r="C4292">
        <v>5</v>
      </c>
      <c r="D4292" t="s">
        <v>9595</v>
      </c>
      <c r="G4292" t="s">
        <v>7364</v>
      </c>
      <c r="H4292" t="s">
        <v>35</v>
      </c>
      <c r="J4292" t="s">
        <v>36</v>
      </c>
      <c r="L4292" t="s">
        <v>6751</v>
      </c>
      <c r="M4292" t="s">
        <v>6185</v>
      </c>
      <c r="N4292" t="s">
        <v>7365</v>
      </c>
      <c r="O4292" t="s">
        <v>39</v>
      </c>
      <c r="P4292" t="s">
        <v>7366</v>
      </c>
      <c r="V4292" t="s">
        <v>7367</v>
      </c>
      <c r="AC4292" t="s">
        <v>40</v>
      </c>
      <c r="AD4292" t="s">
        <v>61</v>
      </c>
      <c r="AI4292" t="e">
        <f>VLOOKUP(I4292,Current!J:Q,2,0)</f>
        <v>#N/A</v>
      </c>
      <c r="AJ4292" t="e">
        <f>VLOOKUP(I4292,Current!J:M,2,0)</f>
        <v>#N/A</v>
      </c>
      <c r="AK4292" t="str">
        <f t="shared" ref="AK4292:AK4355" si="67">IFERROR(IF(AD4292="Sure","",AJ4292),"")</f>
        <v/>
      </c>
    </row>
    <row r="4293" spans="1:37" x14ac:dyDescent="0.25">
      <c r="A4293" s="1">
        <v>4291</v>
      </c>
      <c r="B4293">
        <v>4291</v>
      </c>
      <c r="C4293">
        <v>6</v>
      </c>
      <c r="D4293" t="s">
        <v>9595</v>
      </c>
      <c r="G4293" t="s">
        <v>9596</v>
      </c>
      <c r="H4293" t="s">
        <v>9597</v>
      </c>
      <c r="J4293" t="s">
        <v>55</v>
      </c>
      <c r="L4293" t="s">
        <v>6751</v>
      </c>
      <c r="M4293" t="s">
        <v>6185</v>
      </c>
      <c r="N4293" t="s">
        <v>9598</v>
      </c>
      <c r="O4293" t="s">
        <v>9597</v>
      </c>
      <c r="P4293" t="s">
        <v>2203</v>
      </c>
      <c r="V4293" t="s">
        <v>2204</v>
      </c>
      <c r="W4293" t="s">
        <v>2203</v>
      </c>
      <c r="X4293" t="s">
        <v>709</v>
      </c>
      <c r="AC4293" t="s">
        <v>9599</v>
      </c>
      <c r="AD4293" t="s">
        <v>96</v>
      </c>
      <c r="AI4293" t="e">
        <f>VLOOKUP(I4293,Current!J:Q,2,0)</f>
        <v>#N/A</v>
      </c>
      <c r="AJ4293" t="e">
        <f>VLOOKUP(I4293,Current!J:M,2,0)</f>
        <v>#N/A</v>
      </c>
      <c r="AK4293" t="str">
        <f t="shared" si="67"/>
        <v/>
      </c>
    </row>
    <row r="4294" spans="1:37" x14ac:dyDescent="0.25">
      <c r="A4294" s="1">
        <v>4292</v>
      </c>
      <c r="B4294">
        <v>4292</v>
      </c>
      <c r="C4294">
        <v>7</v>
      </c>
      <c r="D4294" t="s">
        <v>9600</v>
      </c>
      <c r="E4294" t="s">
        <v>9601</v>
      </c>
      <c r="G4294" t="s">
        <v>9602</v>
      </c>
      <c r="I4294" t="s">
        <v>9603</v>
      </c>
      <c r="J4294" t="s">
        <v>55</v>
      </c>
      <c r="L4294" t="s">
        <v>6751</v>
      </c>
      <c r="M4294" t="s">
        <v>6185</v>
      </c>
      <c r="N4294" t="s">
        <v>9602</v>
      </c>
      <c r="P4294" t="s">
        <v>157</v>
      </c>
      <c r="Q4294" t="s">
        <v>2076</v>
      </c>
      <c r="V4294" t="s">
        <v>2077</v>
      </c>
      <c r="AC4294" t="s">
        <v>40</v>
      </c>
      <c r="AD4294" t="s">
        <v>56</v>
      </c>
      <c r="AI4294">
        <f>VLOOKUP(I4294,Current!J:Q,2,0)</f>
        <v>1999</v>
      </c>
      <c r="AJ4294">
        <f>VLOOKUP(I4294,Current!J:M,2,0)</f>
        <v>1999</v>
      </c>
      <c r="AK4294">
        <f t="shared" si="67"/>
        <v>1999</v>
      </c>
    </row>
    <row r="4295" spans="1:37" x14ac:dyDescent="0.25">
      <c r="A4295" s="1">
        <v>4293</v>
      </c>
      <c r="B4295">
        <v>4293</v>
      </c>
      <c r="C4295">
        <v>8</v>
      </c>
      <c r="D4295" t="s">
        <v>9600</v>
      </c>
      <c r="E4295" t="s">
        <v>9604</v>
      </c>
      <c r="G4295" t="s">
        <v>9605</v>
      </c>
      <c r="I4295" s="4" t="s">
        <v>9606</v>
      </c>
      <c r="J4295" t="s">
        <v>55</v>
      </c>
      <c r="L4295" t="s">
        <v>6751</v>
      </c>
      <c r="M4295" t="s">
        <v>6185</v>
      </c>
      <c r="N4295" t="s">
        <v>9605</v>
      </c>
      <c r="P4295" t="s">
        <v>102</v>
      </c>
      <c r="Q4295" t="s">
        <v>729</v>
      </c>
      <c r="V4295" t="s">
        <v>730</v>
      </c>
      <c r="AC4295" t="s">
        <v>40</v>
      </c>
      <c r="AD4295" t="s">
        <v>56</v>
      </c>
      <c r="AI4295" t="e">
        <f>VLOOKUP(I4295,Current!J:Q,2,0)</f>
        <v>#N/A</v>
      </c>
      <c r="AJ4295" t="e">
        <f>VLOOKUP(I4295,Current!J:M,2,0)</f>
        <v>#N/A</v>
      </c>
      <c r="AK4295" t="str">
        <f t="shared" si="67"/>
        <v/>
      </c>
    </row>
    <row r="4296" spans="1:37" x14ac:dyDescent="0.25">
      <c r="A4296" s="1">
        <v>4294</v>
      </c>
      <c r="B4296">
        <v>4294</v>
      </c>
      <c r="C4296">
        <v>0</v>
      </c>
      <c r="D4296" t="s">
        <v>9607</v>
      </c>
      <c r="E4296" t="s">
        <v>9608</v>
      </c>
      <c r="G4296" t="s">
        <v>5295</v>
      </c>
      <c r="H4296" t="s">
        <v>199</v>
      </c>
      <c r="I4296" t="s">
        <v>9609</v>
      </c>
      <c r="J4296" t="s">
        <v>55</v>
      </c>
      <c r="L4296" t="s">
        <v>6751</v>
      </c>
      <c r="M4296" t="s">
        <v>6185</v>
      </c>
      <c r="N4296" t="s">
        <v>5295</v>
      </c>
      <c r="O4296" t="s">
        <v>199</v>
      </c>
      <c r="V4296" t="s">
        <v>40</v>
      </c>
      <c r="W4296" t="s">
        <v>199</v>
      </c>
      <c r="AC4296" t="s">
        <v>200</v>
      </c>
      <c r="AD4296" t="s">
        <v>96</v>
      </c>
      <c r="AI4296" t="e">
        <f>VLOOKUP(I4296,Current!J:Q,2,0)</f>
        <v>#N/A</v>
      </c>
      <c r="AJ4296" t="e">
        <f>VLOOKUP(I4296,Current!J:M,2,0)</f>
        <v>#N/A</v>
      </c>
      <c r="AK4296" t="str">
        <f t="shared" si="67"/>
        <v/>
      </c>
    </row>
    <row r="4297" spans="1:37" x14ac:dyDescent="0.25">
      <c r="A4297" s="1">
        <v>4295</v>
      </c>
      <c r="B4297">
        <v>4295</v>
      </c>
      <c r="C4297">
        <v>1</v>
      </c>
      <c r="D4297" t="s">
        <v>9610</v>
      </c>
      <c r="E4297" t="s">
        <v>9611</v>
      </c>
      <c r="G4297" t="s">
        <v>536</v>
      </c>
      <c r="H4297" t="s">
        <v>1170</v>
      </c>
      <c r="I4297" t="s">
        <v>9612</v>
      </c>
      <c r="J4297" t="s">
        <v>55</v>
      </c>
      <c r="L4297" t="s">
        <v>6751</v>
      </c>
      <c r="M4297" t="s">
        <v>6185</v>
      </c>
      <c r="N4297" t="s">
        <v>536</v>
      </c>
      <c r="O4297" t="s">
        <v>1170</v>
      </c>
      <c r="P4297" t="s">
        <v>536</v>
      </c>
      <c r="V4297" t="s">
        <v>537</v>
      </c>
      <c r="W4297" t="s">
        <v>1170</v>
      </c>
      <c r="AC4297" t="s">
        <v>1448</v>
      </c>
      <c r="AD4297" t="s">
        <v>53</v>
      </c>
      <c r="AE4297">
        <v>1900</v>
      </c>
      <c r="AF4297">
        <v>1924</v>
      </c>
      <c r="AI4297" t="e">
        <f>VLOOKUP(I4297,Current!J:Q,2,0)</f>
        <v>#N/A</v>
      </c>
      <c r="AJ4297" t="e">
        <f>VLOOKUP(I4297,Current!J:M,2,0)</f>
        <v>#N/A</v>
      </c>
      <c r="AK4297" t="str">
        <f t="shared" si="67"/>
        <v/>
      </c>
    </row>
    <row r="4298" spans="1:37" x14ac:dyDescent="0.25">
      <c r="A4298" s="1">
        <v>4296</v>
      </c>
      <c r="B4298">
        <v>4296</v>
      </c>
      <c r="C4298">
        <v>2</v>
      </c>
      <c r="D4298" t="s">
        <v>9613</v>
      </c>
      <c r="E4298" t="s">
        <v>9614</v>
      </c>
      <c r="G4298" t="s">
        <v>318</v>
      </c>
      <c r="H4298" t="s">
        <v>199</v>
      </c>
      <c r="I4298" t="s">
        <v>9615</v>
      </c>
      <c r="J4298" t="s">
        <v>55</v>
      </c>
      <c r="L4298" t="s">
        <v>6751</v>
      </c>
      <c r="M4298" t="s">
        <v>6185</v>
      </c>
      <c r="N4298" t="s">
        <v>318</v>
      </c>
      <c r="O4298" t="s">
        <v>199</v>
      </c>
      <c r="P4298" t="s">
        <v>318</v>
      </c>
      <c r="V4298" t="s">
        <v>319</v>
      </c>
      <c r="W4298" t="s">
        <v>199</v>
      </c>
      <c r="AC4298" t="s">
        <v>200</v>
      </c>
      <c r="AD4298" t="s">
        <v>53</v>
      </c>
      <c r="AE4298">
        <v>1897</v>
      </c>
      <c r="AF4298">
        <v>1927</v>
      </c>
      <c r="AI4298" t="e">
        <f>VLOOKUP(I4298,Current!J:Q,2,0)</f>
        <v>#N/A</v>
      </c>
      <c r="AJ4298" t="e">
        <f>VLOOKUP(I4298,Current!J:M,2,0)</f>
        <v>#N/A</v>
      </c>
      <c r="AK4298" t="str">
        <f t="shared" si="67"/>
        <v/>
      </c>
    </row>
    <row r="4299" spans="1:37" x14ac:dyDescent="0.25">
      <c r="A4299" s="1">
        <v>4297</v>
      </c>
      <c r="B4299">
        <v>4297</v>
      </c>
      <c r="C4299">
        <v>3</v>
      </c>
      <c r="D4299" t="s">
        <v>9616</v>
      </c>
      <c r="G4299" t="s">
        <v>9617</v>
      </c>
      <c r="H4299" t="s">
        <v>9618</v>
      </c>
      <c r="I4299" t="s">
        <v>9619</v>
      </c>
      <c r="J4299" t="s">
        <v>55</v>
      </c>
      <c r="L4299" t="s">
        <v>6751</v>
      </c>
      <c r="M4299" t="s">
        <v>6185</v>
      </c>
      <c r="N4299" t="s">
        <v>9617</v>
      </c>
      <c r="O4299" t="s">
        <v>9618</v>
      </c>
      <c r="P4299" t="s">
        <v>269</v>
      </c>
      <c r="Q4299" t="s">
        <v>51</v>
      </c>
      <c r="V4299" t="s">
        <v>52</v>
      </c>
      <c r="W4299" t="s">
        <v>198</v>
      </c>
      <c r="X4299" t="s">
        <v>966</v>
      </c>
      <c r="AC4299" t="s">
        <v>967</v>
      </c>
      <c r="AD4299" t="s">
        <v>53</v>
      </c>
      <c r="AE4299">
        <v>1895</v>
      </c>
      <c r="AF4299">
        <v>1923</v>
      </c>
      <c r="AI4299" t="e">
        <f>VLOOKUP(I4299,Current!J:Q,2,0)</f>
        <v>#N/A</v>
      </c>
      <c r="AJ4299" t="e">
        <f>VLOOKUP(I4299,Current!J:M,2,0)</f>
        <v>#N/A</v>
      </c>
      <c r="AK4299" t="str">
        <f t="shared" si="67"/>
        <v/>
      </c>
    </row>
    <row r="4300" spans="1:37" x14ac:dyDescent="0.25">
      <c r="A4300" s="1">
        <v>4298</v>
      </c>
      <c r="B4300">
        <v>4298</v>
      </c>
      <c r="C4300">
        <v>4</v>
      </c>
      <c r="D4300" t="s">
        <v>7830</v>
      </c>
      <c r="G4300" t="s">
        <v>1329</v>
      </c>
      <c r="H4300" t="s">
        <v>125</v>
      </c>
      <c r="I4300" t="s">
        <v>9620</v>
      </c>
      <c r="J4300" t="s">
        <v>36</v>
      </c>
      <c r="L4300" t="s">
        <v>6751</v>
      </c>
      <c r="M4300" t="s">
        <v>6185</v>
      </c>
      <c r="N4300" t="s">
        <v>1329</v>
      </c>
      <c r="O4300" t="s">
        <v>125</v>
      </c>
      <c r="P4300" t="s">
        <v>1329</v>
      </c>
      <c r="V4300" t="s">
        <v>1330</v>
      </c>
      <c r="W4300" t="s">
        <v>125</v>
      </c>
      <c r="AC4300" t="s">
        <v>126</v>
      </c>
      <c r="AD4300" t="s">
        <v>53</v>
      </c>
      <c r="AE4300">
        <v>1872</v>
      </c>
      <c r="AF4300">
        <v>1893</v>
      </c>
      <c r="AI4300" t="e">
        <f>VLOOKUP(I4300,Current!J:Q,2,0)</f>
        <v>#N/A</v>
      </c>
      <c r="AJ4300" t="e">
        <f>VLOOKUP(I4300,Current!J:M,2,0)</f>
        <v>#N/A</v>
      </c>
      <c r="AK4300" t="str">
        <f t="shared" si="67"/>
        <v/>
      </c>
    </row>
    <row r="4301" spans="1:37" x14ac:dyDescent="0.25">
      <c r="A4301" s="1">
        <v>4299</v>
      </c>
      <c r="B4301">
        <v>4299</v>
      </c>
      <c r="C4301">
        <v>5</v>
      </c>
      <c r="D4301" t="s">
        <v>7830</v>
      </c>
      <c r="G4301" t="s">
        <v>125</v>
      </c>
      <c r="H4301" t="s">
        <v>7587</v>
      </c>
      <c r="I4301" t="s">
        <v>9620</v>
      </c>
      <c r="J4301" t="s">
        <v>55</v>
      </c>
      <c r="L4301" t="s">
        <v>6751</v>
      </c>
      <c r="M4301" t="s">
        <v>6185</v>
      </c>
      <c r="N4301" t="s">
        <v>125</v>
      </c>
      <c r="O4301" t="s">
        <v>7587</v>
      </c>
      <c r="P4301" t="s">
        <v>125</v>
      </c>
      <c r="V4301" t="s">
        <v>126</v>
      </c>
      <c r="W4301" t="s">
        <v>509</v>
      </c>
      <c r="X4301" t="s">
        <v>113</v>
      </c>
      <c r="AC4301" t="s">
        <v>114</v>
      </c>
      <c r="AD4301" t="s">
        <v>53</v>
      </c>
      <c r="AE4301">
        <v>1893</v>
      </c>
      <c r="AF4301">
        <v>1929</v>
      </c>
      <c r="AI4301" t="e">
        <f>VLOOKUP(I4301,Current!J:Q,2,0)</f>
        <v>#N/A</v>
      </c>
      <c r="AJ4301" t="e">
        <f>VLOOKUP(I4301,Current!J:M,2,0)</f>
        <v>#N/A</v>
      </c>
      <c r="AK4301" t="str">
        <f t="shared" si="67"/>
        <v/>
      </c>
    </row>
    <row r="4302" spans="1:37" x14ac:dyDescent="0.25">
      <c r="A4302" s="1">
        <v>4300</v>
      </c>
      <c r="B4302">
        <v>4300</v>
      </c>
      <c r="C4302">
        <v>6</v>
      </c>
      <c r="D4302" t="s">
        <v>9621</v>
      </c>
      <c r="G4302" t="s">
        <v>1329</v>
      </c>
      <c r="H4302" t="s">
        <v>5295</v>
      </c>
      <c r="I4302" t="s">
        <v>9622</v>
      </c>
      <c r="J4302" t="s">
        <v>36</v>
      </c>
      <c r="L4302" t="s">
        <v>6751</v>
      </c>
      <c r="M4302" t="s">
        <v>6185</v>
      </c>
      <c r="N4302" t="s">
        <v>1329</v>
      </c>
      <c r="O4302" t="s">
        <v>5295</v>
      </c>
      <c r="P4302" t="s">
        <v>1329</v>
      </c>
      <c r="V4302" t="s">
        <v>1330</v>
      </c>
      <c r="AC4302" t="s">
        <v>40</v>
      </c>
      <c r="AD4302" t="s">
        <v>96</v>
      </c>
      <c r="AI4302" t="e">
        <f>VLOOKUP(I4302,Current!J:Q,2,0)</f>
        <v>#N/A</v>
      </c>
      <c r="AJ4302" t="e">
        <f>VLOOKUP(I4302,Current!J:M,2,0)</f>
        <v>#N/A</v>
      </c>
      <c r="AK4302" t="str">
        <f t="shared" si="67"/>
        <v/>
      </c>
    </row>
    <row r="4303" spans="1:37" x14ac:dyDescent="0.25">
      <c r="A4303" s="1">
        <v>4301</v>
      </c>
      <c r="B4303">
        <v>4301</v>
      </c>
      <c r="C4303">
        <v>7</v>
      </c>
      <c r="D4303" t="s">
        <v>9621</v>
      </c>
      <c r="G4303" t="s">
        <v>5295</v>
      </c>
      <c r="H4303" t="s">
        <v>1170</v>
      </c>
      <c r="I4303" t="s">
        <v>9622</v>
      </c>
      <c r="J4303" t="s">
        <v>55</v>
      </c>
      <c r="L4303" t="s">
        <v>6751</v>
      </c>
      <c r="M4303" t="s">
        <v>6185</v>
      </c>
      <c r="N4303" t="s">
        <v>5295</v>
      </c>
      <c r="O4303" t="s">
        <v>1170</v>
      </c>
      <c r="V4303" t="s">
        <v>40</v>
      </c>
      <c r="W4303" t="s">
        <v>1170</v>
      </c>
      <c r="AC4303" t="s">
        <v>1448</v>
      </c>
      <c r="AD4303" t="s">
        <v>96</v>
      </c>
      <c r="AI4303" t="e">
        <f>VLOOKUP(I4303,Current!J:Q,2,0)</f>
        <v>#N/A</v>
      </c>
      <c r="AJ4303" t="e">
        <f>VLOOKUP(I4303,Current!J:M,2,0)</f>
        <v>#N/A</v>
      </c>
      <c r="AK4303" t="str">
        <f t="shared" si="67"/>
        <v/>
      </c>
    </row>
    <row r="4304" spans="1:37" x14ac:dyDescent="0.25">
      <c r="A4304" s="1">
        <v>4302</v>
      </c>
      <c r="B4304">
        <v>4302</v>
      </c>
      <c r="C4304">
        <v>8</v>
      </c>
      <c r="D4304" t="s">
        <v>7696</v>
      </c>
      <c r="E4304" t="s">
        <v>9623</v>
      </c>
      <c r="G4304" t="s">
        <v>318</v>
      </c>
      <c r="H4304" t="s">
        <v>202</v>
      </c>
      <c r="I4304" t="s">
        <v>8498</v>
      </c>
      <c r="J4304" t="s">
        <v>55</v>
      </c>
      <c r="L4304" t="s">
        <v>6751</v>
      </c>
      <c r="M4304" t="s">
        <v>6185</v>
      </c>
      <c r="N4304" t="s">
        <v>318</v>
      </c>
      <c r="O4304" t="s">
        <v>202</v>
      </c>
      <c r="P4304" t="s">
        <v>318</v>
      </c>
      <c r="V4304" t="s">
        <v>319</v>
      </c>
      <c r="W4304" t="s">
        <v>202</v>
      </c>
      <c r="AC4304" t="s">
        <v>203</v>
      </c>
      <c r="AD4304" t="s">
        <v>53</v>
      </c>
      <c r="AE4304">
        <v>1897</v>
      </c>
      <c r="AF4304">
        <v>1956</v>
      </c>
      <c r="AI4304" t="e">
        <f>VLOOKUP(I4304,Current!J:Q,2,0)</f>
        <v>#N/A</v>
      </c>
      <c r="AJ4304" t="e">
        <f>VLOOKUP(I4304,Current!J:M,2,0)</f>
        <v>#N/A</v>
      </c>
      <c r="AK4304" t="str">
        <f t="shared" si="67"/>
        <v/>
      </c>
    </row>
    <row r="4305" spans="1:37" x14ac:dyDescent="0.25">
      <c r="A4305" s="1">
        <v>4303</v>
      </c>
      <c r="B4305">
        <v>4303</v>
      </c>
      <c r="C4305">
        <v>9</v>
      </c>
      <c r="D4305" t="s">
        <v>9624</v>
      </c>
      <c r="G4305" t="s">
        <v>180</v>
      </c>
      <c r="H4305" t="s">
        <v>1170</v>
      </c>
      <c r="I4305" t="s">
        <v>9625</v>
      </c>
      <c r="J4305" t="s">
        <v>55</v>
      </c>
      <c r="L4305" t="s">
        <v>6751</v>
      </c>
      <c r="M4305" t="s">
        <v>6185</v>
      </c>
      <c r="N4305" t="s">
        <v>180</v>
      </c>
      <c r="O4305" t="s">
        <v>1170</v>
      </c>
      <c r="P4305" t="s">
        <v>180</v>
      </c>
      <c r="V4305" t="s">
        <v>499</v>
      </c>
      <c r="W4305" t="s">
        <v>1170</v>
      </c>
      <c r="AC4305" t="s">
        <v>1448</v>
      </c>
      <c r="AD4305" t="s">
        <v>53</v>
      </c>
      <c r="AE4305">
        <v>1904</v>
      </c>
      <c r="AF4305">
        <v>1924</v>
      </c>
      <c r="AI4305" t="e">
        <f>VLOOKUP(I4305,Current!J:Q,2,0)</f>
        <v>#N/A</v>
      </c>
      <c r="AJ4305" t="e">
        <f>VLOOKUP(I4305,Current!J:M,2,0)</f>
        <v>#N/A</v>
      </c>
      <c r="AK4305" t="str">
        <f t="shared" si="67"/>
        <v/>
      </c>
    </row>
    <row r="4306" spans="1:37" x14ac:dyDescent="0.25">
      <c r="A4306" s="1">
        <v>4304</v>
      </c>
      <c r="B4306">
        <v>4304</v>
      </c>
      <c r="C4306">
        <v>10</v>
      </c>
      <c r="D4306" t="s">
        <v>9626</v>
      </c>
      <c r="E4306" t="s">
        <v>9627</v>
      </c>
      <c r="G4306" t="s">
        <v>318</v>
      </c>
      <c r="H4306" t="s">
        <v>235</v>
      </c>
      <c r="I4306" t="s">
        <v>9628</v>
      </c>
      <c r="J4306" t="s">
        <v>55</v>
      </c>
      <c r="L4306" t="s">
        <v>6751</v>
      </c>
      <c r="M4306" t="s">
        <v>6185</v>
      </c>
      <c r="N4306" t="s">
        <v>318</v>
      </c>
      <c r="O4306" t="s">
        <v>235</v>
      </c>
      <c r="P4306" t="s">
        <v>318</v>
      </c>
      <c r="V4306" t="s">
        <v>319</v>
      </c>
      <c r="W4306" t="s">
        <v>235</v>
      </c>
      <c r="AC4306" t="s">
        <v>238</v>
      </c>
      <c r="AD4306" t="s">
        <v>53</v>
      </c>
      <c r="AE4306">
        <v>1897</v>
      </c>
      <c r="AF4306">
        <v>1932</v>
      </c>
      <c r="AI4306" t="e">
        <f>VLOOKUP(I4306,Current!J:Q,2,0)</f>
        <v>#N/A</v>
      </c>
      <c r="AJ4306" t="e">
        <f>VLOOKUP(I4306,Current!J:M,2,0)</f>
        <v>#N/A</v>
      </c>
      <c r="AK4306" t="str">
        <f t="shared" si="67"/>
        <v/>
      </c>
    </row>
    <row r="4307" spans="1:37" x14ac:dyDescent="0.25">
      <c r="A4307" s="1">
        <v>4305</v>
      </c>
      <c r="B4307">
        <v>4305</v>
      </c>
      <c r="C4307">
        <v>0</v>
      </c>
      <c r="D4307" t="s">
        <v>9629</v>
      </c>
      <c r="G4307" t="s">
        <v>3327</v>
      </c>
      <c r="H4307" t="s">
        <v>35</v>
      </c>
      <c r="J4307" t="s">
        <v>36</v>
      </c>
      <c r="L4307" t="s">
        <v>6751</v>
      </c>
      <c r="M4307" t="s">
        <v>6185</v>
      </c>
      <c r="N4307" t="s">
        <v>3329</v>
      </c>
      <c r="O4307" t="s">
        <v>39</v>
      </c>
      <c r="P4307" t="s">
        <v>3331</v>
      </c>
      <c r="V4307" t="s">
        <v>3332</v>
      </c>
      <c r="AC4307" t="s">
        <v>40</v>
      </c>
      <c r="AD4307" t="s">
        <v>61</v>
      </c>
      <c r="AI4307" t="e">
        <f>VLOOKUP(I4307,Current!J:Q,2,0)</f>
        <v>#N/A</v>
      </c>
      <c r="AJ4307" t="e">
        <f>VLOOKUP(I4307,Current!J:M,2,0)</f>
        <v>#N/A</v>
      </c>
      <c r="AK4307" t="str">
        <f t="shared" si="67"/>
        <v/>
      </c>
    </row>
    <row r="4308" spans="1:37" x14ac:dyDescent="0.25">
      <c r="A4308" s="1">
        <v>4306</v>
      </c>
      <c r="B4308">
        <v>4306</v>
      </c>
      <c r="C4308">
        <v>1</v>
      </c>
      <c r="D4308" t="s">
        <v>9629</v>
      </c>
      <c r="G4308" t="s">
        <v>35</v>
      </c>
      <c r="H4308" t="s">
        <v>146</v>
      </c>
      <c r="J4308" t="s">
        <v>55</v>
      </c>
      <c r="L4308" t="s">
        <v>6751</v>
      </c>
      <c r="M4308" t="s">
        <v>6185</v>
      </c>
      <c r="N4308" t="s">
        <v>39</v>
      </c>
      <c r="O4308" t="s">
        <v>146</v>
      </c>
      <c r="V4308" t="s">
        <v>40</v>
      </c>
      <c r="W4308" t="s">
        <v>146</v>
      </c>
      <c r="AC4308" t="s">
        <v>147</v>
      </c>
      <c r="AD4308" t="s">
        <v>470</v>
      </c>
      <c r="AI4308" t="e">
        <f>VLOOKUP(I4308,Current!J:Q,2,0)</f>
        <v>#N/A</v>
      </c>
      <c r="AJ4308" t="e">
        <f>VLOOKUP(I4308,Current!J:M,2,0)</f>
        <v>#N/A</v>
      </c>
      <c r="AK4308" t="str">
        <f t="shared" si="67"/>
        <v/>
      </c>
    </row>
    <row r="4309" spans="1:37" x14ac:dyDescent="0.25">
      <c r="A4309" s="1">
        <v>4307</v>
      </c>
      <c r="B4309">
        <v>4307</v>
      </c>
      <c r="C4309">
        <v>2</v>
      </c>
      <c r="D4309" t="s">
        <v>7632</v>
      </c>
      <c r="G4309" t="s">
        <v>370</v>
      </c>
      <c r="H4309" t="s">
        <v>72</v>
      </c>
      <c r="J4309" t="s">
        <v>36</v>
      </c>
      <c r="L4309" t="s">
        <v>6751</v>
      </c>
      <c r="M4309" t="s">
        <v>6185</v>
      </c>
      <c r="N4309" t="s">
        <v>370</v>
      </c>
      <c r="O4309" t="s">
        <v>72</v>
      </c>
      <c r="P4309" t="s">
        <v>370</v>
      </c>
      <c r="V4309" t="s">
        <v>371</v>
      </c>
      <c r="W4309" t="s">
        <v>72</v>
      </c>
      <c r="AC4309" t="s">
        <v>73</v>
      </c>
      <c r="AD4309" t="s">
        <v>53</v>
      </c>
      <c r="AE4309">
        <v>1886</v>
      </c>
      <c r="AF4309">
        <v>1888</v>
      </c>
      <c r="AI4309" t="e">
        <f>VLOOKUP(I4309,Current!J:Q,2,0)</f>
        <v>#N/A</v>
      </c>
      <c r="AJ4309" t="e">
        <f>VLOOKUP(I4309,Current!J:M,2,0)</f>
        <v>#N/A</v>
      </c>
      <c r="AK4309" t="str">
        <f t="shared" si="67"/>
        <v/>
      </c>
    </row>
    <row r="4310" spans="1:37" x14ac:dyDescent="0.25">
      <c r="A4310" s="1">
        <v>4308</v>
      </c>
      <c r="B4310">
        <v>4308</v>
      </c>
      <c r="C4310">
        <v>3</v>
      </c>
      <c r="D4310" t="s">
        <v>7632</v>
      </c>
      <c r="G4310" t="s">
        <v>35</v>
      </c>
      <c r="H4310" t="s">
        <v>278</v>
      </c>
      <c r="J4310" t="s">
        <v>55</v>
      </c>
      <c r="L4310" t="s">
        <v>6751</v>
      </c>
      <c r="M4310" t="s">
        <v>6185</v>
      </c>
      <c r="N4310" t="s">
        <v>39</v>
      </c>
      <c r="O4310" t="s">
        <v>278</v>
      </c>
      <c r="V4310" t="s">
        <v>40</v>
      </c>
      <c r="W4310" t="s">
        <v>278</v>
      </c>
      <c r="AC4310" t="s">
        <v>279</v>
      </c>
      <c r="AD4310" t="s">
        <v>470</v>
      </c>
      <c r="AI4310" t="e">
        <f>VLOOKUP(I4310,Current!J:Q,2,0)</f>
        <v>#N/A</v>
      </c>
      <c r="AJ4310" t="e">
        <f>VLOOKUP(I4310,Current!J:M,2,0)</f>
        <v>#N/A</v>
      </c>
      <c r="AK4310" t="str">
        <f t="shared" si="67"/>
        <v/>
      </c>
    </row>
    <row r="4311" spans="1:37" x14ac:dyDescent="0.25">
      <c r="A4311" s="1">
        <v>4309</v>
      </c>
      <c r="B4311">
        <v>4309</v>
      </c>
      <c r="C4311">
        <v>4</v>
      </c>
      <c r="D4311" t="s">
        <v>9630</v>
      </c>
      <c r="G4311" t="s">
        <v>35</v>
      </c>
      <c r="H4311" t="s">
        <v>35</v>
      </c>
      <c r="J4311" t="s">
        <v>36</v>
      </c>
      <c r="L4311" t="s">
        <v>6751</v>
      </c>
      <c r="M4311" t="s">
        <v>6185</v>
      </c>
      <c r="N4311" t="s">
        <v>39</v>
      </c>
      <c r="O4311" t="s">
        <v>39</v>
      </c>
      <c r="V4311" t="s">
        <v>40</v>
      </c>
      <c r="AC4311" t="s">
        <v>40</v>
      </c>
      <c r="AD4311" t="s">
        <v>41</v>
      </c>
      <c r="AI4311" t="e">
        <f>VLOOKUP(I4311,Current!J:Q,2,0)</f>
        <v>#N/A</v>
      </c>
      <c r="AJ4311" t="e">
        <f>VLOOKUP(I4311,Current!J:M,2,0)</f>
        <v>#N/A</v>
      </c>
      <c r="AK4311" t="str">
        <f t="shared" si="67"/>
        <v/>
      </c>
    </row>
    <row r="4312" spans="1:37" x14ac:dyDescent="0.25">
      <c r="A4312" s="1">
        <v>4310</v>
      </c>
      <c r="B4312">
        <v>4310</v>
      </c>
      <c r="C4312">
        <v>5</v>
      </c>
      <c r="D4312" t="s">
        <v>9631</v>
      </c>
      <c r="G4312" t="s">
        <v>35</v>
      </c>
      <c r="H4312" t="s">
        <v>9632</v>
      </c>
      <c r="J4312" t="s">
        <v>55</v>
      </c>
      <c r="L4312" t="s">
        <v>6751</v>
      </c>
      <c r="M4312" t="s">
        <v>6185</v>
      </c>
      <c r="N4312" t="s">
        <v>39</v>
      </c>
      <c r="O4312" t="s">
        <v>9632</v>
      </c>
      <c r="V4312" t="s">
        <v>40</v>
      </c>
      <c r="W4312" t="s">
        <v>452</v>
      </c>
      <c r="X4312" t="s">
        <v>2203</v>
      </c>
      <c r="AC4312" t="s">
        <v>2204</v>
      </c>
      <c r="AD4312" t="s">
        <v>470</v>
      </c>
      <c r="AI4312" t="e">
        <f>VLOOKUP(I4312,Current!J:Q,2,0)</f>
        <v>#N/A</v>
      </c>
      <c r="AJ4312" t="e">
        <f>VLOOKUP(I4312,Current!J:M,2,0)</f>
        <v>#N/A</v>
      </c>
      <c r="AK4312" t="str">
        <f t="shared" si="67"/>
        <v/>
      </c>
    </row>
    <row r="4313" spans="1:37" x14ac:dyDescent="0.25">
      <c r="A4313" s="1">
        <v>4311</v>
      </c>
      <c r="B4313">
        <v>4311</v>
      </c>
      <c r="C4313">
        <v>6</v>
      </c>
      <c r="D4313" t="s">
        <v>9633</v>
      </c>
      <c r="G4313" t="s">
        <v>7378</v>
      </c>
      <c r="H4313" t="s">
        <v>35</v>
      </c>
      <c r="J4313" t="s">
        <v>36</v>
      </c>
      <c r="L4313" t="s">
        <v>6751</v>
      </c>
      <c r="M4313" t="s">
        <v>6185</v>
      </c>
      <c r="N4313" t="s">
        <v>7379</v>
      </c>
      <c r="O4313" t="s">
        <v>39</v>
      </c>
      <c r="P4313" t="s">
        <v>7380</v>
      </c>
      <c r="V4313" t="s">
        <v>7381</v>
      </c>
      <c r="AC4313" t="s">
        <v>40</v>
      </c>
      <c r="AD4313" t="s">
        <v>61</v>
      </c>
      <c r="AI4313" t="e">
        <f>VLOOKUP(I4313,Current!J:Q,2,0)</f>
        <v>#N/A</v>
      </c>
      <c r="AJ4313" t="e">
        <f>VLOOKUP(I4313,Current!J:M,2,0)</f>
        <v>#N/A</v>
      </c>
      <c r="AK4313" t="str">
        <f t="shared" si="67"/>
        <v/>
      </c>
    </row>
    <row r="4314" spans="1:37" x14ac:dyDescent="0.25">
      <c r="A4314" s="1">
        <v>4312</v>
      </c>
      <c r="B4314">
        <v>4312</v>
      </c>
      <c r="C4314">
        <v>7</v>
      </c>
      <c r="D4314" t="s">
        <v>9633</v>
      </c>
      <c r="G4314" t="s">
        <v>35</v>
      </c>
      <c r="H4314" t="s">
        <v>9634</v>
      </c>
      <c r="J4314" t="s">
        <v>55</v>
      </c>
      <c r="L4314" t="s">
        <v>6751</v>
      </c>
      <c r="M4314" t="s">
        <v>6185</v>
      </c>
      <c r="N4314" t="s">
        <v>39</v>
      </c>
      <c r="O4314" t="s">
        <v>9634</v>
      </c>
      <c r="V4314" t="s">
        <v>40</v>
      </c>
      <c r="W4314" t="s">
        <v>374</v>
      </c>
      <c r="X4314" t="s">
        <v>917</v>
      </c>
      <c r="AC4314" t="s">
        <v>918</v>
      </c>
      <c r="AD4314" t="s">
        <v>470</v>
      </c>
      <c r="AI4314" t="e">
        <f>VLOOKUP(I4314,Current!J:Q,2,0)</f>
        <v>#N/A</v>
      </c>
      <c r="AJ4314" t="e">
        <f>VLOOKUP(I4314,Current!J:M,2,0)</f>
        <v>#N/A</v>
      </c>
      <c r="AK4314" t="str">
        <f t="shared" si="67"/>
        <v/>
      </c>
    </row>
    <row r="4315" spans="1:37" x14ac:dyDescent="0.25">
      <c r="A4315" s="1">
        <v>4313</v>
      </c>
      <c r="B4315">
        <v>4313</v>
      </c>
      <c r="C4315">
        <v>8</v>
      </c>
      <c r="D4315" t="s">
        <v>9635</v>
      </c>
      <c r="G4315" t="s">
        <v>1758</v>
      </c>
      <c r="H4315" t="s">
        <v>9636</v>
      </c>
      <c r="J4315" t="s">
        <v>55</v>
      </c>
      <c r="L4315" t="s">
        <v>6751</v>
      </c>
      <c r="M4315" t="s">
        <v>6185</v>
      </c>
      <c r="N4315" t="s">
        <v>1759</v>
      </c>
      <c r="O4315" t="s">
        <v>9636</v>
      </c>
      <c r="P4315" t="s">
        <v>1760</v>
      </c>
      <c r="V4315" t="s">
        <v>1761</v>
      </c>
      <c r="W4315" t="s">
        <v>137</v>
      </c>
      <c r="AC4315" t="s">
        <v>138</v>
      </c>
      <c r="AD4315" t="s">
        <v>96</v>
      </c>
      <c r="AI4315" t="e">
        <f>VLOOKUP(I4315,Current!J:Q,2,0)</f>
        <v>#N/A</v>
      </c>
      <c r="AJ4315" t="e">
        <f>VLOOKUP(I4315,Current!J:M,2,0)</f>
        <v>#N/A</v>
      </c>
      <c r="AK4315" t="str">
        <f t="shared" si="67"/>
        <v/>
      </c>
    </row>
    <row r="4316" spans="1:37" x14ac:dyDescent="0.25">
      <c r="A4316" s="1">
        <v>4314</v>
      </c>
      <c r="B4316">
        <v>4314</v>
      </c>
      <c r="C4316">
        <v>9</v>
      </c>
      <c r="D4316" t="s">
        <v>9637</v>
      </c>
      <c r="G4316" t="s">
        <v>35</v>
      </c>
      <c r="H4316" t="s">
        <v>173</v>
      </c>
      <c r="J4316" t="s">
        <v>55</v>
      </c>
      <c r="L4316" t="s">
        <v>6751</v>
      </c>
      <c r="M4316" t="s">
        <v>6185</v>
      </c>
      <c r="N4316" t="s">
        <v>39</v>
      </c>
      <c r="O4316" t="s">
        <v>173</v>
      </c>
      <c r="V4316" t="s">
        <v>40</v>
      </c>
      <c r="W4316" t="s">
        <v>173</v>
      </c>
      <c r="AC4316" t="s">
        <v>175</v>
      </c>
      <c r="AD4316" t="s">
        <v>470</v>
      </c>
      <c r="AI4316" t="e">
        <f>VLOOKUP(I4316,Current!J:Q,2,0)</f>
        <v>#N/A</v>
      </c>
      <c r="AJ4316" t="e">
        <f>VLOOKUP(I4316,Current!J:M,2,0)</f>
        <v>#N/A</v>
      </c>
      <c r="AK4316" t="str">
        <f t="shared" si="67"/>
        <v/>
      </c>
    </row>
    <row r="4317" spans="1:37" x14ac:dyDescent="0.25">
      <c r="A4317" s="1">
        <v>4315</v>
      </c>
      <c r="B4317">
        <v>4315</v>
      </c>
      <c r="C4317">
        <v>10</v>
      </c>
      <c r="D4317" t="s">
        <v>9638</v>
      </c>
      <c r="G4317" t="s">
        <v>9639</v>
      </c>
      <c r="I4317" s="4" t="s">
        <v>9640</v>
      </c>
      <c r="J4317" t="s">
        <v>55</v>
      </c>
      <c r="L4317" t="s">
        <v>6751</v>
      </c>
      <c r="M4317" t="s">
        <v>6185</v>
      </c>
      <c r="N4317" t="s">
        <v>9639</v>
      </c>
      <c r="P4317" t="s">
        <v>112</v>
      </c>
      <c r="Q4317" t="s">
        <v>765</v>
      </c>
      <c r="V4317" t="s">
        <v>766</v>
      </c>
      <c r="AC4317" t="s">
        <v>40</v>
      </c>
      <c r="AD4317" t="s">
        <v>56</v>
      </c>
      <c r="AI4317" t="e">
        <f>VLOOKUP(I4317,Current!J:Q,2,0)</f>
        <v>#N/A</v>
      </c>
      <c r="AJ4317" t="e">
        <f>VLOOKUP(I4317,Current!J:M,2,0)</f>
        <v>#N/A</v>
      </c>
      <c r="AK4317" t="str">
        <f t="shared" si="67"/>
        <v/>
      </c>
    </row>
    <row r="4318" spans="1:37" x14ac:dyDescent="0.25">
      <c r="A4318" s="1">
        <v>4316</v>
      </c>
      <c r="B4318">
        <v>4316</v>
      </c>
      <c r="C4318">
        <v>11</v>
      </c>
      <c r="D4318" t="s">
        <v>9641</v>
      </c>
      <c r="G4318" t="s">
        <v>3327</v>
      </c>
      <c r="H4318" t="s">
        <v>35</v>
      </c>
      <c r="J4318" t="s">
        <v>36</v>
      </c>
      <c r="L4318" t="s">
        <v>6751</v>
      </c>
      <c r="M4318" t="s">
        <v>6185</v>
      </c>
      <c r="N4318" t="s">
        <v>3329</v>
      </c>
      <c r="O4318" t="s">
        <v>39</v>
      </c>
      <c r="P4318" t="s">
        <v>3331</v>
      </c>
      <c r="V4318" t="s">
        <v>3332</v>
      </c>
      <c r="AC4318" t="s">
        <v>40</v>
      </c>
      <c r="AD4318" t="s">
        <v>61</v>
      </c>
      <c r="AI4318" t="e">
        <f>VLOOKUP(I4318,Current!J:Q,2,0)</f>
        <v>#N/A</v>
      </c>
      <c r="AJ4318" t="e">
        <f>VLOOKUP(I4318,Current!J:M,2,0)</f>
        <v>#N/A</v>
      </c>
      <c r="AK4318" t="str">
        <f t="shared" si="67"/>
        <v/>
      </c>
    </row>
    <row r="4319" spans="1:37" x14ac:dyDescent="0.25">
      <c r="A4319" s="1">
        <v>4317</v>
      </c>
      <c r="B4319">
        <v>4317</v>
      </c>
      <c r="C4319">
        <v>12</v>
      </c>
      <c r="D4319" t="s">
        <v>9641</v>
      </c>
      <c r="G4319" t="s">
        <v>35</v>
      </c>
      <c r="H4319" t="s">
        <v>173</v>
      </c>
      <c r="J4319" t="s">
        <v>55</v>
      </c>
      <c r="L4319" t="s">
        <v>6751</v>
      </c>
      <c r="M4319" t="s">
        <v>6185</v>
      </c>
      <c r="N4319" t="s">
        <v>39</v>
      </c>
      <c r="O4319" t="s">
        <v>173</v>
      </c>
      <c r="V4319" t="s">
        <v>40</v>
      </c>
      <c r="W4319" t="s">
        <v>173</v>
      </c>
      <c r="AC4319" t="s">
        <v>175</v>
      </c>
      <c r="AD4319" t="s">
        <v>470</v>
      </c>
      <c r="AI4319" t="e">
        <f>VLOOKUP(I4319,Current!J:Q,2,0)</f>
        <v>#N/A</v>
      </c>
      <c r="AJ4319" t="e">
        <f>VLOOKUP(I4319,Current!J:M,2,0)</f>
        <v>#N/A</v>
      </c>
      <c r="AK4319" t="str">
        <f t="shared" si="67"/>
        <v/>
      </c>
    </row>
    <row r="4320" spans="1:37" x14ac:dyDescent="0.25">
      <c r="A4320" s="1">
        <v>4318</v>
      </c>
      <c r="B4320">
        <v>4318</v>
      </c>
      <c r="C4320">
        <v>13</v>
      </c>
      <c r="D4320" t="s">
        <v>9642</v>
      </c>
      <c r="G4320" t="s">
        <v>35</v>
      </c>
      <c r="H4320" t="s">
        <v>35</v>
      </c>
      <c r="J4320" t="s">
        <v>55</v>
      </c>
      <c r="L4320" t="s">
        <v>6751</v>
      </c>
      <c r="M4320" t="s">
        <v>6185</v>
      </c>
      <c r="N4320" t="s">
        <v>39</v>
      </c>
      <c r="O4320" t="s">
        <v>39</v>
      </c>
      <c r="V4320" t="s">
        <v>40</v>
      </c>
      <c r="AC4320" t="s">
        <v>40</v>
      </c>
      <c r="AD4320" t="s">
        <v>41</v>
      </c>
      <c r="AI4320" t="e">
        <f>VLOOKUP(I4320,Current!J:Q,2,0)</f>
        <v>#N/A</v>
      </c>
      <c r="AJ4320" t="e">
        <f>VLOOKUP(I4320,Current!J:M,2,0)</f>
        <v>#N/A</v>
      </c>
      <c r="AK4320" t="str">
        <f t="shared" si="67"/>
        <v/>
      </c>
    </row>
    <row r="4321" spans="1:37" x14ac:dyDescent="0.25">
      <c r="A4321" s="1">
        <v>4319</v>
      </c>
      <c r="B4321">
        <v>4319</v>
      </c>
      <c r="C4321">
        <v>14</v>
      </c>
      <c r="D4321" t="s">
        <v>7793</v>
      </c>
      <c r="G4321" t="s">
        <v>7378</v>
      </c>
      <c r="H4321" t="s">
        <v>35</v>
      </c>
      <c r="I4321" t="s">
        <v>9643</v>
      </c>
      <c r="J4321" t="s">
        <v>36</v>
      </c>
      <c r="L4321" t="s">
        <v>6751</v>
      </c>
      <c r="M4321" t="s">
        <v>6185</v>
      </c>
      <c r="N4321" t="s">
        <v>7379</v>
      </c>
      <c r="O4321" t="s">
        <v>39</v>
      </c>
      <c r="P4321" t="s">
        <v>7380</v>
      </c>
      <c r="V4321" t="s">
        <v>7381</v>
      </c>
      <c r="AC4321" t="s">
        <v>40</v>
      </c>
      <c r="AD4321" t="s">
        <v>61</v>
      </c>
      <c r="AI4321" t="e">
        <f>VLOOKUP(I4321,Current!J:Q,2,0)</f>
        <v>#N/A</v>
      </c>
      <c r="AJ4321" t="e">
        <f>VLOOKUP(I4321,Current!J:M,2,0)</f>
        <v>#N/A</v>
      </c>
      <c r="AK4321" t="str">
        <f t="shared" si="67"/>
        <v/>
      </c>
    </row>
    <row r="4322" spans="1:37" x14ac:dyDescent="0.25">
      <c r="A4322" s="1">
        <v>4320</v>
      </c>
      <c r="B4322">
        <v>4320</v>
      </c>
      <c r="C4322">
        <v>15</v>
      </c>
      <c r="D4322" t="s">
        <v>7793</v>
      </c>
      <c r="E4322" t="s">
        <v>9644</v>
      </c>
      <c r="G4322" t="s">
        <v>9645</v>
      </c>
      <c r="H4322" t="s">
        <v>9646</v>
      </c>
      <c r="I4322" t="s">
        <v>9643</v>
      </c>
      <c r="J4322" t="s">
        <v>55</v>
      </c>
      <c r="L4322" t="s">
        <v>6751</v>
      </c>
      <c r="M4322" t="s">
        <v>6185</v>
      </c>
      <c r="N4322" t="s">
        <v>9645</v>
      </c>
      <c r="O4322" t="s">
        <v>9646</v>
      </c>
      <c r="P4322" t="s">
        <v>452</v>
      </c>
      <c r="Q4322" t="s">
        <v>72</v>
      </c>
      <c r="V4322" t="s">
        <v>73</v>
      </c>
      <c r="W4322" t="s">
        <v>229</v>
      </c>
      <c r="X4322" t="s">
        <v>350</v>
      </c>
      <c r="AC4322" t="s">
        <v>351</v>
      </c>
      <c r="AD4322" t="s">
        <v>53</v>
      </c>
      <c r="AE4322">
        <v>1888</v>
      </c>
      <c r="AF4322">
        <v>1949</v>
      </c>
      <c r="AI4322" t="e">
        <f>VLOOKUP(I4322,Current!J:Q,2,0)</f>
        <v>#N/A</v>
      </c>
      <c r="AJ4322" t="e">
        <f>VLOOKUP(I4322,Current!J:M,2,0)</f>
        <v>#N/A</v>
      </c>
      <c r="AK4322" t="str">
        <f t="shared" si="67"/>
        <v/>
      </c>
    </row>
    <row r="4323" spans="1:37" x14ac:dyDescent="0.25">
      <c r="A4323" s="1">
        <v>4321</v>
      </c>
      <c r="B4323">
        <v>4321</v>
      </c>
      <c r="C4323">
        <v>16</v>
      </c>
      <c r="D4323" t="s">
        <v>9647</v>
      </c>
      <c r="G4323" t="s">
        <v>3327</v>
      </c>
      <c r="H4323" t="s">
        <v>35</v>
      </c>
      <c r="J4323" t="s">
        <v>36</v>
      </c>
      <c r="L4323" t="s">
        <v>6751</v>
      </c>
      <c r="M4323" t="s">
        <v>6185</v>
      </c>
      <c r="N4323" t="s">
        <v>3329</v>
      </c>
      <c r="O4323" t="s">
        <v>39</v>
      </c>
      <c r="P4323" t="s">
        <v>3331</v>
      </c>
      <c r="V4323" t="s">
        <v>3332</v>
      </c>
      <c r="AC4323" t="s">
        <v>40</v>
      </c>
      <c r="AD4323" t="s">
        <v>61</v>
      </c>
      <c r="AI4323" t="e">
        <f>VLOOKUP(I4323,Current!J:Q,2,0)</f>
        <v>#N/A</v>
      </c>
      <c r="AJ4323" t="e">
        <f>VLOOKUP(I4323,Current!J:M,2,0)</f>
        <v>#N/A</v>
      </c>
      <c r="AK4323" t="str">
        <f t="shared" si="67"/>
        <v/>
      </c>
    </row>
    <row r="4324" spans="1:37" x14ac:dyDescent="0.25">
      <c r="A4324" s="1">
        <v>4322</v>
      </c>
      <c r="B4324">
        <v>4322</v>
      </c>
      <c r="C4324">
        <v>17</v>
      </c>
      <c r="D4324" t="s">
        <v>9647</v>
      </c>
      <c r="G4324" t="s">
        <v>35</v>
      </c>
      <c r="H4324" t="s">
        <v>9648</v>
      </c>
      <c r="J4324" t="s">
        <v>55</v>
      </c>
      <c r="L4324" t="s">
        <v>6751</v>
      </c>
      <c r="M4324" t="s">
        <v>6185</v>
      </c>
      <c r="N4324" t="s">
        <v>39</v>
      </c>
      <c r="O4324" t="s">
        <v>9648</v>
      </c>
      <c r="V4324" t="s">
        <v>40</v>
      </c>
      <c r="W4324" t="s">
        <v>269</v>
      </c>
      <c r="X4324" t="s">
        <v>715</v>
      </c>
      <c r="AC4324" t="s">
        <v>716</v>
      </c>
      <c r="AD4324" t="s">
        <v>470</v>
      </c>
      <c r="AI4324" t="e">
        <f>VLOOKUP(I4324,Current!J:Q,2,0)</f>
        <v>#N/A</v>
      </c>
      <c r="AJ4324" t="e">
        <f>VLOOKUP(I4324,Current!J:M,2,0)</f>
        <v>#N/A</v>
      </c>
      <c r="AK4324" t="str">
        <f t="shared" si="67"/>
        <v/>
      </c>
    </row>
    <row r="4325" spans="1:37" x14ac:dyDescent="0.25">
      <c r="A4325" s="1">
        <v>4323</v>
      </c>
      <c r="B4325">
        <v>4323</v>
      </c>
      <c r="C4325">
        <v>18</v>
      </c>
      <c r="D4325" t="s">
        <v>9649</v>
      </c>
      <c r="G4325" t="s">
        <v>35</v>
      </c>
      <c r="H4325" t="s">
        <v>35</v>
      </c>
      <c r="J4325" t="s">
        <v>55</v>
      </c>
      <c r="L4325" t="s">
        <v>6751</v>
      </c>
      <c r="M4325" t="s">
        <v>6185</v>
      </c>
      <c r="N4325" t="s">
        <v>39</v>
      </c>
      <c r="O4325" t="s">
        <v>39</v>
      </c>
      <c r="V4325" t="s">
        <v>40</v>
      </c>
      <c r="AC4325" t="s">
        <v>40</v>
      </c>
      <c r="AD4325" t="s">
        <v>41</v>
      </c>
      <c r="AI4325" t="e">
        <f>VLOOKUP(I4325,Current!J:Q,2,0)</f>
        <v>#N/A</v>
      </c>
      <c r="AJ4325" t="e">
        <f>VLOOKUP(I4325,Current!J:M,2,0)</f>
        <v>#N/A</v>
      </c>
      <c r="AK4325" t="str">
        <f t="shared" si="67"/>
        <v/>
      </c>
    </row>
    <row r="4326" spans="1:37" x14ac:dyDescent="0.25">
      <c r="A4326" s="1">
        <v>4324</v>
      </c>
      <c r="B4326">
        <v>4324</v>
      </c>
      <c r="C4326">
        <v>19</v>
      </c>
      <c r="D4326" t="s">
        <v>9650</v>
      </c>
      <c r="G4326" t="s">
        <v>35</v>
      </c>
      <c r="H4326" t="s">
        <v>35</v>
      </c>
      <c r="J4326" t="s">
        <v>55</v>
      </c>
      <c r="L4326" t="s">
        <v>6751</v>
      </c>
      <c r="M4326" t="s">
        <v>6185</v>
      </c>
      <c r="N4326" t="s">
        <v>39</v>
      </c>
      <c r="O4326" t="s">
        <v>39</v>
      </c>
      <c r="V4326" t="s">
        <v>40</v>
      </c>
      <c r="AC4326" t="s">
        <v>40</v>
      </c>
      <c r="AD4326" t="s">
        <v>41</v>
      </c>
      <c r="AI4326" t="e">
        <f>VLOOKUP(I4326,Current!J:Q,2,0)</f>
        <v>#N/A</v>
      </c>
      <c r="AJ4326" t="e">
        <f>VLOOKUP(I4326,Current!J:M,2,0)</f>
        <v>#N/A</v>
      </c>
      <c r="AK4326" t="str">
        <f t="shared" si="67"/>
        <v/>
      </c>
    </row>
    <row r="4327" spans="1:37" x14ac:dyDescent="0.25">
      <c r="A4327" s="1">
        <v>4325</v>
      </c>
      <c r="B4327">
        <v>4325</v>
      </c>
      <c r="C4327">
        <v>0</v>
      </c>
      <c r="D4327" t="s">
        <v>4911</v>
      </c>
      <c r="E4327" t="s">
        <v>9651</v>
      </c>
      <c r="G4327" t="s">
        <v>222</v>
      </c>
      <c r="H4327" t="s">
        <v>8152</v>
      </c>
      <c r="J4327" t="s">
        <v>55</v>
      </c>
      <c r="L4327" t="s">
        <v>6751</v>
      </c>
      <c r="M4327" t="s">
        <v>6185</v>
      </c>
      <c r="N4327" t="s">
        <v>222</v>
      </c>
      <c r="O4327" t="s">
        <v>8152</v>
      </c>
      <c r="P4327" t="s">
        <v>222</v>
      </c>
      <c r="V4327" t="s">
        <v>223</v>
      </c>
      <c r="W4327" t="s">
        <v>269</v>
      </c>
      <c r="X4327" t="s">
        <v>235</v>
      </c>
      <c r="AC4327" t="s">
        <v>238</v>
      </c>
      <c r="AD4327" t="s">
        <v>53</v>
      </c>
      <c r="AE4327">
        <v>1905</v>
      </c>
      <c r="AF4327">
        <v>1932</v>
      </c>
      <c r="AI4327" t="e">
        <f>VLOOKUP(I4327,Current!J:Q,2,0)</f>
        <v>#N/A</v>
      </c>
      <c r="AJ4327" t="e">
        <f>VLOOKUP(I4327,Current!J:M,2,0)</f>
        <v>#N/A</v>
      </c>
      <c r="AK4327" t="str">
        <f t="shared" si="67"/>
        <v/>
      </c>
    </row>
    <row r="4328" spans="1:37" x14ac:dyDescent="0.25">
      <c r="A4328" s="1">
        <v>4326</v>
      </c>
      <c r="B4328">
        <v>4326</v>
      </c>
      <c r="C4328">
        <v>1</v>
      </c>
      <c r="D4328" t="s">
        <v>9652</v>
      </c>
      <c r="G4328" t="s">
        <v>9653</v>
      </c>
      <c r="H4328" t="s">
        <v>35</v>
      </c>
      <c r="J4328" t="s">
        <v>36</v>
      </c>
      <c r="L4328" t="s">
        <v>6751</v>
      </c>
      <c r="M4328" t="s">
        <v>6185</v>
      </c>
      <c r="N4328" t="s">
        <v>9653</v>
      </c>
      <c r="O4328" t="s">
        <v>39</v>
      </c>
      <c r="P4328" t="s">
        <v>78</v>
      </c>
      <c r="Q4328" t="s">
        <v>249</v>
      </c>
      <c r="V4328" t="s">
        <v>250</v>
      </c>
      <c r="AC4328" t="s">
        <v>40</v>
      </c>
      <c r="AD4328" t="s">
        <v>61</v>
      </c>
      <c r="AI4328" t="e">
        <f>VLOOKUP(I4328,Current!J:Q,2,0)</f>
        <v>#N/A</v>
      </c>
      <c r="AJ4328" t="e">
        <f>VLOOKUP(I4328,Current!J:M,2,0)</f>
        <v>#N/A</v>
      </c>
      <c r="AK4328" t="str">
        <f t="shared" si="67"/>
        <v/>
      </c>
    </row>
    <row r="4329" spans="1:37" x14ac:dyDescent="0.25">
      <c r="A4329" s="1">
        <v>4327</v>
      </c>
      <c r="B4329">
        <v>4327</v>
      </c>
      <c r="C4329">
        <v>2</v>
      </c>
      <c r="D4329" t="s">
        <v>9652</v>
      </c>
      <c r="G4329" t="s">
        <v>249</v>
      </c>
      <c r="H4329" t="s">
        <v>8494</v>
      </c>
      <c r="J4329" t="s">
        <v>55</v>
      </c>
      <c r="L4329" t="s">
        <v>6751</v>
      </c>
      <c r="M4329" t="s">
        <v>6185</v>
      </c>
      <c r="N4329" t="s">
        <v>249</v>
      </c>
      <c r="O4329" t="s">
        <v>8494</v>
      </c>
      <c r="P4329" t="s">
        <v>249</v>
      </c>
      <c r="V4329" t="s">
        <v>250</v>
      </c>
      <c r="W4329" t="s">
        <v>48</v>
      </c>
      <c r="X4329" t="s">
        <v>278</v>
      </c>
      <c r="AC4329" t="s">
        <v>279</v>
      </c>
      <c r="AD4329" t="s">
        <v>53</v>
      </c>
      <c r="AE4329">
        <v>1891</v>
      </c>
      <c r="AF4329">
        <v>1938</v>
      </c>
      <c r="AI4329" t="e">
        <f>VLOOKUP(I4329,Current!J:Q,2,0)</f>
        <v>#N/A</v>
      </c>
      <c r="AJ4329" t="e">
        <f>VLOOKUP(I4329,Current!J:M,2,0)</f>
        <v>#N/A</v>
      </c>
      <c r="AK4329" t="str">
        <f t="shared" si="67"/>
        <v/>
      </c>
    </row>
    <row r="4330" spans="1:37" x14ac:dyDescent="0.25">
      <c r="A4330" s="1">
        <v>4328</v>
      </c>
      <c r="B4330">
        <v>4328</v>
      </c>
      <c r="C4330">
        <v>3</v>
      </c>
      <c r="D4330" t="s">
        <v>9654</v>
      </c>
      <c r="E4330" t="s">
        <v>9655</v>
      </c>
      <c r="G4330" t="s">
        <v>298</v>
      </c>
      <c r="H4330" t="s">
        <v>113</v>
      </c>
      <c r="I4330" t="s">
        <v>9656</v>
      </c>
      <c r="J4330" t="s">
        <v>55</v>
      </c>
      <c r="L4330" t="s">
        <v>6751</v>
      </c>
      <c r="M4330" t="s">
        <v>6185</v>
      </c>
      <c r="N4330" t="s">
        <v>298</v>
      </c>
      <c r="O4330" t="s">
        <v>113</v>
      </c>
      <c r="P4330" t="s">
        <v>298</v>
      </c>
      <c r="V4330" t="s">
        <v>299</v>
      </c>
      <c r="W4330" t="s">
        <v>113</v>
      </c>
      <c r="AC4330" t="s">
        <v>114</v>
      </c>
      <c r="AD4330" t="s">
        <v>53</v>
      </c>
      <c r="AE4330">
        <v>1910</v>
      </c>
      <c r="AF4330">
        <v>1929</v>
      </c>
      <c r="AI4330" t="e">
        <f>VLOOKUP(I4330,Current!J:Q,2,0)</f>
        <v>#N/A</v>
      </c>
      <c r="AJ4330" t="e">
        <f>VLOOKUP(I4330,Current!J:M,2,0)</f>
        <v>#N/A</v>
      </c>
      <c r="AK4330" t="str">
        <f t="shared" si="67"/>
        <v/>
      </c>
    </row>
    <row r="4331" spans="1:37" x14ac:dyDescent="0.25">
      <c r="A4331" s="1">
        <v>4329</v>
      </c>
      <c r="B4331">
        <v>4329</v>
      </c>
      <c r="C4331">
        <v>4</v>
      </c>
      <c r="D4331" t="s">
        <v>9657</v>
      </c>
      <c r="G4331" t="s">
        <v>9658</v>
      </c>
      <c r="H4331" t="s">
        <v>966</v>
      </c>
      <c r="J4331" t="s">
        <v>55</v>
      </c>
      <c r="L4331" t="s">
        <v>6751</v>
      </c>
      <c r="M4331" t="s">
        <v>6185</v>
      </c>
      <c r="N4331" t="s">
        <v>9658</v>
      </c>
      <c r="O4331" t="s">
        <v>966</v>
      </c>
      <c r="P4331" t="s">
        <v>509</v>
      </c>
      <c r="Q4331" t="s">
        <v>125</v>
      </c>
      <c r="V4331" t="s">
        <v>126</v>
      </c>
      <c r="W4331" t="s">
        <v>966</v>
      </c>
      <c r="AC4331" t="s">
        <v>967</v>
      </c>
      <c r="AD4331" t="s">
        <v>53</v>
      </c>
      <c r="AE4331">
        <v>1893</v>
      </c>
      <c r="AF4331">
        <v>1923</v>
      </c>
      <c r="AI4331" t="e">
        <f>VLOOKUP(I4331,Current!J:Q,2,0)</f>
        <v>#N/A</v>
      </c>
      <c r="AJ4331" t="e">
        <f>VLOOKUP(I4331,Current!J:M,2,0)</f>
        <v>#N/A</v>
      </c>
      <c r="AK4331" t="str">
        <f t="shared" si="67"/>
        <v/>
      </c>
    </row>
    <row r="4332" spans="1:37" x14ac:dyDescent="0.25">
      <c r="A4332" s="1">
        <v>4330</v>
      </c>
      <c r="B4332">
        <v>4330</v>
      </c>
      <c r="C4332">
        <v>5</v>
      </c>
      <c r="D4332" t="s">
        <v>9659</v>
      </c>
      <c r="G4332" t="s">
        <v>3327</v>
      </c>
      <c r="H4332" t="s">
        <v>1758</v>
      </c>
      <c r="J4332" t="s">
        <v>36</v>
      </c>
      <c r="L4332" t="s">
        <v>6751</v>
      </c>
      <c r="M4332" t="s">
        <v>6185</v>
      </c>
      <c r="N4332" t="s">
        <v>3329</v>
      </c>
      <c r="O4332" t="s">
        <v>1759</v>
      </c>
      <c r="P4332" t="s">
        <v>3331</v>
      </c>
      <c r="V4332" t="s">
        <v>3332</v>
      </c>
      <c r="W4332" t="s">
        <v>1760</v>
      </c>
      <c r="AC4332" t="s">
        <v>1761</v>
      </c>
      <c r="AD4332" t="s">
        <v>96</v>
      </c>
      <c r="AI4332" t="e">
        <f>VLOOKUP(I4332,Current!J:Q,2,0)</f>
        <v>#N/A</v>
      </c>
      <c r="AJ4332" t="e">
        <f>VLOOKUP(I4332,Current!J:M,2,0)</f>
        <v>#N/A</v>
      </c>
      <c r="AK4332" t="str">
        <f t="shared" si="67"/>
        <v/>
      </c>
    </row>
    <row r="4333" spans="1:37" x14ac:dyDescent="0.25">
      <c r="A4333" s="1">
        <v>4331</v>
      </c>
      <c r="B4333">
        <v>4331</v>
      </c>
      <c r="C4333">
        <v>6</v>
      </c>
      <c r="D4333" t="s">
        <v>9659</v>
      </c>
      <c r="G4333" t="s">
        <v>1758</v>
      </c>
      <c r="H4333" t="s">
        <v>235</v>
      </c>
      <c r="J4333" t="s">
        <v>55</v>
      </c>
      <c r="L4333" t="s">
        <v>6751</v>
      </c>
      <c r="M4333" t="s">
        <v>6185</v>
      </c>
      <c r="N4333" t="s">
        <v>1759</v>
      </c>
      <c r="O4333" t="s">
        <v>235</v>
      </c>
      <c r="P4333" t="s">
        <v>1760</v>
      </c>
      <c r="V4333" t="s">
        <v>1761</v>
      </c>
      <c r="W4333" t="s">
        <v>235</v>
      </c>
      <c r="AC4333" t="s">
        <v>238</v>
      </c>
      <c r="AD4333" t="s">
        <v>96</v>
      </c>
      <c r="AI4333" t="e">
        <f>VLOOKUP(I4333,Current!J:Q,2,0)</f>
        <v>#N/A</v>
      </c>
      <c r="AJ4333" t="e">
        <f>VLOOKUP(I4333,Current!J:M,2,0)</f>
        <v>#N/A</v>
      </c>
      <c r="AK4333" t="str">
        <f t="shared" si="67"/>
        <v/>
      </c>
    </row>
    <row r="4334" spans="1:37" x14ac:dyDescent="0.25">
      <c r="A4334" s="1">
        <v>4332</v>
      </c>
      <c r="B4334">
        <v>4332</v>
      </c>
      <c r="C4334">
        <v>7</v>
      </c>
      <c r="D4334" t="s">
        <v>9660</v>
      </c>
      <c r="G4334" t="s">
        <v>3295</v>
      </c>
      <c r="H4334" t="s">
        <v>9661</v>
      </c>
      <c r="J4334" t="s">
        <v>83</v>
      </c>
      <c r="L4334" t="s">
        <v>6751</v>
      </c>
      <c r="M4334" t="s">
        <v>6185</v>
      </c>
      <c r="N4334" t="s">
        <v>3297</v>
      </c>
      <c r="O4334" t="s">
        <v>9662</v>
      </c>
      <c r="P4334" t="s">
        <v>179</v>
      </c>
      <c r="V4334" t="s">
        <v>3298</v>
      </c>
      <c r="W4334" t="s">
        <v>1760</v>
      </c>
      <c r="AC4334" t="s">
        <v>1761</v>
      </c>
      <c r="AD4334" t="s">
        <v>96</v>
      </c>
      <c r="AI4334" t="e">
        <f>VLOOKUP(I4334,Current!J:Q,2,0)</f>
        <v>#N/A</v>
      </c>
      <c r="AJ4334" t="e">
        <f>VLOOKUP(I4334,Current!J:M,2,0)</f>
        <v>#N/A</v>
      </c>
      <c r="AK4334" t="str">
        <f t="shared" si="67"/>
        <v/>
      </c>
    </row>
    <row r="4335" spans="1:37" x14ac:dyDescent="0.25">
      <c r="A4335" s="1">
        <v>4333</v>
      </c>
      <c r="B4335">
        <v>4333</v>
      </c>
      <c r="C4335">
        <v>8</v>
      </c>
      <c r="D4335" t="s">
        <v>9660</v>
      </c>
      <c r="G4335" t="s">
        <v>51</v>
      </c>
      <c r="H4335" t="s">
        <v>1758</v>
      </c>
      <c r="J4335" t="s">
        <v>55</v>
      </c>
      <c r="L4335" t="s">
        <v>6751</v>
      </c>
      <c r="M4335" t="s">
        <v>6185</v>
      </c>
      <c r="N4335" t="s">
        <v>51</v>
      </c>
      <c r="O4335" t="s">
        <v>1759</v>
      </c>
      <c r="P4335" t="s">
        <v>51</v>
      </c>
      <c r="V4335" t="s">
        <v>52</v>
      </c>
      <c r="W4335" t="s">
        <v>1760</v>
      </c>
      <c r="AC4335" t="s">
        <v>1761</v>
      </c>
      <c r="AD4335" t="s">
        <v>96</v>
      </c>
      <c r="AI4335" t="e">
        <f>VLOOKUP(I4335,Current!J:Q,2,0)</f>
        <v>#N/A</v>
      </c>
      <c r="AJ4335" t="e">
        <f>VLOOKUP(I4335,Current!J:M,2,0)</f>
        <v>#N/A</v>
      </c>
      <c r="AK4335" t="str">
        <f t="shared" si="67"/>
        <v/>
      </c>
    </row>
    <row r="4336" spans="1:37" x14ac:dyDescent="0.25">
      <c r="A4336" s="1">
        <v>4334</v>
      </c>
      <c r="B4336">
        <v>4334</v>
      </c>
      <c r="C4336">
        <v>9</v>
      </c>
      <c r="D4336" t="s">
        <v>9663</v>
      </c>
      <c r="E4336" t="s">
        <v>9664</v>
      </c>
      <c r="G4336" t="s">
        <v>9665</v>
      </c>
      <c r="H4336" t="s">
        <v>35</v>
      </c>
      <c r="I4336" t="s">
        <v>9666</v>
      </c>
      <c r="J4336" t="s">
        <v>36</v>
      </c>
      <c r="L4336" t="s">
        <v>6751</v>
      </c>
      <c r="M4336" t="s">
        <v>6185</v>
      </c>
      <c r="N4336" t="s">
        <v>9665</v>
      </c>
      <c r="O4336" t="s">
        <v>39</v>
      </c>
      <c r="P4336" t="s">
        <v>159</v>
      </c>
      <c r="Q4336" t="s">
        <v>572</v>
      </c>
      <c r="V4336" t="s">
        <v>573</v>
      </c>
      <c r="AC4336" t="s">
        <v>40</v>
      </c>
      <c r="AD4336" t="s">
        <v>61</v>
      </c>
      <c r="AI4336" t="e">
        <f>VLOOKUP(I4336,Current!J:Q,2,0)</f>
        <v>#N/A</v>
      </c>
      <c r="AJ4336" t="e">
        <f>VLOOKUP(I4336,Current!J:M,2,0)</f>
        <v>#N/A</v>
      </c>
      <c r="AK4336" t="str">
        <f t="shared" si="67"/>
        <v/>
      </c>
    </row>
    <row r="4337" spans="1:37" x14ac:dyDescent="0.25">
      <c r="A4337" s="1">
        <v>4335</v>
      </c>
      <c r="B4337">
        <v>4335</v>
      </c>
      <c r="C4337">
        <v>10</v>
      </c>
      <c r="D4337" t="s">
        <v>9663</v>
      </c>
      <c r="E4337" t="s">
        <v>9664</v>
      </c>
      <c r="G4337" t="s">
        <v>9667</v>
      </c>
      <c r="H4337" t="s">
        <v>9668</v>
      </c>
      <c r="I4337" t="s">
        <v>9666</v>
      </c>
      <c r="J4337" t="s">
        <v>108</v>
      </c>
      <c r="L4337" t="s">
        <v>6751</v>
      </c>
      <c r="M4337" t="s">
        <v>6185</v>
      </c>
      <c r="N4337" t="s">
        <v>9667</v>
      </c>
      <c r="O4337" t="s">
        <v>9668</v>
      </c>
      <c r="P4337" t="s">
        <v>198</v>
      </c>
      <c r="Q4337" t="s">
        <v>72</v>
      </c>
      <c r="V4337" t="s">
        <v>73</v>
      </c>
      <c r="W4337" t="s">
        <v>631</v>
      </c>
      <c r="X4337" t="s">
        <v>337</v>
      </c>
      <c r="AC4337" t="s">
        <v>338</v>
      </c>
      <c r="AD4337" t="s">
        <v>53</v>
      </c>
      <c r="AE4337">
        <v>1888</v>
      </c>
      <c r="AF4337">
        <v>1940</v>
      </c>
      <c r="AI4337" t="e">
        <f>VLOOKUP(I4337,Current!J:Q,2,0)</f>
        <v>#N/A</v>
      </c>
      <c r="AJ4337" t="e">
        <f>VLOOKUP(I4337,Current!J:M,2,0)</f>
        <v>#N/A</v>
      </c>
      <c r="AK4337" t="str">
        <f t="shared" si="67"/>
        <v/>
      </c>
    </row>
    <row r="4338" spans="1:37" x14ac:dyDescent="0.25">
      <c r="A4338" s="1">
        <v>4336</v>
      </c>
      <c r="B4338">
        <v>4336</v>
      </c>
      <c r="C4338">
        <v>11</v>
      </c>
      <c r="D4338" t="s">
        <v>9663</v>
      </c>
      <c r="E4338" t="s">
        <v>9664</v>
      </c>
      <c r="G4338" t="s">
        <v>9669</v>
      </c>
      <c r="H4338" t="s">
        <v>9670</v>
      </c>
      <c r="I4338" t="s">
        <v>9666</v>
      </c>
      <c r="J4338" t="s">
        <v>55</v>
      </c>
      <c r="L4338" t="s">
        <v>6751</v>
      </c>
      <c r="M4338" t="s">
        <v>6185</v>
      </c>
      <c r="N4338" t="s">
        <v>9669</v>
      </c>
      <c r="O4338" t="s">
        <v>9670</v>
      </c>
      <c r="P4338" t="s">
        <v>275</v>
      </c>
      <c r="Q4338" t="s">
        <v>1374</v>
      </c>
      <c r="V4338" t="s">
        <v>1375</v>
      </c>
      <c r="W4338" t="s">
        <v>575</v>
      </c>
      <c r="X4338" t="s">
        <v>2203</v>
      </c>
      <c r="AC4338" t="s">
        <v>2204</v>
      </c>
      <c r="AD4338" t="s">
        <v>53</v>
      </c>
      <c r="AE4338">
        <v>1889</v>
      </c>
      <c r="AF4338">
        <v>1941</v>
      </c>
      <c r="AI4338" t="e">
        <f>VLOOKUP(I4338,Current!J:Q,2,0)</f>
        <v>#N/A</v>
      </c>
      <c r="AJ4338" t="e">
        <f>VLOOKUP(I4338,Current!J:M,2,0)</f>
        <v>#N/A</v>
      </c>
      <c r="AK4338" t="str">
        <f t="shared" si="67"/>
        <v/>
      </c>
    </row>
    <row r="4339" spans="1:37" x14ac:dyDescent="0.25">
      <c r="A4339" s="1">
        <v>4337</v>
      </c>
      <c r="B4339">
        <v>4337</v>
      </c>
      <c r="C4339">
        <v>12</v>
      </c>
      <c r="D4339" t="s">
        <v>9671</v>
      </c>
      <c r="E4339" t="s">
        <v>9672</v>
      </c>
      <c r="G4339" t="s">
        <v>9673</v>
      </c>
      <c r="H4339" t="s">
        <v>9674</v>
      </c>
      <c r="J4339" t="s">
        <v>55</v>
      </c>
      <c r="L4339" t="s">
        <v>6751</v>
      </c>
      <c r="M4339" t="s">
        <v>6185</v>
      </c>
      <c r="N4339" t="s">
        <v>9673</v>
      </c>
      <c r="O4339" t="s">
        <v>9674</v>
      </c>
      <c r="P4339" t="s">
        <v>198</v>
      </c>
      <c r="Q4339" t="s">
        <v>1288</v>
      </c>
      <c r="V4339" t="s">
        <v>1289</v>
      </c>
      <c r="W4339" t="s">
        <v>179</v>
      </c>
      <c r="X4339" t="s">
        <v>5826</v>
      </c>
      <c r="AC4339" t="s">
        <v>5827</v>
      </c>
      <c r="AD4339" t="s">
        <v>53</v>
      </c>
      <c r="AE4339">
        <v>1982</v>
      </c>
      <c r="AF4339">
        <v>2005</v>
      </c>
      <c r="AI4339" t="e">
        <f>VLOOKUP(I4339,Current!J:Q,2,0)</f>
        <v>#N/A</v>
      </c>
      <c r="AJ4339" t="e">
        <f>VLOOKUP(I4339,Current!J:M,2,0)</f>
        <v>#N/A</v>
      </c>
      <c r="AK4339" t="str">
        <f t="shared" si="67"/>
        <v/>
      </c>
    </row>
    <row r="4340" spans="1:37" x14ac:dyDescent="0.25">
      <c r="A4340" s="1">
        <v>4338</v>
      </c>
      <c r="B4340">
        <v>4338</v>
      </c>
      <c r="C4340">
        <v>13</v>
      </c>
      <c r="D4340" t="s">
        <v>9671</v>
      </c>
      <c r="E4340" t="s">
        <v>9675</v>
      </c>
      <c r="G4340" t="s">
        <v>9676</v>
      </c>
      <c r="I4340" t="s">
        <v>9677</v>
      </c>
      <c r="J4340" t="s">
        <v>55</v>
      </c>
      <c r="L4340" t="s">
        <v>6751</v>
      </c>
      <c r="M4340" t="s">
        <v>6185</v>
      </c>
      <c r="N4340" t="s">
        <v>9676</v>
      </c>
      <c r="P4340" t="s">
        <v>575</v>
      </c>
      <c r="Q4340" t="s">
        <v>949</v>
      </c>
      <c r="V4340" t="s">
        <v>950</v>
      </c>
      <c r="AC4340" t="s">
        <v>40</v>
      </c>
      <c r="AD4340" t="s">
        <v>56</v>
      </c>
      <c r="AI4340">
        <f>VLOOKUP(I4340,Current!J:Q,2,0)</f>
        <v>2007</v>
      </c>
      <c r="AJ4340">
        <f>VLOOKUP(I4340,Current!J:M,2,0)</f>
        <v>2007</v>
      </c>
      <c r="AK4340">
        <f t="shared" si="67"/>
        <v>2007</v>
      </c>
    </row>
    <row r="4341" spans="1:37" x14ac:dyDescent="0.25">
      <c r="A4341" s="1">
        <v>4339</v>
      </c>
      <c r="B4341">
        <v>4339</v>
      </c>
      <c r="C4341">
        <v>14</v>
      </c>
      <c r="D4341" t="s">
        <v>9671</v>
      </c>
      <c r="E4341" t="s">
        <v>9678</v>
      </c>
      <c r="G4341" t="s">
        <v>9679</v>
      </c>
      <c r="I4341" s="4" t="s">
        <v>9680</v>
      </c>
      <c r="J4341" t="s">
        <v>55</v>
      </c>
      <c r="L4341" t="s">
        <v>6751</v>
      </c>
      <c r="M4341" t="s">
        <v>6185</v>
      </c>
      <c r="N4341" t="s">
        <v>9679</v>
      </c>
      <c r="P4341" t="s">
        <v>179</v>
      </c>
      <c r="Q4341" t="s">
        <v>2277</v>
      </c>
      <c r="V4341" t="s">
        <v>2278</v>
      </c>
      <c r="AC4341" t="s">
        <v>40</v>
      </c>
      <c r="AD4341" t="s">
        <v>56</v>
      </c>
      <c r="AI4341" t="e">
        <f>VLOOKUP(I4341,Current!J:Q,2,0)</f>
        <v>#N/A</v>
      </c>
      <c r="AJ4341" t="e">
        <f>VLOOKUP(I4341,Current!J:M,2,0)</f>
        <v>#N/A</v>
      </c>
      <c r="AK4341" t="str">
        <f t="shared" si="67"/>
        <v/>
      </c>
    </row>
    <row r="4342" spans="1:37" x14ac:dyDescent="0.25">
      <c r="A4342" s="1">
        <v>4340</v>
      </c>
      <c r="B4342">
        <v>4340</v>
      </c>
      <c r="C4342">
        <v>15</v>
      </c>
      <c r="D4342" t="s">
        <v>9681</v>
      </c>
      <c r="E4342" t="s">
        <v>9682</v>
      </c>
      <c r="G4342" t="s">
        <v>303</v>
      </c>
      <c r="H4342" t="s">
        <v>9683</v>
      </c>
      <c r="J4342" t="s">
        <v>55</v>
      </c>
      <c r="L4342" t="s">
        <v>6751</v>
      </c>
      <c r="M4342" t="s">
        <v>6185</v>
      </c>
      <c r="N4342" t="s">
        <v>303</v>
      </c>
      <c r="O4342" t="s">
        <v>9683</v>
      </c>
      <c r="P4342" t="s">
        <v>303</v>
      </c>
      <c r="V4342" t="s">
        <v>305</v>
      </c>
      <c r="W4342" t="s">
        <v>884</v>
      </c>
      <c r="AC4342" t="s">
        <v>885</v>
      </c>
      <c r="AD4342" t="s">
        <v>53</v>
      </c>
      <c r="AE4342">
        <v>1911</v>
      </c>
      <c r="AF4342">
        <v>1930</v>
      </c>
      <c r="AI4342" t="e">
        <f>VLOOKUP(I4342,Current!J:Q,2,0)</f>
        <v>#N/A</v>
      </c>
      <c r="AJ4342" t="e">
        <f>VLOOKUP(I4342,Current!J:M,2,0)</f>
        <v>#N/A</v>
      </c>
      <c r="AK4342" t="str">
        <f t="shared" si="67"/>
        <v/>
      </c>
    </row>
    <row r="4343" spans="1:37" x14ac:dyDescent="0.25">
      <c r="A4343" s="1">
        <v>4341</v>
      </c>
      <c r="B4343">
        <v>4341</v>
      </c>
      <c r="C4343">
        <v>16</v>
      </c>
      <c r="D4343" t="s">
        <v>9684</v>
      </c>
      <c r="G4343" t="s">
        <v>3327</v>
      </c>
      <c r="H4343" t="s">
        <v>35</v>
      </c>
      <c r="J4343" t="s">
        <v>36</v>
      </c>
      <c r="L4343" t="s">
        <v>6751</v>
      </c>
      <c r="M4343" t="s">
        <v>6185</v>
      </c>
      <c r="N4343" t="s">
        <v>3329</v>
      </c>
      <c r="O4343" t="s">
        <v>39</v>
      </c>
      <c r="P4343" t="s">
        <v>3331</v>
      </c>
      <c r="V4343" t="s">
        <v>3332</v>
      </c>
      <c r="AC4343" t="s">
        <v>40</v>
      </c>
      <c r="AD4343" t="s">
        <v>61</v>
      </c>
      <c r="AI4343" t="e">
        <f>VLOOKUP(I4343,Current!J:Q,2,0)</f>
        <v>#N/A</v>
      </c>
      <c r="AJ4343" t="e">
        <f>VLOOKUP(I4343,Current!J:M,2,0)</f>
        <v>#N/A</v>
      </c>
      <c r="AK4343" t="str">
        <f t="shared" si="67"/>
        <v/>
      </c>
    </row>
    <row r="4344" spans="1:37" x14ac:dyDescent="0.25">
      <c r="A4344" s="1">
        <v>4342</v>
      </c>
      <c r="B4344">
        <v>4342</v>
      </c>
      <c r="C4344">
        <v>17</v>
      </c>
      <c r="D4344" t="s">
        <v>9684</v>
      </c>
      <c r="G4344" t="s">
        <v>9685</v>
      </c>
      <c r="H4344" t="s">
        <v>9686</v>
      </c>
      <c r="J4344" t="s">
        <v>108</v>
      </c>
      <c r="L4344" t="s">
        <v>6751</v>
      </c>
      <c r="M4344" t="s">
        <v>6185</v>
      </c>
      <c r="N4344" t="s">
        <v>9685</v>
      </c>
      <c r="O4344" t="s">
        <v>9686</v>
      </c>
      <c r="P4344" t="s">
        <v>131</v>
      </c>
      <c r="Q4344" t="s">
        <v>1374</v>
      </c>
      <c r="V4344" t="s">
        <v>1375</v>
      </c>
      <c r="W4344" t="s">
        <v>201</v>
      </c>
      <c r="X4344" t="s">
        <v>284</v>
      </c>
      <c r="AC4344" t="s">
        <v>285</v>
      </c>
      <c r="AD4344" t="s">
        <v>53</v>
      </c>
      <c r="AE4344">
        <v>1889</v>
      </c>
      <c r="AF4344">
        <v>1894</v>
      </c>
      <c r="AI4344" t="e">
        <f>VLOOKUP(I4344,Current!J:Q,2,0)</f>
        <v>#N/A</v>
      </c>
      <c r="AJ4344" t="e">
        <f>VLOOKUP(I4344,Current!J:M,2,0)</f>
        <v>#N/A</v>
      </c>
      <c r="AK4344" t="str">
        <f t="shared" si="67"/>
        <v/>
      </c>
    </row>
    <row r="4345" spans="1:37" x14ac:dyDescent="0.25">
      <c r="A4345" s="1">
        <v>4343</v>
      </c>
      <c r="B4345">
        <v>4343</v>
      </c>
      <c r="C4345">
        <v>18</v>
      </c>
      <c r="D4345" t="s">
        <v>9684</v>
      </c>
      <c r="G4345" t="s">
        <v>35</v>
      </c>
      <c r="H4345" t="s">
        <v>173</v>
      </c>
      <c r="J4345" t="s">
        <v>55</v>
      </c>
      <c r="L4345" t="s">
        <v>6751</v>
      </c>
      <c r="M4345" t="s">
        <v>6185</v>
      </c>
      <c r="N4345" t="s">
        <v>39</v>
      </c>
      <c r="O4345" t="s">
        <v>173</v>
      </c>
      <c r="V4345" t="s">
        <v>40</v>
      </c>
      <c r="W4345" t="s">
        <v>173</v>
      </c>
      <c r="AC4345" t="s">
        <v>175</v>
      </c>
      <c r="AD4345" t="s">
        <v>470</v>
      </c>
      <c r="AI4345" t="e">
        <f>VLOOKUP(I4345,Current!J:Q,2,0)</f>
        <v>#N/A</v>
      </c>
      <c r="AJ4345" t="e">
        <f>VLOOKUP(I4345,Current!J:M,2,0)</f>
        <v>#N/A</v>
      </c>
      <c r="AK4345" t="str">
        <f t="shared" si="67"/>
        <v/>
      </c>
    </row>
    <row r="4346" spans="1:37" x14ac:dyDescent="0.25">
      <c r="A4346" s="1">
        <v>4344</v>
      </c>
      <c r="B4346">
        <v>4344</v>
      </c>
      <c r="C4346">
        <v>19</v>
      </c>
      <c r="D4346" t="s">
        <v>9687</v>
      </c>
      <c r="E4346" t="s">
        <v>9688</v>
      </c>
      <c r="G4346" t="s">
        <v>180</v>
      </c>
      <c r="H4346" t="s">
        <v>1383</v>
      </c>
      <c r="J4346" t="s">
        <v>2406</v>
      </c>
      <c r="L4346" t="s">
        <v>6751</v>
      </c>
      <c r="M4346" t="s">
        <v>6185</v>
      </c>
      <c r="N4346" t="s">
        <v>180</v>
      </c>
      <c r="O4346" t="s">
        <v>1383</v>
      </c>
      <c r="P4346" t="s">
        <v>180</v>
      </c>
      <c r="V4346" t="s">
        <v>499</v>
      </c>
      <c r="W4346" t="s">
        <v>1383</v>
      </c>
      <c r="AC4346" t="s">
        <v>1385</v>
      </c>
      <c r="AD4346" t="s">
        <v>53</v>
      </c>
      <c r="AE4346">
        <v>1904</v>
      </c>
      <c r="AF4346">
        <v>1918</v>
      </c>
      <c r="AI4346" t="e">
        <f>VLOOKUP(I4346,Current!J:Q,2,0)</f>
        <v>#N/A</v>
      </c>
      <c r="AJ4346" t="e">
        <f>VLOOKUP(I4346,Current!J:M,2,0)</f>
        <v>#N/A</v>
      </c>
      <c r="AK4346" t="str">
        <f t="shared" si="67"/>
        <v/>
      </c>
    </row>
    <row r="4347" spans="1:37" x14ac:dyDescent="0.25">
      <c r="A4347" s="1">
        <v>4345</v>
      </c>
      <c r="B4347">
        <v>4345</v>
      </c>
      <c r="C4347">
        <v>20</v>
      </c>
      <c r="D4347" t="s">
        <v>9687</v>
      </c>
      <c r="E4347" t="s">
        <v>9688</v>
      </c>
      <c r="G4347" t="s">
        <v>1383</v>
      </c>
      <c r="H4347" t="s">
        <v>278</v>
      </c>
      <c r="J4347" t="s">
        <v>83</v>
      </c>
      <c r="L4347" t="s">
        <v>6751</v>
      </c>
      <c r="M4347" t="s">
        <v>6185</v>
      </c>
      <c r="N4347" t="s">
        <v>1383</v>
      </c>
      <c r="O4347" t="s">
        <v>278</v>
      </c>
      <c r="P4347" t="s">
        <v>1383</v>
      </c>
      <c r="V4347" t="s">
        <v>1385</v>
      </c>
      <c r="W4347" t="s">
        <v>278</v>
      </c>
      <c r="AC4347" t="s">
        <v>279</v>
      </c>
      <c r="AD4347" t="s">
        <v>53</v>
      </c>
      <c r="AE4347">
        <v>1918</v>
      </c>
      <c r="AF4347">
        <v>1938</v>
      </c>
      <c r="AI4347" t="e">
        <f>VLOOKUP(I4347,Current!J:Q,2,0)</f>
        <v>#N/A</v>
      </c>
      <c r="AJ4347" t="e">
        <f>VLOOKUP(I4347,Current!J:M,2,0)</f>
        <v>#N/A</v>
      </c>
      <c r="AK4347" t="str">
        <f t="shared" si="67"/>
        <v/>
      </c>
    </row>
    <row r="4348" spans="1:37" x14ac:dyDescent="0.25">
      <c r="A4348" s="1">
        <v>4346</v>
      </c>
      <c r="B4348">
        <v>4346</v>
      </c>
      <c r="C4348">
        <v>21</v>
      </c>
      <c r="D4348" t="s">
        <v>9689</v>
      </c>
      <c r="G4348" t="s">
        <v>72</v>
      </c>
      <c r="H4348" t="s">
        <v>35</v>
      </c>
      <c r="J4348" t="s">
        <v>36</v>
      </c>
      <c r="L4348" t="s">
        <v>6751</v>
      </c>
      <c r="M4348" t="s">
        <v>6185</v>
      </c>
      <c r="N4348" t="s">
        <v>72</v>
      </c>
      <c r="O4348" t="s">
        <v>39</v>
      </c>
      <c r="P4348" t="s">
        <v>72</v>
      </c>
      <c r="V4348" t="s">
        <v>73</v>
      </c>
      <c r="AC4348" t="s">
        <v>40</v>
      </c>
      <c r="AD4348" t="s">
        <v>61</v>
      </c>
      <c r="AI4348" t="e">
        <f>VLOOKUP(I4348,Current!J:Q,2,0)</f>
        <v>#N/A</v>
      </c>
      <c r="AJ4348" t="e">
        <f>VLOOKUP(I4348,Current!J:M,2,0)</f>
        <v>#N/A</v>
      </c>
      <c r="AK4348" t="str">
        <f t="shared" si="67"/>
        <v/>
      </c>
    </row>
    <row r="4349" spans="1:37" x14ac:dyDescent="0.25">
      <c r="A4349" s="1">
        <v>4347</v>
      </c>
      <c r="B4349">
        <v>4347</v>
      </c>
      <c r="C4349">
        <v>22</v>
      </c>
      <c r="D4349" t="s">
        <v>9689</v>
      </c>
      <c r="G4349" t="s">
        <v>9690</v>
      </c>
      <c r="H4349" t="s">
        <v>9691</v>
      </c>
      <c r="J4349" t="s">
        <v>108</v>
      </c>
      <c r="L4349" t="s">
        <v>6751</v>
      </c>
      <c r="M4349" t="s">
        <v>6185</v>
      </c>
      <c r="N4349" t="s">
        <v>9690</v>
      </c>
      <c r="O4349" t="s">
        <v>9691</v>
      </c>
      <c r="P4349" t="s">
        <v>157</v>
      </c>
      <c r="Q4349" t="s">
        <v>249</v>
      </c>
      <c r="V4349" t="s">
        <v>250</v>
      </c>
      <c r="W4349" t="s">
        <v>210</v>
      </c>
      <c r="X4349" t="s">
        <v>278</v>
      </c>
      <c r="AC4349" t="s">
        <v>279</v>
      </c>
      <c r="AD4349" t="s">
        <v>53</v>
      </c>
      <c r="AE4349">
        <v>1891</v>
      </c>
      <c r="AF4349">
        <v>1938</v>
      </c>
      <c r="AI4349" t="e">
        <f>VLOOKUP(I4349,Current!J:Q,2,0)</f>
        <v>#N/A</v>
      </c>
      <c r="AJ4349" t="e">
        <f>VLOOKUP(I4349,Current!J:M,2,0)</f>
        <v>#N/A</v>
      </c>
      <c r="AK4349" t="str">
        <f t="shared" si="67"/>
        <v/>
      </c>
    </row>
    <row r="4350" spans="1:37" x14ac:dyDescent="0.25">
      <c r="A4350" s="1">
        <v>4348</v>
      </c>
      <c r="B4350">
        <v>4348</v>
      </c>
      <c r="C4350">
        <v>23</v>
      </c>
      <c r="D4350" t="s">
        <v>9689</v>
      </c>
      <c r="E4350" t="s">
        <v>9692</v>
      </c>
      <c r="G4350" t="s">
        <v>35</v>
      </c>
      <c r="H4350" t="s">
        <v>278</v>
      </c>
      <c r="J4350" t="s">
        <v>55</v>
      </c>
      <c r="L4350" t="s">
        <v>6751</v>
      </c>
      <c r="M4350" t="s">
        <v>6185</v>
      </c>
      <c r="N4350" t="s">
        <v>39</v>
      </c>
      <c r="O4350" t="s">
        <v>278</v>
      </c>
      <c r="V4350" t="s">
        <v>40</v>
      </c>
      <c r="W4350" t="s">
        <v>278</v>
      </c>
      <c r="AC4350" t="s">
        <v>279</v>
      </c>
      <c r="AD4350" t="s">
        <v>470</v>
      </c>
      <c r="AI4350" t="e">
        <f>VLOOKUP(I4350,Current!J:Q,2,0)</f>
        <v>#N/A</v>
      </c>
      <c r="AJ4350" t="e">
        <f>VLOOKUP(I4350,Current!J:M,2,0)</f>
        <v>#N/A</v>
      </c>
      <c r="AK4350" t="str">
        <f t="shared" si="67"/>
        <v/>
      </c>
    </row>
    <row r="4351" spans="1:37" x14ac:dyDescent="0.25">
      <c r="A4351" s="1">
        <v>4349</v>
      </c>
      <c r="B4351">
        <v>4349</v>
      </c>
      <c r="C4351">
        <v>24</v>
      </c>
      <c r="D4351" t="s">
        <v>9693</v>
      </c>
      <c r="E4351" t="s">
        <v>9694</v>
      </c>
      <c r="G4351" t="s">
        <v>9695</v>
      </c>
      <c r="I4351" s="4" t="s">
        <v>9696</v>
      </c>
      <c r="J4351" t="s">
        <v>55</v>
      </c>
      <c r="L4351" t="s">
        <v>6751</v>
      </c>
      <c r="M4351" t="s">
        <v>6185</v>
      </c>
      <c r="N4351" t="s">
        <v>9695</v>
      </c>
      <c r="P4351" t="s">
        <v>201</v>
      </c>
      <c r="Q4351" t="s">
        <v>906</v>
      </c>
      <c r="V4351" t="s">
        <v>907</v>
      </c>
      <c r="AC4351" t="s">
        <v>40</v>
      </c>
      <c r="AD4351" t="s">
        <v>56</v>
      </c>
      <c r="AI4351" t="e">
        <f>VLOOKUP(I4351,Current!J:Q,2,0)</f>
        <v>#N/A</v>
      </c>
      <c r="AJ4351" t="e">
        <f>VLOOKUP(I4351,Current!J:M,2,0)</f>
        <v>#N/A</v>
      </c>
      <c r="AK4351" t="str">
        <f t="shared" si="67"/>
        <v/>
      </c>
    </row>
    <row r="4352" spans="1:37" x14ac:dyDescent="0.25">
      <c r="A4352" s="1">
        <v>4350</v>
      </c>
      <c r="B4352">
        <v>4350</v>
      </c>
      <c r="C4352">
        <v>25</v>
      </c>
      <c r="D4352" t="s">
        <v>6214</v>
      </c>
      <c r="E4352" t="s">
        <v>9697</v>
      </c>
      <c r="G4352" t="s">
        <v>35</v>
      </c>
      <c r="H4352" t="s">
        <v>199</v>
      </c>
      <c r="J4352" t="s">
        <v>55</v>
      </c>
      <c r="L4352" t="s">
        <v>6751</v>
      </c>
      <c r="M4352" t="s">
        <v>6185</v>
      </c>
      <c r="N4352" t="s">
        <v>39</v>
      </c>
      <c r="O4352" t="s">
        <v>199</v>
      </c>
      <c r="V4352" t="s">
        <v>40</v>
      </c>
      <c r="W4352" t="s">
        <v>199</v>
      </c>
      <c r="AC4352" t="s">
        <v>200</v>
      </c>
      <c r="AD4352" t="s">
        <v>470</v>
      </c>
      <c r="AI4352" t="e">
        <f>VLOOKUP(I4352,Current!J:Q,2,0)</f>
        <v>#N/A</v>
      </c>
      <c r="AJ4352" t="e">
        <f>VLOOKUP(I4352,Current!J:M,2,0)</f>
        <v>#N/A</v>
      </c>
      <c r="AK4352" t="str">
        <f t="shared" si="67"/>
        <v/>
      </c>
    </row>
    <row r="4353" spans="1:37" x14ac:dyDescent="0.25">
      <c r="A4353" s="1">
        <v>4351</v>
      </c>
      <c r="B4353">
        <v>4351</v>
      </c>
      <c r="C4353">
        <v>26</v>
      </c>
      <c r="D4353" t="s">
        <v>9698</v>
      </c>
      <c r="G4353" t="s">
        <v>443</v>
      </c>
      <c r="H4353" t="s">
        <v>151</v>
      </c>
      <c r="J4353" t="s">
        <v>36</v>
      </c>
      <c r="L4353" t="s">
        <v>6751</v>
      </c>
      <c r="M4353" t="s">
        <v>6185</v>
      </c>
      <c r="N4353" t="s">
        <v>443</v>
      </c>
      <c r="O4353" t="s">
        <v>151</v>
      </c>
      <c r="P4353" t="s">
        <v>443</v>
      </c>
      <c r="V4353" t="s">
        <v>638</v>
      </c>
      <c r="W4353" t="s">
        <v>151</v>
      </c>
      <c r="AC4353" t="s">
        <v>152</v>
      </c>
      <c r="AD4353" t="s">
        <v>53</v>
      </c>
      <c r="AE4353">
        <v>1890</v>
      </c>
      <c r="AF4353">
        <v>1899</v>
      </c>
      <c r="AI4353" t="e">
        <f>VLOOKUP(I4353,Current!J:Q,2,0)</f>
        <v>#N/A</v>
      </c>
      <c r="AJ4353" t="e">
        <f>VLOOKUP(I4353,Current!J:M,2,0)</f>
        <v>#N/A</v>
      </c>
      <c r="AK4353" t="str">
        <f t="shared" si="67"/>
        <v/>
      </c>
    </row>
    <row r="4354" spans="1:37" x14ac:dyDescent="0.25">
      <c r="A4354" s="1">
        <v>4352</v>
      </c>
      <c r="B4354">
        <v>4352</v>
      </c>
      <c r="C4354">
        <v>27</v>
      </c>
      <c r="D4354" t="s">
        <v>9698</v>
      </c>
      <c r="G4354" t="s">
        <v>9699</v>
      </c>
      <c r="H4354" t="s">
        <v>9700</v>
      </c>
      <c r="J4354" t="s">
        <v>55</v>
      </c>
      <c r="L4354" t="s">
        <v>6751</v>
      </c>
      <c r="M4354" t="s">
        <v>6185</v>
      </c>
      <c r="N4354" t="s">
        <v>9699</v>
      </c>
      <c r="O4354" t="s">
        <v>9700</v>
      </c>
      <c r="P4354" t="s">
        <v>71</v>
      </c>
      <c r="Q4354" t="s">
        <v>542</v>
      </c>
      <c r="V4354" t="s">
        <v>547</v>
      </c>
      <c r="W4354" t="s">
        <v>269</v>
      </c>
      <c r="X4354" t="s">
        <v>191</v>
      </c>
      <c r="AC4354" t="s">
        <v>192</v>
      </c>
      <c r="AD4354" t="s">
        <v>53</v>
      </c>
      <c r="AE4354">
        <v>1906</v>
      </c>
      <c r="AF4354">
        <v>1926</v>
      </c>
      <c r="AI4354" t="e">
        <f>VLOOKUP(I4354,Current!J:Q,2,0)</f>
        <v>#N/A</v>
      </c>
      <c r="AJ4354" t="e">
        <f>VLOOKUP(I4354,Current!J:M,2,0)</f>
        <v>#N/A</v>
      </c>
      <c r="AK4354" t="str">
        <f t="shared" si="67"/>
        <v/>
      </c>
    </row>
    <row r="4355" spans="1:37" x14ac:dyDescent="0.25">
      <c r="A4355" s="1">
        <v>4353</v>
      </c>
      <c r="B4355">
        <v>4353</v>
      </c>
      <c r="C4355">
        <v>28</v>
      </c>
      <c r="D4355" t="s">
        <v>9701</v>
      </c>
      <c r="E4355" t="s">
        <v>9702</v>
      </c>
      <c r="G4355" t="s">
        <v>9703</v>
      </c>
      <c r="H4355" t="s">
        <v>9704</v>
      </c>
      <c r="J4355" t="s">
        <v>55</v>
      </c>
      <c r="L4355" t="s">
        <v>6751</v>
      </c>
      <c r="M4355" t="s">
        <v>6185</v>
      </c>
      <c r="N4355" t="s">
        <v>9703</v>
      </c>
      <c r="O4355" t="s">
        <v>9704</v>
      </c>
      <c r="P4355" t="s">
        <v>143</v>
      </c>
      <c r="Q4355" t="s">
        <v>348</v>
      </c>
      <c r="V4355" t="s">
        <v>349</v>
      </c>
      <c r="W4355" t="s">
        <v>452</v>
      </c>
      <c r="X4355" t="s">
        <v>685</v>
      </c>
      <c r="AC4355" t="s">
        <v>686</v>
      </c>
      <c r="AD4355" t="s">
        <v>53</v>
      </c>
      <c r="AE4355">
        <v>1907</v>
      </c>
      <c r="AF4355">
        <v>1931</v>
      </c>
      <c r="AI4355" t="e">
        <f>VLOOKUP(I4355,Current!J:Q,2,0)</f>
        <v>#N/A</v>
      </c>
      <c r="AJ4355" t="e">
        <f>VLOOKUP(I4355,Current!J:M,2,0)</f>
        <v>#N/A</v>
      </c>
      <c r="AK4355" t="str">
        <f t="shared" si="67"/>
        <v/>
      </c>
    </row>
    <row r="4356" spans="1:37" x14ac:dyDescent="0.25">
      <c r="A4356" s="1">
        <v>4354</v>
      </c>
      <c r="B4356">
        <v>4354</v>
      </c>
      <c r="C4356">
        <v>29</v>
      </c>
      <c r="D4356" t="s">
        <v>9705</v>
      </c>
      <c r="E4356" t="s">
        <v>9706</v>
      </c>
      <c r="G4356" t="s">
        <v>9707</v>
      </c>
      <c r="H4356" t="s">
        <v>9708</v>
      </c>
      <c r="I4356" t="s">
        <v>9709</v>
      </c>
      <c r="J4356" t="s">
        <v>55</v>
      </c>
      <c r="L4356" t="s">
        <v>6751</v>
      </c>
      <c r="M4356" t="s">
        <v>6185</v>
      </c>
      <c r="N4356" t="s">
        <v>9707</v>
      </c>
      <c r="O4356" t="s">
        <v>9708</v>
      </c>
      <c r="P4356" t="s">
        <v>229</v>
      </c>
      <c r="Q4356" t="s">
        <v>348</v>
      </c>
      <c r="V4356" t="s">
        <v>349</v>
      </c>
      <c r="W4356" t="s">
        <v>48</v>
      </c>
      <c r="X4356" t="s">
        <v>917</v>
      </c>
      <c r="AC4356" t="s">
        <v>918</v>
      </c>
      <c r="AD4356" t="s">
        <v>53</v>
      </c>
      <c r="AE4356">
        <v>1907</v>
      </c>
      <c r="AF4356">
        <v>1947</v>
      </c>
      <c r="AI4356" t="e">
        <f>VLOOKUP(I4356,Current!J:Q,2,0)</f>
        <v>#N/A</v>
      </c>
      <c r="AJ4356" t="e">
        <f>VLOOKUP(I4356,Current!J:M,2,0)</f>
        <v>#N/A</v>
      </c>
      <c r="AK4356" t="str">
        <f t="shared" ref="AK4356:AK4419" si="68">IFERROR(IF(AD4356="Sure","",AJ4356),"")</f>
        <v/>
      </c>
    </row>
    <row r="4357" spans="1:37" x14ac:dyDescent="0.25">
      <c r="A4357" s="1">
        <v>4355</v>
      </c>
      <c r="B4357">
        <v>4355</v>
      </c>
      <c r="C4357">
        <v>0</v>
      </c>
      <c r="D4357" t="s">
        <v>9710</v>
      </c>
      <c r="G4357" t="s">
        <v>425</v>
      </c>
      <c r="H4357" t="s">
        <v>173</v>
      </c>
      <c r="J4357" t="s">
        <v>55</v>
      </c>
      <c r="L4357" t="s">
        <v>6751</v>
      </c>
      <c r="M4357" t="s">
        <v>6185</v>
      </c>
      <c r="N4357" t="s">
        <v>428</v>
      </c>
      <c r="O4357" t="s">
        <v>173</v>
      </c>
      <c r="P4357" t="s">
        <v>431</v>
      </c>
      <c r="V4357" t="s">
        <v>432</v>
      </c>
      <c r="W4357" t="s">
        <v>173</v>
      </c>
      <c r="AC4357" t="s">
        <v>175</v>
      </c>
      <c r="AD4357" t="s">
        <v>96</v>
      </c>
      <c r="AI4357" t="e">
        <f>VLOOKUP(I4357,Current!J:Q,2,0)</f>
        <v>#N/A</v>
      </c>
      <c r="AJ4357" t="e">
        <f>VLOOKUP(I4357,Current!J:M,2,0)</f>
        <v>#N/A</v>
      </c>
      <c r="AK4357" t="str">
        <f t="shared" si="68"/>
        <v/>
      </c>
    </row>
    <row r="4358" spans="1:37" x14ac:dyDescent="0.25">
      <c r="A4358" s="1">
        <v>4356</v>
      </c>
      <c r="B4358">
        <v>4356</v>
      </c>
      <c r="C4358">
        <v>1</v>
      </c>
      <c r="D4358" t="s">
        <v>7616</v>
      </c>
      <c r="G4358" t="s">
        <v>35</v>
      </c>
      <c r="H4358" t="s">
        <v>119</v>
      </c>
      <c r="J4358" t="s">
        <v>55</v>
      </c>
      <c r="L4358" t="s">
        <v>6751</v>
      </c>
      <c r="M4358" t="s">
        <v>6185</v>
      </c>
      <c r="N4358" t="s">
        <v>39</v>
      </c>
      <c r="O4358" t="s">
        <v>119</v>
      </c>
      <c r="V4358" t="s">
        <v>40</v>
      </c>
      <c r="W4358" t="s">
        <v>119</v>
      </c>
      <c r="AC4358" t="s">
        <v>120</v>
      </c>
      <c r="AD4358" t="s">
        <v>470</v>
      </c>
      <c r="AI4358" t="e">
        <f>VLOOKUP(I4358,Current!J:Q,2,0)</f>
        <v>#N/A</v>
      </c>
      <c r="AJ4358" t="e">
        <f>VLOOKUP(I4358,Current!J:M,2,0)</f>
        <v>#N/A</v>
      </c>
      <c r="AK4358" t="str">
        <f t="shared" si="68"/>
        <v/>
      </c>
    </row>
    <row r="4359" spans="1:37" x14ac:dyDescent="0.25">
      <c r="A4359" s="1">
        <v>4357</v>
      </c>
      <c r="B4359">
        <v>4357</v>
      </c>
      <c r="C4359">
        <v>2</v>
      </c>
      <c r="D4359" t="s">
        <v>9711</v>
      </c>
      <c r="G4359" t="s">
        <v>151</v>
      </c>
      <c r="H4359" t="s">
        <v>119</v>
      </c>
      <c r="J4359" t="s">
        <v>55</v>
      </c>
      <c r="L4359" t="s">
        <v>6751</v>
      </c>
      <c r="M4359" t="s">
        <v>6185</v>
      </c>
      <c r="N4359" t="s">
        <v>151</v>
      </c>
      <c r="O4359" t="s">
        <v>119</v>
      </c>
      <c r="P4359" t="s">
        <v>151</v>
      </c>
      <c r="V4359" t="s">
        <v>152</v>
      </c>
      <c r="W4359" t="s">
        <v>119</v>
      </c>
      <c r="AC4359" t="s">
        <v>120</v>
      </c>
      <c r="AD4359" t="s">
        <v>53</v>
      </c>
      <c r="AE4359">
        <v>1899</v>
      </c>
      <c r="AF4359">
        <v>1939</v>
      </c>
      <c r="AI4359" t="e">
        <f>VLOOKUP(I4359,Current!J:Q,2,0)</f>
        <v>#N/A</v>
      </c>
      <c r="AJ4359" t="e">
        <f>VLOOKUP(I4359,Current!J:M,2,0)</f>
        <v>#N/A</v>
      </c>
      <c r="AK4359" t="str">
        <f t="shared" si="68"/>
        <v/>
      </c>
    </row>
    <row r="4360" spans="1:37" x14ac:dyDescent="0.25">
      <c r="A4360" s="1">
        <v>4358</v>
      </c>
      <c r="B4360">
        <v>4358</v>
      </c>
      <c r="C4360">
        <v>3</v>
      </c>
      <c r="D4360" t="s">
        <v>9712</v>
      </c>
      <c r="G4360" t="s">
        <v>536</v>
      </c>
      <c r="H4360" t="s">
        <v>337</v>
      </c>
      <c r="J4360" t="s">
        <v>55</v>
      </c>
      <c r="L4360" t="s">
        <v>6751</v>
      </c>
      <c r="M4360" t="s">
        <v>6185</v>
      </c>
      <c r="N4360" t="s">
        <v>536</v>
      </c>
      <c r="O4360" t="s">
        <v>337</v>
      </c>
      <c r="P4360" t="s">
        <v>536</v>
      </c>
      <c r="V4360" t="s">
        <v>537</v>
      </c>
      <c r="W4360" t="s">
        <v>337</v>
      </c>
      <c r="AC4360" t="s">
        <v>338</v>
      </c>
      <c r="AD4360" t="s">
        <v>53</v>
      </c>
      <c r="AE4360">
        <v>1900</v>
      </c>
      <c r="AF4360">
        <v>1940</v>
      </c>
      <c r="AI4360" t="e">
        <f>VLOOKUP(I4360,Current!J:Q,2,0)</f>
        <v>#N/A</v>
      </c>
      <c r="AJ4360" t="e">
        <f>VLOOKUP(I4360,Current!J:M,2,0)</f>
        <v>#N/A</v>
      </c>
      <c r="AK4360" t="str">
        <f t="shared" si="68"/>
        <v/>
      </c>
    </row>
    <row r="4361" spans="1:37" x14ac:dyDescent="0.25">
      <c r="A4361" s="1">
        <v>4359</v>
      </c>
      <c r="B4361">
        <v>4359</v>
      </c>
      <c r="C4361">
        <v>4</v>
      </c>
      <c r="D4361" t="s">
        <v>7754</v>
      </c>
      <c r="G4361" t="s">
        <v>3327</v>
      </c>
      <c r="H4361" t="s">
        <v>278</v>
      </c>
      <c r="I4361" t="s">
        <v>8087</v>
      </c>
      <c r="J4361" t="s">
        <v>55</v>
      </c>
      <c r="L4361" t="s">
        <v>6751</v>
      </c>
      <c r="M4361" t="s">
        <v>6185</v>
      </c>
      <c r="N4361" t="s">
        <v>3329</v>
      </c>
      <c r="O4361" t="s">
        <v>278</v>
      </c>
      <c r="P4361" t="s">
        <v>3331</v>
      </c>
      <c r="V4361" t="s">
        <v>3332</v>
      </c>
      <c r="W4361" t="s">
        <v>278</v>
      </c>
      <c r="AC4361" t="s">
        <v>279</v>
      </c>
      <c r="AD4361" t="s">
        <v>96</v>
      </c>
      <c r="AI4361" t="e">
        <f>VLOOKUP(I4361,Current!J:Q,2,0)</f>
        <v>#N/A</v>
      </c>
      <c r="AJ4361" t="e">
        <f>VLOOKUP(I4361,Current!J:M,2,0)</f>
        <v>#N/A</v>
      </c>
      <c r="AK4361" t="str">
        <f t="shared" si="68"/>
        <v/>
      </c>
    </row>
    <row r="4362" spans="1:37" x14ac:dyDescent="0.25">
      <c r="A4362" s="1">
        <v>4360</v>
      </c>
      <c r="B4362">
        <v>4360</v>
      </c>
      <c r="C4362">
        <v>5</v>
      </c>
      <c r="D4362" t="s">
        <v>9713</v>
      </c>
      <c r="G4362" t="s">
        <v>1758</v>
      </c>
      <c r="H4362" t="s">
        <v>1758</v>
      </c>
      <c r="J4362" t="s">
        <v>55</v>
      </c>
      <c r="L4362" t="s">
        <v>6751</v>
      </c>
      <c r="M4362" t="s">
        <v>6185</v>
      </c>
      <c r="N4362" t="s">
        <v>1759</v>
      </c>
      <c r="O4362" t="s">
        <v>1759</v>
      </c>
      <c r="P4362" t="s">
        <v>1760</v>
      </c>
      <c r="V4362" t="s">
        <v>1761</v>
      </c>
      <c r="W4362" t="s">
        <v>1760</v>
      </c>
      <c r="AC4362" t="s">
        <v>1761</v>
      </c>
      <c r="AD4362" t="s">
        <v>96</v>
      </c>
      <c r="AI4362" t="e">
        <f>VLOOKUP(I4362,Current!J:Q,2,0)</f>
        <v>#N/A</v>
      </c>
      <c r="AJ4362" t="e">
        <f>VLOOKUP(I4362,Current!J:M,2,0)</f>
        <v>#N/A</v>
      </c>
      <c r="AK4362" t="str">
        <f t="shared" si="68"/>
        <v/>
      </c>
    </row>
    <row r="4363" spans="1:37" x14ac:dyDescent="0.25">
      <c r="A4363" s="1">
        <v>4361</v>
      </c>
      <c r="B4363">
        <v>4361</v>
      </c>
      <c r="C4363">
        <v>6</v>
      </c>
      <c r="D4363" t="s">
        <v>9714</v>
      </c>
      <c r="E4363" t="s">
        <v>9715</v>
      </c>
      <c r="G4363" t="s">
        <v>160</v>
      </c>
      <c r="H4363" t="s">
        <v>183</v>
      </c>
      <c r="J4363" t="s">
        <v>55</v>
      </c>
      <c r="L4363" t="s">
        <v>6751</v>
      </c>
      <c r="M4363" t="s">
        <v>6185</v>
      </c>
      <c r="N4363" t="s">
        <v>160</v>
      </c>
      <c r="O4363" t="s">
        <v>183</v>
      </c>
      <c r="P4363" t="s">
        <v>160</v>
      </c>
      <c r="V4363" t="s">
        <v>359</v>
      </c>
      <c r="W4363" t="s">
        <v>183</v>
      </c>
      <c r="AC4363" t="s">
        <v>581</v>
      </c>
      <c r="AD4363" t="s">
        <v>53</v>
      </c>
      <c r="AE4363">
        <v>1903</v>
      </c>
      <c r="AF4363">
        <v>1934</v>
      </c>
      <c r="AI4363" t="e">
        <f>VLOOKUP(I4363,Current!J:Q,2,0)</f>
        <v>#N/A</v>
      </c>
      <c r="AJ4363" t="e">
        <f>VLOOKUP(I4363,Current!J:M,2,0)</f>
        <v>#N/A</v>
      </c>
      <c r="AK4363" t="str">
        <f t="shared" si="68"/>
        <v/>
      </c>
    </row>
    <row r="4364" spans="1:37" x14ac:dyDescent="0.25">
      <c r="A4364" s="1">
        <v>4362</v>
      </c>
      <c r="B4364">
        <v>4362</v>
      </c>
      <c r="C4364">
        <v>7</v>
      </c>
      <c r="D4364" t="s">
        <v>9716</v>
      </c>
      <c r="G4364" t="s">
        <v>35</v>
      </c>
      <c r="H4364" t="s">
        <v>35</v>
      </c>
      <c r="J4364" t="s">
        <v>55</v>
      </c>
      <c r="L4364" t="s">
        <v>6751</v>
      </c>
      <c r="M4364" t="s">
        <v>6185</v>
      </c>
      <c r="N4364" t="s">
        <v>39</v>
      </c>
      <c r="O4364" t="s">
        <v>39</v>
      </c>
      <c r="V4364" t="s">
        <v>40</v>
      </c>
      <c r="AC4364" t="s">
        <v>40</v>
      </c>
      <c r="AD4364" t="s">
        <v>41</v>
      </c>
      <c r="AI4364" t="e">
        <f>VLOOKUP(I4364,Current!J:Q,2,0)</f>
        <v>#N/A</v>
      </c>
      <c r="AJ4364" t="e">
        <f>VLOOKUP(I4364,Current!J:M,2,0)</f>
        <v>#N/A</v>
      </c>
      <c r="AK4364" t="str">
        <f t="shared" si="68"/>
        <v/>
      </c>
    </row>
    <row r="4365" spans="1:37" x14ac:dyDescent="0.25">
      <c r="A4365" s="1">
        <v>4363</v>
      </c>
      <c r="B4365">
        <v>4363</v>
      </c>
      <c r="C4365">
        <v>8</v>
      </c>
      <c r="D4365" t="s">
        <v>9717</v>
      </c>
      <c r="G4365" t="s">
        <v>1374</v>
      </c>
      <c r="H4365" t="s">
        <v>35</v>
      </c>
      <c r="J4365" t="s">
        <v>36</v>
      </c>
      <c r="L4365" t="s">
        <v>6751</v>
      </c>
      <c r="M4365" t="s">
        <v>6185</v>
      </c>
      <c r="N4365" t="s">
        <v>1374</v>
      </c>
      <c r="O4365" t="s">
        <v>39</v>
      </c>
      <c r="P4365" t="s">
        <v>1374</v>
      </c>
      <c r="V4365" t="s">
        <v>1375</v>
      </c>
      <c r="AC4365" t="s">
        <v>40</v>
      </c>
      <c r="AD4365" t="s">
        <v>61</v>
      </c>
      <c r="AI4365" t="e">
        <f>VLOOKUP(I4365,Current!J:Q,2,0)</f>
        <v>#N/A</v>
      </c>
      <c r="AJ4365" t="e">
        <f>VLOOKUP(I4365,Current!J:M,2,0)</f>
        <v>#N/A</v>
      </c>
      <c r="AK4365" t="str">
        <f t="shared" si="68"/>
        <v/>
      </c>
    </row>
    <row r="4366" spans="1:37" x14ac:dyDescent="0.25">
      <c r="A4366" s="1">
        <v>4364</v>
      </c>
      <c r="B4366">
        <v>4364</v>
      </c>
      <c r="C4366">
        <v>9</v>
      </c>
      <c r="D4366" t="s">
        <v>9717</v>
      </c>
      <c r="G4366" t="s">
        <v>234</v>
      </c>
      <c r="H4366" t="s">
        <v>9718</v>
      </c>
      <c r="J4366" t="s">
        <v>55</v>
      </c>
      <c r="L4366" t="s">
        <v>6751</v>
      </c>
      <c r="M4366" t="s">
        <v>6185</v>
      </c>
      <c r="N4366" t="s">
        <v>234</v>
      </c>
      <c r="O4366" t="s">
        <v>9718</v>
      </c>
      <c r="P4366" t="s">
        <v>234</v>
      </c>
      <c r="V4366" t="s">
        <v>237</v>
      </c>
      <c r="W4366" t="s">
        <v>229</v>
      </c>
      <c r="X4366" t="s">
        <v>917</v>
      </c>
      <c r="AC4366" t="s">
        <v>918</v>
      </c>
      <c r="AD4366" t="s">
        <v>53</v>
      </c>
      <c r="AE4366">
        <v>1898</v>
      </c>
      <c r="AF4366">
        <v>1947</v>
      </c>
      <c r="AI4366" t="e">
        <f>VLOOKUP(I4366,Current!J:Q,2,0)</f>
        <v>#N/A</v>
      </c>
      <c r="AJ4366" t="e">
        <f>VLOOKUP(I4366,Current!J:M,2,0)</f>
        <v>#N/A</v>
      </c>
      <c r="AK4366" t="str">
        <f t="shared" si="68"/>
        <v/>
      </c>
    </row>
    <row r="4367" spans="1:37" x14ac:dyDescent="0.25">
      <c r="A4367" s="1">
        <v>4365</v>
      </c>
      <c r="B4367">
        <v>4365</v>
      </c>
      <c r="C4367">
        <v>10</v>
      </c>
      <c r="D4367" t="s">
        <v>7683</v>
      </c>
      <c r="G4367" t="s">
        <v>35</v>
      </c>
      <c r="H4367" t="s">
        <v>337</v>
      </c>
      <c r="J4367" t="s">
        <v>55</v>
      </c>
      <c r="L4367" t="s">
        <v>6751</v>
      </c>
      <c r="M4367" t="s">
        <v>6185</v>
      </c>
      <c r="N4367" t="s">
        <v>39</v>
      </c>
      <c r="O4367" t="s">
        <v>337</v>
      </c>
      <c r="V4367" t="s">
        <v>40</v>
      </c>
      <c r="W4367" t="s">
        <v>337</v>
      </c>
      <c r="AC4367" t="s">
        <v>338</v>
      </c>
      <c r="AD4367" t="s">
        <v>470</v>
      </c>
      <c r="AI4367" t="e">
        <f>VLOOKUP(I4367,Current!J:Q,2,0)</f>
        <v>#N/A</v>
      </c>
      <c r="AJ4367" t="e">
        <f>VLOOKUP(I4367,Current!J:M,2,0)</f>
        <v>#N/A</v>
      </c>
      <c r="AK4367" t="str">
        <f t="shared" si="68"/>
        <v/>
      </c>
    </row>
    <row r="4368" spans="1:37" x14ac:dyDescent="0.25">
      <c r="A4368" s="1">
        <v>4366</v>
      </c>
      <c r="B4368">
        <v>4366</v>
      </c>
      <c r="C4368">
        <v>11</v>
      </c>
      <c r="D4368" t="s">
        <v>9719</v>
      </c>
      <c r="G4368" t="s">
        <v>9720</v>
      </c>
      <c r="H4368" t="s">
        <v>35</v>
      </c>
      <c r="J4368" t="s">
        <v>36</v>
      </c>
      <c r="L4368" t="s">
        <v>6751</v>
      </c>
      <c r="M4368" t="s">
        <v>6185</v>
      </c>
      <c r="N4368" t="s">
        <v>9720</v>
      </c>
      <c r="O4368" t="s">
        <v>39</v>
      </c>
      <c r="P4368" t="s">
        <v>131</v>
      </c>
      <c r="Q4368" t="s">
        <v>370</v>
      </c>
      <c r="V4368" t="s">
        <v>371</v>
      </c>
      <c r="AC4368" t="s">
        <v>40</v>
      </c>
      <c r="AD4368" t="s">
        <v>61</v>
      </c>
      <c r="AI4368" t="e">
        <f>VLOOKUP(I4368,Current!J:Q,2,0)</f>
        <v>#N/A</v>
      </c>
      <c r="AJ4368" t="e">
        <f>VLOOKUP(I4368,Current!J:M,2,0)</f>
        <v>#N/A</v>
      </c>
      <c r="AK4368" t="str">
        <f t="shared" si="68"/>
        <v/>
      </c>
    </row>
    <row r="4369" spans="1:37" x14ac:dyDescent="0.25">
      <c r="A4369" s="1">
        <v>4367</v>
      </c>
      <c r="B4369">
        <v>4367</v>
      </c>
      <c r="C4369">
        <v>12</v>
      </c>
      <c r="D4369" t="s">
        <v>9719</v>
      </c>
      <c r="G4369" t="s">
        <v>9721</v>
      </c>
      <c r="H4369" t="s">
        <v>9722</v>
      </c>
      <c r="J4369" t="s">
        <v>55</v>
      </c>
      <c r="L4369" t="s">
        <v>6751</v>
      </c>
      <c r="M4369" t="s">
        <v>6185</v>
      </c>
      <c r="N4369" t="s">
        <v>9721</v>
      </c>
      <c r="O4369" t="s">
        <v>9722</v>
      </c>
      <c r="P4369" t="s">
        <v>109</v>
      </c>
      <c r="Q4369" t="s">
        <v>72</v>
      </c>
      <c r="V4369" t="s">
        <v>73</v>
      </c>
      <c r="W4369" t="s">
        <v>380</v>
      </c>
      <c r="X4369" t="s">
        <v>715</v>
      </c>
      <c r="AC4369" t="s">
        <v>716</v>
      </c>
      <c r="AD4369" t="s">
        <v>53</v>
      </c>
      <c r="AE4369">
        <v>1888</v>
      </c>
      <c r="AF4369">
        <v>1948</v>
      </c>
      <c r="AI4369" t="e">
        <f>VLOOKUP(I4369,Current!J:Q,2,0)</f>
        <v>#N/A</v>
      </c>
      <c r="AJ4369" t="e">
        <f>VLOOKUP(I4369,Current!J:M,2,0)</f>
        <v>#N/A</v>
      </c>
      <c r="AK4369" t="str">
        <f t="shared" si="68"/>
        <v/>
      </c>
    </row>
    <row r="4370" spans="1:37" x14ac:dyDescent="0.25">
      <c r="A4370" s="1">
        <v>4368</v>
      </c>
      <c r="B4370">
        <v>4368</v>
      </c>
      <c r="C4370">
        <v>0</v>
      </c>
      <c r="D4370" t="s">
        <v>9723</v>
      </c>
      <c r="G4370" t="s">
        <v>370</v>
      </c>
      <c r="H4370" t="s">
        <v>9724</v>
      </c>
      <c r="I4370" t="s">
        <v>9725</v>
      </c>
      <c r="J4370" t="s">
        <v>55</v>
      </c>
      <c r="L4370" t="s">
        <v>6751</v>
      </c>
      <c r="M4370" t="s">
        <v>6185</v>
      </c>
      <c r="N4370" t="s">
        <v>370</v>
      </c>
      <c r="O4370" t="s">
        <v>9724</v>
      </c>
      <c r="P4370" t="s">
        <v>370</v>
      </c>
      <c r="V4370" t="s">
        <v>371</v>
      </c>
      <c r="W4370" t="s">
        <v>93</v>
      </c>
      <c r="X4370" t="s">
        <v>884</v>
      </c>
      <c r="AC4370" t="s">
        <v>885</v>
      </c>
      <c r="AD4370" t="s">
        <v>53</v>
      </c>
      <c r="AE4370">
        <v>1886</v>
      </c>
      <c r="AF4370">
        <v>1930</v>
      </c>
      <c r="AI4370" t="e">
        <f>VLOOKUP(I4370,Current!J:Q,2,0)</f>
        <v>#N/A</v>
      </c>
      <c r="AJ4370" t="e">
        <f>VLOOKUP(I4370,Current!J:M,2,0)</f>
        <v>#N/A</v>
      </c>
      <c r="AK4370" t="str">
        <f t="shared" si="68"/>
        <v/>
      </c>
    </row>
    <row r="4371" spans="1:37" x14ac:dyDescent="0.25">
      <c r="A4371" s="1">
        <v>4369</v>
      </c>
      <c r="B4371">
        <v>4369</v>
      </c>
      <c r="C4371">
        <v>1</v>
      </c>
      <c r="D4371" t="s">
        <v>8085</v>
      </c>
      <c r="G4371" t="s">
        <v>9726</v>
      </c>
      <c r="H4371" t="s">
        <v>125</v>
      </c>
      <c r="I4371" t="s">
        <v>9727</v>
      </c>
      <c r="J4371" t="s">
        <v>36</v>
      </c>
      <c r="L4371" t="s">
        <v>6751</v>
      </c>
      <c r="M4371" t="s">
        <v>6185</v>
      </c>
      <c r="N4371" t="s">
        <v>9726</v>
      </c>
      <c r="O4371" t="s">
        <v>125</v>
      </c>
      <c r="P4371" t="s">
        <v>198</v>
      </c>
      <c r="Q4371" t="s">
        <v>510</v>
      </c>
      <c r="V4371" t="s">
        <v>511</v>
      </c>
      <c r="W4371" t="s">
        <v>125</v>
      </c>
      <c r="AC4371" t="s">
        <v>126</v>
      </c>
      <c r="AD4371" t="s">
        <v>53</v>
      </c>
      <c r="AE4371">
        <v>1887</v>
      </c>
      <c r="AF4371">
        <v>1893</v>
      </c>
      <c r="AI4371" t="e">
        <f>VLOOKUP(I4371,Current!J:Q,2,0)</f>
        <v>#N/A</v>
      </c>
      <c r="AJ4371" t="e">
        <f>VLOOKUP(I4371,Current!J:M,2,0)</f>
        <v>#N/A</v>
      </c>
      <c r="AK4371" t="str">
        <f t="shared" si="68"/>
        <v/>
      </c>
    </row>
    <row r="4372" spans="1:37" x14ac:dyDescent="0.25">
      <c r="A4372" s="1">
        <v>4370</v>
      </c>
      <c r="B4372">
        <v>4370</v>
      </c>
      <c r="C4372">
        <v>2</v>
      </c>
      <c r="D4372" t="s">
        <v>8085</v>
      </c>
      <c r="G4372" t="s">
        <v>9728</v>
      </c>
      <c r="H4372" t="s">
        <v>9729</v>
      </c>
      <c r="I4372" t="s">
        <v>9727</v>
      </c>
      <c r="J4372" t="s">
        <v>55</v>
      </c>
      <c r="L4372" t="s">
        <v>6751</v>
      </c>
      <c r="M4372" t="s">
        <v>6185</v>
      </c>
      <c r="N4372" t="s">
        <v>9728</v>
      </c>
      <c r="O4372" t="s">
        <v>9729</v>
      </c>
      <c r="P4372" t="s">
        <v>201</v>
      </c>
      <c r="Q4372" t="s">
        <v>125</v>
      </c>
      <c r="V4372" t="s">
        <v>126</v>
      </c>
      <c r="W4372" t="s">
        <v>229</v>
      </c>
      <c r="X4372" t="s">
        <v>566</v>
      </c>
      <c r="AC4372" t="s">
        <v>567</v>
      </c>
      <c r="AD4372" t="s">
        <v>53</v>
      </c>
      <c r="AE4372">
        <v>1893</v>
      </c>
      <c r="AF4372">
        <v>1933</v>
      </c>
      <c r="AI4372" t="e">
        <f>VLOOKUP(I4372,Current!J:Q,2,0)</f>
        <v>#N/A</v>
      </c>
      <c r="AJ4372" t="e">
        <f>VLOOKUP(I4372,Current!J:M,2,0)</f>
        <v>#N/A</v>
      </c>
      <c r="AK4372" t="str">
        <f t="shared" si="68"/>
        <v/>
      </c>
    </row>
    <row r="4373" spans="1:37" x14ac:dyDescent="0.25">
      <c r="A4373" s="1">
        <v>4371</v>
      </c>
      <c r="B4373">
        <v>4371</v>
      </c>
      <c r="C4373">
        <v>3</v>
      </c>
      <c r="D4373" t="s">
        <v>9730</v>
      </c>
      <c r="G4373" t="s">
        <v>9731</v>
      </c>
      <c r="H4373" t="s">
        <v>7965</v>
      </c>
      <c r="I4373" t="s">
        <v>9732</v>
      </c>
      <c r="J4373" t="s">
        <v>55</v>
      </c>
      <c r="L4373" t="s">
        <v>6751</v>
      </c>
      <c r="M4373" t="s">
        <v>6185</v>
      </c>
      <c r="N4373" t="s">
        <v>9731</v>
      </c>
      <c r="O4373" t="s">
        <v>7965</v>
      </c>
      <c r="P4373" t="s">
        <v>269</v>
      </c>
      <c r="Q4373" t="s">
        <v>348</v>
      </c>
      <c r="V4373" t="s">
        <v>349</v>
      </c>
      <c r="W4373" t="s">
        <v>575</v>
      </c>
      <c r="X4373" t="s">
        <v>884</v>
      </c>
      <c r="AC4373" t="s">
        <v>885</v>
      </c>
      <c r="AD4373" t="s">
        <v>53</v>
      </c>
      <c r="AE4373">
        <v>1907</v>
      </c>
      <c r="AF4373">
        <v>1930</v>
      </c>
      <c r="AI4373" t="e">
        <f>VLOOKUP(I4373,Current!J:Q,2,0)</f>
        <v>#N/A</v>
      </c>
      <c r="AJ4373" t="e">
        <f>VLOOKUP(I4373,Current!J:M,2,0)</f>
        <v>#N/A</v>
      </c>
      <c r="AK4373" t="str">
        <f t="shared" si="68"/>
        <v/>
      </c>
    </row>
    <row r="4374" spans="1:37" x14ac:dyDescent="0.25">
      <c r="A4374" s="1">
        <v>4372</v>
      </c>
      <c r="B4374">
        <v>4372</v>
      </c>
      <c r="C4374">
        <v>4</v>
      </c>
      <c r="D4374" t="s">
        <v>9733</v>
      </c>
      <c r="G4374" t="s">
        <v>35</v>
      </c>
      <c r="H4374" t="s">
        <v>35</v>
      </c>
      <c r="I4374" t="s">
        <v>9734</v>
      </c>
      <c r="J4374" t="s">
        <v>55</v>
      </c>
      <c r="L4374" t="s">
        <v>6751</v>
      </c>
      <c r="M4374" t="s">
        <v>6185</v>
      </c>
      <c r="N4374" t="s">
        <v>39</v>
      </c>
      <c r="O4374" t="s">
        <v>39</v>
      </c>
      <c r="V4374" t="s">
        <v>40</v>
      </c>
      <c r="AC4374" t="s">
        <v>40</v>
      </c>
      <c r="AD4374" t="s">
        <v>41</v>
      </c>
      <c r="AI4374" t="e">
        <f>VLOOKUP(I4374,Current!J:Q,2,0)</f>
        <v>#N/A</v>
      </c>
      <c r="AJ4374" t="e">
        <f>VLOOKUP(I4374,Current!J:M,2,0)</f>
        <v>#N/A</v>
      </c>
      <c r="AK4374" t="str">
        <f t="shared" si="68"/>
        <v/>
      </c>
    </row>
    <row r="4375" spans="1:37" x14ac:dyDescent="0.25">
      <c r="A4375" s="1">
        <v>4373</v>
      </c>
      <c r="B4375">
        <v>4373</v>
      </c>
      <c r="C4375">
        <v>5</v>
      </c>
      <c r="D4375" t="s">
        <v>9735</v>
      </c>
      <c r="G4375" t="s">
        <v>316</v>
      </c>
      <c r="H4375" t="s">
        <v>1374</v>
      </c>
      <c r="I4375" t="s">
        <v>9734</v>
      </c>
      <c r="J4375" t="s">
        <v>36</v>
      </c>
      <c r="L4375" t="s">
        <v>6751</v>
      </c>
      <c r="M4375" t="s">
        <v>6185</v>
      </c>
      <c r="N4375" t="s">
        <v>316</v>
      </c>
      <c r="O4375" t="s">
        <v>1374</v>
      </c>
      <c r="P4375" t="s">
        <v>316</v>
      </c>
      <c r="V4375" t="s">
        <v>317</v>
      </c>
      <c r="W4375" t="s">
        <v>1374</v>
      </c>
      <c r="AC4375" t="s">
        <v>1375</v>
      </c>
      <c r="AD4375" t="s">
        <v>53</v>
      </c>
      <c r="AE4375">
        <v>1880</v>
      </c>
      <c r="AF4375">
        <v>1889</v>
      </c>
      <c r="AI4375" t="e">
        <f>VLOOKUP(I4375,Current!J:Q,2,0)</f>
        <v>#N/A</v>
      </c>
      <c r="AJ4375" t="e">
        <f>VLOOKUP(I4375,Current!J:M,2,0)</f>
        <v>#N/A</v>
      </c>
      <c r="AK4375" t="str">
        <f t="shared" si="68"/>
        <v/>
      </c>
    </row>
    <row r="4376" spans="1:37" x14ac:dyDescent="0.25">
      <c r="A4376" s="1">
        <v>4374</v>
      </c>
      <c r="B4376">
        <v>4374</v>
      </c>
      <c r="C4376">
        <v>6</v>
      </c>
      <c r="D4376" t="s">
        <v>9735</v>
      </c>
      <c r="G4376" t="s">
        <v>9736</v>
      </c>
      <c r="H4376" t="s">
        <v>9737</v>
      </c>
      <c r="I4376" t="s">
        <v>9734</v>
      </c>
      <c r="J4376" t="s">
        <v>55</v>
      </c>
      <c r="L4376" t="s">
        <v>6751</v>
      </c>
      <c r="M4376" t="s">
        <v>6185</v>
      </c>
      <c r="N4376" t="s">
        <v>9736</v>
      </c>
      <c r="O4376" t="s">
        <v>9737</v>
      </c>
      <c r="P4376" t="s">
        <v>109</v>
      </c>
      <c r="Q4376" t="s">
        <v>1374</v>
      </c>
      <c r="V4376" t="s">
        <v>1375</v>
      </c>
      <c r="W4376" t="s">
        <v>210</v>
      </c>
      <c r="X4376" t="s">
        <v>235</v>
      </c>
      <c r="AC4376" t="s">
        <v>238</v>
      </c>
      <c r="AD4376" t="s">
        <v>53</v>
      </c>
      <c r="AE4376">
        <v>1889</v>
      </c>
      <c r="AF4376">
        <v>1932</v>
      </c>
      <c r="AI4376" t="e">
        <f>VLOOKUP(I4376,Current!J:Q,2,0)</f>
        <v>#N/A</v>
      </c>
      <c r="AJ4376" t="e">
        <f>VLOOKUP(I4376,Current!J:M,2,0)</f>
        <v>#N/A</v>
      </c>
      <c r="AK4376" t="str">
        <f t="shared" si="68"/>
        <v/>
      </c>
    </row>
    <row r="4377" spans="1:37" x14ac:dyDescent="0.25">
      <c r="A4377" s="1">
        <v>4375</v>
      </c>
      <c r="B4377">
        <v>4375</v>
      </c>
      <c r="C4377">
        <v>7</v>
      </c>
      <c r="D4377" t="s">
        <v>9738</v>
      </c>
      <c r="G4377" t="s">
        <v>72</v>
      </c>
      <c r="H4377" t="s">
        <v>72</v>
      </c>
      <c r="I4377" t="s">
        <v>9739</v>
      </c>
      <c r="J4377" t="s">
        <v>36</v>
      </c>
      <c r="L4377" t="s">
        <v>6751</v>
      </c>
      <c r="M4377" t="s">
        <v>6185</v>
      </c>
      <c r="N4377" t="s">
        <v>72</v>
      </c>
      <c r="O4377" t="s">
        <v>72</v>
      </c>
      <c r="P4377" t="s">
        <v>72</v>
      </c>
      <c r="V4377" t="s">
        <v>73</v>
      </c>
      <c r="W4377" t="s">
        <v>72</v>
      </c>
      <c r="AC4377" t="s">
        <v>73</v>
      </c>
      <c r="AD4377" t="s">
        <v>53</v>
      </c>
      <c r="AE4377">
        <v>1888</v>
      </c>
      <c r="AF4377">
        <v>1888</v>
      </c>
      <c r="AI4377" t="e">
        <f>VLOOKUP(I4377,Current!J:Q,2,0)</f>
        <v>#N/A</v>
      </c>
      <c r="AJ4377" t="e">
        <f>VLOOKUP(I4377,Current!J:M,2,0)</f>
        <v>#N/A</v>
      </c>
      <c r="AK4377" t="str">
        <f t="shared" si="68"/>
        <v/>
      </c>
    </row>
    <row r="4378" spans="1:37" x14ac:dyDescent="0.25">
      <c r="A4378" s="1">
        <v>4376</v>
      </c>
      <c r="B4378">
        <v>4376</v>
      </c>
      <c r="C4378">
        <v>8</v>
      </c>
      <c r="D4378" t="s">
        <v>9738</v>
      </c>
      <c r="G4378" t="s">
        <v>9740</v>
      </c>
      <c r="H4378" t="s">
        <v>9741</v>
      </c>
      <c r="I4378" t="s">
        <v>9739</v>
      </c>
      <c r="J4378" t="s">
        <v>55</v>
      </c>
      <c r="L4378" t="s">
        <v>6751</v>
      </c>
      <c r="M4378" t="s">
        <v>6185</v>
      </c>
      <c r="N4378" t="s">
        <v>9740</v>
      </c>
      <c r="O4378" t="s">
        <v>9741</v>
      </c>
      <c r="P4378" t="s">
        <v>262</v>
      </c>
      <c r="Q4378" t="s">
        <v>125</v>
      </c>
      <c r="R4378" t="s">
        <v>244</v>
      </c>
      <c r="S4378" t="s">
        <v>151</v>
      </c>
      <c r="V4378" t="s">
        <v>9742</v>
      </c>
      <c r="W4378" t="s">
        <v>284</v>
      </c>
      <c r="X4378" t="s">
        <v>685</v>
      </c>
      <c r="AC4378" t="s">
        <v>9743</v>
      </c>
      <c r="AD4378" t="s">
        <v>53</v>
      </c>
      <c r="AE4378">
        <v>1893</v>
      </c>
      <c r="AF4378">
        <v>1894</v>
      </c>
      <c r="AG4378">
        <v>1899</v>
      </c>
      <c r="AH4378">
        <v>1931</v>
      </c>
      <c r="AI4378" t="e">
        <f>VLOOKUP(I4378,Current!J:Q,2,0)</f>
        <v>#N/A</v>
      </c>
      <c r="AJ4378" t="e">
        <f>VLOOKUP(I4378,Current!J:M,2,0)</f>
        <v>#N/A</v>
      </c>
      <c r="AK4378" t="str">
        <f t="shared" si="68"/>
        <v/>
      </c>
    </row>
    <row r="4379" spans="1:37" x14ac:dyDescent="0.25">
      <c r="A4379" s="1">
        <v>4377</v>
      </c>
      <c r="B4379">
        <v>4377</v>
      </c>
      <c r="C4379">
        <v>9</v>
      </c>
      <c r="D4379" t="s">
        <v>9744</v>
      </c>
      <c r="G4379" t="s">
        <v>9745</v>
      </c>
      <c r="H4379" t="s">
        <v>9746</v>
      </c>
      <c r="I4379" t="s">
        <v>9747</v>
      </c>
      <c r="J4379" t="s">
        <v>55</v>
      </c>
      <c r="L4379" t="s">
        <v>6751</v>
      </c>
      <c r="M4379" t="s">
        <v>6185</v>
      </c>
      <c r="N4379" t="s">
        <v>9745</v>
      </c>
      <c r="O4379" t="s">
        <v>9746</v>
      </c>
      <c r="P4379" t="s">
        <v>210</v>
      </c>
      <c r="Q4379" t="s">
        <v>284</v>
      </c>
      <c r="V4379" t="s">
        <v>285</v>
      </c>
      <c r="W4379" t="s">
        <v>386</v>
      </c>
      <c r="X4379" t="s">
        <v>598</v>
      </c>
      <c r="AC4379" t="s">
        <v>599</v>
      </c>
      <c r="AD4379" t="s">
        <v>53</v>
      </c>
      <c r="AE4379">
        <v>1894</v>
      </c>
      <c r="AF4379">
        <v>1937</v>
      </c>
      <c r="AI4379" t="e">
        <f>VLOOKUP(I4379,Current!J:Q,2,0)</f>
        <v>#N/A</v>
      </c>
      <c r="AJ4379" t="e">
        <f>VLOOKUP(I4379,Current!J:M,2,0)</f>
        <v>#N/A</v>
      </c>
      <c r="AK4379" t="str">
        <f t="shared" si="68"/>
        <v/>
      </c>
    </row>
    <row r="4380" spans="1:37" x14ac:dyDescent="0.25">
      <c r="A4380" s="1">
        <v>4378</v>
      </c>
      <c r="B4380">
        <v>4378</v>
      </c>
      <c r="C4380">
        <v>10</v>
      </c>
      <c r="D4380" t="s">
        <v>9748</v>
      </c>
      <c r="G4380" t="s">
        <v>9749</v>
      </c>
      <c r="H4380" t="s">
        <v>9750</v>
      </c>
      <c r="I4380" t="s">
        <v>9751</v>
      </c>
      <c r="J4380" t="s">
        <v>36</v>
      </c>
      <c r="L4380" t="s">
        <v>6751</v>
      </c>
      <c r="M4380" t="s">
        <v>6185</v>
      </c>
      <c r="N4380" t="s">
        <v>9749</v>
      </c>
      <c r="O4380" t="s">
        <v>9750</v>
      </c>
      <c r="P4380" t="s">
        <v>71</v>
      </c>
      <c r="Q4380" t="s">
        <v>370</v>
      </c>
      <c r="V4380" t="s">
        <v>371</v>
      </c>
      <c r="W4380" t="s">
        <v>244</v>
      </c>
      <c r="X4380" t="s">
        <v>249</v>
      </c>
      <c r="AC4380" t="s">
        <v>250</v>
      </c>
      <c r="AD4380" t="s">
        <v>53</v>
      </c>
      <c r="AE4380">
        <v>1886</v>
      </c>
      <c r="AF4380">
        <v>1891</v>
      </c>
      <c r="AI4380" t="e">
        <f>VLOOKUP(I4380,Current!J:Q,2,0)</f>
        <v>#N/A</v>
      </c>
      <c r="AJ4380" t="e">
        <f>VLOOKUP(I4380,Current!J:M,2,0)</f>
        <v>#N/A</v>
      </c>
      <c r="AK4380" t="str">
        <f t="shared" si="68"/>
        <v/>
      </c>
    </row>
    <row r="4381" spans="1:37" x14ac:dyDescent="0.25">
      <c r="A4381" s="1">
        <v>4379</v>
      </c>
      <c r="B4381">
        <v>4379</v>
      </c>
      <c r="C4381">
        <v>11</v>
      </c>
      <c r="D4381" t="s">
        <v>9748</v>
      </c>
      <c r="G4381" t="s">
        <v>9752</v>
      </c>
      <c r="H4381" t="s">
        <v>9753</v>
      </c>
      <c r="I4381" t="s">
        <v>9751</v>
      </c>
      <c r="J4381" t="s">
        <v>55</v>
      </c>
      <c r="L4381" t="s">
        <v>6751</v>
      </c>
      <c r="M4381" t="s">
        <v>6185</v>
      </c>
      <c r="N4381" t="s">
        <v>9752</v>
      </c>
      <c r="O4381" t="s">
        <v>9753</v>
      </c>
      <c r="P4381" t="s">
        <v>71</v>
      </c>
      <c r="Q4381" t="s">
        <v>170</v>
      </c>
      <c r="V4381" t="s">
        <v>171</v>
      </c>
      <c r="W4381" t="s">
        <v>210</v>
      </c>
      <c r="X4381" t="s">
        <v>113</v>
      </c>
      <c r="AC4381" t="s">
        <v>114</v>
      </c>
      <c r="AD4381" t="s">
        <v>53</v>
      </c>
      <c r="AE4381">
        <v>1892</v>
      </c>
      <c r="AF4381">
        <v>1929</v>
      </c>
      <c r="AI4381" t="e">
        <f>VLOOKUP(I4381,Current!J:Q,2,0)</f>
        <v>#N/A</v>
      </c>
      <c r="AJ4381" t="e">
        <f>VLOOKUP(I4381,Current!J:M,2,0)</f>
        <v>#N/A</v>
      </c>
      <c r="AK4381" t="str">
        <f t="shared" si="68"/>
        <v/>
      </c>
    </row>
    <row r="4382" spans="1:37" x14ac:dyDescent="0.25">
      <c r="A4382" s="1">
        <v>4380</v>
      </c>
      <c r="B4382">
        <v>4380</v>
      </c>
      <c r="C4382">
        <v>12</v>
      </c>
      <c r="D4382" t="s">
        <v>9754</v>
      </c>
      <c r="E4382" t="s">
        <v>9755</v>
      </c>
      <c r="G4382" t="s">
        <v>9756</v>
      </c>
      <c r="H4382" t="s">
        <v>9757</v>
      </c>
      <c r="J4382" t="s">
        <v>55</v>
      </c>
      <c r="L4382" t="s">
        <v>6751</v>
      </c>
      <c r="M4382" t="s">
        <v>6185</v>
      </c>
      <c r="N4382" t="s">
        <v>9758</v>
      </c>
      <c r="O4382" t="s">
        <v>9757</v>
      </c>
      <c r="P4382" t="s">
        <v>276</v>
      </c>
      <c r="Q4382" t="s">
        <v>180</v>
      </c>
      <c r="V4382" t="s">
        <v>9759</v>
      </c>
      <c r="W4382" t="s">
        <v>410</v>
      </c>
      <c r="AC4382" t="s">
        <v>411</v>
      </c>
      <c r="AD4382" t="s">
        <v>96</v>
      </c>
      <c r="AI4382" t="e">
        <f>VLOOKUP(I4382,Current!J:Q,2,0)</f>
        <v>#N/A</v>
      </c>
      <c r="AJ4382" t="e">
        <f>VLOOKUP(I4382,Current!J:M,2,0)</f>
        <v>#N/A</v>
      </c>
      <c r="AK4382" t="str">
        <f t="shared" si="68"/>
        <v/>
      </c>
    </row>
    <row r="4383" spans="1:37" x14ac:dyDescent="0.25">
      <c r="A4383" s="1">
        <v>4381</v>
      </c>
      <c r="B4383">
        <v>4381</v>
      </c>
      <c r="C4383">
        <v>13</v>
      </c>
      <c r="D4383" t="s">
        <v>9760</v>
      </c>
      <c r="E4383" t="s">
        <v>7207</v>
      </c>
      <c r="G4383" t="s">
        <v>9761</v>
      </c>
      <c r="H4383" t="s">
        <v>9762</v>
      </c>
      <c r="I4383" t="s">
        <v>9763</v>
      </c>
      <c r="J4383" t="s">
        <v>55</v>
      </c>
      <c r="L4383" t="s">
        <v>6751</v>
      </c>
      <c r="M4383" t="s">
        <v>6185</v>
      </c>
      <c r="N4383" t="s">
        <v>9761</v>
      </c>
      <c r="O4383" t="s">
        <v>9762</v>
      </c>
      <c r="P4383" t="s">
        <v>48</v>
      </c>
      <c r="Q4383" t="s">
        <v>160</v>
      </c>
      <c r="R4383" t="s">
        <v>386</v>
      </c>
      <c r="S4383" t="s">
        <v>680</v>
      </c>
      <c r="V4383" t="s">
        <v>9764</v>
      </c>
      <c r="W4383" t="s">
        <v>685</v>
      </c>
      <c r="AC4383" t="s">
        <v>686</v>
      </c>
      <c r="AD4383" t="s">
        <v>96</v>
      </c>
      <c r="AI4383" t="e">
        <f>VLOOKUP(I4383,Current!J:Q,2,0)</f>
        <v>#N/A</v>
      </c>
      <c r="AJ4383" t="e">
        <f>VLOOKUP(I4383,Current!J:M,2,0)</f>
        <v>#N/A</v>
      </c>
      <c r="AK4383" t="str">
        <f t="shared" si="68"/>
        <v/>
      </c>
    </row>
    <row r="4384" spans="1:37" x14ac:dyDescent="0.25">
      <c r="A4384" s="1">
        <v>4382</v>
      </c>
      <c r="B4384">
        <v>4382</v>
      </c>
      <c r="C4384">
        <v>14</v>
      </c>
      <c r="D4384" t="s">
        <v>9765</v>
      </c>
      <c r="G4384" t="s">
        <v>290</v>
      </c>
      <c r="H4384" t="s">
        <v>35</v>
      </c>
      <c r="J4384" t="s">
        <v>36</v>
      </c>
      <c r="L4384" t="s">
        <v>6751</v>
      </c>
      <c r="M4384" t="s">
        <v>6185</v>
      </c>
      <c r="N4384" t="s">
        <v>290</v>
      </c>
      <c r="O4384" t="s">
        <v>39</v>
      </c>
      <c r="P4384" t="s">
        <v>290</v>
      </c>
      <c r="V4384" t="s">
        <v>291</v>
      </c>
      <c r="AC4384" t="s">
        <v>40</v>
      </c>
      <c r="AD4384" t="s">
        <v>61</v>
      </c>
      <c r="AI4384" t="e">
        <f>VLOOKUP(I4384,Current!J:Q,2,0)</f>
        <v>#N/A</v>
      </c>
      <c r="AJ4384" t="e">
        <f>VLOOKUP(I4384,Current!J:M,2,0)</f>
        <v>#N/A</v>
      </c>
      <c r="AK4384" t="str">
        <f t="shared" si="68"/>
        <v/>
      </c>
    </row>
    <row r="4385" spans="1:37" x14ac:dyDescent="0.25">
      <c r="A4385" s="1">
        <v>4383</v>
      </c>
      <c r="B4385">
        <v>4383</v>
      </c>
      <c r="C4385">
        <v>15</v>
      </c>
      <c r="D4385" t="s">
        <v>9765</v>
      </c>
      <c r="G4385" t="s">
        <v>125</v>
      </c>
      <c r="H4385" t="s">
        <v>9766</v>
      </c>
      <c r="J4385" t="s">
        <v>55</v>
      </c>
      <c r="L4385" t="s">
        <v>6751</v>
      </c>
      <c r="M4385" t="s">
        <v>6185</v>
      </c>
      <c r="N4385" t="s">
        <v>125</v>
      </c>
      <c r="O4385" t="s">
        <v>9766</v>
      </c>
      <c r="P4385" t="s">
        <v>125</v>
      </c>
      <c r="V4385" t="s">
        <v>126</v>
      </c>
      <c r="W4385" t="s">
        <v>709</v>
      </c>
      <c r="AC4385" t="s">
        <v>710</v>
      </c>
      <c r="AD4385" t="s">
        <v>53</v>
      </c>
      <c r="AE4385">
        <v>1893</v>
      </c>
      <c r="AF4385">
        <v>1945</v>
      </c>
      <c r="AI4385" t="e">
        <f>VLOOKUP(I4385,Current!J:Q,2,0)</f>
        <v>#N/A</v>
      </c>
      <c r="AJ4385" t="e">
        <f>VLOOKUP(I4385,Current!J:M,2,0)</f>
        <v>#N/A</v>
      </c>
      <c r="AK4385" t="str">
        <f t="shared" si="68"/>
        <v/>
      </c>
    </row>
    <row r="4386" spans="1:37" x14ac:dyDescent="0.25">
      <c r="A4386" s="1">
        <v>4384</v>
      </c>
      <c r="B4386">
        <v>4384</v>
      </c>
      <c r="C4386">
        <v>16</v>
      </c>
      <c r="D4386" t="s">
        <v>7777</v>
      </c>
      <c r="G4386" t="s">
        <v>9767</v>
      </c>
      <c r="H4386" t="s">
        <v>9768</v>
      </c>
      <c r="I4386" t="s">
        <v>9769</v>
      </c>
      <c r="J4386" t="s">
        <v>36</v>
      </c>
      <c r="L4386" t="s">
        <v>6751</v>
      </c>
      <c r="M4386" t="s">
        <v>6185</v>
      </c>
      <c r="N4386" t="s">
        <v>9767</v>
      </c>
      <c r="O4386" t="s">
        <v>9768</v>
      </c>
      <c r="P4386" t="s">
        <v>109</v>
      </c>
      <c r="Q4386" t="s">
        <v>572</v>
      </c>
      <c r="V4386" t="s">
        <v>573</v>
      </c>
      <c r="W4386" t="s">
        <v>275</v>
      </c>
      <c r="X4386" t="s">
        <v>170</v>
      </c>
      <c r="AC4386" t="s">
        <v>171</v>
      </c>
      <c r="AD4386" t="s">
        <v>53</v>
      </c>
      <c r="AE4386">
        <v>1884</v>
      </c>
      <c r="AF4386">
        <v>1892</v>
      </c>
      <c r="AI4386" t="e">
        <f>VLOOKUP(I4386,Current!J:Q,2,0)</f>
        <v>#N/A</v>
      </c>
      <c r="AJ4386" t="e">
        <f>VLOOKUP(I4386,Current!J:M,2,0)</f>
        <v>#N/A</v>
      </c>
      <c r="AK4386" t="str">
        <f t="shared" si="68"/>
        <v/>
      </c>
    </row>
    <row r="4387" spans="1:37" x14ac:dyDescent="0.25">
      <c r="A4387" s="1">
        <v>4385</v>
      </c>
      <c r="B4387">
        <v>4385</v>
      </c>
      <c r="C4387">
        <v>17</v>
      </c>
      <c r="D4387" t="s">
        <v>7777</v>
      </c>
      <c r="G4387" t="s">
        <v>1374</v>
      </c>
      <c r="H4387" t="s">
        <v>9770</v>
      </c>
      <c r="I4387" t="s">
        <v>9769</v>
      </c>
      <c r="J4387" t="s">
        <v>55</v>
      </c>
      <c r="L4387" t="s">
        <v>6751</v>
      </c>
      <c r="M4387" t="s">
        <v>6185</v>
      </c>
      <c r="N4387" t="s">
        <v>1374</v>
      </c>
      <c r="O4387" t="s">
        <v>9770</v>
      </c>
      <c r="P4387" t="s">
        <v>1374</v>
      </c>
      <c r="V4387" t="s">
        <v>1375</v>
      </c>
      <c r="W4387" t="s">
        <v>509</v>
      </c>
      <c r="X4387" t="s">
        <v>146</v>
      </c>
      <c r="AC4387" t="s">
        <v>147</v>
      </c>
      <c r="AD4387" t="s">
        <v>53</v>
      </c>
      <c r="AE4387">
        <v>1889</v>
      </c>
      <c r="AF4387">
        <v>1935</v>
      </c>
      <c r="AI4387" t="e">
        <f>VLOOKUP(I4387,Current!J:Q,2,0)</f>
        <v>#N/A</v>
      </c>
      <c r="AJ4387" t="e">
        <f>VLOOKUP(I4387,Current!J:M,2,0)</f>
        <v>#N/A</v>
      </c>
      <c r="AK4387" t="str">
        <f t="shared" si="68"/>
        <v/>
      </c>
    </row>
    <row r="4388" spans="1:37" x14ac:dyDescent="0.25">
      <c r="A4388" s="1">
        <v>4386</v>
      </c>
      <c r="B4388">
        <v>4386</v>
      </c>
      <c r="C4388">
        <v>18</v>
      </c>
      <c r="D4388" t="s">
        <v>9771</v>
      </c>
      <c r="E4388" t="s">
        <v>9772</v>
      </c>
      <c r="G4388" t="s">
        <v>276</v>
      </c>
      <c r="H4388" t="s">
        <v>9773</v>
      </c>
      <c r="I4388" t="s">
        <v>9774</v>
      </c>
      <c r="J4388" t="s">
        <v>55</v>
      </c>
      <c r="L4388" t="s">
        <v>6751</v>
      </c>
      <c r="M4388" t="s">
        <v>6185</v>
      </c>
      <c r="N4388" t="s">
        <v>276</v>
      </c>
      <c r="O4388" t="s">
        <v>9773</v>
      </c>
      <c r="P4388" t="s">
        <v>276</v>
      </c>
      <c r="V4388" t="s">
        <v>277</v>
      </c>
      <c r="W4388" t="s">
        <v>631</v>
      </c>
      <c r="X4388" t="s">
        <v>199</v>
      </c>
      <c r="AC4388" t="s">
        <v>200</v>
      </c>
      <c r="AD4388" t="s">
        <v>53</v>
      </c>
      <c r="AE4388">
        <v>1902</v>
      </c>
      <c r="AF4388">
        <v>1927</v>
      </c>
      <c r="AI4388" t="e">
        <f>VLOOKUP(I4388,Current!J:Q,2,0)</f>
        <v>#N/A</v>
      </c>
      <c r="AJ4388" t="e">
        <f>VLOOKUP(I4388,Current!J:M,2,0)</f>
        <v>#N/A</v>
      </c>
      <c r="AK4388" t="str">
        <f t="shared" si="68"/>
        <v/>
      </c>
    </row>
    <row r="4389" spans="1:37" x14ac:dyDescent="0.25">
      <c r="A4389" s="1">
        <v>4387</v>
      </c>
      <c r="B4389">
        <v>4387</v>
      </c>
      <c r="C4389">
        <v>19</v>
      </c>
      <c r="D4389" t="s">
        <v>9775</v>
      </c>
      <c r="G4389" t="s">
        <v>1374</v>
      </c>
      <c r="H4389" t="s">
        <v>35</v>
      </c>
      <c r="J4389" t="s">
        <v>36</v>
      </c>
      <c r="L4389" t="s">
        <v>6751</v>
      </c>
      <c r="M4389" t="s">
        <v>6185</v>
      </c>
      <c r="N4389" t="s">
        <v>1374</v>
      </c>
      <c r="O4389" t="s">
        <v>39</v>
      </c>
      <c r="P4389" t="s">
        <v>1374</v>
      </c>
      <c r="V4389" t="s">
        <v>1375</v>
      </c>
      <c r="AC4389" t="s">
        <v>40</v>
      </c>
      <c r="AD4389" t="s">
        <v>61</v>
      </c>
      <c r="AI4389" t="e">
        <f>VLOOKUP(I4389,Current!J:Q,2,0)</f>
        <v>#N/A</v>
      </c>
      <c r="AJ4389" t="e">
        <f>VLOOKUP(I4389,Current!J:M,2,0)</f>
        <v>#N/A</v>
      </c>
      <c r="AK4389" t="str">
        <f t="shared" si="68"/>
        <v/>
      </c>
    </row>
    <row r="4390" spans="1:37" x14ac:dyDescent="0.25">
      <c r="A4390" s="1">
        <v>4388</v>
      </c>
      <c r="B4390">
        <v>4388</v>
      </c>
      <c r="C4390">
        <v>20</v>
      </c>
      <c r="D4390" t="s">
        <v>9775</v>
      </c>
      <c r="E4390" t="s">
        <v>9776</v>
      </c>
      <c r="G4390" t="s">
        <v>249</v>
      </c>
      <c r="H4390" t="s">
        <v>410</v>
      </c>
      <c r="J4390" t="s">
        <v>55</v>
      </c>
      <c r="L4390" t="s">
        <v>6751</v>
      </c>
      <c r="M4390" t="s">
        <v>6185</v>
      </c>
      <c r="N4390" t="s">
        <v>249</v>
      </c>
      <c r="O4390" t="s">
        <v>410</v>
      </c>
      <c r="P4390" t="s">
        <v>249</v>
      </c>
      <c r="V4390" t="s">
        <v>250</v>
      </c>
      <c r="W4390" t="s">
        <v>410</v>
      </c>
      <c r="AC4390" t="s">
        <v>411</v>
      </c>
      <c r="AD4390" t="s">
        <v>53</v>
      </c>
      <c r="AE4390">
        <v>1891</v>
      </c>
      <c r="AF4390">
        <v>1928</v>
      </c>
      <c r="AI4390" t="e">
        <f>VLOOKUP(I4390,Current!J:Q,2,0)</f>
        <v>#N/A</v>
      </c>
      <c r="AJ4390" t="e">
        <f>VLOOKUP(I4390,Current!J:M,2,0)</f>
        <v>#N/A</v>
      </c>
      <c r="AK4390" t="str">
        <f t="shared" si="68"/>
        <v/>
      </c>
    </row>
    <row r="4391" spans="1:37" x14ac:dyDescent="0.25">
      <c r="A4391" s="1">
        <v>4389</v>
      </c>
      <c r="B4391">
        <v>4389</v>
      </c>
      <c r="C4391">
        <v>21</v>
      </c>
      <c r="D4391" t="s">
        <v>9777</v>
      </c>
      <c r="E4391" t="s">
        <v>9778</v>
      </c>
      <c r="G4391" t="s">
        <v>35</v>
      </c>
      <c r="H4391" t="s">
        <v>35</v>
      </c>
      <c r="J4391" t="s">
        <v>55</v>
      </c>
      <c r="L4391" t="s">
        <v>6751</v>
      </c>
      <c r="M4391" t="s">
        <v>6185</v>
      </c>
      <c r="N4391" t="s">
        <v>39</v>
      </c>
      <c r="O4391" t="s">
        <v>39</v>
      </c>
      <c r="V4391" t="s">
        <v>40</v>
      </c>
      <c r="AC4391" t="s">
        <v>40</v>
      </c>
      <c r="AD4391" t="s">
        <v>41</v>
      </c>
      <c r="AI4391" t="e">
        <f>VLOOKUP(I4391,Current!J:Q,2,0)</f>
        <v>#N/A</v>
      </c>
      <c r="AJ4391" t="e">
        <f>VLOOKUP(I4391,Current!J:M,2,0)</f>
        <v>#N/A</v>
      </c>
      <c r="AK4391" t="str">
        <f t="shared" si="68"/>
        <v/>
      </c>
    </row>
    <row r="4392" spans="1:37" x14ac:dyDescent="0.25">
      <c r="A4392" s="1">
        <v>4390</v>
      </c>
      <c r="B4392">
        <v>4390</v>
      </c>
      <c r="C4392">
        <v>22</v>
      </c>
      <c r="D4392" t="s">
        <v>9779</v>
      </c>
      <c r="G4392" t="s">
        <v>1374</v>
      </c>
      <c r="H4392" t="s">
        <v>1124</v>
      </c>
      <c r="I4392" t="s">
        <v>9780</v>
      </c>
      <c r="J4392" t="s">
        <v>55</v>
      </c>
      <c r="L4392" t="s">
        <v>6751</v>
      </c>
      <c r="M4392" t="s">
        <v>6185</v>
      </c>
      <c r="N4392" t="s">
        <v>1374</v>
      </c>
      <c r="O4392" t="s">
        <v>1124</v>
      </c>
      <c r="P4392" t="s">
        <v>1374</v>
      </c>
      <c r="V4392" t="s">
        <v>1375</v>
      </c>
      <c r="W4392" t="s">
        <v>1124</v>
      </c>
      <c r="AC4392" t="s">
        <v>1125</v>
      </c>
      <c r="AD4392" t="s">
        <v>53</v>
      </c>
      <c r="AE4392">
        <v>1889</v>
      </c>
      <c r="AF4392">
        <v>1921</v>
      </c>
      <c r="AI4392" t="e">
        <f>VLOOKUP(I4392,Current!J:Q,2,0)</f>
        <v>#N/A</v>
      </c>
      <c r="AJ4392" t="e">
        <f>VLOOKUP(I4392,Current!J:M,2,0)</f>
        <v>#N/A</v>
      </c>
      <c r="AK4392" t="str">
        <f t="shared" si="68"/>
        <v/>
      </c>
    </row>
    <row r="4393" spans="1:37" x14ac:dyDescent="0.25">
      <c r="A4393" s="1">
        <v>4391</v>
      </c>
      <c r="B4393">
        <v>4391</v>
      </c>
      <c r="C4393">
        <v>23</v>
      </c>
      <c r="D4393" t="s">
        <v>9781</v>
      </c>
      <c r="G4393" t="s">
        <v>9782</v>
      </c>
      <c r="H4393" t="s">
        <v>35</v>
      </c>
      <c r="I4393" t="s">
        <v>9783</v>
      </c>
      <c r="J4393" t="s">
        <v>36</v>
      </c>
      <c r="L4393" t="s">
        <v>6751</v>
      </c>
      <c r="M4393" t="s">
        <v>6185</v>
      </c>
      <c r="N4393" t="s">
        <v>9782</v>
      </c>
      <c r="O4393" t="s">
        <v>39</v>
      </c>
      <c r="P4393" t="s">
        <v>275</v>
      </c>
      <c r="Q4393" t="s">
        <v>4259</v>
      </c>
      <c r="V4393" t="s">
        <v>4260</v>
      </c>
      <c r="AC4393" t="s">
        <v>40</v>
      </c>
      <c r="AD4393" t="s">
        <v>61</v>
      </c>
      <c r="AI4393" t="e">
        <f>VLOOKUP(I4393,Current!J:Q,2,0)</f>
        <v>#N/A</v>
      </c>
      <c r="AJ4393" t="e">
        <f>VLOOKUP(I4393,Current!J:M,2,0)</f>
        <v>#N/A</v>
      </c>
      <c r="AK4393" t="str">
        <f t="shared" si="68"/>
        <v/>
      </c>
    </row>
    <row r="4394" spans="1:37" x14ac:dyDescent="0.25">
      <c r="A4394" s="1">
        <v>4392</v>
      </c>
      <c r="B4394">
        <v>4392</v>
      </c>
      <c r="C4394">
        <v>24</v>
      </c>
      <c r="D4394" t="s">
        <v>9781</v>
      </c>
      <c r="E4394" t="s">
        <v>9784</v>
      </c>
      <c r="G4394" t="s">
        <v>9785</v>
      </c>
      <c r="H4394" t="s">
        <v>9786</v>
      </c>
      <c r="I4394" t="s">
        <v>9783</v>
      </c>
      <c r="J4394" t="s">
        <v>55</v>
      </c>
      <c r="L4394" t="s">
        <v>6751</v>
      </c>
      <c r="M4394" t="s">
        <v>6185</v>
      </c>
      <c r="N4394" t="s">
        <v>9785</v>
      </c>
      <c r="O4394" t="s">
        <v>9786</v>
      </c>
      <c r="P4394" t="s">
        <v>509</v>
      </c>
      <c r="Q4394" t="s">
        <v>443</v>
      </c>
      <c r="V4394" t="s">
        <v>638</v>
      </c>
      <c r="W4394" t="s">
        <v>452</v>
      </c>
      <c r="X4394" t="s">
        <v>263</v>
      </c>
      <c r="AC4394" t="s">
        <v>264</v>
      </c>
      <c r="AD4394" t="s">
        <v>53</v>
      </c>
      <c r="AE4394">
        <v>1890</v>
      </c>
      <c r="AF4394">
        <v>1958</v>
      </c>
      <c r="AI4394" t="e">
        <f>VLOOKUP(I4394,Current!J:Q,2,0)</f>
        <v>#N/A</v>
      </c>
      <c r="AJ4394" t="e">
        <f>VLOOKUP(I4394,Current!J:M,2,0)</f>
        <v>#N/A</v>
      </c>
      <c r="AK4394" t="str">
        <f t="shared" si="68"/>
        <v/>
      </c>
    </row>
    <row r="4395" spans="1:37" x14ac:dyDescent="0.25">
      <c r="A4395" s="1">
        <v>4393</v>
      </c>
      <c r="B4395">
        <v>4393</v>
      </c>
      <c r="C4395">
        <v>25</v>
      </c>
      <c r="D4395" t="s">
        <v>9787</v>
      </c>
      <c r="E4395" t="s">
        <v>6972</v>
      </c>
      <c r="G4395" t="s">
        <v>9788</v>
      </c>
      <c r="I4395" t="s">
        <v>9789</v>
      </c>
      <c r="J4395" t="s">
        <v>55</v>
      </c>
      <c r="L4395" t="s">
        <v>6751</v>
      </c>
      <c r="M4395" t="s">
        <v>6185</v>
      </c>
      <c r="N4395" t="s">
        <v>9788</v>
      </c>
      <c r="P4395" t="s">
        <v>452</v>
      </c>
      <c r="Q4395" t="s">
        <v>2967</v>
      </c>
      <c r="V4395" t="s">
        <v>2968</v>
      </c>
      <c r="AC4395" t="s">
        <v>40</v>
      </c>
      <c r="AD4395" t="s">
        <v>56</v>
      </c>
      <c r="AI4395">
        <f>VLOOKUP(I4395,Current!J:Q,2,0)</f>
        <v>2018</v>
      </c>
      <c r="AJ4395">
        <f>VLOOKUP(I4395,Current!J:M,2,0)</f>
        <v>2018</v>
      </c>
      <c r="AK4395">
        <f t="shared" si="68"/>
        <v>2018</v>
      </c>
    </row>
    <row r="4396" spans="1:37" x14ac:dyDescent="0.25">
      <c r="A4396" s="1">
        <v>4394</v>
      </c>
      <c r="B4396">
        <v>4394</v>
      </c>
      <c r="C4396">
        <v>26</v>
      </c>
      <c r="D4396" t="s">
        <v>9790</v>
      </c>
      <c r="G4396" t="s">
        <v>316</v>
      </c>
      <c r="H4396" t="s">
        <v>35</v>
      </c>
      <c r="I4396" t="s">
        <v>9739</v>
      </c>
      <c r="J4396" t="s">
        <v>36</v>
      </c>
      <c r="L4396" t="s">
        <v>6751</v>
      </c>
      <c r="M4396" t="s">
        <v>6185</v>
      </c>
      <c r="N4396" t="s">
        <v>316</v>
      </c>
      <c r="O4396" t="s">
        <v>39</v>
      </c>
      <c r="P4396" t="s">
        <v>316</v>
      </c>
      <c r="V4396" t="s">
        <v>317</v>
      </c>
      <c r="AC4396" t="s">
        <v>40</v>
      </c>
      <c r="AD4396" t="s">
        <v>61</v>
      </c>
      <c r="AI4396" t="e">
        <f>VLOOKUP(I4396,Current!J:Q,2,0)</f>
        <v>#N/A</v>
      </c>
      <c r="AJ4396" t="e">
        <f>VLOOKUP(I4396,Current!J:M,2,0)</f>
        <v>#N/A</v>
      </c>
      <c r="AK4396" t="str">
        <f t="shared" si="68"/>
        <v/>
      </c>
    </row>
    <row r="4397" spans="1:37" x14ac:dyDescent="0.25">
      <c r="A4397" s="1">
        <v>4395</v>
      </c>
      <c r="B4397">
        <v>4395</v>
      </c>
      <c r="C4397">
        <v>27</v>
      </c>
      <c r="D4397" t="s">
        <v>9790</v>
      </c>
      <c r="G4397" t="s">
        <v>35</v>
      </c>
      <c r="H4397" t="s">
        <v>35</v>
      </c>
      <c r="I4397" t="s">
        <v>9739</v>
      </c>
      <c r="J4397" t="s">
        <v>55</v>
      </c>
      <c r="L4397" t="s">
        <v>6751</v>
      </c>
      <c r="M4397" t="s">
        <v>6185</v>
      </c>
      <c r="N4397" t="s">
        <v>39</v>
      </c>
      <c r="O4397" t="s">
        <v>39</v>
      </c>
      <c r="V4397" t="s">
        <v>40</v>
      </c>
      <c r="AC4397" t="s">
        <v>40</v>
      </c>
      <c r="AD4397" t="s">
        <v>41</v>
      </c>
      <c r="AI4397" t="e">
        <f>VLOOKUP(I4397,Current!J:Q,2,0)</f>
        <v>#N/A</v>
      </c>
      <c r="AJ4397" t="e">
        <f>VLOOKUP(I4397,Current!J:M,2,0)</f>
        <v>#N/A</v>
      </c>
      <c r="AK4397" t="str">
        <f t="shared" si="68"/>
        <v/>
      </c>
    </row>
    <row r="4398" spans="1:37" x14ac:dyDescent="0.25">
      <c r="A4398" s="1">
        <v>4396</v>
      </c>
      <c r="B4398">
        <v>4396</v>
      </c>
      <c r="C4398">
        <v>28</v>
      </c>
      <c r="D4398" t="s">
        <v>9791</v>
      </c>
      <c r="G4398" t="s">
        <v>1192</v>
      </c>
      <c r="H4398" t="s">
        <v>318</v>
      </c>
      <c r="I4398" t="s">
        <v>9739</v>
      </c>
      <c r="J4398" t="s">
        <v>36</v>
      </c>
      <c r="L4398" t="s">
        <v>6751</v>
      </c>
      <c r="M4398" t="s">
        <v>6185</v>
      </c>
      <c r="N4398" t="s">
        <v>1192</v>
      </c>
      <c r="O4398" t="s">
        <v>318</v>
      </c>
      <c r="P4398" t="s">
        <v>179</v>
      </c>
      <c r="Q4398" t="s">
        <v>158</v>
      </c>
      <c r="V4398" t="s">
        <v>1194</v>
      </c>
      <c r="W4398" t="s">
        <v>318</v>
      </c>
      <c r="AC4398" t="s">
        <v>319</v>
      </c>
      <c r="AD4398" t="s">
        <v>53</v>
      </c>
      <c r="AE4398">
        <v>1882</v>
      </c>
      <c r="AF4398">
        <v>1897</v>
      </c>
      <c r="AI4398" t="e">
        <f>VLOOKUP(I4398,Current!J:Q,2,0)</f>
        <v>#N/A</v>
      </c>
      <c r="AJ4398" t="e">
        <f>VLOOKUP(I4398,Current!J:M,2,0)</f>
        <v>#N/A</v>
      </c>
      <c r="AK4398" t="str">
        <f t="shared" si="68"/>
        <v/>
      </c>
    </row>
    <row r="4399" spans="1:37" x14ac:dyDescent="0.25">
      <c r="A4399" s="1">
        <v>4397</v>
      </c>
      <c r="B4399">
        <v>4397</v>
      </c>
      <c r="C4399">
        <v>29</v>
      </c>
      <c r="D4399" t="s">
        <v>9791</v>
      </c>
      <c r="E4399" t="s">
        <v>9792</v>
      </c>
      <c r="G4399" t="s">
        <v>9793</v>
      </c>
      <c r="H4399" t="s">
        <v>9794</v>
      </c>
      <c r="I4399" t="s">
        <v>9739</v>
      </c>
      <c r="J4399" t="s">
        <v>55</v>
      </c>
      <c r="L4399" t="s">
        <v>6751</v>
      </c>
      <c r="M4399" t="s">
        <v>6185</v>
      </c>
      <c r="N4399" t="s">
        <v>9793</v>
      </c>
      <c r="O4399" t="s">
        <v>9794</v>
      </c>
      <c r="P4399" t="s">
        <v>380</v>
      </c>
      <c r="Q4399" t="s">
        <v>318</v>
      </c>
      <c r="V4399" t="s">
        <v>319</v>
      </c>
      <c r="W4399" t="s">
        <v>131</v>
      </c>
      <c r="X4399" t="s">
        <v>884</v>
      </c>
      <c r="AC4399" t="s">
        <v>885</v>
      </c>
      <c r="AD4399" t="s">
        <v>53</v>
      </c>
      <c r="AE4399">
        <v>1897</v>
      </c>
      <c r="AF4399">
        <v>1930</v>
      </c>
      <c r="AI4399" t="e">
        <f>VLOOKUP(I4399,Current!J:Q,2,0)</f>
        <v>#N/A</v>
      </c>
      <c r="AJ4399" t="e">
        <f>VLOOKUP(I4399,Current!J:M,2,0)</f>
        <v>#N/A</v>
      </c>
      <c r="AK4399" t="str">
        <f t="shared" si="68"/>
        <v/>
      </c>
    </row>
    <row r="4400" spans="1:37" x14ac:dyDescent="0.25">
      <c r="A4400" s="1">
        <v>4398</v>
      </c>
      <c r="B4400">
        <v>4398</v>
      </c>
      <c r="C4400">
        <v>30</v>
      </c>
      <c r="D4400" t="s">
        <v>9795</v>
      </c>
      <c r="G4400" t="s">
        <v>9796</v>
      </c>
      <c r="H4400" t="s">
        <v>364</v>
      </c>
      <c r="I4400" t="s">
        <v>9797</v>
      </c>
      <c r="J4400" t="s">
        <v>55</v>
      </c>
      <c r="L4400" t="s">
        <v>6751</v>
      </c>
      <c r="M4400" t="s">
        <v>6185</v>
      </c>
      <c r="N4400" t="s">
        <v>9796</v>
      </c>
      <c r="O4400" t="s">
        <v>364</v>
      </c>
      <c r="P4400" t="s">
        <v>329</v>
      </c>
      <c r="V4400" t="s">
        <v>330</v>
      </c>
      <c r="W4400" t="s">
        <v>364</v>
      </c>
      <c r="AC4400" t="s">
        <v>365</v>
      </c>
      <c r="AD4400" t="s">
        <v>53</v>
      </c>
      <c r="AE4400">
        <v>1913</v>
      </c>
      <c r="AF4400">
        <v>1922</v>
      </c>
      <c r="AI4400" t="e">
        <f>VLOOKUP(I4400,Current!J:Q,2,0)</f>
        <v>#N/A</v>
      </c>
      <c r="AJ4400" t="e">
        <f>VLOOKUP(I4400,Current!J:M,2,0)</f>
        <v>#N/A</v>
      </c>
      <c r="AK4400" t="str">
        <f t="shared" si="68"/>
        <v/>
      </c>
    </row>
    <row r="4401" spans="1:37" x14ac:dyDescent="0.25">
      <c r="A4401" s="1">
        <v>4399</v>
      </c>
      <c r="B4401">
        <v>4399</v>
      </c>
      <c r="C4401">
        <v>31</v>
      </c>
      <c r="D4401" t="s">
        <v>9798</v>
      </c>
      <c r="G4401" t="s">
        <v>9799</v>
      </c>
      <c r="H4401" t="s">
        <v>35</v>
      </c>
      <c r="J4401" t="s">
        <v>36</v>
      </c>
      <c r="L4401" t="s">
        <v>6751</v>
      </c>
      <c r="M4401" t="s">
        <v>6185</v>
      </c>
      <c r="N4401" t="s">
        <v>9799</v>
      </c>
      <c r="O4401" t="s">
        <v>39</v>
      </c>
      <c r="P4401" t="s">
        <v>362</v>
      </c>
      <c r="V4401" t="s">
        <v>363</v>
      </c>
      <c r="AC4401" t="s">
        <v>40</v>
      </c>
      <c r="AD4401" t="s">
        <v>61</v>
      </c>
      <c r="AI4401" t="e">
        <f>VLOOKUP(I4401,Current!J:Q,2,0)</f>
        <v>#N/A</v>
      </c>
      <c r="AJ4401" t="e">
        <f>VLOOKUP(I4401,Current!J:M,2,0)</f>
        <v>#N/A</v>
      </c>
      <c r="AK4401" t="str">
        <f t="shared" si="68"/>
        <v/>
      </c>
    </row>
    <row r="4402" spans="1:37" x14ac:dyDescent="0.25">
      <c r="A4402" s="1">
        <v>4400</v>
      </c>
      <c r="B4402">
        <v>4400</v>
      </c>
      <c r="C4402">
        <v>32</v>
      </c>
      <c r="D4402" t="s">
        <v>9798</v>
      </c>
      <c r="G4402" t="s">
        <v>9800</v>
      </c>
      <c r="H4402" t="s">
        <v>9801</v>
      </c>
      <c r="J4402" t="s">
        <v>55</v>
      </c>
      <c r="L4402" t="s">
        <v>6751</v>
      </c>
      <c r="M4402" t="s">
        <v>6185</v>
      </c>
      <c r="N4402" t="s">
        <v>9800</v>
      </c>
      <c r="O4402" t="s">
        <v>9801</v>
      </c>
      <c r="P4402" t="s">
        <v>170</v>
      </c>
      <c r="V4402" t="s">
        <v>171</v>
      </c>
      <c r="W4402" t="s">
        <v>48</v>
      </c>
      <c r="X4402" t="s">
        <v>337</v>
      </c>
      <c r="AC4402" t="s">
        <v>338</v>
      </c>
      <c r="AD4402" t="s">
        <v>53</v>
      </c>
      <c r="AE4402">
        <v>1892</v>
      </c>
      <c r="AF4402">
        <v>1940</v>
      </c>
      <c r="AI4402" t="e">
        <f>VLOOKUP(I4402,Current!J:Q,2,0)</f>
        <v>#N/A</v>
      </c>
      <c r="AJ4402" t="e">
        <f>VLOOKUP(I4402,Current!J:M,2,0)</f>
        <v>#N/A</v>
      </c>
      <c r="AK4402" t="str">
        <f t="shared" si="68"/>
        <v/>
      </c>
    </row>
    <row r="4403" spans="1:37" x14ac:dyDescent="0.25">
      <c r="A4403" s="1">
        <v>4401</v>
      </c>
      <c r="B4403">
        <v>4401</v>
      </c>
      <c r="C4403">
        <v>33</v>
      </c>
      <c r="D4403" t="s">
        <v>9802</v>
      </c>
      <c r="G4403" t="s">
        <v>370</v>
      </c>
      <c r="H4403" t="s">
        <v>51</v>
      </c>
      <c r="I4403" t="s">
        <v>9803</v>
      </c>
      <c r="J4403" t="s">
        <v>36</v>
      </c>
      <c r="L4403" t="s">
        <v>6751</v>
      </c>
      <c r="M4403" t="s">
        <v>6185</v>
      </c>
      <c r="N4403" t="s">
        <v>370</v>
      </c>
      <c r="O4403" t="s">
        <v>51</v>
      </c>
      <c r="P4403" t="s">
        <v>370</v>
      </c>
      <c r="V4403" t="s">
        <v>371</v>
      </c>
      <c r="W4403" t="s">
        <v>51</v>
      </c>
      <c r="AC4403" t="s">
        <v>52</v>
      </c>
      <c r="AD4403" t="s">
        <v>53</v>
      </c>
      <c r="AE4403">
        <v>1886</v>
      </c>
      <c r="AF4403">
        <v>1895</v>
      </c>
      <c r="AI4403" t="e">
        <f>VLOOKUP(I4403,Current!J:Q,2,0)</f>
        <v>#N/A</v>
      </c>
      <c r="AJ4403" t="e">
        <f>VLOOKUP(I4403,Current!J:M,2,0)</f>
        <v>#N/A</v>
      </c>
      <c r="AK4403" t="str">
        <f t="shared" si="68"/>
        <v/>
      </c>
    </row>
    <row r="4404" spans="1:37" x14ac:dyDescent="0.25">
      <c r="A4404" s="1">
        <v>4402</v>
      </c>
      <c r="B4404">
        <v>4402</v>
      </c>
      <c r="C4404">
        <v>34</v>
      </c>
      <c r="D4404" t="s">
        <v>9802</v>
      </c>
      <c r="G4404" t="s">
        <v>9804</v>
      </c>
      <c r="H4404" t="s">
        <v>146</v>
      </c>
      <c r="I4404" t="s">
        <v>9803</v>
      </c>
      <c r="J4404" t="s">
        <v>55</v>
      </c>
      <c r="L4404" t="s">
        <v>6751</v>
      </c>
      <c r="M4404" t="s">
        <v>6185</v>
      </c>
      <c r="N4404" t="s">
        <v>9804</v>
      </c>
      <c r="O4404" t="s">
        <v>146</v>
      </c>
      <c r="P4404" t="s">
        <v>244</v>
      </c>
      <c r="Q4404" t="s">
        <v>51</v>
      </c>
      <c r="V4404" t="s">
        <v>52</v>
      </c>
      <c r="W4404" t="s">
        <v>146</v>
      </c>
      <c r="AC4404" t="s">
        <v>147</v>
      </c>
      <c r="AD4404" t="s">
        <v>53</v>
      </c>
      <c r="AE4404">
        <v>1895</v>
      </c>
      <c r="AF4404">
        <v>1935</v>
      </c>
      <c r="AI4404" t="e">
        <f>VLOOKUP(I4404,Current!J:Q,2,0)</f>
        <v>#N/A</v>
      </c>
      <c r="AJ4404" t="e">
        <f>VLOOKUP(I4404,Current!J:M,2,0)</f>
        <v>#N/A</v>
      </c>
      <c r="AK4404" t="str">
        <f t="shared" si="68"/>
        <v/>
      </c>
    </row>
    <row r="4405" spans="1:37" x14ac:dyDescent="0.25">
      <c r="A4405" s="1">
        <v>4403</v>
      </c>
      <c r="B4405">
        <v>4403</v>
      </c>
      <c r="C4405">
        <v>35</v>
      </c>
      <c r="D4405" t="s">
        <v>9805</v>
      </c>
      <c r="G4405" t="s">
        <v>8014</v>
      </c>
      <c r="H4405" t="s">
        <v>443</v>
      </c>
      <c r="I4405" t="s">
        <v>8340</v>
      </c>
      <c r="J4405" t="s">
        <v>36</v>
      </c>
      <c r="L4405" t="s">
        <v>6751</v>
      </c>
      <c r="M4405" t="s">
        <v>6185</v>
      </c>
      <c r="N4405" t="s">
        <v>8014</v>
      </c>
      <c r="O4405" t="s">
        <v>443</v>
      </c>
      <c r="P4405" t="s">
        <v>201</v>
      </c>
      <c r="Q4405" t="s">
        <v>510</v>
      </c>
      <c r="V4405" t="s">
        <v>511</v>
      </c>
      <c r="W4405" t="s">
        <v>443</v>
      </c>
      <c r="AC4405" t="s">
        <v>638</v>
      </c>
      <c r="AD4405" t="s">
        <v>53</v>
      </c>
      <c r="AE4405">
        <v>1887</v>
      </c>
      <c r="AF4405">
        <v>1890</v>
      </c>
      <c r="AI4405" t="e">
        <f>VLOOKUP(I4405,Current!J:Q,2,0)</f>
        <v>#N/A</v>
      </c>
      <c r="AJ4405" t="e">
        <f>VLOOKUP(I4405,Current!J:M,2,0)</f>
        <v>#N/A</v>
      </c>
      <c r="AK4405" t="str">
        <f t="shared" si="68"/>
        <v/>
      </c>
    </row>
    <row r="4406" spans="1:37" x14ac:dyDescent="0.25">
      <c r="A4406" s="1">
        <v>4404</v>
      </c>
      <c r="B4406">
        <v>4404</v>
      </c>
      <c r="C4406">
        <v>36</v>
      </c>
      <c r="D4406" t="s">
        <v>9805</v>
      </c>
      <c r="E4406" t="s">
        <v>9806</v>
      </c>
      <c r="G4406" t="s">
        <v>2054</v>
      </c>
      <c r="H4406" t="s">
        <v>9807</v>
      </c>
      <c r="I4406" t="s">
        <v>8340</v>
      </c>
      <c r="J4406" t="s">
        <v>55</v>
      </c>
      <c r="L4406" t="s">
        <v>6751</v>
      </c>
      <c r="M4406" t="s">
        <v>6185</v>
      </c>
      <c r="N4406" t="s">
        <v>2054</v>
      </c>
      <c r="O4406" t="s">
        <v>9807</v>
      </c>
      <c r="P4406" t="s">
        <v>48</v>
      </c>
      <c r="Q4406" t="s">
        <v>443</v>
      </c>
      <c r="V4406" t="s">
        <v>638</v>
      </c>
      <c r="W4406" t="s">
        <v>159</v>
      </c>
      <c r="X4406" t="s">
        <v>146</v>
      </c>
      <c r="AC4406" t="s">
        <v>147</v>
      </c>
      <c r="AD4406" t="s">
        <v>53</v>
      </c>
      <c r="AE4406">
        <v>1890</v>
      </c>
      <c r="AF4406">
        <v>1935</v>
      </c>
      <c r="AI4406" t="e">
        <f>VLOOKUP(I4406,Current!J:Q,2,0)</f>
        <v>#N/A</v>
      </c>
      <c r="AJ4406" t="e">
        <f>VLOOKUP(I4406,Current!J:M,2,0)</f>
        <v>#N/A</v>
      </c>
      <c r="AK4406" t="str">
        <f t="shared" si="68"/>
        <v/>
      </c>
    </row>
    <row r="4407" spans="1:37" x14ac:dyDescent="0.25">
      <c r="A4407" s="1">
        <v>4405</v>
      </c>
      <c r="B4407">
        <v>4405</v>
      </c>
      <c r="C4407">
        <v>37</v>
      </c>
      <c r="D4407" t="s">
        <v>8923</v>
      </c>
      <c r="G4407" t="s">
        <v>9808</v>
      </c>
      <c r="H4407" t="s">
        <v>8707</v>
      </c>
      <c r="J4407" t="s">
        <v>55</v>
      </c>
      <c r="L4407" t="s">
        <v>6751</v>
      </c>
      <c r="M4407" t="s">
        <v>6185</v>
      </c>
      <c r="N4407" t="s">
        <v>9808</v>
      </c>
      <c r="O4407" t="s">
        <v>8707</v>
      </c>
      <c r="P4407" t="s">
        <v>191</v>
      </c>
      <c r="V4407" t="s">
        <v>192</v>
      </c>
      <c r="W4407" t="s">
        <v>199</v>
      </c>
      <c r="AC4407" t="s">
        <v>200</v>
      </c>
      <c r="AD4407" t="s">
        <v>53</v>
      </c>
      <c r="AE4407">
        <v>1926</v>
      </c>
      <c r="AF4407">
        <v>1927</v>
      </c>
      <c r="AI4407" t="e">
        <f>VLOOKUP(I4407,Current!J:Q,2,0)</f>
        <v>#N/A</v>
      </c>
      <c r="AJ4407" t="e">
        <f>VLOOKUP(I4407,Current!J:M,2,0)</f>
        <v>#N/A</v>
      </c>
      <c r="AK4407" t="str">
        <f t="shared" si="68"/>
        <v/>
      </c>
    </row>
    <row r="4408" spans="1:37" x14ac:dyDescent="0.25">
      <c r="A4408" s="1">
        <v>4406</v>
      </c>
      <c r="B4408">
        <v>4406</v>
      </c>
      <c r="C4408">
        <v>38</v>
      </c>
      <c r="D4408" t="s">
        <v>9809</v>
      </c>
      <c r="G4408" t="s">
        <v>9810</v>
      </c>
      <c r="H4408" t="s">
        <v>9811</v>
      </c>
      <c r="I4408" t="s">
        <v>9812</v>
      </c>
      <c r="J4408" t="s">
        <v>55</v>
      </c>
      <c r="L4408" t="s">
        <v>6751</v>
      </c>
      <c r="M4408" t="s">
        <v>6185</v>
      </c>
      <c r="N4408" t="s">
        <v>9810</v>
      </c>
      <c r="O4408" t="s">
        <v>9811</v>
      </c>
      <c r="P4408" t="s">
        <v>631</v>
      </c>
      <c r="Q4408" t="s">
        <v>151</v>
      </c>
      <c r="V4408" t="s">
        <v>152</v>
      </c>
      <c r="W4408" t="s">
        <v>157</v>
      </c>
      <c r="X4408" t="s">
        <v>79</v>
      </c>
      <c r="AC4408" t="s">
        <v>80</v>
      </c>
      <c r="AD4408" t="s">
        <v>53</v>
      </c>
      <c r="AE4408">
        <v>1899</v>
      </c>
      <c r="AF4408">
        <v>1925</v>
      </c>
      <c r="AI4408" t="e">
        <f>VLOOKUP(I4408,Current!J:Q,2,0)</f>
        <v>#N/A</v>
      </c>
      <c r="AJ4408" t="e">
        <f>VLOOKUP(I4408,Current!J:M,2,0)</f>
        <v>#N/A</v>
      </c>
      <c r="AK4408" t="str">
        <f t="shared" si="68"/>
        <v/>
      </c>
    </row>
    <row r="4409" spans="1:37" x14ac:dyDescent="0.25">
      <c r="A4409" s="1">
        <v>4407</v>
      </c>
      <c r="B4409">
        <v>4407</v>
      </c>
      <c r="C4409">
        <v>39</v>
      </c>
      <c r="D4409" t="s">
        <v>9813</v>
      </c>
      <c r="G4409" t="s">
        <v>542</v>
      </c>
      <c r="H4409" t="s">
        <v>9801</v>
      </c>
      <c r="I4409" t="s">
        <v>9814</v>
      </c>
      <c r="J4409" t="s">
        <v>55</v>
      </c>
      <c r="L4409" t="s">
        <v>6751</v>
      </c>
      <c r="M4409" t="s">
        <v>6185</v>
      </c>
      <c r="N4409" t="s">
        <v>542</v>
      </c>
      <c r="O4409" t="s">
        <v>9801</v>
      </c>
      <c r="P4409" t="s">
        <v>542</v>
      </c>
      <c r="V4409" t="s">
        <v>547</v>
      </c>
      <c r="W4409" t="s">
        <v>48</v>
      </c>
      <c r="X4409" t="s">
        <v>337</v>
      </c>
      <c r="AC4409" t="s">
        <v>338</v>
      </c>
      <c r="AD4409" t="s">
        <v>53</v>
      </c>
      <c r="AE4409">
        <v>1906</v>
      </c>
      <c r="AF4409">
        <v>1940</v>
      </c>
      <c r="AI4409" t="e">
        <f>VLOOKUP(I4409,Current!J:Q,2,0)</f>
        <v>#N/A</v>
      </c>
      <c r="AJ4409" t="e">
        <f>VLOOKUP(I4409,Current!J:M,2,0)</f>
        <v>#N/A</v>
      </c>
      <c r="AK4409" t="str">
        <f t="shared" si="68"/>
        <v/>
      </c>
    </row>
    <row r="4410" spans="1:37" x14ac:dyDescent="0.25">
      <c r="A4410" s="1">
        <v>4408</v>
      </c>
      <c r="B4410">
        <v>4408</v>
      </c>
      <c r="C4410">
        <v>40</v>
      </c>
      <c r="D4410" t="s">
        <v>9815</v>
      </c>
      <c r="G4410" t="s">
        <v>1602</v>
      </c>
      <c r="H4410" t="s">
        <v>9816</v>
      </c>
      <c r="I4410" t="s">
        <v>9817</v>
      </c>
      <c r="J4410" t="s">
        <v>55</v>
      </c>
      <c r="L4410" t="s">
        <v>6751</v>
      </c>
      <c r="M4410" t="s">
        <v>6185</v>
      </c>
      <c r="N4410" t="s">
        <v>1602</v>
      </c>
      <c r="O4410" t="s">
        <v>9816</v>
      </c>
      <c r="P4410" t="s">
        <v>48</v>
      </c>
      <c r="Q4410" t="s">
        <v>298</v>
      </c>
      <c r="V4410" t="s">
        <v>299</v>
      </c>
      <c r="W4410" t="s">
        <v>109</v>
      </c>
      <c r="X4410" t="s">
        <v>685</v>
      </c>
      <c r="AC4410" t="s">
        <v>686</v>
      </c>
      <c r="AD4410" t="s">
        <v>53</v>
      </c>
      <c r="AE4410">
        <v>1910</v>
      </c>
      <c r="AF4410">
        <v>1931</v>
      </c>
      <c r="AI4410" t="e">
        <f>VLOOKUP(I4410,Current!J:Q,2,0)</f>
        <v>#N/A</v>
      </c>
      <c r="AJ4410" t="e">
        <f>VLOOKUP(I4410,Current!J:M,2,0)</f>
        <v>#N/A</v>
      </c>
      <c r="AK4410" t="str">
        <f t="shared" si="68"/>
        <v/>
      </c>
    </row>
    <row r="4411" spans="1:37" x14ac:dyDescent="0.25">
      <c r="A4411" s="1">
        <v>4409</v>
      </c>
      <c r="B4411">
        <v>4409</v>
      </c>
      <c r="C4411">
        <v>0</v>
      </c>
      <c r="D4411" t="s">
        <v>9818</v>
      </c>
      <c r="G4411" t="s">
        <v>35</v>
      </c>
      <c r="H4411" t="s">
        <v>35</v>
      </c>
      <c r="J4411" t="s">
        <v>36</v>
      </c>
      <c r="L4411" t="s">
        <v>6751</v>
      </c>
      <c r="M4411" t="s">
        <v>6185</v>
      </c>
      <c r="N4411" t="s">
        <v>39</v>
      </c>
      <c r="O4411" t="s">
        <v>39</v>
      </c>
      <c r="V4411" t="s">
        <v>40</v>
      </c>
      <c r="AC4411" t="s">
        <v>40</v>
      </c>
      <c r="AD4411" t="s">
        <v>41</v>
      </c>
      <c r="AI4411" t="e">
        <f>VLOOKUP(I4411,Current!J:Q,2,0)</f>
        <v>#N/A</v>
      </c>
      <c r="AJ4411" t="e">
        <f>VLOOKUP(I4411,Current!J:M,2,0)</f>
        <v>#N/A</v>
      </c>
      <c r="AK4411" t="str">
        <f t="shared" si="68"/>
        <v/>
      </c>
    </row>
    <row r="4412" spans="1:37" x14ac:dyDescent="0.25">
      <c r="A4412" s="1">
        <v>4410</v>
      </c>
      <c r="B4412">
        <v>4410</v>
      </c>
      <c r="C4412">
        <v>1</v>
      </c>
      <c r="D4412" t="s">
        <v>9818</v>
      </c>
      <c r="G4412" t="s">
        <v>35</v>
      </c>
      <c r="H4412" t="s">
        <v>9819</v>
      </c>
      <c r="J4412" t="s">
        <v>55</v>
      </c>
      <c r="L4412" t="s">
        <v>6751</v>
      </c>
      <c r="M4412" t="s">
        <v>6185</v>
      </c>
      <c r="N4412" t="s">
        <v>39</v>
      </c>
      <c r="O4412" t="s">
        <v>9819</v>
      </c>
      <c r="V4412" t="s">
        <v>40</v>
      </c>
      <c r="W4412" t="s">
        <v>109</v>
      </c>
      <c r="X4412" t="s">
        <v>1170</v>
      </c>
      <c r="AC4412" t="s">
        <v>1448</v>
      </c>
      <c r="AD4412" t="s">
        <v>470</v>
      </c>
      <c r="AI4412" t="e">
        <f>VLOOKUP(I4412,Current!J:Q,2,0)</f>
        <v>#N/A</v>
      </c>
      <c r="AJ4412" t="e">
        <f>VLOOKUP(I4412,Current!J:M,2,0)</f>
        <v>#N/A</v>
      </c>
      <c r="AK4412" t="str">
        <f t="shared" si="68"/>
        <v/>
      </c>
    </row>
    <row r="4413" spans="1:37" x14ac:dyDescent="0.25">
      <c r="A4413" s="1">
        <v>4411</v>
      </c>
      <c r="B4413">
        <v>4411</v>
      </c>
      <c r="C4413">
        <v>2</v>
      </c>
      <c r="D4413" t="s">
        <v>9820</v>
      </c>
      <c r="E4413" t="s">
        <v>9821</v>
      </c>
      <c r="G4413" t="s">
        <v>9822</v>
      </c>
      <c r="H4413" t="s">
        <v>9823</v>
      </c>
      <c r="I4413" t="s">
        <v>9824</v>
      </c>
      <c r="J4413" t="s">
        <v>55</v>
      </c>
      <c r="L4413" t="s">
        <v>6751</v>
      </c>
      <c r="M4413" t="s">
        <v>6185</v>
      </c>
      <c r="N4413" t="s">
        <v>9822</v>
      </c>
      <c r="O4413" t="s">
        <v>9823</v>
      </c>
      <c r="P4413" t="s">
        <v>374</v>
      </c>
      <c r="Q4413" t="s">
        <v>298</v>
      </c>
      <c r="V4413" t="s">
        <v>299</v>
      </c>
      <c r="W4413" t="s">
        <v>191</v>
      </c>
      <c r="AC4413" t="s">
        <v>192</v>
      </c>
      <c r="AD4413" t="s">
        <v>53</v>
      </c>
      <c r="AE4413">
        <v>1910</v>
      </c>
      <c r="AF4413">
        <v>1926</v>
      </c>
      <c r="AI4413" t="e">
        <f>VLOOKUP(I4413,Current!J:Q,2,0)</f>
        <v>#N/A</v>
      </c>
      <c r="AJ4413" t="e">
        <f>VLOOKUP(I4413,Current!J:M,2,0)</f>
        <v>#N/A</v>
      </c>
      <c r="AK4413" t="str">
        <f t="shared" si="68"/>
        <v/>
      </c>
    </row>
    <row r="4414" spans="1:37" x14ac:dyDescent="0.25">
      <c r="A4414" s="1">
        <v>4412</v>
      </c>
      <c r="B4414">
        <v>4412</v>
      </c>
      <c r="C4414">
        <v>0</v>
      </c>
      <c r="D4414" t="s">
        <v>9825</v>
      </c>
      <c r="G4414" t="s">
        <v>276</v>
      </c>
      <c r="H4414" t="s">
        <v>35</v>
      </c>
      <c r="J4414" t="s">
        <v>36</v>
      </c>
      <c r="L4414" t="s">
        <v>9826</v>
      </c>
      <c r="M4414" t="s">
        <v>6130</v>
      </c>
      <c r="N4414" t="s">
        <v>276</v>
      </c>
      <c r="O4414" t="s">
        <v>39</v>
      </c>
      <c r="P4414" t="s">
        <v>276</v>
      </c>
      <c r="V4414" t="s">
        <v>277</v>
      </c>
      <c r="AC4414" t="s">
        <v>40</v>
      </c>
      <c r="AD4414" t="s">
        <v>61</v>
      </c>
      <c r="AI4414" t="e">
        <f>VLOOKUP(I4414,Current!J:Q,2,0)</f>
        <v>#N/A</v>
      </c>
      <c r="AJ4414" t="e">
        <f>VLOOKUP(I4414,Current!J:M,2,0)</f>
        <v>#N/A</v>
      </c>
      <c r="AK4414" t="str">
        <f t="shared" si="68"/>
        <v/>
      </c>
    </row>
    <row r="4415" spans="1:37" x14ac:dyDescent="0.25">
      <c r="A4415" s="1">
        <v>4413</v>
      </c>
      <c r="B4415">
        <v>4413</v>
      </c>
      <c r="C4415">
        <v>1</v>
      </c>
      <c r="D4415" t="s">
        <v>9825</v>
      </c>
      <c r="G4415" t="s">
        <v>9827</v>
      </c>
      <c r="H4415" t="s">
        <v>9828</v>
      </c>
      <c r="J4415" t="s">
        <v>55</v>
      </c>
      <c r="L4415" t="s">
        <v>9826</v>
      </c>
      <c r="M4415" t="s">
        <v>6130</v>
      </c>
      <c r="N4415" t="s">
        <v>9827</v>
      </c>
      <c r="O4415" t="s">
        <v>9828</v>
      </c>
      <c r="P4415" t="s">
        <v>172</v>
      </c>
      <c r="Q4415" t="s">
        <v>2203</v>
      </c>
      <c r="V4415" t="s">
        <v>9829</v>
      </c>
      <c r="W4415" t="s">
        <v>119</v>
      </c>
      <c r="X4415" t="s">
        <v>715</v>
      </c>
      <c r="AC4415" t="s">
        <v>9830</v>
      </c>
      <c r="AD4415" t="s">
        <v>53</v>
      </c>
      <c r="AE4415">
        <v>1914</v>
      </c>
      <c r="AF4415">
        <v>1939</v>
      </c>
      <c r="AG4415">
        <v>1941</v>
      </c>
      <c r="AH4415">
        <v>1948</v>
      </c>
      <c r="AI4415" t="e">
        <f>VLOOKUP(I4415,Current!J:Q,2,0)</f>
        <v>#N/A</v>
      </c>
      <c r="AJ4415" t="e">
        <f>VLOOKUP(I4415,Current!J:M,2,0)</f>
        <v>#N/A</v>
      </c>
      <c r="AK4415" t="str">
        <f t="shared" si="68"/>
        <v/>
      </c>
    </row>
    <row r="4416" spans="1:37" x14ac:dyDescent="0.25">
      <c r="A4416" s="1">
        <v>4414</v>
      </c>
      <c r="B4416">
        <v>4414</v>
      </c>
      <c r="C4416">
        <v>2</v>
      </c>
      <c r="D4416" t="s">
        <v>9831</v>
      </c>
      <c r="G4416" t="s">
        <v>9832</v>
      </c>
      <c r="H4416" t="s">
        <v>9833</v>
      </c>
      <c r="J4416" t="s">
        <v>55</v>
      </c>
      <c r="L4416" t="s">
        <v>9826</v>
      </c>
      <c r="M4416" t="s">
        <v>6130</v>
      </c>
      <c r="N4416" t="s">
        <v>9832</v>
      </c>
      <c r="O4416" t="s">
        <v>9833</v>
      </c>
      <c r="P4416" t="s">
        <v>298</v>
      </c>
      <c r="Q4416" t="s">
        <v>2203</v>
      </c>
      <c r="V4416" t="s">
        <v>9834</v>
      </c>
      <c r="W4416" t="s">
        <v>119</v>
      </c>
      <c r="X4416" t="s">
        <v>1863</v>
      </c>
      <c r="AC4416" t="s">
        <v>9835</v>
      </c>
      <c r="AD4416" t="s">
        <v>53</v>
      </c>
      <c r="AE4416">
        <v>1910</v>
      </c>
      <c r="AF4416">
        <v>1939</v>
      </c>
      <c r="AG4416">
        <v>1941</v>
      </c>
      <c r="AH4416">
        <v>1943</v>
      </c>
      <c r="AI4416" t="e">
        <f>VLOOKUP(I4416,Current!J:Q,2,0)</f>
        <v>#N/A</v>
      </c>
      <c r="AJ4416" t="e">
        <f>VLOOKUP(I4416,Current!J:M,2,0)</f>
        <v>#N/A</v>
      </c>
      <c r="AK4416" t="str">
        <f t="shared" si="68"/>
        <v/>
      </c>
    </row>
    <row r="4417" spans="1:37" x14ac:dyDescent="0.25">
      <c r="A4417" s="1">
        <v>4415</v>
      </c>
      <c r="B4417">
        <v>4415</v>
      </c>
      <c r="C4417">
        <v>3</v>
      </c>
      <c r="D4417" t="s">
        <v>9836</v>
      </c>
      <c r="G4417" t="s">
        <v>9837</v>
      </c>
      <c r="H4417" t="s">
        <v>181</v>
      </c>
      <c r="J4417" t="s">
        <v>55</v>
      </c>
      <c r="L4417" t="s">
        <v>9826</v>
      </c>
      <c r="M4417" t="s">
        <v>6130</v>
      </c>
      <c r="N4417" t="s">
        <v>9837</v>
      </c>
      <c r="O4417" t="s">
        <v>181</v>
      </c>
      <c r="P4417" t="s">
        <v>162</v>
      </c>
      <c r="V4417" t="s">
        <v>255</v>
      </c>
      <c r="W4417" t="s">
        <v>181</v>
      </c>
      <c r="AC4417" t="s">
        <v>691</v>
      </c>
      <c r="AD4417" t="s">
        <v>53</v>
      </c>
      <c r="AE4417">
        <v>1909</v>
      </c>
      <c r="AF4417">
        <v>1950</v>
      </c>
      <c r="AI4417" t="e">
        <f>VLOOKUP(I4417,Current!J:Q,2,0)</f>
        <v>#N/A</v>
      </c>
      <c r="AJ4417" t="e">
        <f>VLOOKUP(I4417,Current!J:M,2,0)</f>
        <v>#N/A</v>
      </c>
      <c r="AK4417" t="str">
        <f t="shared" si="68"/>
        <v/>
      </c>
    </row>
    <row r="4418" spans="1:37" x14ac:dyDescent="0.25">
      <c r="A4418" s="1">
        <v>4416</v>
      </c>
      <c r="B4418">
        <v>4416</v>
      </c>
      <c r="C4418">
        <v>4</v>
      </c>
      <c r="D4418" t="s">
        <v>9838</v>
      </c>
      <c r="G4418" t="s">
        <v>9839</v>
      </c>
      <c r="H4418" t="s">
        <v>9840</v>
      </c>
      <c r="J4418" t="s">
        <v>55</v>
      </c>
      <c r="L4418" t="s">
        <v>9826</v>
      </c>
      <c r="M4418" t="s">
        <v>6130</v>
      </c>
      <c r="N4418" t="s">
        <v>9839</v>
      </c>
      <c r="O4418" t="s">
        <v>9840</v>
      </c>
      <c r="P4418" t="s">
        <v>222</v>
      </c>
      <c r="V4418" t="s">
        <v>223</v>
      </c>
      <c r="W4418" t="s">
        <v>1943</v>
      </c>
      <c r="AC4418" t="s">
        <v>1944</v>
      </c>
      <c r="AD4418" t="s">
        <v>53</v>
      </c>
      <c r="AE4418">
        <v>1905</v>
      </c>
      <c r="AF4418">
        <v>1977</v>
      </c>
      <c r="AI4418" t="e">
        <f>VLOOKUP(I4418,Current!J:Q,2,0)</f>
        <v>#N/A</v>
      </c>
      <c r="AJ4418" t="e">
        <f>VLOOKUP(I4418,Current!J:M,2,0)</f>
        <v>#N/A</v>
      </c>
      <c r="AK4418" t="str">
        <f t="shared" si="68"/>
        <v/>
      </c>
    </row>
    <row r="4419" spans="1:37" x14ac:dyDescent="0.25">
      <c r="A4419" s="1">
        <v>4417</v>
      </c>
      <c r="B4419">
        <v>4417</v>
      </c>
      <c r="C4419">
        <v>5</v>
      </c>
      <c r="D4419" t="s">
        <v>9841</v>
      </c>
      <c r="G4419" t="s">
        <v>9842</v>
      </c>
      <c r="H4419" t="s">
        <v>9843</v>
      </c>
      <c r="J4419" t="s">
        <v>36</v>
      </c>
      <c r="L4419" t="s">
        <v>9826</v>
      </c>
      <c r="M4419" t="s">
        <v>6130</v>
      </c>
      <c r="N4419" t="s">
        <v>9842</v>
      </c>
      <c r="O4419" t="s">
        <v>9843</v>
      </c>
      <c r="P4419" t="s">
        <v>348</v>
      </c>
      <c r="V4419" t="s">
        <v>349</v>
      </c>
      <c r="W4419" t="s">
        <v>172</v>
      </c>
      <c r="AC4419" t="s">
        <v>174</v>
      </c>
      <c r="AD4419" t="s">
        <v>53</v>
      </c>
      <c r="AE4419">
        <v>1907</v>
      </c>
      <c r="AF4419">
        <v>1914</v>
      </c>
      <c r="AI4419" t="e">
        <f>VLOOKUP(I4419,Current!J:Q,2,0)</f>
        <v>#N/A</v>
      </c>
      <c r="AJ4419" t="e">
        <f>VLOOKUP(I4419,Current!J:M,2,0)</f>
        <v>#N/A</v>
      </c>
      <c r="AK4419" t="str">
        <f t="shared" si="68"/>
        <v/>
      </c>
    </row>
    <row r="4420" spans="1:37" x14ac:dyDescent="0.25">
      <c r="A4420" s="1">
        <v>4418</v>
      </c>
      <c r="B4420">
        <v>4418</v>
      </c>
      <c r="C4420">
        <v>6</v>
      </c>
      <c r="D4420" t="s">
        <v>9844</v>
      </c>
      <c r="G4420" t="s">
        <v>35</v>
      </c>
      <c r="H4420" t="s">
        <v>35</v>
      </c>
      <c r="J4420" t="s">
        <v>36</v>
      </c>
      <c r="L4420" t="s">
        <v>9826</v>
      </c>
      <c r="M4420" t="s">
        <v>6130</v>
      </c>
      <c r="N4420" t="s">
        <v>39</v>
      </c>
      <c r="O4420" t="s">
        <v>39</v>
      </c>
      <c r="V4420" t="s">
        <v>40</v>
      </c>
      <c r="AC4420" t="s">
        <v>40</v>
      </c>
      <c r="AD4420" t="s">
        <v>41</v>
      </c>
      <c r="AI4420" t="e">
        <f>VLOOKUP(I4420,Current!J:Q,2,0)</f>
        <v>#N/A</v>
      </c>
      <c r="AJ4420" t="e">
        <f>VLOOKUP(I4420,Current!J:M,2,0)</f>
        <v>#N/A</v>
      </c>
      <c r="AK4420" t="str">
        <f t="shared" ref="AK4420:AK4483" si="69">IFERROR(IF(AD4420="Sure","",AJ4420),"")</f>
        <v/>
      </c>
    </row>
    <row r="4421" spans="1:37" x14ac:dyDescent="0.25">
      <c r="A4421" s="1">
        <v>4419</v>
      </c>
      <c r="B4421">
        <v>4419</v>
      </c>
      <c r="C4421">
        <v>7</v>
      </c>
      <c r="D4421" t="s">
        <v>9844</v>
      </c>
      <c r="E4421" t="s">
        <v>9845</v>
      </c>
      <c r="G4421" t="s">
        <v>9846</v>
      </c>
      <c r="H4421" t="s">
        <v>9847</v>
      </c>
      <c r="J4421" t="s">
        <v>55</v>
      </c>
      <c r="L4421" t="s">
        <v>9826</v>
      </c>
      <c r="M4421" t="s">
        <v>6130</v>
      </c>
      <c r="N4421" t="s">
        <v>9848</v>
      </c>
      <c r="O4421" t="s">
        <v>9849</v>
      </c>
      <c r="P4421" t="s">
        <v>618</v>
      </c>
      <c r="V4421" t="s">
        <v>619</v>
      </c>
      <c r="W4421" t="s">
        <v>1383</v>
      </c>
      <c r="AC4421" t="s">
        <v>1385</v>
      </c>
      <c r="AD4421" t="s">
        <v>53</v>
      </c>
      <c r="AE4421">
        <v>1917</v>
      </c>
      <c r="AF4421">
        <v>1918</v>
      </c>
      <c r="AI4421" t="e">
        <f>VLOOKUP(I4421,Current!J:Q,2,0)</f>
        <v>#N/A</v>
      </c>
      <c r="AJ4421" t="e">
        <f>VLOOKUP(I4421,Current!J:M,2,0)</f>
        <v>#N/A</v>
      </c>
      <c r="AK4421" t="str">
        <f t="shared" si="69"/>
        <v/>
      </c>
    </row>
    <row r="4422" spans="1:37" x14ac:dyDescent="0.25">
      <c r="A4422" s="1">
        <v>4420</v>
      </c>
      <c r="B4422">
        <v>4420</v>
      </c>
      <c r="C4422">
        <v>0</v>
      </c>
      <c r="D4422" t="s">
        <v>9850</v>
      </c>
      <c r="G4422" t="s">
        <v>35</v>
      </c>
      <c r="H4422" t="s">
        <v>113</v>
      </c>
      <c r="J4422" t="s">
        <v>36</v>
      </c>
      <c r="L4422" t="s">
        <v>9851</v>
      </c>
      <c r="M4422" t="s">
        <v>6130</v>
      </c>
      <c r="N4422" t="s">
        <v>39</v>
      </c>
      <c r="O4422" t="s">
        <v>113</v>
      </c>
      <c r="V4422" t="s">
        <v>40</v>
      </c>
      <c r="W4422" t="s">
        <v>113</v>
      </c>
      <c r="AC4422" t="s">
        <v>114</v>
      </c>
      <c r="AD4422" t="s">
        <v>470</v>
      </c>
      <c r="AI4422" t="e">
        <f>VLOOKUP(I4422,Current!J:Q,2,0)</f>
        <v>#N/A</v>
      </c>
      <c r="AJ4422" t="e">
        <f>VLOOKUP(I4422,Current!J:M,2,0)</f>
        <v>#N/A</v>
      </c>
      <c r="AK4422" t="str">
        <f t="shared" si="69"/>
        <v/>
      </c>
    </row>
    <row r="4423" spans="1:37" x14ac:dyDescent="0.25">
      <c r="A4423" s="1">
        <v>4421</v>
      </c>
      <c r="B4423">
        <v>4421</v>
      </c>
      <c r="C4423">
        <v>1</v>
      </c>
      <c r="D4423" t="s">
        <v>9852</v>
      </c>
      <c r="E4423" t="s">
        <v>9853</v>
      </c>
      <c r="G4423" t="s">
        <v>9854</v>
      </c>
      <c r="H4423" t="s">
        <v>1124</v>
      </c>
      <c r="J4423" t="s">
        <v>36</v>
      </c>
      <c r="L4423" t="s">
        <v>9851</v>
      </c>
      <c r="M4423" t="s">
        <v>6130</v>
      </c>
      <c r="N4423" t="s">
        <v>9854</v>
      </c>
      <c r="O4423" t="s">
        <v>1124</v>
      </c>
      <c r="P4423" t="s">
        <v>572</v>
      </c>
      <c r="V4423" t="s">
        <v>573</v>
      </c>
      <c r="W4423" t="s">
        <v>1124</v>
      </c>
      <c r="AC4423" t="s">
        <v>1125</v>
      </c>
      <c r="AD4423" t="s">
        <v>53</v>
      </c>
      <c r="AE4423">
        <v>1884</v>
      </c>
      <c r="AF4423">
        <v>1921</v>
      </c>
      <c r="AI4423" t="e">
        <f>VLOOKUP(I4423,Current!J:Q,2,0)</f>
        <v>#N/A</v>
      </c>
      <c r="AJ4423" t="e">
        <f>VLOOKUP(I4423,Current!J:M,2,0)</f>
        <v>#N/A</v>
      </c>
      <c r="AK4423" t="str">
        <f t="shared" si="69"/>
        <v/>
      </c>
    </row>
    <row r="4424" spans="1:37" x14ac:dyDescent="0.25">
      <c r="A4424" s="1">
        <v>4422</v>
      </c>
      <c r="B4424">
        <v>4422</v>
      </c>
      <c r="C4424">
        <v>2</v>
      </c>
      <c r="D4424" t="s">
        <v>9852</v>
      </c>
      <c r="G4424" t="s">
        <v>35</v>
      </c>
      <c r="H4424" t="s">
        <v>35</v>
      </c>
      <c r="J4424" t="s">
        <v>83</v>
      </c>
      <c r="L4424" t="s">
        <v>9851</v>
      </c>
      <c r="M4424" t="s">
        <v>6130</v>
      </c>
      <c r="N4424" t="s">
        <v>39</v>
      </c>
      <c r="O4424" t="s">
        <v>39</v>
      </c>
      <c r="V4424" t="s">
        <v>40</v>
      </c>
      <c r="AC4424" t="s">
        <v>40</v>
      </c>
      <c r="AD4424" t="s">
        <v>41</v>
      </c>
      <c r="AI4424" t="e">
        <f>VLOOKUP(I4424,Current!J:Q,2,0)</f>
        <v>#N/A</v>
      </c>
      <c r="AJ4424" t="e">
        <f>VLOOKUP(I4424,Current!J:M,2,0)</f>
        <v>#N/A</v>
      </c>
      <c r="AK4424" t="str">
        <f t="shared" si="69"/>
        <v/>
      </c>
    </row>
    <row r="4425" spans="1:37" x14ac:dyDescent="0.25">
      <c r="A4425" s="1">
        <v>4423</v>
      </c>
      <c r="B4425">
        <v>4423</v>
      </c>
      <c r="C4425">
        <v>3</v>
      </c>
      <c r="D4425" t="s">
        <v>9852</v>
      </c>
      <c r="E4425" t="s">
        <v>9855</v>
      </c>
      <c r="G4425" t="s">
        <v>9856</v>
      </c>
      <c r="H4425" t="s">
        <v>9857</v>
      </c>
      <c r="J4425" t="s">
        <v>55</v>
      </c>
      <c r="L4425" t="s">
        <v>9851</v>
      </c>
      <c r="M4425" t="s">
        <v>6130</v>
      </c>
      <c r="N4425" t="s">
        <v>9856</v>
      </c>
      <c r="O4425" t="s">
        <v>9857</v>
      </c>
      <c r="P4425" t="s">
        <v>298</v>
      </c>
      <c r="V4425" t="s">
        <v>299</v>
      </c>
      <c r="W4425" t="s">
        <v>94</v>
      </c>
      <c r="AC4425" t="s">
        <v>95</v>
      </c>
      <c r="AD4425" t="s">
        <v>53</v>
      </c>
      <c r="AE4425">
        <v>1910</v>
      </c>
      <c r="AF4425">
        <v>1951</v>
      </c>
      <c r="AI4425" t="e">
        <f>VLOOKUP(I4425,Current!J:Q,2,0)</f>
        <v>#N/A</v>
      </c>
      <c r="AJ4425" t="e">
        <f>VLOOKUP(I4425,Current!J:M,2,0)</f>
        <v>#N/A</v>
      </c>
      <c r="AK4425" t="str">
        <f t="shared" si="69"/>
        <v/>
      </c>
    </row>
    <row r="4426" spans="1:37" x14ac:dyDescent="0.25">
      <c r="A4426" s="1">
        <v>4424</v>
      </c>
      <c r="B4426">
        <v>4424</v>
      </c>
      <c r="C4426">
        <v>4</v>
      </c>
      <c r="D4426" t="s">
        <v>9852</v>
      </c>
      <c r="G4426" t="s">
        <v>9858</v>
      </c>
      <c r="H4426" t="s">
        <v>35</v>
      </c>
      <c r="J4426" t="s">
        <v>441</v>
      </c>
      <c r="L4426" t="s">
        <v>9851</v>
      </c>
      <c r="M4426" t="s">
        <v>6130</v>
      </c>
      <c r="N4426" t="s">
        <v>9858</v>
      </c>
      <c r="O4426" t="s">
        <v>39</v>
      </c>
      <c r="P4426" t="s">
        <v>1383</v>
      </c>
      <c r="V4426" t="s">
        <v>1385</v>
      </c>
      <c r="AC4426" t="s">
        <v>40</v>
      </c>
      <c r="AD4426" t="s">
        <v>61</v>
      </c>
      <c r="AI4426" t="e">
        <f>VLOOKUP(I4426,Current!J:Q,2,0)</f>
        <v>#N/A</v>
      </c>
      <c r="AJ4426" t="e">
        <f>VLOOKUP(I4426,Current!J:M,2,0)</f>
        <v>#N/A</v>
      </c>
      <c r="AK4426" t="str">
        <f t="shared" si="69"/>
        <v/>
      </c>
    </row>
    <row r="4427" spans="1:37" x14ac:dyDescent="0.25">
      <c r="A4427" s="1">
        <v>4425</v>
      </c>
      <c r="B4427">
        <v>4425</v>
      </c>
      <c r="C4427">
        <v>5</v>
      </c>
      <c r="D4427" t="s">
        <v>9859</v>
      </c>
      <c r="G4427" t="s">
        <v>35</v>
      </c>
      <c r="H4427" t="s">
        <v>3453</v>
      </c>
      <c r="J4427" t="s">
        <v>83</v>
      </c>
      <c r="L4427" t="s">
        <v>9851</v>
      </c>
      <c r="M4427" t="s">
        <v>6130</v>
      </c>
      <c r="N4427" t="s">
        <v>39</v>
      </c>
      <c r="O4427" t="s">
        <v>3454</v>
      </c>
      <c r="V4427" t="s">
        <v>40</v>
      </c>
      <c r="W4427" t="s">
        <v>3455</v>
      </c>
      <c r="AC4427" t="s">
        <v>3456</v>
      </c>
      <c r="AD4427" t="s">
        <v>470</v>
      </c>
      <c r="AI4427" t="e">
        <f>VLOOKUP(I4427,Current!J:Q,2,0)</f>
        <v>#N/A</v>
      </c>
      <c r="AJ4427" t="e">
        <f>VLOOKUP(I4427,Current!J:M,2,0)</f>
        <v>#N/A</v>
      </c>
      <c r="AK4427" t="str">
        <f t="shared" si="69"/>
        <v/>
      </c>
    </row>
    <row r="4428" spans="1:37" x14ac:dyDescent="0.25">
      <c r="A4428" s="1">
        <v>4426</v>
      </c>
      <c r="B4428">
        <v>4426</v>
      </c>
      <c r="C4428">
        <v>6</v>
      </c>
      <c r="D4428" t="s">
        <v>9860</v>
      </c>
      <c r="G4428" t="s">
        <v>35</v>
      </c>
      <c r="H4428" t="s">
        <v>35</v>
      </c>
      <c r="J4428" t="s">
        <v>36</v>
      </c>
      <c r="L4428" t="s">
        <v>9851</v>
      </c>
      <c r="M4428" t="s">
        <v>6130</v>
      </c>
      <c r="N4428" t="s">
        <v>39</v>
      </c>
      <c r="O4428" t="s">
        <v>39</v>
      </c>
      <c r="V4428" t="s">
        <v>40</v>
      </c>
      <c r="AC4428" t="s">
        <v>40</v>
      </c>
      <c r="AD4428" t="s">
        <v>41</v>
      </c>
      <c r="AI4428" t="e">
        <f>VLOOKUP(I4428,Current!J:Q,2,0)</f>
        <v>#N/A</v>
      </c>
      <c r="AJ4428" t="e">
        <f>VLOOKUP(I4428,Current!J:M,2,0)</f>
        <v>#N/A</v>
      </c>
      <c r="AK4428" t="str">
        <f t="shared" si="69"/>
        <v/>
      </c>
    </row>
    <row r="4429" spans="1:37" x14ac:dyDescent="0.25">
      <c r="A4429" s="1">
        <v>4427</v>
      </c>
      <c r="B4429">
        <v>4427</v>
      </c>
      <c r="C4429">
        <v>7</v>
      </c>
      <c r="D4429" t="s">
        <v>9861</v>
      </c>
      <c r="G4429" t="s">
        <v>35</v>
      </c>
      <c r="H4429" t="s">
        <v>35</v>
      </c>
      <c r="J4429" t="s">
        <v>36</v>
      </c>
      <c r="L4429" t="s">
        <v>9851</v>
      </c>
      <c r="M4429" t="s">
        <v>6130</v>
      </c>
      <c r="N4429" t="s">
        <v>39</v>
      </c>
      <c r="O4429" t="s">
        <v>39</v>
      </c>
      <c r="V4429" t="s">
        <v>40</v>
      </c>
      <c r="AC4429" t="s">
        <v>40</v>
      </c>
      <c r="AD4429" t="s">
        <v>41</v>
      </c>
      <c r="AI4429" t="e">
        <f>VLOOKUP(I4429,Current!J:Q,2,0)</f>
        <v>#N/A</v>
      </c>
      <c r="AJ4429" t="e">
        <f>VLOOKUP(I4429,Current!J:M,2,0)</f>
        <v>#N/A</v>
      </c>
      <c r="AK4429" t="str">
        <f t="shared" si="69"/>
        <v/>
      </c>
    </row>
    <row r="4430" spans="1:37" x14ac:dyDescent="0.25">
      <c r="A4430" s="1">
        <v>4428</v>
      </c>
      <c r="B4430">
        <v>4428</v>
      </c>
      <c r="C4430">
        <v>8</v>
      </c>
      <c r="D4430" t="s">
        <v>9862</v>
      </c>
      <c r="G4430" t="s">
        <v>35</v>
      </c>
      <c r="H4430" t="s">
        <v>35</v>
      </c>
      <c r="J4430" t="s">
        <v>36</v>
      </c>
      <c r="L4430" t="s">
        <v>9851</v>
      </c>
      <c r="M4430" t="s">
        <v>6130</v>
      </c>
      <c r="N4430" t="s">
        <v>39</v>
      </c>
      <c r="O4430" t="s">
        <v>39</v>
      </c>
      <c r="V4430" t="s">
        <v>40</v>
      </c>
      <c r="AC4430" t="s">
        <v>40</v>
      </c>
      <c r="AD4430" t="s">
        <v>41</v>
      </c>
      <c r="AI4430" t="e">
        <f>VLOOKUP(I4430,Current!J:Q,2,0)</f>
        <v>#N/A</v>
      </c>
      <c r="AJ4430" t="e">
        <f>VLOOKUP(I4430,Current!J:M,2,0)</f>
        <v>#N/A</v>
      </c>
      <c r="AK4430" t="str">
        <f t="shared" si="69"/>
        <v/>
      </c>
    </row>
    <row r="4431" spans="1:37" x14ac:dyDescent="0.25">
      <c r="A4431" s="1">
        <v>4429</v>
      </c>
      <c r="B4431">
        <v>4429</v>
      </c>
      <c r="C4431">
        <v>9</v>
      </c>
      <c r="D4431" t="s">
        <v>9863</v>
      </c>
      <c r="G4431" t="s">
        <v>370</v>
      </c>
      <c r="H4431" t="s">
        <v>318</v>
      </c>
      <c r="J4431" t="s">
        <v>36</v>
      </c>
      <c r="L4431" t="s">
        <v>9851</v>
      </c>
      <c r="M4431" t="s">
        <v>6130</v>
      </c>
      <c r="N4431" t="s">
        <v>370</v>
      </c>
      <c r="O4431" t="s">
        <v>318</v>
      </c>
      <c r="P4431" t="s">
        <v>370</v>
      </c>
      <c r="V4431" t="s">
        <v>371</v>
      </c>
      <c r="W4431" t="s">
        <v>318</v>
      </c>
      <c r="AC4431" t="s">
        <v>319</v>
      </c>
      <c r="AD4431" t="s">
        <v>53</v>
      </c>
      <c r="AE4431">
        <v>1886</v>
      </c>
      <c r="AF4431">
        <v>1897</v>
      </c>
      <c r="AI4431" t="e">
        <f>VLOOKUP(I4431,Current!J:Q,2,0)</f>
        <v>#N/A</v>
      </c>
      <c r="AJ4431" t="e">
        <f>VLOOKUP(I4431,Current!J:M,2,0)</f>
        <v>#N/A</v>
      </c>
      <c r="AK4431" t="str">
        <f t="shared" si="69"/>
        <v/>
      </c>
    </row>
    <row r="4432" spans="1:37" x14ac:dyDescent="0.25">
      <c r="A4432" s="1">
        <v>4430</v>
      </c>
      <c r="B4432">
        <v>4430</v>
      </c>
      <c r="C4432">
        <v>10</v>
      </c>
      <c r="D4432" t="s">
        <v>9863</v>
      </c>
      <c r="G4432" t="s">
        <v>9864</v>
      </c>
      <c r="H4432" t="s">
        <v>9865</v>
      </c>
      <c r="J4432" t="s">
        <v>55</v>
      </c>
      <c r="L4432" t="s">
        <v>9851</v>
      </c>
      <c r="M4432" t="s">
        <v>6130</v>
      </c>
      <c r="N4432" t="s">
        <v>9864</v>
      </c>
      <c r="O4432" t="s">
        <v>9865</v>
      </c>
      <c r="P4432" t="s">
        <v>1124</v>
      </c>
      <c r="V4432" t="s">
        <v>1125</v>
      </c>
      <c r="W4432" t="s">
        <v>94</v>
      </c>
      <c r="AC4432" t="s">
        <v>95</v>
      </c>
      <c r="AD4432" t="s">
        <v>53</v>
      </c>
      <c r="AE4432">
        <v>1921</v>
      </c>
      <c r="AF4432">
        <v>1951</v>
      </c>
      <c r="AI4432" t="e">
        <f>VLOOKUP(I4432,Current!J:Q,2,0)</f>
        <v>#N/A</v>
      </c>
      <c r="AJ4432" t="e">
        <f>VLOOKUP(I4432,Current!J:M,2,0)</f>
        <v>#N/A</v>
      </c>
      <c r="AK4432" t="str">
        <f t="shared" si="69"/>
        <v/>
      </c>
    </row>
    <row r="4433" spans="1:37" x14ac:dyDescent="0.25">
      <c r="A4433" s="1">
        <v>4431</v>
      </c>
      <c r="B4433">
        <v>4431</v>
      </c>
      <c r="C4433">
        <v>11</v>
      </c>
      <c r="D4433" t="s">
        <v>9863</v>
      </c>
      <c r="E4433" t="s">
        <v>5454</v>
      </c>
      <c r="G4433" t="s">
        <v>9866</v>
      </c>
      <c r="I4433" t="s">
        <v>9867</v>
      </c>
      <c r="J4433" t="s">
        <v>55</v>
      </c>
      <c r="L4433" t="s">
        <v>9851</v>
      </c>
      <c r="M4433" t="s">
        <v>6130</v>
      </c>
      <c r="N4433" t="s">
        <v>9866</v>
      </c>
      <c r="P4433" t="s">
        <v>2342</v>
      </c>
      <c r="V4433" t="s">
        <v>2343</v>
      </c>
      <c r="AC4433" t="s">
        <v>40</v>
      </c>
      <c r="AD4433" t="s">
        <v>56</v>
      </c>
      <c r="AI4433">
        <f>VLOOKUP(I4433,Current!J:Q,2,0)</f>
        <v>2015</v>
      </c>
      <c r="AJ4433">
        <f>VLOOKUP(I4433,Current!J:M,2,0)</f>
        <v>2015</v>
      </c>
      <c r="AK4433">
        <f t="shared" si="69"/>
        <v>2015</v>
      </c>
    </row>
    <row r="4434" spans="1:37" x14ac:dyDescent="0.25">
      <c r="A4434" s="1">
        <v>4432</v>
      </c>
      <c r="B4434">
        <v>4432</v>
      </c>
      <c r="C4434">
        <v>12</v>
      </c>
      <c r="D4434" t="s">
        <v>9868</v>
      </c>
      <c r="G4434" t="s">
        <v>35</v>
      </c>
      <c r="H4434" t="s">
        <v>35</v>
      </c>
      <c r="J4434" t="s">
        <v>36</v>
      </c>
      <c r="L4434" t="s">
        <v>9851</v>
      </c>
      <c r="M4434" t="s">
        <v>6130</v>
      </c>
      <c r="N4434" t="s">
        <v>39</v>
      </c>
      <c r="O4434" t="s">
        <v>39</v>
      </c>
      <c r="V4434" t="s">
        <v>40</v>
      </c>
      <c r="AC4434" t="s">
        <v>40</v>
      </c>
      <c r="AD4434" t="s">
        <v>41</v>
      </c>
      <c r="AI4434" t="e">
        <f>VLOOKUP(I4434,Current!J:Q,2,0)</f>
        <v>#N/A</v>
      </c>
      <c r="AJ4434" t="e">
        <f>VLOOKUP(I4434,Current!J:M,2,0)</f>
        <v>#N/A</v>
      </c>
      <c r="AK4434" t="str">
        <f t="shared" si="69"/>
        <v/>
      </c>
    </row>
    <row r="4435" spans="1:37" x14ac:dyDescent="0.25">
      <c r="A4435" s="1">
        <v>4433</v>
      </c>
      <c r="B4435">
        <v>4433</v>
      </c>
      <c r="C4435">
        <v>13</v>
      </c>
      <c r="D4435" t="s">
        <v>9868</v>
      </c>
      <c r="G4435" t="s">
        <v>9869</v>
      </c>
      <c r="H4435" t="s">
        <v>9870</v>
      </c>
      <c r="J4435" t="s">
        <v>55</v>
      </c>
      <c r="L4435" t="s">
        <v>9851</v>
      </c>
      <c r="M4435" t="s">
        <v>6130</v>
      </c>
      <c r="N4435" t="s">
        <v>9869</v>
      </c>
      <c r="O4435" t="s">
        <v>9871</v>
      </c>
      <c r="P4435" t="s">
        <v>191</v>
      </c>
      <c r="V4435" t="s">
        <v>192</v>
      </c>
      <c r="W4435" t="s">
        <v>202</v>
      </c>
      <c r="AC4435" t="s">
        <v>203</v>
      </c>
      <c r="AD4435" t="s">
        <v>53</v>
      </c>
      <c r="AE4435">
        <v>1926</v>
      </c>
      <c r="AF4435">
        <v>1956</v>
      </c>
      <c r="AI4435" t="e">
        <f>VLOOKUP(I4435,Current!J:Q,2,0)</f>
        <v>#N/A</v>
      </c>
      <c r="AJ4435" t="e">
        <f>VLOOKUP(I4435,Current!J:M,2,0)</f>
        <v>#N/A</v>
      </c>
      <c r="AK4435" t="str">
        <f t="shared" si="69"/>
        <v/>
      </c>
    </row>
    <row r="4436" spans="1:37" x14ac:dyDescent="0.25">
      <c r="A4436" s="1">
        <v>4434</v>
      </c>
      <c r="B4436">
        <v>4434</v>
      </c>
      <c r="C4436">
        <v>0</v>
      </c>
      <c r="D4436" t="s">
        <v>9872</v>
      </c>
      <c r="G4436" t="s">
        <v>449</v>
      </c>
      <c r="H4436" t="s">
        <v>35</v>
      </c>
      <c r="J4436" t="s">
        <v>36</v>
      </c>
      <c r="L4436" t="s">
        <v>9873</v>
      </c>
      <c r="M4436" t="s">
        <v>6130</v>
      </c>
      <c r="N4436" t="s">
        <v>449</v>
      </c>
      <c r="O4436" t="s">
        <v>39</v>
      </c>
      <c r="P4436" t="s">
        <v>449</v>
      </c>
      <c r="V4436" t="s">
        <v>450</v>
      </c>
      <c r="AC4436" t="s">
        <v>40</v>
      </c>
      <c r="AD4436" t="s">
        <v>61</v>
      </c>
      <c r="AI4436" t="e">
        <f>VLOOKUP(I4436,Current!J:Q,2,0)</f>
        <v>#N/A</v>
      </c>
      <c r="AJ4436" t="e">
        <f>VLOOKUP(I4436,Current!J:M,2,0)</f>
        <v>#N/A</v>
      </c>
      <c r="AK4436" t="str">
        <f t="shared" si="69"/>
        <v/>
      </c>
    </row>
    <row r="4437" spans="1:37" x14ac:dyDescent="0.25">
      <c r="A4437" s="1">
        <v>4435</v>
      </c>
      <c r="B4437">
        <v>4435</v>
      </c>
      <c r="C4437">
        <v>1</v>
      </c>
      <c r="D4437" t="s">
        <v>9872</v>
      </c>
      <c r="G4437" t="s">
        <v>9874</v>
      </c>
      <c r="H4437" t="s">
        <v>94</v>
      </c>
      <c r="J4437" t="s">
        <v>55</v>
      </c>
      <c r="L4437" t="s">
        <v>9873</v>
      </c>
      <c r="M4437" t="s">
        <v>6130</v>
      </c>
      <c r="N4437" t="s">
        <v>9874</v>
      </c>
      <c r="O4437" t="s">
        <v>94</v>
      </c>
      <c r="P4437" t="s">
        <v>298</v>
      </c>
      <c r="V4437" t="s">
        <v>299</v>
      </c>
      <c r="W4437" t="s">
        <v>94</v>
      </c>
      <c r="AC4437" t="s">
        <v>95</v>
      </c>
      <c r="AD4437" t="s">
        <v>53</v>
      </c>
      <c r="AE4437">
        <v>1910</v>
      </c>
      <c r="AF4437">
        <v>1951</v>
      </c>
      <c r="AI4437" t="e">
        <f>VLOOKUP(I4437,Current!J:Q,2,0)</f>
        <v>#N/A</v>
      </c>
      <c r="AJ4437" t="e">
        <f>VLOOKUP(I4437,Current!J:M,2,0)</f>
        <v>#N/A</v>
      </c>
      <c r="AK4437" t="str">
        <f t="shared" si="69"/>
        <v/>
      </c>
    </row>
    <row r="4438" spans="1:37" x14ac:dyDescent="0.25">
      <c r="A4438" s="1">
        <v>4436</v>
      </c>
      <c r="B4438">
        <v>4436</v>
      </c>
      <c r="C4438">
        <v>2</v>
      </c>
      <c r="D4438" t="s">
        <v>9875</v>
      </c>
      <c r="G4438" t="s">
        <v>9876</v>
      </c>
      <c r="H4438" t="s">
        <v>9877</v>
      </c>
      <c r="J4438" t="s">
        <v>55</v>
      </c>
      <c r="L4438" t="s">
        <v>9873</v>
      </c>
      <c r="M4438" t="s">
        <v>6130</v>
      </c>
      <c r="N4438" t="s">
        <v>9876</v>
      </c>
      <c r="O4438" t="s">
        <v>9878</v>
      </c>
      <c r="P4438" t="s">
        <v>172</v>
      </c>
      <c r="V4438" t="s">
        <v>174</v>
      </c>
      <c r="W4438" t="s">
        <v>715</v>
      </c>
      <c r="AC4438" t="s">
        <v>716</v>
      </c>
      <c r="AD4438" t="s">
        <v>53</v>
      </c>
      <c r="AE4438">
        <v>1914</v>
      </c>
      <c r="AF4438">
        <v>1948</v>
      </c>
      <c r="AI4438" t="e">
        <f>VLOOKUP(I4438,Current!J:Q,2,0)</f>
        <v>#N/A</v>
      </c>
      <c r="AJ4438" t="e">
        <f>VLOOKUP(I4438,Current!J:M,2,0)</f>
        <v>#N/A</v>
      </c>
      <c r="AK4438" t="str">
        <f t="shared" si="69"/>
        <v/>
      </c>
    </row>
    <row r="4439" spans="1:37" x14ac:dyDescent="0.25">
      <c r="A4439" s="1">
        <v>4437</v>
      </c>
      <c r="B4439">
        <v>4437</v>
      </c>
      <c r="C4439">
        <v>3</v>
      </c>
      <c r="D4439" t="s">
        <v>9879</v>
      </c>
      <c r="G4439" t="s">
        <v>9880</v>
      </c>
      <c r="H4439" t="s">
        <v>410</v>
      </c>
      <c r="J4439" t="s">
        <v>2406</v>
      </c>
      <c r="L4439" t="s">
        <v>9873</v>
      </c>
      <c r="M4439" t="s">
        <v>6130</v>
      </c>
      <c r="N4439" t="s">
        <v>9880</v>
      </c>
      <c r="O4439" t="s">
        <v>410</v>
      </c>
      <c r="P4439" t="s">
        <v>966</v>
      </c>
      <c r="V4439" t="s">
        <v>967</v>
      </c>
      <c r="W4439" t="s">
        <v>410</v>
      </c>
      <c r="AC4439" t="s">
        <v>411</v>
      </c>
      <c r="AD4439" t="s">
        <v>53</v>
      </c>
      <c r="AE4439">
        <v>1923</v>
      </c>
      <c r="AF4439">
        <v>1928</v>
      </c>
      <c r="AI4439" t="e">
        <f>VLOOKUP(I4439,Current!J:Q,2,0)</f>
        <v>#N/A</v>
      </c>
      <c r="AJ4439" t="e">
        <f>VLOOKUP(I4439,Current!J:M,2,0)</f>
        <v>#N/A</v>
      </c>
      <c r="AK4439" t="str">
        <f t="shared" si="69"/>
        <v/>
      </c>
    </row>
    <row r="4440" spans="1:37" x14ac:dyDescent="0.25">
      <c r="A4440" s="1">
        <v>4438</v>
      </c>
      <c r="B4440">
        <v>4438</v>
      </c>
      <c r="C4440">
        <v>0</v>
      </c>
      <c r="D4440" t="s">
        <v>8094</v>
      </c>
      <c r="G4440" t="s">
        <v>316</v>
      </c>
      <c r="H4440" t="s">
        <v>35</v>
      </c>
      <c r="J4440" t="s">
        <v>36</v>
      </c>
      <c r="L4440" t="s">
        <v>9881</v>
      </c>
      <c r="M4440" t="s">
        <v>6130</v>
      </c>
      <c r="N4440" t="s">
        <v>316</v>
      </c>
      <c r="O4440" t="s">
        <v>39</v>
      </c>
      <c r="P4440" t="s">
        <v>316</v>
      </c>
      <c r="V4440" t="s">
        <v>317</v>
      </c>
      <c r="AC4440" t="s">
        <v>40</v>
      </c>
      <c r="AD4440" t="s">
        <v>61</v>
      </c>
      <c r="AI4440" t="e">
        <f>VLOOKUP(I4440,Current!J:Q,2,0)</f>
        <v>#N/A</v>
      </c>
      <c r="AJ4440" t="e">
        <f>VLOOKUP(I4440,Current!J:M,2,0)</f>
        <v>#N/A</v>
      </c>
      <c r="AK4440" t="str">
        <f t="shared" si="69"/>
        <v/>
      </c>
    </row>
    <row r="4441" spans="1:37" x14ac:dyDescent="0.25">
      <c r="A4441" s="1">
        <v>4439</v>
      </c>
      <c r="B4441">
        <v>4439</v>
      </c>
      <c r="C4441">
        <v>1</v>
      </c>
      <c r="D4441" t="s">
        <v>8094</v>
      </c>
      <c r="G4441" t="s">
        <v>9882</v>
      </c>
      <c r="H4441" t="s">
        <v>9883</v>
      </c>
      <c r="J4441" t="s">
        <v>55</v>
      </c>
      <c r="L4441" t="s">
        <v>9881</v>
      </c>
      <c r="M4441" t="s">
        <v>6130</v>
      </c>
      <c r="N4441" t="s">
        <v>9882</v>
      </c>
      <c r="O4441" t="s">
        <v>9883</v>
      </c>
      <c r="P4441" t="s">
        <v>64</v>
      </c>
      <c r="V4441" t="s">
        <v>65</v>
      </c>
      <c r="W4441" t="s">
        <v>884</v>
      </c>
      <c r="AC4441" t="s">
        <v>885</v>
      </c>
      <c r="AD4441" t="s">
        <v>53</v>
      </c>
      <c r="AE4441">
        <v>1901</v>
      </c>
      <c r="AF4441">
        <v>1930</v>
      </c>
      <c r="AI4441" t="e">
        <f>VLOOKUP(I4441,Current!J:Q,2,0)</f>
        <v>#N/A</v>
      </c>
      <c r="AJ4441" t="e">
        <f>VLOOKUP(I4441,Current!J:M,2,0)</f>
        <v>#N/A</v>
      </c>
      <c r="AK4441" t="str">
        <f t="shared" si="69"/>
        <v/>
      </c>
    </row>
    <row r="4442" spans="1:37" x14ac:dyDescent="0.25">
      <c r="A4442" s="1">
        <v>4440</v>
      </c>
      <c r="B4442">
        <v>4440</v>
      </c>
      <c r="C4442">
        <v>0</v>
      </c>
      <c r="D4442" t="s">
        <v>9884</v>
      </c>
      <c r="E4442" t="s">
        <v>9885</v>
      </c>
      <c r="G4442" t="s">
        <v>1329</v>
      </c>
      <c r="H4442" t="s">
        <v>35</v>
      </c>
      <c r="J4442" t="s">
        <v>36</v>
      </c>
      <c r="L4442" t="s">
        <v>9886</v>
      </c>
      <c r="M4442" t="s">
        <v>6130</v>
      </c>
      <c r="N4442" t="s">
        <v>1329</v>
      </c>
      <c r="O4442" t="s">
        <v>39</v>
      </c>
      <c r="P4442" t="s">
        <v>1329</v>
      </c>
      <c r="V4442" t="s">
        <v>1330</v>
      </c>
      <c r="AC4442" t="s">
        <v>40</v>
      </c>
      <c r="AD4442" t="s">
        <v>61</v>
      </c>
      <c r="AI4442" t="e">
        <f>VLOOKUP(I4442,Current!J:Q,2,0)</f>
        <v>#N/A</v>
      </c>
      <c r="AJ4442" t="e">
        <f>VLOOKUP(I4442,Current!J:M,2,0)</f>
        <v>#N/A</v>
      </c>
      <c r="AK4442" t="str">
        <f t="shared" si="69"/>
        <v/>
      </c>
    </row>
    <row r="4443" spans="1:37" x14ac:dyDescent="0.25">
      <c r="A4443" s="1">
        <v>4441</v>
      </c>
      <c r="B4443">
        <v>4441</v>
      </c>
      <c r="C4443">
        <v>1</v>
      </c>
      <c r="D4443" t="s">
        <v>9884</v>
      </c>
      <c r="E4443" t="s">
        <v>9885</v>
      </c>
      <c r="G4443" t="s">
        <v>284</v>
      </c>
      <c r="H4443" t="s">
        <v>235</v>
      </c>
      <c r="J4443" t="s">
        <v>83</v>
      </c>
      <c r="L4443" t="s">
        <v>9886</v>
      </c>
      <c r="M4443" t="s">
        <v>6130</v>
      </c>
      <c r="N4443" t="s">
        <v>284</v>
      </c>
      <c r="O4443" t="s">
        <v>235</v>
      </c>
      <c r="P4443" t="s">
        <v>284</v>
      </c>
      <c r="V4443" t="s">
        <v>285</v>
      </c>
      <c r="W4443" t="s">
        <v>235</v>
      </c>
      <c r="AC4443" t="s">
        <v>238</v>
      </c>
      <c r="AD4443" t="s">
        <v>53</v>
      </c>
      <c r="AE4443">
        <v>1894</v>
      </c>
      <c r="AF4443">
        <v>1932</v>
      </c>
      <c r="AI4443" t="e">
        <f>VLOOKUP(I4443,Current!J:Q,2,0)</f>
        <v>#N/A</v>
      </c>
      <c r="AJ4443" t="e">
        <f>VLOOKUP(I4443,Current!J:M,2,0)</f>
        <v>#N/A</v>
      </c>
      <c r="AK4443" t="str">
        <f t="shared" si="69"/>
        <v/>
      </c>
    </row>
    <row r="4444" spans="1:37" x14ac:dyDescent="0.25">
      <c r="A4444" s="1">
        <v>4442</v>
      </c>
      <c r="B4444">
        <v>4442</v>
      </c>
      <c r="C4444">
        <v>2</v>
      </c>
      <c r="D4444" t="s">
        <v>9884</v>
      </c>
      <c r="E4444" t="s">
        <v>9887</v>
      </c>
      <c r="G4444" t="s">
        <v>9888</v>
      </c>
      <c r="H4444" t="s">
        <v>9889</v>
      </c>
      <c r="J4444" t="s">
        <v>55</v>
      </c>
      <c r="L4444" t="s">
        <v>9886</v>
      </c>
      <c r="M4444" t="s">
        <v>6130</v>
      </c>
      <c r="N4444" t="s">
        <v>9888</v>
      </c>
      <c r="O4444" t="s">
        <v>9890</v>
      </c>
      <c r="P4444" t="s">
        <v>329</v>
      </c>
      <c r="Q4444" t="s">
        <v>1304</v>
      </c>
      <c r="V4444" t="s">
        <v>9891</v>
      </c>
      <c r="W4444" t="s">
        <v>331</v>
      </c>
      <c r="X4444" t="s">
        <v>4273</v>
      </c>
      <c r="AC4444" t="s">
        <v>9892</v>
      </c>
      <c r="AD4444" t="s">
        <v>53</v>
      </c>
      <c r="AE4444">
        <v>1913</v>
      </c>
      <c r="AF4444">
        <v>1973</v>
      </c>
      <c r="AG4444">
        <v>1975</v>
      </c>
      <c r="AH4444">
        <v>1995</v>
      </c>
      <c r="AI4444" t="e">
        <f>VLOOKUP(I4444,Current!J:Q,2,0)</f>
        <v>#N/A</v>
      </c>
      <c r="AJ4444" t="e">
        <f>VLOOKUP(I4444,Current!J:M,2,0)</f>
        <v>#N/A</v>
      </c>
      <c r="AK4444" t="str">
        <f t="shared" si="69"/>
        <v/>
      </c>
    </row>
    <row r="4445" spans="1:37" x14ac:dyDescent="0.25">
      <c r="A4445" s="1">
        <v>4443</v>
      </c>
      <c r="B4445">
        <v>4443</v>
      </c>
      <c r="C4445">
        <v>3</v>
      </c>
      <c r="D4445" t="s">
        <v>9893</v>
      </c>
      <c r="G4445" t="s">
        <v>35</v>
      </c>
      <c r="H4445" t="s">
        <v>35</v>
      </c>
      <c r="J4445" t="s">
        <v>5369</v>
      </c>
      <c r="L4445" t="s">
        <v>9886</v>
      </c>
      <c r="M4445" t="s">
        <v>6130</v>
      </c>
      <c r="N4445" t="s">
        <v>39</v>
      </c>
      <c r="O4445" t="s">
        <v>39</v>
      </c>
      <c r="V4445" t="s">
        <v>40</v>
      </c>
      <c r="AC4445" t="s">
        <v>40</v>
      </c>
      <c r="AD4445" t="s">
        <v>41</v>
      </c>
      <c r="AI4445" t="e">
        <f>VLOOKUP(I4445,Current!J:Q,2,0)</f>
        <v>#N/A</v>
      </c>
      <c r="AJ4445" t="e">
        <f>VLOOKUP(I4445,Current!J:M,2,0)</f>
        <v>#N/A</v>
      </c>
      <c r="AK4445" t="str">
        <f t="shared" si="69"/>
        <v/>
      </c>
    </row>
    <row r="4446" spans="1:37" x14ac:dyDescent="0.25">
      <c r="A4446" s="1">
        <v>4444</v>
      </c>
      <c r="B4446">
        <v>4444</v>
      </c>
      <c r="C4446">
        <v>0</v>
      </c>
      <c r="D4446" t="s">
        <v>9894</v>
      </c>
      <c r="E4446" t="s">
        <v>4560</v>
      </c>
      <c r="G4446" t="s">
        <v>9895</v>
      </c>
      <c r="H4446" t="s">
        <v>35</v>
      </c>
      <c r="J4446" t="s">
        <v>36</v>
      </c>
      <c r="L4446" t="s">
        <v>7790</v>
      </c>
      <c r="M4446" t="s">
        <v>6130</v>
      </c>
      <c r="N4446" t="s">
        <v>9895</v>
      </c>
      <c r="O4446" t="s">
        <v>39</v>
      </c>
      <c r="P4446" t="s">
        <v>206</v>
      </c>
      <c r="V4446" t="s">
        <v>207</v>
      </c>
      <c r="AC4446" t="s">
        <v>40</v>
      </c>
      <c r="AD4446" t="s">
        <v>61</v>
      </c>
      <c r="AI4446" t="e">
        <f>VLOOKUP(I4446,Current!J:Q,2,0)</f>
        <v>#N/A</v>
      </c>
      <c r="AJ4446" t="e">
        <f>VLOOKUP(I4446,Current!J:M,2,0)</f>
        <v>#N/A</v>
      </c>
      <c r="AK4446" t="str">
        <f t="shared" si="69"/>
        <v/>
      </c>
    </row>
    <row r="4447" spans="1:37" x14ac:dyDescent="0.25">
      <c r="A4447" s="1">
        <v>4445</v>
      </c>
      <c r="B4447">
        <v>4445</v>
      </c>
      <c r="C4447">
        <v>1</v>
      </c>
      <c r="D4447" t="s">
        <v>9894</v>
      </c>
      <c r="E4447" t="s">
        <v>4560</v>
      </c>
      <c r="G4447" t="s">
        <v>9896</v>
      </c>
      <c r="H4447" t="s">
        <v>9897</v>
      </c>
      <c r="J4447" t="s">
        <v>55</v>
      </c>
      <c r="L4447" t="s">
        <v>7790</v>
      </c>
      <c r="M4447" t="s">
        <v>6130</v>
      </c>
      <c r="N4447" t="s">
        <v>9896</v>
      </c>
      <c r="O4447" t="s">
        <v>9897</v>
      </c>
      <c r="P4447" t="s">
        <v>329</v>
      </c>
      <c r="V4447" t="s">
        <v>330</v>
      </c>
      <c r="W4447" t="s">
        <v>807</v>
      </c>
      <c r="AC4447" t="s">
        <v>808</v>
      </c>
      <c r="AD4447" t="s">
        <v>53</v>
      </c>
      <c r="AE4447">
        <v>1913</v>
      </c>
      <c r="AF4447">
        <v>1966</v>
      </c>
      <c r="AI4447" t="e">
        <f>VLOOKUP(I4447,Current!J:Q,2,0)</f>
        <v>#N/A</v>
      </c>
      <c r="AJ4447" t="e">
        <f>VLOOKUP(I4447,Current!J:M,2,0)</f>
        <v>#N/A</v>
      </c>
      <c r="AK4447" t="str">
        <f t="shared" si="69"/>
        <v/>
      </c>
    </row>
    <row r="4448" spans="1:37" x14ac:dyDescent="0.25">
      <c r="A4448" s="1">
        <v>4446</v>
      </c>
      <c r="B4448">
        <v>4446</v>
      </c>
      <c r="C4448">
        <v>2</v>
      </c>
      <c r="D4448" t="s">
        <v>9898</v>
      </c>
      <c r="E4448" t="s">
        <v>4560</v>
      </c>
      <c r="G4448" t="s">
        <v>35</v>
      </c>
      <c r="H4448" t="s">
        <v>35</v>
      </c>
      <c r="J4448" t="s">
        <v>36</v>
      </c>
      <c r="L4448" t="s">
        <v>7790</v>
      </c>
      <c r="M4448" t="s">
        <v>6130</v>
      </c>
      <c r="N4448" t="s">
        <v>39</v>
      </c>
      <c r="O4448" t="s">
        <v>39</v>
      </c>
      <c r="V4448" t="s">
        <v>40</v>
      </c>
      <c r="AC4448" t="s">
        <v>40</v>
      </c>
      <c r="AD4448" t="s">
        <v>41</v>
      </c>
      <c r="AI4448" t="e">
        <f>VLOOKUP(I4448,Current!J:Q,2,0)</f>
        <v>#N/A</v>
      </c>
      <c r="AJ4448" t="e">
        <f>VLOOKUP(I4448,Current!J:M,2,0)</f>
        <v>#N/A</v>
      </c>
      <c r="AK4448" t="str">
        <f t="shared" si="69"/>
        <v/>
      </c>
    </row>
    <row r="4449" spans="1:37" x14ac:dyDescent="0.25">
      <c r="A4449" s="1">
        <v>4447</v>
      </c>
      <c r="B4449">
        <v>4447</v>
      </c>
      <c r="C4449">
        <v>3</v>
      </c>
      <c r="D4449" t="s">
        <v>9899</v>
      </c>
      <c r="E4449" t="s">
        <v>4560</v>
      </c>
      <c r="G4449" t="s">
        <v>6737</v>
      </c>
      <c r="H4449" t="s">
        <v>884</v>
      </c>
      <c r="J4449" t="s">
        <v>36</v>
      </c>
      <c r="L4449" t="s">
        <v>7790</v>
      </c>
      <c r="M4449" t="s">
        <v>6130</v>
      </c>
      <c r="N4449" t="s">
        <v>6739</v>
      </c>
      <c r="O4449" t="s">
        <v>884</v>
      </c>
      <c r="P4449" t="s">
        <v>443</v>
      </c>
      <c r="V4449" t="s">
        <v>638</v>
      </c>
      <c r="W4449" t="s">
        <v>884</v>
      </c>
      <c r="AC4449" t="s">
        <v>885</v>
      </c>
      <c r="AD4449" t="s">
        <v>53</v>
      </c>
      <c r="AE4449">
        <v>1890</v>
      </c>
      <c r="AF4449">
        <v>1930</v>
      </c>
      <c r="AI4449" t="e">
        <f>VLOOKUP(I4449,Current!J:Q,2,0)</f>
        <v>#N/A</v>
      </c>
      <c r="AJ4449" t="e">
        <f>VLOOKUP(I4449,Current!J:M,2,0)</f>
        <v>#N/A</v>
      </c>
      <c r="AK4449" t="str">
        <f t="shared" si="69"/>
        <v/>
      </c>
    </row>
    <row r="4450" spans="1:37" x14ac:dyDescent="0.25">
      <c r="A4450" s="1">
        <v>4448</v>
      </c>
      <c r="B4450">
        <v>4448</v>
      </c>
      <c r="C4450">
        <v>4</v>
      </c>
      <c r="D4450" t="s">
        <v>9900</v>
      </c>
      <c r="E4450" t="s">
        <v>4560</v>
      </c>
      <c r="G4450" t="s">
        <v>6702</v>
      </c>
      <c r="H4450" t="s">
        <v>137</v>
      </c>
      <c r="J4450" t="s">
        <v>36</v>
      </c>
      <c r="L4450" t="s">
        <v>7790</v>
      </c>
      <c r="M4450" t="s">
        <v>6130</v>
      </c>
      <c r="N4450" t="s">
        <v>6703</v>
      </c>
      <c r="O4450" t="s">
        <v>137</v>
      </c>
      <c r="P4450" t="s">
        <v>6704</v>
      </c>
      <c r="V4450" t="s">
        <v>6705</v>
      </c>
      <c r="W4450" t="s">
        <v>137</v>
      </c>
      <c r="AC4450" t="s">
        <v>138</v>
      </c>
      <c r="AD4450" t="s">
        <v>96</v>
      </c>
      <c r="AI4450" t="e">
        <f>VLOOKUP(I4450,Current!J:Q,2,0)</f>
        <v>#N/A</v>
      </c>
      <c r="AJ4450" t="e">
        <f>VLOOKUP(I4450,Current!J:M,2,0)</f>
        <v>#N/A</v>
      </c>
      <c r="AK4450" t="str">
        <f t="shared" si="69"/>
        <v/>
      </c>
    </row>
    <row r="4451" spans="1:37" x14ac:dyDescent="0.25">
      <c r="A4451" s="1">
        <v>4449</v>
      </c>
      <c r="B4451">
        <v>4449</v>
      </c>
      <c r="C4451">
        <v>5</v>
      </c>
      <c r="D4451" t="s">
        <v>9901</v>
      </c>
      <c r="E4451" t="s">
        <v>4560</v>
      </c>
      <c r="G4451" t="s">
        <v>9902</v>
      </c>
      <c r="H4451" t="s">
        <v>35</v>
      </c>
      <c r="J4451" t="s">
        <v>36</v>
      </c>
      <c r="L4451" t="s">
        <v>7790</v>
      </c>
      <c r="M4451" t="s">
        <v>6130</v>
      </c>
      <c r="N4451" t="s">
        <v>9902</v>
      </c>
      <c r="O4451" t="s">
        <v>39</v>
      </c>
      <c r="P4451" t="s">
        <v>443</v>
      </c>
      <c r="V4451" t="s">
        <v>638</v>
      </c>
      <c r="AC4451" t="s">
        <v>40</v>
      </c>
      <c r="AD4451" t="s">
        <v>61</v>
      </c>
      <c r="AI4451" t="e">
        <f>VLOOKUP(I4451,Current!J:Q,2,0)</f>
        <v>#N/A</v>
      </c>
      <c r="AJ4451" t="e">
        <f>VLOOKUP(I4451,Current!J:M,2,0)</f>
        <v>#N/A</v>
      </c>
      <c r="AK4451" t="str">
        <f t="shared" si="69"/>
        <v/>
      </c>
    </row>
    <row r="4452" spans="1:37" x14ac:dyDescent="0.25">
      <c r="A4452" s="1">
        <v>4450</v>
      </c>
      <c r="B4452">
        <v>4450</v>
      </c>
      <c r="C4452">
        <v>6</v>
      </c>
      <c r="D4452" t="s">
        <v>9901</v>
      </c>
      <c r="E4452" t="s">
        <v>4560</v>
      </c>
      <c r="G4452" t="s">
        <v>364</v>
      </c>
      <c r="H4452" t="s">
        <v>113</v>
      </c>
      <c r="J4452" t="s">
        <v>441</v>
      </c>
      <c r="L4452" t="s">
        <v>7790</v>
      </c>
      <c r="M4452" t="s">
        <v>6130</v>
      </c>
      <c r="N4452" t="s">
        <v>364</v>
      </c>
      <c r="O4452" t="s">
        <v>113</v>
      </c>
      <c r="P4452" t="s">
        <v>364</v>
      </c>
      <c r="V4452" t="s">
        <v>365</v>
      </c>
      <c r="W4452" t="s">
        <v>113</v>
      </c>
      <c r="AC4452" t="s">
        <v>114</v>
      </c>
      <c r="AD4452" t="s">
        <v>53</v>
      </c>
      <c r="AE4452">
        <v>1922</v>
      </c>
      <c r="AF4452">
        <v>1929</v>
      </c>
      <c r="AI4452" t="e">
        <f>VLOOKUP(I4452,Current!J:Q,2,0)</f>
        <v>#N/A</v>
      </c>
      <c r="AJ4452" t="e">
        <f>VLOOKUP(I4452,Current!J:M,2,0)</f>
        <v>#N/A</v>
      </c>
      <c r="AK4452" t="str">
        <f t="shared" si="69"/>
        <v/>
      </c>
    </row>
    <row r="4453" spans="1:37" x14ac:dyDescent="0.25">
      <c r="A4453" s="1">
        <v>4451</v>
      </c>
      <c r="B4453">
        <v>4451</v>
      </c>
      <c r="C4453">
        <v>7</v>
      </c>
      <c r="D4453" t="s">
        <v>9903</v>
      </c>
      <c r="E4453" t="s">
        <v>4560</v>
      </c>
      <c r="G4453" t="s">
        <v>222</v>
      </c>
      <c r="H4453" t="s">
        <v>146</v>
      </c>
      <c r="J4453" t="s">
        <v>83</v>
      </c>
      <c r="L4453" t="s">
        <v>7790</v>
      </c>
      <c r="M4453" t="s">
        <v>6130</v>
      </c>
      <c r="N4453" t="s">
        <v>222</v>
      </c>
      <c r="O4453" t="s">
        <v>146</v>
      </c>
      <c r="P4453" t="s">
        <v>222</v>
      </c>
      <c r="V4453" t="s">
        <v>223</v>
      </c>
      <c r="W4453" t="s">
        <v>146</v>
      </c>
      <c r="AC4453" t="s">
        <v>147</v>
      </c>
      <c r="AD4453" t="s">
        <v>53</v>
      </c>
      <c r="AE4453">
        <v>1905</v>
      </c>
      <c r="AF4453">
        <v>1935</v>
      </c>
      <c r="AI4453" t="e">
        <f>VLOOKUP(I4453,Current!J:Q,2,0)</f>
        <v>#N/A</v>
      </c>
      <c r="AJ4453" t="e">
        <f>VLOOKUP(I4453,Current!J:M,2,0)</f>
        <v>#N/A</v>
      </c>
      <c r="AK4453" t="str">
        <f t="shared" si="69"/>
        <v/>
      </c>
    </row>
    <row r="4454" spans="1:37" x14ac:dyDescent="0.25">
      <c r="A4454" s="1">
        <v>4452</v>
      </c>
      <c r="B4454">
        <v>4452</v>
      </c>
      <c r="C4454">
        <v>8</v>
      </c>
      <c r="D4454" t="s">
        <v>9061</v>
      </c>
      <c r="G4454" t="s">
        <v>9904</v>
      </c>
      <c r="H4454" t="s">
        <v>35</v>
      </c>
      <c r="I4454" t="s">
        <v>9905</v>
      </c>
      <c r="J4454" t="s">
        <v>36</v>
      </c>
      <c r="L4454" t="s">
        <v>7790</v>
      </c>
      <c r="M4454" t="s">
        <v>6130</v>
      </c>
      <c r="N4454" t="s">
        <v>9904</v>
      </c>
      <c r="O4454" t="s">
        <v>39</v>
      </c>
      <c r="P4454" t="s">
        <v>290</v>
      </c>
      <c r="V4454" t="s">
        <v>291</v>
      </c>
      <c r="AC4454" t="s">
        <v>40</v>
      </c>
      <c r="AD4454" t="s">
        <v>61</v>
      </c>
      <c r="AI4454" t="e">
        <f>VLOOKUP(I4454,Current!J:Q,2,0)</f>
        <v>#N/A</v>
      </c>
      <c r="AJ4454" t="e">
        <f>VLOOKUP(I4454,Current!J:M,2,0)</f>
        <v>#N/A</v>
      </c>
      <c r="AK4454" t="str">
        <f t="shared" si="69"/>
        <v/>
      </c>
    </row>
    <row r="4455" spans="1:37" x14ac:dyDescent="0.25">
      <c r="A4455" s="1">
        <v>4453</v>
      </c>
      <c r="B4455">
        <v>4453</v>
      </c>
      <c r="C4455">
        <v>9</v>
      </c>
      <c r="D4455" t="s">
        <v>9061</v>
      </c>
      <c r="E4455" t="s">
        <v>9906</v>
      </c>
      <c r="G4455" t="s">
        <v>9907</v>
      </c>
      <c r="H4455" t="s">
        <v>9908</v>
      </c>
      <c r="I4455" t="s">
        <v>9905</v>
      </c>
      <c r="J4455" t="s">
        <v>55</v>
      </c>
      <c r="L4455" t="s">
        <v>7790</v>
      </c>
      <c r="M4455" t="s">
        <v>6130</v>
      </c>
      <c r="N4455" t="s">
        <v>9907</v>
      </c>
      <c r="O4455" t="s">
        <v>9908</v>
      </c>
      <c r="P4455" t="s">
        <v>542</v>
      </c>
      <c r="V4455" t="s">
        <v>547</v>
      </c>
      <c r="W4455" t="s">
        <v>1459</v>
      </c>
      <c r="AC4455" t="s">
        <v>1460</v>
      </c>
      <c r="AD4455" t="s">
        <v>53</v>
      </c>
      <c r="AE4455">
        <v>1906</v>
      </c>
      <c r="AF4455">
        <v>1965</v>
      </c>
      <c r="AI4455" t="e">
        <f>VLOOKUP(I4455,Current!J:Q,2,0)</f>
        <v>#N/A</v>
      </c>
      <c r="AJ4455" t="e">
        <f>VLOOKUP(I4455,Current!J:M,2,0)</f>
        <v>#N/A</v>
      </c>
      <c r="AK4455" t="str">
        <f t="shared" si="69"/>
        <v/>
      </c>
    </row>
    <row r="4456" spans="1:37" x14ac:dyDescent="0.25">
      <c r="A4456" s="1">
        <v>4454</v>
      </c>
      <c r="B4456">
        <v>4454</v>
      </c>
      <c r="C4456">
        <v>10</v>
      </c>
      <c r="D4456" t="s">
        <v>9909</v>
      </c>
      <c r="G4456" t="s">
        <v>2612</v>
      </c>
      <c r="H4456" t="s">
        <v>35</v>
      </c>
      <c r="J4456" t="s">
        <v>36</v>
      </c>
      <c r="L4456" t="s">
        <v>7790</v>
      </c>
      <c r="M4456" t="s">
        <v>6130</v>
      </c>
      <c r="N4456" t="s">
        <v>2612</v>
      </c>
      <c r="O4456" t="s">
        <v>39</v>
      </c>
      <c r="P4456" t="s">
        <v>2612</v>
      </c>
      <c r="V4456" t="s">
        <v>2613</v>
      </c>
      <c r="AC4456" t="s">
        <v>40</v>
      </c>
      <c r="AD4456" t="s">
        <v>61</v>
      </c>
      <c r="AI4456" t="e">
        <f>VLOOKUP(I4456,Current!J:Q,2,0)</f>
        <v>#N/A</v>
      </c>
      <c r="AJ4456" t="e">
        <f>VLOOKUP(I4456,Current!J:M,2,0)</f>
        <v>#N/A</v>
      </c>
      <c r="AK4456" t="str">
        <f t="shared" si="69"/>
        <v/>
      </c>
    </row>
    <row r="4457" spans="1:37" x14ac:dyDescent="0.25">
      <c r="A4457" s="1">
        <v>4455</v>
      </c>
      <c r="B4457">
        <v>4455</v>
      </c>
      <c r="C4457">
        <v>11</v>
      </c>
      <c r="D4457" t="s">
        <v>9910</v>
      </c>
      <c r="E4457" t="s">
        <v>4560</v>
      </c>
      <c r="G4457" t="s">
        <v>9911</v>
      </c>
      <c r="H4457" t="s">
        <v>9908</v>
      </c>
      <c r="J4457" t="s">
        <v>55</v>
      </c>
      <c r="L4457" t="s">
        <v>7790</v>
      </c>
      <c r="M4457" t="s">
        <v>6130</v>
      </c>
      <c r="N4457" t="s">
        <v>9911</v>
      </c>
      <c r="O4457" t="s">
        <v>9908</v>
      </c>
      <c r="P4457" t="s">
        <v>180</v>
      </c>
      <c r="V4457" t="s">
        <v>499</v>
      </c>
      <c r="W4457" t="s">
        <v>1459</v>
      </c>
      <c r="AC4457" t="s">
        <v>1460</v>
      </c>
      <c r="AD4457" t="s">
        <v>53</v>
      </c>
      <c r="AE4457">
        <v>1904</v>
      </c>
      <c r="AF4457">
        <v>1965</v>
      </c>
      <c r="AI4457" t="e">
        <f>VLOOKUP(I4457,Current!J:Q,2,0)</f>
        <v>#N/A</v>
      </c>
      <c r="AJ4457" t="e">
        <f>VLOOKUP(I4457,Current!J:M,2,0)</f>
        <v>#N/A</v>
      </c>
      <c r="AK4457" t="str">
        <f t="shared" si="69"/>
        <v/>
      </c>
    </row>
    <row r="4458" spans="1:37" x14ac:dyDescent="0.25">
      <c r="A4458" s="1">
        <v>4456</v>
      </c>
      <c r="B4458">
        <v>4456</v>
      </c>
      <c r="C4458">
        <v>12</v>
      </c>
      <c r="D4458" t="s">
        <v>9912</v>
      </c>
      <c r="G4458" t="s">
        <v>3295</v>
      </c>
      <c r="H4458" t="s">
        <v>3295</v>
      </c>
      <c r="J4458" t="s">
        <v>36</v>
      </c>
      <c r="L4458" t="s">
        <v>7790</v>
      </c>
      <c r="M4458" t="s">
        <v>6130</v>
      </c>
      <c r="N4458" t="s">
        <v>3297</v>
      </c>
      <c r="O4458" t="s">
        <v>3297</v>
      </c>
      <c r="P4458" t="s">
        <v>179</v>
      </c>
      <c r="V4458" t="s">
        <v>3298</v>
      </c>
      <c r="W4458" t="s">
        <v>179</v>
      </c>
      <c r="AC4458" t="s">
        <v>3298</v>
      </c>
      <c r="AD4458" t="s">
        <v>96</v>
      </c>
      <c r="AI4458" t="e">
        <f>VLOOKUP(I4458,Current!J:Q,2,0)</f>
        <v>#N/A</v>
      </c>
      <c r="AJ4458" t="e">
        <f>VLOOKUP(I4458,Current!J:M,2,0)</f>
        <v>#N/A</v>
      </c>
      <c r="AK4458" t="str">
        <f t="shared" si="69"/>
        <v/>
      </c>
    </row>
    <row r="4459" spans="1:37" x14ac:dyDescent="0.25">
      <c r="A4459" s="1">
        <v>4457</v>
      </c>
      <c r="B4459">
        <v>4457</v>
      </c>
      <c r="C4459">
        <v>13</v>
      </c>
      <c r="D4459" t="s">
        <v>9913</v>
      </c>
      <c r="E4459" t="s">
        <v>4560</v>
      </c>
      <c r="G4459" t="s">
        <v>162</v>
      </c>
      <c r="H4459" t="s">
        <v>9908</v>
      </c>
      <c r="J4459" t="s">
        <v>55</v>
      </c>
      <c r="L4459" t="s">
        <v>7790</v>
      </c>
      <c r="M4459" t="s">
        <v>6130</v>
      </c>
      <c r="N4459" t="s">
        <v>162</v>
      </c>
      <c r="O4459" t="s">
        <v>9908</v>
      </c>
      <c r="P4459" t="s">
        <v>162</v>
      </c>
      <c r="V4459" t="s">
        <v>255</v>
      </c>
      <c r="W4459" t="s">
        <v>1459</v>
      </c>
      <c r="AC4459" t="s">
        <v>1460</v>
      </c>
      <c r="AD4459" t="s">
        <v>53</v>
      </c>
      <c r="AE4459">
        <v>1909</v>
      </c>
      <c r="AF4459">
        <v>1965</v>
      </c>
      <c r="AI4459" t="e">
        <f>VLOOKUP(I4459,Current!J:Q,2,0)</f>
        <v>#N/A</v>
      </c>
      <c r="AJ4459" t="e">
        <f>VLOOKUP(I4459,Current!J:M,2,0)</f>
        <v>#N/A</v>
      </c>
      <c r="AK4459" t="str">
        <f t="shared" si="69"/>
        <v/>
      </c>
    </row>
    <row r="4460" spans="1:37" x14ac:dyDescent="0.25">
      <c r="A4460" s="1">
        <v>4458</v>
      </c>
      <c r="B4460">
        <v>4458</v>
      </c>
      <c r="C4460">
        <v>14</v>
      </c>
      <c r="D4460" t="s">
        <v>9914</v>
      </c>
      <c r="G4460" t="s">
        <v>3295</v>
      </c>
      <c r="H4460" t="s">
        <v>3295</v>
      </c>
      <c r="J4460" t="s">
        <v>36</v>
      </c>
      <c r="L4460" t="s">
        <v>7790</v>
      </c>
      <c r="M4460" t="s">
        <v>6130</v>
      </c>
      <c r="N4460" t="s">
        <v>3297</v>
      </c>
      <c r="O4460" t="s">
        <v>3297</v>
      </c>
      <c r="P4460" t="s">
        <v>179</v>
      </c>
      <c r="V4460" t="s">
        <v>3298</v>
      </c>
      <c r="W4460" t="s">
        <v>179</v>
      </c>
      <c r="AC4460" t="s">
        <v>3298</v>
      </c>
      <c r="AD4460" t="s">
        <v>96</v>
      </c>
      <c r="AI4460" t="e">
        <f>VLOOKUP(I4460,Current!J:Q,2,0)</f>
        <v>#N/A</v>
      </c>
      <c r="AJ4460" t="e">
        <f>VLOOKUP(I4460,Current!J:M,2,0)</f>
        <v>#N/A</v>
      </c>
      <c r="AK4460" t="str">
        <f t="shared" si="69"/>
        <v/>
      </c>
    </row>
    <row r="4461" spans="1:37" x14ac:dyDescent="0.25">
      <c r="A4461" s="1">
        <v>4459</v>
      </c>
      <c r="B4461">
        <v>4459</v>
      </c>
      <c r="C4461">
        <v>15</v>
      </c>
      <c r="D4461" t="s">
        <v>9914</v>
      </c>
      <c r="E4461" t="s">
        <v>9915</v>
      </c>
      <c r="G4461" t="s">
        <v>6702</v>
      </c>
      <c r="H4461" t="s">
        <v>6738</v>
      </c>
      <c r="J4461" t="s">
        <v>55</v>
      </c>
      <c r="L4461" t="s">
        <v>7790</v>
      </c>
      <c r="M4461" t="s">
        <v>6130</v>
      </c>
      <c r="N4461" t="s">
        <v>6703</v>
      </c>
      <c r="O4461" t="s">
        <v>6740</v>
      </c>
      <c r="P4461" t="s">
        <v>6704</v>
      </c>
      <c r="V4461" t="s">
        <v>6705</v>
      </c>
      <c r="W4461" t="s">
        <v>6741</v>
      </c>
      <c r="AC4461" t="s">
        <v>6742</v>
      </c>
      <c r="AD4461" t="s">
        <v>96</v>
      </c>
      <c r="AI4461" t="e">
        <f>VLOOKUP(I4461,Current!J:Q,2,0)</f>
        <v>#N/A</v>
      </c>
      <c r="AJ4461" t="e">
        <f>VLOOKUP(I4461,Current!J:M,2,0)</f>
        <v>#N/A</v>
      </c>
      <c r="AK4461" t="str">
        <f t="shared" si="69"/>
        <v/>
      </c>
    </row>
    <row r="4462" spans="1:37" x14ac:dyDescent="0.25">
      <c r="A4462" s="1">
        <v>4460</v>
      </c>
      <c r="B4462">
        <v>4460</v>
      </c>
      <c r="C4462">
        <v>16</v>
      </c>
      <c r="D4462" t="s">
        <v>9916</v>
      </c>
      <c r="G4462" t="s">
        <v>180</v>
      </c>
      <c r="H4462" t="s">
        <v>35</v>
      </c>
      <c r="J4462" t="s">
        <v>36</v>
      </c>
      <c r="L4462" t="s">
        <v>7790</v>
      </c>
      <c r="M4462" t="s">
        <v>6130</v>
      </c>
      <c r="N4462" t="s">
        <v>180</v>
      </c>
      <c r="O4462" t="s">
        <v>39</v>
      </c>
      <c r="P4462" t="s">
        <v>180</v>
      </c>
      <c r="V4462" t="s">
        <v>499</v>
      </c>
      <c r="AC4462" t="s">
        <v>40</v>
      </c>
      <c r="AD4462" t="s">
        <v>61</v>
      </c>
      <c r="AI4462" t="e">
        <f>VLOOKUP(I4462,Current!J:Q,2,0)</f>
        <v>#N/A</v>
      </c>
      <c r="AJ4462" t="e">
        <f>VLOOKUP(I4462,Current!J:M,2,0)</f>
        <v>#N/A</v>
      </c>
      <c r="AK4462" t="str">
        <f t="shared" si="69"/>
        <v/>
      </c>
    </row>
    <row r="4463" spans="1:37" x14ac:dyDescent="0.25">
      <c r="A4463" s="1">
        <v>4461</v>
      </c>
      <c r="B4463">
        <v>4461</v>
      </c>
      <c r="C4463">
        <v>17</v>
      </c>
      <c r="D4463" t="s">
        <v>9916</v>
      </c>
      <c r="E4463" t="s">
        <v>4560</v>
      </c>
      <c r="G4463" t="s">
        <v>9917</v>
      </c>
      <c r="H4463" t="s">
        <v>9908</v>
      </c>
      <c r="J4463" t="s">
        <v>55</v>
      </c>
      <c r="L4463" t="s">
        <v>7790</v>
      </c>
      <c r="M4463" t="s">
        <v>6130</v>
      </c>
      <c r="N4463" t="s">
        <v>9917</v>
      </c>
      <c r="O4463" t="s">
        <v>9908</v>
      </c>
      <c r="P4463" t="s">
        <v>180</v>
      </c>
      <c r="V4463" t="s">
        <v>499</v>
      </c>
      <c r="W4463" t="s">
        <v>1459</v>
      </c>
      <c r="AC4463" t="s">
        <v>1460</v>
      </c>
      <c r="AD4463" t="s">
        <v>53</v>
      </c>
      <c r="AE4463">
        <v>1904</v>
      </c>
      <c r="AF4463">
        <v>1965</v>
      </c>
      <c r="AI4463" t="e">
        <f>VLOOKUP(I4463,Current!J:Q,2,0)</f>
        <v>#N/A</v>
      </c>
      <c r="AJ4463" t="e">
        <f>VLOOKUP(I4463,Current!J:M,2,0)</f>
        <v>#N/A</v>
      </c>
      <c r="AK4463" t="str">
        <f t="shared" si="69"/>
        <v/>
      </c>
    </row>
    <row r="4464" spans="1:37" x14ac:dyDescent="0.25">
      <c r="A4464" s="1">
        <v>4462</v>
      </c>
      <c r="B4464">
        <v>4462</v>
      </c>
      <c r="C4464">
        <v>18</v>
      </c>
      <c r="D4464" t="s">
        <v>9918</v>
      </c>
      <c r="E4464" t="s">
        <v>4560</v>
      </c>
      <c r="G4464" t="s">
        <v>9919</v>
      </c>
      <c r="H4464" t="s">
        <v>3453</v>
      </c>
      <c r="J4464" t="s">
        <v>36</v>
      </c>
      <c r="L4464" t="s">
        <v>7790</v>
      </c>
      <c r="M4464" t="s">
        <v>6130</v>
      </c>
      <c r="N4464" t="s">
        <v>9919</v>
      </c>
      <c r="O4464" t="s">
        <v>3454</v>
      </c>
      <c r="P4464" t="s">
        <v>249</v>
      </c>
      <c r="V4464" t="s">
        <v>250</v>
      </c>
      <c r="W4464" t="s">
        <v>3455</v>
      </c>
      <c r="AC4464" t="s">
        <v>3456</v>
      </c>
      <c r="AD4464" t="s">
        <v>96</v>
      </c>
      <c r="AI4464" t="e">
        <f>VLOOKUP(I4464,Current!J:Q,2,0)</f>
        <v>#N/A</v>
      </c>
      <c r="AJ4464" t="e">
        <f>VLOOKUP(I4464,Current!J:M,2,0)</f>
        <v>#N/A</v>
      </c>
      <c r="AK4464" t="str">
        <f t="shared" si="69"/>
        <v/>
      </c>
    </row>
    <row r="4465" spans="1:37" x14ac:dyDescent="0.25">
      <c r="A4465" s="1">
        <v>4463</v>
      </c>
      <c r="B4465">
        <v>4463</v>
      </c>
      <c r="C4465">
        <v>19</v>
      </c>
      <c r="D4465" t="s">
        <v>9920</v>
      </c>
      <c r="E4465" t="s">
        <v>4560</v>
      </c>
      <c r="G4465" t="s">
        <v>7364</v>
      </c>
      <c r="H4465" t="s">
        <v>35</v>
      </c>
      <c r="J4465" t="s">
        <v>36</v>
      </c>
      <c r="L4465" t="s">
        <v>7790</v>
      </c>
      <c r="M4465" t="s">
        <v>6130</v>
      </c>
      <c r="N4465" t="s">
        <v>7365</v>
      </c>
      <c r="O4465" t="s">
        <v>39</v>
      </c>
      <c r="P4465" t="s">
        <v>7366</v>
      </c>
      <c r="V4465" t="s">
        <v>7367</v>
      </c>
      <c r="AC4465" t="s">
        <v>40</v>
      </c>
      <c r="AD4465" t="s">
        <v>61</v>
      </c>
      <c r="AI4465" t="e">
        <f>VLOOKUP(I4465,Current!J:Q,2,0)</f>
        <v>#N/A</v>
      </c>
      <c r="AJ4465" t="e">
        <f>VLOOKUP(I4465,Current!J:M,2,0)</f>
        <v>#N/A</v>
      </c>
      <c r="AK4465" t="str">
        <f t="shared" si="69"/>
        <v/>
      </c>
    </row>
    <row r="4466" spans="1:37" x14ac:dyDescent="0.25">
      <c r="A4466" s="1">
        <v>4464</v>
      </c>
      <c r="B4466">
        <v>4464</v>
      </c>
      <c r="C4466">
        <v>20</v>
      </c>
      <c r="D4466" t="s">
        <v>9920</v>
      </c>
      <c r="E4466" t="s">
        <v>4560</v>
      </c>
      <c r="G4466" t="s">
        <v>9921</v>
      </c>
      <c r="H4466" t="s">
        <v>9922</v>
      </c>
      <c r="J4466" t="s">
        <v>441</v>
      </c>
      <c r="L4466" t="s">
        <v>7790</v>
      </c>
      <c r="M4466" t="s">
        <v>6130</v>
      </c>
      <c r="N4466" t="s">
        <v>9921</v>
      </c>
      <c r="O4466" t="s">
        <v>9922</v>
      </c>
      <c r="P4466" t="s">
        <v>1124</v>
      </c>
      <c r="V4466" t="s">
        <v>1125</v>
      </c>
      <c r="W4466" t="s">
        <v>146</v>
      </c>
      <c r="AC4466" t="s">
        <v>147</v>
      </c>
      <c r="AD4466" t="s">
        <v>53</v>
      </c>
      <c r="AE4466">
        <v>1921</v>
      </c>
      <c r="AF4466">
        <v>1935</v>
      </c>
      <c r="AI4466" t="e">
        <f>VLOOKUP(I4466,Current!J:Q,2,0)</f>
        <v>#N/A</v>
      </c>
      <c r="AJ4466" t="e">
        <f>VLOOKUP(I4466,Current!J:M,2,0)</f>
        <v>#N/A</v>
      </c>
      <c r="AK4466" t="str">
        <f t="shared" si="69"/>
        <v/>
      </c>
    </row>
    <row r="4467" spans="1:37" x14ac:dyDescent="0.25">
      <c r="A4467" s="1">
        <v>4465</v>
      </c>
      <c r="B4467">
        <v>4465</v>
      </c>
      <c r="C4467">
        <v>21</v>
      </c>
      <c r="D4467" t="s">
        <v>9923</v>
      </c>
      <c r="E4467" t="s">
        <v>4560</v>
      </c>
      <c r="G4467" t="s">
        <v>6737</v>
      </c>
      <c r="H4467" t="s">
        <v>6738</v>
      </c>
      <c r="J4467" t="s">
        <v>36</v>
      </c>
      <c r="L4467" t="s">
        <v>7790</v>
      </c>
      <c r="M4467" t="s">
        <v>6130</v>
      </c>
      <c r="N4467" t="s">
        <v>6739</v>
      </c>
      <c r="O4467" t="s">
        <v>6740</v>
      </c>
      <c r="P4467" t="s">
        <v>443</v>
      </c>
      <c r="V4467" t="s">
        <v>638</v>
      </c>
      <c r="W4467" t="s">
        <v>6741</v>
      </c>
      <c r="AC4467" t="s">
        <v>6742</v>
      </c>
      <c r="AD4467" t="s">
        <v>96</v>
      </c>
      <c r="AI4467" t="e">
        <f>VLOOKUP(I4467,Current!J:Q,2,0)</f>
        <v>#N/A</v>
      </c>
      <c r="AJ4467" t="e">
        <f>VLOOKUP(I4467,Current!J:M,2,0)</f>
        <v>#N/A</v>
      </c>
      <c r="AK4467" t="str">
        <f t="shared" si="69"/>
        <v/>
      </c>
    </row>
    <row r="4468" spans="1:37" x14ac:dyDescent="0.25">
      <c r="A4468" s="1">
        <v>4466</v>
      </c>
      <c r="B4468">
        <v>4466</v>
      </c>
      <c r="C4468">
        <v>22</v>
      </c>
      <c r="D4468" t="s">
        <v>9924</v>
      </c>
      <c r="E4468" t="s">
        <v>4560</v>
      </c>
      <c r="G4468" t="s">
        <v>316</v>
      </c>
      <c r="H4468" t="s">
        <v>35</v>
      </c>
      <c r="J4468" t="s">
        <v>36</v>
      </c>
      <c r="L4468" t="s">
        <v>7790</v>
      </c>
      <c r="M4468" t="s">
        <v>6130</v>
      </c>
      <c r="N4468" t="s">
        <v>316</v>
      </c>
      <c r="O4468" t="s">
        <v>39</v>
      </c>
      <c r="P4468" t="s">
        <v>316</v>
      </c>
      <c r="V4468" t="s">
        <v>317</v>
      </c>
      <c r="AC4468" t="s">
        <v>40</v>
      </c>
      <c r="AD4468" t="s">
        <v>61</v>
      </c>
      <c r="AI4468" t="e">
        <f>VLOOKUP(I4468,Current!J:Q,2,0)</f>
        <v>#N/A</v>
      </c>
      <c r="AJ4468" t="e">
        <f>VLOOKUP(I4468,Current!J:M,2,0)</f>
        <v>#N/A</v>
      </c>
      <c r="AK4468" t="str">
        <f t="shared" si="69"/>
        <v/>
      </c>
    </row>
    <row r="4469" spans="1:37" x14ac:dyDescent="0.25">
      <c r="A4469" s="1">
        <v>4467</v>
      </c>
      <c r="B4469">
        <v>4467</v>
      </c>
      <c r="C4469">
        <v>23</v>
      </c>
      <c r="D4469" t="s">
        <v>9925</v>
      </c>
      <c r="E4469" t="s">
        <v>4560</v>
      </c>
      <c r="G4469" t="s">
        <v>1758</v>
      </c>
      <c r="H4469" t="s">
        <v>6738</v>
      </c>
      <c r="J4469" t="s">
        <v>36</v>
      </c>
      <c r="L4469" t="s">
        <v>7790</v>
      </c>
      <c r="M4469" t="s">
        <v>6130</v>
      </c>
      <c r="N4469" t="s">
        <v>1759</v>
      </c>
      <c r="O4469" t="s">
        <v>6740</v>
      </c>
      <c r="P4469" t="s">
        <v>1760</v>
      </c>
      <c r="V4469" t="s">
        <v>1761</v>
      </c>
      <c r="W4469" t="s">
        <v>6741</v>
      </c>
      <c r="AC4469" t="s">
        <v>6742</v>
      </c>
      <c r="AD4469" t="s">
        <v>96</v>
      </c>
      <c r="AI4469" t="e">
        <f>VLOOKUP(I4469,Current!J:Q,2,0)</f>
        <v>#N/A</v>
      </c>
      <c r="AJ4469" t="e">
        <f>VLOOKUP(I4469,Current!J:M,2,0)</f>
        <v>#N/A</v>
      </c>
      <c r="AK4469" t="str">
        <f t="shared" si="69"/>
        <v/>
      </c>
    </row>
    <row r="4470" spans="1:37" x14ac:dyDescent="0.25">
      <c r="A4470" s="1">
        <v>4468</v>
      </c>
      <c r="B4470">
        <v>4468</v>
      </c>
      <c r="C4470">
        <v>0</v>
      </c>
      <c r="D4470" t="s">
        <v>9926</v>
      </c>
      <c r="G4470" t="s">
        <v>222</v>
      </c>
      <c r="H4470" t="s">
        <v>456</v>
      </c>
      <c r="I4470" t="s">
        <v>9927</v>
      </c>
      <c r="J4470" t="s">
        <v>83</v>
      </c>
      <c r="L4470" t="s">
        <v>9928</v>
      </c>
      <c r="M4470" t="s">
        <v>6130</v>
      </c>
      <c r="N4470" t="s">
        <v>222</v>
      </c>
      <c r="O4470" t="s">
        <v>456</v>
      </c>
      <c r="P4470" t="s">
        <v>222</v>
      </c>
      <c r="V4470" t="s">
        <v>223</v>
      </c>
      <c r="W4470" t="s">
        <v>456</v>
      </c>
      <c r="AC4470" t="s">
        <v>457</v>
      </c>
      <c r="AD4470" t="s">
        <v>53</v>
      </c>
      <c r="AE4470">
        <v>1905</v>
      </c>
      <c r="AF4470">
        <v>1957</v>
      </c>
      <c r="AI4470" t="e">
        <f>VLOOKUP(I4470,Current!J:Q,2,0)</f>
        <v>#N/A</v>
      </c>
      <c r="AJ4470" t="e">
        <f>VLOOKUP(I4470,Current!J:M,2,0)</f>
        <v>#N/A</v>
      </c>
      <c r="AK4470" t="str">
        <f t="shared" si="69"/>
        <v/>
      </c>
    </row>
    <row r="4471" spans="1:37" x14ac:dyDescent="0.25">
      <c r="A4471" s="1">
        <v>4469</v>
      </c>
      <c r="B4471">
        <v>4469</v>
      </c>
      <c r="C4471">
        <v>0</v>
      </c>
      <c r="D4471" t="s">
        <v>9929</v>
      </c>
      <c r="G4471" t="s">
        <v>9930</v>
      </c>
      <c r="H4471" t="s">
        <v>9931</v>
      </c>
      <c r="J4471" t="s">
        <v>55</v>
      </c>
      <c r="L4471" t="s">
        <v>9932</v>
      </c>
      <c r="M4471" t="s">
        <v>6130</v>
      </c>
      <c r="N4471" t="s">
        <v>9933</v>
      </c>
      <c r="O4471" t="s">
        <v>9934</v>
      </c>
      <c r="P4471" t="s">
        <v>51</v>
      </c>
      <c r="Q4471" t="s">
        <v>276</v>
      </c>
      <c r="V4471" t="s">
        <v>9935</v>
      </c>
      <c r="W4471" t="s">
        <v>276</v>
      </c>
      <c r="X4471" t="s">
        <v>202</v>
      </c>
      <c r="AC4471" t="s">
        <v>9936</v>
      </c>
      <c r="AD4471" t="s">
        <v>53</v>
      </c>
      <c r="AE4471">
        <v>1895</v>
      </c>
      <c r="AF4471">
        <v>1902</v>
      </c>
      <c r="AG4471">
        <v>1902</v>
      </c>
      <c r="AH4471">
        <v>1956</v>
      </c>
      <c r="AI4471" t="e">
        <f>VLOOKUP(I4471,Current!J:Q,2,0)</f>
        <v>#N/A</v>
      </c>
      <c r="AJ4471" t="e">
        <f>VLOOKUP(I4471,Current!J:M,2,0)</f>
        <v>#N/A</v>
      </c>
      <c r="AK4471" t="str">
        <f t="shared" si="69"/>
        <v/>
      </c>
    </row>
    <row r="4472" spans="1:37" x14ac:dyDescent="0.25">
      <c r="A4472" s="1">
        <v>4470</v>
      </c>
      <c r="B4472">
        <v>4470</v>
      </c>
      <c r="C4472">
        <v>0</v>
      </c>
      <c r="D4472" t="s">
        <v>9937</v>
      </c>
      <c r="G4472" t="s">
        <v>35</v>
      </c>
      <c r="H4472" t="s">
        <v>35</v>
      </c>
      <c r="J4472" t="s">
        <v>83</v>
      </c>
      <c r="L4472" t="s">
        <v>9938</v>
      </c>
      <c r="M4472" t="s">
        <v>6130</v>
      </c>
      <c r="N4472" t="s">
        <v>39</v>
      </c>
      <c r="O4472" t="s">
        <v>39</v>
      </c>
      <c r="V4472" t="s">
        <v>40</v>
      </c>
      <c r="AC4472" t="s">
        <v>40</v>
      </c>
      <c r="AD4472" t="s">
        <v>41</v>
      </c>
      <c r="AI4472" t="e">
        <f>VLOOKUP(I4472,Current!J:Q,2,0)</f>
        <v>#N/A</v>
      </c>
      <c r="AJ4472" t="e">
        <f>VLOOKUP(I4472,Current!J:M,2,0)</f>
        <v>#N/A</v>
      </c>
      <c r="AK4472" t="str">
        <f t="shared" si="69"/>
        <v/>
      </c>
    </row>
    <row r="4473" spans="1:37" x14ac:dyDescent="0.25">
      <c r="A4473" s="1">
        <v>4471</v>
      </c>
      <c r="B4473">
        <v>4471</v>
      </c>
      <c r="C4473">
        <v>1</v>
      </c>
      <c r="D4473" t="s">
        <v>9939</v>
      </c>
      <c r="G4473" t="s">
        <v>35</v>
      </c>
      <c r="H4473" t="s">
        <v>35</v>
      </c>
      <c r="J4473" t="s">
        <v>9940</v>
      </c>
      <c r="L4473" t="s">
        <v>9938</v>
      </c>
      <c r="M4473" t="s">
        <v>6130</v>
      </c>
      <c r="N4473" t="s">
        <v>39</v>
      </c>
      <c r="O4473" t="s">
        <v>39</v>
      </c>
      <c r="V4473" t="s">
        <v>40</v>
      </c>
      <c r="AC4473" t="s">
        <v>40</v>
      </c>
      <c r="AD4473" t="s">
        <v>41</v>
      </c>
      <c r="AI4473" t="e">
        <f>VLOOKUP(I4473,Current!J:Q,2,0)</f>
        <v>#N/A</v>
      </c>
      <c r="AJ4473" t="e">
        <f>VLOOKUP(I4473,Current!J:M,2,0)</f>
        <v>#N/A</v>
      </c>
      <c r="AK4473" t="str">
        <f t="shared" si="69"/>
        <v/>
      </c>
    </row>
    <row r="4474" spans="1:37" x14ac:dyDescent="0.25">
      <c r="A4474" s="1">
        <v>4472</v>
      </c>
      <c r="B4474">
        <v>4472</v>
      </c>
      <c r="C4474">
        <v>2</v>
      </c>
      <c r="D4474" t="s">
        <v>9941</v>
      </c>
      <c r="G4474" t="s">
        <v>35</v>
      </c>
      <c r="H4474" t="s">
        <v>35</v>
      </c>
      <c r="J4474" t="s">
        <v>36</v>
      </c>
      <c r="L4474" t="s">
        <v>9938</v>
      </c>
      <c r="M4474" t="s">
        <v>6130</v>
      </c>
      <c r="N4474" t="s">
        <v>39</v>
      </c>
      <c r="O4474" t="s">
        <v>39</v>
      </c>
      <c r="V4474" t="s">
        <v>40</v>
      </c>
      <c r="AC4474" t="s">
        <v>40</v>
      </c>
      <c r="AD4474" t="s">
        <v>41</v>
      </c>
      <c r="AI4474" t="e">
        <f>VLOOKUP(I4474,Current!J:Q,2,0)</f>
        <v>#N/A</v>
      </c>
      <c r="AJ4474" t="e">
        <f>VLOOKUP(I4474,Current!J:M,2,0)</f>
        <v>#N/A</v>
      </c>
      <c r="AK4474" t="str">
        <f t="shared" si="69"/>
        <v/>
      </c>
    </row>
    <row r="4475" spans="1:37" x14ac:dyDescent="0.25">
      <c r="A4475" s="1">
        <v>4473</v>
      </c>
      <c r="B4475">
        <v>4473</v>
      </c>
      <c r="C4475">
        <v>3</v>
      </c>
      <c r="D4475" t="s">
        <v>9942</v>
      </c>
      <c r="G4475" t="s">
        <v>35</v>
      </c>
      <c r="H4475" t="s">
        <v>35</v>
      </c>
      <c r="J4475" t="s">
        <v>36</v>
      </c>
      <c r="L4475" t="s">
        <v>9938</v>
      </c>
      <c r="M4475" t="s">
        <v>6130</v>
      </c>
      <c r="N4475" t="s">
        <v>39</v>
      </c>
      <c r="O4475" t="s">
        <v>39</v>
      </c>
      <c r="V4475" t="s">
        <v>40</v>
      </c>
      <c r="AC4475" t="s">
        <v>40</v>
      </c>
      <c r="AD4475" t="s">
        <v>41</v>
      </c>
      <c r="AI4475" t="e">
        <f>VLOOKUP(I4475,Current!J:Q,2,0)</f>
        <v>#N/A</v>
      </c>
      <c r="AJ4475" t="e">
        <f>VLOOKUP(I4475,Current!J:M,2,0)</f>
        <v>#N/A</v>
      </c>
      <c r="AK4475" t="str">
        <f t="shared" si="69"/>
        <v/>
      </c>
    </row>
    <row r="4476" spans="1:37" x14ac:dyDescent="0.25">
      <c r="A4476" s="1">
        <v>4474</v>
      </c>
      <c r="B4476">
        <v>4474</v>
      </c>
      <c r="C4476">
        <v>4</v>
      </c>
      <c r="D4476" t="s">
        <v>9942</v>
      </c>
      <c r="E4476" t="s">
        <v>9943</v>
      </c>
      <c r="G4476" t="s">
        <v>9944</v>
      </c>
      <c r="H4476" t="s">
        <v>9945</v>
      </c>
      <c r="J4476" t="s">
        <v>55</v>
      </c>
      <c r="L4476" t="s">
        <v>9938</v>
      </c>
      <c r="M4476" t="s">
        <v>6130</v>
      </c>
      <c r="N4476" t="s">
        <v>9944</v>
      </c>
      <c r="O4476" t="s">
        <v>9945</v>
      </c>
      <c r="P4476" t="s">
        <v>542</v>
      </c>
      <c r="V4476" t="s">
        <v>547</v>
      </c>
      <c r="W4476" t="s">
        <v>456</v>
      </c>
      <c r="AC4476" t="s">
        <v>457</v>
      </c>
      <c r="AD4476" t="s">
        <v>53</v>
      </c>
      <c r="AE4476">
        <v>1906</v>
      </c>
      <c r="AF4476">
        <v>1957</v>
      </c>
      <c r="AI4476" t="e">
        <f>VLOOKUP(I4476,Current!J:Q,2,0)</f>
        <v>#N/A</v>
      </c>
      <c r="AJ4476" t="e">
        <f>VLOOKUP(I4476,Current!J:M,2,0)</f>
        <v>#N/A</v>
      </c>
      <c r="AK4476" t="str">
        <f t="shared" si="69"/>
        <v/>
      </c>
    </row>
    <row r="4477" spans="1:37" x14ac:dyDescent="0.25">
      <c r="A4477" s="1">
        <v>4475</v>
      </c>
      <c r="B4477">
        <v>4475</v>
      </c>
      <c r="C4477">
        <v>5</v>
      </c>
      <c r="D4477" t="s">
        <v>9946</v>
      </c>
      <c r="G4477" t="s">
        <v>35</v>
      </c>
      <c r="H4477" t="s">
        <v>35</v>
      </c>
      <c r="J4477" t="s">
        <v>36</v>
      </c>
      <c r="L4477" t="s">
        <v>9938</v>
      </c>
      <c r="M4477" t="s">
        <v>6130</v>
      </c>
      <c r="N4477" t="s">
        <v>39</v>
      </c>
      <c r="O4477" t="s">
        <v>39</v>
      </c>
      <c r="V4477" t="s">
        <v>40</v>
      </c>
      <c r="AC4477" t="s">
        <v>40</v>
      </c>
      <c r="AD4477" t="s">
        <v>41</v>
      </c>
      <c r="AI4477" t="e">
        <f>VLOOKUP(I4477,Current!J:Q,2,0)</f>
        <v>#N/A</v>
      </c>
      <c r="AJ4477" t="e">
        <f>VLOOKUP(I4477,Current!J:M,2,0)</f>
        <v>#N/A</v>
      </c>
      <c r="AK4477" t="str">
        <f t="shared" si="69"/>
        <v/>
      </c>
    </row>
    <row r="4478" spans="1:37" x14ac:dyDescent="0.25">
      <c r="A4478" s="1">
        <v>4476</v>
      </c>
      <c r="B4478">
        <v>4476</v>
      </c>
      <c r="C4478">
        <v>6</v>
      </c>
      <c r="D4478" t="s">
        <v>9946</v>
      </c>
      <c r="G4478" t="s">
        <v>35</v>
      </c>
      <c r="H4478" t="s">
        <v>35</v>
      </c>
      <c r="J4478" t="s">
        <v>9940</v>
      </c>
      <c r="L4478" t="s">
        <v>9938</v>
      </c>
      <c r="M4478" t="s">
        <v>6130</v>
      </c>
      <c r="N4478" t="s">
        <v>39</v>
      </c>
      <c r="O4478" t="s">
        <v>39</v>
      </c>
      <c r="V4478" t="s">
        <v>40</v>
      </c>
      <c r="AC4478" t="s">
        <v>40</v>
      </c>
      <c r="AD4478" t="s">
        <v>41</v>
      </c>
      <c r="AI4478" t="e">
        <f>VLOOKUP(I4478,Current!J:Q,2,0)</f>
        <v>#N/A</v>
      </c>
      <c r="AJ4478" t="e">
        <f>VLOOKUP(I4478,Current!J:M,2,0)</f>
        <v>#N/A</v>
      </c>
      <c r="AK4478" t="str">
        <f t="shared" si="69"/>
        <v/>
      </c>
    </row>
    <row r="4479" spans="1:37" x14ac:dyDescent="0.25">
      <c r="A4479" s="1">
        <v>4477</v>
      </c>
      <c r="B4479">
        <v>4477</v>
      </c>
      <c r="C4479">
        <v>7</v>
      </c>
      <c r="D4479" t="s">
        <v>9947</v>
      </c>
      <c r="G4479" t="s">
        <v>35</v>
      </c>
      <c r="H4479" t="s">
        <v>35</v>
      </c>
      <c r="J4479" t="s">
        <v>83</v>
      </c>
      <c r="L4479" t="s">
        <v>9938</v>
      </c>
      <c r="M4479" t="s">
        <v>6130</v>
      </c>
      <c r="N4479" t="s">
        <v>39</v>
      </c>
      <c r="O4479" t="s">
        <v>39</v>
      </c>
      <c r="V4479" t="s">
        <v>40</v>
      </c>
      <c r="AC4479" t="s">
        <v>40</v>
      </c>
      <c r="AD4479" t="s">
        <v>41</v>
      </c>
      <c r="AI4479" t="e">
        <f>VLOOKUP(I4479,Current!J:Q,2,0)</f>
        <v>#N/A</v>
      </c>
      <c r="AJ4479" t="e">
        <f>VLOOKUP(I4479,Current!J:M,2,0)</f>
        <v>#N/A</v>
      </c>
      <c r="AK4479" t="str">
        <f t="shared" si="69"/>
        <v/>
      </c>
    </row>
    <row r="4480" spans="1:37" x14ac:dyDescent="0.25">
      <c r="A4480" s="1">
        <v>4478</v>
      </c>
      <c r="B4480">
        <v>4478</v>
      </c>
      <c r="C4480">
        <v>8</v>
      </c>
      <c r="D4480" t="s">
        <v>9948</v>
      </c>
      <c r="G4480" t="s">
        <v>35</v>
      </c>
      <c r="H4480" t="s">
        <v>884</v>
      </c>
      <c r="J4480" t="s">
        <v>36</v>
      </c>
      <c r="L4480" t="s">
        <v>9938</v>
      </c>
      <c r="M4480" t="s">
        <v>6130</v>
      </c>
      <c r="N4480" t="s">
        <v>39</v>
      </c>
      <c r="O4480" t="s">
        <v>884</v>
      </c>
      <c r="V4480" t="s">
        <v>40</v>
      </c>
      <c r="W4480" t="s">
        <v>884</v>
      </c>
      <c r="AC4480" t="s">
        <v>885</v>
      </c>
      <c r="AD4480" t="s">
        <v>470</v>
      </c>
      <c r="AI4480" t="e">
        <f>VLOOKUP(I4480,Current!J:Q,2,0)</f>
        <v>#N/A</v>
      </c>
      <c r="AJ4480" t="e">
        <f>VLOOKUP(I4480,Current!J:M,2,0)</f>
        <v>#N/A</v>
      </c>
      <c r="AK4480" t="str">
        <f t="shared" si="69"/>
        <v/>
      </c>
    </row>
    <row r="4481" spans="1:37" x14ac:dyDescent="0.25">
      <c r="A4481" s="1">
        <v>4479</v>
      </c>
      <c r="B4481">
        <v>4479</v>
      </c>
      <c r="C4481">
        <v>0</v>
      </c>
      <c r="D4481" t="s">
        <v>9949</v>
      </c>
      <c r="G4481" t="s">
        <v>35</v>
      </c>
      <c r="H4481" t="s">
        <v>35</v>
      </c>
      <c r="J4481" t="s">
        <v>36</v>
      </c>
      <c r="L4481" t="s">
        <v>9950</v>
      </c>
      <c r="M4481" t="s">
        <v>6130</v>
      </c>
      <c r="N4481" t="s">
        <v>39</v>
      </c>
      <c r="O4481" t="s">
        <v>39</v>
      </c>
      <c r="V4481" t="s">
        <v>40</v>
      </c>
      <c r="AC4481" t="s">
        <v>40</v>
      </c>
      <c r="AD4481" t="s">
        <v>41</v>
      </c>
      <c r="AI4481" t="e">
        <f>VLOOKUP(I4481,Current!J:Q,2,0)</f>
        <v>#N/A</v>
      </c>
      <c r="AJ4481" t="e">
        <f>VLOOKUP(I4481,Current!J:M,2,0)</f>
        <v>#N/A</v>
      </c>
      <c r="AK4481" t="str">
        <f t="shared" si="69"/>
        <v/>
      </c>
    </row>
    <row r="4482" spans="1:37" x14ac:dyDescent="0.25">
      <c r="A4482" s="1">
        <v>4480</v>
      </c>
      <c r="B4482">
        <v>4480</v>
      </c>
      <c r="C4482">
        <v>1</v>
      </c>
      <c r="D4482" t="s">
        <v>9951</v>
      </c>
      <c r="G4482" t="s">
        <v>35</v>
      </c>
      <c r="H4482" t="s">
        <v>35</v>
      </c>
      <c r="J4482" t="s">
        <v>83</v>
      </c>
      <c r="L4482" t="s">
        <v>9950</v>
      </c>
      <c r="M4482" t="s">
        <v>6130</v>
      </c>
      <c r="N4482" t="s">
        <v>39</v>
      </c>
      <c r="O4482" t="s">
        <v>39</v>
      </c>
      <c r="V4482" t="s">
        <v>40</v>
      </c>
      <c r="AC4482" t="s">
        <v>40</v>
      </c>
      <c r="AD4482" t="s">
        <v>41</v>
      </c>
      <c r="AI4482" t="e">
        <f>VLOOKUP(I4482,Current!J:Q,2,0)</f>
        <v>#N/A</v>
      </c>
      <c r="AJ4482" t="e">
        <f>VLOOKUP(I4482,Current!J:M,2,0)</f>
        <v>#N/A</v>
      </c>
      <c r="AK4482" t="str">
        <f t="shared" si="69"/>
        <v/>
      </c>
    </row>
    <row r="4483" spans="1:37" x14ac:dyDescent="0.25">
      <c r="A4483" s="1">
        <v>4481</v>
      </c>
      <c r="B4483">
        <v>4481</v>
      </c>
      <c r="C4483">
        <v>2</v>
      </c>
      <c r="D4483" t="s">
        <v>9951</v>
      </c>
      <c r="G4483" t="s">
        <v>9952</v>
      </c>
      <c r="H4483" t="s">
        <v>9953</v>
      </c>
      <c r="J4483" t="s">
        <v>55</v>
      </c>
      <c r="L4483" t="s">
        <v>9950</v>
      </c>
      <c r="M4483" t="s">
        <v>6130</v>
      </c>
      <c r="N4483" t="s">
        <v>9952</v>
      </c>
      <c r="O4483" t="s">
        <v>9953</v>
      </c>
      <c r="P4483" t="s">
        <v>348</v>
      </c>
      <c r="V4483" t="s">
        <v>349</v>
      </c>
      <c r="W4483" t="s">
        <v>917</v>
      </c>
      <c r="AC4483" t="s">
        <v>918</v>
      </c>
      <c r="AD4483" t="s">
        <v>53</v>
      </c>
      <c r="AE4483">
        <v>1907</v>
      </c>
      <c r="AF4483">
        <v>1947</v>
      </c>
      <c r="AI4483" t="e">
        <f>VLOOKUP(I4483,Current!J:Q,2,0)</f>
        <v>#N/A</v>
      </c>
      <c r="AJ4483" t="e">
        <f>VLOOKUP(I4483,Current!J:M,2,0)</f>
        <v>#N/A</v>
      </c>
      <c r="AK4483" t="str">
        <f t="shared" si="69"/>
        <v/>
      </c>
    </row>
    <row r="4484" spans="1:37" x14ac:dyDescent="0.25">
      <c r="A4484" s="1">
        <v>4482</v>
      </c>
      <c r="B4484">
        <v>4482</v>
      </c>
      <c r="C4484">
        <v>3</v>
      </c>
      <c r="D4484" t="s">
        <v>9954</v>
      </c>
      <c r="G4484" t="s">
        <v>35</v>
      </c>
      <c r="H4484" t="s">
        <v>410</v>
      </c>
      <c r="J4484" t="s">
        <v>83</v>
      </c>
      <c r="L4484" t="s">
        <v>9950</v>
      </c>
      <c r="M4484" t="s">
        <v>6130</v>
      </c>
      <c r="N4484" t="s">
        <v>39</v>
      </c>
      <c r="O4484" t="s">
        <v>410</v>
      </c>
      <c r="V4484" t="s">
        <v>40</v>
      </c>
      <c r="W4484" t="s">
        <v>410</v>
      </c>
      <c r="AC4484" t="s">
        <v>411</v>
      </c>
      <c r="AD4484" t="s">
        <v>470</v>
      </c>
      <c r="AI4484" t="e">
        <f>VLOOKUP(I4484,Current!J:Q,2,0)</f>
        <v>#N/A</v>
      </c>
      <c r="AJ4484" t="e">
        <f>VLOOKUP(I4484,Current!J:M,2,0)</f>
        <v>#N/A</v>
      </c>
      <c r="AK4484" t="str">
        <f t="shared" ref="AK4484:AK4547" si="70">IFERROR(IF(AD4484="Sure","",AJ4484),"")</f>
        <v/>
      </c>
    </row>
    <row r="4485" spans="1:37" x14ac:dyDescent="0.25">
      <c r="A4485" s="1">
        <v>4483</v>
      </c>
      <c r="B4485">
        <v>4483</v>
      </c>
      <c r="C4485">
        <v>4</v>
      </c>
      <c r="D4485" t="s">
        <v>9954</v>
      </c>
      <c r="G4485" t="s">
        <v>9955</v>
      </c>
      <c r="H4485" t="s">
        <v>468</v>
      </c>
      <c r="J4485" t="s">
        <v>55</v>
      </c>
      <c r="L4485" t="s">
        <v>9950</v>
      </c>
      <c r="M4485" t="s">
        <v>6130</v>
      </c>
      <c r="N4485" t="s">
        <v>9955</v>
      </c>
      <c r="O4485" t="s">
        <v>468</v>
      </c>
      <c r="P4485" t="s">
        <v>410</v>
      </c>
      <c r="V4485" t="s">
        <v>411</v>
      </c>
      <c r="W4485" t="s">
        <v>468</v>
      </c>
      <c r="AC4485" t="s">
        <v>469</v>
      </c>
      <c r="AD4485" t="s">
        <v>53</v>
      </c>
      <c r="AE4485">
        <v>1928</v>
      </c>
      <c r="AF4485">
        <v>1952</v>
      </c>
      <c r="AI4485" t="e">
        <f>VLOOKUP(I4485,Current!J:Q,2,0)</f>
        <v>#N/A</v>
      </c>
      <c r="AJ4485" t="e">
        <f>VLOOKUP(I4485,Current!J:M,2,0)</f>
        <v>#N/A</v>
      </c>
      <c r="AK4485" t="str">
        <f t="shared" si="70"/>
        <v/>
      </c>
    </row>
    <row r="4486" spans="1:37" x14ac:dyDescent="0.25">
      <c r="A4486" s="1">
        <v>4484</v>
      </c>
      <c r="B4486">
        <v>4484</v>
      </c>
      <c r="C4486">
        <v>5</v>
      </c>
      <c r="D4486" t="s">
        <v>9956</v>
      </c>
      <c r="G4486" t="s">
        <v>9957</v>
      </c>
      <c r="H4486" t="s">
        <v>9958</v>
      </c>
      <c r="I4486" t="s">
        <v>9959</v>
      </c>
      <c r="J4486" t="s">
        <v>55</v>
      </c>
      <c r="L4486" t="s">
        <v>9950</v>
      </c>
      <c r="M4486" t="s">
        <v>6130</v>
      </c>
      <c r="N4486" t="s">
        <v>9957</v>
      </c>
      <c r="O4486" t="s">
        <v>9958</v>
      </c>
      <c r="P4486" t="s">
        <v>85</v>
      </c>
      <c r="V4486" t="s">
        <v>86</v>
      </c>
      <c r="W4486" t="s">
        <v>566</v>
      </c>
      <c r="AC4486" t="s">
        <v>567</v>
      </c>
      <c r="AD4486" t="s">
        <v>53</v>
      </c>
      <c r="AE4486">
        <v>1916</v>
      </c>
      <c r="AF4486">
        <v>1933</v>
      </c>
      <c r="AI4486" t="e">
        <f>VLOOKUP(I4486,Current!J:Q,2,0)</f>
        <v>#N/A</v>
      </c>
      <c r="AJ4486" t="e">
        <f>VLOOKUP(I4486,Current!J:M,2,0)</f>
        <v>#N/A</v>
      </c>
      <c r="AK4486" t="str">
        <f t="shared" si="70"/>
        <v/>
      </c>
    </row>
    <row r="4487" spans="1:37" x14ac:dyDescent="0.25">
      <c r="A4487" s="1">
        <v>4485</v>
      </c>
      <c r="B4487">
        <v>4485</v>
      </c>
      <c r="C4487">
        <v>6</v>
      </c>
      <c r="D4487" t="s">
        <v>9960</v>
      </c>
      <c r="G4487" t="s">
        <v>9961</v>
      </c>
      <c r="H4487" t="s">
        <v>35</v>
      </c>
      <c r="J4487" t="s">
        <v>36</v>
      </c>
      <c r="L4487" t="s">
        <v>9950</v>
      </c>
      <c r="M4487" t="s">
        <v>6130</v>
      </c>
      <c r="N4487" t="s">
        <v>9962</v>
      </c>
      <c r="O4487" t="s">
        <v>39</v>
      </c>
      <c r="P4487" t="s">
        <v>290</v>
      </c>
      <c r="V4487" t="s">
        <v>291</v>
      </c>
      <c r="AC4487" t="s">
        <v>40</v>
      </c>
      <c r="AD4487" t="s">
        <v>61</v>
      </c>
      <c r="AI4487" t="e">
        <f>VLOOKUP(I4487,Current!J:Q,2,0)</f>
        <v>#N/A</v>
      </c>
      <c r="AJ4487" t="e">
        <f>VLOOKUP(I4487,Current!J:M,2,0)</f>
        <v>#N/A</v>
      </c>
      <c r="AK4487" t="str">
        <f t="shared" si="70"/>
        <v/>
      </c>
    </row>
    <row r="4488" spans="1:37" x14ac:dyDescent="0.25">
      <c r="A4488" s="1">
        <v>4486</v>
      </c>
      <c r="B4488">
        <v>4486</v>
      </c>
      <c r="C4488">
        <v>7</v>
      </c>
      <c r="D4488" t="s">
        <v>9963</v>
      </c>
      <c r="G4488" t="s">
        <v>49</v>
      </c>
      <c r="H4488" t="s">
        <v>172</v>
      </c>
      <c r="J4488" t="s">
        <v>83</v>
      </c>
      <c r="L4488" t="s">
        <v>9950</v>
      </c>
      <c r="M4488" t="s">
        <v>6130</v>
      </c>
      <c r="N4488" t="s">
        <v>49</v>
      </c>
      <c r="O4488" t="s">
        <v>172</v>
      </c>
      <c r="P4488" t="s">
        <v>49</v>
      </c>
      <c r="V4488" t="s">
        <v>50</v>
      </c>
      <c r="W4488" t="s">
        <v>172</v>
      </c>
      <c r="AC4488" t="s">
        <v>174</v>
      </c>
      <c r="AD4488" t="s">
        <v>53</v>
      </c>
      <c r="AE4488">
        <v>1885</v>
      </c>
      <c r="AF4488">
        <v>1914</v>
      </c>
      <c r="AI4488" t="e">
        <f>VLOOKUP(I4488,Current!J:Q,2,0)</f>
        <v>#N/A</v>
      </c>
      <c r="AJ4488" t="e">
        <f>VLOOKUP(I4488,Current!J:M,2,0)</f>
        <v>#N/A</v>
      </c>
      <c r="AK4488" t="str">
        <f t="shared" si="70"/>
        <v/>
      </c>
    </row>
    <row r="4489" spans="1:37" x14ac:dyDescent="0.25">
      <c r="A4489" s="1">
        <v>4487</v>
      </c>
      <c r="B4489">
        <v>4487</v>
      </c>
      <c r="C4489">
        <v>8</v>
      </c>
      <c r="D4489" t="s">
        <v>9963</v>
      </c>
      <c r="G4489" t="s">
        <v>9964</v>
      </c>
      <c r="H4489" t="s">
        <v>9965</v>
      </c>
      <c r="J4489" t="s">
        <v>55</v>
      </c>
      <c r="L4489" t="s">
        <v>9950</v>
      </c>
      <c r="M4489" t="s">
        <v>6130</v>
      </c>
      <c r="N4489" t="s">
        <v>9964</v>
      </c>
      <c r="O4489" t="s">
        <v>9965</v>
      </c>
      <c r="P4489" t="s">
        <v>172</v>
      </c>
      <c r="V4489" t="s">
        <v>174</v>
      </c>
      <c r="W4489" t="s">
        <v>566</v>
      </c>
      <c r="AC4489" t="s">
        <v>567</v>
      </c>
      <c r="AD4489" t="s">
        <v>53</v>
      </c>
      <c r="AE4489">
        <v>1914</v>
      </c>
      <c r="AF4489">
        <v>1933</v>
      </c>
      <c r="AI4489" t="e">
        <f>VLOOKUP(I4489,Current!J:Q,2,0)</f>
        <v>#N/A</v>
      </c>
      <c r="AJ4489" t="e">
        <f>VLOOKUP(I4489,Current!J:M,2,0)</f>
        <v>#N/A</v>
      </c>
      <c r="AK4489" t="str">
        <f t="shared" si="70"/>
        <v/>
      </c>
    </row>
    <row r="4490" spans="1:37" x14ac:dyDescent="0.25">
      <c r="A4490" s="1">
        <v>4488</v>
      </c>
      <c r="B4490">
        <v>4488</v>
      </c>
      <c r="C4490">
        <v>9</v>
      </c>
      <c r="D4490" t="s">
        <v>9966</v>
      </c>
      <c r="E4490" t="s">
        <v>4560</v>
      </c>
      <c r="G4490" t="s">
        <v>9967</v>
      </c>
      <c r="H4490" t="s">
        <v>79</v>
      </c>
      <c r="J4490" t="s">
        <v>36</v>
      </c>
      <c r="L4490" t="s">
        <v>9950</v>
      </c>
      <c r="M4490" t="s">
        <v>6130</v>
      </c>
      <c r="N4490" t="s">
        <v>9967</v>
      </c>
      <c r="O4490" t="s">
        <v>79</v>
      </c>
      <c r="P4490" t="s">
        <v>572</v>
      </c>
      <c r="V4490" t="s">
        <v>573</v>
      </c>
      <c r="W4490" t="s">
        <v>79</v>
      </c>
      <c r="AC4490" t="s">
        <v>80</v>
      </c>
      <c r="AD4490" t="s">
        <v>53</v>
      </c>
      <c r="AE4490">
        <v>1884</v>
      </c>
      <c r="AF4490">
        <v>1925</v>
      </c>
      <c r="AI4490" t="e">
        <f>VLOOKUP(I4490,Current!J:Q,2,0)</f>
        <v>#N/A</v>
      </c>
      <c r="AJ4490" t="e">
        <f>VLOOKUP(I4490,Current!J:M,2,0)</f>
        <v>#N/A</v>
      </c>
      <c r="AK4490" t="str">
        <f t="shared" si="70"/>
        <v/>
      </c>
    </row>
    <row r="4491" spans="1:37" x14ac:dyDescent="0.25">
      <c r="A4491" s="1">
        <v>4489</v>
      </c>
      <c r="B4491">
        <v>4489</v>
      </c>
      <c r="C4491">
        <v>10</v>
      </c>
      <c r="D4491" t="s">
        <v>9966</v>
      </c>
      <c r="E4491" t="s">
        <v>9968</v>
      </c>
      <c r="G4491" t="s">
        <v>249</v>
      </c>
      <c r="H4491" t="s">
        <v>9846</v>
      </c>
      <c r="J4491" t="s">
        <v>83</v>
      </c>
      <c r="L4491" t="s">
        <v>9950</v>
      </c>
      <c r="M4491" t="s">
        <v>6130</v>
      </c>
      <c r="N4491" t="s">
        <v>249</v>
      </c>
      <c r="O4491" t="s">
        <v>9848</v>
      </c>
      <c r="P4491" t="s">
        <v>249</v>
      </c>
      <c r="V4491" t="s">
        <v>250</v>
      </c>
      <c r="W4491" t="s">
        <v>618</v>
      </c>
      <c r="AC4491" t="s">
        <v>619</v>
      </c>
      <c r="AD4491" t="s">
        <v>53</v>
      </c>
      <c r="AE4491">
        <v>1891</v>
      </c>
      <c r="AF4491">
        <v>1917</v>
      </c>
      <c r="AI4491" t="e">
        <f>VLOOKUP(I4491,Current!J:Q,2,0)</f>
        <v>#N/A</v>
      </c>
      <c r="AJ4491" t="e">
        <f>VLOOKUP(I4491,Current!J:M,2,0)</f>
        <v>#N/A</v>
      </c>
      <c r="AK4491" t="str">
        <f t="shared" si="70"/>
        <v/>
      </c>
    </row>
    <row r="4492" spans="1:37" x14ac:dyDescent="0.25">
      <c r="A4492" s="1">
        <v>4490</v>
      </c>
      <c r="B4492">
        <v>4490</v>
      </c>
      <c r="C4492">
        <v>11</v>
      </c>
      <c r="D4492" t="s">
        <v>9966</v>
      </c>
      <c r="E4492" t="s">
        <v>4560</v>
      </c>
      <c r="G4492" t="s">
        <v>9969</v>
      </c>
      <c r="H4492" t="s">
        <v>6116</v>
      </c>
      <c r="J4492" t="s">
        <v>441</v>
      </c>
      <c r="L4492" t="s">
        <v>9950</v>
      </c>
      <c r="M4492" t="s">
        <v>6130</v>
      </c>
      <c r="N4492" t="s">
        <v>9969</v>
      </c>
      <c r="O4492" t="s">
        <v>6117</v>
      </c>
      <c r="P4492" t="s">
        <v>189</v>
      </c>
      <c r="V4492" t="s">
        <v>190</v>
      </c>
      <c r="W4492" t="s">
        <v>394</v>
      </c>
      <c r="AC4492" t="s">
        <v>396</v>
      </c>
      <c r="AD4492" t="s">
        <v>53</v>
      </c>
      <c r="AE4492">
        <v>1915</v>
      </c>
      <c r="AF4492">
        <v>1920</v>
      </c>
      <c r="AI4492" t="e">
        <f>VLOOKUP(I4492,Current!J:Q,2,0)</f>
        <v>#N/A</v>
      </c>
      <c r="AJ4492" t="e">
        <f>VLOOKUP(I4492,Current!J:M,2,0)</f>
        <v>#N/A</v>
      </c>
      <c r="AK4492" t="str">
        <f t="shared" si="70"/>
        <v/>
      </c>
    </row>
    <row r="4493" spans="1:37" x14ac:dyDescent="0.25">
      <c r="A4493" s="1">
        <v>4491</v>
      </c>
      <c r="B4493">
        <v>4491</v>
      </c>
      <c r="C4493">
        <v>12</v>
      </c>
      <c r="D4493" t="s">
        <v>9966</v>
      </c>
      <c r="E4493" t="s">
        <v>9970</v>
      </c>
      <c r="G4493" t="s">
        <v>9971</v>
      </c>
      <c r="H4493" t="s">
        <v>183</v>
      </c>
      <c r="J4493" t="s">
        <v>55</v>
      </c>
      <c r="L4493" t="s">
        <v>9950</v>
      </c>
      <c r="M4493" t="s">
        <v>6130</v>
      </c>
      <c r="N4493" t="s">
        <v>9971</v>
      </c>
      <c r="O4493" t="s">
        <v>183</v>
      </c>
      <c r="P4493" t="s">
        <v>618</v>
      </c>
      <c r="V4493" t="s">
        <v>619</v>
      </c>
      <c r="W4493" t="s">
        <v>183</v>
      </c>
      <c r="AC4493" t="s">
        <v>581</v>
      </c>
      <c r="AD4493" t="s">
        <v>53</v>
      </c>
      <c r="AE4493">
        <v>1917</v>
      </c>
      <c r="AF4493">
        <v>1934</v>
      </c>
      <c r="AI4493" t="e">
        <f>VLOOKUP(I4493,Current!J:Q,2,0)</f>
        <v>#N/A</v>
      </c>
      <c r="AJ4493" t="e">
        <f>VLOOKUP(I4493,Current!J:M,2,0)</f>
        <v>#N/A</v>
      </c>
      <c r="AK4493" t="str">
        <f t="shared" si="70"/>
        <v/>
      </c>
    </row>
    <row r="4494" spans="1:37" x14ac:dyDescent="0.25">
      <c r="A4494" s="1">
        <v>4492</v>
      </c>
      <c r="B4494">
        <v>4492</v>
      </c>
      <c r="C4494">
        <v>13</v>
      </c>
      <c r="D4494" t="s">
        <v>9972</v>
      </c>
      <c r="G4494" t="s">
        <v>35</v>
      </c>
      <c r="H4494" t="s">
        <v>35</v>
      </c>
      <c r="J4494" t="s">
        <v>36</v>
      </c>
      <c r="L4494" t="s">
        <v>9950</v>
      </c>
      <c r="M4494" t="s">
        <v>6130</v>
      </c>
      <c r="N4494" t="s">
        <v>39</v>
      </c>
      <c r="O4494" t="s">
        <v>39</v>
      </c>
      <c r="V4494" t="s">
        <v>40</v>
      </c>
      <c r="AC4494" t="s">
        <v>40</v>
      </c>
      <c r="AD4494" t="s">
        <v>41</v>
      </c>
      <c r="AI4494" t="e">
        <f>VLOOKUP(I4494,Current!J:Q,2,0)</f>
        <v>#N/A</v>
      </c>
      <c r="AJ4494" t="e">
        <f>VLOOKUP(I4494,Current!J:M,2,0)</f>
        <v>#N/A</v>
      </c>
      <c r="AK4494" t="str">
        <f t="shared" si="70"/>
        <v/>
      </c>
    </row>
    <row r="4495" spans="1:37" x14ac:dyDescent="0.25">
      <c r="A4495" s="1">
        <v>4493</v>
      </c>
      <c r="B4495">
        <v>4493</v>
      </c>
      <c r="C4495">
        <v>14</v>
      </c>
      <c r="D4495" t="s">
        <v>9972</v>
      </c>
      <c r="G4495" t="s">
        <v>9973</v>
      </c>
      <c r="H4495" t="s">
        <v>202</v>
      </c>
      <c r="J4495" t="s">
        <v>55</v>
      </c>
      <c r="L4495" t="s">
        <v>9950</v>
      </c>
      <c r="M4495" t="s">
        <v>6130</v>
      </c>
      <c r="N4495" t="s">
        <v>9974</v>
      </c>
      <c r="O4495" t="s">
        <v>202</v>
      </c>
      <c r="P4495" t="s">
        <v>374</v>
      </c>
      <c r="Q4495" t="s">
        <v>189</v>
      </c>
      <c r="V4495" t="s">
        <v>190</v>
      </c>
      <c r="W4495" t="s">
        <v>202</v>
      </c>
      <c r="AC4495" t="s">
        <v>203</v>
      </c>
      <c r="AD4495" t="s">
        <v>53</v>
      </c>
      <c r="AE4495">
        <v>1915</v>
      </c>
      <c r="AF4495">
        <v>1956</v>
      </c>
      <c r="AI4495" t="e">
        <f>VLOOKUP(I4495,Current!J:Q,2,0)</f>
        <v>#N/A</v>
      </c>
      <c r="AJ4495" t="e">
        <f>VLOOKUP(I4495,Current!J:M,2,0)</f>
        <v>#N/A</v>
      </c>
      <c r="AK4495" t="str">
        <f t="shared" si="70"/>
        <v/>
      </c>
    </row>
    <row r="4496" spans="1:37" x14ac:dyDescent="0.25">
      <c r="A4496" s="1">
        <v>4494</v>
      </c>
      <c r="B4496">
        <v>4494</v>
      </c>
      <c r="C4496">
        <v>0</v>
      </c>
      <c r="D4496" t="s">
        <v>9975</v>
      </c>
      <c r="G4496" t="s">
        <v>35</v>
      </c>
      <c r="H4496" t="s">
        <v>35</v>
      </c>
      <c r="J4496" t="s">
        <v>36</v>
      </c>
      <c r="L4496" t="s">
        <v>9976</v>
      </c>
      <c r="M4496" t="s">
        <v>6130</v>
      </c>
      <c r="N4496" t="s">
        <v>39</v>
      </c>
      <c r="O4496" t="s">
        <v>39</v>
      </c>
      <c r="V4496" t="s">
        <v>40</v>
      </c>
      <c r="AC4496" t="s">
        <v>40</v>
      </c>
      <c r="AD4496" t="s">
        <v>41</v>
      </c>
      <c r="AI4496" t="e">
        <f>VLOOKUP(I4496,Current!J:Q,2,0)</f>
        <v>#N/A</v>
      </c>
      <c r="AJ4496" t="e">
        <f>VLOOKUP(I4496,Current!J:M,2,0)</f>
        <v>#N/A</v>
      </c>
      <c r="AK4496" t="str">
        <f t="shared" si="70"/>
        <v/>
      </c>
    </row>
    <row r="4497" spans="1:37" x14ac:dyDescent="0.25">
      <c r="A4497" s="1">
        <v>4495</v>
      </c>
      <c r="B4497">
        <v>4495</v>
      </c>
      <c r="C4497">
        <v>1</v>
      </c>
      <c r="D4497" t="s">
        <v>9975</v>
      </c>
      <c r="G4497" t="s">
        <v>180</v>
      </c>
      <c r="H4497" t="s">
        <v>298</v>
      </c>
      <c r="J4497" t="s">
        <v>83</v>
      </c>
      <c r="L4497" t="s">
        <v>9976</v>
      </c>
      <c r="M4497" t="s">
        <v>6130</v>
      </c>
      <c r="N4497" t="s">
        <v>180</v>
      </c>
      <c r="O4497" t="s">
        <v>298</v>
      </c>
      <c r="P4497" t="s">
        <v>180</v>
      </c>
      <c r="V4497" t="s">
        <v>499</v>
      </c>
      <c r="W4497" t="s">
        <v>298</v>
      </c>
      <c r="AC4497" t="s">
        <v>299</v>
      </c>
      <c r="AD4497" t="s">
        <v>53</v>
      </c>
      <c r="AE4497">
        <v>1904</v>
      </c>
      <c r="AF4497">
        <v>1910</v>
      </c>
      <c r="AI4497" t="e">
        <f>VLOOKUP(I4497,Current!J:Q,2,0)</f>
        <v>#N/A</v>
      </c>
      <c r="AJ4497" t="e">
        <f>VLOOKUP(I4497,Current!J:M,2,0)</f>
        <v>#N/A</v>
      </c>
      <c r="AK4497" t="str">
        <f t="shared" si="70"/>
        <v/>
      </c>
    </row>
    <row r="4498" spans="1:37" x14ac:dyDescent="0.25">
      <c r="A4498" s="1">
        <v>4496</v>
      </c>
      <c r="B4498">
        <v>4496</v>
      </c>
      <c r="C4498">
        <v>2</v>
      </c>
      <c r="D4498" t="s">
        <v>9975</v>
      </c>
      <c r="G4498" t="s">
        <v>542</v>
      </c>
      <c r="H4498" t="s">
        <v>298</v>
      </c>
      <c r="J4498" t="s">
        <v>9977</v>
      </c>
      <c r="L4498" t="s">
        <v>9976</v>
      </c>
      <c r="M4498" t="s">
        <v>6130</v>
      </c>
      <c r="N4498" t="s">
        <v>542</v>
      </c>
      <c r="O4498" t="s">
        <v>298</v>
      </c>
      <c r="P4498" t="s">
        <v>542</v>
      </c>
      <c r="V4498" t="s">
        <v>547</v>
      </c>
      <c r="W4498" t="s">
        <v>298</v>
      </c>
      <c r="AC4498" t="s">
        <v>299</v>
      </c>
      <c r="AD4498" t="s">
        <v>53</v>
      </c>
      <c r="AE4498">
        <v>1906</v>
      </c>
      <c r="AF4498">
        <v>1910</v>
      </c>
      <c r="AI4498" t="e">
        <f>VLOOKUP(I4498,Current!J:Q,2,0)</f>
        <v>#N/A</v>
      </c>
      <c r="AJ4498" t="e">
        <f>VLOOKUP(I4498,Current!J:M,2,0)</f>
        <v>#N/A</v>
      </c>
      <c r="AK4498" t="str">
        <f t="shared" si="70"/>
        <v/>
      </c>
    </row>
    <row r="4499" spans="1:37" x14ac:dyDescent="0.25">
      <c r="A4499" s="1">
        <v>4497</v>
      </c>
      <c r="B4499">
        <v>4497</v>
      </c>
      <c r="C4499">
        <v>3</v>
      </c>
      <c r="D4499" t="s">
        <v>9975</v>
      </c>
      <c r="G4499" t="s">
        <v>9978</v>
      </c>
      <c r="H4499" t="s">
        <v>9979</v>
      </c>
      <c r="J4499" t="s">
        <v>391</v>
      </c>
      <c r="L4499" t="s">
        <v>9976</v>
      </c>
      <c r="M4499" t="s">
        <v>6130</v>
      </c>
      <c r="N4499" t="s">
        <v>9980</v>
      </c>
      <c r="O4499" t="s">
        <v>9981</v>
      </c>
      <c r="P4499" t="s">
        <v>298</v>
      </c>
      <c r="Q4499" t="s">
        <v>6337</v>
      </c>
      <c r="V4499" t="s">
        <v>299</v>
      </c>
      <c r="W4499" t="s">
        <v>278</v>
      </c>
      <c r="X4499" t="s">
        <v>374</v>
      </c>
      <c r="AC4499" t="s">
        <v>279</v>
      </c>
      <c r="AD4499" t="s">
        <v>53</v>
      </c>
      <c r="AE4499">
        <v>1910</v>
      </c>
      <c r="AF4499">
        <v>1938</v>
      </c>
      <c r="AI4499" t="e">
        <f>VLOOKUP(I4499,Current!J:Q,2,0)</f>
        <v>#N/A</v>
      </c>
      <c r="AJ4499" t="e">
        <f>VLOOKUP(I4499,Current!J:M,2,0)</f>
        <v>#N/A</v>
      </c>
      <c r="AK4499" t="str">
        <f t="shared" si="70"/>
        <v/>
      </c>
    </row>
    <row r="4500" spans="1:37" x14ac:dyDescent="0.25">
      <c r="A4500" s="1">
        <v>4498</v>
      </c>
      <c r="B4500">
        <v>4498</v>
      </c>
      <c r="C4500">
        <v>4</v>
      </c>
      <c r="D4500" t="s">
        <v>9982</v>
      </c>
      <c r="G4500" t="s">
        <v>51</v>
      </c>
      <c r="H4500" t="s">
        <v>35</v>
      </c>
      <c r="J4500" t="s">
        <v>36</v>
      </c>
      <c r="L4500" t="s">
        <v>9976</v>
      </c>
      <c r="M4500" t="s">
        <v>6130</v>
      </c>
      <c r="N4500" t="s">
        <v>51</v>
      </c>
      <c r="O4500" t="s">
        <v>39</v>
      </c>
      <c r="P4500" t="s">
        <v>51</v>
      </c>
      <c r="V4500" t="s">
        <v>52</v>
      </c>
      <c r="AC4500" t="s">
        <v>40</v>
      </c>
      <c r="AD4500" t="s">
        <v>61</v>
      </c>
      <c r="AI4500" t="e">
        <f>VLOOKUP(I4500,Current!J:Q,2,0)</f>
        <v>#N/A</v>
      </c>
      <c r="AJ4500" t="e">
        <f>VLOOKUP(I4500,Current!J:M,2,0)</f>
        <v>#N/A</v>
      </c>
      <c r="AK4500" t="str">
        <f t="shared" si="70"/>
        <v/>
      </c>
    </row>
    <row r="4501" spans="1:37" x14ac:dyDescent="0.25">
      <c r="A4501" s="1">
        <v>4499</v>
      </c>
      <c r="B4501">
        <v>4499</v>
      </c>
      <c r="C4501">
        <v>5</v>
      </c>
      <c r="D4501" t="s">
        <v>9983</v>
      </c>
      <c r="G4501" t="s">
        <v>72</v>
      </c>
      <c r="H4501" t="s">
        <v>3453</v>
      </c>
      <c r="J4501" t="s">
        <v>36</v>
      </c>
      <c r="L4501" t="s">
        <v>9976</v>
      </c>
      <c r="M4501" t="s">
        <v>6130</v>
      </c>
      <c r="N4501" t="s">
        <v>72</v>
      </c>
      <c r="O4501" t="s">
        <v>3454</v>
      </c>
      <c r="P4501" t="s">
        <v>72</v>
      </c>
      <c r="V4501" t="s">
        <v>73</v>
      </c>
      <c r="W4501" t="s">
        <v>3455</v>
      </c>
      <c r="AC4501" t="s">
        <v>3456</v>
      </c>
      <c r="AD4501" t="s">
        <v>96</v>
      </c>
      <c r="AI4501" t="e">
        <f>VLOOKUP(I4501,Current!J:Q,2,0)</f>
        <v>#N/A</v>
      </c>
      <c r="AJ4501" t="e">
        <f>VLOOKUP(I4501,Current!J:M,2,0)</f>
        <v>#N/A</v>
      </c>
      <c r="AK4501" t="str">
        <f t="shared" si="70"/>
        <v/>
      </c>
    </row>
    <row r="4502" spans="1:37" x14ac:dyDescent="0.25">
      <c r="A4502" s="1">
        <v>4500</v>
      </c>
      <c r="B4502">
        <v>4500</v>
      </c>
      <c r="C4502">
        <v>6</v>
      </c>
      <c r="D4502" t="s">
        <v>9984</v>
      </c>
      <c r="E4502" t="s">
        <v>9985</v>
      </c>
      <c r="G4502" t="s">
        <v>35</v>
      </c>
      <c r="H4502" t="s">
        <v>35</v>
      </c>
      <c r="J4502" t="s">
        <v>8020</v>
      </c>
      <c r="L4502" t="s">
        <v>9976</v>
      </c>
      <c r="M4502" t="s">
        <v>6130</v>
      </c>
      <c r="N4502" t="s">
        <v>39</v>
      </c>
      <c r="O4502" t="s">
        <v>39</v>
      </c>
      <c r="V4502" t="s">
        <v>40</v>
      </c>
      <c r="AC4502" t="s">
        <v>40</v>
      </c>
      <c r="AD4502" t="s">
        <v>41</v>
      </c>
      <c r="AI4502" t="e">
        <f>VLOOKUP(I4502,Current!J:Q,2,0)</f>
        <v>#N/A</v>
      </c>
      <c r="AJ4502" t="e">
        <f>VLOOKUP(I4502,Current!J:M,2,0)</f>
        <v>#N/A</v>
      </c>
      <c r="AK4502" t="str">
        <f t="shared" si="70"/>
        <v/>
      </c>
    </row>
    <row r="4503" spans="1:37" x14ac:dyDescent="0.25">
      <c r="A4503" s="1">
        <v>4501</v>
      </c>
      <c r="B4503">
        <v>4501</v>
      </c>
      <c r="C4503">
        <v>7</v>
      </c>
      <c r="D4503" t="s">
        <v>9986</v>
      </c>
      <c r="G4503" t="s">
        <v>72</v>
      </c>
      <c r="H4503" t="s">
        <v>9987</v>
      </c>
      <c r="J4503" t="s">
        <v>36</v>
      </c>
      <c r="L4503" t="s">
        <v>9976</v>
      </c>
      <c r="M4503" t="s">
        <v>6130</v>
      </c>
      <c r="N4503" t="s">
        <v>72</v>
      </c>
      <c r="O4503" t="s">
        <v>9988</v>
      </c>
      <c r="P4503" t="s">
        <v>72</v>
      </c>
      <c r="V4503" t="s">
        <v>73</v>
      </c>
      <c r="W4503" t="s">
        <v>966</v>
      </c>
      <c r="AC4503" t="s">
        <v>967</v>
      </c>
      <c r="AD4503" t="s">
        <v>53</v>
      </c>
      <c r="AE4503">
        <v>1888</v>
      </c>
      <c r="AF4503">
        <v>1923</v>
      </c>
      <c r="AI4503" t="e">
        <f>VLOOKUP(I4503,Current!J:Q,2,0)</f>
        <v>#N/A</v>
      </c>
      <c r="AJ4503" t="e">
        <f>VLOOKUP(I4503,Current!J:M,2,0)</f>
        <v>#N/A</v>
      </c>
      <c r="AK4503" t="str">
        <f t="shared" si="70"/>
        <v/>
      </c>
    </row>
    <row r="4504" spans="1:37" x14ac:dyDescent="0.25">
      <c r="A4504" s="1">
        <v>4502</v>
      </c>
      <c r="B4504">
        <v>4502</v>
      </c>
      <c r="C4504">
        <v>8</v>
      </c>
      <c r="D4504" t="s">
        <v>9986</v>
      </c>
      <c r="G4504" t="s">
        <v>189</v>
      </c>
      <c r="H4504" t="s">
        <v>35</v>
      </c>
      <c r="J4504" t="s">
        <v>83</v>
      </c>
      <c r="L4504" t="s">
        <v>9976</v>
      </c>
      <c r="M4504" t="s">
        <v>6130</v>
      </c>
      <c r="N4504" t="s">
        <v>189</v>
      </c>
      <c r="O4504" t="s">
        <v>39</v>
      </c>
      <c r="P4504" t="s">
        <v>189</v>
      </c>
      <c r="V4504" t="s">
        <v>190</v>
      </c>
      <c r="AC4504" t="s">
        <v>40</v>
      </c>
      <c r="AD4504" t="s">
        <v>61</v>
      </c>
      <c r="AI4504" t="e">
        <f>VLOOKUP(I4504,Current!J:Q,2,0)</f>
        <v>#N/A</v>
      </c>
      <c r="AJ4504" t="e">
        <f>VLOOKUP(I4504,Current!J:M,2,0)</f>
        <v>#N/A</v>
      </c>
      <c r="AK4504" t="str">
        <f t="shared" si="70"/>
        <v/>
      </c>
    </row>
    <row r="4505" spans="1:37" x14ac:dyDescent="0.25">
      <c r="A4505" s="1">
        <v>4503</v>
      </c>
      <c r="B4505">
        <v>4503</v>
      </c>
      <c r="C4505">
        <v>9</v>
      </c>
      <c r="D4505" t="s">
        <v>9986</v>
      </c>
      <c r="G4505" t="s">
        <v>9989</v>
      </c>
      <c r="H4505" t="s">
        <v>9990</v>
      </c>
      <c r="J4505" t="s">
        <v>391</v>
      </c>
      <c r="L4505" t="s">
        <v>9976</v>
      </c>
      <c r="M4505" t="s">
        <v>6130</v>
      </c>
      <c r="N4505" t="s">
        <v>9991</v>
      </c>
      <c r="O4505" t="s">
        <v>9992</v>
      </c>
      <c r="P4505" t="s">
        <v>364</v>
      </c>
      <c r="Q4505" t="s">
        <v>575</v>
      </c>
      <c r="R4505" t="s">
        <v>275</v>
      </c>
      <c r="V4505" t="s">
        <v>365</v>
      </c>
      <c r="W4505" t="s">
        <v>982</v>
      </c>
      <c r="AC4505" t="s">
        <v>983</v>
      </c>
      <c r="AD4505" t="s">
        <v>53</v>
      </c>
      <c r="AE4505">
        <v>1922</v>
      </c>
      <c r="AF4505">
        <v>1954</v>
      </c>
      <c r="AI4505" t="e">
        <f>VLOOKUP(I4505,Current!J:Q,2,0)</f>
        <v>#N/A</v>
      </c>
      <c r="AJ4505" t="e">
        <f>VLOOKUP(I4505,Current!J:M,2,0)</f>
        <v>#N/A</v>
      </c>
      <c r="AK4505" t="str">
        <f t="shared" si="70"/>
        <v/>
      </c>
    </row>
    <row r="4506" spans="1:37" x14ac:dyDescent="0.25">
      <c r="A4506" s="1">
        <v>4504</v>
      </c>
      <c r="B4506">
        <v>4504</v>
      </c>
      <c r="C4506">
        <v>10</v>
      </c>
      <c r="D4506" t="s">
        <v>9993</v>
      </c>
      <c r="G4506" t="s">
        <v>329</v>
      </c>
      <c r="H4506" t="s">
        <v>172</v>
      </c>
      <c r="J4506" t="s">
        <v>83</v>
      </c>
      <c r="L4506" t="s">
        <v>9976</v>
      </c>
      <c r="M4506" t="s">
        <v>6130</v>
      </c>
      <c r="N4506" t="s">
        <v>329</v>
      </c>
      <c r="O4506" t="s">
        <v>172</v>
      </c>
      <c r="P4506" t="s">
        <v>329</v>
      </c>
      <c r="V4506" t="s">
        <v>330</v>
      </c>
      <c r="W4506" t="s">
        <v>172</v>
      </c>
      <c r="AC4506" t="s">
        <v>174</v>
      </c>
      <c r="AD4506" t="s">
        <v>53</v>
      </c>
      <c r="AE4506">
        <v>1913</v>
      </c>
      <c r="AF4506">
        <v>1914</v>
      </c>
      <c r="AI4506" t="e">
        <f>VLOOKUP(I4506,Current!J:Q,2,0)</f>
        <v>#N/A</v>
      </c>
      <c r="AJ4506" t="e">
        <f>VLOOKUP(I4506,Current!J:M,2,0)</f>
        <v>#N/A</v>
      </c>
      <c r="AK4506" t="str">
        <f t="shared" si="70"/>
        <v/>
      </c>
    </row>
    <row r="4507" spans="1:37" x14ac:dyDescent="0.25">
      <c r="A4507" s="1">
        <v>4505</v>
      </c>
      <c r="B4507">
        <v>4505</v>
      </c>
      <c r="C4507">
        <v>11</v>
      </c>
      <c r="D4507" t="s">
        <v>9993</v>
      </c>
      <c r="G4507" t="s">
        <v>172</v>
      </c>
      <c r="H4507" t="s">
        <v>9994</v>
      </c>
      <c r="J4507" t="s">
        <v>391</v>
      </c>
      <c r="L4507" t="s">
        <v>9976</v>
      </c>
      <c r="M4507" t="s">
        <v>6130</v>
      </c>
      <c r="N4507" t="s">
        <v>172</v>
      </c>
      <c r="O4507" t="s">
        <v>9995</v>
      </c>
      <c r="P4507" t="s">
        <v>172</v>
      </c>
      <c r="V4507" t="s">
        <v>174</v>
      </c>
      <c r="W4507" t="s">
        <v>468</v>
      </c>
      <c r="X4507" t="s">
        <v>6296</v>
      </c>
      <c r="Y4507" t="s">
        <v>275</v>
      </c>
      <c r="AC4507" t="s">
        <v>469</v>
      </c>
      <c r="AD4507" t="s">
        <v>53</v>
      </c>
      <c r="AE4507">
        <v>1914</v>
      </c>
      <c r="AF4507">
        <v>1952</v>
      </c>
      <c r="AI4507" t="e">
        <f>VLOOKUP(I4507,Current!J:Q,2,0)</f>
        <v>#N/A</v>
      </c>
      <c r="AJ4507" t="e">
        <f>VLOOKUP(I4507,Current!J:M,2,0)</f>
        <v>#N/A</v>
      </c>
      <c r="AK4507" t="str">
        <f t="shared" si="70"/>
        <v/>
      </c>
    </row>
    <row r="4508" spans="1:37" x14ac:dyDescent="0.25">
      <c r="A4508" s="1">
        <v>4506</v>
      </c>
      <c r="B4508">
        <v>4506</v>
      </c>
      <c r="C4508">
        <v>12</v>
      </c>
      <c r="D4508" t="s">
        <v>9996</v>
      </c>
      <c r="G4508" t="s">
        <v>1374</v>
      </c>
      <c r="H4508" t="s">
        <v>6738</v>
      </c>
      <c r="J4508" t="s">
        <v>36</v>
      </c>
      <c r="L4508" t="s">
        <v>9976</v>
      </c>
      <c r="M4508" t="s">
        <v>6130</v>
      </c>
      <c r="N4508" t="s">
        <v>1374</v>
      </c>
      <c r="O4508" t="s">
        <v>6740</v>
      </c>
      <c r="P4508" t="s">
        <v>1374</v>
      </c>
      <c r="V4508" t="s">
        <v>1375</v>
      </c>
      <c r="W4508" t="s">
        <v>6741</v>
      </c>
      <c r="AC4508" t="s">
        <v>6742</v>
      </c>
      <c r="AD4508" t="s">
        <v>96</v>
      </c>
      <c r="AI4508" t="e">
        <f>VLOOKUP(I4508,Current!J:Q,2,0)</f>
        <v>#N/A</v>
      </c>
      <c r="AJ4508" t="e">
        <f>VLOOKUP(I4508,Current!J:M,2,0)</f>
        <v>#N/A</v>
      </c>
      <c r="AK4508" t="str">
        <f t="shared" si="70"/>
        <v/>
      </c>
    </row>
    <row r="4509" spans="1:37" x14ac:dyDescent="0.25">
      <c r="A4509" s="1">
        <v>4507</v>
      </c>
      <c r="B4509">
        <v>4507</v>
      </c>
      <c r="C4509">
        <v>0</v>
      </c>
      <c r="D4509" t="s">
        <v>9997</v>
      </c>
      <c r="G4509" t="s">
        <v>3084</v>
      </c>
      <c r="H4509" t="s">
        <v>79</v>
      </c>
      <c r="J4509" t="s">
        <v>36</v>
      </c>
      <c r="L4509" t="s">
        <v>9976</v>
      </c>
      <c r="M4509" t="s">
        <v>6130</v>
      </c>
      <c r="N4509" t="s">
        <v>3084</v>
      </c>
      <c r="O4509" t="s">
        <v>79</v>
      </c>
      <c r="P4509" t="s">
        <v>3084</v>
      </c>
      <c r="V4509" t="s">
        <v>3085</v>
      </c>
      <c r="W4509" t="s">
        <v>79</v>
      </c>
      <c r="AC4509" t="s">
        <v>80</v>
      </c>
      <c r="AD4509" t="s">
        <v>53</v>
      </c>
      <c r="AE4509">
        <v>1863</v>
      </c>
      <c r="AF4509">
        <v>1925</v>
      </c>
      <c r="AI4509" t="e">
        <f>VLOOKUP(I4509,Current!J:Q,2,0)</f>
        <v>#N/A</v>
      </c>
      <c r="AJ4509" t="e">
        <f>VLOOKUP(I4509,Current!J:M,2,0)</f>
        <v>#N/A</v>
      </c>
      <c r="AK4509" t="str">
        <f t="shared" si="70"/>
        <v/>
      </c>
    </row>
    <row r="4510" spans="1:37" x14ac:dyDescent="0.25">
      <c r="A4510" s="1">
        <v>4508</v>
      </c>
      <c r="B4510">
        <v>4508</v>
      </c>
      <c r="C4510">
        <v>1</v>
      </c>
      <c r="D4510" t="s">
        <v>9997</v>
      </c>
      <c r="G4510" t="s">
        <v>35</v>
      </c>
      <c r="H4510" t="s">
        <v>35</v>
      </c>
      <c r="J4510" t="s">
        <v>83</v>
      </c>
      <c r="L4510" t="s">
        <v>9976</v>
      </c>
      <c r="M4510" t="s">
        <v>6130</v>
      </c>
      <c r="N4510" t="s">
        <v>39</v>
      </c>
      <c r="O4510" t="s">
        <v>39</v>
      </c>
      <c r="V4510" t="s">
        <v>40</v>
      </c>
      <c r="AC4510" t="s">
        <v>40</v>
      </c>
      <c r="AD4510" t="s">
        <v>41</v>
      </c>
      <c r="AI4510" t="e">
        <f>VLOOKUP(I4510,Current!J:Q,2,0)</f>
        <v>#N/A</v>
      </c>
      <c r="AJ4510" t="e">
        <f>VLOOKUP(I4510,Current!J:M,2,0)</f>
        <v>#N/A</v>
      </c>
      <c r="AK4510" t="str">
        <f t="shared" si="70"/>
        <v/>
      </c>
    </row>
    <row r="4511" spans="1:37" x14ac:dyDescent="0.25">
      <c r="A4511" s="1">
        <v>4509</v>
      </c>
      <c r="B4511">
        <v>4509</v>
      </c>
      <c r="C4511">
        <v>2</v>
      </c>
      <c r="D4511" t="s">
        <v>9997</v>
      </c>
      <c r="G4511" t="s">
        <v>9998</v>
      </c>
      <c r="H4511" t="s">
        <v>9999</v>
      </c>
      <c r="J4511" t="s">
        <v>391</v>
      </c>
      <c r="L4511" t="s">
        <v>9976</v>
      </c>
      <c r="M4511" t="s">
        <v>6130</v>
      </c>
      <c r="N4511" t="s">
        <v>10000</v>
      </c>
      <c r="O4511" t="s">
        <v>10001</v>
      </c>
      <c r="P4511" t="s">
        <v>318</v>
      </c>
      <c r="Q4511" t="s">
        <v>6301</v>
      </c>
      <c r="R4511" t="s">
        <v>201</v>
      </c>
      <c r="V4511" t="s">
        <v>319</v>
      </c>
      <c r="W4511" t="s">
        <v>308</v>
      </c>
      <c r="X4511" t="s">
        <v>6337</v>
      </c>
      <c r="Y4511" t="s">
        <v>262</v>
      </c>
      <c r="AC4511" t="s">
        <v>309</v>
      </c>
      <c r="AD4511" t="s">
        <v>53</v>
      </c>
      <c r="AE4511">
        <v>1897</v>
      </c>
      <c r="AF4511">
        <v>1963</v>
      </c>
      <c r="AI4511" t="e">
        <f>VLOOKUP(I4511,Current!J:Q,2,0)</f>
        <v>#N/A</v>
      </c>
      <c r="AJ4511" t="e">
        <f>VLOOKUP(I4511,Current!J:M,2,0)</f>
        <v>#N/A</v>
      </c>
      <c r="AK4511" t="str">
        <f t="shared" si="70"/>
        <v/>
      </c>
    </row>
    <row r="4512" spans="1:37" x14ac:dyDescent="0.25">
      <c r="A4512" s="1">
        <v>4510</v>
      </c>
      <c r="B4512">
        <v>4510</v>
      </c>
      <c r="C4512">
        <v>3</v>
      </c>
      <c r="D4512" t="s">
        <v>9997</v>
      </c>
      <c r="G4512" t="s">
        <v>10002</v>
      </c>
      <c r="I4512" s="4"/>
      <c r="J4512" t="s">
        <v>391</v>
      </c>
      <c r="K4512" t="s">
        <v>10003</v>
      </c>
      <c r="L4512" t="s">
        <v>9976</v>
      </c>
      <c r="M4512" t="s">
        <v>6130</v>
      </c>
      <c r="N4512" t="s">
        <v>10004</v>
      </c>
      <c r="P4512" t="s">
        <v>668</v>
      </c>
      <c r="Q4512" t="s">
        <v>6301</v>
      </c>
      <c r="R4512" t="s">
        <v>78</v>
      </c>
      <c r="V4512" t="s">
        <v>669</v>
      </c>
      <c r="AC4512" t="s">
        <v>40</v>
      </c>
      <c r="AD4512" t="s">
        <v>56</v>
      </c>
      <c r="AI4512" t="e">
        <f>VLOOKUP(I4512,Current!J:Q,2,0)</f>
        <v>#N/A</v>
      </c>
      <c r="AJ4512" t="e">
        <f>VLOOKUP(I4512,Current!J:M,2,0)</f>
        <v>#N/A</v>
      </c>
      <c r="AK4512" t="str">
        <f t="shared" si="70"/>
        <v/>
      </c>
    </row>
    <row r="4513" spans="1:37" x14ac:dyDescent="0.25">
      <c r="A4513" s="1">
        <v>4511</v>
      </c>
      <c r="B4513">
        <v>4511</v>
      </c>
      <c r="C4513">
        <v>4</v>
      </c>
      <c r="D4513" t="s">
        <v>9997</v>
      </c>
      <c r="E4513" t="s">
        <v>10005</v>
      </c>
      <c r="G4513" t="s">
        <v>10006</v>
      </c>
      <c r="H4513" t="s">
        <v>10007</v>
      </c>
      <c r="J4513" t="s">
        <v>391</v>
      </c>
      <c r="K4513" t="s">
        <v>10008</v>
      </c>
      <c r="L4513" t="s">
        <v>9976</v>
      </c>
      <c r="M4513" t="s">
        <v>6130</v>
      </c>
      <c r="N4513" t="s">
        <v>10009</v>
      </c>
      <c r="O4513" t="s">
        <v>10010</v>
      </c>
      <c r="P4513" t="s">
        <v>949</v>
      </c>
      <c r="Q4513" t="s">
        <v>586</v>
      </c>
      <c r="R4513" t="s">
        <v>109</v>
      </c>
      <c r="V4513" t="s">
        <v>950</v>
      </c>
      <c r="W4513" t="s">
        <v>705</v>
      </c>
      <c r="X4513" t="s">
        <v>216</v>
      </c>
      <c r="Y4513" t="s">
        <v>216</v>
      </c>
      <c r="AC4513" t="s">
        <v>707</v>
      </c>
      <c r="AD4513" t="s">
        <v>53</v>
      </c>
      <c r="AE4513">
        <v>2007</v>
      </c>
      <c r="AF4513">
        <v>2012</v>
      </c>
      <c r="AI4513" t="e">
        <f>VLOOKUP(I4513,Current!J:Q,2,0)</f>
        <v>#N/A</v>
      </c>
      <c r="AJ4513" t="e">
        <f>VLOOKUP(I4513,Current!J:M,2,0)</f>
        <v>#N/A</v>
      </c>
      <c r="AK4513" t="str">
        <f t="shared" si="70"/>
        <v/>
      </c>
    </row>
    <row r="4514" spans="1:37" x14ac:dyDescent="0.25">
      <c r="A4514" s="1">
        <v>4512</v>
      </c>
      <c r="B4514">
        <v>4512</v>
      </c>
      <c r="C4514">
        <v>0</v>
      </c>
      <c r="D4514" t="s">
        <v>10011</v>
      </c>
      <c r="G4514" t="s">
        <v>329</v>
      </c>
      <c r="H4514" t="s">
        <v>35</v>
      </c>
      <c r="J4514" t="s">
        <v>36</v>
      </c>
      <c r="L4514" t="s">
        <v>9976</v>
      </c>
      <c r="M4514" t="s">
        <v>6130</v>
      </c>
      <c r="N4514" t="s">
        <v>329</v>
      </c>
      <c r="O4514" t="s">
        <v>39</v>
      </c>
      <c r="P4514" t="s">
        <v>329</v>
      </c>
      <c r="V4514" t="s">
        <v>330</v>
      </c>
      <c r="AC4514" t="s">
        <v>40</v>
      </c>
      <c r="AD4514" t="s">
        <v>61</v>
      </c>
      <c r="AI4514" t="e">
        <f>VLOOKUP(I4514,Current!J:Q,2,0)</f>
        <v>#N/A</v>
      </c>
      <c r="AJ4514" t="e">
        <f>VLOOKUP(I4514,Current!J:M,2,0)</f>
        <v>#N/A</v>
      </c>
      <c r="AK4514" t="str">
        <f t="shared" si="70"/>
        <v/>
      </c>
    </row>
    <row r="4515" spans="1:37" x14ac:dyDescent="0.25">
      <c r="A4515" s="1">
        <v>4513</v>
      </c>
      <c r="B4515">
        <v>4513</v>
      </c>
      <c r="C4515">
        <v>1</v>
      </c>
      <c r="D4515" t="s">
        <v>10011</v>
      </c>
      <c r="G4515" t="s">
        <v>35</v>
      </c>
      <c r="H4515" t="s">
        <v>35</v>
      </c>
      <c r="J4515" t="s">
        <v>9940</v>
      </c>
      <c r="L4515" t="s">
        <v>9976</v>
      </c>
      <c r="M4515" t="s">
        <v>6130</v>
      </c>
      <c r="N4515" t="s">
        <v>39</v>
      </c>
      <c r="O4515" t="s">
        <v>39</v>
      </c>
      <c r="V4515" t="s">
        <v>40</v>
      </c>
      <c r="AC4515" t="s">
        <v>40</v>
      </c>
      <c r="AD4515" t="s">
        <v>41</v>
      </c>
      <c r="AI4515" t="e">
        <f>VLOOKUP(I4515,Current!J:Q,2,0)</f>
        <v>#N/A</v>
      </c>
      <c r="AJ4515" t="e">
        <f>VLOOKUP(I4515,Current!J:M,2,0)</f>
        <v>#N/A</v>
      </c>
      <c r="AK4515" t="str">
        <f t="shared" si="70"/>
        <v/>
      </c>
    </row>
    <row r="4516" spans="1:37" x14ac:dyDescent="0.25">
      <c r="A4516" s="1">
        <v>4514</v>
      </c>
      <c r="B4516">
        <v>4514</v>
      </c>
      <c r="C4516">
        <v>2</v>
      </c>
      <c r="D4516" t="s">
        <v>10012</v>
      </c>
      <c r="G4516" t="s">
        <v>35</v>
      </c>
      <c r="H4516" t="s">
        <v>35</v>
      </c>
      <c r="J4516" t="s">
        <v>36</v>
      </c>
      <c r="L4516" t="s">
        <v>9976</v>
      </c>
      <c r="M4516" t="s">
        <v>6130</v>
      </c>
      <c r="N4516" t="s">
        <v>39</v>
      </c>
      <c r="O4516" t="s">
        <v>39</v>
      </c>
      <c r="V4516" t="s">
        <v>40</v>
      </c>
      <c r="AC4516" t="s">
        <v>40</v>
      </c>
      <c r="AD4516" t="s">
        <v>41</v>
      </c>
      <c r="AI4516" t="e">
        <f>VLOOKUP(I4516,Current!J:Q,2,0)</f>
        <v>#N/A</v>
      </c>
      <c r="AJ4516" t="e">
        <f>VLOOKUP(I4516,Current!J:M,2,0)</f>
        <v>#N/A</v>
      </c>
      <c r="AK4516" t="str">
        <f t="shared" si="70"/>
        <v/>
      </c>
    </row>
    <row r="4517" spans="1:37" x14ac:dyDescent="0.25">
      <c r="A4517" s="1">
        <v>4515</v>
      </c>
      <c r="B4517">
        <v>4515</v>
      </c>
      <c r="C4517">
        <v>3</v>
      </c>
      <c r="D4517" t="s">
        <v>10013</v>
      </c>
      <c r="E4517" t="s">
        <v>10014</v>
      </c>
      <c r="G4517" t="s">
        <v>72</v>
      </c>
      <c r="H4517" t="s">
        <v>10015</v>
      </c>
      <c r="J4517" t="s">
        <v>10016</v>
      </c>
      <c r="K4517" t="s">
        <v>10017</v>
      </c>
      <c r="L4517" t="s">
        <v>9976</v>
      </c>
      <c r="M4517" t="s">
        <v>6130</v>
      </c>
      <c r="N4517" t="s">
        <v>72</v>
      </c>
      <c r="O4517" t="s">
        <v>10018</v>
      </c>
      <c r="P4517" t="s">
        <v>72</v>
      </c>
      <c r="V4517" t="s">
        <v>73</v>
      </c>
      <c r="W4517" t="s">
        <v>1459</v>
      </c>
      <c r="AC4517" t="s">
        <v>1460</v>
      </c>
      <c r="AD4517" t="s">
        <v>53</v>
      </c>
      <c r="AE4517">
        <v>1888</v>
      </c>
      <c r="AF4517">
        <v>1965</v>
      </c>
      <c r="AI4517" t="e">
        <f>VLOOKUP(I4517,Current!J:Q,2,0)</f>
        <v>#N/A</v>
      </c>
      <c r="AJ4517" t="e">
        <f>VLOOKUP(I4517,Current!J:M,2,0)</f>
        <v>#N/A</v>
      </c>
      <c r="AK4517" t="str">
        <f t="shared" si="70"/>
        <v/>
      </c>
    </row>
    <row r="4518" spans="1:37" x14ac:dyDescent="0.25">
      <c r="A4518" s="1">
        <v>4516</v>
      </c>
      <c r="B4518">
        <v>4516</v>
      </c>
      <c r="C4518">
        <v>4</v>
      </c>
      <c r="D4518" t="s">
        <v>10019</v>
      </c>
      <c r="G4518" t="s">
        <v>172</v>
      </c>
      <c r="H4518" t="s">
        <v>191</v>
      </c>
      <c r="J4518" t="s">
        <v>36</v>
      </c>
      <c r="L4518" t="s">
        <v>9976</v>
      </c>
      <c r="M4518" t="s">
        <v>6130</v>
      </c>
      <c r="N4518" t="s">
        <v>172</v>
      </c>
      <c r="O4518" t="s">
        <v>191</v>
      </c>
      <c r="P4518" t="s">
        <v>172</v>
      </c>
      <c r="V4518" t="s">
        <v>174</v>
      </c>
      <c r="W4518" t="s">
        <v>191</v>
      </c>
      <c r="AC4518" t="s">
        <v>192</v>
      </c>
      <c r="AD4518" t="s">
        <v>53</v>
      </c>
      <c r="AE4518">
        <v>1914</v>
      </c>
      <c r="AF4518">
        <v>1926</v>
      </c>
      <c r="AI4518" t="e">
        <f>VLOOKUP(I4518,Current!J:Q,2,0)</f>
        <v>#N/A</v>
      </c>
      <c r="AJ4518" t="e">
        <f>VLOOKUP(I4518,Current!J:M,2,0)</f>
        <v>#N/A</v>
      </c>
      <c r="AK4518" t="str">
        <f t="shared" si="70"/>
        <v/>
      </c>
    </row>
    <row r="4519" spans="1:37" x14ac:dyDescent="0.25">
      <c r="A4519" s="1">
        <v>4517</v>
      </c>
      <c r="B4519">
        <v>4517</v>
      </c>
      <c r="C4519">
        <v>5</v>
      </c>
      <c r="D4519" t="s">
        <v>10019</v>
      </c>
      <c r="G4519" t="s">
        <v>191</v>
      </c>
      <c r="H4519" t="s">
        <v>2759</v>
      </c>
      <c r="J4519" t="s">
        <v>9940</v>
      </c>
      <c r="L4519" t="s">
        <v>9976</v>
      </c>
      <c r="M4519" t="s">
        <v>6130</v>
      </c>
      <c r="N4519" t="s">
        <v>191</v>
      </c>
      <c r="O4519" t="s">
        <v>2759</v>
      </c>
      <c r="P4519" t="s">
        <v>191</v>
      </c>
      <c r="V4519" t="s">
        <v>192</v>
      </c>
      <c r="W4519" t="s">
        <v>2759</v>
      </c>
      <c r="AC4519" t="s">
        <v>2761</v>
      </c>
      <c r="AD4519" t="s">
        <v>53</v>
      </c>
      <c r="AE4519">
        <v>1926</v>
      </c>
      <c r="AF4519">
        <v>1942</v>
      </c>
      <c r="AI4519" t="e">
        <f>VLOOKUP(I4519,Current!J:Q,2,0)</f>
        <v>#N/A</v>
      </c>
      <c r="AJ4519" t="e">
        <f>VLOOKUP(I4519,Current!J:M,2,0)</f>
        <v>#N/A</v>
      </c>
      <c r="AK4519" t="str">
        <f t="shared" si="70"/>
        <v/>
      </c>
    </row>
    <row r="4520" spans="1:37" x14ac:dyDescent="0.25">
      <c r="A4520" s="1">
        <v>4518</v>
      </c>
      <c r="B4520">
        <v>4518</v>
      </c>
      <c r="C4520">
        <v>6</v>
      </c>
      <c r="D4520" t="s">
        <v>10020</v>
      </c>
      <c r="G4520" t="s">
        <v>35</v>
      </c>
      <c r="H4520" t="s">
        <v>35</v>
      </c>
      <c r="J4520" t="s">
        <v>36</v>
      </c>
      <c r="L4520" t="s">
        <v>9976</v>
      </c>
      <c r="M4520" t="s">
        <v>6130</v>
      </c>
      <c r="N4520" t="s">
        <v>39</v>
      </c>
      <c r="O4520" t="s">
        <v>39</v>
      </c>
      <c r="V4520" t="s">
        <v>40</v>
      </c>
      <c r="AC4520" t="s">
        <v>40</v>
      </c>
      <c r="AD4520" t="s">
        <v>41</v>
      </c>
      <c r="AI4520" t="e">
        <f>VLOOKUP(I4520,Current!J:Q,2,0)</f>
        <v>#N/A</v>
      </c>
      <c r="AJ4520" t="e">
        <f>VLOOKUP(I4520,Current!J:M,2,0)</f>
        <v>#N/A</v>
      </c>
      <c r="AK4520" t="str">
        <f t="shared" si="70"/>
        <v/>
      </c>
    </row>
    <row r="4521" spans="1:37" x14ac:dyDescent="0.25">
      <c r="A4521" s="1">
        <v>4519</v>
      </c>
      <c r="B4521">
        <v>4519</v>
      </c>
      <c r="C4521">
        <v>7</v>
      </c>
      <c r="D4521" t="s">
        <v>10021</v>
      </c>
      <c r="G4521" t="s">
        <v>72</v>
      </c>
      <c r="H4521" t="s">
        <v>3453</v>
      </c>
      <c r="J4521" t="s">
        <v>36</v>
      </c>
      <c r="L4521" t="s">
        <v>9976</v>
      </c>
      <c r="M4521" t="s">
        <v>6130</v>
      </c>
      <c r="N4521" t="s">
        <v>72</v>
      </c>
      <c r="O4521" t="s">
        <v>3454</v>
      </c>
      <c r="P4521" t="s">
        <v>72</v>
      </c>
      <c r="V4521" t="s">
        <v>73</v>
      </c>
      <c r="W4521" t="s">
        <v>3455</v>
      </c>
      <c r="AC4521" t="s">
        <v>3456</v>
      </c>
      <c r="AD4521" t="s">
        <v>96</v>
      </c>
      <c r="AI4521" t="e">
        <f>VLOOKUP(I4521,Current!J:Q,2,0)</f>
        <v>#N/A</v>
      </c>
      <c r="AJ4521" t="e">
        <f>VLOOKUP(I4521,Current!J:M,2,0)</f>
        <v>#N/A</v>
      </c>
      <c r="AK4521" t="str">
        <f t="shared" si="70"/>
        <v/>
      </c>
    </row>
    <row r="4522" spans="1:37" x14ac:dyDescent="0.25">
      <c r="A4522" s="1">
        <v>4520</v>
      </c>
      <c r="B4522">
        <v>4520</v>
      </c>
      <c r="C4522">
        <v>8</v>
      </c>
      <c r="D4522" t="s">
        <v>10022</v>
      </c>
      <c r="G4522" t="s">
        <v>35</v>
      </c>
      <c r="H4522" t="s">
        <v>35</v>
      </c>
      <c r="J4522" t="s">
        <v>36</v>
      </c>
      <c r="L4522" t="s">
        <v>9976</v>
      </c>
      <c r="M4522" t="s">
        <v>6130</v>
      </c>
      <c r="N4522" t="s">
        <v>39</v>
      </c>
      <c r="O4522" t="s">
        <v>39</v>
      </c>
      <c r="V4522" t="s">
        <v>40</v>
      </c>
      <c r="AC4522" t="s">
        <v>40</v>
      </c>
      <c r="AD4522" t="s">
        <v>41</v>
      </c>
      <c r="AI4522" t="e">
        <f>VLOOKUP(I4522,Current!J:Q,2,0)</f>
        <v>#N/A</v>
      </c>
      <c r="AJ4522" t="e">
        <f>VLOOKUP(I4522,Current!J:M,2,0)</f>
        <v>#N/A</v>
      </c>
      <c r="AK4522" t="str">
        <f t="shared" si="70"/>
        <v/>
      </c>
    </row>
    <row r="4523" spans="1:37" x14ac:dyDescent="0.25">
      <c r="A4523" s="1">
        <v>4521</v>
      </c>
      <c r="B4523">
        <v>4521</v>
      </c>
      <c r="C4523">
        <v>9</v>
      </c>
      <c r="D4523" t="s">
        <v>10023</v>
      </c>
      <c r="G4523" t="s">
        <v>35</v>
      </c>
      <c r="H4523" t="s">
        <v>35</v>
      </c>
      <c r="J4523" t="s">
        <v>36</v>
      </c>
      <c r="L4523" t="s">
        <v>9976</v>
      </c>
      <c r="M4523" t="s">
        <v>6130</v>
      </c>
      <c r="N4523" t="s">
        <v>39</v>
      </c>
      <c r="O4523" t="s">
        <v>39</v>
      </c>
      <c r="V4523" t="s">
        <v>40</v>
      </c>
      <c r="AC4523" t="s">
        <v>40</v>
      </c>
      <c r="AD4523" t="s">
        <v>41</v>
      </c>
      <c r="AI4523" t="e">
        <f>VLOOKUP(I4523,Current!J:Q,2,0)</f>
        <v>#N/A</v>
      </c>
      <c r="AJ4523" t="e">
        <f>VLOOKUP(I4523,Current!J:M,2,0)</f>
        <v>#N/A</v>
      </c>
      <c r="AK4523" t="str">
        <f t="shared" si="70"/>
        <v/>
      </c>
    </row>
    <row r="4524" spans="1:37" x14ac:dyDescent="0.25">
      <c r="A4524" s="1">
        <v>4522</v>
      </c>
      <c r="B4524">
        <v>4522</v>
      </c>
      <c r="C4524">
        <v>10</v>
      </c>
      <c r="D4524" t="s">
        <v>10023</v>
      </c>
      <c r="G4524" t="s">
        <v>35</v>
      </c>
      <c r="H4524" t="s">
        <v>35</v>
      </c>
      <c r="J4524" t="s">
        <v>9940</v>
      </c>
      <c r="L4524" t="s">
        <v>9976</v>
      </c>
      <c r="M4524" t="s">
        <v>6130</v>
      </c>
      <c r="N4524" t="s">
        <v>39</v>
      </c>
      <c r="O4524" t="s">
        <v>39</v>
      </c>
      <c r="V4524" t="s">
        <v>40</v>
      </c>
      <c r="AC4524" t="s">
        <v>40</v>
      </c>
      <c r="AD4524" t="s">
        <v>41</v>
      </c>
      <c r="AI4524" t="e">
        <f>VLOOKUP(I4524,Current!J:Q,2,0)</f>
        <v>#N/A</v>
      </c>
      <c r="AJ4524" t="e">
        <f>VLOOKUP(I4524,Current!J:M,2,0)</f>
        <v>#N/A</v>
      </c>
      <c r="AK4524" t="str">
        <f t="shared" si="70"/>
        <v/>
      </c>
    </row>
    <row r="4525" spans="1:37" x14ac:dyDescent="0.25">
      <c r="A4525" s="1">
        <v>4523</v>
      </c>
      <c r="B4525">
        <v>4523</v>
      </c>
      <c r="C4525">
        <v>11</v>
      </c>
      <c r="D4525" t="s">
        <v>10024</v>
      </c>
      <c r="G4525" t="s">
        <v>234</v>
      </c>
      <c r="H4525" t="s">
        <v>394</v>
      </c>
      <c r="J4525" t="s">
        <v>36</v>
      </c>
      <c r="L4525" t="s">
        <v>9976</v>
      </c>
      <c r="M4525" t="s">
        <v>6130</v>
      </c>
      <c r="N4525" t="s">
        <v>234</v>
      </c>
      <c r="O4525" t="s">
        <v>394</v>
      </c>
      <c r="P4525" t="s">
        <v>234</v>
      </c>
      <c r="V4525" t="s">
        <v>237</v>
      </c>
      <c r="W4525" t="s">
        <v>394</v>
      </c>
      <c r="AC4525" t="s">
        <v>396</v>
      </c>
      <c r="AD4525" t="s">
        <v>53</v>
      </c>
      <c r="AE4525">
        <v>1898</v>
      </c>
      <c r="AF4525">
        <v>1920</v>
      </c>
      <c r="AI4525" t="e">
        <f>VLOOKUP(I4525,Current!J:Q,2,0)</f>
        <v>#N/A</v>
      </c>
      <c r="AJ4525" t="e">
        <f>VLOOKUP(I4525,Current!J:M,2,0)</f>
        <v>#N/A</v>
      </c>
      <c r="AK4525" t="str">
        <f t="shared" si="70"/>
        <v/>
      </c>
    </row>
    <row r="4526" spans="1:37" x14ac:dyDescent="0.25">
      <c r="A4526" s="1">
        <v>4524</v>
      </c>
      <c r="B4526">
        <v>4524</v>
      </c>
      <c r="C4526">
        <v>12</v>
      </c>
      <c r="D4526" t="s">
        <v>10024</v>
      </c>
      <c r="G4526" t="s">
        <v>394</v>
      </c>
      <c r="H4526" t="s">
        <v>410</v>
      </c>
      <c r="J4526" t="s">
        <v>9940</v>
      </c>
      <c r="L4526" t="s">
        <v>9976</v>
      </c>
      <c r="M4526" t="s">
        <v>6130</v>
      </c>
      <c r="N4526" t="s">
        <v>394</v>
      </c>
      <c r="O4526" t="s">
        <v>410</v>
      </c>
      <c r="P4526" t="s">
        <v>394</v>
      </c>
      <c r="V4526" t="s">
        <v>396</v>
      </c>
      <c r="W4526" t="s">
        <v>410</v>
      </c>
      <c r="AC4526" t="s">
        <v>411</v>
      </c>
      <c r="AD4526" t="s">
        <v>53</v>
      </c>
      <c r="AE4526">
        <v>1920</v>
      </c>
      <c r="AF4526">
        <v>1928</v>
      </c>
      <c r="AI4526" t="e">
        <f>VLOOKUP(I4526,Current!J:Q,2,0)</f>
        <v>#N/A</v>
      </c>
      <c r="AJ4526" t="e">
        <f>VLOOKUP(I4526,Current!J:M,2,0)</f>
        <v>#N/A</v>
      </c>
      <c r="AK4526" t="str">
        <f t="shared" si="70"/>
        <v/>
      </c>
    </row>
    <row r="4527" spans="1:37" x14ac:dyDescent="0.25">
      <c r="A4527" s="1">
        <v>4525</v>
      </c>
      <c r="B4527">
        <v>4525</v>
      </c>
      <c r="C4527">
        <v>13</v>
      </c>
      <c r="D4527" t="s">
        <v>10025</v>
      </c>
      <c r="G4527" t="s">
        <v>10026</v>
      </c>
      <c r="H4527" t="s">
        <v>35</v>
      </c>
      <c r="J4527" t="s">
        <v>36</v>
      </c>
      <c r="L4527" t="s">
        <v>9976</v>
      </c>
      <c r="M4527" t="s">
        <v>6130</v>
      </c>
      <c r="N4527" t="s">
        <v>10026</v>
      </c>
      <c r="O4527" t="s">
        <v>39</v>
      </c>
      <c r="P4527" t="s">
        <v>572</v>
      </c>
      <c r="V4527" t="s">
        <v>573</v>
      </c>
      <c r="AC4527" t="s">
        <v>40</v>
      </c>
      <c r="AD4527" t="s">
        <v>61</v>
      </c>
      <c r="AI4527" t="e">
        <f>VLOOKUP(I4527,Current!J:Q,2,0)</f>
        <v>#N/A</v>
      </c>
      <c r="AJ4527" t="e">
        <f>VLOOKUP(I4527,Current!J:M,2,0)</f>
        <v>#N/A</v>
      </c>
      <c r="AK4527" t="str">
        <f t="shared" si="70"/>
        <v/>
      </c>
    </row>
    <row r="4528" spans="1:37" x14ac:dyDescent="0.25">
      <c r="A4528" s="1">
        <v>4526</v>
      </c>
      <c r="B4528">
        <v>4526</v>
      </c>
      <c r="C4528">
        <v>14</v>
      </c>
      <c r="D4528" t="s">
        <v>10025</v>
      </c>
      <c r="E4528" t="s">
        <v>10027</v>
      </c>
      <c r="G4528" t="s">
        <v>180</v>
      </c>
      <c r="H4528" t="s">
        <v>10028</v>
      </c>
      <c r="J4528" t="s">
        <v>391</v>
      </c>
      <c r="L4528" t="s">
        <v>9976</v>
      </c>
      <c r="M4528" t="s">
        <v>6130</v>
      </c>
      <c r="N4528" t="s">
        <v>180</v>
      </c>
      <c r="O4528" t="s">
        <v>10029</v>
      </c>
      <c r="P4528" t="s">
        <v>180</v>
      </c>
      <c r="V4528" t="s">
        <v>499</v>
      </c>
      <c r="W4528" t="s">
        <v>213</v>
      </c>
      <c r="X4528" t="s">
        <v>575</v>
      </c>
      <c r="Y4528" t="s">
        <v>269</v>
      </c>
      <c r="AC4528" t="s">
        <v>214</v>
      </c>
      <c r="AD4528" t="s">
        <v>53</v>
      </c>
      <c r="AE4528">
        <v>1904</v>
      </c>
      <c r="AF4528">
        <v>1964</v>
      </c>
      <c r="AI4528" t="e">
        <f>VLOOKUP(I4528,Current!J:Q,2,0)</f>
        <v>#N/A</v>
      </c>
      <c r="AJ4528" t="e">
        <f>VLOOKUP(I4528,Current!J:M,2,0)</f>
        <v>#N/A</v>
      </c>
      <c r="AK4528" t="str">
        <f t="shared" si="70"/>
        <v/>
      </c>
    </row>
    <row r="4529" spans="1:37" x14ac:dyDescent="0.25">
      <c r="A4529" s="1">
        <v>4527</v>
      </c>
      <c r="B4529">
        <v>4527</v>
      </c>
      <c r="C4529">
        <v>15</v>
      </c>
      <c r="D4529" t="s">
        <v>10030</v>
      </c>
      <c r="G4529" t="s">
        <v>35</v>
      </c>
      <c r="H4529" t="s">
        <v>35</v>
      </c>
      <c r="J4529" t="s">
        <v>83</v>
      </c>
      <c r="L4529" t="s">
        <v>9976</v>
      </c>
      <c r="M4529" t="s">
        <v>6130</v>
      </c>
      <c r="N4529" t="s">
        <v>39</v>
      </c>
      <c r="O4529" t="s">
        <v>39</v>
      </c>
      <c r="V4529" t="s">
        <v>40</v>
      </c>
      <c r="AC4529" t="s">
        <v>40</v>
      </c>
      <c r="AD4529" t="s">
        <v>41</v>
      </c>
      <c r="AI4529" t="e">
        <f>VLOOKUP(I4529,Current!J:Q,2,0)</f>
        <v>#N/A</v>
      </c>
      <c r="AJ4529" t="e">
        <f>VLOOKUP(I4529,Current!J:M,2,0)</f>
        <v>#N/A</v>
      </c>
      <c r="AK4529" t="str">
        <f t="shared" si="70"/>
        <v/>
      </c>
    </row>
    <row r="4530" spans="1:37" x14ac:dyDescent="0.25">
      <c r="A4530" s="1">
        <v>4528</v>
      </c>
      <c r="B4530">
        <v>4528</v>
      </c>
      <c r="C4530">
        <v>16</v>
      </c>
      <c r="D4530" t="s">
        <v>10030</v>
      </c>
      <c r="G4530" t="s">
        <v>35</v>
      </c>
      <c r="H4530" t="s">
        <v>35</v>
      </c>
      <c r="J4530" t="s">
        <v>36</v>
      </c>
      <c r="L4530" t="s">
        <v>9976</v>
      </c>
      <c r="M4530" t="s">
        <v>6130</v>
      </c>
      <c r="N4530" t="s">
        <v>39</v>
      </c>
      <c r="O4530" t="s">
        <v>39</v>
      </c>
      <c r="V4530" t="s">
        <v>40</v>
      </c>
      <c r="AC4530" t="s">
        <v>40</v>
      </c>
      <c r="AD4530" t="s">
        <v>41</v>
      </c>
      <c r="AI4530" t="e">
        <f>VLOOKUP(I4530,Current!J:Q,2,0)</f>
        <v>#N/A</v>
      </c>
      <c r="AJ4530" t="e">
        <f>VLOOKUP(I4530,Current!J:M,2,0)</f>
        <v>#N/A</v>
      </c>
      <c r="AK4530" t="str">
        <f t="shared" si="70"/>
        <v/>
      </c>
    </row>
    <row r="4531" spans="1:37" x14ac:dyDescent="0.25">
      <c r="A4531" s="1">
        <v>4529</v>
      </c>
      <c r="B4531">
        <v>4529</v>
      </c>
      <c r="C4531">
        <v>17</v>
      </c>
      <c r="D4531" t="s">
        <v>10030</v>
      </c>
      <c r="G4531" t="s">
        <v>35</v>
      </c>
      <c r="H4531" t="s">
        <v>35</v>
      </c>
      <c r="J4531" t="s">
        <v>9940</v>
      </c>
      <c r="L4531" t="s">
        <v>9976</v>
      </c>
      <c r="M4531" t="s">
        <v>6130</v>
      </c>
      <c r="N4531" t="s">
        <v>39</v>
      </c>
      <c r="O4531" t="s">
        <v>39</v>
      </c>
      <c r="V4531" t="s">
        <v>40</v>
      </c>
      <c r="AC4531" t="s">
        <v>40</v>
      </c>
      <c r="AD4531" t="s">
        <v>41</v>
      </c>
      <c r="AI4531" t="e">
        <f>VLOOKUP(I4531,Current!J:Q,2,0)</f>
        <v>#N/A</v>
      </c>
      <c r="AJ4531" t="e">
        <f>VLOOKUP(I4531,Current!J:M,2,0)</f>
        <v>#N/A</v>
      </c>
      <c r="AK4531" t="str">
        <f t="shared" si="70"/>
        <v/>
      </c>
    </row>
    <row r="4532" spans="1:37" x14ac:dyDescent="0.25">
      <c r="A4532" s="1">
        <v>4530</v>
      </c>
      <c r="B4532">
        <v>4530</v>
      </c>
      <c r="C4532">
        <v>18</v>
      </c>
      <c r="D4532" t="s">
        <v>10030</v>
      </c>
      <c r="E4532" t="s">
        <v>10031</v>
      </c>
      <c r="G4532" t="s">
        <v>298</v>
      </c>
      <c r="H4532" t="s">
        <v>715</v>
      </c>
      <c r="J4532" t="s">
        <v>391</v>
      </c>
      <c r="L4532" t="s">
        <v>9976</v>
      </c>
      <c r="M4532" t="s">
        <v>6130</v>
      </c>
      <c r="N4532" t="s">
        <v>298</v>
      </c>
      <c r="O4532" t="s">
        <v>715</v>
      </c>
      <c r="P4532" t="s">
        <v>298</v>
      </c>
      <c r="V4532" t="s">
        <v>299</v>
      </c>
      <c r="W4532" t="s">
        <v>715</v>
      </c>
      <c r="AC4532" t="s">
        <v>716</v>
      </c>
      <c r="AD4532" t="s">
        <v>53</v>
      </c>
      <c r="AE4532">
        <v>1910</v>
      </c>
      <c r="AF4532">
        <v>1948</v>
      </c>
      <c r="AI4532" t="e">
        <f>VLOOKUP(I4532,Current!J:Q,2,0)</f>
        <v>#N/A</v>
      </c>
      <c r="AJ4532" t="e">
        <f>VLOOKUP(I4532,Current!J:M,2,0)</f>
        <v>#N/A</v>
      </c>
      <c r="AK4532" t="str">
        <f t="shared" si="70"/>
        <v/>
      </c>
    </row>
    <row r="4533" spans="1:37" x14ac:dyDescent="0.25">
      <c r="A4533" s="1">
        <v>4531</v>
      </c>
      <c r="B4533">
        <v>4531</v>
      </c>
      <c r="C4533">
        <v>19</v>
      </c>
      <c r="D4533" t="s">
        <v>10032</v>
      </c>
      <c r="G4533" t="s">
        <v>10033</v>
      </c>
      <c r="H4533" t="s">
        <v>10034</v>
      </c>
      <c r="J4533" t="s">
        <v>391</v>
      </c>
      <c r="L4533" t="s">
        <v>9976</v>
      </c>
      <c r="M4533" t="s">
        <v>6130</v>
      </c>
      <c r="N4533" t="s">
        <v>10035</v>
      </c>
      <c r="O4533" t="s">
        <v>10036</v>
      </c>
      <c r="P4533" t="s">
        <v>329</v>
      </c>
      <c r="Q4533" t="s">
        <v>1383</v>
      </c>
      <c r="V4533" t="s">
        <v>10037</v>
      </c>
      <c r="W4533" t="s">
        <v>456</v>
      </c>
      <c r="X4533" t="s">
        <v>6301</v>
      </c>
      <c r="Y4533" t="s">
        <v>78</v>
      </c>
      <c r="AC4533" t="s">
        <v>457</v>
      </c>
      <c r="AD4533" t="s">
        <v>96</v>
      </c>
      <c r="AI4533" t="e">
        <f>VLOOKUP(I4533,Current!J:Q,2,0)</f>
        <v>#N/A</v>
      </c>
      <c r="AJ4533" t="e">
        <f>VLOOKUP(I4533,Current!J:M,2,0)</f>
        <v>#N/A</v>
      </c>
      <c r="AK4533" t="str">
        <f t="shared" si="70"/>
        <v/>
      </c>
    </row>
    <row r="4534" spans="1:37" x14ac:dyDescent="0.25">
      <c r="A4534" s="1">
        <v>4532</v>
      </c>
      <c r="B4534">
        <v>4532</v>
      </c>
      <c r="C4534">
        <v>20</v>
      </c>
      <c r="D4534" t="s">
        <v>10038</v>
      </c>
      <c r="G4534" t="s">
        <v>572</v>
      </c>
      <c r="H4534" t="s">
        <v>298</v>
      </c>
      <c r="J4534" t="s">
        <v>36</v>
      </c>
      <c r="L4534" t="s">
        <v>9976</v>
      </c>
      <c r="M4534" t="s">
        <v>6130</v>
      </c>
      <c r="N4534" t="s">
        <v>572</v>
      </c>
      <c r="O4534" t="s">
        <v>298</v>
      </c>
      <c r="P4534" t="s">
        <v>572</v>
      </c>
      <c r="V4534" t="s">
        <v>573</v>
      </c>
      <c r="W4534" t="s">
        <v>298</v>
      </c>
      <c r="AC4534" t="s">
        <v>299</v>
      </c>
      <c r="AD4534" t="s">
        <v>53</v>
      </c>
      <c r="AE4534">
        <v>1884</v>
      </c>
      <c r="AF4534">
        <v>1910</v>
      </c>
      <c r="AI4534" t="e">
        <f>VLOOKUP(I4534,Current!J:Q,2,0)</f>
        <v>#N/A</v>
      </c>
      <c r="AJ4534" t="e">
        <f>VLOOKUP(I4534,Current!J:M,2,0)</f>
        <v>#N/A</v>
      </c>
      <c r="AK4534" t="str">
        <f t="shared" si="70"/>
        <v/>
      </c>
    </row>
    <row r="4535" spans="1:37" x14ac:dyDescent="0.25">
      <c r="A4535" s="1">
        <v>4533</v>
      </c>
      <c r="B4535">
        <v>4533</v>
      </c>
      <c r="C4535">
        <v>21</v>
      </c>
      <c r="D4535" t="s">
        <v>10038</v>
      </c>
      <c r="G4535" t="s">
        <v>162</v>
      </c>
      <c r="H4535" t="s">
        <v>35</v>
      </c>
      <c r="J4535" t="s">
        <v>83</v>
      </c>
      <c r="L4535" t="s">
        <v>9976</v>
      </c>
      <c r="M4535" t="s">
        <v>6130</v>
      </c>
      <c r="N4535" t="s">
        <v>162</v>
      </c>
      <c r="O4535" t="s">
        <v>39</v>
      </c>
      <c r="P4535" t="s">
        <v>162</v>
      </c>
      <c r="V4535" t="s">
        <v>255</v>
      </c>
      <c r="AC4535" t="s">
        <v>40</v>
      </c>
      <c r="AD4535" t="s">
        <v>61</v>
      </c>
      <c r="AI4535" t="e">
        <f>VLOOKUP(I4535,Current!J:Q,2,0)</f>
        <v>#N/A</v>
      </c>
      <c r="AJ4535" t="e">
        <f>VLOOKUP(I4535,Current!J:M,2,0)</f>
        <v>#N/A</v>
      </c>
      <c r="AK4535" t="str">
        <f t="shared" si="70"/>
        <v/>
      </c>
    </row>
    <row r="4536" spans="1:37" x14ac:dyDescent="0.25">
      <c r="A4536" s="1">
        <v>4534</v>
      </c>
      <c r="B4536">
        <v>4534</v>
      </c>
      <c r="C4536">
        <v>22</v>
      </c>
      <c r="D4536" t="s">
        <v>10038</v>
      </c>
      <c r="G4536" t="s">
        <v>35</v>
      </c>
      <c r="H4536" t="s">
        <v>35</v>
      </c>
      <c r="J4536" t="s">
        <v>9940</v>
      </c>
      <c r="L4536" t="s">
        <v>9976</v>
      </c>
      <c r="M4536" t="s">
        <v>6130</v>
      </c>
      <c r="N4536" t="s">
        <v>39</v>
      </c>
      <c r="O4536" t="s">
        <v>39</v>
      </c>
      <c r="V4536" t="s">
        <v>40</v>
      </c>
      <c r="AC4536" t="s">
        <v>40</v>
      </c>
      <c r="AD4536" t="s">
        <v>41</v>
      </c>
      <c r="AI4536" t="e">
        <f>VLOOKUP(I4536,Current!J:Q,2,0)</f>
        <v>#N/A</v>
      </c>
      <c r="AJ4536" t="e">
        <f>VLOOKUP(I4536,Current!J:M,2,0)</f>
        <v>#N/A</v>
      </c>
      <c r="AK4536" t="str">
        <f t="shared" si="70"/>
        <v/>
      </c>
    </row>
    <row r="4537" spans="1:37" x14ac:dyDescent="0.25">
      <c r="A4537" s="1">
        <v>4535</v>
      </c>
      <c r="B4537">
        <v>4535</v>
      </c>
      <c r="C4537">
        <v>23</v>
      </c>
      <c r="D4537" t="s">
        <v>10038</v>
      </c>
      <c r="E4537" t="s">
        <v>10039</v>
      </c>
      <c r="G4537" t="s">
        <v>10040</v>
      </c>
      <c r="H4537" t="s">
        <v>10041</v>
      </c>
      <c r="J4537" t="s">
        <v>391</v>
      </c>
      <c r="L4537" t="s">
        <v>9976</v>
      </c>
      <c r="M4537" t="s">
        <v>6130</v>
      </c>
      <c r="N4537" t="s">
        <v>10042</v>
      </c>
      <c r="O4537" t="s">
        <v>10043</v>
      </c>
      <c r="P4537" t="s">
        <v>170</v>
      </c>
      <c r="Q4537" t="s">
        <v>216</v>
      </c>
      <c r="R4537" t="s">
        <v>201</v>
      </c>
      <c r="S4537" t="s">
        <v>298</v>
      </c>
      <c r="T4537" t="s">
        <v>6296</v>
      </c>
      <c r="V4537" t="s">
        <v>8470</v>
      </c>
      <c r="W4537" t="s">
        <v>807</v>
      </c>
      <c r="X4537" t="s">
        <v>575</v>
      </c>
      <c r="Y4537" t="s">
        <v>229</v>
      </c>
      <c r="AC4537" t="s">
        <v>808</v>
      </c>
      <c r="AD4537" t="s">
        <v>96</v>
      </c>
      <c r="AI4537" t="e">
        <f>VLOOKUP(I4537,Current!J:Q,2,0)</f>
        <v>#N/A</v>
      </c>
      <c r="AJ4537" t="e">
        <f>VLOOKUP(I4537,Current!J:M,2,0)</f>
        <v>#N/A</v>
      </c>
      <c r="AK4537" t="str">
        <f t="shared" si="70"/>
        <v/>
      </c>
    </row>
    <row r="4538" spans="1:37" x14ac:dyDescent="0.25">
      <c r="A4538" s="1">
        <v>4536</v>
      </c>
      <c r="B4538">
        <v>4536</v>
      </c>
      <c r="C4538">
        <v>24</v>
      </c>
      <c r="D4538" t="s">
        <v>10044</v>
      </c>
      <c r="G4538" t="s">
        <v>35</v>
      </c>
      <c r="H4538" t="s">
        <v>35</v>
      </c>
      <c r="J4538" t="s">
        <v>36</v>
      </c>
      <c r="L4538" t="s">
        <v>9976</v>
      </c>
      <c r="M4538" t="s">
        <v>6130</v>
      </c>
      <c r="N4538" t="s">
        <v>39</v>
      </c>
      <c r="O4538" t="s">
        <v>39</v>
      </c>
      <c r="V4538" t="s">
        <v>40</v>
      </c>
      <c r="AC4538" t="s">
        <v>40</v>
      </c>
      <c r="AD4538" t="s">
        <v>41</v>
      </c>
      <c r="AI4538" t="e">
        <f>VLOOKUP(I4538,Current!J:Q,2,0)</f>
        <v>#N/A</v>
      </c>
      <c r="AJ4538" t="e">
        <f>VLOOKUP(I4538,Current!J:M,2,0)</f>
        <v>#N/A</v>
      </c>
      <c r="AK4538" t="str">
        <f t="shared" si="70"/>
        <v/>
      </c>
    </row>
    <row r="4539" spans="1:37" x14ac:dyDescent="0.25">
      <c r="A4539" s="1">
        <v>4537</v>
      </c>
      <c r="B4539">
        <v>4537</v>
      </c>
      <c r="C4539">
        <v>25</v>
      </c>
      <c r="D4539" t="s">
        <v>10044</v>
      </c>
      <c r="G4539" t="s">
        <v>35</v>
      </c>
      <c r="H4539" t="s">
        <v>35</v>
      </c>
      <c r="J4539" t="s">
        <v>391</v>
      </c>
      <c r="L4539" t="s">
        <v>9976</v>
      </c>
      <c r="M4539" t="s">
        <v>6130</v>
      </c>
      <c r="N4539" t="s">
        <v>39</v>
      </c>
      <c r="O4539" t="s">
        <v>39</v>
      </c>
      <c r="V4539" t="s">
        <v>40</v>
      </c>
      <c r="AC4539" t="s">
        <v>40</v>
      </c>
      <c r="AD4539" t="s">
        <v>41</v>
      </c>
      <c r="AI4539" t="e">
        <f>VLOOKUP(I4539,Current!J:Q,2,0)</f>
        <v>#N/A</v>
      </c>
      <c r="AJ4539" t="e">
        <f>VLOOKUP(I4539,Current!J:M,2,0)</f>
        <v>#N/A</v>
      </c>
      <c r="AK4539" t="str">
        <f t="shared" si="70"/>
        <v/>
      </c>
    </row>
    <row r="4540" spans="1:37" x14ac:dyDescent="0.25">
      <c r="A4540" s="1">
        <v>4538</v>
      </c>
      <c r="B4540">
        <v>4538</v>
      </c>
      <c r="C4540">
        <v>26</v>
      </c>
      <c r="D4540" t="s">
        <v>10045</v>
      </c>
      <c r="G4540" t="s">
        <v>35</v>
      </c>
      <c r="H4540" t="s">
        <v>35</v>
      </c>
      <c r="J4540" t="s">
        <v>36</v>
      </c>
      <c r="L4540" t="s">
        <v>9976</v>
      </c>
      <c r="M4540" t="s">
        <v>6130</v>
      </c>
      <c r="N4540" t="s">
        <v>39</v>
      </c>
      <c r="O4540" t="s">
        <v>39</v>
      </c>
      <c r="V4540" t="s">
        <v>40</v>
      </c>
      <c r="AC4540" t="s">
        <v>40</v>
      </c>
      <c r="AD4540" t="s">
        <v>41</v>
      </c>
      <c r="AI4540" t="e">
        <f>VLOOKUP(I4540,Current!J:Q,2,0)</f>
        <v>#N/A</v>
      </c>
      <c r="AJ4540" t="e">
        <f>VLOOKUP(I4540,Current!J:M,2,0)</f>
        <v>#N/A</v>
      </c>
      <c r="AK4540" t="str">
        <f t="shared" si="70"/>
        <v/>
      </c>
    </row>
    <row r="4541" spans="1:37" x14ac:dyDescent="0.25">
      <c r="A4541" s="1">
        <v>4539</v>
      </c>
      <c r="B4541">
        <v>4539</v>
      </c>
      <c r="C4541">
        <v>27</v>
      </c>
      <c r="D4541" t="s">
        <v>10046</v>
      </c>
      <c r="G4541" t="s">
        <v>35</v>
      </c>
      <c r="H4541" t="s">
        <v>35</v>
      </c>
      <c r="J4541" t="s">
        <v>83</v>
      </c>
      <c r="L4541" t="s">
        <v>9976</v>
      </c>
      <c r="M4541" t="s">
        <v>6130</v>
      </c>
      <c r="N4541" t="s">
        <v>39</v>
      </c>
      <c r="O4541" t="s">
        <v>39</v>
      </c>
      <c r="V4541" t="s">
        <v>40</v>
      </c>
      <c r="AC4541" t="s">
        <v>40</v>
      </c>
      <c r="AD4541" t="s">
        <v>41</v>
      </c>
      <c r="AI4541" t="e">
        <f>VLOOKUP(I4541,Current!J:Q,2,0)</f>
        <v>#N/A</v>
      </c>
      <c r="AJ4541" t="e">
        <f>VLOOKUP(I4541,Current!J:M,2,0)</f>
        <v>#N/A</v>
      </c>
      <c r="AK4541" t="str">
        <f t="shared" si="70"/>
        <v/>
      </c>
    </row>
    <row r="4542" spans="1:37" x14ac:dyDescent="0.25">
      <c r="A4542" s="1">
        <v>4540</v>
      </c>
      <c r="B4542">
        <v>4540</v>
      </c>
      <c r="C4542">
        <v>0</v>
      </c>
      <c r="D4542" t="s">
        <v>10047</v>
      </c>
      <c r="G4542" t="s">
        <v>510</v>
      </c>
      <c r="H4542" t="s">
        <v>884</v>
      </c>
      <c r="J4542" t="s">
        <v>36</v>
      </c>
      <c r="L4542" t="s">
        <v>9976</v>
      </c>
      <c r="M4542" t="s">
        <v>6130</v>
      </c>
      <c r="N4542" t="s">
        <v>510</v>
      </c>
      <c r="O4542" t="s">
        <v>884</v>
      </c>
      <c r="P4542" t="s">
        <v>510</v>
      </c>
      <c r="V4542" t="s">
        <v>511</v>
      </c>
      <c r="W4542" t="s">
        <v>884</v>
      </c>
      <c r="AC4542" t="s">
        <v>885</v>
      </c>
      <c r="AD4542" t="s">
        <v>53</v>
      </c>
      <c r="AE4542">
        <v>1887</v>
      </c>
      <c r="AF4542">
        <v>1930</v>
      </c>
      <c r="AI4542" t="e">
        <f>VLOOKUP(I4542,Current!J:Q,2,0)</f>
        <v>#N/A</v>
      </c>
      <c r="AJ4542" t="e">
        <f>VLOOKUP(I4542,Current!J:M,2,0)</f>
        <v>#N/A</v>
      </c>
      <c r="AK4542" t="str">
        <f t="shared" si="70"/>
        <v/>
      </c>
    </row>
    <row r="4543" spans="1:37" x14ac:dyDescent="0.25">
      <c r="A4543" s="1">
        <v>4541</v>
      </c>
      <c r="B4543">
        <v>4541</v>
      </c>
      <c r="C4543">
        <v>0</v>
      </c>
      <c r="D4543" t="s">
        <v>10048</v>
      </c>
      <c r="G4543" t="s">
        <v>35</v>
      </c>
      <c r="H4543" t="s">
        <v>35</v>
      </c>
      <c r="J4543" t="s">
        <v>83</v>
      </c>
      <c r="L4543" t="s">
        <v>9976</v>
      </c>
      <c r="M4543" t="s">
        <v>6130</v>
      </c>
      <c r="N4543" t="s">
        <v>39</v>
      </c>
      <c r="O4543" t="s">
        <v>39</v>
      </c>
      <c r="V4543" t="s">
        <v>40</v>
      </c>
      <c r="AC4543" t="s">
        <v>40</v>
      </c>
      <c r="AD4543" t="s">
        <v>41</v>
      </c>
      <c r="AI4543" t="e">
        <f>VLOOKUP(I4543,Current!J:Q,2,0)</f>
        <v>#N/A</v>
      </c>
      <c r="AJ4543" t="e">
        <f>VLOOKUP(I4543,Current!J:M,2,0)</f>
        <v>#N/A</v>
      </c>
      <c r="AK4543" t="str">
        <f t="shared" si="70"/>
        <v/>
      </c>
    </row>
    <row r="4544" spans="1:37" x14ac:dyDescent="0.25">
      <c r="A4544" s="1">
        <v>4542</v>
      </c>
      <c r="B4544">
        <v>4542</v>
      </c>
      <c r="C4544">
        <v>1</v>
      </c>
      <c r="D4544" t="s">
        <v>10049</v>
      </c>
      <c r="E4544" t="s">
        <v>10050</v>
      </c>
      <c r="G4544" t="s">
        <v>160</v>
      </c>
      <c r="H4544" t="s">
        <v>35</v>
      </c>
      <c r="J4544" t="s">
        <v>83</v>
      </c>
      <c r="L4544" t="s">
        <v>9976</v>
      </c>
      <c r="M4544" t="s">
        <v>6130</v>
      </c>
      <c r="N4544" t="s">
        <v>160</v>
      </c>
      <c r="O4544" t="s">
        <v>39</v>
      </c>
      <c r="P4544" t="s">
        <v>160</v>
      </c>
      <c r="V4544" t="s">
        <v>359</v>
      </c>
      <c r="AC4544" t="s">
        <v>40</v>
      </c>
      <c r="AD4544" t="s">
        <v>61</v>
      </c>
      <c r="AI4544" t="e">
        <f>VLOOKUP(I4544,Current!J:Q,2,0)</f>
        <v>#N/A</v>
      </c>
      <c r="AJ4544" t="e">
        <f>VLOOKUP(I4544,Current!J:M,2,0)</f>
        <v>#N/A</v>
      </c>
      <c r="AK4544" t="str">
        <f t="shared" si="70"/>
        <v/>
      </c>
    </row>
    <row r="4545" spans="1:37" x14ac:dyDescent="0.25">
      <c r="A4545" s="1">
        <v>4543</v>
      </c>
      <c r="B4545">
        <v>4543</v>
      </c>
      <c r="C4545">
        <v>0</v>
      </c>
      <c r="D4545" t="s">
        <v>10051</v>
      </c>
      <c r="G4545" t="s">
        <v>64</v>
      </c>
      <c r="H4545" t="s">
        <v>298</v>
      </c>
      <c r="J4545" t="s">
        <v>36</v>
      </c>
      <c r="L4545" t="s">
        <v>9976</v>
      </c>
      <c r="M4545" t="s">
        <v>6130</v>
      </c>
      <c r="N4545" t="s">
        <v>64</v>
      </c>
      <c r="O4545" t="s">
        <v>298</v>
      </c>
      <c r="P4545" t="s">
        <v>64</v>
      </c>
      <c r="V4545" t="s">
        <v>65</v>
      </c>
      <c r="W4545" t="s">
        <v>298</v>
      </c>
      <c r="AC4545" t="s">
        <v>299</v>
      </c>
      <c r="AD4545" t="s">
        <v>53</v>
      </c>
      <c r="AE4545">
        <v>1901</v>
      </c>
      <c r="AF4545">
        <v>1910</v>
      </c>
      <c r="AI4545" t="e">
        <f>VLOOKUP(I4545,Current!J:Q,2,0)</f>
        <v>#N/A</v>
      </c>
      <c r="AJ4545" t="e">
        <f>VLOOKUP(I4545,Current!J:M,2,0)</f>
        <v>#N/A</v>
      </c>
      <c r="AK4545" t="str">
        <f t="shared" si="70"/>
        <v/>
      </c>
    </row>
    <row r="4546" spans="1:37" x14ac:dyDescent="0.25">
      <c r="A4546" s="1">
        <v>4544</v>
      </c>
      <c r="B4546">
        <v>4544</v>
      </c>
      <c r="C4546">
        <v>1</v>
      </c>
      <c r="D4546" t="s">
        <v>6843</v>
      </c>
      <c r="G4546" t="s">
        <v>435</v>
      </c>
      <c r="H4546" t="s">
        <v>79</v>
      </c>
      <c r="J4546" t="s">
        <v>36</v>
      </c>
      <c r="L4546" t="s">
        <v>9976</v>
      </c>
      <c r="M4546" t="s">
        <v>6130</v>
      </c>
      <c r="N4546" t="s">
        <v>435</v>
      </c>
      <c r="O4546" t="s">
        <v>79</v>
      </c>
      <c r="P4546" t="s">
        <v>435</v>
      </c>
      <c r="V4546" t="s">
        <v>954</v>
      </c>
      <c r="W4546" t="s">
        <v>79</v>
      </c>
      <c r="AC4546" t="s">
        <v>80</v>
      </c>
      <c r="AD4546" t="s">
        <v>53</v>
      </c>
      <c r="AE4546">
        <v>1879</v>
      </c>
      <c r="AF4546">
        <v>1925</v>
      </c>
      <c r="AI4546" t="e">
        <f>VLOOKUP(I4546,Current!J:Q,2,0)</f>
        <v>#N/A</v>
      </c>
      <c r="AJ4546" t="e">
        <f>VLOOKUP(I4546,Current!J:M,2,0)</f>
        <v>#N/A</v>
      </c>
      <c r="AK4546" t="str">
        <f t="shared" si="70"/>
        <v/>
      </c>
    </row>
    <row r="4547" spans="1:37" x14ac:dyDescent="0.25">
      <c r="A4547" s="1">
        <v>4545</v>
      </c>
      <c r="B4547">
        <v>4545</v>
      </c>
      <c r="C4547">
        <v>2</v>
      </c>
      <c r="D4547" t="s">
        <v>6843</v>
      </c>
      <c r="G4547" t="s">
        <v>10052</v>
      </c>
      <c r="H4547" t="s">
        <v>308</v>
      </c>
      <c r="J4547" t="s">
        <v>391</v>
      </c>
      <c r="L4547" t="s">
        <v>9976</v>
      </c>
      <c r="M4547" t="s">
        <v>6130</v>
      </c>
      <c r="N4547" t="s">
        <v>10053</v>
      </c>
      <c r="O4547" t="s">
        <v>308</v>
      </c>
      <c r="P4547" t="s">
        <v>162</v>
      </c>
      <c r="Q4547" t="s">
        <v>6295</v>
      </c>
      <c r="R4547" t="s">
        <v>201</v>
      </c>
      <c r="V4547" t="s">
        <v>255</v>
      </c>
      <c r="W4547" t="s">
        <v>308</v>
      </c>
      <c r="AC4547" t="s">
        <v>309</v>
      </c>
      <c r="AD4547" t="s">
        <v>53</v>
      </c>
      <c r="AE4547">
        <v>1909</v>
      </c>
      <c r="AF4547">
        <v>1963</v>
      </c>
      <c r="AI4547" t="e">
        <f>VLOOKUP(I4547,Current!J:Q,2,0)</f>
        <v>#N/A</v>
      </c>
      <c r="AJ4547" t="e">
        <f>VLOOKUP(I4547,Current!J:M,2,0)</f>
        <v>#N/A</v>
      </c>
      <c r="AK4547" t="str">
        <f t="shared" si="70"/>
        <v/>
      </c>
    </row>
    <row r="4548" spans="1:37" x14ac:dyDescent="0.25">
      <c r="A4548" s="1">
        <v>4546</v>
      </c>
      <c r="B4548">
        <v>4546</v>
      </c>
      <c r="C4548">
        <v>3</v>
      </c>
      <c r="D4548" t="s">
        <v>10054</v>
      </c>
      <c r="G4548" t="s">
        <v>49</v>
      </c>
      <c r="H4548" t="s">
        <v>276</v>
      </c>
      <c r="J4548" t="s">
        <v>36</v>
      </c>
      <c r="L4548" t="s">
        <v>9976</v>
      </c>
      <c r="M4548" t="s">
        <v>6130</v>
      </c>
      <c r="N4548" t="s">
        <v>49</v>
      </c>
      <c r="O4548" t="s">
        <v>276</v>
      </c>
      <c r="P4548" t="s">
        <v>49</v>
      </c>
      <c r="V4548" t="s">
        <v>50</v>
      </c>
      <c r="W4548" t="s">
        <v>276</v>
      </c>
      <c r="AC4548" t="s">
        <v>277</v>
      </c>
      <c r="AD4548" t="s">
        <v>53</v>
      </c>
      <c r="AE4548">
        <v>1885</v>
      </c>
      <c r="AF4548">
        <v>1902</v>
      </c>
      <c r="AI4548" t="e">
        <f>VLOOKUP(I4548,Current!J:Q,2,0)</f>
        <v>#N/A</v>
      </c>
      <c r="AJ4548" t="e">
        <f>VLOOKUP(I4548,Current!J:M,2,0)</f>
        <v>#N/A</v>
      </c>
      <c r="AK4548" t="str">
        <f t="shared" ref="AK4548:AK4611" si="71">IFERROR(IF(AD4548="Sure","",AJ4548),"")</f>
        <v/>
      </c>
    </row>
    <row r="4549" spans="1:37" x14ac:dyDescent="0.25">
      <c r="A4549" s="1">
        <v>4547</v>
      </c>
      <c r="B4549">
        <v>4547</v>
      </c>
      <c r="C4549">
        <v>4</v>
      </c>
      <c r="D4549" t="s">
        <v>10055</v>
      </c>
      <c r="E4549" t="s">
        <v>10056</v>
      </c>
      <c r="G4549" t="s">
        <v>10057</v>
      </c>
      <c r="I4549" s="4"/>
      <c r="J4549" t="s">
        <v>55</v>
      </c>
      <c r="L4549" t="s">
        <v>9976</v>
      </c>
      <c r="M4549" t="s">
        <v>6130</v>
      </c>
      <c r="N4549" t="s">
        <v>10057</v>
      </c>
      <c r="P4549" t="s">
        <v>93</v>
      </c>
      <c r="Q4549" t="s">
        <v>10058</v>
      </c>
      <c r="V4549" t="s">
        <v>10059</v>
      </c>
      <c r="AC4549" t="s">
        <v>40</v>
      </c>
      <c r="AD4549" t="s">
        <v>56</v>
      </c>
      <c r="AI4549" t="e">
        <f>VLOOKUP(I4549,Current!J:Q,2,0)</f>
        <v>#N/A</v>
      </c>
      <c r="AJ4549" t="e">
        <f>VLOOKUP(I4549,Current!J:M,2,0)</f>
        <v>#N/A</v>
      </c>
      <c r="AK4549" t="str">
        <f t="shared" si="71"/>
        <v/>
      </c>
    </row>
    <row r="4550" spans="1:37" x14ac:dyDescent="0.25">
      <c r="A4550" s="1">
        <v>4548</v>
      </c>
      <c r="B4550">
        <v>4548</v>
      </c>
      <c r="C4550">
        <v>5</v>
      </c>
      <c r="D4550" t="s">
        <v>10060</v>
      </c>
      <c r="E4550" t="s">
        <v>10061</v>
      </c>
      <c r="G4550" t="s">
        <v>510</v>
      </c>
      <c r="H4550" t="s">
        <v>249</v>
      </c>
      <c r="J4550" t="s">
        <v>36</v>
      </c>
      <c r="L4550" t="s">
        <v>9976</v>
      </c>
      <c r="M4550" t="s">
        <v>6130</v>
      </c>
      <c r="N4550" t="s">
        <v>510</v>
      </c>
      <c r="O4550" t="s">
        <v>249</v>
      </c>
      <c r="P4550" t="s">
        <v>510</v>
      </c>
      <c r="V4550" t="s">
        <v>511</v>
      </c>
      <c r="W4550" t="s">
        <v>249</v>
      </c>
      <c r="AC4550" t="s">
        <v>250</v>
      </c>
      <c r="AD4550" t="s">
        <v>53</v>
      </c>
      <c r="AE4550">
        <v>1887</v>
      </c>
      <c r="AF4550">
        <v>1891</v>
      </c>
      <c r="AI4550" t="e">
        <f>VLOOKUP(I4550,Current!J:Q,2,0)</f>
        <v>#N/A</v>
      </c>
      <c r="AJ4550" t="e">
        <f>VLOOKUP(I4550,Current!J:M,2,0)</f>
        <v>#N/A</v>
      </c>
      <c r="AK4550" t="str">
        <f t="shared" si="71"/>
        <v/>
      </c>
    </row>
    <row r="4551" spans="1:37" x14ac:dyDescent="0.25">
      <c r="A4551" s="1">
        <v>4549</v>
      </c>
      <c r="B4551">
        <v>4549</v>
      </c>
      <c r="C4551">
        <v>6</v>
      </c>
      <c r="D4551" t="s">
        <v>10060</v>
      </c>
      <c r="E4551" t="s">
        <v>6567</v>
      </c>
      <c r="J4551" t="s">
        <v>10062</v>
      </c>
      <c r="L4551" t="s">
        <v>9976</v>
      </c>
      <c r="M4551" t="s">
        <v>6130</v>
      </c>
      <c r="V4551" t="s">
        <v>40</v>
      </c>
      <c r="AC4551" t="s">
        <v>40</v>
      </c>
      <c r="AD4551" t="s">
        <v>56</v>
      </c>
      <c r="AI4551" t="e">
        <f>VLOOKUP(I4551,Current!J:Q,2,0)</f>
        <v>#N/A</v>
      </c>
      <c r="AJ4551" t="e">
        <f>VLOOKUP(I4551,Current!J:M,2,0)</f>
        <v>#N/A</v>
      </c>
      <c r="AK4551" t="str">
        <f t="shared" si="71"/>
        <v/>
      </c>
    </row>
    <row r="4552" spans="1:37" x14ac:dyDescent="0.25">
      <c r="A4552" s="1">
        <v>4550</v>
      </c>
      <c r="B4552">
        <v>4550</v>
      </c>
      <c r="C4552">
        <v>0</v>
      </c>
      <c r="D4552" t="s">
        <v>10063</v>
      </c>
      <c r="G4552" t="s">
        <v>443</v>
      </c>
      <c r="H4552" t="s">
        <v>10064</v>
      </c>
      <c r="J4552" t="s">
        <v>36</v>
      </c>
      <c r="L4552" t="s">
        <v>9976</v>
      </c>
      <c r="M4552" t="s">
        <v>6130</v>
      </c>
      <c r="N4552" t="s">
        <v>443</v>
      </c>
      <c r="O4552" t="s">
        <v>10065</v>
      </c>
      <c r="P4552" t="s">
        <v>443</v>
      </c>
      <c r="V4552" t="s">
        <v>638</v>
      </c>
      <c r="W4552" t="s">
        <v>211</v>
      </c>
      <c r="X4552" t="s">
        <v>79</v>
      </c>
      <c r="AC4552" t="s">
        <v>10066</v>
      </c>
      <c r="AD4552" t="s">
        <v>96</v>
      </c>
      <c r="AI4552" t="e">
        <f>VLOOKUP(I4552,Current!J:Q,2,0)</f>
        <v>#N/A</v>
      </c>
      <c r="AJ4552" t="e">
        <f>VLOOKUP(I4552,Current!J:M,2,0)</f>
        <v>#N/A</v>
      </c>
      <c r="AK4552" t="str">
        <f t="shared" si="71"/>
        <v/>
      </c>
    </row>
    <row r="4553" spans="1:37" x14ac:dyDescent="0.25">
      <c r="A4553" s="1">
        <v>4551</v>
      </c>
      <c r="B4553">
        <v>4551</v>
      </c>
      <c r="C4553">
        <v>1</v>
      </c>
      <c r="D4553" t="s">
        <v>10063</v>
      </c>
      <c r="G4553" t="s">
        <v>64</v>
      </c>
      <c r="H4553" t="s">
        <v>211</v>
      </c>
      <c r="J4553" t="s">
        <v>83</v>
      </c>
      <c r="L4553" t="s">
        <v>9976</v>
      </c>
      <c r="M4553" t="s">
        <v>6130</v>
      </c>
      <c r="N4553" t="s">
        <v>64</v>
      </c>
      <c r="O4553" t="s">
        <v>211</v>
      </c>
      <c r="P4553" t="s">
        <v>64</v>
      </c>
      <c r="V4553" t="s">
        <v>65</v>
      </c>
      <c r="W4553" t="s">
        <v>211</v>
      </c>
      <c r="AC4553" t="s">
        <v>212</v>
      </c>
      <c r="AD4553" t="s">
        <v>53</v>
      </c>
      <c r="AE4553">
        <v>1901</v>
      </c>
      <c r="AF4553">
        <v>1908</v>
      </c>
      <c r="AI4553" t="e">
        <f>VLOOKUP(I4553,Current!J:Q,2,0)</f>
        <v>#N/A</v>
      </c>
      <c r="AJ4553" t="e">
        <f>VLOOKUP(I4553,Current!J:M,2,0)</f>
        <v>#N/A</v>
      </c>
      <c r="AK4553" t="str">
        <f t="shared" si="71"/>
        <v/>
      </c>
    </row>
    <row r="4554" spans="1:37" x14ac:dyDescent="0.25">
      <c r="A4554" s="1">
        <v>4552</v>
      </c>
      <c r="B4554">
        <v>4552</v>
      </c>
      <c r="C4554">
        <v>2</v>
      </c>
      <c r="D4554" t="s">
        <v>10063</v>
      </c>
      <c r="G4554" t="s">
        <v>10067</v>
      </c>
      <c r="H4554" t="s">
        <v>884</v>
      </c>
      <c r="J4554" t="s">
        <v>391</v>
      </c>
      <c r="L4554" t="s">
        <v>9976</v>
      </c>
      <c r="M4554" t="s">
        <v>6130</v>
      </c>
      <c r="N4554" t="s">
        <v>10068</v>
      </c>
      <c r="O4554" t="s">
        <v>884</v>
      </c>
      <c r="P4554" t="s">
        <v>329</v>
      </c>
      <c r="Q4554" t="s">
        <v>402</v>
      </c>
      <c r="R4554" t="s">
        <v>201</v>
      </c>
      <c r="V4554" t="s">
        <v>330</v>
      </c>
      <c r="W4554" t="s">
        <v>884</v>
      </c>
      <c r="AC4554" t="s">
        <v>885</v>
      </c>
      <c r="AD4554" t="s">
        <v>53</v>
      </c>
      <c r="AE4554">
        <v>1913</v>
      </c>
      <c r="AF4554">
        <v>1930</v>
      </c>
      <c r="AI4554" t="e">
        <f>VLOOKUP(I4554,Current!J:Q,2,0)</f>
        <v>#N/A</v>
      </c>
      <c r="AJ4554" t="e">
        <f>VLOOKUP(I4554,Current!J:M,2,0)</f>
        <v>#N/A</v>
      </c>
      <c r="AK4554" t="str">
        <f t="shared" si="71"/>
        <v/>
      </c>
    </row>
    <row r="4555" spans="1:37" x14ac:dyDescent="0.25">
      <c r="A4555" s="1">
        <v>4553</v>
      </c>
      <c r="B4555">
        <v>4553</v>
      </c>
      <c r="C4555">
        <v>3</v>
      </c>
      <c r="D4555" t="s">
        <v>10069</v>
      </c>
      <c r="G4555" t="s">
        <v>35</v>
      </c>
      <c r="H4555" t="s">
        <v>35</v>
      </c>
      <c r="J4555" t="s">
        <v>83</v>
      </c>
      <c r="L4555" t="s">
        <v>9976</v>
      </c>
      <c r="M4555" t="s">
        <v>6130</v>
      </c>
      <c r="N4555" t="s">
        <v>39</v>
      </c>
      <c r="O4555" t="s">
        <v>39</v>
      </c>
      <c r="V4555" t="s">
        <v>40</v>
      </c>
      <c r="AC4555" t="s">
        <v>40</v>
      </c>
      <c r="AD4555" t="s">
        <v>41</v>
      </c>
      <c r="AI4555" t="e">
        <f>VLOOKUP(I4555,Current!J:Q,2,0)</f>
        <v>#N/A</v>
      </c>
      <c r="AJ4555" t="e">
        <f>VLOOKUP(I4555,Current!J:M,2,0)</f>
        <v>#N/A</v>
      </c>
      <c r="AK4555" t="str">
        <f t="shared" si="71"/>
        <v/>
      </c>
    </row>
    <row r="4556" spans="1:37" x14ac:dyDescent="0.25">
      <c r="A4556" s="1">
        <v>4554</v>
      </c>
      <c r="B4556">
        <v>4554</v>
      </c>
      <c r="C4556">
        <v>4</v>
      </c>
      <c r="D4556" t="s">
        <v>10069</v>
      </c>
      <c r="G4556" t="s">
        <v>35</v>
      </c>
      <c r="H4556" t="s">
        <v>35</v>
      </c>
      <c r="J4556" t="s">
        <v>391</v>
      </c>
      <c r="L4556" t="s">
        <v>9976</v>
      </c>
      <c r="M4556" t="s">
        <v>6130</v>
      </c>
      <c r="N4556" t="s">
        <v>39</v>
      </c>
      <c r="O4556" t="s">
        <v>39</v>
      </c>
      <c r="V4556" t="s">
        <v>40</v>
      </c>
      <c r="AC4556" t="s">
        <v>40</v>
      </c>
      <c r="AD4556" t="s">
        <v>41</v>
      </c>
      <c r="AI4556" t="e">
        <f>VLOOKUP(I4556,Current!J:Q,2,0)</f>
        <v>#N/A</v>
      </c>
      <c r="AJ4556" t="e">
        <f>VLOOKUP(I4556,Current!J:M,2,0)</f>
        <v>#N/A</v>
      </c>
      <c r="AK4556" t="str">
        <f t="shared" si="71"/>
        <v/>
      </c>
    </row>
    <row r="4557" spans="1:37" x14ac:dyDescent="0.25">
      <c r="A4557" s="1">
        <v>4555</v>
      </c>
      <c r="B4557">
        <v>4555</v>
      </c>
      <c r="C4557">
        <v>0</v>
      </c>
      <c r="D4557" t="s">
        <v>10070</v>
      </c>
      <c r="G4557" t="s">
        <v>316</v>
      </c>
      <c r="H4557" t="s">
        <v>49</v>
      </c>
      <c r="J4557" t="s">
        <v>36</v>
      </c>
      <c r="L4557" t="s">
        <v>9976</v>
      </c>
      <c r="M4557" t="s">
        <v>6130</v>
      </c>
      <c r="N4557" t="s">
        <v>316</v>
      </c>
      <c r="O4557" t="s">
        <v>49</v>
      </c>
      <c r="P4557" t="s">
        <v>316</v>
      </c>
      <c r="V4557" t="s">
        <v>317</v>
      </c>
      <c r="W4557" t="s">
        <v>49</v>
      </c>
      <c r="AC4557" t="s">
        <v>50</v>
      </c>
      <c r="AD4557" t="s">
        <v>53</v>
      </c>
      <c r="AE4557">
        <v>1880</v>
      </c>
      <c r="AF4557">
        <v>1885</v>
      </c>
      <c r="AI4557" t="e">
        <f>VLOOKUP(I4557,Current!J:Q,2,0)</f>
        <v>#N/A</v>
      </c>
      <c r="AJ4557" t="e">
        <f>VLOOKUP(I4557,Current!J:M,2,0)</f>
        <v>#N/A</v>
      </c>
      <c r="AK4557" t="str">
        <f t="shared" si="71"/>
        <v/>
      </c>
    </row>
    <row r="4558" spans="1:37" x14ac:dyDescent="0.25">
      <c r="A4558" s="1">
        <v>4556</v>
      </c>
      <c r="B4558">
        <v>4556</v>
      </c>
      <c r="C4558">
        <v>1</v>
      </c>
      <c r="D4558" t="s">
        <v>10070</v>
      </c>
      <c r="G4558" t="s">
        <v>10071</v>
      </c>
      <c r="H4558" t="s">
        <v>10072</v>
      </c>
      <c r="J4558" t="s">
        <v>391</v>
      </c>
      <c r="L4558" t="s">
        <v>9976</v>
      </c>
      <c r="M4558" t="s">
        <v>6130</v>
      </c>
      <c r="N4558" t="s">
        <v>10073</v>
      </c>
      <c r="O4558" t="s">
        <v>10074</v>
      </c>
      <c r="P4558" t="s">
        <v>410</v>
      </c>
      <c r="Q4558" t="s">
        <v>402</v>
      </c>
      <c r="V4558" t="s">
        <v>411</v>
      </c>
      <c r="W4558" t="s">
        <v>308</v>
      </c>
      <c r="AC4558" t="s">
        <v>309</v>
      </c>
      <c r="AD4558" t="s">
        <v>53</v>
      </c>
      <c r="AE4558">
        <v>1928</v>
      </c>
      <c r="AF4558">
        <v>1963</v>
      </c>
      <c r="AI4558" t="e">
        <f>VLOOKUP(I4558,Current!J:Q,2,0)</f>
        <v>#N/A</v>
      </c>
      <c r="AJ4558" t="e">
        <f>VLOOKUP(I4558,Current!J:M,2,0)</f>
        <v>#N/A</v>
      </c>
      <c r="AK4558" t="str">
        <f t="shared" si="71"/>
        <v/>
      </c>
    </row>
    <row r="4559" spans="1:37" x14ac:dyDescent="0.25">
      <c r="A4559" s="1">
        <v>4557</v>
      </c>
      <c r="B4559">
        <v>4557</v>
      </c>
      <c r="C4559">
        <v>2</v>
      </c>
      <c r="D4559" t="s">
        <v>10075</v>
      </c>
      <c r="G4559" t="s">
        <v>443</v>
      </c>
      <c r="H4559" t="s">
        <v>298</v>
      </c>
      <c r="J4559" t="s">
        <v>36</v>
      </c>
      <c r="L4559" t="s">
        <v>9976</v>
      </c>
      <c r="M4559" t="s">
        <v>6130</v>
      </c>
      <c r="N4559" t="s">
        <v>443</v>
      </c>
      <c r="O4559" t="s">
        <v>298</v>
      </c>
      <c r="P4559" t="s">
        <v>443</v>
      </c>
      <c r="V4559" t="s">
        <v>638</v>
      </c>
      <c r="W4559" t="s">
        <v>298</v>
      </c>
      <c r="AC4559" t="s">
        <v>299</v>
      </c>
      <c r="AD4559" t="s">
        <v>53</v>
      </c>
      <c r="AE4559">
        <v>1890</v>
      </c>
      <c r="AF4559">
        <v>1910</v>
      </c>
      <c r="AI4559" t="e">
        <f>VLOOKUP(I4559,Current!J:Q,2,0)</f>
        <v>#N/A</v>
      </c>
      <c r="AJ4559" t="e">
        <f>VLOOKUP(I4559,Current!J:M,2,0)</f>
        <v>#N/A</v>
      </c>
      <c r="AK4559" t="str">
        <f t="shared" si="71"/>
        <v/>
      </c>
    </row>
    <row r="4560" spans="1:37" x14ac:dyDescent="0.25">
      <c r="A4560" s="1">
        <v>4558</v>
      </c>
      <c r="B4560">
        <v>4558</v>
      </c>
      <c r="C4560">
        <v>3</v>
      </c>
      <c r="D4560" t="s">
        <v>10076</v>
      </c>
      <c r="G4560" t="s">
        <v>449</v>
      </c>
      <c r="H4560" t="s">
        <v>113</v>
      </c>
      <c r="J4560" t="s">
        <v>36</v>
      </c>
      <c r="L4560" t="s">
        <v>9976</v>
      </c>
      <c r="M4560" t="s">
        <v>6130</v>
      </c>
      <c r="N4560" t="s">
        <v>449</v>
      </c>
      <c r="O4560" t="s">
        <v>113</v>
      </c>
      <c r="P4560" t="s">
        <v>449</v>
      </c>
      <c r="V4560" t="s">
        <v>450</v>
      </c>
      <c r="W4560" t="s">
        <v>113</v>
      </c>
      <c r="AC4560" t="s">
        <v>114</v>
      </c>
      <c r="AD4560" t="s">
        <v>53</v>
      </c>
      <c r="AE4560">
        <v>1873</v>
      </c>
      <c r="AF4560">
        <v>1929</v>
      </c>
      <c r="AI4560" t="e">
        <f>VLOOKUP(I4560,Current!J:Q,2,0)</f>
        <v>#N/A</v>
      </c>
      <c r="AJ4560" t="e">
        <f>VLOOKUP(I4560,Current!J:M,2,0)</f>
        <v>#N/A</v>
      </c>
      <c r="AK4560" t="str">
        <f t="shared" si="71"/>
        <v/>
      </c>
    </row>
    <row r="4561" spans="1:37" x14ac:dyDescent="0.25">
      <c r="A4561" s="1">
        <v>4559</v>
      </c>
      <c r="B4561">
        <v>4559</v>
      </c>
      <c r="C4561">
        <v>4</v>
      </c>
      <c r="D4561" t="s">
        <v>10076</v>
      </c>
      <c r="G4561" t="s">
        <v>10077</v>
      </c>
      <c r="H4561" t="s">
        <v>1477</v>
      </c>
      <c r="J4561" t="s">
        <v>391</v>
      </c>
      <c r="L4561" t="s">
        <v>9976</v>
      </c>
      <c r="M4561" t="s">
        <v>6130</v>
      </c>
      <c r="N4561" t="s">
        <v>10078</v>
      </c>
      <c r="O4561" t="s">
        <v>1477</v>
      </c>
      <c r="P4561" t="s">
        <v>1124</v>
      </c>
      <c r="Q4561" t="s">
        <v>592</v>
      </c>
      <c r="R4561" t="s">
        <v>262</v>
      </c>
      <c r="V4561" t="s">
        <v>1125</v>
      </c>
      <c r="W4561" t="s">
        <v>1477</v>
      </c>
      <c r="AC4561" t="s">
        <v>1478</v>
      </c>
      <c r="AD4561" t="s">
        <v>53</v>
      </c>
      <c r="AE4561">
        <v>1921</v>
      </c>
      <c r="AF4561">
        <v>1962</v>
      </c>
      <c r="AI4561" t="e">
        <f>VLOOKUP(I4561,Current!J:Q,2,0)</f>
        <v>#N/A</v>
      </c>
      <c r="AJ4561" t="e">
        <f>VLOOKUP(I4561,Current!J:M,2,0)</f>
        <v>#N/A</v>
      </c>
      <c r="AK4561" t="str">
        <f t="shared" si="71"/>
        <v/>
      </c>
    </row>
    <row r="4562" spans="1:37" x14ac:dyDescent="0.25">
      <c r="A4562" s="1">
        <v>4560</v>
      </c>
      <c r="B4562">
        <v>4560</v>
      </c>
      <c r="C4562">
        <v>0</v>
      </c>
      <c r="D4562" t="s">
        <v>10079</v>
      </c>
      <c r="G4562" t="s">
        <v>35</v>
      </c>
      <c r="H4562" t="s">
        <v>35</v>
      </c>
      <c r="J4562" t="s">
        <v>36</v>
      </c>
      <c r="L4562" t="s">
        <v>9976</v>
      </c>
      <c r="M4562" t="s">
        <v>6130</v>
      </c>
      <c r="N4562" t="s">
        <v>39</v>
      </c>
      <c r="O4562" t="s">
        <v>39</v>
      </c>
      <c r="V4562" t="s">
        <v>40</v>
      </c>
      <c r="AC4562" t="s">
        <v>40</v>
      </c>
      <c r="AD4562" t="s">
        <v>41</v>
      </c>
      <c r="AI4562" t="e">
        <f>VLOOKUP(I4562,Current!J:Q,2,0)</f>
        <v>#N/A</v>
      </c>
      <c r="AJ4562" t="e">
        <f>VLOOKUP(I4562,Current!J:M,2,0)</f>
        <v>#N/A</v>
      </c>
      <c r="AK4562" t="str">
        <f t="shared" si="71"/>
        <v/>
      </c>
    </row>
    <row r="4563" spans="1:37" x14ac:dyDescent="0.25">
      <c r="A4563" s="1">
        <v>4561</v>
      </c>
      <c r="B4563">
        <v>4561</v>
      </c>
      <c r="C4563">
        <v>0</v>
      </c>
      <c r="D4563" t="s">
        <v>10080</v>
      </c>
      <c r="G4563" t="s">
        <v>49</v>
      </c>
      <c r="H4563" t="s">
        <v>303</v>
      </c>
      <c r="J4563" t="s">
        <v>36</v>
      </c>
      <c r="L4563" t="s">
        <v>9976</v>
      </c>
      <c r="M4563" t="s">
        <v>6130</v>
      </c>
      <c r="N4563" t="s">
        <v>49</v>
      </c>
      <c r="O4563" t="s">
        <v>303</v>
      </c>
      <c r="P4563" t="s">
        <v>49</v>
      </c>
      <c r="V4563" t="s">
        <v>50</v>
      </c>
      <c r="W4563" t="s">
        <v>303</v>
      </c>
      <c r="AC4563" t="s">
        <v>305</v>
      </c>
      <c r="AD4563" t="s">
        <v>53</v>
      </c>
      <c r="AE4563">
        <v>1885</v>
      </c>
      <c r="AF4563">
        <v>1911</v>
      </c>
      <c r="AI4563" t="e">
        <f>VLOOKUP(I4563,Current!J:Q,2,0)</f>
        <v>#N/A</v>
      </c>
      <c r="AJ4563" t="e">
        <f>VLOOKUP(I4563,Current!J:M,2,0)</f>
        <v>#N/A</v>
      </c>
      <c r="AK4563" t="str">
        <f t="shared" si="71"/>
        <v/>
      </c>
    </row>
    <row r="4564" spans="1:37" x14ac:dyDescent="0.25">
      <c r="A4564" s="1">
        <v>4562</v>
      </c>
      <c r="B4564">
        <v>4562</v>
      </c>
      <c r="C4564">
        <v>1</v>
      </c>
      <c r="D4564" t="s">
        <v>10080</v>
      </c>
      <c r="E4564" t="s">
        <v>10081</v>
      </c>
      <c r="G4564" t="s">
        <v>10082</v>
      </c>
      <c r="H4564" t="s">
        <v>10083</v>
      </c>
      <c r="J4564" t="s">
        <v>391</v>
      </c>
      <c r="L4564" t="s">
        <v>9976</v>
      </c>
      <c r="M4564" t="s">
        <v>6130</v>
      </c>
      <c r="N4564" t="s">
        <v>10084</v>
      </c>
      <c r="O4564" t="s">
        <v>10085</v>
      </c>
      <c r="P4564" t="s">
        <v>144</v>
      </c>
      <c r="Q4564" t="s">
        <v>402</v>
      </c>
      <c r="V4564" t="s">
        <v>145</v>
      </c>
      <c r="W4564" t="s">
        <v>1459</v>
      </c>
      <c r="AC4564" t="s">
        <v>1460</v>
      </c>
      <c r="AD4564" t="s">
        <v>53</v>
      </c>
      <c r="AE4564">
        <v>1912</v>
      </c>
      <c r="AF4564">
        <v>1965</v>
      </c>
      <c r="AI4564" t="e">
        <f>VLOOKUP(I4564,Current!J:Q,2,0)</f>
        <v>#N/A</v>
      </c>
      <c r="AJ4564" t="e">
        <f>VLOOKUP(I4564,Current!J:M,2,0)</f>
        <v>#N/A</v>
      </c>
      <c r="AK4564" t="str">
        <f t="shared" si="71"/>
        <v/>
      </c>
    </row>
    <row r="4565" spans="1:37" x14ac:dyDescent="0.25">
      <c r="A4565" s="1">
        <v>4563</v>
      </c>
      <c r="B4565">
        <v>4563</v>
      </c>
      <c r="C4565">
        <v>2</v>
      </c>
      <c r="D4565" t="s">
        <v>10080</v>
      </c>
      <c r="E4565" t="s">
        <v>10086</v>
      </c>
      <c r="G4565" t="s">
        <v>10087</v>
      </c>
      <c r="I4565" s="4"/>
      <c r="J4565" t="s">
        <v>391</v>
      </c>
      <c r="K4565" t="s">
        <v>10088</v>
      </c>
      <c r="L4565" t="s">
        <v>9976</v>
      </c>
      <c r="M4565" t="s">
        <v>6130</v>
      </c>
      <c r="N4565" t="s">
        <v>10089</v>
      </c>
      <c r="P4565" t="s">
        <v>705</v>
      </c>
      <c r="Q4565" t="s">
        <v>6295</v>
      </c>
      <c r="V4565" t="s">
        <v>707</v>
      </c>
      <c r="AC4565" t="s">
        <v>40</v>
      </c>
      <c r="AD4565" t="s">
        <v>56</v>
      </c>
      <c r="AI4565" t="e">
        <f>VLOOKUP(I4565,Current!J:Q,2,0)</f>
        <v>#N/A</v>
      </c>
      <c r="AJ4565" t="e">
        <f>VLOOKUP(I4565,Current!J:M,2,0)</f>
        <v>#N/A</v>
      </c>
      <c r="AK4565" t="str">
        <f t="shared" si="71"/>
        <v/>
      </c>
    </row>
    <row r="4566" spans="1:37" x14ac:dyDescent="0.25">
      <c r="A4566" s="1">
        <v>4564</v>
      </c>
      <c r="B4566">
        <v>4564</v>
      </c>
      <c r="C4566">
        <v>0</v>
      </c>
      <c r="D4566" t="s">
        <v>10090</v>
      </c>
      <c r="G4566" t="s">
        <v>284</v>
      </c>
      <c r="H4566" t="s">
        <v>329</v>
      </c>
      <c r="J4566" t="s">
        <v>36</v>
      </c>
      <c r="L4566" t="s">
        <v>9976</v>
      </c>
      <c r="M4566" t="s">
        <v>6130</v>
      </c>
      <c r="N4566" t="s">
        <v>284</v>
      </c>
      <c r="O4566" t="s">
        <v>329</v>
      </c>
      <c r="P4566" t="s">
        <v>284</v>
      </c>
      <c r="V4566" t="s">
        <v>285</v>
      </c>
      <c r="W4566" t="s">
        <v>329</v>
      </c>
      <c r="AC4566" t="s">
        <v>330</v>
      </c>
      <c r="AD4566" t="s">
        <v>53</v>
      </c>
      <c r="AE4566">
        <v>1894</v>
      </c>
      <c r="AF4566">
        <v>1913</v>
      </c>
      <c r="AI4566" t="e">
        <f>VLOOKUP(I4566,Current!J:Q,2,0)</f>
        <v>#N/A</v>
      </c>
      <c r="AJ4566" t="e">
        <f>VLOOKUP(I4566,Current!J:M,2,0)</f>
        <v>#N/A</v>
      </c>
      <c r="AK4566" t="str">
        <f t="shared" si="71"/>
        <v/>
      </c>
    </row>
    <row r="4567" spans="1:37" x14ac:dyDescent="0.25">
      <c r="A4567" s="1">
        <v>4565</v>
      </c>
      <c r="B4567">
        <v>4565</v>
      </c>
      <c r="C4567">
        <v>1</v>
      </c>
      <c r="D4567" t="s">
        <v>10090</v>
      </c>
      <c r="G4567" t="s">
        <v>10091</v>
      </c>
      <c r="H4567" t="s">
        <v>146</v>
      </c>
      <c r="J4567" t="s">
        <v>391</v>
      </c>
      <c r="L4567" t="s">
        <v>9976</v>
      </c>
      <c r="M4567" t="s">
        <v>6130</v>
      </c>
      <c r="N4567" t="s">
        <v>10092</v>
      </c>
      <c r="O4567" t="s">
        <v>146</v>
      </c>
      <c r="P4567" t="s">
        <v>329</v>
      </c>
      <c r="Q4567" t="s">
        <v>6337</v>
      </c>
      <c r="R4567" t="s">
        <v>262</v>
      </c>
      <c r="V4567" t="s">
        <v>330</v>
      </c>
      <c r="W4567" t="s">
        <v>146</v>
      </c>
      <c r="AC4567" t="s">
        <v>147</v>
      </c>
      <c r="AD4567" t="s">
        <v>53</v>
      </c>
      <c r="AE4567">
        <v>1913</v>
      </c>
      <c r="AF4567">
        <v>1935</v>
      </c>
      <c r="AI4567" t="e">
        <f>VLOOKUP(I4567,Current!J:Q,2,0)</f>
        <v>#N/A</v>
      </c>
      <c r="AJ4567" t="e">
        <f>VLOOKUP(I4567,Current!J:M,2,0)</f>
        <v>#N/A</v>
      </c>
      <c r="AK4567" t="str">
        <f t="shared" si="71"/>
        <v/>
      </c>
    </row>
    <row r="4568" spans="1:37" x14ac:dyDescent="0.25">
      <c r="A4568" s="1">
        <v>4566</v>
      </c>
      <c r="B4568">
        <v>4566</v>
      </c>
      <c r="C4568">
        <v>0</v>
      </c>
      <c r="D4568" t="s">
        <v>10093</v>
      </c>
      <c r="E4568" t="s">
        <v>10094</v>
      </c>
      <c r="G4568" t="s">
        <v>72</v>
      </c>
      <c r="H4568" t="s">
        <v>35</v>
      </c>
      <c r="J4568" t="s">
        <v>36</v>
      </c>
      <c r="L4568" t="s">
        <v>9976</v>
      </c>
      <c r="M4568" t="s">
        <v>6130</v>
      </c>
      <c r="N4568" t="s">
        <v>72</v>
      </c>
      <c r="O4568" t="s">
        <v>39</v>
      </c>
      <c r="P4568" t="s">
        <v>72</v>
      </c>
      <c r="V4568" t="s">
        <v>73</v>
      </c>
      <c r="AC4568" t="s">
        <v>40</v>
      </c>
      <c r="AD4568" t="s">
        <v>61</v>
      </c>
      <c r="AI4568" t="e">
        <f>VLOOKUP(I4568,Current!J:Q,2,0)</f>
        <v>#N/A</v>
      </c>
      <c r="AJ4568" t="e">
        <f>VLOOKUP(I4568,Current!J:M,2,0)</f>
        <v>#N/A</v>
      </c>
      <c r="AK4568" t="str">
        <f t="shared" si="71"/>
        <v/>
      </c>
    </row>
    <row r="4569" spans="1:37" x14ac:dyDescent="0.25">
      <c r="A4569" s="1">
        <v>4567</v>
      </c>
      <c r="B4569">
        <v>4567</v>
      </c>
      <c r="C4569">
        <v>0</v>
      </c>
      <c r="D4569" t="s">
        <v>10095</v>
      </c>
      <c r="G4569" t="s">
        <v>49</v>
      </c>
      <c r="H4569" t="s">
        <v>10096</v>
      </c>
      <c r="J4569" t="s">
        <v>36</v>
      </c>
      <c r="L4569" t="s">
        <v>9976</v>
      </c>
      <c r="M4569" t="s">
        <v>6130</v>
      </c>
      <c r="N4569" t="s">
        <v>49</v>
      </c>
      <c r="O4569" t="s">
        <v>10097</v>
      </c>
      <c r="P4569" t="s">
        <v>49</v>
      </c>
      <c r="V4569" t="s">
        <v>50</v>
      </c>
      <c r="W4569" t="s">
        <v>276</v>
      </c>
      <c r="AC4569" t="s">
        <v>277</v>
      </c>
      <c r="AD4569" t="s">
        <v>53</v>
      </c>
      <c r="AE4569">
        <v>1885</v>
      </c>
      <c r="AF4569">
        <v>1902</v>
      </c>
      <c r="AI4569" t="e">
        <f>VLOOKUP(I4569,Current!J:Q,2,0)</f>
        <v>#N/A</v>
      </c>
      <c r="AJ4569" t="e">
        <f>VLOOKUP(I4569,Current!J:M,2,0)</f>
        <v>#N/A</v>
      </c>
      <c r="AK4569" t="str">
        <f t="shared" si="71"/>
        <v/>
      </c>
    </row>
    <row r="4570" spans="1:37" x14ac:dyDescent="0.25">
      <c r="A4570" s="1">
        <v>4568</v>
      </c>
      <c r="B4570">
        <v>4568</v>
      </c>
      <c r="C4570">
        <v>1</v>
      </c>
      <c r="D4570" t="s">
        <v>10098</v>
      </c>
      <c r="G4570" t="s">
        <v>35</v>
      </c>
      <c r="H4570" t="s">
        <v>10099</v>
      </c>
      <c r="J4570" t="s">
        <v>36</v>
      </c>
      <c r="L4570" t="s">
        <v>9976</v>
      </c>
      <c r="M4570" t="s">
        <v>6130</v>
      </c>
      <c r="N4570" t="s">
        <v>39</v>
      </c>
      <c r="O4570" t="s">
        <v>10100</v>
      </c>
      <c r="V4570" t="s">
        <v>40</v>
      </c>
      <c r="W4570" t="s">
        <v>276</v>
      </c>
      <c r="AC4570" t="s">
        <v>277</v>
      </c>
      <c r="AD4570" t="s">
        <v>470</v>
      </c>
      <c r="AI4570" t="e">
        <f>VLOOKUP(I4570,Current!J:Q,2,0)</f>
        <v>#N/A</v>
      </c>
      <c r="AJ4570" t="e">
        <f>VLOOKUP(I4570,Current!J:M,2,0)</f>
        <v>#N/A</v>
      </c>
      <c r="AK4570" t="str">
        <f t="shared" si="71"/>
        <v/>
      </c>
    </row>
    <row r="4571" spans="1:37" x14ac:dyDescent="0.25">
      <c r="A4571" s="1">
        <v>4569</v>
      </c>
      <c r="B4571">
        <v>4569</v>
      </c>
      <c r="C4571">
        <v>2</v>
      </c>
      <c r="D4571" t="s">
        <v>10101</v>
      </c>
      <c r="G4571" t="s">
        <v>10102</v>
      </c>
      <c r="H4571" t="s">
        <v>35</v>
      </c>
      <c r="J4571" t="s">
        <v>36</v>
      </c>
      <c r="L4571" t="s">
        <v>9976</v>
      </c>
      <c r="M4571" t="s">
        <v>6130</v>
      </c>
      <c r="N4571" t="s">
        <v>10103</v>
      </c>
      <c r="O4571" t="s">
        <v>39</v>
      </c>
      <c r="P4571" t="s">
        <v>189</v>
      </c>
      <c r="V4571" t="s">
        <v>190</v>
      </c>
      <c r="AC4571" t="s">
        <v>40</v>
      </c>
      <c r="AD4571" t="s">
        <v>61</v>
      </c>
      <c r="AI4571" t="e">
        <f>VLOOKUP(I4571,Current!J:Q,2,0)</f>
        <v>#N/A</v>
      </c>
      <c r="AJ4571" t="e">
        <f>VLOOKUP(I4571,Current!J:M,2,0)</f>
        <v>#N/A</v>
      </c>
      <c r="AK4571" t="str">
        <f t="shared" si="71"/>
        <v/>
      </c>
    </row>
    <row r="4572" spans="1:37" x14ac:dyDescent="0.25">
      <c r="A4572" s="1">
        <v>4570</v>
      </c>
      <c r="B4572">
        <v>4570</v>
      </c>
      <c r="C4572">
        <v>3</v>
      </c>
      <c r="D4572" t="s">
        <v>10104</v>
      </c>
      <c r="G4572" t="s">
        <v>1329</v>
      </c>
      <c r="H4572" t="s">
        <v>298</v>
      </c>
      <c r="J4572" t="s">
        <v>36</v>
      </c>
      <c r="L4572" t="s">
        <v>9976</v>
      </c>
      <c r="M4572" t="s">
        <v>6130</v>
      </c>
      <c r="N4572" t="s">
        <v>1329</v>
      </c>
      <c r="O4572" t="s">
        <v>298</v>
      </c>
      <c r="P4572" t="s">
        <v>1329</v>
      </c>
      <c r="V4572" t="s">
        <v>1330</v>
      </c>
      <c r="W4572" t="s">
        <v>298</v>
      </c>
      <c r="AC4572" t="s">
        <v>299</v>
      </c>
      <c r="AD4572" t="s">
        <v>53</v>
      </c>
      <c r="AE4572">
        <v>1872</v>
      </c>
      <c r="AF4572">
        <v>1910</v>
      </c>
      <c r="AI4572" t="e">
        <f>VLOOKUP(I4572,Current!J:Q,2,0)</f>
        <v>#N/A</v>
      </c>
      <c r="AJ4572" t="e">
        <f>VLOOKUP(I4572,Current!J:M,2,0)</f>
        <v>#N/A</v>
      </c>
      <c r="AK4572" t="str">
        <f t="shared" si="71"/>
        <v/>
      </c>
    </row>
    <row r="4573" spans="1:37" x14ac:dyDescent="0.25">
      <c r="A4573" s="1">
        <v>4571</v>
      </c>
      <c r="B4573">
        <v>4571</v>
      </c>
      <c r="C4573">
        <v>4</v>
      </c>
      <c r="D4573" t="s">
        <v>10104</v>
      </c>
      <c r="G4573" t="s">
        <v>35</v>
      </c>
      <c r="H4573" t="s">
        <v>35</v>
      </c>
      <c r="J4573" t="s">
        <v>83</v>
      </c>
      <c r="L4573" t="s">
        <v>9976</v>
      </c>
      <c r="M4573" t="s">
        <v>6130</v>
      </c>
      <c r="N4573" t="s">
        <v>39</v>
      </c>
      <c r="O4573" t="s">
        <v>39</v>
      </c>
      <c r="V4573" t="s">
        <v>40</v>
      </c>
      <c r="AC4573" t="s">
        <v>40</v>
      </c>
      <c r="AD4573" t="s">
        <v>41</v>
      </c>
      <c r="AI4573" t="e">
        <f>VLOOKUP(I4573,Current!J:Q,2,0)</f>
        <v>#N/A</v>
      </c>
      <c r="AJ4573" t="e">
        <f>VLOOKUP(I4573,Current!J:M,2,0)</f>
        <v>#N/A</v>
      </c>
      <c r="AK4573" t="str">
        <f t="shared" si="71"/>
        <v/>
      </c>
    </row>
    <row r="4574" spans="1:37" x14ac:dyDescent="0.25">
      <c r="A4574" s="1">
        <v>4572</v>
      </c>
      <c r="B4574">
        <v>4572</v>
      </c>
      <c r="C4574">
        <v>5</v>
      </c>
      <c r="D4574" t="s">
        <v>10104</v>
      </c>
      <c r="E4574" t="s">
        <v>10105</v>
      </c>
      <c r="G4574" t="s">
        <v>10106</v>
      </c>
      <c r="H4574" t="s">
        <v>10107</v>
      </c>
      <c r="J4574" t="s">
        <v>391</v>
      </c>
      <c r="L4574" t="s">
        <v>9976</v>
      </c>
      <c r="M4574" t="s">
        <v>6130</v>
      </c>
      <c r="N4574" t="s">
        <v>10108</v>
      </c>
      <c r="O4574" t="s">
        <v>10109</v>
      </c>
      <c r="P4574" t="s">
        <v>542</v>
      </c>
      <c r="Q4574" t="s">
        <v>216</v>
      </c>
      <c r="R4574" t="s">
        <v>269</v>
      </c>
      <c r="V4574" t="s">
        <v>547</v>
      </c>
      <c r="W4574" t="s">
        <v>308</v>
      </c>
      <c r="X4574" t="s">
        <v>6337</v>
      </c>
      <c r="Y4574" t="s">
        <v>374</v>
      </c>
      <c r="AC4574" t="s">
        <v>309</v>
      </c>
      <c r="AD4574" t="s">
        <v>53</v>
      </c>
      <c r="AE4574">
        <v>1906</v>
      </c>
      <c r="AF4574">
        <v>1963</v>
      </c>
      <c r="AI4574" t="e">
        <f>VLOOKUP(I4574,Current!J:Q,2,0)</f>
        <v>#N/A</v>
      </c>
      <c r="AJ4574" t="e">
        <f>VLOOKUP(I4574,Current!J:M,2,0)</f>
        <v>#N/A</v>
      </c>
      <c r="AK4574" t="str">
        <f t="shared" si="71"/>
        <v/>
      </c>
    </row>
    <row r="4575" spans="1:37" x14ac:dyDescent="0.25">
      <c r="A4575" s="1">
        <v>4573</v>
      </c>
      <c r="B4575">
        <v>4573</v>
      </c>
      <c r="C4575">
        <v>6</v>
      </c>
      <c r="D4575" t="s">
        <v>10110</v>
      </c>
      <c r="G4575" t="s">
        <v>49</v>
      </c>
      <c r="H4575" t="s">
        <v>172</v>
      </c>
      <c r="J4575" t="s">
        <v>36</v>
      </c>
      <c r="L4575" t="s">
        <v>9976</v>
      </c>
      <c r="M4575" t="s">
        <v>6130</v>
      </c>
      <c r="N4575" t="s">
        <v>49</v>
      </c>
      <c r="O4575" t="s">
        <v>172</v>
      </c>
      <c r="P4575" t="s">
        <v>49</v>
      </c>
      <c r="V4575" t="s">
        <v>50</v>
      </c>
      <c r="W4575" t="s">
        <v>172</v>
      </c>
      <c r="AC4575" t="s">
        <v>174</v>
      </c>
      <c r="AD4575" t="s">
        <v>53</v>
      </c>
      <c r="AE4575">
        <v>1885</v>
      </c>
      <c r="AF4575">
        <v>1914</v>
      </c>
      <c r="AI4575" t="e">
        <f>VLOOKUP(I4575,Current!J:Q,2,0)</f>
        <v>#N/A</v>
      </c>
      <c r="AJ4575" t="e">
        <f>VLOOKUP(I4575,Current!J:M,2,0)</f>
        <v>#N/A</v>
      </c>
      <c r="AK4575" t="str">
        <f t="shared" si="71"/>
        <v/>
      </c>
    </row>
    <row r="4576" spans="1:37" x14ac:dyDescent="0.25">
      <c r="A4576" s="1">
        <v>4574</v>
      </c>
      <c r="B4576">
        <v>4574</v>
      </c>
      <c r="C4576">
        <v>7</v>
      </c>
      <c r="D4576" t="s">
        <v>10110</v>
      </c>
      <c r="G4576" t="s">
        <v>10111</v>
      </c>
      <c r="H4576" t="s">
        <v>10112</v>
      </c>
      <c r="J4576" t="s">
        <v>391</v>
      </c>
      <c r="L4576" t="s">
        <v>9976</v>
      </c>
      <c r="M4576" t="s">
        <v>6130</v>
      </c>
      <c r="N4576" t="s">
        <v>10113</v>
      </c>
      <c r="O4576" t="s">
        <v>10114</v>
      </c>
      <c r="P4576" t="s">
        <v>172</v>
      </c>
      <c r="Q4576" t="s">
        <v>6296</v>
      </c>
      <c r="R4576" t="s">
        <v>229</v>
      </c>
      <c r="V4576" t="s">
        <v>174</v>
      </c>
      <c r="W4576" t="s">
        <v>231</v>
      </c>
      <c r="X4576" t="s">
        <v>6301</v>
      </c>
      <c r="Y4576" t="s">
        <v>275</v>
      </c>
      <c r="AC4576" t="s">
        <v>232</v>
      </c>
      <c r="AD4576" t="s">
        <v>53</v>
      </c>
      <c r="AE4576">
        <v>1914</v>
      </c>
      <c r="AF4576">
        <v>1961</v>
      </c>
      <c r="AI4576" t="e">
        <f>VLOOKUP(I4576,Current!J:Q,2,0)</f>
        <v>#N/A</v>
      </c>
      <c r="AJ4576" t="e">
        <f>VLOOKUP(I4576,Current!J:M,2,0)</f>
        <v>#N/A</v>
      </c>
      <c r="AK4576" t="str">
        <f t="shared" si="71"/>
        <v/>
      </c>
    </row>
    <row r="4577" spans="1:37" x14ac:dyDescent="0.25">
      <c r="A4577" s="1">
        <v>4575</v>
      </c>
      <c r="B4577">
        <v>4575</v>
      </c>
      <c r="C4577">
        <v>0</v>
      </c>
      <c r="D4577" t="s">
        <v>10115</v>
      </c>
      <c r="G4577" t="s">
        <v>10116</v>
      </c>
      <c r="H4577" t="s">
        <v>10117</v>
      </c>
      <c r="J4577" t="s">
        <v>36</v>
      </c>
      <c r="L4577" t="s">
        <v>9976</v>
      </c>
      <c r="M4577" t="s">
        <v>6130</v>
      </c>
      <c r="N4577" t="s">
        <v>10118</v>
      </c>
      <c r="O4577" t="s">
        <v>10119</v>
      </c>
      <c r="P4577" t="s">
        <v>158</v>
      </c>
      <c r="Q4577" t="s">
        <v>575</v>
      </c>
      <c r="R4577" t="s">
        <v>229</v>
      </c>
      <c r="S4577" t="s">
        <v>222</v>
      </c>
      <c r="T4577" t="s">
        <v>575</v>
      </c>
      <c r="U4577" t="s">
        <v>229</v>
      </c>
      <c r="V4577" t="s">
        <v>10120</v>
      </c>
      <c r="W4577" t="s">
        <v>180</v>
      </c>
      <c r="X4577" t="s">
        <v>298</v>
      </c>
      <c r="AC4577" t="s">
        <v>10121</v>
      </c>
      <c r="AD4577" t="s">
        <v>53</v>
      </c>
      <c r="AE4577">
        <v>1882</v>
      </c>
      <c r="AF4577">
        <v>1904</v>
      </c>
      <c r="AG4577">
        <v>1905</v>
      </c>
      <c r="AH4577">
        <v>1910</v>
      </c>
      <c r="AI4577" t="e">
        <f>VLOOKUP(I4577,Current!J:Q,2,0)</f>
        <v>#N/A</v>
      </c>
      <c r="AJ4577" t="e">
        <f>VLOOKUP(I4577,Current!J:M,2,0)</f>
        <v>#N/A</v>
      </c>
      <c r="AK4577" t="str">
        <f t="shared" si="71"/>
        <v/>
      </c>
    </row>
    <row r="4578" spans="1:37" x14ac:dyDescent="0.25">
      <c r="A4578" s="1">
        <v>4576</v>
      </c>
      <c r="B4578">
        <v>4576</v>
      </c>
      <c r="C4578">
        <v>1</v>
      </c>
      <c r="D4578" t="s">
        <v>10115</v>
      </c>
      <c r="G4578" t="s">
        <v>10122</v>
      </c>
      <c r="H4578" t="s">
        <v>10123</v>
      </c>
      <c r="J4578" t="s">
        <v>391</v>
      </c>
      <c r="L4578" t="s">
        <v>9976</v>
      </c>
      <c r="M4578" t="s">
        <v>6130</v>
      </c>
      <c r="N4578" t="s">
        <v>10124</v>
      </c>
      <c r="O4578" t="s">
        <v>10125</v>
      </c>
      <c r="P4578" t="s">
        <v>162</v>
      </c>
      <c r="Q4578" t="s">
        <v>216</v>
      </c>
      <c r="R4578" t="s">
        <v>201</v>
      </c>
      <c r="S4578" t="s">
        <v>298</v>
      </c>
      <c r="T4578" t="s">
        <v>402</v>
      </c>
      <c r="U4578" t="s">
        <v>402</v>
      </c>
      <c r="V4578" t="s">
        <v>10126</v>
      </c>
      <c r="W4578" t="s">
        <v>1459</v>
      </c>
      <c r="X4578" t="s">
        <v>575</v>
      </c>
      <c r="AC4578" t="s">
        <v>1460</v>
      </c>
      <c r="AD4578" t="s">
        <v>96</v>
      </c>
      <c r="AI4578" t="e">
        <f>VLOOKUP(I4578,Current!J:Q,2,0)</f>
        <v>#N/A</v>
      </c>
      <c r="AJ4578" t="e">
        <f>VLOOKUP(I4578,Current!J:M,2,0)</f>
        <v>#N/A</v>
      </c>
      <c r="AK4578" t="str">
        <f t="shared" si="71"/>
        <v/>
      </c>
    </row>
    <row r="4579" spans="1:37" x14ac:dyDescent="0.25">
      <c r="A4579" s="1">
        <v>4577</v>
      </c>
      <c r="B4579">
        <v>4577</v>
      </c>
      <c r="C4579">
        <v>2</v>
      </c>
      <c r="D4579" t="s">
        <v>10115</v>
      </c>
      <c r="E4579" t="s">
        <v>10127</v>
      </c>
      <c r="G4579" t="s">
        <v>85</v>
      </c>
      <c r="H4579" t="s">
        <v>113</v>
      </c>
      <c r="J4579" t="s">
        <v>83</v>
      </c>
      <c r="L4579" t="s">
        <v>9976</v>
      </c>
      <c r="M4579" t="s">
        <v>6130</v>
      </c>
      <c r="N4579" t="s">
        <v>85</v>
      </c>
      <c r="O4579" t="s">
        <v>113</v>
      </c>
      <c r="P4579" t="s">
        <v>85</v>
      </c>
      <c r="V4579" t="s">
        <v>86</v>
      </c>
      <c r="W4579" t="s">
        <v>113</v>
      </c>
      <c r="AC4579" t="s">
        <v>114</v>
      </c>
      <c r="AD4579" t="s">
        <v>53</v>
      </c>
      <c r="AE4579">
        <v>1916</v>
      </c>
      <c r="AF4579">
        <v>1929</v>
      </c>
      <c r="AI4579" t="e">
        <f>VLOOKUP(I4579,Current!J:Q,2,0)</f>
        <v>#N/A</v>
      </c>
      <c r="AJ4579" t="e">
        <f>VLOOKUP(I4579,Current!J:M,2,0)</f>
        <v>#N/A</v>
      </c>
      <c r="AK4579" t="str">
        <f t="shared" si="71"/>
        <v/>
      </c>
    </row>
    <row r="4580" spans="1:37" x14ac:dyDescent="0.25">
      <c r="A4580" s="1">
        <v>4578</v>
      </c>
      <c r="B4580">
        <v>4578</v>
      </c>
      <c r="C4580">
        <v>0</v>
      </c>
      <c r="D4580" t="s">
        <v>10128</v>
      </c>
      <c r="G4580" t="s">
        <v>10129</v>
      </c>
      <c r="H4580" t="s">
        <v>35</v>
      </c>
      <c r="J4580" t="s">
        <v>83</v>
      </c>
      <c r="L4580" t="s">
        <v>7718</v>
      </c>
      <c r="M4580" t="s">
        <v>6130</v>
      </c>
      <c r="N4580" t="s">
        <v>10130</v>
      </c>
      <c r="O4580" t="s">
        <v>39</v>
      </c>
      <c r="P4580" t="s">
        <v>1089</v>
      </c>
      <c r="Q4580" t="s">
        <v>6296</v>
      </c>
      <c r="R4580" t="s">
        <v>159</v>
      </c>
      <c r="V4580" t="s">
        <v>1090</v>
      </c>
      <c r="AC4580" t="s">
        <v>40</v>
      </c>
      <c r="AD4580" t="s">
        <v>61</v>
      </c>
      <c r="AI4580" t="e">
        <f>VLOOKUP(I4580,Current!J:Q,2,0)</f>
        <v>#N/A</v>
      </c>
      <c r="AJ4580" t="e">
        <f>VLOOKUP(I4580,Current!J:M,2,0)</f>
        <v>#N/A</v>
      </c>
      <c r="AK4580" t="str">
        <f t="shared" si="71"/>
        <v/>
      </c>
    </row>
    <row r="4581" spans="1:37" x14ac:dyDescent="0.25">
      <c r="A4581" s="1">
        <v>4579</v>
      </c>
      <c r="B4581">
        <v>4579</v>
      </c>
      <c r="C4581">
        <v>1</v>
      </c>
      <c r="D4581" t="s">
        <v>10128</v>
      </c>
      <c r="G4581" t="s">
        <v>10131</v>
      </c>
      <c r="H4581" t="s">
        <v>35</v>
      </c>
      <c r="J4581" t="s">
        <v>36</v>
      </c>
      <c r="L4581" t="s">
        <v>7718</v>
      </c>
      <c r="M4581" t="s">
        <v>6130</v>
      </c>
      <c r="N4581" t="s">
        <v>10132</v>
      </c>
      <c r="O4581" t="s">
        <v>39</v>
      </c>
      <c r="P4581" t="s">
        <v>524</v>
      </c>
      <c r="Q4581" t="s">
        <v>575</v>
      </c>
      <c r="R4581" t="s">
        <v>229</v>
      </c>
      <c r="V4581" t="s">
        <v>525</v>
      </c>
      <c r="AC4581" t="s">
        <v>40</v>
      </c>
      <c r="AD4581" t="s">
        <v>61</v>
      </c>
      <c r="AI4581" t="e">
        <f>VLOOKUP(I4581,Current!J:Q,2,0)</f>
        <v>#N/A</v>
      </c>
      <c r="AJ4581" t="e">
        <f>VLOOKUP(I4581,Current!J:M,2,0)</f>
        <v>#N/A</v>
      </c>
      <c r="AK4581" t="str">
        <f t="shared" si="71"/>
        <v/>
      </c>
    </row>
    <row r="4582" spans="1:37" x14ac:dyDescent="0.25">
      <c r="A4582" s="1">
        <v>4580</v>
      </c>
      <c r="B4582">
        <v>4580</v>
      </c>
      <c r="C4582">
        <v>2</v>
      </c>
      <c r="D4582" t="s">
        <v>10128</v>
      </c>
      <c r="G4582" t="s">
        <v>10133</v>
      </c>
      <c r="H4582" t="s">
        <v>10134</v>
      </c>
      <c r="J4582" t="s">
        <v>391</v>
      </c>
      <c r="L4582" t="s">
        <v>7718</v>
      </c>
      <c r="M4582" t="s">
        <v>6130</v>
      </c>
      <c r="N4582" t="s">
        <v>10135</v>
      </c>
      <c r="O4582" t="s">
        <v>10136</v>
      </c>
      <c r="P4582" t="s">
        <v>172</v>
      </c>
      <c r="Q4582" t="s">
        <v>575</v>
      </c>
      <c r="V4582" t="s">
        <v>174</v>
      </c>
      <c r="W4582" t="s">
        <v>202</v>
      </c>
      <c r="AC4582" t="s">
        <v>203</v>
      </c>
      <c r="AD4582" t="s">
        <v>53</v>
      </c>
      <c r="AE4582">
        <v>1914</v>
      </c>
      <c r="AF4582">
        <v>1956</v>
      </c>
      <c r="AI4582" t="e">
        <f>VLOOKUP(I4582,Current!J:Q,2,0)</f>
        <v>#N/A</v>
      </c>
      <c r="AJ4582" t="e">
        <f>VLOOKUP(I4582,Current!J:M,2,0)</f>
        <v>#N/A</v>
      </c>
      <c r="AK4582" t="str">
        <f t="shared" si="71"/>
        <v/>
      </c>
    </row>
    <row r="4583" spans="1:37" x14ac:dyDescent="0.25">
      <c r="A4583" s="1">
        <v>4581</v>
      </c>
      <c r="B4583">
        <v>4581</v>
      </c>
      <c r="C4583">
        <v>3</v>
      </c>
      <c r="D4583" t="s">
        <v>10137</v>
      </c>
      <c r="G4583" t="s">
        <v>10138</v>
      </c>
      <c r="H4583" t="s">
        <v>10139</v>
      </c>
      <c r="J4583" t="s">
        <v>36</v>
      </c>
      <c r="L4583" t="s">
        <v>7718</v>
      </c>
      <c r="M4583" t="s">
        <v>6130</v>
      </c>
      <c r="N4583" t="s">
        <v>10140</v>
      </c>
      <c r="O4583" t="s">
        <v>10141</v>
      </c>
      <c r="P4583" t="s">
        <v>162</v>
      </c>
      <c r="Q4583" t="s">
        <v>402</v>
      </c>
      <c r="R4583" t="s">
        <v>402</v>
      </c>
      <c r="V4583" t="s">
        <v>255</v>
      </c>
      <c r="W4583" t="s">
        <v>173</v>
      </c>
      <c r="X4583" t="s">
        <v>575</v>
      </c>
      <c r="Y4583" t="s">
        <v>269</v>
      </c>
      <c r="AC4583" t="s">
        <v>175</v>
      </c>
      <c r="AD4583" t="s">
        <v>53</v>
      </c>
      <c r="AE4583">
        <v>1909</v>
      </c>
      <c r="AF4583">
        <v>1936</v>
      </c>
      <c r="AI4583" t="e">
        <f>VLOOKUP(I4583,Current!J:Q,2,0)</f>
        <v>#N/A</v>
      </c>
      <c r="AJ4583" t="e">
        <f>VLOOKUP(I4583,Current!J:M,2,0)</f>
        <v>#N/A</v>
      </c>
      <c r="AK4583" t="str">
        <f t="shared" si="71"/>
        <v/>
      </c>
    </row>
    <row r="4584" spans="1:37" x14ac:dyDescent="0.25">
      <c r="A4584" s="1">
        <v>4582</v>
      </c>
      <c r="B4584">
        <v>4582</v>
      </c>
      <c r="C4584">
        <v>0</v>
      </c>
      <c r="D4584" t="s">
        <v>10142</v>
      </c>
      <c r="G4584" t="s">
        <v>10143</v>
      </c>
      <c r="H4584" t="s">
        <v>10144</v>
      </c>
      <c r="J4584" t="s">
        <v>83</v>
      </c>
      <c r="L4584" t="s">
        <v>7718</v>
      </c>
      <c r="M4584" t="s">
        <v>6130</v>
      </c>
      <c r="N4584" t="s">
        <v>10145</v>
      </c>
      <c r="O4584" t="s">
        <v>10146</v>
      </c>
      <c r="P4584" t="s">
        <v>51</v>
      </c>
      <c r="V4584" t="s">
        <v>52</v>
      </c>
      <c r="W4584" t="s">
        <v>234</v>
      </c>
      <c r="AC4584" t="s">
        <v>237</v>
      </c>
      <c r="AD4584" t="s">
        <v>53</v>
      </c>
      <c r="AE4584">
        <v>1895</v>
      </c>
      <c r="AF4584">
        <v>1898</v>
      </c>
      <c r="AI4584" t="e">
        <f>VLOOKUP(I4584,Current!J:Q,2,0)</f>
        <v>#N/A</v>
      </c>
      <c r="AJ4584" t="e">
        <f>VLOOKUP(I4584,Current!J:M,2,0)</f>
        <v>#N/A</v>
      </c>
      <c r="AK4584" t="str">
        <f t="shared" si="71"/>
        <v/>
      </c>
    </row>
    <row r="4585" spans="1:37" x14ac:dyDescent="0.25">
      <c r="A4585" s="1">
        <v>4583</v>
      </c>
      <c r="B4585">
        <v>4583</v>
      </c>
      <c r="C4585">
        <v>1</v>
      </c>
      <c r="D4585" t="s">
        <v>10142</v>
      </c>
      <c r="E4585" t="s">
        <v>10147</v>
      </c>
      <c r="G4585" t="s">
        <v>10148</v>
      </c>
      <c r="H4585" t="s">
        <v>10149</v>
      </c>
      <c r="J4585" t="s">
        <v>391</v>
      </c>
      <c r="L4585" t="s">
        <v>7718</v>
      </c>
      <c r="M4585" t="s">
        <v>6130</v>
      </c>
      <c r="N4585" t="s">
        <v>10150</v>
      </c>
      <c r="O4585" t="s">
        <v>10151</v>
      </c>
      <c r="P4585" t="s">
        <v>151</v>
      </c>
      <c r="Q4585" t="s">
        <v>402</v>
      </c>
      <c r="V4585" t="s">
        <v>152</v>
      </c>
      <c r="W4585" t="s">
        <v>456</v>
      </c>
      <c r="X4585" t="s">
        <v>6337</v>
      </c>
      <c r="Y4585" t="s">
        <v>78</v>
      </c>
      <c r="AC4585" t="s">
        <v>457</v>
      </c>
      <c r="AD4585" t="s">
        <v>53</v>
      </c>
      <c r="AE4585">
        <v>1899</v>
      </c>
      <c r="AF4585">
        <v>1957</v>
      </c>
      <c r="AI4585" t="e">
        <f>VLOOKUP(I4585,Current!J:Q,2,0)</f>
        <v>#N/A</v>
      </c>
      <c r="AJ4585" t="e">
        <f>VLOOKUP(I4585,Current!J:M,2,0)</f>
        <v>#N/A</v>
      </c>
      <c r="AK4585" t="str">
        <f t="shared" si="71"/>
        <v/>
      </c>
    </row>
    <row r="4586" spans="1:37" x14ac:dyDescent="0.25">
      <c r="A4586" s="1">
        <v>4584</v>
      </c>
      <c r="B4586">
        <v>4584</v>
      </c>
      <c r="C4586">
        <v>0</v>
      </c>
      <c r="D4586" t="s">
        <v>10152</v>
      </c>
      <c r="G4586" t="s">
        <v>35</v>
      </c>
      <c r="H4586" t="s">
        <v>35</v>
      </c>
      <c r="J4586" t="s">
        <v>36</v>
      </c>
      <c r="L4586" t="s">
        <v>7718</v>
      </c>
      <c r="M4586" t="s">
        <v>6130</v>
      </c>
      <c r="N4586" t="s">
        <v>39</v>
      </c>
      <c r="O4586" t="s">
        <v>39</v>
      </c>
      <c r="V4586" t="s">
        <v>40</v>
      </c>
      <c r="AC4586" t="s">
        <v>40</v>
      </c>
      <c r="AD4586" t="s">
        <v>41</v>
      </c>
      <c r="AI4586" t="e">
        <f>VLOOKUP(I4586,Current!J:Q,2,0)</f>
        <v>#N/A</v>
      </c>
      <c r="AJ4586" t="e">
        <f>VLOOKUP(I4586,Current!J:M,2,0)</f>
        <v>#N/A</v>
      </c>
      <c r="AK4586" t="str">
        <f t="shared" si="71"/>
        <v/>
      </c>
    </row>
    <row r="4587" spans="1:37" x14ac:dyDescent="0.25">
      <c r="A4587" s="1">
        <v>4585</v>
      </c>
      <c r="B4587">
        <v>4585</v>
      </c>
      <c r="C4587">
        <v>1</v>
      </c>
      <c r="D4587" t="s">
        <v>10153</v>
      </c>
      <c r="G4587" t="s">
        <v>10154</v>
      </c>
      <c r="H4587" t="s">
        <v>1124</v>
      </c>
      <c r="J4587" t="s">
        <v>36</v>
      </c>
      <c r="L4587" t="s">
        <v>7718</v>
      </c>
      <c r="M4587" t="s">
        <v>6130</v>
      </c>
      <c r="N4587" t="s">
        <v>10155</v>
      </c>
      <c r="O4587" t="s">
        <v>1124</v>
      </c>
      <c r="P4587" t="s">
        <v>1329</v>
      </c>
      <c r="Q4587" t="s">
        <v>216</v>
      </c>
      <c r="R4587" t="s">
        <v>275</v>
      </c>
      <c r="V4587" t="s">
        <v>1330</v>
      </c>
      <c r="W4587" t="s">
        <v>1124</v>
      </c>
      <c r="AC4587" t="s">
        <v>1125</v>
      </c>
      <c r="AD4587" t="s">
        <v>53</v>
      </c>
      <c r="AE4587">
        <v>1872</v>
      </c>
      <c r="AF4587">
        <v>1921</v>
      </c>
      <c r="AI4587" t="e">
        <f>VLOOKUP(I4587,Current!J:Q,2,0)</f>
        <v>#N/A</v>
      </c>
      <c r="AJ4587" t="e">
        <f>VLOOKUP(I4587,Current!J:M,2,0)</f>
        <v>#N/A</v>
      </c>
      <c r="AK4587" t="str">
        <f t="shared" si="71"/>
        <v/>
      </c>
    </row>
    <row r="4588" spans="1:37" x14ac:dyDescent="0.25">
      <c r="A4588" s="1">
        <v>4586</v>
      </c>
      <c r="B4588">
        <v>4586</v>
      </c>
      <c r="C4588">
        <v>2</v>
      </c>
      <c r="D4588" t="s">
        <v>10156</v>
      </c>
      <c r="G4588" t="s">
        <v>35</v>
      </c>
      <c r="H4588" t="s">
        <v>35</v>
      </c>
      <c r="J4588" t="s">
        <v>36</v>
      </c>
      <c r="L4588" t="s">
        <v>7718</v>
      </c>
      <c r="M4588" t="s">
        <v>6130</v>
      </c>
      <c r="N4588" t="s">
        <v>39</v>
      </c>
      <c r="O4588" t="s">
        <v>39</v>
      </c>
      <c r="V4588" t="s">
        <v>40</v>
      </c>
      <c r="AC4588" t="s">
        <v>40</v>
      </c>
      <c r="AD4588" t="s">
        <v>41</v>
      </c>
      <c r="AI4588" t="e">
        <f>VLOOKUP(I4588,Current!J:Q,2,0)</f>
        <v>#N/A</v>
      </c>
      <c r="AJ4588" t="e">
        <f>VLOOKUP(I4588,Current!J:M,2,0)</f>
        <v>#N/A</v>
      </c>
      <c r="AK4588" t="str">
        <f t="shared" si="71"/>
        <v/>
      </c>
    </row>
    <row r="4589" spans="1:37" x14ac:dyDescent="0.25">
      <c r="A4589" s="1">
        <v>4587</v>
      </c>
      <c r="B4589">
        <v>4587</v>
      </c>
      <c r="C4589">
        <v>3</v>
      </c>
      <c r="D4589" t="s">
        <v>10157</v>
      </c>
      <c r="G4589" t="s">
        <v>35</v>
      </c>
      <c r="H4589" t="s">
        <v>35</v>
      </c>
      <c r="J4589" t="s">
        <v>36</v>
      </c>
      <c r="L4589" t="s">
        <v>7718</v>
      </c>
      <c r="M4589" t="s">
        <v>6130</v>
      </c>
      <c r="N4589" t="s">
        <v>39</v>
      </c>
      <c r="O4589" t="s">
        <v>39</v>
      </c>
      <c r="V4589" t="s">
        <v>40</v>
      </c>
      <c r="AC4589" t="s">
        <v>40</v>
      </c>
      <c r="AD4589" t="s">
        <v>41</v>
      </c>
      <c r="AI4589" t="e">
        <f>VLOOKUP(I4589,Current!J:Q,2,0)</f>
        <v>#N/A</v>
      </c>
      <c r="AJ4589" t="e">
        <f>VLOOKUP(I4589,Current!J:M,2,0)</f>
        <v>#N/A</v>
      </c>
      <c r="AK4589" t="str">
        <f t="shared" si="71"/>
        <v/>
      </c>
    </row>
    <row r="4590" spans="1:37" x14ac:dyDescent="0.25">
      <c r="A4590" s="1">
        <v>4588</v>
      </c>
      <c r="B4590">
        <v>4588</v>
      </c>
      <c r="C4590">
        <v>4</v>
      </c>
      <c r="D4590" t="s">
        <v>10157</v>
      </c>
      <c r="G4590" t="s">
        <v>35</v>
      </c>
      <c r="H4590" t="s">
        <v>35</v>
      </c>
      <c r="J4590" t="s">
        <v>83</v>
      </c>
      <c r="L4590" t="s">
        <v>7718</v>
      </c>
      <c r="M4590" t="s">
        <v>6130</v>
      </c>
      <c r="N4590" t="s">
        <v>39</v>
      </c>
      <c r="O4590" t="s">
        <v>39</v>
      </c>
      <c r="V4590" t="s">
        <v>40</v>
      </c>
      <c r="AC4590" t="s">
        <v>40</v>
      </c>
      <c r="AD4590" t="s">
        <v>41</v>
      </c>
      <c r="AI4590" t="e">
        <f>VLOOKUP(I4590,Current!J:Q,2,0)</f>
        <v>#N/A</v>
      </c>
      <c r="AJ4590" t="e">
        <f>VLOOKUP(I4590,Current!J:M,2,0)</f>
        <v>#N/A</v>
      </c>
      <c r="AK4590" t="str">
        <f t="shared" si="71"/>
        <v/>
      </c>
    </row>
    <row r="4591" spans="1:37" x14ac:dyDescent="0.25">
      <c r="A4591" s="1">
        <v>4589</v>
      </c>
      <c r="B4591">
        <v>4589</v>
      </c>
      <c r="C4591">
        <v>5</v>
      </c>
      <c r="D4591" t="s">
        <v>10158</v>
      </c>
      <c r="G4591" t="s">
        <v>4259</v>
      </c>
      <c r="H4591" t="s">
        <v>35</v>
      </c>
      <c r="J4591" t="s">
        <v>36</v>
      </c>
      <c r="L4591" t="s">
        <v>7718</v>
      </c>
      <c r="M4591" t="s">
        <v>6130</v>
      </c>
      <c r="N4591" t="s">
        <v>4259</v>
      </c>
      <c r="O4591" t="s">
        <v>39</v>
      </c>
      <c r="P4591" t="s">
        <v>4259</v>
      </c>
      <c r="V4591" t="s">
        <v>4260</v>
      </c>
      <c r="AC4591" t="s">
        <v>40</v>
      </c>
      <c r="AD4591" t="s">
        <v>61</v>
      </c>
      <c r="AI4591" t="e">
        <f>VLOOKUP(I4591,Current!J:Q,2,0)</f>
        <v>#N/A</v>
      </c>
      <c r="AJ4591" t="e">
        <f>VLOOKUP(I4591,Current!J:M,2,0)</f>
        <v>#N/A</v>
      </c>
      <c r="AK4591" t="str">
        <f t="shared" si="71"/>
        <v/>
      </c>
    </row>
    <row r="4592" spans="1:37" x14ac:dyDescent="0.25">
      <c r="A4592" s="1">
        <v>4590</v>
      </c>
      <c r="B4592">
        <v>4590</v>
      </c>
      <c r="C4592">
        <v>6</v>
      </c>
      <c r="D4592" t="s">
        <v>10158</v>
      </c>
      <c r="G4592" t="s">
        <v>10159</v>
      </c>
      <c r="H4592" t="s">
        <v>35</v>
      </c>
      <c r="J4592" t="s">
        <v>83</v>
      </c>
      <c r="L4592" t="s">
        <v>7718</v>
      </c>
      <c r="M4592" t="s">
        <v>6130</v>
      </c>
      <c r="N4592" t="s">
        <v>10160</v>
      </c>
      <c r="O4592" t="s">
        <v>39</v>
      </c>
      <c r="P4592" t="s">
        <v>429</v>
      </c>
      <c r="Q4592" t="s">
        <v>575</v>
      </c>
      <c r="V4592" t="s">
        <v>430</v>
      </c>
      <c r="AC4592" t="s">
        <v>40</v>
      </c>
      <c r="AD4592" t="s">
        <v>61</v>
      </c>
      <c r="AI4592" t="e">
        <f>VLOOKUP(I4592,Current!J:Q,2,0)</f>
        <v>#N/A</v>
      </c>
      <c r="AJ4592" t="e">
        <f>VLOOKUP(I4592,Current!J:M,2,0)</f>
        <v>#N/A</v>
      </c>
      <c r="AK4592" t="str">
        <f t="shared" si="71"/>
        <v/>
      </c>
    </row>
    <row r="4593" spans="1:37" x14ac:dyDescent="0.25">
      <c r="A4593" s="1">
        <v>4591</v>
      </c>
      <c r="B4593">
        <v>4591</v>
      </c>
      <c r="C4593">
        <v>7</v>
      </c>
      <c r="D4593" t="s">
        <v>10158</v>
      </c>
      <c r="G4593" t="s">
        <v>10161</v>
      </c>
      <c r="H4593" t="s">
        <v>10162</v>
      </c>
      <c r="J4593" t="s">
        <v>391</v>
      </c>
      <c r="L4593" t="s">
        <v>7718</v>
      </c>
      <c r="M4593" t="s">
        <v>6130</v>
      </c>
      <c r="N4593" t="s">
        <v>10163</v>
      </c>
      <c r="O4593" t="s">
        <v>10164</v>
      </c>
      <c r="P4593" t="s">
        <v>318</v>
      </c>
      <c r="Q4593" t="s">
        <v>6296</v>
      </c>
      <c r="R4593" t="s">
        <v>380</v>
      </c>
      <c r="V4593" t="s">
        <v>319</v>
      </c>
      <c r="W4593" t="s">
        <v>231</v>
      </c>
      <c r="AC4593" t="s">
        <v>232</v>
      </c>
      <c r="AD4593" t="s">
        <v>53</v>
      </c>
      <c r="AE4593">
        <v>1897</v>
      </c>
      <c r="AF4593">
        <v>1961</v>
      </c>
      <c r="AI4593" t="e">
        <f>VLOOKUP(I4593,Current!J:Q,2,0)</f>
        <v>#N/A</v>
      </c>
      <c r="AJ4593" t="e">
        <f>VLOOKUP(I4593,Current!J:M,2,0)</f>
        <v>#N/A</v>
      </c>
      <c r="AK4593" t="str">
        <f t="shared" si="71"/>
        <v/>
      </c>
    </row>
    <row r="4594" spans="1:37" x14ac:dyDescent="0.25">
      <c r="A4594" s="1">
        <v>4592</v>
      </c>
      <c r="B4594">
        <v>4592</v>
      </c>
      <c r="C4594">
        <v>8</v>
      </c>
      <c r="D4594" t="s">
        <v>10165</v>
      </c>
      <c r="G4594" t="s">
        <v>10166</v>
      </c>
      <c r="H4594" t="s">
        <v>1477</v>
      </c>
      <c r="J4594" t="s">
        <v>36</v>
      </c>
      <c r="L4594" t="s">
        <v>7718</v>
      </c>
      <c r="M4594" t="s">
        <v>6130</v>
      </c>
      <c r="N4594" t="s">
        <v>10167</v>
      </c>
      <c r="O4594" t="s">
        <v>1477</v>
      </c>
      <c r="P4594" t="s">
        <v>461</v>
      </c>
      <c r="Q4594" t="s">
        <v>402</v>
      </c>
      <c r="R4594" t="s">
        <v>402</v>
      </c>
      <c r="V4594" t="s">
        <v>462</v>
      </c>
      <c r="W4594" t="s">
        <v>1477</v>
      </c>
      <c r="AC4594" t="s">
        <v>1478</v>
      </c>
      <c r="AD4594" t="s">
        <v>53</v>
      </c>
      <c r="AE4594">
        <v>1874</v>
      </c>
      <c r="AF4594">
        <v>1962</v>
      </c>
      <c r="AI4594" t="e">
        <f>VLOOKUP(I4594,Current!J:Q,2,0)</f>
        <v>#N/A</v>
      </c>
      <c r="AJ4594" t="e">
        <f>VLOOKUP(I4594,Current!J:M,2,0)</f>
        <v>#N/A</v>
      </c>
      <c r="AK4594" t="str">
        <f t="shared" si="71"/>
        <v/>
      </c>
    </row>
    <row r="4595" spans="1:37" x14ac:dyDescent="0.25">
      <c r="A4595" s="1">
        <v>4593</v>
      </c>
      <c r="B4595">
        <v>4593</v>
      </c>
      <c r="C4595">
        <v>0</v>
      </c>
      <c r="D4595" t="s">
        <v>10168</v>
      </c>
      <c r="G4595" t="s">
        <v>10169</v>
      </c>
      <c r="H4595" t="s">
        <v>35</v>
      </c>
      <c r="J4595" t="s">
        <v>36</v>
      </c>
      <c r="L4595" t="s">
        <v>7718</v>
      </c>
      <c r="M4595" t="s">
        <v>6130</v>
      </c>
      <c r="N4595" t="s">
        <v>10170</v>
      </c>
      <c r="O4595" t="s">
        <v>39</v>
      </c>
      <c r="P4595" t="s">
        <v>316</v>
      </c>
      <c r="Q4595" t="s">
        <v>6301</v>
      </c>
      <c r="R4595" t="s">
        <v>229</v>
      </c>
      <c r="S4595" t="s">
        <v>206</v>
      </c>
      <c r="V4595" t="s">
        <v>10171</v>
      </c>
      <c r="AC4595" t="s">
        <v>40</v>
      </c>
      <c r="AD4595" t="s">
        <v>61</v>
      </c>
      <c r="AI4595" t="e">
        <f>VLOOKUP(I4595,Current!J:Q,2,0)</f>
        <v>#N/A</v>
      </c>
      <c r="AJ4595" t="e">
        <f>VLOOKUP(I4595,Current!J:M,2,0)</f>
        <v>#N/A</v>
      </c>
      <c r="AK4595" t="str">
        <f t="shared" si="71"/>
        <v/>
      </c>
    </row>
    <row r="4596" spans="1:37" x14ac:dyDescent="0.25">
      <c r="A4596" s="1">
        <v>4594</v>
      </c>
      <c r="B4596">
        <v>4594</v>
      </c>
      <c r="C4596">
        <v>1</v>
      </c>
      <c r="D4596" t="s">
        <v>10168</v>
      </c>
      <c r="G4596" t="s">
        <v>10172</v>
      </c>
      <c r="H4596" t="s">
        <v>10173</v>
      </c>
      <c r="J4596" t="s">
        <v>391</v>
      </c>
      <c r="L4596" t="s">
        <v>7718</v>
      </c>
      <c r="M4596" t="s">
        <v>6130</v>
      </c>
      <c r="N4596" t="s">
        <v>10174</v>
      </c>
      <c r="O4596" t="s">
        <v>10175</v>
      </c>
      <c r="P4596" t="s">
        <v>329</v>
      </c>
      <c r="Q4596" t="s">
        <v>565</v>
      </c>
      <c r="V4596" t="s">
        <v>330</v>
      </c>
      <c r="W4596" t="s">
        <v>917</v>
      </c>
      <c r="X4596" t="s">
        <v>592</v>
      </c>
      <c r="Y4596" t="s">
        <v>112</v>
      </c>
      <c r="AC4596" t="s">
        <v>918</v>
      </c>
      <c r="AD4596" t="s">
        <v>53</v>
      </c>
      <c r="AE4596">
        <v>1913</v>
      </c>
      <c r="AF4596">
        <v>1947</v>
      </c>
      <c r="AI4596" t="e">
        <f>VLOOKUP(I4596,Current!J:Q,2,0)</f>
        <v>#N/A</v>
      </c>
      <c r="AJ4596" t="e">
        <f>VLOOKUP(I4596,Current!J:M,2,0)</f>
        <v>#N/A</v>
      </c>
      <c r="AK4596" t="str">
        <f t="shared" si="71"/>
        <v/>
      </c>
    </row>
    <row r="4597" spans="1:37" x14ac:dyDescent="0.25">
      <c r="A4597" s="1">
        <v>4595</v>
      </c>
      <c r="B4597">
        <v>4595</v>
      </c>
      <c r="C4597">
        <v>2</v>
      </c>
      <c r="D4597" t="s">
        <v>10176</v>
      </c>
      <c r="G4597" t="s">
        <v>284</v>
      </c>
      <c r="H4597" t="s">
        <v>1383</v>
      </c>
      <c r="J4597" t="s">
        <v>36</v>
      </c>
      <c r="L4597" t="s">
        <v>7718</v>
      </c>
      <c r="M4597" t="s">
        <v>6130</v>
      </c>
      <c r="N4597" t="s">
        <v>284</v>
      </c>
      <c r="O4597" t="s">
        <v>1383</v>
      </c>
      <c r="P4597" t="s">
        <v>284</v>
      </c>
      <c r="V4597" t="s">
        <v>285</v>
      </c>
      <c r="W4597" t="s">
        <v>1383</v>
      </c>
      <c r="AC4597" t="s">
        <v>1385</v>
      </c>
      <c r="AD4597" t="s">
        <v>53</v>
      </c>
      <c r="AE4597">
        <v>1894</v>
      </c>
      <c r="AF4597">
        <v>1918</v>
      </c>
      <c r="AI4597" t="e">
        <f>VLOOKUP(I4597,Current!J:Q,2,0)</f>
        <v>#N/A</v>
      </c>
      <c r="AJ4597" t="e">
        <f>VLOOKUP(I4597,Current!J:M,2,0)</f>
        <v>#N/A</v>
      </c>
      <c r="AK4597" t="str">
        <f t="shared" si="71"/>
        <v/>
      </c>
    </row>
    <row r="4598" spans="1:37" x14ac:dyDescent="0.25">
      <c r="A4598" s="1">
        <v>4596</v>
      </c>
      <c r="B4598">
        <v>4596</v>
      </c>
      <c r="C4598">
        <v>0</v>
      </c>
      <c r="D4598" t="s">
        <v>10177</v>
      </c>
      <c r="G4598" t="s">
        <v>10178</v>
      </c>
      <c r="H4598" t="s">
        <v>10179</v>
      </c>
      <c r="J4598" t="s">
        <v>391</v>
      </c>
      <c r="L4598" t="s">
        <v>7718</v>
      </c>
      <c r="M4598" t="s">
        <v>6130</v>
      </c>
      <c r="N4598" t="s">
        <v>10180</v>
      </c>
      <c r="O4598" t="s">
        <v>10181</v>
      </c>
      <c r="P4598" t="s">
        <v>1170</v>
      </c>
      <c r="Q4598" t="s">
        <v>575</v>
      </c>
      <c r="R4598" t="s">
        <v>229</v>
      </c>
      <c r="V4598" t="s">
        <v>1448</v>
      </c>
      <c r="W4598" t="s">
        <v>278</v>
      </c>
      <c r="X4598" t="s">
        <v>6301</v>
      </c>
      <c r="AC4598" t="s">
        <v>279</v>
      </c>
      <c r="AD4598" t="s">
        <v>53</v>
      </c>
      <c r="AE4598">
        <v>1924</v>
      </c>
      <c r="AF4598">
        <v>1938</v>
      </c>
      <c r="AI4598" t="e">
        <f>VLOOKUP(I4598,Current!J:Q,2,0)</f>
        <v>#N/A</v>
      </c>
      <c r="AJ4598" t="e">
        <f>VLOOKUP(I4598,Current!J:M,2,0)</f>
        <v>#N/A</v>
      </c>
      <c r="AK4598" t="str">
        <f t="shared" si="71"/>
        <v/>
      </c>
    </row>
    <row r="4599" spans="1:37" x14ac:dyDescent="0.25">
      <c r="A4599" s="1">
        <v>4597</v>
      </c>
      <c r="B4599">
        <v>4597</v>
      </c>
      <c r="C4599">
        <v>1</v>
      </c>
      <c r="D4599" t="s">
        <v>10182</v>
      </c>
      <c r="E4599" t="s">
        <v>10183</v>
      </c>
      <c r="G4599" t="s">
        <v>10184</v>
      </c>
      <c r="H4599" t="s">
        <v>10185</v>
      </c>
      <c r="J4599" t="s">
        <v>391</v>
      </c>
      <c r="L4599" t="s">
        <v>7718</v>
      </c>
      <c r="M4599" t="s">
        <v>6130</v>
      </c>
      <c r="N4599" t="s">
        <v>10186</v>
      </c>
      <c r="O4599" t="s">
        <v>10187</v>
      </c>
      <c r="P4599" t="s">
        <v>144</v>
      </c>
      <c r="Q4599" t="s">
        <v>575</v>
      </c>
      <c r="V4599" t="s">
        <v>145</v>
      </c>
      <c r="W4599" t="s">
        <v>184</v>
      </c>
      <c r="X4599" t="s">
        <v>575</v>
      </c>
      <c r="Y4599" t="s">
        <v>109</v>
      </c>
      <c r="AC4599" t="s">
        <v>1049</v>
      </c>
      <c r="AD4599" t="s">
        <v>53</v>
      </c>
      <c r="AE4599">
        <v>1912</v>
      </c>
      <c r="AF4599">
        <v>1967</v>
      </c>
      <c r="AI4599" t="e">
        <f>VLOOKUP(I4599,Current!J:Q,2,0)</f>
        <v>#N/A</v>
      </c>
      <c r="AJ4599" t="e">
        <f>VLOOKUP(I4599,Current!J:M,2,0)</f>
        <v>#N/A</v>
      </c>
      <c r="AK4599" t="str">
        <f t="shared" si="71"/>
        <v/>
      </c>
    </row>
    <row r="4600" spans="1:37" x14ac:dyDescent="0.25">
      <c r="A4600" s="1">
        <v>4598</v>
      </c>
      <c r="B4600">
        <v>4598</v>
      </c>
      <c r="C4600">
        <v>2</v>
      </c>
      <c r="D4600" t="s">
        <v>10188</v>
      </c>
      <c r="G4600" t="s">
        <v>10189</v>
      </c>
      <c r="H4600" t="s">
        <v>10190</v>
      </c>
      <c r="J4600" t="s">
        <v>36</v>
      </c>
      <c r="L4600" t="s">
        <v>7718</v>
      </c>
      <c r="M4600" t="s">
        <v>6130</v>
      </c>
      <c r="N4600" t="s">
        <v>10191</v>
      </c>
      <c r="O4600" t="s">
        <v>10190</v>
      </c>
      <c r="P4600" t="s">
        <v>348</v>
      </c>
      <c r="Q4600" t="s">
        <v>374</v>
      </c>
      <c r="V4600" t="s">
        <v>349</v>
      </c>
      <c r="W4600" t="s">
        <v>329</v>
      </c>
      <c r="AC4600" t="s">
        <v>330</v>
      </c>
      <c r="AD4600" t="s">
        <v>53</v>
      </c>
      <c r="AE4600">
        <v>1907</v>
      </c>
      <c r="AF4600">
        <v>1913</v>
      </c>
      <c r="AI4600" t="e">
        <f>VLOOKUP(I4600,Current!J:Q,2,0)</f>
        <v>#N/A</v>
      </c>
      <c r="AJ4600" t="e">
        <f>VLOOKUP(I4600,Current!J:M,2,0)</f>
        <v>#N/A</v>
      </c>
      <c r="AK4600" t="str">
        <f t="shared" si="71"/>
        <v/>
      </c>
    </row>
    <row r="4601" spans="1:37" x14ac:dyDescent="0.25">
      <c r="A4601" s="1">
        <v>4599</v>
      </c>
      <c r="B4601">
        <v>4599</v>
      </c>
      <c r="C4601">
        <v>3</v>
      </c>
      <c r="D4601" t="s">
        <v>10188</v>
      </c>
      <c r="G4601" t="s">
        <v>10192</v>
      </c>
      <c r="H4601" t="s">
        <v>10193</v>
      </c>
      <c r="J4601" t="s">
        <v>391</v>
      </c>
      <c r="L4601" t="s">
        <v>7718</v>
      </c>
      <c r="M4601" t="s">
        <v>6130</v>
      </c>
      <c r="N4601" t="s">
        <v>10194</v>
      </c>
      <c r="O4601" t="s">
        <v>10195</v>
      </c>
      <c r="P4601" t="s">
        <v>303</v>
      </c>
      <c r="Q4601" t="s">
        <v>586</v>
      </c>
      <c r="R4601" t="s">
        <v>131</v>
      </c>
      <c r="V4601" t="s">
        <v>305</v>
      </c>
      <c r="W4601" t="s">
        <v>308</v>
      </c>
      <c r="X4601" t="s">
        <v>592</v>
      </c>
      <c r="Y4601" t="s">
        <v>159</v>
      </c>
      <c r="AC4601" t="s">
        <v>309</v>
      </c>
      <c r="AD4601" t="s">
        <v>53</v>
      </c>
      <c r="AE4601">
        <v>1911</v>
      </c>
      <c r="AF4601">
        <v>1963</v>
      </c>
      <c r="AI4601" t="e">
        <f>VLOOKUP(I4601,Current!J:Q,2,0)</f>
        <v>#N/A</v>
      </c>
      <c r="AJ4601" t="e">
        <f>VLOOKUP(I4601,Current!J:M,2,0)</f>
        <v>#N/A</v>
      </c>
      <c r="AK4601" t="str">
        <f t="shared" si="71"/>
        <v/>
      </c>
    </row>
    <row r="4602" spans="1:37" x14ac:dyDescent="0.25">
      <c r="A4602" s="1">
        <v>4600</v>
      </c>
      <c r="B4602">
        <v>4600</v>
      </c>
      <c r="C4602">
        <v>0</v>
      </c>
      <c r="D4602" t="s">
        <v>10196</v>
      </c>
      <c r="G4602" t="s">
        <v>35</v>
      </c>
      <c r="H4602" t="s">
        <v>35</v>
      </c>
      <c r="J4602" t="s">
        <v>36</v>
      </c>
      <c r="L4602" t="s">
        <v>7718</v>
      </c>
      <c r="M4602" t="s">
        <v>6130</v>
      </c>
      <c r="N4602" t="s">
        <v>39</v>
      </c>
      <c r="O4602" t="s">
        <v>39</v>
      </c>
      <c r="V4602" t="s">
        <v>40</v>
      </c>
      <c r="AC4602" t="s">
        <v>40</v>
      </c>
      <c r="AD4602" t="s">
        <v>41</v>
      </c>
      <c r="AI4602" t="e">
        <f>VLOOKUP(I4602,Current!J:Q,2,0)</f>
        <v>#N/A</v>
      </c>
      <c r="AJ4602" t="e">
        <f>VLOOKUP(I4602,Current!J:M,2,0)</f>
        <v>#N/A</v>
      </c>
      <c r="AK4602" t="str">
        <f t="shared" si="71"/>
        <v/>
      </c>
    </row>
    <row r="4603" spans="1:37" x14ac:dyDescent="0.25">
      <c r="A4603" s="1">
        <v>4601</v>
      </c>
      <c r="B4603">
        <v>4601</v>
      </c>
      <c r="C4603">
        <v>0</v>
      </c>
      <c r="D4603" t="s">
        <v>10197</v>
      </c>
      <c r="G4603" t="s">
        <v>35</v>
      </c>
      <c r="H4603" t="s">
        <v>35</v>
      </c>
      <c r="J4603" t="s">
        <v>36</v>
      </c>
      <c r="L4603" t="s">
        <v>7718</v>
      </c>
      <c r="M4603" t="s">
        <v>6130</v>
      </c>
      <c r="N4603" t="s">
        <v>39</v>
      </c>
      <c r="O4603" t="s">
        <v>39</v>
      </c>
      <c r="V4603" t="s">
        <v>40</v>
      </c>
      <c r="AC4603" t="s">
        <v>40</v>
      </c>
      <c r="AD4603" t="s">
        <v>41</v>
      </c>
      <c r="AI4603" t="e">
        <f>VLOOKUP(I4603,Current!J:Q,2,0)</f>
        <v>#N/A</v>
      </c>
      <c r="AJ4603" t="e">
        <f>VLOOKUP(I4603,Current!J:M,2,0)</f>
        <v>#N/A</v>
      </c>
      <c r="AK4603" t="str">
        <f t="shared" si="71"/>
        <v/>
      </c>
    </row>
    <row r="4604" spans="1:37" x14ac:dyDescent="0.25">
      <c r="A4604" s="1">
        <v>4602</v>
      </c>
      <c r="B4604">
        <v>4602</v>
      </c>
      <c r="C4604">
        <v>1</v>
      </c>
      <c r="D4604" t="s">
        <v>10198</v>
      </c>
      <c r="G4604" t="s">
        <v>35</v>
      </c>
      <c r="H4604" t="s">
        <v>35</v>
      </c>
      <c r="J4604" t="s">
        <v>36</v>
      </c>
      <c r="L4604" t="s">
        <v>7718</v>
      </c>
      <c r="M4604" t="s">
        <v>6130</v>
      </c>
      <c r="N4604" t="s">
        <v>39</v>
      </c>
      <c r="O4604" t="s">
        <v>39</v>
      </c>
      <c r="V4604" t="s">
        <v>40</v>
      </c>
      <c r="AC4604" t="s">
        <v>40</v>
      </c>
      <c r="AD4604" t="s">
        <v>41</v>
      </c>
      <c r="AI4604" t="e">
        <f>VLOOKUP(I4604,Current!J:Q,2,0)</f>
        <v>#N/A</v>
      </c>
      <c r="AJ4604" t="e">
        <f>VLOOKUP(I4604,Current!J:M,2,0)</f>
        <v>#N/A</v>
      </c>
      <c r="AK4604" t="str">
        <f t="shared" si="71"/>
        <v/>
      </c>
    </row>
    <row r="4605" spans="1:37" x14ac:dyDescent="0.25">
      <c r="A4605" s="1">
        <v>4603</v>
      </c>
      <c r="B4605">
        <v>4603</v>
      </c>
      <c r="C4605">
        <v>2</v>
      </c>
      <c r="D4605" t="s">
        <v>10199</v>
      </c>
      <c r="G4605" t="s">
        <v>10200</v>
      </c>
      <c r="H4605" t="s">
        <v>35</v>
      </c>
      <c r="J4605" t="s">
        <v>36</v>
      </c>
      <c r="L4605" t="s">
        <v>7718</v>
      </c>
      <c r="M4605" t="s">
        <v>6130</v>
      </c>
      <c r="N4605" t="s">
        <v>10201</v>
      </c>
      <c r="O4605" t="s">
        <v>39</v>
      </c>
      <c r="P4605" t="s">
        <v>1329</v>
      </c>
      <c r="V4605" t="s">
        <v>1330</v>
      </c>
      <c r="AC4605" t="s">
        <v>40</v>
      </c>
      <c r="AD4605" t="s">
        <v>61</v>
      </c>
      <c r="AI4605" t="e">
        <f>VLOOKUP(I4605,Current!J:Q,2,0)</f>
        <v>#N/A</v>
      </c>
      <c r="AJ4605" t="e">
        <f>VLOOKUP(I4605,Current!J:M,2,0)</f>
        <v>#N/A</v>
      </c>
      <c r="AK4605" t="str">
        <f t="shared" si="71"/>
        <v/>
      </c>
    </row>
    <row r="4606" spans="1:37" x14ac:dyDescent="0.25">
      <c r="A4606" s="1">
        <v>4604</v>
      </c>
      <c r="B4606">
        <v>4604</v>
      </c>
      <c r="C4606">
        <v>3</v>
      </c>
      <c r="D4606" t="s">
        <v>10199</v>
      </c>
      <c r="G4606" t="s">
        <v>10202</v>
      </c>
      <c r="H4606" t="s">
        <v>10203</v>
      </c>
      <c r="J4606" t="s">
        <v>391</v>
      </c>
      <c r="L4606" t="s">
        <v>7718</v>
      </c>
      <c r="M4606" t="s">
        <v>6130</v>
      </c>
      <c r="N4606" t="s">
        <v>10204</v>
      </c>
      <c r="O4606" t="s">
        <v>10205</v>
      </c>
      <c r="P4606" t="s">
        <v>1170</v>
      </c>
      <c r="Q4606" t="s">
        <v>565</v>
      </c>
      <c r="R4606" t="s">
        <v>109</v>
      </c>
      <c r="V4606" t="s">
        <v>1448</v>
      </c>
      <c r="W4606" t="s">
        <v>807</v>
      </c>
      <c r="AC4606" t="s">
        <v>808</v>
      </c>
      <c r="AD4606" t="s">
        <v>53</v>
      </c>
      <c r="AE4606">
        <v>1924</v>
      </c>
      <c r="AF4606">
        <v>1966</v>
      </c>
      <c r="AI4606" t="e">
        <f>VLOOKUP(I4606,Current!J:Q,2,0)</f>
        <v>#N/A</v>
      </c>
      <c r="AJ4606" t="e">
        <f>VLOOKUP(I4606,Current!J:M,2,0)</f>
        <v>#N/A</v>
      </c>
      <c r="AK4606" t="str">
        <f t="shared" si="71"/>
        <v/>
      </c>
    </row>
    <row r="4607" spans="1:37" x14ac:dyDescent="0.25">
      <c r="A4607" s="1">
        <v>4605</v>
      </c>
      <c r="B4607">
        <v>4605</v>
      </c>
      <c r="C4607">
        <v>4</v>
      </c>
      <c r="D4607" t="s">
        <v>10206</v>
      </c>
      <c r="G4607" t="s">
        <v>10207</v>
      </c>
      <c r="H4607" t="s">
        <v>2378</v>
      </c>
      <c r="J4607" t="s">
        <v>391</v>
      </c>
      <c r="L4607" t="s">
        <v>7718</v>
      </c>
      <c r="M4607" t="s">
        <v>6130</v>
      </c>
      <c r="N4607" t="s">
        <v>10208</v>
      </c>
      <c r="O4607" t="s">
        <v>2378</v>
      </c>
      <c r="P4607" t="s">
        <v>994</v>
      </c>
      <c r="Q4607" t="s">
        <v>216</v>
      </c>
      <c r="R4607" t="s">
        <v>84</v>
      </c>
      <c r="V4607" t="s">
        <v>995</v>
      </c>
      <c r="W4607" t="s">
        <v>2378</v>
      </c>
      <c r="AC4607" t="s">
        <v>2379</v>
      </c>
      <c r="AD4607" t="s">
        <v>53</v>
      </c>
      <c r="AE4607">
        <v>1978</v>
      </c>
      <c r="AF4607">
        <v>1983</v>
      </c>
      <c r="AI4607" t="e">
        <f>VLOOKUP(I4607,Current!J:Q,2,0)</f>
        <v>#N/A</v>
      </c>
      <c r="AJ4607" t="e">
        <f>VLOOKUP(I4607,Current!J:M,2,0)</f>
        <v>#N/A</v>
      </c>
      <c r="AK4607" t="str">
        <f t="shared" si="71"/>
        <v/>
      </c>
    </row>
    <row r="4608" spans="1:37" x14ac:dyDescent="0.25">
      <c r="A4608" s="1">
        <v>4606</v>
      </c>
      <c r="B4608">
        <v>4606</v>
      </c>
      <c r="C4608">
        <v>0</v>
      </c>
      <c r="D4608" t="s">
        <v>10209</v>
      </c>
      <c r="G4608" t="s">
        <v>10210</v>
      </c>
      <c r="H4608" t="s">
        <v>146</v>
      </c>
      <c r="J4608" t="s">
        <v>2781</v>
      </c>
      <c r="L4608" t="s">
        <v>7718</v>
      </c>
      <c r="M4608" t="s">
        <v>6130</v>
      </c>
      <c r="N4608" t="s">
        <v>10211</v>
      </c>
      <c r="O4608" t="s">
        <v>146</v>
      </c>
      <c r="P4608" t="s">
        <v>249</v>
      </c>
      <c r="Q4608" t="s">
        <v>6301</v>
      </c>
      <c r="R4608" t="s">
        <v>275</v>
      </c>
      <c r="V4608" t="s">
        <v>250</v>
      </c>
      <c r="W4608" t="s">
        <v>146</v>
      </c>
      <c r="AC4608" t="s">
        <v>147</v>
      </c>
      <c r="AD4608" t="s">
        <v>53</v>
      </c>
      <c r="AE4608">
        <v>1891</v>
      </c>
      <c r="AF4608">
        <v>1935</v>
      </c>
      <c r="AI4608" t="e">
        <f>VLOOKUP(I4608,Current!J:Q,2,0)</f>
        <v>#N/A</v>
      </c>
      <c r="AJ4608" t="e">
        <f>VLOOKUP(I4608,Current!J:M,2,0)</f>
        <v>#N/A</v>
      </c>
      <c r="AK4608" t="str">
        <f t="shared" si="71"/>
        <v/>
      </c>
    </row>
    <row r="4609" spans="1:37" x14ac:dyDescent="0.25">
      <c r="A4609" s="1">
        <v>4607</v>
      </c>
      <c r="B4609">
        <v>4607</v>
      </c>
      <c r="C4609">
        <v>1</v>
      </c>
      <c r="D4609" t="s">
        <v>10209</v>
      </c>
      <c r="G4609" t="s">
        <v>548</v>
      </c>
      <c r="I4609" s="4"/>
      <c r="J4609" t="s">
        <v>391</v>
      </c>
      <c r="L4609" t="s">
        <v>7718</v>
      </c>
      <c r="M4609" t="s">
        <v>6130</v>
      </c>
      <c r="N4609" t="s">
        <v>548</v>
      </c>
      <c r="P4609" t="s">
        <v>548</v>
      </c>
      <c r="V4609" t="s">
        <v>549</v>
      </c>
      <c r="AC4609" t="s">
        <v>40</v>
      </c>
      <c r="AD4609" t="s">
        <v>56</v>
      </c>
      <c r="AI4609" t="e">
        <f>VLOOKUP(I4609,Current!J:Q,2,0)</f>
        <v>#N/A</v>
      </c>
      <c r="AJ4609" t="e">
        <f>VLOOKUP(I4609,Current!J:M,2,0)</f>
        <v>#N/A</v>
      </c>
      <c r="AK4609" t="str">
        <f t="shared" si="71"/>
        <v/>
      </c>
    </row>
    <row r="4610" spans="1:37" x14ac:dyDescent="0.25">
      <c r="A4610" s="1">
        <v>4608</v>
      </c>
      <c r="B4610">
        <v>4608</v>
      </c>
      <c r="C4610">
        <v>0</v>
      </c>
      <c r="D4610" t="s">
        <v>10212</v>
      </c>
      <c r="G4610" t="s">
        <v>51</v>
      </c>
      <c r="H4610" t="s">
        <v>6018</v>
      </c>
      <c r="J4610" t="s">
        <v>2781</v>
      </c>
      <c r="L4610" t="s">
        <v>7718</v>
      </c>
      <c r="M4610" t="s">
        <v>6130</v>
      </c>
      <c r="N4610" t="s">
        <v>51</v>
      </c>
      <c r="O4610" t="s">
        <v>6019</v>
      </c>
      <c r="P4610" t="s">
        <v>51</v>
      </c>
      <c r="V4610" t="s">
        <v>52</v>
      </c>
      <c r="W4610" t="s">
        <v>79</v>
      </c>
      <c r="AC4610" t="s">
        <v>80</v>
      </c>
      <c r="AD4610" t="s">
        <v>53</v>
      </c>
      <c r="AE4610">
        <v>1895</v>
      </c>
      <c r="AF4610">
        <v>1925</v>
      </c>
      <c r="AI4610" t="e">
        <f>VLOOKUP(I4610,Current!J:Q,2,0)</f>
        <v>#N/A</v>
      </c>
      <c r="AJ4610" t="e">
        <f>VLOOKUP(I4610,Current!J:M,2,0)</f>
        <v>#N/A</v>
      </c>
      <c r="AK4610" t="str">
        <f t="shared" si="71"/>
        <v/>
      </c>
    </row>
    <row r="4611" spans="1:37" x14ac:dyDescent="0.25">
      <c r="A4611" s="1">
        <v>4609</v>
      </c>
      <c r="B4611">
        <v>4609</v>
      </c>
      <c r="C4611">
        <v>1</v>
      </c>
      <c r="D4611" t="s">
        <v>10212</v>
      </c>
      <c r="E4611" t="s">
        <v>10213</v>
      </c>
      <c r="G4611" t="s">
        <v>10214</v>
      </c>
      <c r="H4611" t="s">
        <v>10215</v>
      </c>
      <c r="J4611" t="s">
        <v>391</v>
      </c>
      <c r="L4611" t="s">
        <v>7718</v>
      </c>
      <c r="M4611" t="s">
        <v>6130</v>
      </c>
      <c r="N4611" t="s">
        <v>10216</v>
      </c>
      <c r="O4611" t="s">
        <v>10217</v>
      </c>
      <c r="P4611" t="s">
        <v>79</v>
      </c>
      <c r="Q4611" t="s">
        <v>374</v>
      </c>
      <c r="R4611" t="s">
        <v>109</v>
      </c>
      <c r="V4611" t="s">
        <v>80</v>
      </c>
      <c r="W4611" t="s">
        <v>119</v>
      </c>
      <c r="X4611" t="s">
        <v>586</v>
      </c>
      <c r="Y4611" t="s">
        <v>229</v>
      </c>
      <c r="AC4611" t="s">
        <v>120</v>
      </c>
      <c r="AD4611" t="s">
        <v>53</v>
      </c>
      <c r="AE4611">
        <v>1925</v>
      </c>
      <c r="AF4611">
        <v>1939</v>
      </c>
      <c r="AI4611" t="e">
        <f>VLOOKUP(I4611,Current!J:Q,2,0)</f>
        <v>#N/A</v>
      </c>
      <c r="AJ4611" t="e">
        <f>VLOOKUP(I4611,Current!J:M,2,0)</f>
        <v>#N/A</v>
      </c>
      <c r="AK4611" t="str">
        <f t="shared" si="71"/>
        <v/>
      </c>
    </row>
    <row r="4612" spans="1:37" x14ac:dyDescent="0.25">
      <c r="A4612" s="1">
        <v>4610</v>
      </c>
      <c r="B4612">
        <v>4610</v>
      </c>
      <c r="C4612">
        <v>2</v>
      </c>
      <c r="D4612" t="s">
        <v>10218</v>
      </c>
      <c r="G4612" t="s">
        <v>10219</v>
      </c>
      <c r="H4612" t="s">
        <v>35</v>
      </c>
      <c r="J4612" t="s">
        <v>83</v>
      </c>
      <c r="L4612" t="s">
        <v>7718</v>
      </c>
      <c r="M4612" t="s">
        <v>6130</v>
      </c>
      <c r="N4612" t="s">
        <v>10220</v>
      </c>
      <c r="O4612" t="s">
        <v>39</v>
      </c>
      <c r="P4612" t="s">
        <v>51</v>
      </c>
      <c r="Q4612" t="s">
        <v>586</v>
      </c>
      <c r="V4612" t="s">
        <v>52</v>
      </c>
      <c r="AC4612" t="s">
        <v>40</v>
      </c>
      <c r="AD4612" t="s">
        <v>61</v>
      </c>
      <c r="AI4612" t="e">
        <f>VLOOKUP(I4612,Current!J:Q,2,0)</f>
        <v>#N/A</v>
      </c>
      <c r="AJ4612" t="e">
        <f>VLOOKUP(I4612,Current!J:M,2,0)</f>
        <v>#N/A</v>
      </c>
      <c r="AK4612" t="str">
        <f t="shared" ref="AK4612:AK4675" si="72">IFERROR(IF(AD4612="Sure","",AJ4612),"")</f>
        <v/>
      </c>
    </row>
    <row r="4613" spans="1:37" x14ac:dyDescent="0.25">
      <c r="A4613" s="1">
        <v>4611</v>
      </c>
      <c r="B4613">
        <v>4611</v>
      </c>
      <c r="C4613">
        <v>3</v>
      </c>
      <c r="D4613" t="s">
        <v>10218</v>
      </c>
      <c r="G4613" t="s">
        <v>10221</v>
      </c>
      <c r="H4613" t="s">
        <v>35</v>
      </c>
      <c r="J4613" t="s">
        <v>36</v>
      </c>
      <c r="L4613" t="s">
        <v>7718</v>
      </c>
      <c r="M4613" t="s">
        <v>6130</v>
      </c>
      <c r="N4613" t="s">
        <v>10222</v>
      </c>
      <c r="O4613" t="s">
        <v>39</v>
      </c>
      <c r="P4613" t="s">
        <v>151</v>
      </c>
      <c r="Q4613" t="s">
        <v>6337</v>
      </c>
      <c r="R4613" t="s">
        <v>143</v>
      </c>
      <c r="V4613" t="s">
        <v>152</v>
      </c>
      <c r="AC4613" t="s">
        <v>40</v>
      </c>
      <c r="AD4613" t="s">
        <v>61</v>
      </c>
      <c r="AI4613" t="e">
        <f>VLOOKUP(I4613,Current!J:Q,2,0)</f>
        <v>#N/A</v>
      </c>
      <c r="AJ4613" t="e">
        <f>VLOOKUP(I4613,Current!J:M,2,0)</f>
        <v>#N/A</v>
      </c>
      <c r="AK4613" t="str">
        <f t="shared" si="72"/>
        <v/>
      </c>
    </row>
    <row r="4614" spans="1:37" x14ac:dyDescent="0.25">
      <c r="A4614" s="1">
        <v>4612</v>
      </c>
      <c r="B4614">
        <v>4612</v>
      </c>
      <c r="C4614">
        <v>4</v>
      </c>
      <c r="D4614" t="s">
        <v>10218</v>
      </c>
      <c r="G4614" t="s">
        <v>10223</v>
      </c>
      <c r="H4614" t="s">
        <v>10224</v>
      </c>
      <c r="J4614" t="s">
        <v>391</v>
      </c>
      <c r="L4614" t="s">
        <v>7718</v>
      </c>
      <c r="M4614" t="s">
        <v>6130</v>
      </c>
      <c r="N4614" t="s">
        <v>10225</v>
      </c>
      <c r="O4614" t="s">
        <v>10226</v>
      </c>
      <c r="P4614" t="s">
        <v>276</v>
      </c>
      <c r="Q4614" t="s">
        <v>6337</v>
      </c>
      <c r="V4614" t="s">
        <v>277</v>
      </c>
      <c r="W4614" t="s">
        <v>308</v>
      </c>
      <c r="X4614" t="s">
        <v>6313</v>
      </c>
      <c r="Y4614" t="s">
        <v>275</v>
      </c>
      <c r="AC4614" t="s">
        <v>309</v>
      </c>
      <c r="AD4614" t="s">
        <v>53</v>
      </c>
      <c r="AE4614">
        <v>1902</v>
      </c>
      <c r="AF4614">
        <v>1963</v>
      </c>
      <c r="AI4614" t="e">
        <f>VLOOKUP(I4614,Current!J:Q,2,0)</f>
        <v>#N/A</v>
      </c>
      <c r="AJ4614" t="e">
        <f>VLOOKUP(I4614,Current!J:M,2,0)</f>
        <v>#N/A</v>
      </c>
      <c r="AK4614" t="str">
        <f t="shared" si="72"/>
        <v/>
      </c>
    </row>
    <row r="4615" spans="1:37" x14ac:dyDescent="0.25">
      <c r="A4615" s="1">
        <v>4613</v>
      </c>
      <c r="B4615">
        <v>4613</v>
      </c>
      <c r="C4615">
        <v>5</v>
      </c>
      <c r="D4615" t="s">
        <v>10227</v>
      </c>
      <c r="G4615" t="s">
        <v>10228</v>
      </c>
      <c r="H4615" t="s">
        <v>10229</v>
      </c>
      <c r="J4615" t="s">
        <v>391</v>
      </c>
      <c r="L4615" t="s">
        <v>7718</v>
      </c>
      <c r="M4615" t="s">
        <v>6130</v>
      </c>
      <c r="N4615" t="s">
        <v>10230</v>
      </c>
      <c r="O4615" t="s">
        <v>10231</v>
      </c>
      <c r="P4615" t="s">
        <v>884</v>
      </c>
      <c r="Q4615" t="s">
        <v>565</v>
      </c>
      <c r="R4615" t="s">
        <v>131</v>
      </c>
      <c r="V4615" t="s">
        <v>885</v>
      </c>
      <c r="W4615" t="s">
        <v>181</v>
      </c>
      <c r="AC4615" t="s">
        <v>691</v>
      </c>
      <c r="AD4615" t="s">
        <v>53</v>
      </c>
      <c r="AE4615">
        <v>1930</v>
      </c>
      <c r="AF4615">
        <v>1950</v>
      </c>
      <c r="AI4615" t="e">
        <f>VLOOKUP(I4615,Current!J:Q,2,0)</f>
        <v>#N/A</v>
      </c>
      <c r="AJ4615" t="e">
        <f>VLOOKUP(I4615,Current!J:M,2,0)</f>
        <v>#N/A</v>
      </c>
      <c r="AK4615" t="str">
        <f t="shared" si="72"/>
        <v/>
      </c>
    </row>
    <row r="4616" spans="1:37" x14ac:dyDescent="0.25">
      <c r="A4616" s="1">
        <v>4614</v>
      </c>
      <c r="B4616">
        <v>4614</v>
      </c>
      <c r="C4616">
        <v>6</v>
      </c>
      <c r="D4616" t="s">
        <v>10232</v>
      </c>
      <c r="G4616" t="s">
        <v>303</v>
      </c>
      <c r="H4616" t="s">
        <v>35</v>
      </c>
      <c r="J4616" t="s">
        <v>2781</v>
      </c>
      <c r="L4616" t="s">
        <v>7718</v>
      </c>
      <c r="M4616" t="s">
        <v>6130</v>
      </c>
      <c r="N4616" t="s">
        <v>303</v>
      </c>
      <c r="O4616" t="s">
        <v>39</v>
      </c>
      <c r="P4616" t="s">
        <v>303</v>
      </c>
      <c r="V4616" t="s">
        <v>305</v>
      </c>
      <c r="AC4616" t="s">
        <v>40</v>
      </c>
      <c r="AD4616" t="s">
        <v>61</v>
      </c>
      <c r="AI4616" t="e">
        <f>VLOOKUP(I4616,Current!J:Q,2,0)</f>
        <v>#N/A</v>
      </c>
      <c r="AJ4616" t="e">
        <f>VLOOKUP(I4616,Current!J:M,2,0)</f>
        <v>#N/A</v>
      </c>
      <c r="AK4616" t="str">
        <f t="shared" si="72"/>
        <v/>
      </c>
    </row>
    <row r="4617" spans="1:37" x14ac:dyDescent="0.25">
      <c r="A4617" s="1">
        <v>4615</v>
      </c>
      <c r="B4617">
        <v>4615</v>
      </c>
      <c r="C4617">
        <v>7</v>
      </c>
      <c r="D4617" t="s">
        <v>10232</v>
      </c>
      <c r="G4617" t="s">
        <v>10233</v>
      </c>
      <c r="H4617" t="s">
        <v>35</v>
      </c>
      <c r="J4617" t="s">
        <v>83</v>
      </c>
      <c r="L4617" t="s">
        <v>7718</v>
      </c>
      <c r="M4617" t="s">
        <v>6130</v>
      </c>
      <c r="N4617" t="s">
        <v>10234</v>
      </c>
      <c r="O4617" t="s">
        <v>39</v>
      </c>
      <c r="P4617" t="s">
        <v>303</v>
      </c>
      <c r="V4617" t="s">
        <v>305</v>
      </c>
      <c r="AC4617" t="s">
        <v>40</v>
      </c>
      <c r="AD4617" t="s">
        <v>61</v>
      </c>
      <c r="AI4617" t="e">
        <f>VLOOKUP(I4617,Current!J:Q,2,0)</f>
        <v>#N/A</v>
      </c>
      <c r="AJ4617" t="e">
        <f>VLOOKUP(I4617,Current!J:M,2,0)</f>
        <v>#N/A</v>
      </c>
      <c r="AK4617" t="str">
        <f t="shared" si="72"/>
        <v/>
      </c>
    </row>
    <row r="4618" spans="1:37" x14ac:dyDescent="0.25">
      <c r="A4618" s="1">
        <v>4616</v>
      </c>
      <c r="B4618">
        <v>4616</v>
      </c>
      <c r="C4618">
        <v>8</v>
      </c>
      <c r="D4618" t="s">
        <v>10232</v>
      </c>
      <c r="J4618" t="s">
        <v>6744</v>
      </c>
      <c r="L4618" t="s">
        <v>7718</v>
      </c>
      <c r="M4618" t="s">
        <v>6130</v>
      </c>
      <c r="V4618" t="s">
        <v>40</v>
      </c>
      <c r="AC4618" t="s">
        <v>40</v>
      </c>
      <c r="AD4618" t="s">
        <v>56</v>
      </c>
      <c r="AI4618" t="e">
        <f>VLOOKUP(I4618,Current!J:Q,2,0)</f>
        <v>#N/A</v>
      </c>
      <c r="AJ4618" t="e">
        <f>VLOOKUP(I4618,Current!J:M,2,0)</f>
        <v>#N/A</v>
      </c>
      <c r="AK4618" t="str">
        <f t="shared" si="72"/>
        <v/>
      </c>
    </row>
    <row r="4619" spans="1:37" x14ac:dyDescent="0.25">
      <c r="A4619" s="1">
        <v>4617</v>
      </c>
      <c r="B4619">
        <v>4617</v>
      </c>
      <c r="C4619">
        <v>9</v>
      </c>
      <c r="D4619" t="s">
        <v>10232</v>
      </c>
      <c r="E4619" t="s">
        <v>9845</v>
      </c>
      <c r="J4619" t="s">
        <v>10235</v>
      </c>
      <c r="L4619" t="s">
        <v>7718</v>
      </c>
      <c r="M4619" t="s">
        <v>6130</v>
      </c>
      <c r="V4619" t="s">
        <v>40</v>
      </c>
      <c r="AC4619" t="s">
        <v>40</v>
      </c>
      <c r="AD4619" t="s">
        <v>56</v>
      </c>
      <c r="AI4619" t="e">
        <f>VLOOKUP(I4619,Current!J:Q,2,0)</f>
        <v>#N/A</v>
      </c>
      <c r="AJ4619" t="e">
        <f>VLOOKUP(I4619,Current!J:M,2,0)</f>
        <v>#N/A</v>
      </c>
      <c r="AK4619" t="str">
        <f t="shared" si="72"/>
        <v/>
      </c>
    </row>
    <row r="4620" spans="1:37" x14ac:dyDescent="0.25">
      <c r="A4620" s="1">
        <v>4618</v>
      </c>
      <c r="B4620">
        <v>4618</v>
      </c>
      <c r="C4620">
        <v>10</v>
      </c>
      <c r="D4620" t="s">
        <v>10236</v>
      </c>
      <c r="G4620" t="s">
        <v>10237</v>
      </c>
      <c r="H4620" t="s">
        <v>10238</v>
      </c>
      <c r="J4620" t="s">
        <v>36</v>
      </c>
      <c r="L4620" t="s">
        <v>7718</v>
      </c>
      <c r="M4620" t="s">
        <v>6130</v>
      </c>
      <c r="N4620" t="s">
        <v>10239</v>
      </c>
      <c r="O4620" t="s">
        <v>10240</v>
      </c>
      <c r="P4620" t="s">
        <v>298</v>
      </c>
      <c r="Q4620" t="s">
        <v>374</v>
      </c>
      <c r="R4620" t="s">
        <v>229</v>
      </c>
      <c r="S4620" t="s">
        <v>189</v>
      </c>
      <c r="T4620" t="s">
        <v>216</v>
      </c>
      <c r="V4620" t="s">
        <v>8971</v>
      </c>
      <c r="W4620" t="s">
        <v>172</v>
      </c>
      <c r="X4620" t="s">
        <v>1383</v>
      </c>
      <c r="Y4620" t="s">
        <v>6296</v>
      </c>
      <c r="Z4620" t="s">
        <v>71</v>
      </c>
      <c r="AC4620" t="s">
        <v>10241</v>
      </c>
      <c r="AD4620" t="s">
        <v>53</v>
      </c>
      <c r="AE4620">
        <v>1910</v>
      </c>
      <c r="AF4620">
        <v>1914</v>
      </c>
      <c r="AG4620">
        <v>1915</v>
      </c>
      <c r="AH4620">
        <v>1918</v>
      </c>
      <c r="AI4620" t="e">
        <f>VLOOKUP(I4620,Current!J:Q,2,0)</f>
        <v>#N/A</v>
      </c>
      <c r="AJ4620" t="e">
        <f>VLOOKUP(I4620,Current!J:M,2,0)</f>
        <v>#N/A</v>
      </c>
      <c r="AK4620" t="str">
        <f t="shared" si="72"/>
        <v/>
      </c>
    </row>
    <row r="4621" spans="1:37" x14ac:dyDescent="0.25">
      <c r="A4621" s="1">
        <v>4619</v>
      </c>
      <c r="B4621">
        <v>4619</v>
      </c>
      <c r="C4621">
        <v>11</v>
      </c>
      <c r="D4621" t="s">
        <v>10242</v>
      </c>
      <c r="G4621" t="s">
        <v>303</v>
      </c>
      <c r="H4621" t="s">
        <v>79</v>
      </c>
      <c r="J4621" t="s">
        <v>36</v>
      </c>
      <c r="L4621" t="s">
        <v>7718</v>
      </c>
      <c r="M4621" t="s">
        <v>6130</v>
      </c>
      <c r="N4621" t="s">
        <v>303</v>
      </c>
      <c r="O4621" t="s">
        <v>79</v>
      </c>
      <c r="P4621" t="s">
        <v>303</v>
      </c>
      <c r="V4621" t="s">
        <v>305</v>
      </c>
      <c r="W4621" t="s">
        <v>79</v>
      </c>
      <c r="AC4621" t="s">
        <v>80</v>
      </c>
      <c r="AD4621" t="s">
        <v>53</v>
      </c>
      <c r="AE4621">
        <v>1911</v>
      </c>
      <c r="AF4621">
        <v>1925</v>
      </c>
      <c r="AI4621" t="e">
        <f>VLOOKUP(I4621,Current!J:Q,2,0)</f>
        <v>#N/A</v>
      </c>
      <c r="AJ4621" t="e">
        <f>VLOOKUP(I4621,Current!J:M,2,0)</f>
        <v>#N/A</v>
      </c>
      <c r="AK4621" t="str">
        <f t="shared" si="72"/>
        <v/>
      </c>
    </row>
    <row r="4622" spans="1:37" x14ac:dyDescent="0.25">
      <c r="A4622" s="1">
        <v>4620</v>
      </c>
      <c r="B4622">
        <v>4620</v>
      </c>
      <c r="C4622">
        <v>12</v>
      </c>
      <c r="D4622" t="s">
        <v>10243</v>
      </c>
      <c r="G4622" t="s">
        <v>51</v>
      </c>
      <c r="H4622" t="s">
        <v>966</v>
      </c>
      <c r="J4622" t="s">
        <v>2781</v>
      </c>
      <c r="L4622" t="s">
        <v>7718</v>
      </c>
      <c r="M4622" t="s">
        <v>6130</v>
      </c>
      <c r="N4622" t="s">
        <v>51</v>
      </c>
      <c r="O4622" t="s">
        <v>966</v>
      </c>
      <c r="P4622" t="s">
        <v>51</v>
      </c>
      <c r="V4622" t="s">
        <v>52</v>
      </c>
      <c r="W4622" t="s">
        <v>966</v>
      </c>
      <c r="AC4622" t="s">
        <v>967</v>
      </c>
      <c r="AD4622" t="s">
        <v>53</v>
      </c>
      <c r="AE4622">
        <v>1895</v>
      </c>
      <c r="AF4622">
        <v>1923</v>
      </c>
      <c r="AI4622" t="e">
        <f>VLOOKUP(I4622,Current!J:Q,2,0)</f>
        <v>#N/A</v>
      </c>
      <c r="AJ4622" t="e">
        <f>VLOOKUP(I4622,Current!J:M,2,0)</f>
        <v>#N/A</v>
      </c>
      <c r="AK4622" t="str">
        <f t="shared" si="72"/>
        <v/>
      </c>
    </row>
    <row r="4623" spans="1:37" x14ac:dyDescent="0.25">
      <c r="A4623" s="1">
        <v>4621</v>
      </c>
      <c r="B4623">
        <v>4621</v>
      </c>
      <c r="C4623">
        <v>13</v>
      </c>
      <c r="D4623" t="s">
        <v>10244</v>
      </c>
      <c r="G4623" t="s">
        <v>10245</v>
      </c>
      <c r="H4623" t="s">
        <v>35</v>
      </c>
      <c r="J4623" t="s">
        <v>36</v>
      </c>
      <c r="L4623" t="s">
        <v>7718</v>
      </c>
      <c r="M4623" t="s">
        <v>6130</v>
      </c>
      <c r="N4623" t="s">
        <v>10246</v>
      </c>
      <c r="O4623" t="s">
        <v>39</v>
      </c>
      <c r="P4623" t="s">
        <v>1374</v>
      </c>
      <c r="Q4623" t="s">
        <v>586</v>
      </c>
      <c r="V4623" t="s">
        <v>1375</v>
      </c>
      <c r="AC4623" t="s">
        <v>40</v>
      </c>
      <c r="AD4623" t="s">
        <v>61</v>
      </c>
      <c r="AI4623" t="e">
        <f>VLOOKUP(I4623,Current!J:Q,2,0)</f>
        <v>#N/A</v>
      </c>
      <c r="AJ4623" t="e">
        <f>VLOOKUP(I4623,Current!J:M,2,0)</f>
        <v>#N/A</v>
      </c>
      <c r="AK4623" t="str">
        <f t="shared" si="72"/>
        <v/>
      </c>
    </row>
    <row r="4624" spans="1:37" x14ac:dyDescent="0.25">
      <c r="A4624" s="1">
        <v>4622</v>
      </c>
      <c r="B4624">
        <v>4622</v>
      </c>
      <c r="C4624">
        <v>14</v>
      </c>
      <c r="D4624" t="s">
        <v>10244</v>
      </c>
      <c r="G4624" t="s">
        <v>10247</v>
      </c>
      <c r="H4624" t="s">
        <v>10248</v>
      </c>
      <c r="J4624" t="s">
        <v>391</v>
      </c>
      <c r="L4624" t="s">
        <v>7718</v>
      </c>
      <c r="M4624" t="s">
        <v>6130</v>
      </c>
      <c r="N4624" t="s">
        <v>10249</v>
      </c>
      <c r="O4624" t="s">
        <v>10250</v>
      </c>
      <c r="P4624" t="s">
        <v>542</v>
      </c>
      <c r="Q4624" t="s">
        <v>6313</v>
      </c>
      <c r="V4624" t="s">
        <v>547</v>
      </c>
      <c r="W4624" t="s">
        <v>538</v>
      </c>
      <c r="X4624" t="s">
        <v>6301</v>
      </c>
      <c r="Y4624" t="s">
        <v>380</v>
      </c>
      <c r="AC4624" t="s">
        <v>539</v>
      </c>
      <c r="AD4624" t="s">
        <v>53</v>
      </c>
      <c r="AE4624">
        <v>1906</v>
      </c>
      <c r="AF4624">
        <v>1969</v>
      </c>
      <c r="AI4624" t="e">
        <f>VLOOKUP(I4624,Current!J:Q,2,0)</f>
        <v>#N/A</v>
      </c>
      <c r="AJ4624" t="e">
        <f>VLOOKUP(I4624,Current!J:M,2,0)</f>
        <v>#N/A</v>
      </c>
      <c r="AK4624" t="str">
        <f t="shared" si="72"/>
        <v/>
      </c>
    </row>
    <row r="4625" spans="1:37" x14ac:dyDescent="0.25">
      <c r="A4625" s="1">
        <v>4623</v>
      </c>
      <c r="B4625">
        <v>4623</v>
      </c>
      <c r="C4625">
        <v>15</v>
      </c>
      <c r="D4625" t="s">
        <v>10251</v>
      </c>
      <c r="G4625" t="s">
        <v>10252</v>
      </c>
      <c r="H4625" t="s">
        <v>10253</v>
      </c>
      <c r="J4625" t="s">
        <v>391</v>
      </c>
      <c r="L4625" t="s">
        <v>7718</v>
      </c>
      <c r="M4625" t="s">
        <v>6130</v>
      </c>
      <c r="N4625" t="s">
        <v>10254</v>
      </c>
      <c r="O4625" t="s">
        <v>10255</v>
      </c>
      <c r="P4625" t="s">
        <v>303</v>
      </c>
      <c r="Q4625" t="s">
        <v>216</v>
      </c>
      <c r="R4625" t="s">
        <v>131</v>
      </c>
      <c r="V4625" t="s">
        <v>305</v>
      </c>
      <c r="W4625" t="s">
        <v>184</v>
      </c>
      <c r="X4625" t="s">
        <v>6295</v>
      </c>
      <c r="AC4625" t="s">
        <v>1049</v>
      </c>
      <c r="AD4625" t="s">
        <v>53</v>
      </c>
      <c r="AE4625">
        <v>1911</v>
      </c>
      <c r="AF4625">
        <v>1967</v>
      </c>
      <c r="AI4625" t="e">
        <f>VLOOKUP(I4625,Current!J:Q,2,0)</f>
        <v>#N/A</v>
      </c>
      <c r="AJ4625" t="e">
        <f>VLOOKUP(I4625,Current!J:M,2,0)</f>
        <v>#N/A</v>
      </c>
      <c r="AK4625" t="str">
        <f t="shared" si="72"/>
        <v/>
      </c>
    </row>
    <row r="4626" spans="1:37" x14ac:dyDescent="0.25">
      <c r="A4626" s="1">
        <v>4624</v>
      </c>
      <c r="B4626">
        <v>4624</v>
      </c>
      <c r="C4626">
        <v>16</v>
      </c>
      <c r="D4626" t="s">
        <v>10256</v>
      </c>
      <c r="E4626" t="s">
        <v>9845</v>
      </c>
      <c r="J4626" t="s">
        <v>8020</v>
      </c>
      <c r="L4626" t="s">
        <v>7718</v>
      </c>
      <c r="M4626" t="s">
        <v>6130</v>
      </c>
      <c r="V4626" t="s">
        <v>40</v>
      </c>
      <c r="AC4626" t="s">
        <v>40</v>
      </c>
      <c r="AD4626" t="s">
        <v>56</v>
      </c>
      <c r="AI4626" t="e">
        <f>VLOOKUP(I4626,Current!J:Q,2,0)</f>
        <v>#N/A</v>
      </c>
      <c r="AJ4626" t="e">
        <f>VLOOKUP(I4626,Current!J:M,2,0)</f>
        <v>#N/A</v>
      </c>
      <c r="AK4626" t="str">
        <f t="shared" si="72"/>
        <v/>
      </c>
    </row>
    <row r="4627" spans="1:37" x14ac:dyDescent="0.25">
      <c r="A4627" s="1">
        <v>4625</v>
      </c>
      <c r="B4627">
        <v>4625</v>
      </c>
      <c r="C4627">
        <v>17</v>
      </c>
      <c r="D4627" t="s">
        <v>10257</v>
      </c>
      <c r="G4627" t="s">
        <v>10258</v>
      </c>
      <c r="H4627" t="s">
        <v>10259</v>
      </c>
      <c r="J4627" t="s">
        <v>391</v>
      </c>
      <c r="L4627" t="s">
        <v>7718</v>
      </c>
      <c r="M4627" t="s">
        <v>6130</v>
      </c>
      <c r="N4627" t="s">
        <v>10260</v>
      </c>
      <c r="O4627" t="s">
        <v>10261</v>
      </c>
      <c r="P4627" t="s">
        <v>329</v>
      </c>
      <c r="Q4627" t="s">
        <v>6296</v>
      </c>
      <c r="V4627" t="s">
        <v>330</v>
      </c>
      <c r="W4627" t="s">
        <v>559</v>
      </c>
      <c r="AC4627" t="s">
        <v>560</v>
      </c>
      <c r="AD4627" t="s">
        <v>53</v>
      </c>
      <c r="AE4627">
        <v>1913</v>
      </c>
      <c r="AF4627">
        <v>1970</v>
      </c>
      <c r="AI4627" t="e">
        <f>VLOOKUP(I4627,Current!J:Q,2,0)</f>
        <v>#N/A</v>
      </c>
      <c r="AJ4627" t="e">
        <f>VLOOKUP(I4627,Current!J:M,2,0)</f>
        <v>#N/A</v>
      </c>
      <c r="AK4627" t="str">
        <f t="shared" si="72"/>
        <v/>
      </c>
    </row>
    <row r="4628" spans="1:37" x14ac:dyDescent="0.25">
      <c r="A4628" s="1">
        <v>4626</v>
      </c>
      <c r="B4628">
        <v>4626</v>
      </c>
      <c r="C4628">
        <v>18</v>
      </c>
      <c r="D4628" t="s">
        <v>10262</v>
      </c>
      <c r="G4628" t="s">
        <v>10263</v>
      </c>
      <c r="H4628" t="s">
        <v>10264</v>
      </c>
      <c r="J4628" t="s">
        <v>2781</v>
      </c>
      <c r="L4628" t="s">
        <v>7718</v>
      </c>
      <c r="M4628" t="s">
        <v>6130</v>
      </c>
      <c r="N4628" t="s">
        <v>10265</v>
      </c>
      <c r="O4628" t="s">
        <v>10266</v>
      </c>
      <c r="P4628" t="s">
        <v>72</v>
      </c>
      <c r="Q4628" t="s">
        <v>402</v>
      </c>
      <c r="V4628" t="s">
        <v>73</v>
      </c>
      <c r="W4628" t="s">
        <v>249</v>
      </c>
      <c r="AC4628" t="s">
        <v>250</v>
      </c>
      <c r="AD4628" t="s">
        <v>53</v>
      </c>
      <c r="AE4628">
        <v>1888</v>
      </c>
      <c r="AF4628">
        <v>1891</v>
      </c>
      <c r="AI4628" t="e">
        <f>VLOOKUP(I4628,Current!J:Q,2,0)</f>
        <v>#N/A</v>
      </c>
      <c r="AJ4628" t="e">
        <f>VLOOKUP(I4628,Current!J:M,2,0)</f>
        <v>#N/A</v>
      </c>
      <c r="AK4628" t="str">
        <f t="shared" si="72"/>
        <v/>
      </c>
    </row>
    <row r="4629" spans="1:37" x14ac:dyDescent="0.25">
      <c r="A4629" s="1">
        <v>4627</v>
      </c>
      <c r="B4629">
        <v>4627</v>
      </c>
      <c r="C4629">
        <v>19</v>
      </c>
      <c r="D4629" t="s">
        <v>10267</v>
      </c>
      <c r="G4629" t="s">
        <v>348</v>
      </c>
      <c r="H4629" t="s">
        <v>884</v>
      </c>
      <c r="J4629" t="s">
        <v>2781</v>
      </c>
      <c r="L4629" t="s">
        <v>7718</v>
      </c>
      <c r="M4629" t="s">
        <v>6130</v>
      </c>
      <c r="N4629" t="s">
        <v>348</v>
      </c>
      <c r="O4629" t="s">
        <v>884</v>
      </c>
      <c r="P4629" t="s">
        <v>348</v>
      </c>
      <c r="V4629" t="s">
        <v>349</v>
      </c>
      <c r="W4629" t="s">
        <v>884</v>
      </c>
      <c r="AC4629" t="s">
        <v>885</v>
      </c>
      <c r="AD4629" t="s">
        <v>53</v>
      </c>
      <c r="AE4629">
        <v>1907</v>
      </c>
      <c r="AF4629">
        <v>1930</v>
      </c>
      <c r="AI4629" t="e">
        <f>VLOOKUP(I4629,Current!J:Q,2,0)</f>
        <v>#N/A</v>
      </c>
      <c r="AJ4629" t="e">
        <f>VLOOKUP(I4629,Current!J:M,2,0)</f>
        <v>#N/A</v>
      </c>
      <c r="AK4629" t="str">
        <f t="shared" si="72"/>
        <v/>
      </c>
    </row>
    <row r="4630" spans="1:37" x14ac:dyDescent="0.25">
      <c r="A4630" s="1">
        <v>4628</v>
      </c>
      <c r="B4630">
        <v>4628</v>
      </c>
      <c r="C4630">
        <v>20</v>
      </c>
      <c r="D4630" t="s">
        <v>10268</v>
      </c>
      <c r="G4630" t="s">
        <v>10269</v>
      </c>
      <c r="H4630" t="s">
        <v>10270</v>
      </c>
      <c r="J4630" t="s">
        <v>391</v>
      </c>
      <c r="L4630" t="s">
        <v>7718</v>
      </c>
      <c r="M4630" t="s">
        <v>6130</v>
      </c>
      <c r="N4630" t="s">
        <v>10271</v>
      </c>
      <c r="O4630" t="s">
        <v>10272</v>
      </c>
      <c r="P4630" t="s">
        <v>329</v>
      </c>
      <c r="Q4630" t="s">
        <v>374</v>
      </c>
      <c r="R4630" t="s">
        <v>109</v>
      </c>
      <c r="V4630" t="s">
        <v>330</v>
      </c>
      <c r="W4630" t="s">
        <v>598</v>
      </c>
      <c r="AC4630" t="s">
        <v>599</v>
      </c>
      <c r="AD4630" t="s">
        <v>53</v>
      </c>
      <c r="AE4630">
        <v>1913</v>
      </c>
      <c r="AF4630">
        <v>1937</v>
      </c>
      <c r="AI4630" t="e">
        <f>VLOOKUP(I4630,Current!J:Q,2,0)</f>
        <v>#N/A</v>
      </c>
      <c r="AJ4630" t="e">
        <f>VLOOKUP(I4630,Current!J:M,2,0)</f>
        <v>#N/A</v>
      </c>
      <c r="AK4630" t="str">
        <f t="shared" si="72"/>
        <v/>
      </c>
    </row>
    <row r="4631" spans="1:37" x14ac:dyDescent="0.25">
      <c r="A4631" s="1">
        <v>4629</v>
      </c>
      <c r="B4631">
        <v>4629</v>
      </c>
      <c r="C4631">
        <v>21</v>
      </c>
      <c r="D4631" t="s">
        <v>10273</v>
      </c>
      <c r="G4631" t="s">
        <v>222</v>
      </c>
      <c r="H4631" t="s">
        <v>235</v>
      </c>
      <c r="J4631" t="s">
        <v>36</v>
      </c>
      <c r="L4631" t="s">
        <v>7718</v>
      </c>
      <c r="M4631" t="s">
        <v>6130</v>
      </c>
      <c r="N4631" t="s">
        <v>222</v>
      </c>
      <c r="O4631" t="s">
        <v>235</v>
      </c>
      <c r="P4631" t="s">
        <v>222</v>
      </c>
      <c r="V4631" t="s">
        <v>223</v>
      </c>
      <c r="W4631" t="s">
        <v>235</v>
      </c>
      <c r="AC4631" t="s">
        <v>238</v>
      </c>
      <c r="AD4631" t="s">
        <v>53</v>
      </c>
      <c r="AE4631">
        <v>1905</v>
      </c>
      <c r="AF4631">
        <v>1932</v>
      </c>
      <c r="AI4631" t="e">
        <f>VLOOKUP(I4631,Current!J:Q,2,0)</f>
        <v>#N/A</v>
      </c>
      <c r="AJ4631" t="e">
        <f>VLOOKUP(I4631,Current!J:M,2,0)</f>
        <v>#N/A</v>
      </c>
      <c r="AK4631" t="str">
        <f t="shared" si="72"/>
        <v/>
      </c>
    </row>
    <row r="4632" spans="1:37" x14ac:dyDescent="0.25">
      <c r="A4632" s="1">
        <v>4630</v>
      </c>
      <c r="B4632">
        <v>4630</v>
      </c>
      <c r="C4632">
        <v>22</v>
      </c>
      <c r="D4632" t="s">
        <v>10274</v>
      </c>
      <c r="G4632" t="s">
        <v>10275</v>
      </c>
      <c r="H4632" t="s">
        <v>10276</v>
      </c>
      <c r="J4632" t="s">
        <v>36</v>
      </c>
      <c r="L4632" t="s">
        <v>7718</v>
      </c>
      <c r="M4632" t="s">
        <v>6130</v>
      </c>
      <c r="N4632" t="s">
        <v>10277</v>
      </c>
      <c r="O4632" t="s">
        <v>10278</v>
      </c>
      <c r="P4632" t="s">
        <v>1383</v>
      </c>
      <c r="V4632" t="s">
        <v>1385</v>
      </c>
      <c r="W4632" t="s">
        <v>278</v>
      </c>
      <c r="AC4632" t="s">
        <v>279</v>
      </c>
      <c r="AD4632" t="s">
        <v>53</v>
      </c>
      <c r="AE4632">
        <v>1918</v>
      </c>
      <c r="AF4632">
        <v>1938</v>
      </c>
      <c r="AI4632" t="e">
        <f>VLOOKUP(I4632,Current!J:Q,2,0)</f>
        <v>#N/A</v>
      </c>
      <c r="AJ4632" t="e">
        <f>VLOOKUP(I4632,Current!J:M,2,0)</f>
        <v>#N/A</v>
      </c>
      <c r="AK4632" t="str">
        <f t="shared" si="72"/>
        <v/>
      </c>
    </row>
    <row r="4633" spans="1:37" x14ac:dyDescent="0.25">
      <c r="A4633" s="1">
        <v>4631</v>
      </c>
      <c r="B4633">
        <v>4631</v>
      </c>
      <c r="C4633">
        <v>23</v>
      </c>
      <c r="D4633" t="s">
        <v>10279</v>
      </c>
      <c r="G4633" t="s">
        <v>51</v>
      </c>
      <c r="H4633" t="s">
        <v>364</v>
      </c>
      <c r="J4633" t="s">
        <v>2781</v>
      </c>
      <c r="L4633" t="s">
        <v>7718</v>
      </c>
      <c r="M4633" t="s">
        <v>6130</v>
      </c>
      <c r="N4633" t="s">
        <v>51</v>
      </c>
      <c r="O4633" t="s">
        <v>364</v>
      </c>
      <c r="P4633" t="s">
        <v>51</v>
      </c>
      <c r="V4633" t="s">
        <v>52</v>
      </c>
      <c r="W4633" t="s">
        <v>364</v>
      </c>
      <c r="AC4633" t="s">
        <v>365</v>
      </c>
      <c r="AD4633" t="s">
        <v>53</v>
      </c>
      <c r="AE4633">
        <v>1895</v>
      </c>
      <c r="AF4633">
        <v>1922</v>
      </c>
      <c r="AI4633" t="e">
        <f>VLOOKUP(I4633,Current!J:Q,2,0)</f>
        <v>#N/A</v>
      </c>
      <c r="AJ4633" t="e">
        <f>VLOOKUP(I4633,Current!J:M,2,0)</f>
        <v>#N/A</v>
      </c>
      <c r="AK4633" t="str">
        <f t="shared" si="72"/>
        <v/>
      </c>
    </row>
    <row r="4634" spans="1:37" x14ac:dyDescent="0.25">
      <c r="A4634" s="1">
        <v>4632</v>
      </c>
      <c r="B4634">
        <v>4632</v>
      </c>
      <c r="C4634">
        <v>0</v>
      </c>
      <c r="D4634" t="s">
        <v>10280</v>
      </c>
      <c r="G4634" t="s">
        <v>10281</v>
      </c>
      <c r="H4634" t="s">
        <v>35</v>
      </c>
      <c r="J4634" t="s">
        <v>83</v>
      </c>
      <c r="L4634" t="s">
        <v>7718</v>
      </c>
      <c r="M4634" t="s">
        <v>6130</v>
      </c>
      <c r="N4634" t="s">
        <v>10282</v>
      </c>
      <c r="O4634" t="s">
        <v>39</v>
      </c>
      <c r="P4634" t="s">
        <v>429</v>
      </c>
      <c r="Q4634" t="s">
        <v>402</v>
      </c>
      <c r="V4634" t="s">
        <v>430</v>
      </c>
      <c r="AC4634" t="s">
        <v>40</v>
      </c>
      <c r="AD4634" t="s">
        <v>61</v>
      </c>
      <c r="AI4634" t="e">
        <f>VLOOKUP(I4634,Current!J:Q,2,0)</f>
        <v>#N/A</v>
      </c>
      <c r="AJ4634" t="e">
        <f>VLOOKUP(I4634,Current!J:M,2,0)</f>
        <v>#N/A</v>
      </c>
      <c r="AK4634" t="str">
        <f t="shared" si="72"/>
        <v/>
      </c>
    </row>
    <row r="4635" spans="1:37" x14ac:dyDescent="0.25">
      <c r="A4635" s="1">
        <v>4633</v>
      </c>
      <c r="B4635">
        <v>4633</v>
      </c>
      <c r="C4635">
        <v>1</v>
      </c>
      <c r="D4635" t="s">
        <v>10280</v>
      </c>
      <c r="G4635" t="s">
        <v>4066</v>
      </c>
      <c r="H4635" t="s">
        <v>10283</v>
      </c>
      <c r="J4635" t="s">
        <v>2781</v>
      </c>
      <c r="L4635" t="s">
        <v>7718</v>
      </c>
      <c r="M4635" t="s">
        <v>6130</v>
      </c>
      <c r="N4635" t="s">
        <v>4066</v>
      </c>
      <c r="O4635" t="s">
        <v>10284</v>
      </c>
      <c r="P4635" t="s">
        <v>4066</v>
      </c>
      <c r="V4635" t="s">
        <v>4131</v>
      </c>
      <c r="W4635" t="s">
        <v>211</v>
      </c>
      <c r="X4635" t="s">
        <v>586</v>
      </c>
      <c r="Y4635" t="s">
        <v>131</v>
      </c>
      <c r="AC4635" t="s">
        <v>212</v>
      </c>
      <c r="AD4635" t="s">
        <v>53</v>
      </c>
      <c r="AE4635">
        <v>1870</v>
      </c>
      <c r="AF4635">
        <v>1908</v>
      </c>
      <c r="AI4635" t="e">
        <f>VLOOKUP(I4635,Current!J:Q,2,0)</f>
        <v>#N/A</v>
      </c>
      <c r="AJ4635" t="e">
        <f>VLOOKUP(I4635,Current!J:M,2,0)</f>
        <v>#N/A</v>
      </c>
      <c r="AK4635" t="str">
        <f t="shared" si="72"/>
        <v/>
      </c>
    </row>
    <row r="4636" spans="1:37" x14ac:dyDescent="0.25">
      <c r="A4636" s="1">
        <v>4634</v>
      </c>
      <c r="B4636">
        <v>4634</v>
      </c>
      <c r="C4636">
        <v>2</v>
      </c>
      <c r="D4636" t="s">
        <v>10280</v>
      </c>
      <c r="E4636" t="s">
        <v>4560</v>
      </c>
      <c r="G4636" t="s">
        <v>10285</v>
      </c>
      <c r="H4636" t="s">
        <v>10286</v>
      </c>
      <c r="J4636" t="s">
        <v>391</v>
      </c>
      <c r="L4636" t="s">
        <v>7718</v>
      </c>
      <c r="M4636" t="s">
        <v>6130</v>
      </c>
      <c r="N4636" t="s">
        <v>10287</v>
      </c>
      <c r="O4636" t="s">
        <v>10288</v>
      </c>
      <c r="P4636" t="s">
        <v>348</v>
      </c>
      <c r="Q4636" t="s">
        <v>6295</v>
      </c>
      <c r="R4636" t="s">
        <v>109</v>
      </c>
      <c r="V4636" t="s">
        <v>349</v>
      </c>
      <c r="W4636" t="s">
        <v>917</v>
      </c>
      <c r="X4636" t="s">
        <v>6301</v>
      </c>
      <c r="Y4636" t="s">
        <v>244</v>
      </c>
      <c r="AC4636" t="s">
        <v>918</v>
      </c>
      <c r="AD4636" t="s">
        <v>53</v>
      </c>
      <c r="AE4636">
        <v>1907</v>
      </c>
      <c r="AF4636">
        <v>1947</v>
      </c>
      <c r="AI4636" t="e">
        <f>VLOOKUP(I4636,Current!J:Q,2,0)</f>
        <v>#N/A</v>
      </c>
      <c r="AJ4636" t="e">
        <f>VLOOKUP(I4636,Current!J:M,2,0)</f>
        <v>#N/A</v>
      </c>
      <c r="AK4636" t="str">
        <f t="shared" si="72"/>
        <v/>
      </c>
    </row>
    <row r="4637" spans="1:37" x14ac:dyDescent="0.25">
      <c r="A4637" s="1">
        <v>4635</v>
      </c>
      <c r="B4637">
        <v>4635</v>
      </c>
      <c r="C4637">
        <v>3</v>
      </c>
      <c r="D4637" t="s">
        <v>10289</v>
      </c>
      <c r="G4637" t="s">
        <v>10290</v>
      </c>
      <c r="H4637" t="s">
        <v>35</v>
      </c>
      <c r="J4637" t="s">
        <v>36</v>
      </c>
      <c r="L4637" t="s">
        <v>7718</v>
      </c>
      <c r="M4637" t="s">
        <v>6130</v>
      </c>
      <c r="N4637" t="s">
        <v>10291</v>
      </c>
      <c r="O4637" t="s">
        <v>39</v>
      </c>
      <c r="P4637" t="s">
        <v>329</v>
      </c>
      <c r="V4637" t="s">
        <v>330</v>
      </c>
      <c r="AC4637" t="s">
        <v>40</v>
      </c>
      <c r="AD4637" t="s">
        <v>61</v>
      </c>
      <c r="AI4637" t="e">
        <f>VLOOKUP(I4637,Current!J:Q,2,0)</f>
        <v>#N/A</v>
      </c>
      <c r="AJ4637" t="e">
        <f>VLOOKUP(I4637,Current!J:M,2,0)</f>
        <v>#N/A</v>
      </c>
      <c r="AK4637" t="str">
        <f t="shared" si="72"/>
        <v/>
      </c>
    </row>
    <row r="4638" spans="1:37" x14ac:dyDescent="0.25">
      <c r="A4638" s="1">
        <v>4636</v>
      </c>
      <c r="B4638">
        <v>4636</v>
      </c>
      <c r="C4638">
        <v>4</v>
      </c>
      <c r="D4638" t="s">
        <v>10292</v>
      </c>
      <c r="E4638" t="s">
        <v>10293</v>
      </c>
      <c r="G4638" t="s">
        <v>348</v>
      </c>
      <c r="H4638" t="s">
        <v>172</v>
      </c>
      <c r="J4638" t="s">
        <v>36</v>
      </c>
      <c r="L4638" t="s">
        <v>7718</v>
      </c>
      <c r="M4638" t="s">
        <v>6130</v>
      </c>
      <c r="N4638" t="s">
        <v>348</v>
      </c>
      <c r="O4638" t="s">
        <v>172</v>
      </c>
      <c r="P4638" t="s">
        <v>348</v>
      </c>
      <c r="V4638" t="s">
        <v>349</v>
      </c>
      <c r="W4638" t="s">
        <v>172</v>
      </c>
      <c r="AC4638" t="s">
        <v>174</v>
      </c>
      <c r="AD4638" t="s">
        <v>53</v>
      </c>
      <c r="AE4638">
        <v>1907</v>
      </c>
      <c r="AF4638">
        <v>1914</v>
      </c>
      <c r="AI4638" t="e">
        <f>VLOOKUP(I4638,Current!J:Q,2,0)</f>
        <v>#N/A</v>
      </c>
      <c r="AJ4638" t="e">
        <f>VLOOKUP(I4638,Current!J:M,2,0)</f>
        <v>#N/A</v>
      </c>
      <c r="AK4638" t="str">
        <f t="shared" si="72"/>
        <v/>
      </c>
    </row>
    <row r="4639" spans="1:37" x14ac:dyDescent="0.25">
      <c r="A4639" s="1">
        <v>4637</v>
      </c>
      <c r="B4639">
        <v>4637</v>
      </c>
      <c r="C4639">
        <v>0</v>
      </c>
      <c r="D4639" t="s">
        <v>10294</v>
      </c>
      <c r="G4639" t="s">
        <v>172</v>
      </c>
      <c r="H4639" t="s">
        <v>113</v>
      </c>
      <c r="J4639" t="s">
        <v>36</v>
      </c>
      <c r="L4639" t="s">
        <v>7718</v>
      </c>
      <c r="M4639" t="s">
        <v>6130</v>
      </c>
      <c r="N4639" t="s">
        <v>172</v>
      </c>
      <c r="O4639" t="s">
        <v>113</v>
      </c>
      <c r="P4639" t="s">
        <v>172</v>
      </c>
      <c r="V4639" t="s">
        <v>174</v>
      </c>
      <c r="W4639" t="s">
        <v>113</v>
      </c>
      <c r="AC4639" t="s">
        <v>114</v>
      </c>
      <c r="AD4639" t="s">
        <v>53</v>
      </c>
      <c r="AE4639">
        <v>1914</v>
      </c>
      <c r="AF4639">
        <v>1929</v>
      </c>
      <c r="AI4639" t="e">
        <f>VLOOKUP(I4639,Current!J:Q,2,0)</f>
        <v>#N/A</v>
      </c>
      <c r="AJ4639" t="e">
        <f>VLOOKUP(I4639,Current!J:M,2,0)</f>
        <v>#N/A</v>
      </c>
      <c r="AK4639" t="str">
        <f t="shared" si="72"/>
        <v/>
      </c>
    </row>
    <row r="4640" spans="1:37" x14ac:dyDescent="0.25">
      <c r="A4640" s="1">
        <v>4638</v>
      </c>
      <c r="B4640">
        <v>4638</v>
      </c>
      <c r="C4640">
        <v>1</v>
      </c>
      <c r="D4640" t="s">
        <v>10295</v>
      </c>
      <c r="G4640" t="s">
        <v>10296</v>
      </c>
      <c r="H4640" t="s">
        <v>35</v>
      </c>
      <c r="J4640" t="s">
        <v>36</v>
      </c>
      <c r="L4640" t="s">
        <v>7718</v>
      </c>
      <c r="M4640" t="s">
        <v>6130</v>
      </c>
      <c r="N4640" t="s">
        <v>10297</v>
      </c>
      <c r="O4640" t="s">
        <v>39</v>
      </c>
      <c r="P4640" t="s">
        <v>110</v>
      </c>
      <c r="Q4640" t="s">
        <v>6313</v>
      </c>
      <c r="V4640" t="s">
        <v>111</v>
      </c>
      <c r="AC4640" t="s">
        <v>40</v>
      </c>
      <c r="AD4640" t="s">
        <v>61</v>
      </c>
      <c r="AI4640" t="e">
        <f>VLOOKUP(I4640,Current!J:Q,2,0)</f>
        <v>#N/A</v>
      </c>
      <c r="AJ4640" t="e">
        <f>VLOOKUP(I4640,Current!J:M,2,0)</f>
        <v>#N/A</v>
      </c>
      <c r="AK4640" t="str">
        <f t="shared" si="72"/>
        <v/>
      </c>
    </row>
    <row r="4641" spans="1:37" x14ac:dyDescent="0.25">
      <c r="A4641" s="1">
        <v>4639</v>
      </c>
      <c r="B4641">
        <v>4639</v>
      </c>
      <c r="C4641">
        <v>2</v>
      </c>
      <c r="D4641" t="s">
        <v>10295</v>
      </c>
      <c r="G4641" t="s">
        <v>10298</v>
      </c>
      <c r="H4641" t="s">
        <v>74</v>
      </c>
      <c r="J4641" t="s">
        <v>83</v>
      </c>
      <c r="L4641" t="s">
        <v>7718</v>
      </c>
      <c r="M4641" t="s">
        <v>6130</v>
      </c>
      <c r="N4641" t="s">
        <v>10299</v>
      </c>
      <c r="O4641" t="s">
        <v>74</v>
      </c>
      <c r="P4641" t="s">
        <v>542</v>
      </c>
      <c r="Q4641" t="s">
        <v>216</v>
      </c>
      <c r="R4641" t="s">
        <v>131</v>
      </c>
      <c r="V4641" t="s">
        <v>547</v>
      </c>
      <c r="W4641" t="s">
        <v>74</v>
      </c>
      <c r="AC4641" t="s">
        <v>75</v>
      </c>
      <c r="AD4641" t="s">
        <v>53</v>
      </c>
      <c r="AE4641">
        <v>1906</v>
      </c>
      <c r="AF4641">
        <v>1919</v>
      </c>
      <c r="AI4641" t="e">
        <f>VLOOKUP(I4641,Current!J:Q,2,0)</f>
        <v>#N/A</v>
      </c>
      <c r="AJ4641" t="e">
        <f>VLOOKUP(I4641,Current!J:M,2,0)</f>
        <v>#N/A</v>
      </c>
      <c r="AK4641" t="str">
        <f t="shared" si="72"/>
        <v/>
      </c>
    </row>
    <row r="4642" spans="1:37" x14ac:dyDescent="0.25">
      <c r="A4642" s="1">
        <v>4640</v>
      </c>
      <c r="B4642">
        <v>4640</v>
      </c>
      <c r="C4642">
        <v>3</v>
      </c>
      <c r="D4642" t="s">
        <v>10295</v>
      </c>
      <c r="G4642" t="s">
        <v>10300</v>
      </c>
      <c r="H4642" t="s">
        <v>74</v>
      </c>
      <c r="J4642" t="s">
        <v>2406</v>
      </c>
      <c r="L4642" t="s">
        <v>7718</v>
      </c>
      <c r="M4642" t="s">
        <v>6130</v>
      </c>
      <c r="N4642" t="s">
        <v>10301</v>
      </c>
      <c r="O4642" t="s">
        <v>74</v>
      </c>
      <c r="P4642" t="s">
        <v>303</v>
      </c>
      <c r="Q4642" t="s">
        <v>6337</v>
      </c>
      <c r="R4642" t="s">
        <v>109</v>
      </c>
      <c r="V4642" t="s">
        <v>305</v>
      </c>
      <c r="W4642" t="s">
        <v>74</v>
      </c>
      <c r="AC4642" t="s">
        <v>75</v>
      </c>
      <c r="AD4642" t="s">
        <v>53</v>
      </c>
      <c r="AE4642">
        <v>1911</v>
      </c>
      <c r="AF4642">
        <v>1919</v>
      </c>
      <c r="AI4642" t="e">
        <f>VLOOKUP(I4642,Current!J:Q,2,0)</f>
        <v>#N/A</v>
      </c>
      <c r="AJ4642" t="e">
        <f>VLOOKUP(I4642,Current!J:M,2,0)</f>
        <v>#N/A</v>
      </c>
      <c r="AK4642" t="str">
        <f t="shared" si="72"/>
        <v/>
      </c>
    </row>
    <row r="4643" spans="1:37" x14ac:dyDescent="0.25">
      <c r="A4643" s="1">
        <v>4641</v>
      </c>
      <c r="B4643">
        <v>4641</v>
      </c>
      <c r="C4643">
        <v>4</v>
      </c>
      <c r="D4643" t="s">
        <v>10295</v>
      </c>
      <c r="G4643" t="s">
        <v>10302</v>
      </c>
      <c r="H4643" t="s">
        <v>263</v>
      </c>
      <c r="J4643" t="s">
        <v>391</v>
      </c>
      <c r="L4643" t="s">
        <v>7718</v>
      </c>
      <c r="M4643" t="s">
        <v>6130</v>
      </c>
      <c r="N4643" t="s">
        <v>10303</v>
      </c>
      <c r="O4643" t="s">
        <v>263</v>
      </c>
      <c r="P4643" t="s">
        <v>172</v>
      </c>
      <c r="Q4643" t="s">
        <v>6337</v>
      </c>
      <c r="R4643" t="s">
        <v>112</v>
      </c>
      <c r="V4643" t="s">
        <v>174</v>
      </c>
      <c r="W4643" t="s">
        <v>263</v>
      </c>
      <c r="AC4643" t="s">
        <v>264</v>
      </c>
      <c r="AD4643" t="s">
        <v>53</v>
      </c>
      <c r="AE4643">
        <v>1914</v>
      </c>
      <c r="AF4643">
        <v>1958</v>
      </c>
      <c r="AI4643" t="e">
        <f>VLOOKUP(I4643,Current!J:Q,2,0)</f>
        <v>#N/A</v>
      </c>
      <c r="AJ4643" t="e">
        <f>VLOOKUP(I4643,Current!J:M,2,0)</f>
        <v>#N/A</v>
      </c>
      <c r="AK4643" t="str">
        <f t="shared" si="72"/>
        <v/>
      </c>
    </row>
    <row r="4644" spans="1:37" x14ac:dyDescent="0.25">
      <c r="A4644" s="1">
        <v>4642</v>
      </c>
      <c r="B4644">
        <v>4642</v>
      </c>
      <c r="C4644">
        <v>0</v>
      </c>
      <c r="D4644" t="s">
        <v>10304</v>
      </c>
      <c r="G4644" t="s">
        <v>10305</v>
      </c>
      <c r="H4644" t="s">
        <v>329</v>
      </c>
      <c r="J4644" t="s">
        <v>2781</v>
      </c>
      <c r="L4644" t="s">
        <v>7718</v>
      </c>
      <c r="M4644" t="s">
        <v>6130</v>
      </c>
      <c r="N4644" t="s">
        <v>10306</v>
      </c>
      <c r="O4644" t="s">
        <v>329</v>
      </c>
      <c r="P4644" t="s">
        <v>510</v>
      </c>
      <c r="Q4644" t="s">
        <v>6295</v>
      </c>
      <c r="V4644" t="s">
        <v>511</v>
      </c>
      <c r="W4644" t="s">
        <v>329</v>
      </c>
      <c r="AC4644" t="s">
        <v>330</v>
      </c>
      <c r="AD4644" t="s">
        <v>53</v>
      </c>
      <c r="AE4644">
        <v>1887</v>
      </c>
      <c r="AF4644">
        <v>1913</v>
      </c>
      <c r="AI4644" t="e">
        <f>VLOOKUP(I4644,Current!J:Q,2,0)</f>
        <v>#N/A</v>
      </c>
      <c r="AJ4644" t="e">
        <f>VLOOKUP(I4644,Current!J:M,2,0)</f>
        <v>#N/A</v>
      </c>
      <c r="AK4644" t="str">
        <f t="shared" si="72"/>
        <v/>
      </c>
    </row>
    <row r="4645" spans="1:37" x14ac:dyDescent="0.25">
      <c r="A4645" s="1">
        <v>4643</v>
      </c>
      <c r="B4645">
        <v>4643</v>
      </c>
      <c r="C4645">
        <v>1</v>
      </c>
      <c r="D4645" t="s">
        <v>10304</v>
      </c>
      <c r="G4645" t="s">
        <v>10307</v>
      </c>
      <c r="H4645" t="s">
        <v>10308</v>
      </c>
      <c r="J4645" t="s">
        <v>391</v>
      </c>
      <c r="L4645" t="s">
        <v>7718</v>
      </c>
      <c r="M4645" t="s">
        <v>6130</v>
      </c>
      <c r="N4645" t="s">
        <v>10309</v>
      </c>
      <c r="O4645" t="s">
        <v>10310</v>
      </c>
      <c r="P4645" t="s">
        <v>329</v>
      </c>
      <c r="Q4645" t="s">
        <v>586</v>
      </c>
      <c r="V4645" t="s">
        <v>330</v>
      </c>
      <c r="W4645" t="s">
        <v>468</v>
      </c>
      <c r="AC4645" t="s">
        <v>469</v>
      </c>
      <c r="AD4645" t="s">
        <v>53</v>
      </c>
      <c r="AE4645">
        <v>1913</v>
      </c>
      <c r="AF4645">
        <v>1952</v>
      </c>
      <c r="AI4645" t="e">
        <f>VLOOKUP(I4645,Current!J:Q,2,0)</f>
        <v>#N/A</v>
      </c>
      <c r="AJ4645" t="e">
        <f>VLOOKUP(I4645,Current!J:M,2,0)</f>
        <v>#N/A</v>
      </c>
      <c r="AK4645" t="str">
        <f t="shared" si="72"/>
        <v/>
      </c>
    </row>
    <row r="4646" spans="1:37" x14ac:dyDescent="0.25">
      <c r="A4646" s="1">
        <v>4644</v>
      </c>
      <c r="B4646">
        <v>4644</v>
      </c>
      <c r="C4646">
        <v>2</v>
      </c>
      <c r="D4646" t="s">
        <v>10311</v>
      </c>
      <c r="G4646" t="s">
        <v>10312</v>
      </c>
      <c r="H4646" t="s">
        <v>278</v>
      </c>
      <c r="J4646" t="s">
        <v>83</v>
      </c>
      <c r="L4646" t="s">
        <v>7718</v>
      </c>
      <c r="M4646" t="s">
        <v>6130</v>
      </c>
      <c r="N4646" t="s">
        <v>10313</v>
      </c>
      <c r="O4646" t="s">
        <v>278</v>
      </c>
      <c r="P4646" t="s">
        <v>125</v>
      </c>
      <c r="Q4646" t="s">
        <v>586</v>
      </c>
      <c r="V4646" t="s">
        <v>126</v>
      </c>
      <c r="W4646" t="s">
        <v>278</v>
      </c>
      <c r="AC4646" t="s">
        <v>279</v>
      </c>
      <c r="AD4646" t="s">
        <v>53</v>
      </c>
      <c r="AE4646">
        <v>1893</v>
      </c>
      <c r="AF4646">
        <v>1938</v>
      </c>
      <c r="AI4646" t="e">
        <f>VLOOKUP(I4646,Current!J:Q,2,0)</f>
        <v>#N/A</v>
      </c>
      <c r="AJ4646" t="e">
        <f>VLOOKUP(I4646,Current!J:M,2,0)</f>
        <v>#N/A</v>
      </c>
      <c r="AK4646" t="str">
        <f t="shared" si="72"/>
        <v/>
      </c>
    </row>
    <row r="4647" spans="1:37" x14ac:dyDescent="0.25">
      <c r="A4647" s="1">
        <v>4645</v>
      </c>
      <c r="B4647">
        <v>4645</v>
      </c>
      <c r="C4647">
        <v>3</v>
      </c>
      <c r="D4647" t="s">
        <v>10311</v>
      </c>
      <c r="G4647" t="s">
        <v>35</v>
      </c>
      <c r="H4647" t="s">
        <v>278</v>
      </c>
      <c r="J4647" t="s">
        <v>2781</v>
      </c>
      <c r="L4647" t="s">
        <v>7718</v>
      </c>
      <c r="M4647" t="s">
        <v>6130</v>
      </c>
      <c r="N4647" t="s">
        <v>39</v>
      </c>
      <c r="O4647" t="s">
        <v>278</v>
      </c>
      <c r="V4647" t="s">
        <v>40</v>
      </c>
      <c r="W4647" t="s">
        <v>278</v>
      </c>
      <c r="AC4647" t="s">
        <v>279</v>
      </c>
      <c r="AD4647" t="s">
        <v>470</v>
      </c>
      <c r="AI4647" t="e">
        <f>VLOOKUP(I4647,Current!J:Q,2,0)</f>
        <v>#N/A</v>
      </c>
      <c r="AJ4647" t="e">
        <f>VLOOKUP(I4647,Current!J:M,2,0)</f>
        <v>#N/A</v>
      </c>
      <c r="AK4647" t="str">
        <f t="shared" si="72"/>
        <v/>
      </c>
    </row>
    <row r="4648" spans="1:37" x14ac:dyDescent="0.25">
      <c r="A4648" s="1">
        <v>4646</v>
      </c>
      <c r="B4648">
        <v>4646</v>
      </c>
      <c r="C4648">
        <v>4</v>
      </c>
      <c r="D4648" t="s">
        <v>10311</v>
      </c>
      <c r="G4648" t="s">
        <v>35</v>
      </c>
      <c r="H4648" t="s">
        <v>278</v>
      </c>
      <c r="J4648" t="s">
        <v>2406</v>
      </c>
      <c r="L4648" t="s">
        <v>7718</v>
      </c>
      <c r="M4648" t="s">
        <v>6130</v>
      </c>
      <c r="N4648" t="s">
        <v>39</v>
      </c>
      <c r="O4648" t="s">
        <v>278</v>
      </c>
      <c r="V4648" t="s">
        <v>40</v>
      </c>
      <c r="W4648" t="s">
        <v>278</v>
      </c>
      <c r="AC4648" t="s">
        <v>279</v>
      </c>
      <c r="AD4648" t="s">
        <v>470</v>
      </c>
      <c r="AI4648" t="e">
        <f>VLOOKUP(I4648,Current!J:Q,2,0)</f>
        <v>#N/A</v>
      </c>
      <c r="AJ4648" t="e">
        <f>VLOOKUP(I4648,Current!J:M,2,0)</f>
        <v>#N/A</v>
      </c>
      <c r="AK4648" t="str">
        <f t="shared" si="72"/>
        <v/>
      </c>
    </row>
    <row r="4649" spans="1:37" x14ac:dyDescent="0.25">
      <c r="A4649" s="1">
        <v>4647</v>
      </c>
      <c r="B4649">
        <v>4647</v>
      </c>
      <c r="C4649">
        <v>0</v>
      </c>
      <c r="D4649" t="s">
        <v>10314</v>
      </c>
      <c r="G4649" t="s">
        <v>51</v>
      </c>
      <c r="H4649" t="s">
        <v>10315</v>
      </c>
      <c r="J4649" t="s">
        <v>36</v>
      </c>
      <c r="L4649" t="s">
        <v>7718</v>
      </c>
      <c r="M4649" t="s">
        <v>6130</v>
      </c>
      <c r="N4649" t="s">
        <v>51</v>
      </c>
      <c r="O4649" t="s">
        <v>10316</v>
      </c>
      <c r="P4649" t="s">
        <v>51</v>
      </c>
      <c r="V4649" t="s">
        <v>52</v>
      </c>
      <c r="W4649" t="s">
        <v>172</v>
      </c>
      <c r="AC4649" t="s">
        <v>174</v>
      </c>
      <c r="AD4649" t="s">
        <v>53</v>
      </c>
      <c r="AE4649">
        <v>1895</v>
      </c>
      <c r="AF4649">
        <v>1914</v>
      </c>
      <c r="AI4649" t="e">
        <f>VLOOKUP(I4649,Current!J:Q,2,0)</f>
        <v>#N/A</v>
      </c>
      <c r="AJ4649" t="e">
        <f>VLOOKUP(I4649,Current!J:M,2,0)</f>
        <v>#N/A</v>
      </c>
      <c r="AK4649" t="str">
        <f t="shared" si="72"/>
        <v/>
      </c>
    </row>
    <row r="4650" spans="1:37" x14ac:dyDescent="0.25">
      <c r="A4650" s="1">
        <v>4648</v>
      </c>
      <c r="B4650">
        <v>4648</v>
      </c>
      <c r="C4650">
        <v>1</v>
      </c>
      <c r="D4650" t="s">
        <v>10317</v>
      </c>
      <c r="E4650" t="s">
        <v>10318</v>
      </c>
      <c r="G4650" t="s">
        <v>35</v>
      </c>
      <c r="H4650" t="s">
        <v>35</v>
      </c>
      <c r="J4650" t="s">
        <v>36</v>
      </c>
      <c r="L4650" t="s">
        <v>7718</v>
      </c>
      <c r="M4650" t="s">
        <v>6130</v>
      </c>
      <c r="N4650" t="s">
        <v>39</v>
      </c>
      <c r="O4650" t="s">
        <v>39</v>
      </c>
      <c r="V4650" t="s">
        <v>40</v>
      </c>
      <c r="AC4650" t="s">
        <v>40</v>
      </c>
      <c r="AD4650" t="s">
        <v>41</v>
      </c>
      <c r="AI4650" t="e">
        <f>VLOOKUP(I4650,Current!J:Q,2,0)</f>
        <v>#N/A</v>
      </c>
      <c r="AJ4650" t="e">
        <f>VLOOKUP(I4650,Current!J:M,2,0)</f>
        <v>#N/A</v>
      </c>
      <c r="AK4650" t="str">
        <f t="shared" si="72"/>
        <v/>
      </c>
    </row>
    <row r="4651" spans="1:37" x14ac:dyDescent="0.25">
      <c r="A4651" s="1">
        <v>4649</v>
      </c>
      <c r="B4651">
        <v>4649</v>
      </c>
      <c r="C4651">
        <v>2</v>
      </c>
      <c r="D4651" t="s">
        <v>10319</v>
      </c>
      <c r="E4651" t="s">
        <v>10320</v>
      </c>
      <c r="G4651" t="s">
        <v>35</v>
      </c>
      <c r="H4651" t="s">
        <v>35</v>
      </c>
      <c r="J4651" t="s">
        <v>36</v>
      </c>
      <c r="L4651" t="s">
        <v>7718</v>
      </c>
      <c r="M4651" t="s">
        <v>6130</v>
      </c>
      <c r="N4651" t="s">
        <v>39</v>
      </c>
      <c r="O4651" t="s">
        <v>39</v>
      </c>
      <c r="V4651" t="s">
        <v>40</v>
      </c>
      <c r="AC4651" t="s">
        <v>40</v>
      </c>
      <c r="AD4651" t="s">
        <v>41</v>
      </c>
      <c r="AI4651" t="e">
        <f>VLOOKUP(I4651,Current!J:Q,2,0)</f>
        <v>#N/A</v>
      </c>
      <c r="AJ4651" t="e">
        <f>VLOOKUP(I4651,Current!J:M,2,0)</f>
        <v>#N/A</v>
      </c>
      <c r="AK4651" t="str">
        <f t="shared" si="72"/>
        <v/>
      </c>
    </row>
    <row r="4652" spans="1:37" x14ac:dyDescent="0.25">
      <c r="A4652" s="1">
        <v>4650</v>
      </c>
      <c r="B4652">
        <v>4650</v>
      </c>
      <c r="C4652">
        <v>3</v>
      </c>
      <c r="D4652" t="s">
        <v>10321</v>
      </c>
      <c r="E4652" t="s">
        <v>10322</v>
      </c>
      <c r="G4652" t="s">
        <v>35</v>
      </c>
      <c r="H4652" t="s">
        <v>35</v>
      </c>
      <c r="J4652" t="s">
        <v>36</v>
      </c>
      <c r="L4652" t="s">
        <v>7718</v>
      </c>
      <c r="M4652" t="s">
        <v>6130</v>
      </c>
      <c r="N4652" t="s">
        <v>39</v>
      </c>
      <c r="O4652" t="s">
        <v>39</v>
      </c>
      <c r="V4652" t="s">
        <v>40</v>
      </c>
      <c r="AC4652" t="s">
        <v>40</v>
      </c>
      <c r="AD4652" t="s">
        <v>41</v>
      </c>
      <c r="AI4652" t="e">
        <f>VLOOKUP(I4652,Current!J:Q,2,0)</f>
        <v>#N/A</v>
      </c>
      <c r="AJ4652" t="e">
        <f>VLOOKUP(I4652,Current!J:M,2,0)</f>
        <v>#N/A</v>
      </c>
      <c r="AK4652" t="str">
        <f t="shared" si="72"/>
        <v/>
      </c>
    </row>
    <row r="4653" spans="1:37" x14ac:dyDescent="0.25">
      <c r="A4653" s="1">
        <v>4651</v>
      </c>
      <c r="B4653">
        <v>4651</v>
      </c>
      <c r="C4653">
        <v>4</v>
      </c>
      <c r="D4653" t="s">
        <v>10323</v>
      </c>
      <c r="G4653" t="s">
        <v>35</v>
      </c>
      <c r="H4653" t="s">
        <v>35</v>
      </c>
      <c r="J4653" t="s">
        <v>36</v>
      </c>
      <c r="L4653" t="s">
        <v>7718</v>
      </c>
      <c r="M4653" t="s">
        <v>6130</v>
      </c>
      <c r="N4653" t="s">
        <v>39</v>
      </c>
      <c r="O4653" t="s">
        <v>39</v>
      </c>
      <c r="V4653" t="s">
        <v>40</v>
      </c>
      <c r="AC4653" t="s">
        <v>40</v>
      </c>
      <c r="AD4653" t="s">
        <v>41</v>
      </c>
      <c r="AI4653" t="e">
        <f>VLOOKUP(I4653,Current!J:Q,2,0)</f>
        <v>#N/A</v>
      </c>
      <c r="AJ4653" t="e">
        <f>VLOOKUP(I4653,Current!J:M,2,0)</f>
        <v>#N/A</v>
      </c>
      <c r="AK4653" t="str">
        <f t="shared" si="72"/>
        <v/>
      </c>
    </row>
    <row r="4654" spans="1:37" x14ac:dyDescent="0.25">
      <c r="A4654" s="1">
        <v>4652</v>
      </c>
      <c r="B4654">
        <v>4652</v>
      </c>
      <c r="C4654">
        <v>5</v>
      </c>
      <c r="D4654" t="s">
        <v>10323</v>
      </c>
      <c r="G4654" t="s">
        <v>35</v>
      </c>
      <c r="H4654" t="s">
        <v>468</v>
      </c>
      <c r="J4654" t="s">
        <v>2406</v>
      </c>
      <c r="L4654" t="s">
        <v>7718</v>
      </c>
      <c r="M4654" t="s">
        <v>6130</v>
      </c>
      <c r="N4654" t="s">
        <v>39</v>
      </c>
      <c r="O4654" t="s">
        <v>468</v>
      </c>
      <c r="V4654" t="s">
        <v>40</v>
      </c>
      <c r="W4654" t="s">
        <v>468</v>
      </c>
      <c r="AC4654" t="s">
        <v>469</v>
      </c>
      <c r="AD4654" t="s">
        <v>470</v>
      </c>
      <c r="AI4654" t="e">
        <f>VLOOKUP(I4654,Current!J:Q,2,0)</f>
        <v>#N/A</v>
      </c>
      <c r="AJ4654" t="e">
        <f>VLOOKUP(I4654,Current!J:M,2,0)</f>
        <v>#N/A</v>
      </c>
      <c r="AK4654" t="str">
        <f t="shared" si="72"/>
        <v/>
      </c>
    </row>
    <row r="4655" spans="1:37" x14ac:dyDescent="0.25">
      <c r="A4655" s="1">
        <v>4653</v>
      </c>
      <c r="B4655">
        <v>4653</v>
      </c>
      <c r="C4655">
        <v>6</v>
      </c>
      <c r="D4655" t="s">
        <v>10324</v>
      </c>
      <c r="E4655" t="s">
        <v>10322</v>
      </c>
      <c r="G4655" t="s">
        <v>35</v>
      </c>
      <c r="H4655" t="s">
        <v>35</v>
      </c>
      <c r="J4655" t="s">
        <v>36</v>
      </c>
      <c r="L4655" t="s">
        <v>7718</v>
      </c>
      <c r="M4655" t="s">
        <v>6130</v>
      </c>
      <c r="N4655" t="s">
        <v>39</v>
      </c>
      <c r="O4655" t="s">
        <v>39</v>
      </c>
      <c r="V4655" t="s">
        <v>40</v>
      </c>
      <c r="AC4655" t="s">
        <v>40</v>
      </c>
      <c r="AD4655" t="s">
        <v>41</v>
      </c>
      <c r="AI4655" t="e">
        <f>VLOOKUP(I4655,Current!J:Q,2,0)</f>
        <v>#N/A</v>
      </c>
      <c r="AJ4655" t="e">
        <f>VLOOKUP(I4655,Current!J:M,2,0)</f>
        <v>#N/A</v>
      </c>
      <c r="AK4655" t="str">
        <f t="shared" si="72"/>
        <v/>
      </c>
    </row>
    <row r="4656" spans="1:37" x14ac:dyDescent="0.25">
      <c r="A4656" s="1">
        <v>4654</v>
      </c>
      <c r="B4656">
        <v>4654</v>
      </c>
      <c r="C4656">
        <v>7</v>
      </c>
      <c r="D4656" t="s">
        <v>10325</v>
      </c>
      <c r="G4656" t="s">
        <v>6702</v>
      </c>
      <c r="H4656" t="s">
        <v>6738</v>
      </c>
      <c r="J4656" t="s">
        <v>36</v>
      </c>
      <c r="L4656" t="s">
        <v>7718</v>
      </c>
      <c r="M4656" t="s">
        <v>6130</v>
      </c>
      <c r="N4656" t="s">
        <v>6703</v>
      </c>
      <c r="O4656" t="s">
        <v>6740</v>
      </c>
      <c r="P4656" t="s">
        <v>6704</v>
      </c>
      <c r="V4656" t="s">
        <v>6705</v>
      </c>
      <c r="W4656" t="s">
        <v>6741</v>
      </c>
      <c r="AC4656" t="s">
        <v>6742</v>
      </c>
      <c r="AD4656" t="s">
        <v>96</v>
      </c>
      <c r="AI4656" t="e">
        <f>VLOOKUP(I4656,Current!J:Q,2,0)</f>
        <v>#N/A</v>
      </c>
      <c r="AJ4656" t="e">
        <f>VLOOKUP(I4656,Current!J:M,2,0)</f>
        <v>#N/A</v>
      </c>
      <c r="AK4656" t="str">
        <f t="shared" si="72"/>
        <v/>
      </c>
    </row>
    <row r="4657" spans="1:37" x14ac:dyDescent="0.25">
      <c r="A4657" s="1">
        <v>4655</v>
      </c>
      <c r="B4657">
        <v>4655</v>
      </c>
      <c r="C4657">
        <v>8</v>
      </c>
      <c r="D4657" t="s">
        <v>10326</v>
      </c>
      <c r="G4657" t="s">
        <v>10327</v>
      </c>
      <c r="H4657" t="s">
        <v>364</v>
      </c>
      <c r="J4657" t="s">
        <v>83</v>
      </c>
      <c r="L4657" t="s">
        <v>7718</v>
      </c>
      <c r="M4657" t="s">
        <v>6130</v>
      </c>
      <c r="N4657" t="s">
        <v>10328</v>
      </c>
      <c r="O4657" t="s">
        <v>364</v>
      </c>
      <c r="P4657" t="s">
        <v>7604</v>
      </c>
      <c r="Q4657" t="s">
        <v>592</v>
      </c>
      <c r="V4657" t="s">
        <v>7606</v>
      </c>
      <c r="W4657" t="s">
        <v>364</v>
      </c>
      <c r="AC4657" t="s">
        <v>365</v>
      </c>
      <c r="AD4657" t="s">
        <v>53</v>
      </c>
      <c r="AE4657">
        <v>1867</v>
      </c>
      <c r="AF4657">
        <v>1922</v>
      </c>
      <c r="AI4657" t="e">
        <f>VLOOKUP(I4657,Current!J:Q,2,0)</f>
        <v>#N/A</v>
      </c>
      <c r="AJ4657" t="e">
        <f>VLOOKUP(I4657,Current!J:M,2,0)</f>
        <v>#N/A</v>
      </c>
      <c r="AK4657" t="str">
        <f t="shared" si="72"/>
        <v/>
      </c>
    </row>
    <row r="4658" spans="1:37" x14ac:dyDescent="0.25">
      <c r="A4658" s="1">
        <v>4656</v>
      </c>
      <c r="B4658">
        <v>4656</v>
      </c>
      <c r="C4658">
        <v>9</v>
      </c>
      <c r="D4658" t="s">
        <v>10326</v>
      </c>
      <c r="G4658" t="s">
        <v>10329</v>
      </c>
      <c r="H4658" t="s">
        <v>35</v>
      </c>
      <c r="J4658" t="s">
        <v>2781</v>
      </c>
      <c r="L4658" t="s">
        <v>7718</v>
      </c>
      <c r="M4658" t="s">
        <v>6130</v>
      </c>
      <c r="N4658" t="s">
        <v>10330</v>
      </c>
      <c r="O4658" t="s">
        <v>39</v>
      </c>
      <c r="P4658" t="s">
        <v>524</v>
      </c>
      <c r="Q4658" t="s">
        <v>565</v>
      </c>
      <c r="R4658" t="s">
        <v>201</v>
      </c>
      <c r="V4658" t="s">
        <v>525</v>
      </c>
      <c r="AC4658" t="s">
        <v>40</v>
      </c>
      <c r="AD4658" t="s">
        <v>61</v>
      </c>
      <c r="AI4658" t="e">
        <f>VLOOKUP(I4658,Current!J:Q,2,0)</f>
        <v>#N/A</v>
      </c>
      <c r="AJ4658" t="e">
        <f>VLOOKUP(I4658,Current!J:M,2,0)</f>
        <v>#N/A</v>
      </c>
      <c r="AK4658" t="str">
        <f t="shared" si="72"/>
        <v/>
      </c>
    </row>
    <row r="4659" spans="1:37" x14ac:dyDescent="0.25">
      <c r="A4659" s="1">
        <v>4657</v>
      </c>
      <c r="B4659">
        <v>4657</v>
      </c>
      <c r="C4659">
        <v>10</v>
      </c>
      <c r="D4659" t="s">
        <v>10326</v>
      </c>
      <c r="E4659" t="s">
        <v>10331</v>
      </c>
      <c r="G4659" t="s">
        <v>10332</v>
      </c>
      <c r="H4659" t="s">
        <v>10333</v>
      </c>
      <c r="J4659" t="s">
        <v>391</v>
      </c>
      <c r="L4659" t="s">
        <v>7718</v>
      </c>
      <c r="M4659" t="s">
        <v>6130</v>
      </c>
      <c r="N4659" t="s">
        <v>10334</v>
      </c>
      <c r="O4659" t="s">
        <v>10335</v>
      </c>
      <c r="P4659" t="s">
        <v>172</v>
      </c>
      <c r="Q4659" t="s">
        <v>592</v>
      </c>
      <c r="R4659" t="s">
        <v>230</v>
      </c>
      <c r="V4659" t="s">
        <v>174</v>
      </c>
      <c r="W4659" t="s">
        <v>982</v>
      </c>
      <c r="AC4659" t="s">
        <v>983</v>
      </c>
      <c r="AD4659" t="s">
        <v>53</v>
      </c>
      <c r="AE4659">
        <v>1914</v>
      </c>
      <c r="AF4659">
        <v>1954</v>
      </c>
      <c r="AI4659" t="e">
        <f>VLOOKUP(I4659,Current!J:Q,2,0)</f>
        <v>#N/A</v>
      </c>
      <c r="AJ4659" t="e">
        <f>VLOOKUP(I4659,Current!J:M,2,0)</f>
        <v>#N/A</v>
      </c>
      <c r="AK4659" t="str">
        <f t="shared" si="72"/>
        <v/>
      </c>
    </row>
    <row r="4660" spans="1:37" x14ac:dyDescent="0.25">
      <c r="A4660" s="1">
        <v>4658</v>
      </c>
      <c r="B4660">
        <v>4658</v>
      </c>
      <c r="C4660">
        <v>11</v>
      </c>
      <c r="D4660" t="s">
        <v>10336</v>
      </c>
      <c r="G4660" t="s">
        <v>10337</v>
      </c>
      <c r="H4660" t="s">
        <v>6738</v>
      </c>
      <c r="J4660" t="s">
        <v>36</v>
      </c>
      <c r="L4660" t="s">
        <v>7718</v>
      </c>
      <c r="M4660" t="s">
        <v>6130</v>
      </c>
      <c r="N4660" t="s">
        <v>10338</v>
      </c>
      <c r="O4660" t="s">
        <v>6740</v>
      </c>
      <c r="P4660" t="s">
        <v>189</v>
      </c>
      <c r="Q4660" t="s">
        <v>216</v>
      </c>
      <c r="R4660" t="s">
        <v>216</v>
      </c>
      <c r="V4660" t="s">
        <v>190</v>
      </c>
      <c r="W4660" t="s">
        <v>6741</v>
      </c>
      <c r="AC4660" t="s">
        <v>6742</v>
      </c>
      <c r="AD4660" t="s">
        <v>96</v>
      </c>
      <c r="AI4660" t="e">
        <f>VLOOKUP(I4660,Current!J:Q,2,0)</f>
        <v>#N/A</v>
      </c>
      <c r="AJ4660" t="e">
        <f>VLOOKUP(I4660,Current!J:M,2,0)</f>
        <v>#N/A</v>
      </c>
      <c r="AK4660" t="str">
        <f t="shared" si="72"/>
        <v/>
      </c>
    </row>
    <row r="4661" spans="1:37" x14ac:dyDescent="0.25">
      <c r="A4661" s="1">
        <v>4659</v>
      </c>
      <c r="B4661">
        <v>4659</v>
      </c>
      <c r="C4661">
        <v>12</v>
      </c>
      <c r="D4661" t="s">
        <v>10339</v>
      </c>
      <c r="E4661" t="s">
        <v>10322</v>
      </c>
      <c r="G4661" t="s">
        <v>35</v>
      </c>
      <c r="H4661" t="s">
        <v>35</v>
      </c>
      <c r="J4661" t="s">
        <v>36</v>
      </c>
      <c r="L4661" t="s">
        <v>7718</v>
      </c>
      <c r="M4661" t="s">
        <v>6130</v>
      </c>
      <c r="N4661" t="s">
        <v>39</v>
      </c>
      <c r="O4661" t="s">
        <v>39</v>
      </c>
      <c r="V4661" t="s">
        <v>40</v>
      </c>
      <c r="AC4661" t="s">
        <v>40</v>
      </c>
      <c r="AD4661" t="s">
        <v>41</v>
      </c>
      <c r="AI4661" t="e">
        <f>VLOOKUP(I4661,Current!J:Q,2,0)</f>
        <v>#N/A</v>
      </c>
      <c r="AJ4661" t="e">
        <f>VLOOKUP(I4661,Current!J:M,2,0)</f>
        <v>#N/A</v>
      </c>
      <c r="AK4661" t="str">
        <f t="shared" si="72"/>
        <v/>
      </c>
    </row>
    <row r="4662" spans="1:37" x14ac:dyDescent="0.25">
      <c r="A4662" s="1">
        <v>4660</v>
      </c>
      <c r="B4662">
        <v>4660</v>
      </c>
      <c r="C4662">
        <v>0</v>
      </c>
      <c r="D4662" t="s">
        <v>10340</v>
      </c>
      <c r="G4662" t="s">
        <v>35</v>
      </c>
      <c r="H4662" t="s">
        <v>35</v>
      </c>
      <c r="J4662" t="s">
        <v>36</v>
      </c>
      <c r="L4662" t="s">
        <v>7718</v>
      </c>
      <c r="M4662" t="s">
        <v>6130</v>
      </c>
      <c r="N4662" t="s">
        <v>39</v>
      </c>
      <c r="O4662" t="s">
        <v>39</v>
      </c>
      <c r="V4662" t="s">
        <v>40</v>
      </c>
      <c r="AC4662" t="s">
        <v>40</v>
      </c>
      <c r="AD4662" t="s">
        <v>41</v>
      </c>
      <c r="AI4662" t="e">
        <f>VLOOKUP(I4662,Current!J:Q,2,0)</f>
        <v>#N/A</v>
      </c>
      <c r="AJ4662" t="e">
        <f>VLOOKUP(I4662,Current!J:M,2,0)</f>
        <v>#N/A</v>
      </c>
      <c r="AK4662" t="str">
        <f t="shared" si="72"/>
        <v/>
      </c>
    </row>
    <row r="4663" spans="1:37" x14ac:dyDescent="0.25">
      <c r="A4663" s="1">
        <v>4661</v>
      </c>
      <c r="B4663">
        <v>4661</v>
      </c>
      <c r="C4663">
        <v>1</v>
      </c>
      <c r="D4663" t="s">
        <v>10341</v>
      </c>
      <c r="G4663" t="s">
        <v>35</v>
      </c>
      <c r="H4663" t="s">
        <v>35</v>
      </c>
      <c r="J4663" t="s">
        <v>36</v>
      </c>
      <c r="L4663" t="s">
        <v>7718</v>
      </c>
      <c r="M4663" t="s">
        <v>6130</v>
      </c>
      <c r="N4663" t="s">
        <v>39</v>
      </c>
      <c r="O4663" t="s">
        <v>39</v>
      </c>
      <c r="V4663" t="s">
        <v>40</v>
      </c>
      <c r="AC4663" t="s">
        <v>40</v>
      </c>
      <c r="AD4663" t="s">
        <v>41</v>
      </c>
      <c r="AI4663" t="e">
        <f>VLOOKUP(I4663,Current!J:Q,2,0)</f>
        <v>#N/A</v>
      </c>
      <c r="AJ4663" t="e">
        <f>VLOOKUP(I4663,Current!J:M,2,0)</f>
        <v>#N/A</v>
      </c>
      <c r="AK4663" t="str">
        <f t="shared" si="72"/>
        <v/>
      </c>
    </row>
    <row r="4664" spans="1:37" x14ac:dyDescent="0.25">
      <c r="A4664" s="1">
        <v>4662</v>
      </c>
      <c r="B4664">
        <v>4662</v>
      </c>
      <c r="C4664">
        <v>0</v>
      </c>
      <c r="D4664" t="s">
        <v>10342</v>
      </c>
      <c r="G4664" t="s">
        <v>35</v>
      </c>
      <c r="H4664" t="s">
        <v>35</v>
      </c>
      <c r="J4664" t="s">
        <v>2781</v>
      </c>
      <c r="L4664" t="s">
        <v>7718</v>
      </c>
      <c r="M4664" t="s">
        <v>6130</v>
      </c>
      <c r="N4664" t="s">
        <v>39</v>
      </c>
      <c r="O4664" t="s">
        <v>39</v>
      </c>
      <c r="V4664" t="s">
        <v>40</v>
      </c>
      <c r="AC4664" t="s">
        <v>40</v>
      </c>
      <c r="AD4664" t="s">
        <v>41</v>
      </c>
      <c r="AI4664" t="e">
        <f>VLOOKUP(I4664,Current!J:Q,2,0)</f>
        <v>#N/A</v>
      </c>
      <c r="AJ4664" t="e">
        <f>VLOOKUP(I4664,Current!J:M,2,0)</f>
        <v>#N/A</v>
      </c>
      <c r="AK4664" t="str">
        <f t="shared" si="72"/>
        <v/>
      </c>
    </row>
    <row r="4665" spans="1:37" x14ac:dyDescent="0.25">
      <c r="A4665" s="1">
        <v>4663</v>
      </c>
      <c r="B4665">
        <v>4663</v>
      </c>
      <c r="C4665">
        <v>1</v>
      </c>
      <c r="D4665" t="s">
        <v>10343</v>
      </c>
      <c r="G4665" t="s">
        <v>10344</v>
      </c>
      <c r="H4665" t="s">
        <v>85</v>
      </c>
      <c r="J4665" t="s">
        <v>2781</v>
      </c>
      <c r="L4665" t="s">
        <v>7718</v>
      </c>
      <c r="M4665" t="s">
        <v>6130</v>
      </c>
      <c r="N4665" t="s">
        <v>10345</v>
      </c>
      <c r="O4665" t="s">
        <v>85</v>
      </c>
      <c r="P4665" t="s">
        <v>206</v>
      </c>
      <c r="Q4665" t="s">
        <v>565</v>
      </c>
      <c r="R4665" t="s">
        <v>112</v>
      </c>
      <c r="V4665" t="s">
        <v>207</v>
      </c>
      <c r="W4665" t="s">
        <v>85</v>
      </c>
      <c r="AC4665" t="s">
        <v>86</v>
      </c>
      <c r="AD4665" t="s">
        <v>53</v>
      </c>
      <c r="AE4665">
        <v>1875</v>
      </c>
      <c r="AF4665">
        <v>1916</v>
      </c>
      <c r="AI4665" t="e">
        <f>VLOOKUP(I4665,Current!J:Q,2,0)</f>
        <v>#N/A</v>
      </c>
      <c r="AJ4665" t="e">
        <f>VLOOKUP(I4665,Current!J:M,2,0)</f>
        <v>#N/A</v>
      </c>
      <c r="AK4665" t="str">
        <f t="shared" si="72"/>
        <v/>
      </c>
    </row>
    <row r="4666" spans="1:37" x14ac:dyDescent="0.25">
      <c r="A4666" s="1">
        <v>4664</v>
      </c>
      <c r="B4666">
        <v>4664</v>
      </c>
      <c r="C4666">
        <v>2</v>
      </c>
      <c r="D4666" t="s">
        <v>10343</v>
      </c>
      <c r="G4666" t="s">
        <v>10346</v>
      </c>
      <c r="H4666" t="s">
        <v>10347</v>
      </c>
      <c r="J4666" t="s">
        <v>391</v>
      </c>
      <c r="L4666" t="s">
        <v>7718</v>
      </c>
      <c r="M4666" t="s">
        <v>6130</v>
      </c>
      <c r="N4666" t="s">
        <v>10348</v>
      </c>
      <c r="O4666" t="s">
        <v>10349</v>
      </c>
      <c r="P4666" t="s">
        <v>85</v>
      </c>
      <c r="Q4666" t="s">
        <v>216</v>
      </c>
      <c r="R4666" t="s">
        <v>380</v>
      </c>
      <c r="S4666" t="s">
        <v>966</v>
      </c>
      <c r="V4666" t="s">
        <v>10350</v>
      </c>
      <c r="W4666" t="s">
        <v>1383</v>
      </c>
      <c r="X4666" t="s">
        <v>565</v>
      </c>
      <c r="Y4666" t="s">
        <v>109</v>
      </c>
      <c r="Z4666" t="s">
        <v>213</v>
      </c>
      <c r="AA4666" t="s">
        <v>374</v>
      </c>
      <c r="AB4666" t="s">
        <v>109</v>
      </c>
      <c r="AC4666" t="s">
        <v>10351</v>
      </c>
      <c r="AD4666" t="s">
        <v>53</v>
      </c>
      <c r="AE4666">
        <v>1916</v>
      </c>
      <c r="AF4666">
        <v>1918</v>
      </c>
      <c r="AG4666">
        <v>1923</v>
      </c>
      <c r="AH4666">
        <v>1964</v>
      </c>
      <c r="AI4666" t="e">
        <f>VLOOKUP(I4666,Current!J:Q,2,0)</f>
        <v>#N/A</v>
      </c>
      <c r="AJ4666" t="e">
        <f>VLOOKUP(I4666,Current!J:M,2,0)</f>
        <v>#N/A</v>
      </c>
      <c r="AK4666" t="str">
        <f t="shared" si="72"/>
        <v/>
      </c>
    </row>
    <row r="4667" spans="1:37" x14ac:dyDescent="0.25">
      <c r="A4667" s="1">
        <v>4665</v>
      </c>
      <c r="B4667">
        <v>4665</v>
      </c>
      <c r="C4667">
        <v>3</v>
      </c>
      <c r="D4667" t="s">
        <v>10343</v>
      </c>
      <c r="G4667" t="s">
        <v>1383</v>
      </c>
      <c r="H4667" t="s">
        <v>966</v>
      </c>
      <c r="J4667" t="s">
        <v>2406</v>
      </c>
      <c r="L4667" t="s">
        <v>7718</v>
      </c>
      <c r="M4667" t="s">
        <v>6130</v>
      </c>
      <c r="N4667" t="s">
        <v>1383</v>
      </c>
      <c r="O4667" t="s">
        <v>966</v>
      </c>
      <c r="P4667" t="s">
        <v>1383</v>
      </c>
      <c r="V4667" t="s">
        <v>1385</v>
      </c>
      <c r="W4667" t="s">
        <v>966</v>
      </c>
      <c r="AC4667" t="s">
        <v>967</v>
      </c>
      <c r="AD4667" t="s">
        <v>53</v>
      </c>
      <c r="AE4667">
        <v>1918</v>
      </c>
      <c r="AF4667">
        <v>1923</v>
      </c>
      <c r="AI4667" t="e">
        <f>VLOOKUP(I4667,Current!J:Q,2,0)</f>
        <v>#N/A</v>
      </c>
      <c r="AJ4667" t="e">
        <f>VLOOKUP(I4667,Current!J:M,2,0)</f>
        <v>#N/A</v>
      </c>
      <c r="AK4667" t="str">
        <f t="shared" si="72"/>
        <v/>
      </c>
    </row>
    <row r="4668" spans="1:37" x14ac:dyDescent="0.25">
      <c r="A4668" s="1">
        <v>4666</v>
      </c>
      <c r="B4668">
        <v>4666</v>
      </c>
      <c r="C4668">
        <v>4</v>
      </c>
      <c r="D4668" t="s">
        <v>10352</v>
      </c>
      <c r="G4668" t="s">
        <v>10353</v>
      </c>
      <c r="H4668" t="s">
        <v>235</v>
      </c>
      <c r="J4668" t="s">
        <v>2781</v>
      </c>
      <c r="L4668" t="s">
        <v>7718</v>
      </c>
      <c r="M4668" t="s">
        <v>6130</v>
      </c>
      <c r="N4668" t="s">
        <v>10354</v>
      </c>
      <c r="O4668" t="s">
        <v>235</v>
      </c>
      <c r="P4668" t="s">
        <v>1329</v>
      </c>
      <c r="Q4668" t="s">
        <v>6313</v>
      </c>
      <c r="R4668" t="s">
        <v>198</v>
      </c>
      <c r="V4668" t="s">
        <v>1330</v>
      </c>
      <c r="W4668" t="s">
        <v>235</v>
      </c>
      <c r="AC4668" t="s">
        <v>238</v>
      </c>
      <c r="AD4668" t="s">
        <v>53</v>
      </c>
      <c r="AE4668">
        <v>1872</v>
      </c>
      <c r="AF4668">
        <v>1932</v>
      </c>
      <c r="AI4668" t="e">
        <f>VLOOKUP(I4668,Current!J:Q,2,0)</f>
        <v>#N/A</v>
      </c>
      <c r="AJ4668" t="e">
        <f>VLOOKUP(I4668,Current!J:M,2,0)</f>
        <v>#N/A</v>
      </c>
      <c r="AK4668" t="str">
        <f t="shared" si="72"/>
        <v/>
      </c>
    </row>
    <row r="4669" spans="1:37" x14ac:dyDescent="0.25">
      <c r="A4669" s="1">
        <v>4667</v>
      </c>
      <c r="B4669">
        <v>4667</v>
      </c>
      <c r="C4669">
        <v>5</v>
      </c>
      <c r="D4669" t="s">
        <v>10355</v>
      </c>
      <c r="E4669" t="s">
        <v>10356</v>
      </c>
      <c r="G4669" t="s">
        <v>10357</v>
      </c>
      <c r="H4669" t="s">
        <v>10358</v>
      </c>
      <c r="J4669" t="s">
        <v>36</v>
      </c>
      <c r="L4669" t="s">
        <v>7718</v>
      </c>
      <c r="M4669" t="s">
        <v>6130</v>
      </c>
      <c r="N4669" t="s">
        <v>10359</v>
      </c>
      <c r="O4669" t="s">
        <v>10360</v>
      </c>
      <c r="P4669" t="s">
        <v>449</v>
      </c>
      <c r="Q4669" t="s">
        <v>6301</v>
      </c>
      <c r="V4669" t="s">
        <v>450</v>
      </c>
      <c r="W4669" t="s">
        <v>110</v>
      </c>
      <c r="X4669" t="s">
        <v>402</v>
      </c>
      <c r="AC4669" t="s">
        <v>111</v>
      </c>
      <c r="AD4669" t="s">
        <v>53</v>
      </c>
      <c r="AE4669">
        <v>1873</v>
      </c>
      <c r="AF4669">
        <v>1896</v>
      </c>
      <c r="AI4669" t="e">
        <f>VLOOKUP(I4669,Current!J:Q,2,0)</f>
        <v>#N/A</v>
      </c>
      <c r="AJ4669" t="e">
        <f>VLOOKUP(I4669,Current!J:M,2,0)</f>
        <v>#N/A</v>
      </c>
      <c r="AK4669" t="str">
        <f t="shared" si="72"/>
        <v/>
      </c>
    </row>
    <row r="4670" spans="1:37" x14ac:dyDescent="0.25">
      <c r="A4670" s="1">
        <v>4668</v>
      </c>
      <c r="B4670">
        <v>4668</v>
      </c>
      <c r="C4670">
        <v>6</v>
      </c>
      <c r="D4670" t="s">
        <v>10361</v>
      </c>
      <c r="E4670" t="s">
        <v>10362</v>
      </c>
      <c r="G4670" t="s">
        <v>362</v>
      </c>
      <c r="H4670" t="s">
        <v>303</v>
      </c>
      <c r="J4670" t="s">
        <v>36</v>
      </c>
      <c r="L4670" t="s">
        <v>7718</v>
      </c>
      <c r="M4670" t="s">
        <v>6130</v>
      </c>
      <c r="N4670" t="s">
        <v>362</v>
      </c>
      <c r="O4670" t="s">
        <v>303</v>
      </c>
      <c r="P4670" t="s">
        <v>362</v>
      </c>
      <c r="V4670" t="s">
        <v>363</v>
      </c>
      <c r="W4670" t="s">
        <v>303</v>
      </c>
      <c r="AC4670" t="s">
        <v>305</v>
      </c>
      <c r="AD4670" t="s">
        <v>53</v>
      </c>
      <c r="AE4670">
        <v>1883</v>
      </c>
      <c r="AF4670">
        <v>1911</v>
      </c>
      <c r="AI4670" t="e">
        <f>VLOOKUP(I4670,Current!J:Q,2,0)</f>
        <v>#N/A</v>
      </c>
      <c r="AJ4670" t="e">
        <f>VLOOKUP(I4670,Current!J:M,2,0)</f>
        <v>#N/A</v>
      </c>
      <c r="AK4670" t="str">
        <f t="shared" si="72"/>
        <v/>
      </c>
    </row>
    <row r="4671" spans="1:37" x14ac:dyDescent="0.25">
      <c r="A4671" s="1">
        <v>4669</v>
      </c>
      <c r="B4671">
        <v>4669</v>
      </c>
      <c r="C4671">
        <v>7</v>
      </c>
      <c r="D4671" t="s">
        <v>10363</v>
      </c>
      <c r="E4671" t="s">
        <v>10364</v>
      </c>
      <c r="G4671" t="s">
        <v>1374</v>
      </c>
      <c r="H4671" t="s">
        <v>10365</v>
      </c>
      <c r="J4671" t="s">
        <v>2781</v>
      </c>
      <c r="L4671" t="s">
        <v>7718</v>
      </c>
      <c r="M4671" t="s">
        <v>6130</v>
      </c>
      <c r="N4671" t="s">
        <v>1374</v>
      </c>
      <c r="O4671" t="s">
        <v>10366</v>
      </c>
      <c r="P4671" t="s">
        <v>1374</v>
      </c>
      <c r="V4671" t="s">
        <v>1375</v>
      </c>
      <c r="W4671" t="s">
        <v>144</v>
      </c>
      <c r="AC4671" t="s">
        <v>145</v>
      </c>
      <c r="AD4671" t="s">
        <v>53</v>
      </c>
      <c r="AE4671">
        <v>1889</v>
      </c>
      <c r="AF4671">
        <v>1912</v>
      </c>
      <c r="AI4671" t="e">
        <f>VLOOKUP(I4671,Current!J:Q,2,0)</f>
        <v>#N/A</v>
      </c>
      <c r="AJ4671" t="e">
        <f>VLOOKUP(I4671,Current!J:M,2,0)</f>
        <v>#N/A</v>
      </c>
      <c r="AK4671" t="str">
        <f t="shared" si="72"/>
        <v/>
      </c>
    </row>
    <row r="4672" spans="1:37" x14ac:dyDescent="0.25">
      <c r="A4672" s="1">
        <v>4670</v>
      </c>
      <c r="B4672">
        <v>4670</v>
      </c>
      <c r="C4672">
        <v>8</v>
      </c>
      <c r="D4672" t="s">
        <v>10367</v>
      </c>
      <c r="G4672" t="s">
        <v>362</v>
      </c>
      <c r="H4672" t="s">
        <v>566</v>
      </c>
      <c r="J4672" t="s">
        <v>2781</v>
      </c>
      <c r="L4672" t="s">
        <v>7718</v>
      </c>
      <c r="M4672" t="s">
        <v>6130</v>
      </c>
      <c r="N4672" t="s">
        <v>362</v>
      </c>
      <c r="O4672" t="s">
        <v>566</v>
      </c>
      <c r="P4672" t="s">
        <v>362</v>
      </c>
      <c r="V4672" t="s">
        <v>363</v>
      </c>
      <c r="W4672" t="s">
        <v>566</v>
      </c>
      <c r="AC4672" t="s">
        <v>567</v>
      </c>
      <c r="AD4672" t="s">
        <v>53</v>
      </c>
      <c r="AE4672">
        <v>1883</v>
      </c>
      <c r="AF4672">
        <v>1933</v>
      </c>
      <c r="AI4672" t="e">
        <f>VLOOKUP(I4672,Current!J:Q,2,0)</f>
        <v>#N/A</v>
      </c>
      <c r="AJ4672" t="e">
        <f>VLOOKUP(I4672,Current!J:M,2,0)</f>
        <v>#N/A</v>
      </c>
      <c r="AK4672" t="str">
        <f t="shared" si="72"/>
        <v/>
      </c>
    </row>
    <row r="4673" spans="1:37" x14ac:dyDescent="0.25">
      <c r="A4673" s="1">
        <v>4671</v>
      </c>
      <c r="B4673">
        <v>4671</v>
      </c>
      <c r="C4673">
        <v>9</v>
      </c>
      <c r="D4673" t="s">
        <v>10368</v>
      </c>
      <c r="G4673" t="s">
        <v>10369</v>
      </c>
      <c r="H4673" t="s">
        <v>10370</v>
      </c>
      <c r="J4673" t="s">
        <v>391</v>
      </c>
      <c r="L4673" t="s">
        <v>7718</v>
      </c>
      <c r="M4673" t="s">
        <v>6130</v>
      </c>
      <c r="N4673" t="s">
        <v>10371</v>
      </c>
      <c r="O4673" t="s">
        <v>10372</v>
      </c>
      <c r="P4673" t="s">
        <v>144</v>
      </c>
      <c r="Q4673" t="s">
        <v>575</v>
      </c>
      <c r="R4673" t="s">
        <v>230</v>
      </c>
      <c r="V4673" t="s">
        <v>145</v>
      </c>
      <c r="W4673" t="s">
        <v>119</v>
      </c>
      <c r="X4673" t="s">
        <v>586</v>
      </c>
      <c r="Y4673" t="s">
        <v>109</v>
      </c>
      <c r="AC4673" t="s">
        <v>120</v>
      </c>
      <c r="AD4673" t="s">
        <v>53</v>
      </c>
      <c r="AE4673">
        <v>1912</v>
      </c>
      <c r="AF4673">
        <v>1939</v>
      </c>
      <c r="AI4673" t="e">
        <f>VLOOKUP(I4673,Current!J:Q,2,0)</f>
        <v>#N/A</v>
      </c>
      <c r="AJ4673" t="e">
        <f>VLOOKUP(I4673,Current!J:M,2,0)</f>
        <v>#N/A</v>
      </c>
      <c r="AK4673" t="str">
        <f t="shared" si="72"/>
        <v/>
      </c>
    </row>
    <row r="4674" spans="1:37" x14ac:dyDescent="0.25">
      <c r="A4674" s="1">
        <v>4672</v>
      </c>
      <c r="B4674">
        <v>4672</v>
      </c>
      <c r="C4674">
        <v>10</v>
      </c>
      <c r="D4674" t="s">
        <v>10373</v>
      </c>
      <c r="E4674" t="s">
        <v>10374</v>
      </c>
      <c r="G4674" t="s">
        <v>542</v>
      </c>
      <c r="H4674" t="s">
        <v>146</v>
      </c>
      <c r="J4674" t="s">
        <v>2406</v>
      </c>
      <c r="L4674" t="s">
        <v>7718</v>
      </c>
      <c r="M4674" t="s">
        <v>6130</v>
      </c>
      <c r="N4674" t="s">
        <v>542</v>
      </c>
      <c r="O4674" t="s">
        <v>146</v>
      </c>
      <c r="P4674" t="s">
        <v>542</v>
      </c>
      <c r="V4674" t="s">
        <v>547</v>
      </c>
      <c r="W4674" t="s">
        <v>146</v>
      </c>
      <c r="AC4674" t="s">
        <v>147</v>
      </c>
      <c r="AD4674" t="s">
        <v>53</v>
      </c>
      <c r="AE4674">
        <v>1906</v>
      </c>
      <c r="AF4674">
        <v>1935</v>
      </c>
      <c r="AI4674" t="e">
        <f>VLOOKUP(I4674,Current!J:Q,2,0)</f>
        <v>#N/A</v>
      </c>
      <c r="AJ4674" t="e">
        <f>VLOOKUP(I4674,Current!J:M,2,0)</f>
        <v>#N/A</v>
      </c>
      <c r="AK4674" t="str">
        <f t="shared" si="72"/>
        <v/>
      </c>
    </row>
    <row r="4675" spans="1:37" x14ac:dyDescent="0.25">
      <c r="A4675" s="1">
        <v>4673</v>
      </c>
      <c r="B4675">
        <v>4673</v>
      </c>
      <c r="C4675">
        <v>11</v>
      </c>
      <c r="D4675" t="s">
        <v>10375</v>
      </c>
      <c r="G4675" t="s">
        <v>10376</v>
      </c>
      <c r="H4675" t="s">
        <v>10377</v>
      </c>
      <c r="J4675" t="s">
        <v>36</v>
      </c>
      <c r="K4675" t="s">
        <v>10378</v>
      </c>
      <c r="L4675" t="s">
        <v>7718</v>
      </c>
      <c r="M4675" t="s">
        <v>6130</v>
      </c>
      <c r="N4675" t="s">
        <v>10379</v>
      </c>
      <c r="O4675" t="s">
        <v>10380</v>
      </c>
      <c r="P4675" t="s">
        <v>6080</v>
      </c>
      <c r="Q4675" t="s">
        <v>402</v>
      </c>
      <c r="R4675" t="s">
        <v>269</v>
      </c>
      <c r="S4675" t="s">
        <v>1089</v>
      </c>
      <c r="T4675" t="s">
        <v>565</v>
      </c>
      <c r="V4675" t="s">
        <v>10381</v>
      </c>
      <c r="W4675" t="s">
        <v>3641</v>
      </c>
      <c r="X4675" t="s">
        <v>298</v>
      </c>
      <c r="Y4675" t="s">
        <v>6296</v>
      </c>
      <c r="Z4675" t="s">
        <v>84</v>
      </c>
      <c r="AC4675" t="s">
        <v>10382</v>
      </c>
      <c r="AD4675" t="s">
        <v>53</v>
      </c>
      <c r="AE4675">
        <v>1859</v>
      </c>
      <c r="AF4675">
        <v>1862</v>
      </c>
      <c r="AG4675">
        <v>1868</v>
      </c>
      <c r="AH4675">
        <v>1910</v>
      </c>
      <c r="AI4675" t="e">
        <f>VLOOKUP(I4675,Current!J:Q,2,0)</f>
        <v>#N/A</v>
      </c>
      <c r="AJ4675" t="e">
        <f>VLOOKUP(I4675,Current!J:M,2,0)</f>
        <v>#N/A</v>
      </c>
      <c r="AK4675" t="str">
        <f t="shared" si="72"/>
        <v/>
      </c>
    </row>
    <row r="4676" spans="1:37" x14ac:dyDescent="0.25">
      <c r="A4676" s="1">
        <v>4674</v>
      </c>
      <c r="B4676">
        <v>4674</v>
      </c>
      <c r="C4676">
        <v>12</v>
      </c>
      <c r="D4676" t="s">
        <v>10375</v>
      </c>
      <c r="G4676" t="s">
        <v>10383</v>
      </c>
      <c r="H4676" t="s">
        <v>10384</v>
      </c>
      <c r="J4676" t="s">
        <v>83</v>
      </c>
      <c r="K4676" t="s">
        <v>10378</v>
      </c>
      <c r="L4676" t="s">
        <v>7718</v>
      </c>
      <c r="M4676" t="s">
        <v>6130</v>
      </c>
      <c r="N4676" t="s">
        <v>10385</v>
      </c>
      <c r="O4676" t="s">
        <v>10386</v>
      </c>
      <c r="P4676" t="s">
        <v>3641</v>
      </c>
      <c r="Q4676" t="s">
        <v>158</v>
      </c>
      <c r="V4676" t="s">
        <v>10387</v>
      </c>
      <c r="W4676" t="s">
        <v>1294</v>
      </c>
      <c r="X4676" t="s">
        <v>374</v>
      </c>
      <c r="Y4676" t="s">
        <v>78</v>
      </c>
      <c r="AC4676" t="s">
        <v>1295</v>
      </c>
      <c r="AD4676" t="s">
        <v>96</v>
      </c>
      <c r="AI4676" t="e">
        <f>VLOOKUP(I4676,Current!J:Q,2,0)</f>
        <v>#N/A</v>
      </c>
      <c r="AJ4676" t="e">
        <f>VLOOKUP(I4676,Current!J:M,2,0)</f>
        <v>#N/A</v>
      </c>
      <c r="AK4676" t="str">
        <f t="shared" ref="AK4676:AK4739" si="73">IFERROR(IF(AD4676="Sure","",AJ4676),"")</f>
        <v/>
      </c>
    </row>
    <row r="4677" spans="1:37" x14ac:dyDescent="0.25">
      <c r="A4677" s="1">
        <v>4675</v>
      </c>
      <c r="B4677">
        <v>4675</v>
      </c>
      <c r="C4677">
        <v>13</v>
      </c>
      <c r="D4677" t="s">
        <v>10375</v>
      </c>
      <c r="G4677" t="s">
        <v>10388</v>
      </c>
      <c r="H4677" t="s">
        <v>10389</v>
      </c>
      <c r="J4677" t="s">
        <v>391</v>
      </c>
      <c r="K4677" t="s">
        <v>10378</v>
      </c>
      <c r="L4677" t="s">
        <v>7718</v>
      </c>
      <c r="M4677" t="s">
        <v>6130</v>
      </c>
      <c r="N4677" t="s">
        <v>10390</v>
      </c>
      <c r="O4677" t="s">
        <v>10391</v>
      </c>
      <c r="P4677" t="s">
        <v>170</v>
      </c>
      <c r="Q4677" t="s">
        <v>6295</v>
      </c>
      <c r="V4677" t="s">
        <v>171</v>
      </c>
      <c r="W4677" t="s">
        <v>184</v>
      </c>
      <c r="X4677" t="s">
        <v>575</v>
      </c>
      <c r="Y4677" t="s">
        <v>131</v>
      </c>
      <c r="AC4677" t="s">
        <v>1049</v>
      </c>
      <c r="AD4677" t="s">
        <v>53</v>
      </c>
      <c r="AE4677">
        <v>1892</v>
      </c>
      <c r="AF4677">
        <v>1967</v>
      </c>
      <c r="AI4677" t="e">
        <f>VLOOKUP(I4677,Current!J:Q,2,0)</f>
        <v>#N/A</v>
      </c>
      <c r="AJ4677" t="e">
        <f>VLOOKUP(I4677,Current!J:M,2,0)</f>
        <v>#N/A</v>
      </c>
      <c r="AK4677" t="str">
        <f t="shared" si="73"/>
        <v/>
      </c>
    </row>
    <row r="4678" spans="1:37" x14ac:dyDescent="0.25">
      <c r="A4678" s="1">
        <v>4676</v>
      </c>
      <c r="B4678">
        <v>4676</v>
      </c>
      <c r="C4678">
        <v>14</v>
      </c>
      <c r="D4678" t="s">
        <v>10375</v>
      </c>
      <c r="G4678" t="s">
        <v>10392</v>
      </c>
      <c r="I4678" s="4"/>
      <c r="J4678" t="s">
        <v>391</v>
      </c>
      <c r="K4678" t="s">
        <v>10378</v>
      </c>
      <c r="L4678" t="s">
        <v>7718</v>
      </c>
      <c r="M4678" t="s">
        <v>6130</v>
      </c>
      <c r="N4678" t="s">
        <v>10393</v>
      </c>
      <c r="P4678" t="s">
        <v>3794</v>
      </c>
      <c r="Q4678" t="s">
        <v>6313</v>
      </c>
      <c r="V4678" t="s">
        <v>3795</v>
      </c>
      <c r="AC4678" t="s">
        <v>40</v>
      </c>
      <c r="AD4678" t="s">
        <v>56</v>
      </c>
      <c r="AI4678" t="e">
        <f>VLOOKUP(I4678,Current!J:Q,2,0)</f>
        <v>#N/A</v>
      </c>
      <c r="AJ4678" t="e">
        <f>VLOOKUP(I4678,Current!J:M,2,0)</f>
        <v>#N/A</v>
      </c>
      <c r="AK4678" t="str">
        <f t="shared" si="73"/>
        <v/>
      </c>
    </row>
    <row r="4679" spans="1:37" x14ac:dyDescent="0.25">
      <c r="A4679" s="1">
        <v>4677</v>
      </c>
      <c r="B4679">
        <v>4677</v>
      </c>
      <c r="C4679">
        <v>15</v>
      </c>
      <c r="D4679" t="s">
        <v>10394</v>
      </c>
      <c r="G4679" t="s">
        <v>10395</v>
      </c>
      <c r="H4679" t="s">
        <v>410</v>
      </c>
      <c r="J4679" t="s">
        <v>36</v>
      </c>
      <c r="L4679" t="s">
        <v>7718</v>
      </c>
      <c r="M4679" t="s">
        <v>6130</v>
      </c>
      <c r="N4679" t="s">
        <v>10396</v>
      </c>
      <c r="O4679" t="s">
        <v>410</v>
      </c>
      <c r="P4679" t="s">
        <v>303</v>
      </c>
      <c r="Q4679" t="s">
        <v>565</v>
      </c>
      <c r="R4679" t="s">
        <v>78</v>
      </c>
      <c r="V4679" t="s">
        <v>305</v>
      </c>
      <c r="W4679" t="s">
        <v>410</v>
      </c>
      <c r="AC4679" t="s">
        <v>411</v>
      </c>
      <c r="AD4679" t="s">
        <v>53</v>
      </c>
      <c r="AE4679">
        <v>1911</v>
      </c>
      <c r="AF4679">
        <v>1928</v>
      </c>
      <c r="AI4679" t="e">
        <f>VLOOKUP(I4679,Current!J:Q,2,0)</f>
        <v>#N/A</v>
      </c>
      <c r="AJ4679" t="e">
        <f>VLOOKUP(I4679,Current!J:M,2,0)</f>
        <v>#N/A</v>
      </c>
      <c r="AK4679" t="str">
        <f t="shared" si="73"/>
        <v/>
      </c>
    </row>
    <row r="4680" spans="1:37" x14ac:dyDescent="0.25">
      <c r="A4680" s="1">
        <v>4678</v>
      </c>
      <c r="B4680">
        <v>4678</v>
      </c>
      <c r="C4680">
        <v>16</v>
      </c>
      <c r="D4680" t="s">
        <v>10394</v>
      </c>
      <c r="G4680" t="s">
        <v>10397</v>
      </c>
      <c r="H4680" t="s">
        <v>35</v>
      </c>
      <c r="J4680" t="s">
        <v>391</v>
      </c>
      <c r="L4680" t="s">
        <v>7718</v>
      </c>
      <c r="M4680" t="s">
        <v>6130</v>
      </c>
      <c r="N4680" t="s">
        <v>10398</v>
      </c>
      <c r="O4680" t="s">
        <v>39</v>
      </c>
      <c r="P4680" t="s">
        <v>410</v>
      </c>
      <c r="Q4680" t="s">
        <v>575</v>
      </c>
      <c r="V4680" t="s">
        <v>411</v>
      </c>
      <c r="AC4680" t="s">
        <v>40</v>
      </c>
      <c r="AD4680" t="s">
        <v>61</v>
      </c>
      <c r="AI4680" t="e">
        <f>VLOOKUP(I4680,Current!J:Q,2,0)</f>
        <v>#N/A</v>
      </c>
      <c r="AJ4680" t="e">
        <f>VLOOKUP(I4680,Current!J:M,2,0)</f>
        <v>#N/A</v>
      </c>
      <c r="AK4680" t="str">
        <f t="shared" si="73"/>
        <v/>
      </c>
    </row>
    <row r="4681" spans="1:37" x14ac:dyDescent="0.25">
      <c r="A4681" s="1">
        <v>4679</v>
      </c>
      <c r="B4681">
        <v>4679</v>
      </c>
      <c r="C4681">
        <v>17</v>
      </c>
      <c r="D4681" t="s">
        <v>10399</v>
      </c>
      <c r="E4681" t="s">
        <v>10400</v>
      </c>
      <c r="G4681" t="s">
        <v>10401</v>
      </c>
      <c r="H4681" t="s">
        <v>10402</v>
      </c>
      <c r="J4681" t="s">
        <v>36</v>
      </c>
      <c r="K4681" t="s">
        <v>10403</v>
      </c>
      <c r="L4681" t="s">
        <v>7718</v>
      </c>
      <c r="M4681" t="s">
        <v>6130</v>
      </c>
      <c r="N4681" t="s">
        <v>10404</v>
      </c>
      <c r="O4681" t="s">
        <v>10405</v>
      </c>
      <c r="P4681" t="s">
        <v>206</v>
      </c>
      <c r="Q4681" t="s">
        <v>592</v>
      </c>
      <c r="R4681" t="s">
        <v>229</v>
      </c>
      <c r="V4681" t="s">
        <v>207</v>
      </c>
      <c r="W4681" t="s">
        <v>318</v>
      </c>
      <c r="AC4681" t="s">
        <v>319</v>
      </c>
      <c r="AD4681" t="s">
        <v>53</v>
      </c>
      <c r="AE4681">
        <v>1875</v>
      </c>
      <c r="AF4681">
        <v>1897</v>
      </c>
      <c r="AI4681" t="e">
        <f>VLOOKUP(I4681,Current!J:Q,2,0)</f>
        <v>#N/A</v>
      </c>
      <c r="AJ4681" t="e">
        <f>VLOOKUP(I4681,Current!J:M,2,0)</f>
        <v>#N/A</v>
      </c>
      <c r="AK4681" t="str">
        <f t="shared" si="73"/>
        <v/>
      </c>
    </row>
    <row r="4682" spans="1:37" x14ac:dyDescent="0.25">
      <c r="A4682" s="1">
        <v>4680</v>
      </c>
      <c r="B4682">
        <v>4680</v>
      </c>
      <c r="C4682">
        <v>18</v>
      </c>
      <c r="D4682" t="s">
        <v>10399</v>
      </c>
      <c r="G4682" t="s">
        <v>10406</v>
      </c>
      <c r="I4682" s="4"/>
      <c r="J4682" t="s">
        <v>391</v>
      </c>
      <c r="K4682" t="s">
        <v>10403</v>
      </c>
      <c r="L4682" t="s">
        <v>7718</v>
      </c>
      <c r="M4682" t="s">
        <v>6130</v>
      </c>
      <c r="N4682" t="s">
        <v>10407</v>
      </c>
      <c r="P4682" t="s">
        <v>110</v>
      </c>
      <c r="Q4682" t="s">
        <v>402</v>
      </c>
      <c r="V4682" t="s">
        <v>111</v>
      </c>
      <c r="AC4682" t="s">
        <v>40</v>
      </c>
      <c r="AD4682" t="s">
        <v>56</v>
      </c>
      <c r="AI4682" t="e">
        <f>VLOOKUP(I4682,Current!J:Q,2,0)</f>
        <v>#N/A</v>
      </c>
      <c r="AJ4682" t="e">
        <f>VLOOKUP(I4682,Current!J:M,2,0)</f>
        <v>#N/A</v>
      </c>
      <c r="AK4682" t="str">
        <f t="shared" si="73"/>
        <v/>
      </c>
    </row>
    <row r="4683" spans="1:37" x14ac:dyDescent="0.25">
      <c r="A4683" s="1">
        <v>4681</v>
      </c>
      <c r="B4683">
        <v>4681</v>
      </c>
      <c r="C4683">
        <v>19</v>
      </c>
      <c r="D4683" t="s">
        <v>10408</v>
      </c>
      <c r="G4683" t="s">
        <v>10409</v>
      </c>
      <c r="H4683" t="s">
        <v>10410</v>
      </c>
      <c r="J4683" t="s">
        <v>391</v>
      </c>
      <c r="L4683" t="s">
        <v>7718</v>
      </c>
      <c r="M4683" t="s">
        <v>6130</v>
      </c>
      <c r="N4683" t="s">
        <v>10411</v>
      </c>
      <c r="O4683" t="s">
        <v>10412</v>
      </c>
      <c r="P4683" t="s">
        <v>618</v>
      </c>
      <c r="Q4683" t="s">
        <v>592</v>
      </c>
      <c r="R4683" t="s">
        <v>386</v>
      </c>
      <c r="V4683" t="s">
        <v>619</v>
      </c>
      <c r="W4683" t="s">
        <v>184</v>
      </c>
      <c r="X4683" t="s">
        <v>216</v>
      </c>
      <c r="Y4683" t="s">
        <v>269</v>
      </c>
      <c r="AC4683" t="s">
        <v>1049</v>
      </c>
      <c r="AD4683" t="s">
        <v>53</v>
      </c>
      <c r="AE4683">
        <v>1917</v>
      </c>
      <c r="AF4683">
        <v>1967</v>
      </c>
      <c r="AI4683" t="e">
        <f>VLOOKUP(I4683,Current!J:Q,2,0)</f>
        <v>#N/A</v>
      </c>
      <c r="AJ4683" t="e">
        <f>VLOOKUP(I4683,Current!J:M,2,0)</f>
        <v>#N/A</v>
      </c>
      <c r="AK4683" t="str">
        <f t="shared" si="73"/>
        <v/>
      </c>
    </row>
    <row r="4684" spans="1:37" x14ac:dyDescent="0.25">
      <c r="A4684" s="1">
        <v>4682</v>
      </c>
      <c r="B4684">
        <v>4682</v>
      </c>
      <c r="C4684">
        <v>20</v>
      </c>
      <c r="D4684" t="s">
        <v>10413</v>
      </c>
      <c r="G4684" t="s">
        <v>10414</v>
      </c>
      <c r="H4684" t="s">
        <v>10415</v>
      </c>
      <c r="J4684" t="s">
        <v>391</v>
      </c>
      <c r="L4684" t="s">
        <v>7718</v>
      </c>
      <c r="M4684" t="s">
        <v>6130</v>
      </c>
      <c r="N4684" t="s">
        <v>10416</v>
      </c>
      <c r="O4684" t="s">
        <v>10417</v>
      </c>
      <c r="P4684" t="s">
        <v>364</v>
      </c>
      <c r="Q4684" t="s">
        <v>6301</v>
      </c>
      <c r="V4684" t="s">
        <v>365</v>
      </c>
      <c r="W4684" t="s">
        <v>1459</v>
      </c>
      <c r="X4684" t="s">
        <v>216</v>
      </c>
      <c r="AC4684" t="s">
        <v>1460</v>
      </c>
      <c r="AD4684" t="s">
        <v>53</v>
      </c>
      <c r="AE4684">
        <v>1922</v>
      </c>
      <c r="AF4684">
        <v>1965</v>
      </c>
      <c r="AI4684" t="e">
        <f>VLOOKUP(I4684,Current!J:Q,2,0)</f>
        <v>#N/A</v>
      </c>
      <c r="AJ4684" t="e">
        <f>VLOOKUP(I4684,Current!J:M,2,0)</f>
        <v>#N/A</v>
      </c>
      <c r="AK4684" t="str">
        <f t="shared" si="73"/>
        <v/>
      </c>
    </row>
    <row r="4685" spans="1:37" x14ac:dyDescent="0.25">
      <c r="A4685" s="1">
        <v>4683</v>
      </c>
      <c r="B4685">
        <v>4683</v>
      </c>
      <c r="C4685">
        <v>21</v>
      </c>
      <c r="D4685" t="s">
        <v>10418</v>
      </c>
      <c r="G4685" t="s">
        <v>316</v>
      </c>
      <c r="H4685" t="s">
        <v>303</v>
      </c>
      <c r="J4685" t="s">
        <v>36</v>
      </c>
      <c r="L4685" t="s">
        <v>7718</v>
      </c>
      <c r="M4685" t="s">
        <v>6130</v>
      </c>
      <c r="N4685" t="s">
        <v>316</v>
      </c>
      <c r="O4685" t="s">
        <v>303</v>
      </c>
      <c r="P4685" t="s">
        <v>316</v>
      </c>
      <c r="V4685" t="s">
        <v>317</v>
      </c>
      <c r="W4685" t="s">
        <v>303</v>
      </c>
      <c r="AC4685" t="s">
        <v>305</v>
      </c>
      <c r="AD4685" t="s">
        <v>53</v>
      </c>
      <c r="AE4685">
        <v>1880</v>
      </c>
      <c r="AF4685">
        <v>1911</v>
      </c>
      <c r="AI4685" t="e">
        <f>VLOOKUP(I4685,Current!J:Q,2,0)</f>
        <v>#N/A</v>
      </c>
      <c r="AJ4685" t="e">
        <f>VLOOKUP(I4685,Current!J:M,2,0)</f>
        <v>#N/A</v>
      </c>
      <c r="AK4685" t="str">
        <f t="shared" si="73"/>
        <v/>
      </c>
    </row>
    <row r="4686" spans="1:37" x14ac:dyDescent="0.25">
      <c r="A4686" s="1">
        <v>4684</v>
      </c>
      <c r="B4686">
        <v>4684</v>
      </c>
      <c r="C4686">
        <v>22</v>
      </c>
      <c r="D4686" t="s">
        <v>10419</v>
      </c>
      <c r="G4686" t="s">
        <v>10420</v>
      </c>
      <c r="H4686" t="s">
        <v>10421</v>
      </c>
      <c r="J4686" t="s">
        <v>36</v>
      </c>
      <c r="L4686" t="s">
        <v>7718</v>
      </c>
      <c r="M4686" t="s">
        <v>6130</v>
      </c>
      <c r="N4686" t="s">
        <v>10422</v>
      </c>
      <c r="O4686" t="s">
        <v>10423</v>
      </c>
      <c r="P4686" t="s">
        <v>524</v>
      </c>
      <c r="Q4686" t="s">
        <v>565</v>
      </c>
      <c r="V4686" t="s">
        <v>525</v>
      </c>
      <c r="W4686" t="s">
        <v>211</v>
      </c>
      <c r="X4686" t="s">
        <v>6295</v>
      </c>
      <c r="Y4686" t="s">
        <v>109</v>
      </c>
      <c r="AC4686" t="s">
        <v>212</v>
      </c>
      <c r="AD4686" t="s">
        <v>53</v>
      </c>
      <c r="AE4686">
        <v>1871</v>
      </c>
      <c r="AF4686">
        <v>1908</v>
      </c>
      <c r="AI4686" t="e">
        <f>VLOOKUP(I4686,Current!J:Q,2,0)</f>
        <v>#N/A</v>
      </c>
      <c r="AJ4686" t="e">
        <f>VLOOKUP(I4686,Current!J:M,2,0)</f>
        <v>#N/A</v>
      </c>
      <c r="AK4686" t="str">
        <f t="shared" si="73"/>
        <v/>
      </c>
    </row>
    <row r="4687" spans="1:37" x14ac:dyDescent="0.25">
      <c r="A4687" s="1">
        <v>4685</v>
      </c>
      <c r="B4687">
        <v>4685</v>
      </c>
      <c r="C4687">
        <v>23</v>
      </c>
      <c r="D4687" t="s">
        <v>10419</v>
      </c>
      <c r="G4687" t="s">
        <v>10424</v>
      </c>
      <c r="H4687" t="s">
        <v>10425</v>
      </c>
      <c r="J4687" t="s">
        <v>441</v>
      </c>
      <c r="L4687" t="s">
        <v>7718</v>
      </c>
      <c r="M4687" t="s">
        <v>6130</v>
      </c>
      <c r="N4687" t="s">
        <v>10426</v>
      </c>
      <c r="O4687" t="s">
        <v>10427</v>
      </c>
      <c r="P4687" t="s">
        <v>362</v>
      </c>
      <c r="Q4687" t="s">
        <v>586</v>
      </c>
      <c r="V4687" t="s">
        <v>363</v>
      </c>
      <c r="W4687" t="s">
        <v>49</v>
      </c>
      <c r="AC4687" t="s">
        <v>50</v>
      </c>
      <c r="AD4687" t="s">
        <v>53</v>
      </c>
      <c r="AE4687">
        <v>1883</v>
      </c>
      <c r="AF4687">
        <v>1885</v>
      </c>
      <c r="AI4687" t="e">
        <f>VLOOKUP(I4687,Current!J:Q,2,0)</f>
        <v>#N/A</v>
      </c>
      <c r="AJ4687" t="e">
        <f>VLOOKUP(I4687,Current!J:M,2,0)</f>
        <v>#N/A</v>
      </c>
      <c r="AK4687" t="str">
        <f t="shared" si="73"/>
        <v/>
      </c>
    </row>
    <row r="4688" spans="1:37" x14ac:dyDescent="0.25">
      <c r="A4688" s="1">
        <v>4686</v>
      </c>
      <c r="B4688">
        <v>4686</v>
      </c>
      <c r="C4688">
        <v>24</v>
      </c>
      <c r="D4688" t="s">
        <v>10419</v>
      </c>
      <c r="G4688" t="s">
        <v>10106</v>
      </c>
      <c r="H4688" t="s">
        <v>10428</v>
      </c>
      <c r="J4688" t="s">
        <v>391</v>
      </c>
      <c r="L4688" t="s">
        <v>7718</v>
      </c>
      <c r="M4688" t="s">
        <v>6130</v>
      </c>
      <c r="N4688" t="s">
        <v>10108</v>
      </c>
      <c r="O4688" t="s">
        <v>10429</v>
      </c>
      <c r="P4688" t="s">
        <v>542</v>
      </c>
      <c r="Q4688" t="s">
        <v>216</v>
      </c>
      <c r="R4688" t="s">
        <v>269</v>
      </c>
      <c r="V4688" t="s">
        <v>547</v>
      </c>
      <c r="W4688" t="s">
        <v>213</v>
      </c>
      <c r="X4688" t="s">
        <v>586</v>
      </c>
      <c r="Y4688" t="s">
        <v>269</v>
      </c>
      <c r="AC4688" t="s">
        <v>214</v>
      </c>
      <c r="AD4688" t="s">
        <v>53</v>
      </c>
      <c r="AE4688">
        <v>1906</v>
      </c>
      <c r="AF4688">
        <v>1964</v>
      </c>
      <c r="AI4688" t="e">
        <f>VLOOKUP(I4688,Current!J:Q,2,0)</f>
        <v>#N/A</v>
      </c>
      <c r="AJ4688" t="e">
        <f>VLOOKUP(I4688,Current!J:M,2,0)</f>
        <v>#N/A</v>
      </c>
      <c r="AK4688" t="str">
        <f t="shared" si="73"/>
        <v/>
      </c>
    </row>
    <row r="4689" spans="1:37" x14ac:dyDescent="0.25">
      <c r="A4689" s="1">
        <v>4687</v>
      </c>
      <c r="B4689">
        <v>4687</v>
      </c>
      <c r="C4689">
        <v>25</v>
      </c>
      <c r="D4689" t="s">
        <v>10430</v>
      </c>
      <c r="E4689" t="s">
        <v>10431</v>
      </c>
      <c r="G4689" t="s">
        <v>10432</v>
      </c>
      <c r="H4689" t="s">
        <v>10433</v>
      </c>
      <c r="J4689" t="s">
        <v>83</v>
      </c>
      <c r="L4689" t="s">
        <v>7718</v>
      </c>
      <c r="M4689" t="s">
        <v>6130</v>
      </c>
      <c r="N4689" t="s">
        <v>10434</v>
      </c>
      <c r="O4689" t="s">
        <v>10435</v>
      </c>
      <c r="P4689" t="s">
        <v>151</v>
      </c>
      <c r="Q4689" t="s">
        <v>592</v>
      </c>
      <c r="V4689" t="s">
        <v>152</v>
      </c>
      <c r="W4689" t="s">
        <v>618</v>
      </c>
      <c r="AC4689" t="s">
        <v>619</v>
      </c>
      <c r="AD4689" t="s">
        <v>53</v>
      </c>
      <c r="AE4689">
        <v>1899</v>
      </c>
      <c r="AF4689">
        <v>1917</v>
      </c>
      <c r="AI4689" t="e">
        <f>VLOOKUP(I4689,Current!J:Q,2,0)</f>
        <v>#N/A</v>
      </c>
      <c r="AJ4689" t="e">
        <f>VLOOKUP(I4689,Current!J:M,2,0)</f>
        <v>#N/A</v>
      </c>
      <c r="AK4689" t="str">
        <f t="shared" si="73"/>
        <v/>
      </c>
    </row>
    <row r="4690" spans="1:37" x14ac:dyDescent="0.25">
      <c r="A4690" s="1">
        <v>4688</v>
      </c>
      <c r="B4690">
        <v>4688</v>
      </c>
      <c r="C4690">
        <v>26</v>
      </c>
      <c r="D4690" t="s">
        <v>10430</v>
      </c>
      <c r="E4690" t="s">
        <v>10431</v>
      </c>
      <c r="G4690" t="s">
        <v>10436</v>
      </c>
      <c r="H4690" t="s">
        <v>10437</v>
      </c>
      <c r="J4690" t="s">
        <v>2406</v>
      </c>
      <c r="L4690" t="s">
        <v>7718</v>
      </c>
      <c r="M4690" t="s">
        <v>6130</v>
      </c>
      <c r="N4690" t="s">
        <v>10438</v>
      </c>
      <c r="O4690" t="s">
        <v>10439</v>
      </c>
      <c r="P4690" t="s">
        <v>618</v>
      </c>
      <c r="Q4690" t="s">
        <v>6337</v>
      </c>
      <c r="R4690" t="s">
        <v>109</v>
      </c>
      <c r="V4690" t="s">
        <v>619</v>
      </c>
      <c r="W4690" t="s">
        <v>79</v>
      </c>
      <c r="AC4690" t="s">
        <v>80</v>
      </c>
      <c r="AD4690" t="s">
        <v>53</v>
      </c>
      <c r="AE4690">
        <v>1917</v>
      </c>
      <c r="AF4690">
        <v>1925</v>
      </c>
      <c r="AI4690" t="e">
        <f>VLOOKUP(I4690,Current!J:Q,2,0)</f>
        <v>#N/A</v>
      </c>
      <c r="AJ4690" t="e">
        <f>VLOOKUP(I4690,Current!J:M,2,0)</f>
        <v>#N/A</v>
      </c>
      <c r="AK4690" t="str">
        <f t="shared" si="73"/>
        <v/>
      </c>
    </row>
    <row r="4691" spans="1:37" x14ac:dyDescent="0.25">
      <c r="A4691" s="1">
        <v>4689</v>
      </c>
      <c r="B4691">
        <v>4689</v>
      </c>
      <c r="C4691">
        <v>27</v>
      </c>
      <c r="D4691" t="s">
        <v>10430</v>
      </c>
      <c r="E4691" t="s">
        <v>10440</v>
      </c>
      <c r="G4691" t="s">
        <v>10441</v>
      </c>
      <c r="H4691" t="s">
        <v>10428</v>
      </c>
      <c r="J4691" t="s">
        <v>391</v>
      </c>
      <c r="L4691" t="s">
        <v>7718</v>
      </c>
      <c r="M4691" t="s">
        <v>6130</v>
      </c>
      <c r="N4691" t="s">
        <v>10442</v>
      </c>
      <c r="O4691" t="s">
        <v>10429</v>
      </c>
      <c r="P4691" t="s">
        <v>298</v>
      </c>
      <c r="Q4691" t="s">
        <v>6295</v>
      </c>
      <c r="R4691" t="s">
        <v>229</v>
      </c>
      <c r="V4691" t="s">
        <v>299</v>
      </c>
      <c r="W4691" t="s">
        <v>213</v>
      </c>
      <c r="X4691" t="s">
        <v>586</v>
      </c>
      <c r="Y4691" t="s">
        <v>269</v>
      </c>
      <c r="AC4691" t="s">
        <v>214</v>
      </c>
      <c r="AD4691" t="s">
        <v>53</v>
      </c>
      <c r="AE4691">
        <v>1910</v>
      </c>
      <c r="AF4691">
        <v>1964</v>
      </c>
      <c r="AI4691" t="e">
        <f>VLOOKUP(I4691,Current!J:Q,2,0)</f>
        <v>#N/A</v>
      </c>
      <c r="AJ4691" t="e">
        <f>VLOOKUP(I4691,Current!J:M,2,0)</f>
        <v>#N/A</v>
      </c>
      <c r="AK4691" t="str">
        <f t="shared" si="73"/>
        <v/>
      </c>
    </row>
    <row r="4692" spans="1:37" x14ac:dyDescent="0.25">
      <c r="A4692" s="1">
        <v>4690</v>
      </c>
      <c r="B4692">
        <v>4690</v>
      </c>
      <c r="C4692">
        <v>28</v>
      </c>
      <c r="D4692" t="s">
        <v>10443</v>
      </c>
      <c r="G4692" t="s">
        <v>35</v>
      </c>
      <c r="H4692" t="s">
        <v>35</v>
      </c>
      <c r="J4692" t="s">
        <v>36</v>
      </c>
      <c r="L4692" t="s">
        <v>7718</v>
      </c>
      <c r="M4692" t="s">
        <v>6130</v>
      </c>
      <c r="N4692" t="s">
        <v>39</v>
      </c>
      <c r="O4692" t="s">
        <v>39</v>
      </c>
      <c r="V4692" t="s">
        <v>40</v>
      </c>
      <c r="AC4692" t="s">
        <v>40</v>
      </c>
      <c r="AD4692" t="s">
        <v>41</v>
      </c>
      <c r="AI4692" t="e">
        <f>VLOOKUP(I4692,Current!J:Q,2,0)</f>
        <v>#N/A</v>
      </c>
      <c r="AJ4692" t="e">
        <f>VLOOKUP(I4692,Current!J:M,2,0)</f>
        <v>#N/A</v>
      </c>
      <c r="AK4692" t="str">
        <f t="shared" si="73"/>
        <v/>
      </c>
    </row>
    <row r="4693" spans="1:37" x14ac:dyDescent="0.25">
      <c r="A4693" s="1">
        <v>4691</v>
      </c>
      <c r="B4693">
        <v>4691</v>
      </c>
      <c r="C4693">
        <v>29</v>
      </c>
      <c r="D4693" t="s">
        <v>10444</v>
      </c>
      <c r="G4693" t="s">
        <v>10445</v>
      </c>
      <c r="H4693" t="s">
        <v>172</v>
      </c>
      <c r="J4693" t="s">
        <v>2781</v>
      </c>
      <c r="L4693" t="s">
        <v>7718</v>
      </c>
      <c r="M4693" t="s">
        <v>6130</v>
      </c>
      <c r="N4693" t="s">
        <v>10446</v>
      </c>
      <c r="O4693" t="s">
        <v>172</v>
      </c>
      <c r="P4693" t="s">
        <v>362</v>
      </c>
      <c r="Q4693" t="s">
        <v>374</v>
      </c>
      <c r="V4693" t="s">
        <v>363</v>
      </c>
      <c r="W4693" t="s">
        <v>172</v>
      </c>
      <c r="AC4693" t="s">
        <v>174</v>
      </c>
      <c r="AD4693" t="s">
        <v>53</v>
      </c>
      <c r="AE4693">
        <v>1883</v>
      </c>
      <c r="AF4693">
        <v>1914</v>
      </c>
      <c r="AI4693" t="e">
        <f>VLOOKUP(I4693,Current!J:Q,2,0)</f>
        <v>#N/A</v>
      </c>
      <c r="AJ4693" t="e">
        <f>VLOOKUP(I4693,Current!J:M,2,0)</f>
        <v>#N/A</v>
      </c>
      <c r="AK4693" t="str">
        <f t="shared" si="73"/>
        <v/>
      </c>
    </row>
    <row r="4694" spans="1:37" x14ac:dyDescent="0.25">
      <c r="A4694" s="1">
        <v>4692</v>
      </c>
      <c r="B4694">
        <v>4692</v>
      </c>
      <c r="C4694">
        <v>0</v>
      </c>
      <c r="D4694" t="s">
        <v>10447</v>
      </c>
      <c r="G4694" t="s">
        <v>35</v>
      </c>
      <c r="H4694" t="s">
        <v>35</v>
      </c>
      <c r="J4694" t="s">
        <v>36</v>
      </c>
      <c r="L4694" t="s">
        <v>7718</v>
      </c>
      <c r="M4694" t="s">
        <v>6130</v>
      </c>
      <c r="N4694" t="s">
        <v>39</v>
      </c>
      <c r="O4694" t="s">
        <v>39</v>
      </c>
      <c r="V4694" t="s">
        <v>40</v>
      </c>
      <c r="AC4694" t="s">
        <v>40</v>
      </c>
      <c r="AD4694" t="s">
        <v>41</v>
      </c>
      <c r="AI4694" t="e">
        <f>VLOOKUP(I4694,Current!J:Q,2,0)</f>
        <v>#N/A</v>
      </c>
      <c r="AJ4694" t="e">
        <f>VLOOKUP(I4694,Current!J:M,2,0)</f>
        <v>#N/A</v>
      </c>
      <c r="AK4694" t="str">
        <f t="shared" si="73"/>
        <v/>
      </c>
    </row>
    <row r="4695" spans="1:37" x14ac:dyDescent="0.25">
      <c r="A4695" s="1">
        <v>4693</v>
      </c>
      <c r="B4695">
        <v>4693</v>
      </c>
      <c r="C4695">
        <v>1</v>
      </c>
      <c r="D4695" t="s">
        <v>10448</v>
      </c>
      <c r="G4695" t="s">
        <v>35</v>
      </c>
      <c r="H4695" t="s">
        <v>35</v>
      </c>
      <c r="J4695" t="s">
        <v>36</v>
      </c>
      <c r="L4695" t="s">
        <v>7718</v>
      </c>
      <c r="M4695" t="s">
        <v>6130</v>
      </c>
      <c r="N4695" t="s">
        <v>39</v>
      </c>
      <c r="O4695" t="s">
        <v>39</v>
      </c>
      <c r="V4695" t="s">
        <v>40</v>
      </c>
      <c r="AC4695" t="s">
        <v>40</v>
      </c>
      <c r="AD4695" t="s">
        <v>41</v>
      </c>
      <c r="AI4695" t="e">
        <f>VLOOKUP(I4695,Current!J:Q,2,0)</f>
        <v>#N/A</v>
      </c>
      <c r="AJ4695" t="e">
        <f>VLOOKUP(I4695,Current!J:M,2,0)</f>
        <v>#N/A</v>
      </c>
      <c r="AK4695" t="str">
        <f t="shared" si="73"/>
        <v/>
      </c>
    </row>
    <row r="4696" spans="1:37" x14ac:dyDescent="0.25">
      <c r="A4696" s="1">
        <v>4694</v>
      </c>
      <c r="B4696">
        <v>4694</v>
      </c>
      <c r="C4696">
        <v>2</v>
      </c>
      <c r="D4696" t="s">
        <v>10448</v>
      </c>
      <c r="G4696" t="s">
        <v>35</v>
      </c>
      <c r="H4696" t="s">
        <v>35</v>
      </c>
      <c r="J4696" t="s">
        <v>83</v>
      </c>
      <c r="L4696" t="s">
        <v>7718</v>
      </c>
      <c r="M4696" t="s">
        <v>6130</v>
      </c>
      <c r="N4696" t="s">
        <v>39</v>
      </c>
      <c r="O4696" t="s">
        <v>39</v>
      </c>
      <c r="V4696" t="s">
        <v>40</v>
      </c>
      <c r="AC4696" t="s">
        <v>40</v>
      </c>
      <c r="AD4696" t="s">
        <v>41</v>
      </c>
      <c r="AI4696" t="e">
        <f>VLOOKUP(I4696,Current!J:Q,2,0)</f>
        <v>#N/A</v>
      </c>
      <c r="AJ4696" t="e">
        <f>VLOOKUP(I4696,Current!J:M,2,0)</f>
        <v>#N/A</v>
      </c>
      <c r="AK4696" t="str">
        <f t="shared" si="73"/>
        <v/>
      </c>
    </row>
    <row r="4697" spans="1:37" x14ac:dyDescent="0.25">
      <c r="A4697" s="1">
        <v>4695</v>
      </c>
      <c r="B4697">
        <v>4695</v>
      </c>
      <c r="C4697">
        <v>3</v>
      </c>
      <c r="D4697" t="s">
        <v>10449</v>
      </c>
      <c r="G4697" t="s">
        <v>10450</v>
      </c>
      <c r="H4697" t="s">
        <v>35</v>
      </c>
      <c r="J4697" t="s">
        <v>36</v>
      </c>
      <c r="L4697" t="s">
        <v>7718</v>
      </c>
      <c r="M4697" t="s">
        <v>6130</v>
      </c>
      <c r="N4697" t="s">
        <v>10451</v>
      </c>
      <c r="O4697" t="s">
        <v>39</v>
      </c>
      <c r="P4697" t="s">
        <v>211</v>
      </c>
      <c r="Q4697" t="s">
        <v>586</v>
      </c>
      <c r="V4697" t="s">
        <v>212</v>
      </c>
      <c r="AC4697" t="s">
        <v>40</v>
      </c>
      <c r="AD4697" t="s">
        <v>61</v>
      </c>
      <c r="AI4697" t="e">
        <f>VLOOKUP(I4697,Current!J:Q,2,0)</f>
        <v>#N/A</v>
      </c>
      <c r="AJ4697" t="e">
        <f>VLOOKUP(I4697,Current!J:M,2,0)</f>
        <v>#N/A</v>
      </c>
      <c r="AK4697" t="str">
        <f t="shared" si="73"/>
        <v/>
      </c>
    </row>
    <row r="4698" spans="1:37" x14ac:dyDescent="0.25">
      <c r="A4698" s="1">
        <v>4696</v>
      </c>
      <c r="B4698">
        <v>4696</v>
      </c>
      <c r="C4698">
        <v>4</v>
      </c>
      <c r="D4698" t="s">
        <v>10449</v>
      </c>
      <c r="G4698" t="s">
        <v>10452</v>
      </c>
      <c r="H4698" t="s">
        <v>10453</v>
      </c>
      <c r="J4698" t="s">
        <v>391</v>
      </c>
      <c r="L4698" t="s">
        <v>7718</v>
      </c>
      <c r="M4698" t="s">
        <v>6130</v>
      </c>
      <c r="N4698" t="s">
        <v>10454</v>
      </c>
      <c r="O4698" t="s">
        <v>10455</v>
      </c>
      <c r="P4698" t="s">
        <v>303</v>
      </c>
      <c r="Q4698" t="s">
        <v>6337</v>
      </c>
      <c r="V4698" t="s">
        <v>305</v>
      </c>
      <c r="W4698" t="s">
        <v>476</v>
      </c>
      <c r="AC4698" t="s">
        <v>478</v>
      </c>
      <c r="AD4698" t="s">
        <v>53</v>
      </c>
      <c r="AE4698">
        <v>1911</v>
      </c>
      <c r="AF4698">
        <v>1955</v>
      </c>
      <c r="AI4698" t="e">
        <f>VLOOKUP(I4698,Current!J:Q,2,0)</f>
        <v>#N/A</v>
      </c>
      <c r="AJ4698" t="e">
        <f>VLOOKUP(I4698,Current!J:M,2,0)</f>
        <v>#N/A</v>
      </c>
      <c r="AK4698" t="str">
        <f t="shared" si="73"/>
        <v/>
      </c>
    </row>
    <row r="4699" spans="1:37" x14ac:dyDescent="0.25">
      <c r="A4699" s="1">
        <v>4697</v>
      </c>
      <c r="B4699">
        <v>4697</v>
      </c>
      <c r="C4699">
        <v>0</v>
      </c>
      <c r="D4699" t="s">
        <v>10456</v>
      </c>
      <c r="G4699" t="s">
        <v>35</v>
      </c>
      <c r="H4699" t="s">
        <v>35</v>
      </c>
      <c r="J4699" t="s">
        <v>8020</v>
      </c>
      <c r="L4699" t="s">
        <v>7718</v>
      </c>
      <c r="M4699" t="s">
        <v>6130</v>
      </c>
      <c r="N4699" t="s">
        <v>39</v>
      </c>
      <c r="O4699" t="s">
        <v>39</v>
      </c>
      <c r="V4699" t="s">
        <v>40</v>
      </c>
      <c r="AC4699" t="s">
        <v>40</v>
      </c>
      <c r="AD4699" t="s">
        <v>41</v>
      </c>
      <c r="AI4699" t="e">
        <f>VLOOKUP(I4699,Current!J:Q,2,0)</f>
        <v>#N/A</v>
      </c>
      <c r="AJ4699" t="e">
        <f>VLOOKUP(I4699,Current!J:M,2,0)</f>
        <v>#N/A</v>
      </c>
      <c r="AK4699" t="str">
        <f t="shared" si="73"/>
        <v/>
      </c>
    </row>
    <row r="4700" spans="1:37" x14ac:dyDescent="0.25">
      <c r="A4700" s="1">
        <v>4698</v>
      </c>
      <c r="B4700">
        <v>4698</v>
      </c>
      <c r="C4700">
        <v>1</v>
      </c>
      <c r="D4700" t="s">
        <v>10457</v>
      </c>
      <c r="G4700" t="s">
        <v>35</v>
      </c>
      <c r="H4700" t="s">
        <v>35</v>
      </c>
      <c r="J4700" t="s">
        <v>8020</v>
      </c>
      <c r="L4700" t="s">
        <v>7718</v>
      </c>
      <c r="M4700" t="s">
        <v>6130</v>
      </c>
      <c r="N4700" t="s">
        <v>39</v>
      </c>
      <c r="O4700" t="s">
        <v>39</v>
      </c>
      <c r="V4700" t="s">
        <v>40</v>
      </c>
      <c r="AC4700" t="s">
        <v>40</v>
      </c>
      <c r="AD4700" t="s">
        <v>41</v>
      </c>
      <c r="AI4700" t="e">
        <f>VLOOKUP(I4700,Current!J:Q,2,0)</f>
        <v>#N/A</v>
      </c>
      <c r="AJ4700" t="e">
        <f>VLOOKUP(I4700,Current!J:M,2,0)</f>
        <v>#N/A</v>
      </c>
      <c r="AK4700" t="str">
        <f t="shared" si="73"/>
        <v/>
      </c>
    </row>
    <row r="4701" spans="1:37" x14ac:dyDescent="0.25">
      <c r="A4701" s="1">
        <v>4699</v>
      </c>
      <c r="B4701">
        <v>4699</v>
      </c>
      <c r="C4701">
        <v>2</v>
      </c>
      <c r="D4701" t="s">
        <v>10458</v>
      </c>
      <c r="G4701" t="s">
        <v>35</v>
      </c>
      <c r="H4701" t="s">
        <v>35</v>
      </c>
      <c r="J4701" t="s">
        <v>36</v>
      </c>
      <c r="L4701" t="s">
        <v>7718</v>
      </c>
      <c r="M4701" t="s">
        <v>6130</v>
      </c>
      <c r="N4701" t="s">
        <v>39</v>
      </c>
      <c r="O4701" t="s">
        <v>39</v>
      </c>
      <c r="V4701" t="s">
        <v>40</v>
      </c>
      <c r="AC4701" t="s">
        <v>40</v>
      </c>
      <c r="AD4701" t="s">
        <v>41</v>
      </c>
      <c r="AI4701" t="e">
        <f>VLOOKUP(I4701,Current!J:Q,2,0)</f>
        <v>#N/A</v>
      </c>
      <c r="AJ4701" t="e">
        <f>VLOOKUP(I4701,Current!J:M,2,0)</f>
        <v>#N/A</v>
      </c>
      <c r="AK4701" t="str">
        <f t="shared" si="73"/>
        <v/>
      </c>
    </row>
    <row r="4702" spans="1:37" x14ac:dyDescent="0.25">
      <c r="A4702" s="1">
        <v>4700</v>
      </c>
      <c r="B4702">
        <v>4700</v>
      </c>
      <c r="C4702">
        <v>3</v>
      </c>
      <c r="D4702" t="s">
        <v>10459</v>
      </c>
      <c r="G4702" t="s">
        <v>10460</v>
      </c>
      <c r="H4702" t="s">
        <v>10102</v>
      </c>
      <c r="J4702" t="s">
        <v>36</v>
      </c>
      <c r="L4702" t="s">
        <v>7718</v>
      </c>
      <c r="M4702" t="s">
        <v>6130</v>
      </c>
      <c r="N4702" t="s">
        <v>10461</v>
      </c>
      <c r="O4702" t="s">
        <v>10103</v>
      </c>
      <c r="P4702" t="s">
        <v>449</v>
      </c>
      <c r="Q4702" t="s">
        <v>565</v>
      </c>
      <c r="R4702" t="s">
        <v>565</v>
      </c>
      <c r="V4702" t="s">
        <v>450</v>
      </c>
      <c r="W4702" t="s">
        <v>189</v>
      </c>
      <c r="AC4702" t="s">
        <v>190</v>
      </c>
      <c r="AD4702" t="s">
        <v>53</v>
      </c>
      <c r="AE4702">
        <v>1873</v>
      </c>
      <c r="AF4702">
        <v>1915</v>
      </c>
      <c r="AI4702" t="e">
        <f>VLOOKUP(I4702,Current!J:Q,2,0)</f>
        <v>#N/A</v>
      </c>
      <c r="AJ4702" t="e">
        <f>VLOOKUP(I4702,Current!J:M,2,0)</f>
        <v>#N/A</v>
      </c>
      <c r="AK4702" t="str">
        <f t="shared" si="73"/>
        <v/>
      </c>
    </row>
    <row r="4703" spans="1:37" x14ac:dyDescent="0.25">
      <c r="A4703" s="1">
        <v>4701</v>
      </c>
      <c r="B4703">
        <v>4701</v>
      </c>
      <c r="C4703">
        <v>4</v>
      </c>
      <c r="D4703" t="s">
        <v>10459</v>
      </c>
      <c r="G4703" t="s">
        <v>10462</v>
      </c>
      <c r="H4703" t="s">
        <v>10463</v>
      </c>
      <c r="J4703" t="s">
        <v>391</v>
      </c>
      <c r="L4703" t="s">
        <v>7718</v>
      </c>
      <c r="M4703" t="s">
        <v>6130</v>
      </c>
      <c r="N4703" t="s">
        <v>10464</v>
      </c>
      <c r="O4703" t="s">
        <v>10465</v>
      </c>
      <c r="P4703" t="s">
        <v>189</v>
      </c>
      <c r="Q4703" t="s">
        <v>216</v>
      </c>
      <c r="R4703" t="s">
        <v>262</v>
      </c>
      <c r="V4703" t="s">
        <v>190</v>
      </c>
      <c r="W4703" t="s">
        <v>476</v>
      </c>
      <c r="AC4703" t="s">
        <v>478</v>
      </c>
      <c r="AD4703" t="s">
        <v>53</v>
      </c>
      <c r="AE4703">
        <v>1915</v>
      </c>
      <c r="AF4703">
        <v>1955</v>
      </c>
      <c r="AI4703" t="e">
        <f>VLOOKUP(I4703,Current!J:Q,2,0)</f>
        <v>#N/A</v>
      </c>
      <c r="AJ4703" t="e">
        <f>VLOOKUP(I4703,Current!J:M,2,0)</f>
        <v>#N/A</v>
      </c>
      <c r="AK4703" t="str">
        <f t="shared" si="73"/>
        <v/>
      </c>
    </row>
    <row r="4704" spans="1:37" x14ac:dyDescent="0.25">
      <c r="A4704" s="1">
        <v>4702</v>
      </c>
      <c r="B4704">
        <v>4702</v>
      </c>
      <c r="C4704">
        <v>5</v>
      </c>
      <c r="D4704" t="s">
        <v>10466</v>
      </c>
      <c r="G4704" t="s">
        <v>10467</v>
      </c>
      <c r="H4704" t="s">
        <v>10468</v>
      </c>
      <c r="J4704" t="s">
        <v>2781</v>
      </c>
      <c r="L4704" t="s">
        <v>7718</v>
      </c>
      <c r="M4704" t="s">
        <v>6130</v>
      </c>
      <c r="N4704" t="s">
        <v>10469</v>
      </c>
      <c r="O4704" t="s">
        <v>10468</v>
      </c>
      <c r="P4704" t="s">
        <v>2612</v>
      </c>
      <c r="Q4704" t="s">
        <v>402</v>
      </c>
      <c r="R4704" t="s">
        <v>449</v>
      </c>
      <c r="S4704" t="s">
        <v>6301</v>
      </c>
      <c r="V4704" t="s">
        <v>10470</v>
      </c>
      <c r="W4704" t="s">
        <v>1329</v>
      </c>
      <c r="X4704" t="s">
        <v>172</v>
      </c>
      <c r="AC4704" t="s">
        <v>10471</v>
      </c>
      <c r="AD4704" t="s">
        <v>53</v>
      </c>
      <c r="AE4704">
        <v>1864</v>
      </c>
      <c r="AF4704">
        <v>1872</v>
      </c>
      <c r="AG4704">
        <v>1873</v>
      </c>
      <c r="AH4704">
        <v>1914</v>
      </c>
      <c r="AI4704" t="e">
        <f>VLOOKUP(I4704,Current!J:Q,2,0)</f>
        <v>#N/A</v>
      </c>
      <c r="AJ4704" t="e">
        <f>VLOOKUP(I4704,Current!J:M,2,0)</f>
        <v>#N/A</v>
      </c>
      <c r="AK4704" t="str">
        <f t="shared" si="73"/>
        <v/>
      </c>
    </row>
    <row r="4705" spans="1:37" x14ac:dyDescent="0.25">
      <c r="A4705" s="1">
        <v>4703</v>
      </c>
      <c r="B4705">
        <v>4703</v>
      </c>
      <c r="C4705">
        <v>6</v>
      </c>
      <c r="D4705" t="s">
        <v>10466</v>
      </c>
      <c r="G4705" t="s">
        <v>10472</v>
      </c>
      <c r="H4705" t="s">
        <v>10473</v>
      </c>
      <c r="J4705" t="s">
        <v>391</v>
      </c>
      <c r="L4705" t="s">
        <v>7718</v>
      </c>
      <c r="M4705" t="s">
        <v>6130</v>
      </c>
      <c r="N4705" t="s">
        <v>10474</v>
      </c>
      <c r="O4705" t="s">
        <v>10475</v>
      </c>
      <c r="P4705" t="s">
        <v>211</v>
      </c>
      <c r="Q4705" t="s">
        <v>216</v>
      </c>
      <c r="V4705" t="s">
        <v>212</v>
      </c>
      <c r="W4705" t="s">
        <v>559</v>
      </c>
      <c r="X4705" t="s">
        <v>6295</v>
      </c>
      <c r="AC4705" t="s">
        <v>560</v>
      </c>
      <c r="AD4705" t="s">
        <v>53</v>
      </c>
      <c r="AE4705">
        <v>1908</v>
      </c>
      <c r="AF4705">
        <v>1970</v>
      </c>
      <c r="AI4705" t="e">
        <f>VLOOKUP(I4705,Current!J:Q,2,0)</f>
        <v>#N/A</v>
      </c>
      <c r="AJ4705" t="e">
        <f>VLOOKUP(I4705,Current!J:M,2,0)</f>
        <v>#N/A</v>
      </c>
      <c r="AK4705" t="str">
        <f t="shared" si="73"/>
        <v/>
      </c>
    </row>
    <row r="4706" spans="1:37" x14ac:dyDescent="0.25">
      <c r="A4706" s="1">
        <v>4704</v>
      </c>
      <c r="B4706">
        <v>4704</v>
      </c>
      <c r="C4706">
        <v>7</v>
      </c>
      <c r="D4706" t="s">
        <v>10476</v>
      </c>
      <c r="G4706" t="s">
        <v>10477</v>
      </c>
      <c r="H4706" t="s">
        <v>10365</v>
      </c>
      <c r="J4706" t="s">
        <v>2781</v>
      </c>
      <c r="L4706" t="s">
        <v>7718</v>
      </c>
      <c r="M4706" t="s">
        <v>6130</v>
      </c>
      <c r="N4706" t="s">
        <v>10478</v>
      </c>
      <c r="O4706" t="s">
        <v>10366</v>
      </c>
      <c r="P4706" t="s">
        <v>103</v>
      </c>
      <c r="Q4706" t="s">
        <v>592</v>
      </c>
      <c r="V4706" t="s">
        <v>104</v>
      </c>
      <c r="W4706" t="s">
        <v>144</v>
      </c>
      <c r="AC4706" t="s">
        <v>145</v>
      </c>
      <c r="AD4706" t="s">
        <v>53</v>
      </c>
      <c r="AE4706">
        <v>1876</v>
      </c>
      <c r="AF4706">
        <v>1912</v>
      </c>
      <c r="AI4706" t="e">
        <f>VLOOKUP(I4706,Current!J:Q,2,0)</f>
        <v>#N/A</v>
      </c>
      <c r="AJ4706" t="e">
        <f>VLOOKUP(I4706,Current!J:M,2,0)</f>
        <v>#N/A</v>
      </c>
      <c r="AK4706" t="str">
        <f t="shared" si="73"/>
        <v/>
      </c>
    </row>
    <row r="4707" spans="1:37" x14ac:dyDescent="0.25">
      <c r="A4707" s="1">
        <v>4705</v>
      </c>
      <c r="B4707">
        <v>4705</v>
      </c>
      <c r="C4707">
        <v>8</v>
      </c>
      <c r="D4707" t="s">
        <v>10476</v>
      </c>
      <c r="G4707" t="s">
        <v>10479</v>
      </c>
      <c r="H4707" t="s">
        <v>10480</v>
      </c>
      <c r="J4707" t="s">
        <v>391</v>
      </c>
      <c r="L4707" t="s">
        <v>7718</v>
      </c>
      <c r="M4707" t="s">
        <v>6130</v>
      </c>
      <c r="N4707" t="s">
        <v>10481</v>
      </c>
      <c r="O4707" t="s">
        <v>10482</v>
      </c>
      <c r="P4707" t="s">
        <v>303</v>
      </c>
      <c r="Q4707" t="s">
        <v>374</v>
      </c>
      <c r="R4707" t="s">
        <v>109</v>
      </c>
      <c r="V4707" t="s">
        <v>305</v>
      </c>
      <c r="W4707" t="s">
        <v>184</v>
      </c>
      <c r="X4707" t="s">
        <v>6313</v>
      </c>
      <c r="Y4707" t="s">
        <v>109</v>
      </c>
      <c r="AC4707" t="s">
        <v>1049</v>
      </c>
      <c r="AD4707" t="s">
        <v>53</v>
      </c>
      <c r="AE4707">
        <v>1911</v>
      </c>
      <c r="AF4707">
        <v>1967</v>
      </c>
      <c r="AI4707" t="e">
        <f>VLOOKUP(I4707,Current!J:Q,2,0)</f>
        <v>#N/A</v>
      </c>
      <c r="AJ4707" t="e">
        <f>VLOOKUP(I4707,Current!J:M,2,0)</f>
        <v>#N/A</v>
      </c>
      <c r="AK4707" t="str">
        <f t="shared" si="73"/>
        <v/>
      </c>
    </row>
    <row r="4708" spans="1:37" x14ac:dyDescent="0.25">
      <c r="A4708" s="1">
        <v>4706</v>
      </c>
      <c r="B4708">
        <v>4706</v>
      </c>
      <c r="C4708">
        <v>9</v>
      </c>
      <c r="D4708" t="s">
        <v>7238</v>
      </c>
      <c r="G4708" t="s">
        <v>35</v>
      </c>
      <c r="H4708" t="s">
        <v>35</v>
      </c>
      <c r="J4708" t="s">
        <v>36</v>
      </c>
      <c r="L4708" t="s">
        <v>7718</v>
      </c>
      <c r="M4708" t="s">
        <v>6130</v>
      </c>
      <c r="N4708" t="s">
        <v>39</v>
      </c>
      <c r="O4708" t="s">
        <v>39</v>
      </c>
      <c r="V4708" t="s">
        <v>40</v>
      </c>
      <c r="AC4708" t="s">
        <v>40</v>
      </c>
      <c r="AD4708" t="s">
        <v>41</v>
      </c>
      <c r="AI4708" t="e">
        <f>VLOOKUP(I4708,Current!J:Q,2,0)</f>
        <v>#N/A</v>
      </c>
      <c r="AJ4708" t="e">
        <f>VLOOKUP(I4708,Current!J:M,2,0)</f>
        <v>#N/A</v>
      </c>
      <c r="AK4708" t="str">
        <f t="shared" si="73"/>
        <v/>
      </c>
    </row>
    <row r="4709" spans="1:37" x14ac:dyDescent="0.25">
      <c r="A4709" s="1">
        <v>4707</v>
      </c>
      <c r="B4709">
        <v>4707</v>
      </c>
      <c r="C4709">
        <v>10</v>
      </c>
      <c r="D4709" t="s">
        <v>10483</v>
      </c>
      <c r="G4709" t="s">
        <v>10484</v>
      </c>
      <c r="H4709" t="s">
        <v>189</v>
      </c>
      <c r="J4709" t="s">
        <v>36</v>
      </c>
      <c r="L4709" t="s">
        <v>7718</v>
      </c>
      <c r="M4709" t="s">
        <v>6130</v>
      </c>
      <c r="N4709" t="s">
        <v>10485</v>
      </c>
      <c r="O4709" t="s">
        <v>189</v>
      </c>
      <c r="P4709" t="s">
        <v>172</v>
      </c>
      <c r="Q4709" t="s">
        <v>374</v>
      </c>
      <c r="R4709" t="s">
        <v>198</v>
      </c>
      <c r="V4709" t="s">
        <v>174</v>
      </c>
      <c r="W4709" t="s">
        <v>189</v>
      </c>
      <c r="AC4709" t="s">
        <v>190</v>
      </c>
      <c r="AD4709" t="s">
        <v>53</v>
      </c>
      <c r="AE4709">
        <v>1914</v>
      </c>
      <c r="AF4709">
        <v>1915</v>
      </c>
      <c r="AI4709" t="e">
        <f>VLOOKUP(I4709,Current!J:Q,2,0)</f>
        <v>#N/A</v>
      </c>
      <c r="AJ4709" t="e">
        <f>VLOOKUP(I4709,Current!J:M,2,0)</f>
        <v>#N/A</v>
      </c>
      <c r="AK4709" t="str">
        <f t="shared" si="73"/>
        <v/>
      </c>
    </row>
    <row r="4710" spans="1:37" x14ac:dyDescent="0.25">
      <c r="A4710" s="1">
        <v>4708</v>
      </c>
      <c r="B4710">
        <v>4708</v>
      </c>
      <c r="C4710">
        <v>11</v>
      </c>
      <c r="D4710" t="s">
        <v>10486</v>
      </c>
      <c r="G4710" t="s">
        <v>35</v>
      </c>
      <c r="H4710" t="s">
        <v>35</v>
      </c>
      <c r="J4710" t="s">
        <v>8020</v>
      </c>
      <c r="L4710" t="s">
        <v>7718</v>
      </c>
      <c r="M4710" t="s">
        <v>6130</v>
      </c>
      <c r="N4710" t="s">
        <v>39</v>
      </c>
      <c r="O4710" t="s">
        <v>39</v>
      </c>
      <c r="V4710" t="s">
        <v>40</v>
      </c>
      <c r="AC4710" t="s">
        <v>40</v>
      </c>
      <c r="AD4710" t="s">
        <v>41</v>
      </c>
      <c r="AI4710" t="e">
        <f>VLOOKUP(I4710,Current!J:Q,2,0)</f>
        <v>#N/A</v>
      </c>
      <c r="AJ4710" t="e">
        <f>VLOOKUP(I4710,Current!J:M,2,0)</f>
        <v>#N/A</v>
      </c>
      <c r="AK4710" t="str">
        <f t="shared" si="73"/>
        <v/>
      </c>
    </row>
    <row r="4711" spans="1:37" x14ac:dyDescent="0.25">
      <c r="A4711" s="1">
        <v>4709</v>
      </c>
      <c r="B4711">
        <v>4709</v>
      </c>
      <c r="C4711">
        <v>0</v>
      </c>
      <c r="D4711" t="s">
        <v>10487</v>
      </c>
      <c r="G4711" t="s">
        <v>10488</v>
      </c>
      <c r="H4711" t="s">
        <v>10489</v>
      </c>
      <c r="J4711" t="s">
        <v>2781</v>
      </c>
      <c r="L4711" t="s">
        <v>7718</v>
      </c>
      <c r="M4711" t="s">
        <v>6130</v>
      </c>
      <c r="N4711" t="s">
        <v>10490</v>
      </c>
      <c r="O4711" t="s">
        <v>10491</v>
      </c>
      <c r="P4711" t="s">
        <v>316</v>
      </c>
      <c r="Q4711" t="s">
        <v>6313</v>
      </c>
      <c r="R4711" t="s">
        <v>162</v>
      </c>
      <c r="S4711" t="s">
        <v>592</v>
      </c>
      <c r="V4711" t="s">
        <v>10492</v>
      </c>
      <c r="W4711" t="s">
        <v>49</v>
      </c>
      <c r="X4711" t="s">
        <v>6741</v>
      </c>
      <c r="AC4711" t="s">
        <v>10493</v>
      </c>
      <c r="AD4711" t="s">
        <v>96</v>
      </c>
      <c r="AI4711" t="e">
        <f>VLOOKUP(I4711,Current!J:Q,2,0)</f>
        <v>#N/A</v>
      </c>
      <c r="AJ4711" t="e">
        <f>VLOOKUP(I4711,Current!J:M,2,0)</f>
        <v>#N/A</v>
      </c>
      <c r="AK4711" t="str">
        <f t="shared" si="73"/>
        <v/>
      </c>
    </row>
    <row r="4712" spans="1:37" x14ac:dyDescent="0.25">
      <c r="A4712" s="1">
        <v>4710</v>
      </c>
      <c r="B4712">
        <v>4710</v>
      </c>
      <c r="C4712">
        <v>1</v>
      </c>
      <c r="D4712" t="s">
        <v>10494</v>
      </c>
      <c r="G4712" t="s">
        <v>10495</v>
      </c>
      <c r="H4712" t="s">
        <v>10496</v>
      </c>
      <c r="J4712" t="s">
        <v>2781</v>
      </c>
      <c r="L4712" t="s">
        <v>7718</v>
      </c>
      <c r="M4712" t="s">
        <v>6130</v>
      </c>
      <c r="N4712" t="s">
        <v>10497</v>
      </c>
      <c r="O4712" t="s">
        <v>10498</v>
      </c>
      <c r="P4712" t="s">
        <v>303</v>
      </c>
      <c r="Q4712" t="s">
        <v>402</v>
      </c>
      <c r="R4712" t="s">
        <v>198</v>
      </c>
      <c r="V4712" t="s">
        <v>305</v>
      </c>
      <c r="W4712" t="s">
        <v>618</v>
      </c>
      <c r="X4712" t="s">
        <v>216</v>
      </c>
      <c r="AC4712" t="s">
        <v>619</v>
      </c>
      <c r="AD4712" t="s">
        <v>53</v>
      </c>
      <c r="AE4712">
        <v>1911</v>
      </c>
      <c r="AF4712">
        <v>1917</v>
      </c>
      <c r="AI4712" t="e">
        <f>VLOOKUP(I4712,Current!J:Q,2,0)</f>
        <v>#N/A</v>
      </c>
      <c r="AJ4712" t="e">
        <f>VLOOKUP(I4712,Current!J:M,2,0)</f>
        <v>#N/A</v>
      </c>
      <c r="AK4712" t="str">
        <f t="shared" si="73"/>
        <v/>
      </c>
    </row>
    <row r="4713" spans="1:37" x14ac:dyDescent="0.25">
      <c r="A4713" s="1">
        <v>4711</v>
      </c>
      <c r="B4713">
        <v>4711</v>
      </c>
      <c r="C4713">
        <v>0</v>
      </c>
      <c r="D4713" t="s">
        <v>10499</v>
      </c>
      <c r="G4713" t="s">
        <v>10500</v>
      </c>
      <c r="H4713" t="s">
        <v>10501</v>
      </c>
      <c r="J4713" t="s">
        <v>391</v>
      </c>
      <c r="L4713" t="s">
        <v>7718</v>
      </c>
      <c r="M4713" t="s">
        <v>6130</v>
      </c>
      <c r="N4713" t="s">
        <v>10502</v>
      </c>
      <c r="O4713" t="s">
        <v>10503</v>
      </c>
      <c r="P4713" t="s">
        <v>144</v>
      </c>
      <c r="Q4713" t="s">
        <v>6313</v>
      </c>
      <c r="R4713" t="s">
        <v>71</v>
      </c>
      <c r="V4713" t="s">
        <v>145</v>
      </c>
      <c r="W4713" t="s">
        <v>530</v>
      </c>
      <c r="X4713" t="s">
        <v>592</v>
      </c>
      <c r="Y4713" t="s">
        <v>71</v>
      </c>
      <c r="AC4713" t="s">
        <v>531</v>
      </c>
      <c r="AD4713" t="s">
        <v>53</v>
      </c>
      <c r="AE4713">
        <v>1912</v>
      </c>
      <c r="AF4713">
        <v>1968</v>
      </c>
      <c r="AI4713" t="e">
        <f>VLOOKUP(I4713,Current!J:Q,2,0)</f>
        <v>#N/A</v>
      </c>
      <c r="AJ4713" t="e">
        <f>VLOOKUP(I4713,Current!J:M,2,0)</f>
        <v>#N/A</v>
      </c>
      <c r="AK4713" t="str">
        <f t="shared" si="73"/>
        <v/>
      </c>
    </row>
    <row r="4714" spans="1:37" x14ac:dyDescent="0.25">
      <c r="A4714" s="1">
        <v>4712</v>
      </c>
      <c r="B4714">
        <v>4712</v>
      </c>
      <c r="C4714">
        <v>1</v>
      </c>
      <c r="D4714" t="s">
        <v>10499</v>
      </c>
      <c r="E4714" t="s">
        <v>10504</v>
      </c>
      <c r="G4714" t="s">
        <v>10505</v>
      </c>
      <c r="I4714" s="4"/>
      <c r="J4714" t="s">
        <v>391</v>
      </c>
      <c r="L4714" t="s">
        <v>7718</v>
      </c>
      <c r="M4714" t="s">
        <v>6130</v>
      </c>
      <c r="N4714" t="s">
        <v>10506</v>
      </c>
      <c r="P4714" t="s">
        <v>642</v>
      </c>
      <c r="Q4714" t="s">
        <v>592</v>
      </c>
      <c r="V4714" t="s">
        <v>643</v>
      </c>
      <c r="AC4714" t="s">
        <v>40</v>
      </c>
      <c r="AD4714" t="s">
        <v>56</v>
      </c>
      <c r="AI4714" t="e">
        <f>VLOOKUP(I4714,Current!J:Q,2,0)</f>
        <v>#N/A</v>
      </c>
      <c r="AJ4714" t="e">
        <f>VLOOKUP(I4714,Current!J:M,2,0)</f>
        <v>#N/A</v>
      </c>
      <c r="AK4714" t="str">
        <f t="shared" si="73"/>
        <v/>
      </c>
    </row>
    <row r="4715" spans="1:37" x14ac:dyDescent="0.25">
      <c r="A4715" s="1">
        <v>4713</v>
      </c>
      <c r="B4715">
        <v>4713</v>
      </c>
      <c r="C4715">
        <v>2</v>
      </c>
      <c r="D4715" t="s">
        <v>10507</v>
      </c>
      <c r="G4715" t="s">
        <v>284</v>
      </c>
      <c r="H4715" t="s">
        <v>618</v>
      </c>
      <c r="J4715" t="s">
        <v>83</v>
      </c>
      <c r="L4715" t="s">
        <v>7718</v>
      </c>
      <c r="M4715" t="s">
        <v>6130</v>
      </c>
      <c r="N4715" t="s">
        <v>284</v>
      </c>
      <c r="O4715" t="s">
        <v>618</v>
      </c>
      <c r="P4715" t="s">
        <v>284</v>
      </c>
      <c r="V4715" t="s">
        <v>285</v>
      </c>
      <c r="W4715" t="s">
        <v>618</v>
      </c>
      <c r="AC4715" t="s">
        <v>619</v>
      </c>
      <c r="AD4715" t="s">
        <v>53</v>
      </c>
      <c r="AE4715">
        <v>1894</v>
      </c>
      <c r="AF4715">
        <v>1917</v>
      </c>
      <c r="AI4715" t="e">
        <f>VLOOKUP(I4715,Current!J:Q,2,0)</f>
        <v>#N/A</v>
      </c>
      <c r="AJ4715" t="e">
        <f>VLOOKUP(I4715,Current!J:M,2,0)</f>
        <v>#N/A</v>
      </c>
      <c r="AK4715" t="str">
        <f t="shared" si="73"/>
        <v/>
      </c>
    </row>
    <row r="4716" spans="1:37" x14ac:dyDescent="0.25">
      <c r="A4716" s="1">
        <v>4714</v>
      </c>
      <c r="B4716">
        <v>4714</v>
      </c>
      <c r="C4716">
        <v>3</v>
      </c>
      <c r="D4716" t="s">
        <v>10507</v>
      </c>
      <c r="G4716" t="s">
        <v>10508</v>
      </c>
      <c r="H4716" t="s">
        <v>10509</v>
      </c>
      <c r="J4716" t="s">
        <v>391</v>
      </c>
      <c r="L4716" t="s">
        <v>7718</v>
      </c>
      <c r="M4716" t="s">
        <v>6130</v>
      </c>
      <c r="N4716" t="s">
        <v>10510</v>
      </c>
      <c r="O4716" t="s">
        <v>10511</v>
      </c>
      <c r="P4716" t="s">
        <v>618</v>
      </c>
      <c r="Q4716" t="s">
        <v>6296</v>
      </c>
      <c r="R4716" t="s">
        <v>179</v>
      </c>
      <c r="V4716" t="s">
        <v>619</v>
      </c>
      <c r="W4716" t="s">
        <v>737</v>
      </c>
      <c r="X4716" t="s">
        <v>6337</v>
      </c>
      <c r="Y4716" t="s">
        <v>216</v>
      </c>
      <c r="AC4716" t="s">
        <v>738</v>
      </c>
      <c r="AD4716" t="s">
        <v>53</v>
      </c>
      <c r="AE4716">
        <v>1917</v>
      </c>
      <c r="AF4716">
        <v>1960</v>
      </c>
      <c r="AI4716" t="e">
        <f>VLOOKUP(I4716,Current!J:Q,2,0)</f>
        <v>#N/A</v>
      </c>
      <c r="AJ4716" t="e">
        <f>VLOOKUP(I4716,Current!J:M,2,0)</f>
        <v>#N/A</v>
      </c>
      <c r="AK4716" t="str">
        <f t="shared" si="73"/>
        <v/>
      </c>
    </row>
    <row r="4717" spans="1:37" x14ac:dyDescent="0.25">
      <c r="A4717" s="1">
        <v>4715</v>
      </c>
      <c r="B4717">
        <v>4715</v>
      </c>
      <c r="C4717">
        <v>4</v>
      </c>
      <c r="D4717" t="s">
        <v>10512</v>
      </c>
      <c r="G4717" t="s">
        <v>74</v>
      </c>
      <c r="H4717" t="s">
        <v>10513</v>
      </c>
      <c r="J4717" t="s">
        <v>2406</v>
      </c>
      <c r="L4717" t="s">
        <v>7718</v>
      </c>
      <c r="M4717" t="s">
        <v>6130</v>
      </c>
      <c r="N4717" t="s">
        <v>74</v>
      </c>
      <c r="O4717" t="s">
        <v>10514</v>
      </c>
      <c r="P4717" t="s">
        <v>74</v>
      </c>
      <c r="V4717" t="s">
        <v>75</v>
      </c>
      <c r="W4717" t="s">
        <v>119</v>
      </c>
      <c r="X4717" t="s">
        <v>402</v>
      </c>
      <c r="AC4717" t="s">
        <v>120</v>
      </c>
      <c r="AD4717" t="s">
        <v>53</v>
      </c>
      <c r="AE4717">
        <v>1919</v>
      </c>
      <c r="AF4717">
        <v>1939</v>
      </c>
      <c r="AI4717" t="e">
        <f>VLOOKUP(I4717,Current!J:Q,2,0)</f>
        <v>#N/A</v>
      </c>
      <c r="AJ4717" t="e">
        <f>VLOOKUP(I4717,Current!J:M,2,0)</f>
        <v>#N/A</v>
      </c>
      <c r="AK4717" t="str">
        <f t="shared" si="73"/>
        <v/>
      </c>
    </row>
    <row r="4718" spans="1:37" x14ac:dyDescent="0.25">
      <c r="A4718" s="1">
        <v>4716</v>
      </c>
      <c r="B4718">
        <v>4716</v>
      </c>
      <c r="C4718">
        <v>5</v>
      </c>
      <c r="D4718" t="s">
        <v>10515</v>
      </c>
      <c r="G4718" t="s">
        <v>10516</v>
      </c>
      <c r="H4718" t="s">
        <v>10517</v>
      </c>
      <c r="J4718" t="s">
        <v>2406</v>
      </c>
      <c r="L4718" t="s">
        <v>7718</v>
      </c>
      <c r="M4718" t="s">
        <v>6130</v>
      </c>
      <c r="N4718" t="s">
        <v>10518</v>
      </c>
      <c r="O4718" t="s">
        <v>10517</v>
      </c>
      <c r="P4718" t="s">
        <v>172</v>
      </c>
      <c r="Q4718" t="s">
        <v>374</v>
      </c>
      <c r="R4718" t="s">
        <v>109</v>
      </c>
      <c r="S4718" t="s">
        <v>1170</v>
      </c>
      <c r="T4718" t="s">
        <v>575</v>
      </c>
      <c r="U4718" t="s">
        <v>131</v>
      </c>
      <c r="V4718" t="s">
        <v>10519</v>
      </c>
      <c r="W4718" t="s">
        <v>85</v>
      </c>
      <c r="X4718" t="s">
        <v>202</v>
      </c>
      <c r="AC4718" t="s">
        <v>10520</v>
      </c>
      <c r="AD4718" t="s">
        <v>53</v>
      </c>
      <c r="AE4718">
        <v>1914</v>
      </c>
      <c r="AF4718">
        <v>1916</v>
      </c>
      <c r="AG4718">
        <v>1924</v>
      </c>
      <c r="AH4718">
        <v>1956</v>
      </c>
      <c r="AI4718" t="e">
        <f>VLOOKUP(I4718,Current!J:Q,2,0)</f>
        <v>#N/A</v>
      </c>
      <c r="AJ4718" t="e">
        <f>VLOOKUP(I4718,Current!J:M,2,0)</f>
        <v>#N/A</v>
      </c>
      <c r="AK4718" t="str">
        <f t="shared" si="73"/>
        <v/>
      </c>
    </row>
    <row r="4719" spans="1:37" x14ac:dyDescent="0.25">
      <c r="A4719" s="1">
        <v>4717</v>
      </c>
      <c r="B4719">
        <v>4717</v>
      </c>
      <c r="C4719">
        <v>6</v>
      </c>
      <c r="D4719" t="s">
        <v>10515</v>
      </c>
      <c r="G4719" t="s">
        <v>202</v>
      </c>
      <c r="I4719" s="4"/>
      <c r="J4719" t="s">
        <v>391</v>
      </c>
      <c r="L4719" t="s">
        <v>7718</v>
      </c>
      <c r="M4719" t="s">
        <v>6130</v>
      </c>
      <c r="N4719" t="s">
        <v>202</v>
      </c>
      <c r="P4719" t="s">
        <v>202</v>
      </c>
      <c r="V4719" t="s">
        <v>203</v>
      </c>
      <c r="AC4719" t="s">
        <v>40</v>
      </c>
      <c r="AD4719" t="s">
        <v>56</v>
      </c>
      <c r="AI4719" t="e">
        <f>VLOOKUP(I4719,Current!J:Q,2,0)</f>
        <v>#N/A</v>
      </c>
      <c r="AJ4719" t="e">
        <f>VLOOKUP(I4719,Current!J:M,2,0)</f>
        <v>#N/A</v>
      </c>
      <c r="AK4719" t="str">
        <f t="shared" si="73"/>
        <v/>
      </c>
    </row>
    <row r="4720" spans="1:37" x14ac:dyDescent="0.25">
      <c r="A4720" s="1">
        <v>4718</v>
      </c>
      <c r="B4720">
        <v>4718</v>
      </c>
      <c r="C4720">
        <v>7</v>
      </c>
      <c r="D4720" t="s">
        <v>10521</v>
      </c>
      <c r="E4720" t="s">
        <v>10522</v>
      </c>
      <c r="G4720" t="s">
        <v>10523</v>
      </c>
      <c r="H4720" t="s">
        <v>10524</v>
      </c>
      <c r="J4720" t="s">
        <v>2406</v>
      </c>
      <c r="L4720" t="s">
        <v>7718</v>
      </c>
      <c r="M4720" t="s">
        <v>6130</v>
      </c>
      <c r="N4720" t="s">
        <v>10525</v>
      </c>
      <c r="O4720" t="s">
        <v>10526</v>
      </c>
      <c r="P4720" t="s">
        <v>172</v>
      </c>
      <c r="Q4720" t="s">
        <v>374</v>
      </c>
      <c r="R4720" t="s">
        <v>109</v>
      </c>
      <c r="V4720" t="s">
        <v>174</v>
      </c>
      <c r="W4720" t="s">
        <v>85</v>
      </c>
      <c r="AC4720" t="s">
        <v>86</v>
      </c>
      <c r="AD4720" t="s">
        <v>53</v>
      </c>
      <c r="AE4720">
        <v>1914</v>
      </c>
      <c r="AF4720">
        <v>1916</v>
      </c>
      <c r="AI4720" t="e">
        <f>VLOOKUP(I4720,Current!J:Q,2,0)</f>
        <v>#N/A</v>
      </c>
      <c r="AJ4720" t="e">
        <f>VLOOKUP(I4720,Current!J:M,2,0)</f>
        <v>#N/A</v>
      </c>
      <c r="AK4720" t="str">
        <f t="shared" si="73"/>
        <v/>
      </c>
    </row>
    <row r="4721" spans="1:37" x14ac:dyDescent="0.25">
      <c r="A4721" s="1">
        <v>4719</v>
      </c>
      <c r="B4721">
        <v>4719</v>
      </c>
      <c r="C4721">
        <v>8</v>
      </c>
      <c r="D4721" t="s">
        <v>10521</v>
      </c>
      <c r="E4721" t="s">
        <v>10527</v>
      </c>
      <c r="G4721" t="s">
        <v>10528</v>
      </c>
      <c r="I4721" s="4"/>
      <c r="J4721" t="s">
        <v>391</v>
      </c>
      <c r="L4721" t="s">
        <v>7718</v>
      </c>
      <c r="M4721" t="s">
        <v>6130</v>
      </c>
      <c r="N4721" t="s">
        <v>10529</v>
      </c>
      <c r="P4721" t="s">
        <v>1170</v>
      </c>
      <c r="Q4721" t="s">
        <v>575</v>
      </c>
      <c r="R4721" t="s">
        <v>131</v>
      </c>
      <c r="V4721" t="s">
        <v>1448</v>
      </c>
      <c r="AC4721" t="s">
        <v>40</v>
      </c>
      <c r="AD4721" t="s">
        <v>56</v>
      </c>
      <c r="AI4721" t="e">
        <f>VLOOKUP(I4721,Current!J:Q,2,0)</f>
        <v>#N/A</v>
      </c>
      <c r="AJ4721" t="e">
        <f>VLOOKUP(I4721,Current!J:M,2,0)</f>
        <v>#N/A</v>
      </c>
      <c r="AK4721" t="str">
        <f t="shared" si="73"/>
        <v/>
      </c>
    </row>
    <row r="4722" spans="1:37" x14ac:dyDescent="0.25">
      <c r="A4722" s="1">
        <v>4720</v>
      </c>
      <c r="B4722">
        <v>4720</v>
      </c>
      <c r="C4722">
        <v>9</v>
      </c>
      <c r="D4722" t="s">
        <v>10530</v>
      </c>
      <c r="G4722" t="s">
        <v>234</v>
      </c>
      <c r="H4722" t="s">
        <v>10531</v>
      </c>
      <c r="J4722" t="s">
        <v>2781</v>
      </c>
      <c r="L4722" t="s">
        <v>7718</v>
      </c>
      <c r="M4722" t="s">
        <v>6130</v>
      </c>
      <c r="N4722" t="s">
        <v>234</v>
      </c>
      <c r="O4722" t="s">
        <v>10532</v>
      </c>
      <c r="P4722" t="s">
        <v>234</v>
      </c>
      <c r="V4722" t="s">
        <v>237</v>
      </c>
      <c r="W4722" t="s">
        <v>394</v>
      </c>
      <c r="AC4722" t="s">
        <v>396</v>
      </c>
      <c r="AD4722" t="s">
        <v>53</v>
      </c>
      <c r="AE4722">
        <v>1898</v>
      </c>
      <c r="AF4722">
        <v>1920</v>
      </c>
      <c r="AI4722" t="e">
        <f>VLOOKUP(I4722,Current!J:Q,2,0)</f>
        <v>#N/A</v>
      </c>
      <c r="AJ4722" t="e">
        <f>VLOOKUP(I4722,Current!J:M,2,0)</f>
        <v>#N/A</v>
      </c>
      <c r="AK4722" t="str">
        <f t="shared" si="73"/>
        <v/>
      </c>
    </row>
    <row r="4723" spans="1:37" x14ac:dyDescent="0.25">
      <c r="A4723" s="1">
        <v>4721</v>
      </c>
      <c r="B4723">
        <v>4721</v>
      </c>
      <c r="C4723">
        <v>10</v>
      </c>
      <c r="D4723" t="s">
        <v>10530</v>
      </c>
      <c r="E4723" t="s">
        <v>10533</v>
      </c>
      <c r="G4723" t="s">
        <v>10534</v>
      </c>
      <c r="H4723" t="s">
        <v>10535</v>
      </c>
      <c r="J4723" t="s">
        <v>391</v>
      </c>
      <c r="L4723" t="s">
        <v>7718</v>
      </c>
      <c r="M4723" t="s">
        <v>6130</v>
      </c>
      <c r="N4723" t="s">
        <v>10536</v>
      </c>
      <c r="O4723" t="s">
        <v>10537</v>
      </c>
      <c r="P4723" t="s">
        <v>172</v>
      </c>
      <c r="Q4723" t="s">
        <v>586</v>
      </c>
      <c r="V4723" t="s">
        <v>174</v>
      </c>
      <c r="W4723" t="s">
        <v>456</v>
      </c>
      <c r="AC4723" t="s">
        <v>457</v>
      </c>
      <c r="AD4723" t="s">
        <v>53</v>
      </c>
      <c r="AE4723">
        <v>1914</v>
      </c>
      <c r="AF4723">
        <v>1957</v>
      </c>
      <c r="AI4723" t="e">
        <f>VLOOKUP(I4723,Current!J:Q,2,0)</f>
        <v>#N/A</v>
      </c>
      <c r="AJ4723" t="e">
        <f>VLOOKUP(I4723,Current!J:M,2,0)</f>
        <v>#N/A</v>
      </c>
      <c r="AK4723" t="str">
        <f t="shared" si="73"/>
        <v/>
      </c>
    </row>
    <row r="4724" spans="1:37" x14ac:dyDescent="0.25">
      <c r="A4724" s="1">
        <v>4722</v>
      </c>
      <c r="B4724">
        <v>4722</v>
      </c>
      <c r="C4724">
        <v>11</v>
      </c>
      <c r="D4724" t="s">
        <v>10538</v>
      </c>
      <c r="G4724" t="s">
        <v>51</v>
      </c>
      <c r="H4724" t="s">
        <v>329</v>
      </c>
      <c r="J4724" t="s">
        <v>2781</v>
      </c>
      <c r="L4724" t="s">
        <v>7718</v>
      </c>
      <c r="M4724" t="s">
        <v>6130</v>
      </c>
      <c r="N4724" t="s">
        <v>51</v>
      </c>
      <c r="O4724" t="s">
        <v>329</v>
      </c>
      <c r="P4724" t="s">
        <v>51</v>
      </c>
      <c r="V4724" t="s">
        <v>52</v>
      </c>
      <c r="W4724" t="s">
        <v>329</v>
      </c>
      <c r="AC4724" t="s">
        <v>330</v>
      </c>
      <c r="AD4724" t="s">
        <v>53</v>
      </c>
      <c r="AE4724">
        <v>1895</v>
      </c>
      <c r="AF4724">
        <v>1913</v>
      </c>
      <c r="AI4724" t="e">
        <f>VLOOKUP(I4724,Current!J:Q,2,0)</f>
        <v>#N/A</v>
      </c>
      <c r="AJ4724" t="e">
        <f>VLOOKUP(I4724,Current!J:M,2,0)</f>
        <v>#N/A</v>
      </c>
      <c r="AK4724" t="str">
        <f t="shared" si="73"/>
        <v/>
      </c>
    </row>
    <row r="4725" spans="1:37" x14ac:dyDescent="0.25">
      <c r="A4725" s="1">
        <v>4723</v>
      </c>
      <c r="B4725">
        <v>4723</v>
      </c>
      <c r="C4725">
        <v>12</v>
      </c>
      <c r="D4725" t="s">
        <v>10538</v>
      </c>
      <c r="G4725" t="s">
        <v>10539</v>
      </c>
      <c r="H4725" t="s">
        <v>10535</v>
      </c>
      <c r="J4725" t="s">
        <v>391</v>
      </c>
      <c r="L4725" t="s">
        <v>7718</v>
      </c>
      <c r="M4725" t="s">
        <v>6130</v>
      </c>
      <c r="N4725" t="s">
        <v>10540</v>
      </c>
      <c r="O4725" t="s">
        <v>10537</v>
      </c>
      <c r="P4725" t="s">
        <v>329</v>
      </c>
      <c r="Q4725" t="s">
        <v>6295</v>
      </c>
      <c r="V4725" t="s">
        <v>330</v>
      </c>
      <c r="W4725" t="s">
        <v>456</v>
      </c>
      <c r="AC4725" t="s">
        <v>457</v>
      </c>
      <c r="AD4725" t="s">
        <v>53</v>
      </c>
      <c r="AE4725">
        <v>1913</v>
      </c>
      <c r="AF4725">
        <v>1957</v>
      </c>
      <c r="AI4725" t="e">
        <f>VLOOKUP(I4725,Current!J:Q,2,0)</f>
        <v>#N/A</v>
      </c>
      <c r="AJ4725" t="e">
        <f>VLOOKUP(I4725,Current!J:M,2,0)</f>
        <v>#N/A</v>
      </c>
      <c r="AK4725" t="str">
        <f t="shared" si="73"/>
        <v/>
      </c>
    </row>
    <row r="4726" spans="1:37" x14ac:dyDescent="0.25">
      <c r="A4726" s="1">
        <v>4724</v>
      </c>
      <c r="B4726">
        <v>4724</v>
      </c>
      <c r="C4726">
        <v>13</v>
      </c>
      <c r="D4726" t="s">
        <v>10541</v>
      </c>
      <c r="G4726" t="s">
        <v>125</v>
      </c>
      <c r="H4726" t="s">
        <v>110</v>
      </c>
      <c r="J4726" t="s">
        <v>2781</v>
      </c>
      <c r="L4726" t="s">
        <v>7718</v>
      </c>
      <c r="M4726" t="s">
        <v>6130</v>
      </c>
      <c r="N4726" t="s">
        <v>125</v>
      </c>
      <c r="O4726" t="s">
        <v>110</v>
      </c>
      <c r="P4726" t="s">
        <v>125</v>
      </c>
      <c r="V4726" t="s">
        <v>126</v>
      </c>
      <c r="W4726" t="s">
        <v>110</v>
      </c>
      <c r="AC4726" t="s">
        <v>111</v>
      </c>
      <c r="AD4726" t="s">
        <v>53</v>
      </c>
      <c r="AE4726">
        <v>1893</v>
      </c>
      <c r="AF4726">
        <v>1896</v>
      </c>
      <c r="AI4726" t="e">
        <f>VLOOKUP(I4726,Current!J:Q,2,0)</f>
        <v>#N/A</v>
      </c>
      <c r="AJ4726" t="e">
        <f>VLOOKUP(I4726,Current!J:M,2,0)</f>
        <v>#N/A</v>
      </c>
      <c r="AK4726" t="str">
        <f t="shared" si="73"/>
        <v/>
      </c>
    </row>
    <row r="4727" spans="1:37" x14ac:dyDescent="0.25">
      <c r="A4727" s="1">
        <v>4725</v>
      </c>
      <c r="B4727">
        <v>4725</v>
      </c>
      <c r="C4727">
        <v>14</v>
      </c>
      <c r="D4727" t="s">
        <v>10541</v>
      </c>
      <c r="E4727" t="s">
        <v>10542</v>
      </c>
      <c r="J4727" t="s">
        <v>10543</v>
      </c>
      <c r="L4727" t="s">
        <v>7718</v>
      </c>
      <c r="M4727" t="s">
        <v>6130</v>
      </c>
      <c r="V4727" t="s">
        <v>40</v>
      </c>
      <c r="AC4727" t="s">
        <v>40</v>
      </c>
      <c r="AD4727" t="s">
        <v>56</v>
      </c>
      <c r="AI4727" t="e">
        <f>VLOOKUP(I4727,Current!J:Q,2,0)</f>
        <v>#N/A</v>
      </c>
      <c r="AJ4727" t="e">
        <f>VLOOKUP(I4727,Current!J:M,2,0)</f>
        <v>#N/A</v>
      </c>
      <c r="AK4727" t="str">
        <f t="shared" si="73"/>
        <v/>
      </c>
    </row>
    <row r="4728" spans="1:37" x14ac:dyDescent="0.25">
      <c r="A4728" s="1">
        <v>4726</v>
      </c>
      <c r="B4728">
        <v>4726</v>
      </c>
      <c r="C4728">
        <v>15</v>
      </c>
      <c r="D4728" t="s">
        <v>10544</v>
      </c>
      <c r="G4728" t="s">
        <v>10545</v>
      </c>
      <c r="H4728" t="s">
        <v>110</v>
      </c>
      <c r="J4728" t="s">
        <v>2781</v>
      </c>
      <c r="L4728" t="s">
        <v>7718</v>
      </c>
      <c r="M4728" t="s">
        <v>6130</v>
      </c>
      <c r="N4728" t="s">
        <v>10546</v>
      </c>
      <c r="O4728" t="s">
        <v>110</v>
      </c>
      <c r="P4728" t="s">
        <v>370</v>
      </c>
      <c r="Q4728" t="s">
        <v>216</v>
      </c>
      <c r="R4728" t="s">
        <v>179</v>
      </c>
      <c r="V4728" t="s">
        <v>371</v>
      </c>
      <c r="W4728" t="s">
        <v>110</v>
      </c>
      <c r="AC4728" t="s">
        <v>111</v>
      </c>
      <c r="AD4728" t="s">
        <v>53</v>
      </c>
      <c r="AE4728">
        <v>1886</v>
      </c>
      <c r="AF4728">
        <v>1896</v>
      </c>
      <c r="AI4728" t="e">
        <f>VLOOKUP(I4728,Current!J:Q,2,0)</f>
        <v>#N/A</v>
      </c>
      <c r="AJ4728" t="e">
        <f>VLOOKUP(I4728,Current!J:M,2,0)</f>
        <v>#N/A</v>
      </c>
      <c r="AK4728" t="str">
        <f t="shared" si="73"/>
        <v/>
      </c>
    </row>
    <row r="4729" spans="1:37" x14ac:dyDescent="0.25">
      <c r="A4729" s="1">
        <v>4727</v>
      </c>
      <c r="B4729">
        <v>4727</v>
      </c>
      <c r="C4729">
        <v>16</v>
      </c>
      <c r="D4729" t="s">
        <v>10547</v>
      </c>
      <c r="G4729" t="s">
        <v>10548</v>
      </c>
      <c r="H4729" t="s">
        <v>10549</v>
      </c>
      <c r="J4729" t="s">
        <v>391</v>
      </c>
      <c r="L4729" t="s">
        <v>7718</v>
      </c>
      <c r="M4729" t="s">
        <v>6130</v>
      </c>
      <c r="N4729" t="s">
        <v>10550</v>
      </c>
      <c r="O4729" t="s">
        <v>10551</v>
      </c>
      <c r="P4729" t="s">
        <v>85</v>
      </c>
      <c r="Q4729" t="s">
        <v>402</v>
      </c>
      <c r="R4729" t="s">
        <v>109</v>
      </c>
      <c r="V4729" t="s">
        <v>86</v>
      </c>
      <c r="W4729" t="s">
        <v>538</v>
      </c>
      <c r="X4729" t="s">
        <v>6296</v>
      </c>
      <c r="AC4729" t="s">
        <v>539</v>
      </c>
      <c r="AD4729" t="s">
        <v>53</v>
      </c>
      <c r="AE4729">
        <v>1916</v>
      </c>
      <c r="AF4729">
        <v>1969</v>
      </c>
      <c r="AI4729" t="e">
        <f>VLOOKUP(I4729,Current!J:Q,2,0)</f>
        <v>#N/A</v>
      </c>
      <c r="AJ4729" t="e">
        <f>VLOOKUP(I4729,Current!J:M,2,0)</f>
        <v>#N/A</v>
      </c>
      <c r="AK4729" t="str">
        <f t="shared" si="73"/>
        <v/>
      </c>
    </row>
    <row r="4730" spans="1:37" x14ac:dyDescent="0.25">
      <c r="A4730" s="1">
        <v>4728</v>
      </c>
      <c r="B4730">
        <v>4728</v>
      </c>
      <c r="C4730">
        <v>17</v>
      </c>
      <c r="D4730" t="s">
        <v>10552</v>
      </c>
      <c r="E4730" t="s">
        <v>10553</v>
      </c>
      <c r="G4730" t="s">
        <v>10554</v>
      </c>
      <c r="H4730" t="s">
        <v>10555</v>
      </c>
      <c r="J4730" t="s">
        <v>391</v>
      </c>
      <c r="L4730" t="s">
        <v>7718</v>
      </c>
      <c r="M4730" t="s">
        <v>6130</v>
      </c>
      <c r="N4730" t="s">
        <v>10556</v>
      </c>
      <c r="O4730" t="s">
        <v>10557</v>
      </c>
      <c r="P4730" t="s">
        <v>189</v>
      </c>
      <c r="Q4730" t="s">
        <v>402</v>
      </c>
      <c r="V4730" t="s">
        <v>190</v>
      </c>
      <c r="W4730" t="s">
        <v>685</v>
      </c>
      <c r="X4730" t="s">
        <v>452</v>
      </c>
      <c r="Y4730" t="s">
        <v>598</v>
      </c>
      <c r="AC4730" t="s">
        <v>10558</v>
      </c>
      <c r="AD4730" t="s">
        <v>96</v>
      </c>
      <c r="AI4730" t="e">
        <f>VLOOKUP(I4730,Current!J:Q,2,0)</f>
        <v>#N/A</v>
      </c>
      <c r="AJ4730" t="e">
        <f>VLOOKUP(I4730,Current!J:M,2,0)</f>
        <v>#N/A</v>
      </c>
      <c r="AK4730" t="str">
        <f t="shared" si="73"/>
        <v/>
      </c>
    </row>
    <row r="4731" spans="1:37" x14ac:dyDescent="0.25">
      <c r="A4731" s="1">
        <v>4729</v>
      </c>
      <c r="B4731">
        <v>4729</v>
      </c>
      <c r="C4731">
        <v>18</v>
      </c>
      <c r="D4731" t="s">
        <v>10559</v>
      </c>
      <c r="E4731" t="s">
        <v>10553</v>
      </c>
      <c r="G4731" t="s">
        <v>10560</v>
      </c>
      <c r="H4731" t="s">
        <v>10555</v>
      </c>
      <c r="J4731" t="s">
        <v>391</v>
      </c>
      <c r="L4731" t="s">
        <v>7718</v>
      </c>
      <c r="M4731" t="s">
        <v>6130</v>
      </c>
      <c r="N4731" t="s">
        <v>10561</v>
      </c>
      <c r="O4731" t="s">
        <v>10557</v>
      </c>
      <c r="P4731" t="s">
        <v>189</v>
      </c>
      <c r="Q4731" t="s">
        <v>6295</v>
      </c>
      <c r="R4731" t="s">
        <v>109</v>
      </c>
      <c r="V4731" t="s">
        <v>190</v>
      </c>
      <c r="W4731" t="s">
        <v>685</v>
      </c>
      <c r="X4731" t="s">
        <v>452</v>
      </c>
      <c r="Y4731" t="s">
        <v>598</v>
      </c>
      <c r="AC4731" t="s">
        <v>10558</v>
      </c>
      <c r="AD4731" t="s">
        <v>96</v>
      </c>
      <c r="AI4731" t="e">
        <f>VLOOKUP(I4731,Current!J:Q,2,0)</f>
        <v>#N/A</v>
      </c>
      <c r="AJ4731" t="e">
        <f>VLOOKUP(I4731,Current!J:M,2,0)</f>
        <v>#N/A</v>
      </c>
      <c r="AK4731" t="str">
        <f t="shared" si="73"/>
        <v/>
      </c>
    </row>
    <row r="4732" spans="1:37" x14ac:dyDescent="0.25">
      <c r="A4732" s="1">
        <v>4730</v>
      </c>
      <c r="B4732">
        <v>4730</v>
      </c>
      <c r="C4732">
        <v>19</v>
      </c>
      <c r="D4732" t="s">
        <v>10562</v>
      </c>
      <c r="E4732" t="s">
        <v>10563</v>
      </c>
      <c r="J4732" t="s">
        <v>10543</v>
      </c>
      <c r="L4732" t="s">
        <v>7718</v>
      </c>
      <c r="M4732" t="s">
        <v>6130</v>
      </c>
      <c r="V4732" t="s">
        <v>40</v>
      </c>
      <c r="AC4732" t="s">
        <v>40</v>
      </c>
      <c r="AD4732" t="s">
        <v>56</v>
      </c>
      <c r="AI4732" t="e">
        <f>VLOOKUP(I4732,Current!J:Q,2,0)</f>
        <v>#N/A</v>
      </c>
      <c r="AJ4732" t="e">
        <f>VLOOKUP(I4732,Current!J:M,2,0)</f>
        <v>#N/A</v>
      </c>
      <c r="AK4732" t="str">
        <f t="shared" si="73"/>
        <v/>
      </c>
    </row>
    <row r="4733" spans="1:37" x14ac:dyDescent="0.25">
      <c r="A4733" s="1">
        <v>4731</v>
      </c>
      <c r="B4733">
        <v>4731</v>
      </c>
      <c r="C4733">
        <v>20</v>
      </c>
      <c r="D4733" t="s">
        <v>10564</v>
      </c>
      <c r="G4733" t="s">
        <v>35</v>
      </c>
      <c r="H4733" t="s">
        <v>35</v>
      </c>
      <c r="J4733" t="s">
        <v>36</v>
      </c>
      <c r="L4733" t="s">
        <v>7718</v>
      </c>
      <c r="M4733" t="s">
        <v>6130</v>
      </c>
      <c r="N4733" t="s">
        <v>39</v>
      </c>
      <c r="O4733" t="s">
        <v>39</v>
      </c>
      <c r="V4733" t="s">
        <v>40</v>
      </c>
      <c r="AC4733" t="s">
        <v>40</v>
      </c>
      <c r="AD4733" t="s">
        <v>41</v>
      </c>
      <c r="AI4733" t="e">
        <f>VLOOKUP(I4733,Current!J:Q,2,0)</f>
        <v>#N/A</v>
      </c>
      <c r="AJ4733" t="e">
        <f>VLOOKUP(I4733,Current!J:M,2,0)</f>
        <v>#N/A</v>
      </c>
      <c r="AK4733" t="str">
        <f t="shared" si="73"/>
        <v/>
      </c>
    </row>
    <row r="4734" spans="1:37" x14ac:dyDescent="0.25">
      <c r="A4734" s="1">
        <v>4732</v>
      </c>
      <c r="B4734">
        <v>4732</v>
      </c>
      <c r="C4734">
        <v>21</v>
      </c>
      <c r="D4734" t="s">
        <v>10565</v>
      </c>
      <c r="G4734" t="s">
        <v>10566</v>
      </c>
      <c r="H4734" t="s">
        <v>10567</v>
      </c>
      <c r="J4734" t="s">
        <v>2781</v>
      </c>
      <c r="L4734" t="s">
        <v>7718</v>
      </c>
      <c r="M4734" t="s">
        <v>6130</v>
      </c>
      <c r="N4734" t="s">
        <v>10568</v>
      </c>
      <c r="O4734" t="s">
        <v>10569</v>
      </c>
      <c r="P4734" t="s">
        <v>524</v>
      </c>
      <c r="Q4734" t="s">
        <v>6295</v>
      </c>
      <c r="V4734" t="s">
        <v>525</v>
      </c>
      <c r="W4734" t="s">
        <v>144</v>
      </c>
      <c r="X4734" t="s">
        <v>6296</v>
      </c>
      <c r="AC4734" t="s">
        <v>145</v>
      </c>
      <c r="AD4734" t="s">
        <v>53</v>
      </c>
      <c r="AE4734">
        <v>1871</v>
      </c>
      <c r="AF4734">
        <v>1912</v>
      </c>
      <c r="AI4734" t="e">
        <f>VLOOKUP(I4734,Current!J:Q,2,0)</f>
        <v>#N/A</v>
      </c>
      <c r="AJ4734" t="e">
        <f>VLOOKUP(I4734,Current!J:M,2,0)</f>
        <v>#N/A</v>
      </c>
      <c r="AK4734" t="str">
        <f t="shared" si="73"/>
        <v/>
      </c>
    </row>
    <row r="4735" spans="1:37" x14ac:dyDescent="0.25">
      <c r="A4735" s="1">
        <v>4733</v>
      </c>
      <c r="B4735">
        <v>4733</v>
      </c>
      <c r="C4735">
        <v>22</v>
      </c>
      <c r="D4735" t="s">
        <v>10565</v>
      </c>
      <c r="G4735" t="s">
        <v>10570</v>
      </c>
      <c r="H4735" t="s">
        <v>10571</v>
      </c>
      <c r="J4735" t="s">
        <v>55</v>
      </c>
      <c r="L4735" t="s">
        <v>7718</v>
      </c>
      <c r="M4735" t="s">
        <v>6130</v>
      </c>
      <c r="N4735" t="s">
        <v>10572</v>
      </c>
      <c r="O4735" t="s">
        <v>10573</v>
      </c>
      <c r="P4735" t="s">
        <v>162</v>
      </c>
      <c r="Q4735" t="s">
        <v>6301</v>
      </c>
      <c r="R4735" t="s">
        <v>78</v>
      </c>
      <c r="V4735" t="s">
        <v>255</v>
      </c>
      <c r="W4735" t="s">
        <v>800</v>
      </c>
      <c r="X4735" t="s">
        <v>6337</v>
      </c>
      <c r="Y4735" t="s">
        <v>78</v>
      </c>
      <c r="AC4735" t="s">
        <v>801</v>
      </c>
      <c r="AD4735" t="s">
        <v>53</v>
      </c>
      <c r="AE4735">
        <v>1909</v>
      </c>
      <c r="AF4735">
        <v>1971</v>
      </c>
      <c r="AI4735" t="e">
        <f>VLOOKUP(I4735,Current!J:Q,2,0)</f>
        <v>#N/A</v>
      </c>
      <c r="AJ4735" t="e">
        <f>VLOOKUP(I4735,Current!J:M,2,0)</f>
        <v>#N/A</v>
      </c>
      <c r="AK4735" t="str">
        <f t="shared" si="73"/>
        <v/>
      </c>
    </row>
    <row r="4736" spans="1:37" x14ac:dyDescent="0.25">
      <c r="A4736" s="1">
        <v>4734</v>
      </c>
      <c r="B4736">
        <v>4734</v>
      </c>
      <c r="C4736">
        <v>23</v>
      </c>
      <c r="D4736" t="s">
        <v>10565</v>
      </c>
      <c r="E4736" t="s">
        <v>10574</v>
      </c>
      <c r="G4736" t="s">
        <v>10575</v>
      </c>
      <c r="H4736" t="s">
        <v>10576</v>
      </c>
      <c r="J4736" t="s">
        <v>55</v>
      </c>
      <c r="K4736" t="s">
        <v>10577</v>
      </c>
      <c r="L4736" t="s">
        <v>7718</v>
      </c>
      <c r="M4736" t="s">
        <v>6130</v>
      </c>
      <c r="N4736" t="s">
        <v>10575</v>
      </c>
      <c r="O4736" t="s">
        <v>10576</v>
      </c>
      <c r="P4736" t="s">
        <v>216</v>
      </c>
      <c r="Q4736" t="s">
        <v>1611</v>
      </c>
      <c r="V4736" t="s">
        <v>1613</v>
      </c>
      <c r="W4736" t="s">
        <v>9238</v>
      </c>
      <c r="AC4736" t="s">
        <v>9239</v>
      </c>
      <c r="AD4736" t="s">
        <v>53</v>
      </c>
      <c r="AE4736">
        <v>1984</v>
      </c>
      <c r="AF4736">
        <v>1986</v>
      </c>
      <c r="AI4736" t="e">
        <f>VLOOKUP(I4736,Current!J:Q,2,0)</f>
        <v>#N/A</v>
      </c>
      <c r="AJ4736" t="e">
        <f>VLOOKUP(I4736,Current!J:M,2,0)</f>
        <v>#N/A</v>
      </c>
      <c r="AK4736" t="str">
        <f t="shared" si="73"/>
        <v/>
      </c>
    </row>
    <row r="4737" spans="1:37" x14ac:dyDescent="0.25">
      <c r="A4737" s="1">
        <v>4735</v>
      </c>
      <c r="B4737">
        <v>4735</v>
      </c>
      <c r="C4737">
        <v>24</v>
      </c>
      <c r="D4737" t="s">
        <v>10565</v>
      </c>
      <c r="E4737" t="s">
        <v>10578</v>
      </c>
      <c r="G4737" t="s">
        <v>10579</v>
      </c>
      <c r="I4737" s="4"/>
      <c r="J4737" t="s">
        <v>55</v>
      </c>
      <c r="K4737" t="s">
        <v>10577</v>
      </c>
      <c r="L4737" t="s">
        <v>7718</v>
      </c>
      <c r="M4737" t="s">
        <v>6130</v>
      </c>
      <c r="N4737" t="s">
        <v>10579</v>
      </c>
      <c r="P4737" t="s">
        <v>159</v>
      </c>
      <c r="Q4737" t="s">
        <v>680</v>
      </c>
      <c r="V4737" t="s">
        <v>681</v>
      </c>
      <c r="AC4737" t="s">
        <v>40</v>
      </c>
      <c r="AD4737" t="s">
        <v>56</v>
      </c>
      <c r="AI4737" t="e">
        <f>VLOOKUP(I4737,Current!J:Q,2,0)</f>
        <v>#N/A</v>
      </c>
      <c r="AJ4737" t="e">
        <f>VLOOKUP(I4737,Current!J:M,2,0)</f>
        <v>#N/A</v>
      </c>
      <c r="AK4737" t="str">
        <f t="shared" si="73"/>
        <v/>
      </c>
    </row>
    <row r="4738" spans="1:37" x14ac:dyDescent="0.25">
      <c r="A4738" s="1">
        <v>4736</v>
      </c>
      <c r="B4738">
        <v>4736</v>
      </c>
      <c r="C4738">
        <v>25</v>
      </c>
      <c r="D4738" t="s">
        <v>10565</v>
      </c>
      <c r="E4738" t="s">
        <v>10580</v>
      </c>
      <c r="G4738" t="s">
        <v>10581</v>
      </c>
      <c r="I4738" s="4"/>
      <c r="J4738" t="s">
        <v>55</v>
      </c>
      <c r="K4738" t="s">
        <v>10582</v>
      </c>
      <c r="L4738" t="s">
        <v>7718</v>
      </c>
      <c r="M4738" t="s">
        <v>6130</v>
      </c>
      <c r="N4738" t="s">
        <v>10581</v>
      </c>
      <c r="P4738" t="s">
        <v>269</v>
      </c>
      <c r="Q4738" t="s">
        <v>3794</v>
      </c>
      <c r="V4738" t="s">
        <v>3795</v>
      </c>
      <c r="AC4738" t="s">
        <v>40</v>
      </c>
      <c r="AD4738" t="s">
        <v>56</v>
      </c>
      <c r="AI4738" t="e">
        <f>VLOOKUP(I4738,Current!J:Q,2,0)</f>
        <v>#N/A</v>
      </c>
      <c r="AJ4738" t="e">
        <f>VLOOKUP(I4738,Current!J:M,2,0)</f>
        <v>#N/A</v>
      </c>
      <c r="AK4738" t="str">
        <f t="shared" si="73"/>
        <v/>
      </c>
    </row>
    <row r="4739" spans="1:37" x14ac:dyDescent="0.25">
      <c r="A4739" s="1">
        <v>4737</v>
      </c>
      <c r="B4739">
        <v>4737</v>
      </c>
      <c r="C4739">
        <v>26</v>
      </c>
      <c r="D4739" t="s">
        <v>10583</v>
      </c>
      <c r="G4739" t="s">
        <v>10584</v>
      </c>
      <c r="H4739" t="s">
        <v>162</v>
      </c>
      <c r="J4739" t="s">
        <v>2781</v>
      </c>
      <c r="L4739" t="s">
        <v>7718</v>
      </c>
      <c r="M4739" t="s">
        <v>6130</v>
      </c>
      <c r="N4739" t="s">
        <v>10585</v>
      </c>
      <c r="O4739" t="s">
        <v>162</v>
      </c>
      <c r="P4739" t="s">
        <v>206</v>
      </c>
      <c r="Q4739" t="s">
        <v>216</v>
      </c>
      <c r="R4739" t="s">
        <v>71</v>
      </c>
      <c r="V4739" t="s">
        <v>207</v>
      </c>
      <c r="W4739" t="s">
        <v>162</v>
      </c>
      <c r="AC4739" t="s">
        <v>255</v>
      </c>
      <c r="AD4739" t="s">
        <v>53</v>
      </c>
      <c r="AE4739">
        <v>1875</v>
      </c>
      <c r="AF4739">
        <v>1909</v>
      </c>
      <c r="AI4739" t="e">
        <f>VLOOKUP(I4739,Current!J:Q,2,0)</f>
        <v>#N/A</v>
      </c>
      <c r="AJ4739" t="e">
        <f>VLOOKUP(I4739,Current!J:M,2,0)</f>
        <v>#N/A</v>
      </c>
      <c r="AK4739" t="str">
        <f t="shared" si="73"/>
        <v/>
      </c>
    </row>
    <row r="4740" spans="1:37" x14ac:dyDescent="0.25">
      <c r="A4740" s="1">
        <v>4738</v>
      </c>
      <c r="B4740">
        <v>4738</v>
      </c>
      <c r="C4740">
        <v>27</v>
      </c>
      <c r="D4740" t="s">
        <v>10583</v>
      </c>
      <c r="E4740" t="s">
        <v>10586</v>
      </c>
      <c r="G4740" t="s">
        <v>10570</v>
      </c>
      <c r="H4740" t="s">
        <v>35</v>
      </c>
      <c r="J4740" t="s">
        <v>391</v>
      </c>
      <c r="L4740" t="s">
        <v>7718</v>
      </c>
      <c r="M4740" t="s">
        <v>6130</v>
      </c>
      <c r="N4740" t="s">
        <v>10572</v>
      </c>
      <c r="O4740" t="s">
        <v>39</v>
      </c>
      <c r="P4740" t="s">
        <v>162</v>
      </c>
      <c r="Q4740" t="s">
        <v>6301</v>
      </c>
      <c r="R4740" t="s">
        <v>78</v>
      </c>
      <c r="V4740" t="s">
        <v>255</v>
      </c>
      <c r="AC4740" t="s">
        <v>40</v>
      </c>
      <c r="AD4740" t="s">
        <v>61</v>
      </c>
      <c r="AI4740" t="e">
        <f>VLOOKUP(I4740,Current!J:Q,2,0)</f>
        <v>#N/A</v>
      </c>
      <c r="AJ4740" t="e">
        <f>VLOOKUP(I4740,Current!J:M,2,0)</f>
        <v>#N/A</v>
      </c>
      <c r="AK4740" t="str">
        <f t="shared" ref="AK4740:AK4803" si="74">IFERROR(IF(AD4740="Sure","",AJ4740),"")</f>
        <v/>
      </c>
    </row>
    <row r="4741" spans="1:37" x14ac:dyDescent="0.25">
      <c r="A4741" s="1">
        <v>4739</v>
      </c>
      <c r="B4741">
        <v>4739</v>
      </c>
      <c r="C4741">
        <v>28</v>
      </c>
      <c r="D4741" t="s">
        <v>10587</v>
      </c>
      <c r="G4741" t="s">
        <v>125</v>
      </c>
      <c r="H4741" t="s">
        <v>79</v>
      </c>
      <c r="J4741" t="s">
        <v>83</v>
      </c>
      <c r="L4741" t="s">
        <v>7718</v>
      </c>
      <c r="M4741" t="s">
        <v>6130</v>
      </c>
      <c r="N4741" t="s">
        <v>125</v>
      </c>
      <c r="O4741" t="s">
        <v>79</v>
      </c>
      <c r="P4741" t="s">
        <v>125</v>
      </c>
      <c r="V4741" t="s">
        <v>126</v>
      </c>
      <c r="W4741" t="s">
        <v>79</v>
      </c>
      <c r="AC4741" t="s">
        <v>80</v>
      </c>
      <c r="AD4741" t="s">
        <v>53</v>
      </c>
      <c r="AE4741">
        <v>1893</v>
      </c>
      <c r="AF4741">
        <v>1925</v>
      </c>
      <c r="AI4741" t="e">
        <f>VLOOKUP(I4741,Current!J:Q,2,0)</f>
        <v>#N/A</v>
      </c>
      <c r="AJ4741" t="e">
        <f>VLOOKUP(I4741,Current!J:M,2,0)</f>
        <v>#N/A</v>
      </c>
      <c r="AK4741" t="str">
        <f t="shared" si="74"/>
        <v/>
      </c>
    </row>
    <row r="4742" spans="1:37" x14ac:dyDescent="0.25">
      <c r="A4742" s="1">
        <v>4740</v>
      </c>
      <c r="B4742">
        <v>4740</v>
      </c>
      <c r="C4742">
        <v>29</v>
      </c>
      <c r="D4742" t="s">
        <v>10587</v>
      </c>
      <c r="G4742" t="s">
        <v>10588</v>
      </c>
      <c r="H4742" t="s">
        <v>10589</v>
      </c>
      <c r="J4742" t="s">
        <v>391</v>
      </c>
      <c r="L4742" t="s">
        <v>7718</v>
      </c>
      <c r="M4742" t="s">
        <v>6130</v>
      </c>
      <c r="N4742" t="s">
        <v>10590</v>
      </c>
      <c r="O4742" t="s">
        <v>10591</v>
      </c>
      <c r="P4742" t="s">
        <v>79</v>
      </c>
      <c r="Q4742" t="s">
        <v>374</v>
      </c>
      <c r="V4742" t="s">
        <v>80</v>
      </c>
      <c r="W4742" t="s">
        <v>202</v>
      </c>
      <c r="X4742" t="s">
        <v>586</v>
      </c>
      <c r="Y4742" t="s">
        <v>230</v>
      </c>
      <c r="AC4742" t="s">
        <v>203</v>
      </c>
      <c r="AD4742" t="s">
        <v>53</v>
      </c>
      <c r="AE4742">
        <v>1925</v>
      </c>
      <c r="AF4742">
        <v>1956</v>
      </c>
      <c r="AI4742" t="e">
        <f>VLOOKUP(I4742,Current!J:Q,2,0)</f>
        <v>#N/A</v>
      </c>
      <c r="AJ4742" t="e">
        <f>VLOOKUP(I4742,Current!J:M,2,0)</f>
        <v>#N/A</v>
      </c>
      <c r="AK4742" t="str">
        <f t="shared" si="74"/>
        <v/>
      </c>
    </row>
    <row r="4743" spans="1:37" x14ac:dyDescent="0.25">
      <c r="A4743" s="1">
        <v>4741</v>
      </c>
      <c r="B4743">
        <v>4741</v>
      </c>
      <c r="C4743">
        <v>30</v>
      </c>
      <c r="D4743" t="s">
        <v>10592</v>
      </c>
      <c r="E4743" t="s">
        <v>10593</v>
      </c>
      <c r="G4743" t="s">
        <v>51</v>
      </c>
      <c r="H4743" t="s">
        <v>110</v>
      </c>
      <c r="J4743" t="s">
        <v>36</v>
      </c>
      <c r="L4743" t="s">
        <v>7718</v>
      </c>
      <c r="M4743" t="s">
        <v>6130</v>
      </c>
      <c r="N4743" t="s">
        <v>51</v>
      </c>
      <c r="O4743" t="s">
        <v>110</v>
      </c>
      <c r="P4743" t="s">
        <v>51</v>
      </c>
      <c r="V4743" t="s">
        <v>52</v>
      </c>
      <c r="W4743" t="s">
        <v>110</v>
      </c>
      <c r="AC4743" t="s">
        <v>111</v>
      </c>
      <c r="AD4743" t="s">
        <v>53</v>
      </c>
      <c r="AE4743">
        <v>1895</v>
      </c>
      <c r="AF4743">
        <v>1896</v>
      </c>
      <c r="AI4743" t="e">
        <f>VLOOKUP(I4743,Current!J:Q,2,0)</f>
        <v>#N/A</v>
      </c>
      <c r="AJ4743" t="e">
        <f>VLOOKUP(I4743,Current!J:M,2,0)</f>
        <v>#N/A</v>
      </c>
      <c r="AK4743" t="str">
        <f t="shared" si="74"/>
        <v/>
      </c>
    </row>
    <row r="4744" spans="1:37" x14ac:dyDescent="0.25">
      <c r="A4744" s="1">
        <v>4742</v>
      </c>
      <c r="B4744">
        <v>4742</v>
      </c>
      <c r="C4744">
        <v>31</v>
      </c>
      <c r="D4744" t="s">
        <v>10592</v>
      </c>
      <c r="G4744" t="s">
        <v>10594</v>
      </c>
      <c r="H4744" t="s">
        <v>10595</v>
      </c>
      <c r="J4744" t="s">
        <v>391</v>
      </c>
      <c r="L4744" t="s">
        <v>7718</v>
      </c>
      <c r="M4744" t="s">
        <v>6130</v>
      </c>
      <c r="N4744" t="s">
        <v>10596</v>
      </c>
      <c r="O4744" t="s">
        <v>10597</v>
      </c>
      <c r="P4744" t="s">
        <v>172</v>
      </c>
      <c r="Q4744" t="s">
        <v>575</v>
      </c>
      <c r="R4744" t="s">
        <v>244</v>
      </c>
      <c r="V4744" t="s">
        <v>174</v>
      </c>
      <c r="W4744" t="s">
        <v>1477</v>
      </c>
      <c r="X4744" t="s">
        <v>6313</v>
      </c>
      <c r="Y4744" t="s">
        <v>143</v>
      </c>
      <c r="AC4744" t="s">
        <v>1478</v>
      </c>
      <c r="AD4744" t="s">
        <v>53</v>
      </c>
      <c r="AE4744">
        <v>1914</v>
      </c>
      <c r="AF4744">
        <v>1962</v>
      </c>
      <c r="AI4744" t="e">
        <f>VLOOKUP(I4744,Current!J:Q,2,0)</f>
        <v>#N/A</v>
      </c>
      <c r="AJ4744" t="e">
        <f>VLOOKUP(I4744,Current!J:M,2,0)</f>
        <v>#N/A</v>
      </c>
      <c r="AK4744" t="str">
        <f t="shared" si="74"/>
        <v/>
      </c>
    </row>
    <row r="4745" spans="1:37" x14ac:dyDescent="0.25">
      <c r="A4745" s="1">
        <v>4743</v>
      </c>
      <c r="B4745">
        <v>4743</v>
      </c>
      <c r="C4745">
        <v>32</v>
      </c>
      <c r="D4745" t="s">
        <v>10598</v>
      </c>
      <c r="G4745" t="s">
        <v>10599</v>
      </c>
      <c r="H4745" t="s">
        <v>348</v>
      </c>
      <c r="J4745" t="s">
        <v>2781</v>
      </c>
      <c r="L4745" t="s">
        <v>7718</v>
      </c>
      <c r="M4745" t="s">
        <v>6130</v>
      </c>
      <c r="N4745" t="s">
        <v>10600</v>
      </c>
      <c r="O4745" t="s">
        <v>348</v>
      </c>
      <c r="P4745" t="s">
        <v>1329</v>
      </c>
      <c r="Q4745" t="s">
        <v>575</v>
      </c>
      <c r="V4745" t="s">
        <v>1330</v>
      </c>
      <c r="W4745" t="s">
        <v>348</v>
      </c>
      <c r="AC4745" t="s">
        <v>349</v>
      </c>
      <c r="AD4745" t="s">
        <v>53</v>
      </c>
      <c r="AE4745">
        <v>1872</v>
      </c>
      <c r="AF4745">
        <v>1907</v>
      </c>
      <c r="AI4745" t="e">
        <f>VLOOKUP(I4745,Current!J:Q,2,0)</f>
        <v>#N/A</v>
      </c>
      <c r="AJ4745" t="e">
        <f>VLOOKUP(I4745,Current!J:M,2,0)</f>
        <v>#N/A</v>
      </c>
      <c r="AK4745" t="str">
        <f t="shared" si="74"/>
        <v/>
      </c>
    </row>
    <row r="4746" spans="1:37" x14ac:dyDescent="0.25">
      <c r="A4746" s="1">
        <v>4744</v>
      </c>
      <c r="B4746">
        <v>4744</v>
      </c>
      <c r="C4746">
        <v>33</v>
      </c>
      <c r="D4746" t="s">
        <v>10598</v>
      </c>
      <c r="G4746" t="s">
        <v>10601</v>
      </c>
      <c r="H4746" t="s">
        <v>172</v>
      </c>
      <c r="J4746" t="s">
        <v>83</v>
      </c>
      <c r="L4746" t="s">
        <v>7718</v>
      </c>
      <c r="M4746" t="s">
        <v>6130</v>
      </c>
      <c r="N4746" t="s">
        <v>10602</v>
      </c>
      <c r="O4746" t="s">
        <v>172</v>
      </c>
      <c r="P4746" t="s">
        <v>370</v>
      </c>
      <c r="Q4746" t="s">
        <v>6296</v>
      </c>
      <c r="R4746" t="s">
        <v>380</v>
      </c>
      <c r="V4746" t="s">
        <v>371</v>
      </c>
      <c r="W4746" t="s">
        <v>172</v>
      </c>
      <c r="AC4746" t="s">
        <v>174</v>
      </c>
      <c r="AD4746" t="s">
        <v>53</v>
      </c>
      <c r="AE4746">
        <v>1886</v>
      </c>
      <c r="AF4746">
        <v>1914</v>
      </c>
      <c r="AI4746" t="e">
        <f>VLOOKUP(I4746,Current!J:Q,2,0)</f>
        <v>#N/A</v>
      </c>
      <c r="AJ4746" t="e">
        <f>VLOOKUP(I4746,Current!J:M,2,0)</f>
        <v>#N/A</v>
      </c>
      <c r="AK4746" t="str">
        <f t="shared" si="74"/>
        <v/>
      </c>
    </row>
    <row r="4747" spans="1:37" x14ac:dyDescent="0.25">
      <c r="A4747" s="1">
        <v>4745</v>
      </c>
      <c r="B4747">
        <v>4745</v>
      </c>
      <c r="C4747">
        <v>34</v>
      </c>
      <c r="D4747" t="s">
        <v>10598</v>
      </c>
      <c r="G4747" t="s">
        <v>10603</v>
      </c>
      <c r="H4747" t="s">
        <v>10604</v>
      </c>
      <c r="J4747" t="s">
        <v>391</v>
      </c>
      <c r="L4747" t="s">
        <v>7718</v>
      </c>
      <c r="M4747" t="s">
        <v>6130</v>
      </c>
      <c r="N4747" t="s">
        <v>10605</v>
      </c>
      <c r="O4747" t="s">
        <v>10606</v>
      </c>
      <c r="P4747" t="s">
        <v>536</v>
      </c>
      <c r="Q4747" t="s">
        <v>586</v>
      </c>
      <c r="V4747" t="s">
        <v>537</v>
      </c>
      <c r="W4747" t="s">
        <v>530</v>
      </c>
      <c r="X4747" t="s">
        <v>6296</v>
      </c>
      <c r="Y4747" t="s">
        <v>244</v>
      </c>
      <c r="AC4747" t="s">
        <v>531</v>
      </c>
      <c r="AD4747" t="s">
        <v>53</v>
      </c>
      <c r="AE4747">
        <v>1900</v>
      </c>
      <c r="AF4747">
        <v>1968</v>
      </c>
      <c r="AI4747" t="e">
        <f>VLOOKUP(I4747,Current!J:Q,2,0)</f>
        <v>#N/A</v>
      </c>
      <c r="AJ4747" t="e">
        <f>VLOOKUP(I4747,Current!J:M,2,0)</f>
        <v>#N/A</v>
      </c>
      <c r="AK4747" t="str">
        <f t="shared" si="74"/>
        <v/>
      </c>
    </row>
    <row r="4748" spans="1:37" x14ac:dyDescent="0.25">
      <c r="A4748" s="1">
        <v>4746</v>
      </c>
      <c r="B4748">
        <v>4746</v>
      </c>
      <c r="C4748">
        <v>35</v>
      </c>
      <c r="D4748" t="s">
        <v>10607</v>
      </c>
      <c r="E4748" t="s">
        <v>10608</v>
      </c>
      <c r="G4748" t="s">
        <v>10609</v>
      </c>
      <c r="H4748" t="s">
        <v>10610</v>
      </c>
      <c r="J4748" t="s">
        <v>2406</v>
      </c>
      <c r="L4748" t="s">
        <v>7718</v>
      </c>
      <c r="M4748" t="s">
        <v>6130</v>
      </c>
      <c r="N4748" t="s">
        <v>10611</v>
      </c>
      <c r="O4748" t="s">
        <v>10612</v>
      </c>
      <c r="P4748" t="s">
        <v>966</v>
      </c>
      <c r="Q4748" t="s">
        <v>6296</v>
      </c>
      <c r="V4748" t="s">
        <v>967</v>
      </c>
      <c r="W4748" t="s">
        <v>884</v>
      </c>
      <c r="X4748" t="s">
        <v>592</v>
      </c>
      <c r="AC4748" t="s">
        <v>885</v>
      </c>
      <c r="AD4748" t="s">
        <v>53</v>
      </c>
      <c r="AE4748">
        <v>1923</v>
      </c>
      <c r="AF4748">
        <v>1930</v>
      </c>
      <c r="AI4748" t="e">
        <f>VLOOKUP(I4748,Current!J:Q,2,0)</f>
        <v>#N/A</v>
      </c>
      <c r="AJ4748" t="e">
        <f>VLOOKUP(I4748,Current!J:M,2,0)</f>
        <v>#N/A</v>
      </c>
      <c r="AK4748" t="str">
        <f t="shared" si="74"/>
        <v/>
      </c>
    </row>
    <row r="4749" spans="1:37" x14ac:dyDescent="0.25">
      <c r="A4749" s="1">
        <v>4747</v>
      </c>
      <c r="B4749">
        <v>4747</v>
      </c>
      <c r="C4749">
        <v>36</v>
      </c>
      <c r="D4749" t="s">
        <v>10613</v>
      </c>
      <c r="E4749" t="s">
        <v>10364</v>
      </c>
      <c r="G4749" t="s">
        <v>35</v>
      </c>
      <c r="H4749" t="s">
        <v>10614</v>
      </c>
      <c r="J4749" t="s">
        <v>83</v>
      </c>
      <c r="L4749" t="s">
        <v>7718</v>
      </c>
      <c r="M4749" t="s">
        <v>6130</v>
      </c>
      <c r="N4749" t="s">
        <v>39</v>
      </c>
      <c r="O4749" t="s">
        <v>10615</v>
      </c>
      <c r="V4749" t="s">
        <v>40</v>
      </c>
      <c r="W4749" t="s">
        <v>1459</v>
      </c>
      <c r="X4749" t="s">
        <v>592</v>
      </c>
      <c r="Y4749" t="s">
        <v>269</v>
      </c>
      <c r="AC4749" t="s">
        <v>1460</v>
      </c>
      <c r="AD4749" t="s">
        <v>470</v>
      </c>
      <c r="AI4749" t="e">
        <f>VLOOKUP(I4749,Current!J:Q,2,0)</f>
        <v>#N/A</v>
      </c>
      <c r="AJ4749" t="e">
        <f>VLOOKUP(I4749,Current!J:M,2,0)</f>
        <v>#N/A</v>
      </c>
      <c r="AK4749" t="str">
        <f t="shared" si="74"/>
        <v/>
      </c>
    </row>
    <row r="4750" spans="1:37" x14ac:dyDescent="0.25">
      <c r="A4750" s="1">
        <v>4748</v>
      </c>
      <c r="B4750">
        <v>4748</v>
      </c>
      <c r="C4750">
        <v>37</v>
      </c>
      <c r="D4750" t="s">
        <v>10616</v>
      </c>
      <c r="G4750" t="s">
        <v>10617</v>
      </c>
      <c r="H4750" t="s">
        <v>10618</v>
      </c>
      <c r="J4750" t="s">
        <v>391</v>
      </c>
      <c r="L4750" t="s">
        <v>7718</v>
      </c>
      <c r="M4750" t="s">
        <v>6130</v>
      </c>
      <c r="N4750" t="s">
        <v>10619</v>
      </c>
      <c r="O4750" t="s">
        <v>10620</v>
      </c>
      <c r="P4750" t="s">
        <v>189</v>
      </c>
      <c r="Q4750" t="s">
        <v>575</v>
      </c>
      <c r="R4750" t="s">
        <v>275</v>
      </c>
      <c r="V4750" t="s">
        <v>190</v>
      </c>
      <c r="W4750" t="s">
        <v>1080</v>
      </c>
      <c r="X4750" t="s">
        <v>6337</v>
      </c>
      <c r="Y4750" t="s">
        <v>78</v>
      </c>
      <c r="AC4750" t="s">
        <v>1081</v>
      </c>
      <c r="AD4750" t="s">
        <v>53</v>
      </c>
      <c r="AE4750">
        <v>1915</v>
      </c>
      <c r="AF4750">
        <v>1959</v>
      </c>
      <c r="AI4750" t="e">
        <f>VLOOKUP(I4750,Current!J:Q,2,0)</f>
        <v>#N/A</v>
      </c>
      <c r="AJ4750" t="e">
        <f>VLOOKUP(I4750,Current!J:M,2,0)</f>
        <v>#N/A</v>
      </c>
      <c r="AK4750" t="str">
        <f t="shared" si="74"/>
        <v/>
      </c>
    </row>
    <row r="4751" spans="1:37" x14ac:dyDescent="0.25">
      <c r="A4751" s="1">
        <v>4749</v>
      </c>
      <c r="B4751">
        <v>4749</v>
      </c>
      <c r="C4751">
        <v>38</v>
      </c>
      <c r="D4751" t="s">
        <v>10621</v>
      </c>
      <c r="E4751" t="s">
        <v>10622</v>
      </c>
      <c r="G4751" t="s">
        <v>10623</v>
      </c>
      <c r="H4751" t="s">
        <v>807</v>
      </c>
      <c r="J4751" t="s">
        <v>391</v>
      </c>
      <c r="L4751" t="s">
        <v>7718</v>
      </c>
      <c r="M4751" t="s">
        <v>6130</v>
      </c>
      <c r="N4751" t="s">
        <v>10624</v>
      </c>
      <c r="O4751" t="s">
        <v>807</v>
      </c>
      <c r="P4751" t="s">
        <v>364</v>
      </c>
      <c r="Q4751" t="s">
        <v>6301</v>
      </c>
      <c r="V4751" t="s">
        <v>365</v>
      </c>
      <c r="W4751" t="s">
        <v>807</v>
      </c>
      <c r="AC4751" t="s">
        <v>808</v>
      </c>
      <c r="AD4751" t="s">
        <v>53</v>
      </c>
      <c r="AE4751">
        <v>1922</v>
      </c>
      <c r="AF4751">
        <v>1966</v>
      </c>
      <c r="AI4751" t="e">
        <f>VLOOKUP(I4751,Current!J:Q,2,0)</f>
        <v>#N/A</v>
      </c>
      <c r="AJ4751" t="e">
        <f>VLOOKUP(I4751,Current!J:M,2,0)</f>
        <v>#N/A</v>
      </c>
      <c r="AK4751" t="str">
        <f t="shared" si="74"/>
        <v/>
      </c>
    </row>
    <row r="4752" spans="1:37" x14ac:dyDescent="0.25">
      <c r="A4752" s="1">
        <v>4750</v>
      </c>
      <c r="B4752">
        <v>4750</v>
      </c>
      <c r="C4752">
        <v>39</v>
      </c>
      <c r="D4752" t="s">
        <v>10625</v>
      </c>
      <c r="G4752" t="s">
        <v>10626</v>
      </c>
      <c r="H4752" t="s">
        <v>10627</v>
      </c>
      <c r="J4752" t="s">
        <v>2781</v>
      </c>
      <c r="L4752" t="s">
        <v>7718</v>
      </c>
      <c r="M4752" t="s">
        <v>6130</v>
      </c>
      <c r="N4752" t="s">
        <v>10628</v>
      </c>
      <c r="O4752" t="s">
        <v>10629</v>
      </c>
      <c r="P4752" t="s">
        <v>435</v>
      </c>
      <c r="Q4752" t="s">
        <v>592</v>
      </c>
      <c r="R4752" t="s">
        <v>244</v>
      </c>
      <c r="V4752" t="s">
        <v>954</v>
      </c>
      <c r="W4752" t="s">
        <v>298</v>
      </c>
      <c r="AC4752" t="s">
        <v>299</v>
      </c>
      <c r="AD4752" t="s">
        <v>53</v>
      </c>
      <c r="AE4752">
        <v>1879</v>
      </c>
      <c r="AF4752">
        <v>1910</v>
      </c>
      <c r="AI4752" t="e">
        <f>VLOOKUP(I4752,Current!J:Q,2,0)</f>
        <v>#N/A</v>
      </c>
      <c r="AJ4752" t="e">
        <f>VLOOKUP(I4752,Current!J:M,2,0)</f>
        <v>#N/A</v>
      </c>
      <c r="AK4752" t="str">
        <f t="shared" si="74"/>
        <v/>
      </c>
    </row>
    <row r="4753" spans="1:37" x14ac:dyDescent="0.25">
      <c r="A4753" s="1">
        <v>4751</v>
      </c>
      <c r="B4753">
        <v>4751</v>
      </c>
      <c r="C4753">
        <v>40</v>
      </c>
      <c r="D4753" t="s">
        <v>10625</v>
      </c>
      <c r="E4753" t="s">
        <v>10630</v>
      </c>
      <c r="G4753" t="s">
        <v>316</v>
      </c>
      <c r="H4753" t="s">
        <v>394</v>
      </c>
      <c r="J4753" t="s">
        <v>83</v>
      </c>
      <c r="L4753" t="s">
        <v>7718</v>
      </c>
      <c r="M4753" t="s">
        <v>6130</v>
      </c>
      <c r="N4753" t="s">
        <v>316</v>
      </c>
      <c r="O4753" t="s">
        <v>394</v>
      </c>
      <c r="P4753" t="s">
        <v>316</v>
      </c>
      <c r="V4753" t="s">
        <v>317</v>
      </c>
      <c r="W4753" t="s">
        <v>394</v>
      </c>
      <c r="AC4753" t="s">
        <v>396</v>
      </c>
      <c r="AD4753" t="s">
        <v>53</v>
      </c>
      <c r="AE4753">
        <v>1880</v>
      </c>
      <c r="AF4753">
        <v>1920</v>
      </c>
      <c r="AI4753" t="e">
        <f>VLOOKUP(I4753,Current!J:Q,2,0)</f>
        <v>#N/A</v>
      </c>
      <c r="AJ4753" t="e">
        <f>VLOOKUP(I4753,Current!J:M,2,0)</f>
        <v>#N/A</v>
      </c>
      <c r="AK4753" t="str">
        <f t="shared" si="74"/>
        <v/>
      </c>
    </row>
    <row r="4754" spans="1:37" x14ac:dyDescent="0.25">
      <c r="A4754" s="1">
        <v>4752</v>
      </c>
      <c r="B4754">
        <v>4752</v>
      </c>
      <c r="C4754">
        <v>0</v>
      </c>
      <c r="D4754" t="s">
        <v>10631</v>
      </c>
      <c r="G4754" t="s">
        <v>542</v>
      </c>
      <c r="H4754" t="s">
        <v>263</v>
      </c>
      <c r="J4754" t="s">
        <v>83</v>
      </c>
      <c r="L4754" t="s">
        <v>7718</v>
      </c>
      <c r="M4754" t="s">
        <v>6130</v>
      </c>
      <c r="N4754" t="s">
        <v>542</v>
      </c>
      <c r="O4754" t="s">
        <v>263</v>
      </c>
      <c r="P4754" t="s">
        <v>542</v>
      </c>
      <c r="V4754" t="s">
        <v>547</v>
      </c>
      <c r="W4754" t="s">
        <v>263</v>
      </c>
      <c r="AC4754" t="s">
        <v>264</v>
      </c>
      <c r="AD4754" t="s">
        <v>53</v>
      </c>
      <c r="AE4754">
        <v>1906</v>
      </c>
      <c r="AF4754">
        <v>1958</v>
      </c>
      <c r="AI4754" t="e">
        <f>VLOOKUP(I4754,Current!J:Q,2,0)</f>
        <v>#N/A</v>
      </c>
      <c r="AJ4754" t="e">
        <f>VLOOKUP(I4754,Current!J:M,2,0)</f>
        <v>#N/A</v>
      </c>
      <c r="AK4754" t="str">
        <f t="shared" si="74"/>
        <v/>
      </c>
    </row>
    <row r="4755" spans="1:37" x14ac:dyDescent="0.25">
      <c r="A4755" s="1">
        <v>4753</v>
      </c>
      <c r="B4755">
        <v>4753</v>
      </c>
      <c r="C4755">
        <v>1</v>
      </c>
      <c r="D4755" t="s">
        <v>10631</v>
      </c>
      <c r="E4755" t="s">
        <v>10632</v>
      </c>
      <c r="G4755" t="s">
        <v>10633</v>
      </c>
      <c r="H4755" t="s">
        <v>10634</v>
      </c>
      <c r="J4755" t="s">
        <v>391</v>
      </c>
      <c r="L4755" t="s">
        <v>7718</v>
      </c>
      <c r="M4755" t="s">
        <v>6130</v>
      </c>
      <c r="N4755" t="s">
        <v>10635</v>
      </c>
      <c r="O4755" t="s">
        <v>10636</v>
      </c>
      <c r="P4755" t="s">
        <v>263</v>
      </c>
      <c r="V4755" t="s">
        <v>264</v>
      </c>
      <c r="W4755" t="s">
        <v>217</v>
      </c>
      <c r="X4755" t="s">
        <v>3794</v>
      </c>
      <c r="AC4755" t="s">
        <v>10637</v>
      </c>
      <c r="AD4755" t="s">
        <v>96</v>
      </c>
      <c r="AI4755" t="e">
        <f>VLOOKUP(I4755,Current!J:Q,2,0)</f>
        <v>#N/A</v>
      </c>
      <c r="AJ4755" t="e">
        <f>VLOOKUP(I4755,Current!J:M,2,0)</f>
        <v>#N/A</v>
      </c>
      <c r="AK4755" t="str">
        <f t="shared" si="74"/>
        <v/>
      </c>
    </row>
    <row r="4756" spans="1:37" x14ac:dyDescent="0.25">
      <c r="A4756" s="1">
        <v>4754</v>
      </c>
      <c r="B4756">
        <v>4754</v>
      </c>
      <c r="C4756">
        <v>0</v>
      </c>
      <c r="D4756" t="s">
        <v>10638</v>
      </c>
      <c r="G4756" t="s">
        <v>10639</v>
      </c>
      <c r="H4756" t="s">
        <v>35</v>
      </c>
      <c r="J4756" t="s">
        <v>2781</v>
      </c>
      <c r="L4756" t="s">
        <v>7718</v>
      </c>
      <c r="M4756" t="s">
        <v>6130</v>
      </c>
      <c r="N4756" t="s">
        <v>10640</v>
      </c>
      <c r="O4756" t="s">
        <v>39</v>
      </c>
      <c r="P4756" t="s">
        <v>211</v>
      </c>
      <c r="Q4756" t="s">
        <v>216</v>
      </c>
      <c r="R4756" t="s">
        <v>71</v>
      </c>
      <c r="V4756" t="s">
        <v>212</v>
      </c>
      <c r="AC4756" t="s">
        <v>40</v>
      </c>
      <c r="AD4756" t="s">
        <v>61</v>
      </c>
      <c r="AI4756" t="e">
        <f>VLOOKUP(I4756,Current!J:Q,2,0)</f>
        <v>#N/A</v>
      </c>
      <c r="AJ4756" t="e">
        <f>VLOOKUP(I4756,Current!J:M,2,0)</f>
        <v>#N/A</v>
      </c>
      <c r="AK4756" t="str">
        <f t="shared" si="74"/>
        <v/>
      </c>
    </row>
    <row r="4757" spans="1:37" x14ac:dyDescent="0.25">
      <c r="A4757" s="1">
        <v>4755</v>
      </c>
      <c r="B4757">
        <v>4755</v>
      </c>
      <c r="C4757">
        <v>1</v>
      </c>
      <c r="D4757" t="s">
        <v>10638</v>
      </c>
      <c r="G4757" t="s">
        <v>10641</v>
      </c>
      <c r="H4757" t="s">
        <v>476</v>
      </c>
      <c r="J4757" t="s">
        <v>391</v>
      </c>
      <c r="L4757" t="s">
        <v>7718</v>
      </c>
      <c r="M4757" t="s">
        <v>6130</v>
      </c>
      <c r="N4757" t="s">
        <v>10642</v>
      </c>
      <c r="O4757" t="s">
        <v>476</v>
      </c>
      <c r="P4757" t="s">
        <v>191</v>
      </c>
      <c r="Q4757" t="s">
        <v>6337</v>
      </c>
      <c r="V4757" t="s">
        <v>192</v>
      </c>
      <c r="W4757" t="s">
        <v>476</v>
      </c>
      <c r="AC4757" t="s">
        <v>478</v>
      </c>
      <c r="AD4757" t="s">
        <v>53</v>
      </c>
      <c r="AE4757">
        <v>1926</v>
      </c>
      <c r="AF4757">
        <v>1955</v>
      </c>
      <c r="AI4757" t="e">
        <f>VLOOKUP(I4757,Current!J:Q,2,0)</f>
        <v>#N/A</v>
      </c>
      <c r="AJ4757" t="e">
        <f>VLOOKUP(I4757,Current!J:M,2,0)</f>
        <v>#N/A</v>
      </c>
      <c r="AK4757" t="str">
        <f t="shared" si="74"/>
        <v/>
      </c>
    </row>
    <row r="4758" spans="1:37" x14ac:dyDescent="0.25">
      <c r="A4758" s="1">
        <v>4756</v>
      </c>
      <c r="B4758">
        <v>4756</v>
      </c>
      <c r="C4758">
        <v>0</v>
      </c>
      <c r="D4758" t="s">
        <v>10643</v>
      </c>
      <c r="E4758" t="s">
        <v>6567</v>
      </c>
      <c r="G4758" t="s">
        <v>35</v>
      </c>
      <c r="H4758" t="s">
        <v>35</v>
      </c>
      <c r="J4758" t="s">
        <v>35</v>
      </c>
      <c r="L4758" t="s">
        <v>10644</v>
      </c>
      <c r="M4758" t="s">
        <v>6130</v>
      </c>
      <c r="N4758" t="s">
        <v>39</v>
      </c>
      <c r="O4758" t="s">
        <v>39</v>
      </c>
      <c r="V4758" t="s">
        <v>40</v>
      </c>
      <c r="AC4758" t="s">
        <v>40</v>
      </c>
      <c r="AD4758" t="s">
        <v>41</v>
      </c>
      <c r="AI4758" t="e">
        <f>VLOOKUP(I4758,Current!J:Q,2,0)</f>
        <v>#N/A</v>
      </c>
      <c r="AJ4758" t="e">
        <f>VLOOKUP(I4758,Current!J:M,2,0)</f>
        <v>#N/A</v>
      </c>
      <c r="AK4758" t="str">
        <f t="shared" si="74"/>
        <v/>
      </c>
    </row>
    <row r="4759" spans="1:37" x14ac:dyDescent="0.25">
      <c r="A4759" s="1">
        <v>4757</v>
      </c>
      <c r="B4759">
        <v>4757</v>
      </c>
      <c r="C4759">
        <v>0</v>
      </c>
      <c r="D4759" t="s">
        <v>10645</v>
      </c>
      <c r="G4759" t="s">
        <v>49</v>
      </c>
      <c r="H4759" t="s">
        <v>3453</v>
      </c>
      <c r="J4759" t="s">
        <v>36</v>
      </c>
      <c r="L4759" t="s">
        <v>10644</v>
      </c>
      <c r="M4759" t="s">
        <v>6130</v>
      </c>
      <c r="N4759" t="s">
        <v>49</v>
      </c>
      <c r="O4759" t="s">
        <v>3454</v>
      </c>
      <c r="P4759" t="s">
        <v>49</v>
      </c>
      <c r="V4759" t="s">
        <v>50</v>
      </c>
      <c r="W4759" t="s">
        <v>3455</v>
      </c>
      <c r="AC4759" t="s">
        <v>3456</v>
      </c>
      <c r="AD4759" t="s">
        <v>96</v>
      </c>
      <c r="AI4759" t="e">
        <f>VLOOKUP(I4759,Current!J:Q,2,0)</f>
        <v>#N/A</v>
      </c>
      <c r="AJ4759" t="e">
        <f>VLOOKUP(I4759,Current!J:M,2,0)</f>
        <v>#N/A</v>
      </c>
      <c r="AK4759" t="str">
        <f t="shared" si="74"/>
        <v/>
      </c>
    </row>
    <row r="4760" spans="1:37" x14ac:dyDescent="0.25">
      <c r="A4760" s="1">
        <v>4758</v>
      </c>
      <c r="B4760">
        <v>4758</v>
      </c>
      <c r="C4760">
        <v>1</v>
      </c>
      <c r="D4760" t="s">
        <v>10645</v>
      </c>
      <c r="G4760" t="s">
        <v>10646</v>
      </c>
      <c r="H4760" t="s">
        <v>35</v>
      </c>
      <c r="J4760" t="s">
        <v>441</v>
      </c>
      <c r="L4760" t="s">
        <v>10644</v>
      </c>
      <c r="M4760" t="s">
        <v>6130</v>
      </c>
      <c r="N4760" t="s">
        <v>10647</v>
      </c>
      <c r="O4760" t="s">
        <v>39</v>
      </c>
      <c r="P4760" t="s">
        <v>85</v>
      </c>
      <c r="Q4760" t="s">
        <v>618</v>
      </c>
      <c r="V4760" t="s">
        <v>10648</v>
      </c>
      <c r="AC4760" t="s">
        <v>40</v>
      </c>
      <c r="AD4760" t="s">
        <v>61</v>
      </c>
      <c r="AI4760" t="e">
        <f>VLOOKUP(I4760,Current!J:Q,2,0)</f>
        <v>#N/A</v>
      </c>
      <c r="AJ4760" t="e">
        <f>VLOOKUP(I4760,Current!J:M,2,0)</f>
        <v>#N/A</v>
      </c>
      <c r="AK4760" t="str">
        <f t="shared" si="74"/>
        <v/>
      </c>
    </row>
    <row r="4761" spans="1:37" x14ac:dyDescent="0.25">
      <c r="A4761" s="1">
        <v>4759</v>
      </c>
      <c r="B4761">
        <v>4759</v>
      </c>
      <c r="C4761">
        <v>2</v>
      </c>
      <c r="D4761" t="s">
        <v>10645</v>
      </c>
      <c r="E4761" t="s">
        <v>10649</v>
      </c>
      <c r="G4761" t="s">
        <v>35</v>
      </c>
      <c r="H4761" t="s">
        <v>884</v>
      </c>
      <c r="J4761" t="s">
        <v>2406</v>
      </c>
      <c r="L4761" t="s">
        <v>10644</v>
      </c>
      <c r="M4761" t="s">
        <v>6130</v>
      </c>
      <c r="N4761" t="s">
        <v>39</v>
      </c>
      <c r="O4761" t="s">
        <v>884</v>
      </c>
      <c r="V4761" t="s">
        <v>40</v>
      </c>
      <c r="W4761" t="s">
        <v>884</v>
      </c>
      <c r="AC4761" t="s">
        <v>885</v>
      </c>
      <c r="AD4761" t="s">
        <v>470</v>
      </c>
      <c r="AI4761" t="e">
        <f>VLOOKUP(I4761,Current!J:Q,2,0)</f>
        <v>#N/A</v>
      </c>
      <c r="AJ4761" t="e">
        <f>VLOOKUP(I4761,Current!J:M,2,0)</f>
        <v>#N/A</v>
      </c>
      <c r="AK4761" t="str">
        <f t="shared" si="74"/>
        <v/>
      </c>
    </row>
    <row r="4762" spans="1:37" x14ac:dyDescent="0.25">
      <c r="A4762" s="1">
        <v>4760</v>
      </c>
      <c r="B4762">
        <v>4760</v>
      </c>
      <c r="C4762">
        <v>3</v>
      </c>
      <c r="D4762" t="s">
        <v>10650</v>
      </c>
      <c r="G4762" t="s">
        <v>1374</v>
      </c>
      <c r="H4762" t="s">
        <v>618</v>
      </c>
      <c r="J4762" t="s">
        <v>36</v>
      </c>
      <c r="L4762" t="s">
        <v>10644</v>
      </c>
      <c r="M4762" t="s">
        <v>6130</v>
      </c>
      <c r="N4762" t="s">
        <v>1374</v>
      </c>
      <c r="O4762" t="s">
        <v>618</v>
      </c>
      <c r="P4762" t="s">
        <v>1374</v>
      </c>
      <c r="V4762" t="s">
        <v>1375</v>
      </c>
      <c r="W4762" t="s">
        <v>618</v>
      </c>
      <c r="AC4762" t="s">
        <v>619</v>
      </c>
      <c r="AD4762" t="s">
        <v>53</v>
      </c>
      <c r="AE4762">
        <v>1889</v>
      </c>
      <c r="AF4762">
        <v>1917</v>
      </c>
      <c r="AI4762" t="e">
        <f>VLOOKUP(I4762,Current!J:Q,2,0)</f>
        <v>#N/A</v>
      </c>
      <c r="AJ4762" t="e">
        <f>VLOOKUP(I4762,Current!J:M,2,0)</f>
        <v>#N/A</v>
      </c>
      <c r="AK4762" t="str">
        <f t="shared" si="74"/>
        <v/>
      </c>
    </row>
    <row r="4763" spans="1:37" x14ac:dyDescent="0.25">
      <c r="A4763" s="1">
        <v>4761</v>
      </c>
      <c r="B4763">
        <v>4761</v>
      </c>
      <c r="C4763">
        <v>0</v>
      </c>
      <c r="D4763" t="s">
        <v>10651</v>
      </c>
      <c r="G4763" t="s">
        <v>125</v>
      </c>
      <c r="H4763" t="s">
        <v>172</v>
      </c>
      <c r="J4763" t="s">
        <v>36</v>
      </c>
      <c r="L4763" t="s">
        <v>10644</v>
      </c>
      <c r="M4763" t="s">
        <v>6130</v>
      </c>
      <c r="N4763" t="s">
        <v>125</v>
      </c>
      <c r="O4763" t="s">
        <v>172</v>
      </c>
      <c r="P4763" t="s">
        <v>125</v>
      </c>
      <c r="V4763" t="s">
        <v>126</v>
      </c>
      <c r="W4763" t="s">
        <v>172</v>
      </c>
      <c r="AC4763" t="s">
        <v>174</v>
      </c>
      <c r="AD4763" t="s">
        <v>53</v>
      </c>
      <c r="AE4763">
        <v>1893</v>
      </c>
      <c r="AF4763">
        <v>1914</v>
      </c>
      <c r="AI4763" t="e">
        <f>VLOOKUP(I4763,Current!J:Q,2,0)</f>
        <v>#N/A</v>
      </c>
      <c r="AJ4763" t="e">
        <f>VLOOKUP(I4763,Current!J:M,2,0)</f>
        <v>#N/A</v>
      </c>
      <c r="AK4763" t="str">
        <f t="shared" si="74"/>
        <v/>
      </c>
    </row>
    <row r="4764" spans="1:37" x14ac:dyDescent="0.25">
      <c r="A4764" s="1">
        <v>4762</v>
      </c>
      <c r="B4764">
        <v>4762</v>
      </c>
      <c r="C4764">
        <v>1</v>
      </c>
      <c r="D4764" t="s">
        <v>10652</v>
      </c>
      <c r="G4764" t="s">
        <v>180</v>
      </c>
      <c r="H4764" t="s">
        <v>10653</v>
      </c>
      <c r="J4764" t="s">
        <v>36</v>
      </c>
      <c r="L4764" t="s">
        <v>10644</v>
      </c>
      <c r="M4764" t="s">
        <v>6130</v>
      </c>
      <c r="N4764" t="s">
        <v>180</v>
      </c>
      <c r="O4764" t="s">
        <v>10654</v>
      </c>
      <c r="P4764" t="s">
        <v>180</v>
      </c>
      <c r="V4764" t="s">
        <v>499</v>
      </c>
      <c r="W4764" t="s">
        <v>162</v>
      </c>
      <c r="AC4764" t="s">
        <v>255</v>
      </c>
      <c r="AD4764" t="s">
        <v>53</v>
      </c>
      <c r="AE4764">
        <v>1904</v>
      </c>
      <c r="AF4764">
        <v>1909</v>
      </c>
      <c r="AI4764" t="e">
        <f>VLOOKUP(I4764,Current!J:Q,2,0)</f>
        <v>#N/A</v>
      </c>
      <c r="AJ4764" t="e">
        <f>VLOOKUP(I4764,Current!J:M,2,0)</f>
        <v>#N/A</v>
      </c>
      <c r="AK4764" t="str">
        <f t="shared" si="74"/>
        <v/>
      </c>
    </row>
    <row r="4765" spans="1:37" x14ac:dyDescent="0.25">
      <c r="A4765" s="1">
        <v>4763</v>
      </c>
      <c r="B4765">
        <v>4763</v>
      </c>
      <c r="C4765">
        <v>0</v>
      </c>
      <c r="D4765" t="s">
        <v>10655</v>
      </c>
      <c r="G4765" t="s">
        <v>443</v>
      </c>
      <c r="H4765" t="s">
        <v>4128</v>
      </c>
      <c r="J4765" t="s">
        <v>36</v>
      </c>
      <c r="L4765" t="s">
        <v>10644</v>
      </c>
      <c r="M4765" t="s">
        <v>6130</v>
      </c>
      <c r="N4765" t="s">
        <v>443</v>
      </c>
      <c r="O4765" t="s">
        <v>4130</v>
      </c>
      <c r="P4765" t="s">
        <v>443</v>
      </c>
      <c r="V4765" t="s">
        <v>638</v>
      </c>
      <c r="W4765" t="s">
        <v>180</v>
      </c>
      <c r="AC4765" t="s">
        <v>499</v>
      </c>
      <c r="AD4765" t="s">
        <v>53</v>
      </c>
      <c r="AE4765">
        <v>1890</v>
      </c>
      <c r="AF4765">
        <v>1904</v>
      </c>
      <c r="AI4765" t="e">
        <f>VLOOKUP(I4765,Current!J:Q,2,0)</f>
        <v>#N/A</v>
      </c>
      <c r="AJ4765" t="e">
        <f>VLOOKUP(I4765,Current!J:M,2,0)</f>
        <v>#N/A</v>
      </c>
      <c r="AK4765" t="str">
        <f t="shared" si="74"/>
        <v/>
      </c>
    </row>
    <row r="4766" spans="1:37" x14ac:dyDescent="0.25">
      <c r="A4766" s="1">
        <v>4764</v>
      </c>
      <c r="B4766">
        <v>4764</v>
      </c>
      <c r="C4766">
        <v>0</v>
      </c>
      <c r="D4766" t="s">
        <v>10656</v>
      </c>
      <c r="G4766" t="s">
        <v>51</v>
      </c>
      <c r="H4766" t="s">
        <v>113</v>
      </c>
      <c r="J4766" t="s">
        <v>36</v>
      </c>
      <c r="L4766" t="s">
        <v>10644</v>
      </c>
      <c r="M4766" t="s">
        <v>6130</v>
      </c>
      <c r="N4766" t="s">
        <v>51</v>
      </c>
      <c r="O4766" t="s">
        <v>113</v>
      </c>
      <c r="P4766" t="s">
        <v>51</v>
      </c>
      <c r="V4766" t="s">
        <v>52</v>
      </c>
      <c r="W4766" t="s">
        <v>113</v>
      </c>
      <c r="AC4766" t="s">
        <v>114</v>
      </c>
      <c r="AD4766" t="s">
        <v>53</v>
      </c>
      <c r="AE4766">
        <v>1895</v>
      </c>
      <c r="AF4766">
        <v>1929</v>
      </c>
      <c r="AI4766" t="e">
        <f>VLOOKUP(I4766,Current!J:Q,2,0)</f>
        <v>#N/A</v>
      </c>
      <c r="AJ4766" t="e">
        <f>VLOOKUP(I4766,Current!J:M,2,0)</f>
        <v>#N/A</v>
      </c>
      <c r="AK4766" t="str">
        <f t="shared" si="74"/>
        <v/>
      </c>
    </row>
    <row r="4767" spans="1:37" x14ac:dyDescent="0.25">
      <c r="A4767" s="1">
        <v>4765</v>
      </c>
      <c r="B4767">
        <v>4765</v>
      </c>
      <c r="C4767">
        <v>1</v>
      </c>
      <c r="D4767" t="s">
        <v>10657</v>
      </c>
      <c r="G4767" t="s">
        <v>510</v>
      </c>
      <c r="H4767" t="s">
        <v>364</v>
      </c>
      <c r="J4767" t="s">
        <v>36</v>
      </c>
      <c r="L4767" t="s">
        <v>10644</v>
      </c>
      <c r="M4767" t="s">
        <v>6130</v>
      </c>
      <c r="N4767" t="s">
        <v>510</v>
      </c>
      <c r="O4767" t="s">
        <v>364</v>
      </c>
      <c r="P4767" t="s">
        <v>510</v>
      </c>
      <c r="V4767" t="s">
        <v>511</v>
      </c>
      <c r="W4767" t="s">
        <v>364</v>
      </c>
      <c r="AC4767" t="s">
        <v>365</v>
      </c>
      <c r="AD4767" t="s">
        <v>53</v>
      </c>
      <c r="AE4767">
        <v>1887</v>
      </c>
      <c r="AF4767">
        <v>1922</v>
      </c>
      <c r="AI4767" t="e">
        <f>VLOOKUP(I4767,Current!J:Q,2,0)</f>
        <v>#N/A</v>
      </c>
      <c r="AJ4767" t="e">
        <f>VLOOKUP(I4767,Current!J:M,2,0)</f>
        <v>#N/A</v>
      </c>
      <c r="AK4767" t="str">
        <f t="shared" si="74"/>
        <v/>
      </c>
    </row>
    <row r="4768" spans="1:37" x14ac:dyDescent="0.25">
      <c r="A4768" s="1">
        <v>4766</v>
      </c>
      <c r="B4768">
        <v>4766</v>
      </c>
      <c r="C4768">
        <v>0</v>
      </c>
      <c r="D4768" t="s">
        <v>3471</v>
      </c>
      <c r="G4768" t="s">
        <v>162</v>
      </c>
      <c r="H4768" t="s">
        <v>10658</v>
      </c>
      <c r="J4768" t="s">
        <v>36</v>
      </c>
      <c r="L4768" t="s">
        <v>10644</v>
      </c>
      <c r="M4768" t="s">
        <v>6130</v>
      </c>
      <c r="N4768" t="s">
        <v>162</v>
      </c>
      <c r="O4768" t="s">
        <v>10659</v>
      </c>
      <c r="P4768" t="s">
        <v>162</v>
      </c>
      <c r="V4768" t="s">
        <v>255</v>
      </c>
      <c r="W4768" t="s">
        <v>146</v>
      </c>
      <c r="AC4768" t="s">
        <v>147</v>
      </c>
      <c r="AD4768" t="s">
        <v>53</v>
      </c>
      <c r="AE4768">
        <v>1909</v>
      </c>
      <c r="AF4768">
        <v>1935</v>
      </c>
      <c r="AI4768" t="e">
        <f>VLOOKUP(I4768,Current!J:Q,2,0)</f>
        <v>#N/A</v>
      </c>
      <c r="AJ4768" t="e">
        <f>VLOOKUP(I4768,Current!J:M,2,0)</f>
        <v>#N/A</v>
      </c>
      <c r="AK4768" t="str">
        <f t="shared" si="74"/>
        <v/>
      </c>
    </row>
    <row r="4769" spans="1:37" x14ac:dyDescent="0.25">
      <c r="A4769" s="1">
        <v>4767</v>
      </c>
      <c r="B4769">
        <v>4767</v>
      </c>
      <c r="C4769">
        <v>1</v>
      </c>
      <c r="D4769" t="s">
        <v>10660</v>
      </c>
      <c r="G4769" t="s">
        <v>1374</v>
      </c>
      <c r="H4769" t="s">
        <v>35</v>
      </c>
      <c r="J4769" t="s">
        <v>36</v>
      </c>
      <c r="L4769" t="s">
        <v>10644</v>
      </c>
      <c r="M4769" t="s">
        <v>6130</v>
      </c>
      <c r="N4769" t="s">
        <v>1374</v>
      </c>
      <c r="O4769" t="s">
        <v>39</v>
      </c>
      <c r="P4769" t="s">
        <v>1374</v>
      </c>
      <c r="V4769" t="s">
        <v>1375</v>
      </c>
      <c r="AC4769" t="s">
        <v>40</v>
      </c>
      <c r="AD4769" t="s">
        <v>61</v>
      </c>
      <c r="AI4769" t="e">
        <f>VLOOKUP(I4769,Current!J:Q,2,0)</f>
        <v>#N/A</v>
      </c>
      <c r="AJ4769" t="e">
        <f>VLOOKUP(I4769,Current!J:M,2,0)</f>
        <v>#N/A</v>
      </c>
      <c r="AK4769" t="str">
        <f t="shared" si="74"/>
        <v/>
      </c>
    </row>
    <row r="4770" spans="1:37" x14ac:dyDescent="0.25">
      <c r="A4770" s="1">
        <v>4768</v>
      </c>
      <c r="B4770">
        <v>4768</v>
      </c>
      <c r="C4770">
        <v>2</v>
      </c>
      <c r="D4770" t="s">
        <v>10661</v>
      </c>
      <c r="G4770" t="s">
        <v>572</v>
      </c>
      <c r="H4770" t="s">
        <v>6738</v>
      </c>
      <c r="J4770" t="s">
        <v>36</v>
      </c>
      <c r="L4770" t="s">
        <v>10644</v>
      </c>
      <c r="M4770" t="s">
        <v>6130</v>
      </c>
      <c r="N4770" t="s">
        <v>572</v>
      </c>
      <c r="O4770" t="s">
        <v>6740</v>
      </c>
      <c r="P4770" t="s">
        <v>572</v>
      </c>
      <c r="V4770" t="s">
        <v>573</v>
      </c>
      <c r="W4770" t="s">
        <v>6741</v>
      </c>
      <c r="AC4770" t="s">
        <v>6742</v>
      </c>
      <c r="AD4770" t="s">
        <v>96</v>
      </c>
      <c r="AI4770" t="e">
        <f>VLOOKUP(I4770,Current!J:Q,2,0)</f>
        <v>#N/A</v>
      </c>
      <c r="AJ4770" t="e">
        <f>VLOOKUP(I4770,Current!J:M,2,0)</f>
        <v>#N/A</v>
      </c>
      <c r="AK4770" t="str">
        <f t="shared" si="74"/>
        <v/>
      </c>
    </row>
    <row r="4771" spans="1:37" x14ac:dyDescent="0.25">
      <c r="A4771" s="1">
        <v>4769</v>
      </c>
      <c r="B4771">
        <v>4769</v>
      </c>
      <c r="C4771">
        <v>3</v>
      </c>
      <c r="D4771" t="s">
        <v>10662</v>
      </c>
      <c r="G4771" t="s">
        <v>10663</v>
      </c>
      <c r="H4771" t="s">
        <v>9987</v>
      </c>
      <c r="J4771" t="s">
        <v>36</v>
      </c>
      <c r="L4771" t="s">
        <v>10644</v>
      </c>
      <c r="M4771" t="s">
        <v>6130</v>
      </c>
      <c r="N4771" t="s">
        <v>10664</v>
      </c>
      <c r="O4771" t="s">
        <v>9988</v>
      </c>
      <c r="P4771" t="s">
        <v>572</v>
      </c>
      <c r="V4771" t="s">
        <v>573</v>
      </c>
      <c r="W4771" t="s">
        <v>966</v>
      </c>
      <c r="AC4771" t="s">
        <v>967</v>
      </c>
      <c r="AD4771" t="s">
        <v>53</v>
      </c>
      <c r="AE4771">
        <v>1884</v>
      </c>
      <c r="AF4771">
        <v>1923</v>
      </c>
      <c r="AI4771" t="e">
        <f>VLOOKUP(I4771,Current!J:Q,2,0)</f>
        <v>#N/A</v>
      </c>
      <c r="AJ4771" t="e">
        <f>VLOOKUP(I4771,Current!J:M,2,0)</f>
        <v>#N/A</v>
      </c>
      <c r="AK4771" t="str">
        <f t="shared" si="74"/>
        <v/>
      </c>
    </row>
    <row r="4772" spans="1:37" x14ac:dyDescent="0.25">
      <c r="A4772" s="1">
        <v>4770</v>
      </c>
      <c r="B4772">
        <v>4770</v>
      </c>
      <c r="C4772">
        <v>4</v>
      </c>
      <c r="D4772" t="s">
        <v>9570</v>
      </c>
      <c r="G4772" t="s">
        <v>3327</v>
      </c>
      <c r="H4772" t="s">
        <v>35</v>
      </c>
      <c r="J4772" t="s">
        <v>36</v>
      </c>
      <c r="L4772" t="s">
        <v>10644</v>
      </c>
      <c r="M4772" t="s">
        <v>6130</v>
      </c>
      <c r="N4772" t="s">
        <v>3329</v>
      </c>
      <c r="O4772" t="s">
        <v>39</v>
      </c>
      <c r="P4772" t="s">
        <v>3331</v>
      </c>
      <c r="V4772" t="s">
        <v>3332</v>
      </c>
      <c r="AC4772" t="s">
        <v>40</v>
      </c>
      <c r="AD4772" t="s">
        <v>61</v>
      </c>
      <c r="AI4772" t="e">
        <f>VLOOKUP(I4772,Current!J:Q,2,0)</f>
        <v>#N/A</v>
      </c>
      <c r="AJ4772" t="e">
        <f>VLOOKUP(I4772,Current!J:M,2,0)</f>
        <v>#N/A</v>
      </c>
      <c r="AK4772" t="str">
        <f t="shared" si="74"/>
        <v/>
      </c>
    </row>
    <row r="4773" spans="1:37" x14ac:dyDescent="0.25">
      <c r="A4773" s="1">
        <v>4771</v>
      </c>
      <c r="B4773">
        <v>4771</v>
      </c>
      <c r="C4773">
        <v>5</v>
      </c>
      <c r="D4773" t="s">
        <v>9570</v>
      </c>
      <c r="G4773" t="s">
        <v>35</v>
      </c>
      <c r="H4773" t="s">
        <v>35</v>
      </c>
      <c r="J4773" t="s">
        <v>83</v>
      </c>
      <c r="L4773" t="s">
        <v>10644</v>
      </c>
      <c r="M4773" t="s">
        <v>6130</v>
      </c>
      <c r="N4773" t="s">
        <v>39</v>
      </c>
      <c r="O4773" t="s">
        <v>39</v>
      </c>
      <c r="V4773" t="s">
        <v>40</v>
      </c>
      <c r="AC4773" t="s">
        <v>40</v>
      </c>
      <c r="AD4773" t="s">
        <v>41</v>
      </c>
      <c r="AI4773" t="e">
        <f>VLOOKUP(I4773,Current!J:Q,2,0)</f>
        <v>#N/A</v>
      </c>
      <c r="AJ4773" t="e">
        <f>VLOOKUP(I4773,Current!J:M,2,0)</f>
        <v>#N/A</v>
      </c>
      <c r="AK4773" t="str">
        <f t="shared" si="74"/>
        <v/>
      </c>
    </row>
    <row r="4774" spans="1:37" x14ac:dyDescent="0.25">
      <c r="A4774" s="1">
        <v>4772</v>
      </c>
      <c r="B4774">
        <v>4772</v>
      </c>
      <c r="C4774">
        <v>6</v>
      </c>
      <c r="D4774" t="s">
        <v>9570</v>
      </c>
      <c r="G4774" t="s">
        <v>35</v>
      </c>
      <c r="H4774" t="s">
        <v>6738</v>
      </c>
      <c r="J4774" t="s">
        <v>2406</v>
      </c>
      <c r="L4774" t="s">
        <v>10644</v>
      </c>
      <c r="M4774" t="s">
        <v>6130</v>
      </c>
      <c r="N4774" t="s">
        <v>39</v>
      </c>
      <c r="O4774" t="s">
        <v>6740</v>
      </c>
      <c r="V4774" t="s">
        <v>40</v>
      </c>
      <c r="W4774" t="s">
        <v>6741</v>
      </c>
      <c r="AC4774" t="s">
        <v>6742</v>
      </c>
      <c r="AD4774" t="s">
        <v>470</v>
      </c>
      <c r="AI4774" t="e">
        <f>VLOOKUP(I4774,Current!J:Q,2,0)</f>
        <v>#N/A</v>
      </c>
      <c r="AJ4774" t="e">
        <f>VLOOKUP(I4774,Current!J:M,2,0)</f>
        <v>#N/A</v>
      </c>
      <c r="AK4774" t="str">
        <f t="shared" si="74"/>
        <v/>
      </c>
    </row>
    <row r="4775" spans="1:37" x14ac:dyDescent="0.25">
      <c r="A4775" s="1">
        <v>4773</v>
      </c>
      <c r="B4775">
        <v>4773</v>
      </c>
      <c r="C4775">
        <v>7</v>
      </c>
      <c r="D4775" t="s">
        <v>6629</v>
      </c>
      <c r="G4775" t="s">
        <v>370</v>
      </c>
      <c r="H4775" t="s">
        <v>10665</v>
      </c>
      <c r="J4775" t="s">
        <v>36</v>
      </c>
      <c r="L4775" t="s">
        <v>10644</v>
      </c>
      <c r="M4775" t="s">
        <v>6130</v>
      </c>
      <c r="N4775" t="s">
        <v>370</v>
      </c>
      <c r="O4775" t="s">
        <v>10666</v>
      </c>
      <c r="P4775" t="s">
        <v>370</v>
      </c>
      <c r="V4775" t="s">
        <v>371</v>
      </c>
      <c r="W4775" t="s">
        <v>566</v>
      </c>
      <c r="AC4775" t="s">
        <v>567</v>
      </c>
      <c r="AD4775" t="s">
        <v>53</v>
      </c>
      <c r="AE4775">
        <v>1886</v>
      </c>
      <c r="AF4775">
        <v>1933</v>
      </c>
      <c r="AI4775" t="e">
        <f>VLOOKUP(I4775,Current!J:Q,2,0)</f>
        <v>#N/A</v>
      </c>
      <c r="AJ4775" t="e">
        <f>VLOOKUP(I4775,Current!J:M,2,0)</f>
        <v>#N/A</v>
      </c>
      <c r="AK4775" t="str">
        <f t="shared" si="74"/>
        <v/>
      </c>
    </row>
    <row r="4776" spans="1:37" x14ac:dyDescent="0.25">
      <c r="A4776" s="1">
        <v>4774</v>
      </c>
      <c r="B4776">
        <v>4774</v>
      </c>
      <c r="C4776">
        <v>8</v>
      </c>
      <c r="D4776" t="s">
        <v>10667</v>
      </c>
      <c r="G4776" t="s">
        <v>10668</v>
      </c>
      <c r="H4776" t="s">
        <v>348</v>
      </c>
      <c r="J4776" t="s">
        <v>36</v>
      </c>
      <c r="L4776" t="s">
        <v>10644</v>
      </c>
      <c r="M4776" t="s">
        <v>6130</v>
      </c>
      <c r="N4776" t="s">
        <v>10668</v>
      </c>
      <c r="O4776" t="s">
        <v>348</v>
      </c>
      <c r="P4776" t="s">
        <v>3084</v>
      </c>
      <c r="V4776" t="s">
        <v>3085</v>
      </c>
      <c r="W4776" t="s">
        <v>348</v>
      </c>
      <c r="AC4776" t="s">
        <v>349</v>
      </c>
      <c r="AD4776" t="s">
        <v>53</v>
      </c>
      <c r="AE4776">
        <v>1863</v>
      </c>
      <c r="AF4776">
        <v>1907</v>
      </c>
      <c r="AI4776" t="e">
        <f>VLOOKUP(I4776,Current!J:Q,2,0)</f>
        <v>#N/A</v>
      </c>
      <c r="AJ4776" t="e">
        <f>VLOOKUP(I4776,Current!J:M,2,0)</f>
        <v>#N/A</v>
      </c>
      <c r="AK4776" t="str">
        <f t="shared" si="74"/>
        <v/>
      </c>
    </row>
    <row r="4777" spans="1:37" x14ac:dyDescent="0.25">
      <c r="A4777" s="1">
        <v>4775</v>
      </c>
      <c r="B4777">
        <v>4775</v>
      </c>
      <c r="C4777">
        <v>9</v>
      </c>
      <c r="D4777" t="s">
        <v>10667</v>
      </c>
      <c r="E4777" t="s">
        <v>10669</v>
      </c>
      <c r="G4777" t="s">
        <v>10670</v>
      </c>
      <c r="H4777" t="s">
        <v>10671</v>
      </c>
      <c r="J4777" t="s">
        <v>55</v>
      </c>
      <c r="L4777" t="s">
        <v>10644</v>
      </c>
      <c r="M4777" t="s">
        <v>6130</v>
      </c>
      <c r="N4777" t="s">
        <v>10670</v>
      </c>
      <c r="O4777" t="s">
        <v>10671</v>
      </c>
      <c r="P4777" t="s">
        <v>180</v>
      </c>
      <c r="V4777" t="s">
        <v>499</v>
      </c>
      <c r="W4777" t="s">
        <v>468</v>
      </c>
      <c r="AC4777" t="s">
        <v>469</v>
      </c>
      <c r="AD4777" t="s">
        <v>53</v>
      </c>
      <c r="AE4777">
        <v>1904</v>
      </c>
      <c r="AF4777">
        <v>1952</v>
      </c>
      <c r="AI4777" t="e">
        <f>VLOOKUP(I4777,Current!J:Q,2,0)</f>
        <v>#N/A</v>
      </c>
      <c r="AJ4777" t="e">
        <f>VLOOKUP(I4777,Current!J:M,2,0)</f>
        <v>#N/A</v>
      </c>
      <c r="AK4777" t="str">
        <f t="shared" si="74"/>
        <v/>
      </c>
    </row>
    <row r="4778" spans="1:37" x14ac:dyDescent="0.25">
      <c r="A4778" s="1">
        <v>4776</v>
      </c>
      <c r="B4778">
        <v>4776</v>
      </c>
      <c r="C4778">
        <v>10</v>
      </c>
      <c r="D4778" t="s">
        <v>10672</v>
      </c>
      <c r="G4778" t="s">
        <v>72</v>
      </c>
      <c r="H4778" t="s">
        <v>542</v>
      </c>
      <c r="J4778" t="s">
        <v>36</v>
      </c>
      <c r="L4778" t="s">
        <v>10644</v>
      </c>
      <c r="M4778" t="s">
        <v>6130</v>
      </c>
      <c r="N4778" t="s">
        <v>72</v>
      </c>
      <c r="O4778" t="s">
        <v>542</v>
      </c>
      <c r="P4778" t="s">
        <v>72</v>
      </c>
      <c r="V4778" t="s">
        <v>73</v>
      </c>
      <c r="W4778" t="s">
        <v>542</v>
      </c>
      <c r="AC4778" t="s">
        <v>547</v>
      </c>
      <c r="AD4778" t="s">
        <v>53</v>
      </c>
      <c r="AE4778">
        <v>1888</v>
      </c>
      <c r="AF4778">
        <v>1906</v>
      </c>
      <c r="AI4778" t="e">
        <f>VLOOKUP(I4778,Current!J:Q,2,0)</f>
        <v>#N/A</v>
      </c>
      <c r="AJ4778" t="e">
        <f>VLOOKUP(I4778,Current!J:M,2,0)</f>
        <v>#N/A</v>
      </c>
      <c r="AK4778" t="str">
        <f t="shared" si="74"/>
        <v/>
      </c>
    </row>
    <row r="4779" spans="1:37" x14ac:dyDescent="0.25">
      <c r="A4779" s="1">
        <v>4777</v>
      </c>
      <c r="B4779">
        <v>4777</v>
      </c>
      <c r="C4779">
        <v>11</v>
      </c>
      <c r="D4779" t="s">
        <v>10672</v>
      </c>
      <c r="G4779" t="s">
        <v>10673</v>
      </c>
      <c r="J4779" t="s">
        <v>55</v>
      </c>
      <c r="L4779" t="s">
        <v>10644</v>
      </c>
      <c r="M4779" t="s">
        <v>6130</v>
      </c>
      <c r="N4779" t="s">
        <v>10673</v>
      </c>
      <c r="V4779" t="s">
        <v>40</v>
      </c>
      <c r="AC4779" t="s">
        <v>40</v>
      </c>
      <c r="AD4779" t="s">
        <v>56</v>
      </c>
      <c r="AI4779" t="e">
        <f>VLOOKUP(I4779,Current!J:Q,2,0)</f>
        <v>#N/A</v>
      </c>
      <c r="AJ4779" t="e">
        <f>VLOOKUP(I4779,Current!J:M,2,0)</f>
        <v>#N/A</v>
      </c>
      <c r="AK4779" t="str">
        <f t="shared" si="74"/>
        <v/>
      </c>
    </row>
    <row r="4780" spans="1:37" x14ac:dyDescent="0.25">
      <c r="A4780" s="1">
        <v>4778</v>
      </c>
      <c r="B4780">
        <v>4778</v>
      </c>
      <c r="C4780">
        <v>12</v>
      </c>
      <c r="D4780" t="s">
        <v>10674</v>
      </c>
      <c r="E4780" t="s">
        <v>10675</v>
      </c>
      <c r="G4780" t="s">
        <v>10676</v>
      </c>
      <c r="H4780" t="s">
        <v>917</v>
      </c>
      <c r="J4780" t="s">
        <v>55</v>
      </c>
      <c r="L4780" t="s">
        <v>10644</v>
      </c>
      <c r="M4780" t="s">
        <v>6130</v>
      </c>
      <c r="N4780" t="s">
        <v>10676</v>
      </c>
      <c r="O4780" t="s">
        <v>917</v>
      </c>
      <c r="P4780" t="s">
        <v>542</v>
      </c>
      <c r="V4780" t="s">
        <v>547</v>
      </c>
      <c r="W4780" t="s">
        <v>917</v>
      </c>
      <c r="AC4780" t="s">
        <v>918</v>
      </c>
      <c r="AD4780" t="s">
        <v>53</v>
      </c>
      <c r="AE4780">
        <v>1906</v>
      </c>
      <c r="AF4780">
        <v>1947</v>
      </c>
      <c r="AI4780" t="e">
        <f>VLOOKUP(I4780,Current!J:Q,2,0)</f>
        <v>#N/A</v>
      </c>
      <c r="AJ4780" t="e">
        <f>VLOOKUP(I4780,Current!J:M,2,0)</f>
        <v>#N/A</v>
      </c>
      <c r="AK4780" t="str">
        <f t="shared" si="74"/>
        <v/>
      </c>
    </row>
    <row r="4781" spans="1:37" x14ac:dyDescent="0.25">
      <c r="A4781" s="1">
        <v>4779</v>
      </c>
      <c r="B4781">
        <v>4779</v>
      </c>
      <c r="C4781">
        <v>0</v>
      </c>
      <c r="D4781" t="s">
        <v>10677</v>
      </c>
      <c r="E4781" t="s">
        <v>4560</v>
      </c>
      <c r="G4781" t="s">
        <v>10678</v>
      </c>
      <c r="H4781" t="s">
        <v>10679</v>
      </c>
      <c r="J4781" t="s">
        <v>36</v>
      </c>
      <c r="L4781" t="s">
        <v>10644</v>
      </c>
      <c r="M4781" t="s">
        <v>6130</v>
      </c>
      <c r="N4781" t="s">
        <v>10678</v>
      </c>
      <c r="O4781" t="s">
        <v>10679</v>
      </c>
      <c r="P4781" t="s">
        <v>7618</v>
      </c>
      <c r="Q4781" t="s">
        <v>394</v>
      </c>
      <c r="V4781" t="s">
        <v>10680</v>
      </c>
      <c r="W4781" t="s">
        <v>144</v>
      </c>
      <c r="X4781" t="s">
        <v>2759</v>
      </c>
      <c r="AC4781" t="s">
        <v>10681</v>
      </c>
      <c r="AD4781" t="s">
        <v>53</v>
      </c>
      <c r="AE4781">
        <v>1858</v>
      </c>
      <c r="AF4781">
        <v>1912</v>
      </c>
      <c r="AG4781">
        <v>1920</v>
      </c>
      <c r="AH4781">
        <v>1942</v>
      </c>
      <c r="AI4781" t="e">
        <f>VLOOKUP(I4781,Current!J:Q,2,0)</f>
        <v>#N/A</v>
      </c>
      <c r="AJ4781" t="e">
        <f>VLOOKUP(I4781,Current!J:M,2,0)</f>
        <v>#N/A</v>
      </c>
      <c r="AK4781" t="str">
        <f t="shared" si="74"/>
        <v/>
      </c>
    </row>
    <row r="4782" spans="1:37" x14ac:dyDescent="0.25">
      <c r="A4782" s="1">
        <v>4780</v>
      </c>
      <c r="B4782">
        <v>4780</v>
      </c>
      <c r="C4782">
        <v>1</v>
      </c>
      <c r="D4782" t="s">
        <v>10677</v>
      </c>
      <c r="E4782" t="s">
        <v>4560</v>
      </c>
      <c r="G4782" t="s">
        <v>364</v>
      </c>
      <c r="H4782" t="s">
        <v>337</v>
      </c>
      <c r="J4782" t="s">
        <v>2406</v>
      </c>
      <c r="L4782" t="s">
        <v>10644</v>
      </c>
      <c r="M4782" t="s">
        <v>6130</v>
      </c>
      <c r="N4782" t="s">
        <v>364</v>
      </c>
      <c r="O4782" t="s">
        <v>337</v>
      </c>
      <c r="P4782" t="s">
        <v>364</v>
      </c>
      <c r="V4782" t="s">
        <v>365</v>
      </c>
      <c r="W4782" t="s">
        <v>337</v>
      </c>
      <c r="AC4782" t="s">
        <v>338</v>
      </c>
      <c r="AD4782" t="s">
        <v>53</v>
      </c>
      <c r="AE4782">
        <v>1922</v>
      </c>
      <c r="AF4782">
        <v>1940</v>
      </c>
      <c r="AI4782" t="e">
        <f>VLOOKUP(I4782,Current!J:Q,2,0)</f>
        <v>#N/A</v>
      </c>
      <c r="AJ4782" t="e">
        <f>VLOOKUP(I4782,Current!J:M,2,0)</f>
        <v>#N/A</v>
      </c>
      <c r="AK4782" t="str">
        <f t="shared" si="74"/>
        <v/>
      </c>
    </row>
    <row r="4783" spans="1:37" x14ac:dyDescent="0.25">
      <c r="A4783" s="1">
        <v>4781</v>
      </c>
      <c r="B4783">
        <v>4781</v>
      </c>
      <c r="C4783">
        <v>2</v>
      </c>
      <c r="D4783" t="s">
        <v>10677</v>
      </c>
      <c r="E4783" t="s">
        <v>4560</v>
      </c>
      <c r="G4783" t="s">
        <v>10682</v>
      </c>
      <c r="H4783" t="s">
        <v>10683</v>
      </c>
      <c r="J4783" t="s">
        <v>55</v>
      </c>
      <c r="L4783" t="s">
        <v>10644</v>
      </c>
      <c r="M4783" t="s">
        <v>6130</v>
      </c>
      <c r="N4783" t="s">
        <v>10682</v>
      </c>
      <c r="O4783" t="s">
        <v>10683</v>
      </c>
      <c r="P4783" t="s">
        <v>536</v>
      </c>
      <c r="V4783" t="s">
        <v>537</v>
      </c>
      <c r="W4783" t="s">
        <v>1080</v>
      </c>
      <c r="AC4783" t="s">
        <v>1081</v>
      </c>
      <c r="AD4783" t="s">
        <v>53</v>
      </c>
      <c r="AE4783">
        <v>1900</v>
      </c>
      <c r="AF4783">
        <v>1959</v>
      </c>
      <c r="AI4783" t="e">
        <f>VLOOKUP(I4783,Current!J:Q,2,0)</f>
        <v>#N/A</v>
      </c>
      <c r="AJ4783" t="e">
        <f>VLOOKUP(I4783,Current!J:M,2,0)</f>
        <v>#N/A</v>
      </c>
      <c r="AK4783" t="str">
        <f t="shared" si="74"/>
        <v/>
      </c>
    </row>
    <row r="4784" spans="1:37" x14ac:dyDescent="0.25">
      <c r="A4784" s="1">
        <v>4782</v>
      </c>
      <c r="B4784">
        <v>4782</v>
      </c>
      <c r="C4784">
        <v>3</v>
      </c>
      <c r="D4784" t="s">
        <v>10677</v>
      </c>
      <c r="E4784" t="s">
        <v>10684</v>
      </c>
      <c r="G4784" t="s">
        <v>10685</v>
      </c>
      <c r="H4784" t="s">
        <v>10686</v>
      </c>
      <c r="J4784" t="s">
        <v>55</v>
      </c>
      <c r="L4784" t="s">
        <v>10644</v>
      </c>
      <c r="M4784" t="s">
        <v>6130</v>
      </c>
      <c r="N4784" t="s">
        <v>10685</v>
      </c>
      <c r="O4784" t="s">
        <v>10686</v>
      </c>
      <c r="P4784" t="s">
        <v>276</v>
      </c>
      <c r="V4784" t="s">
        <v>277</v>
      </c>
      <c r="W4784" t="s">
        <v>298</v>
      </c>
      <c r="AC4784" t="s">
        <v>299</v>
      </c>
      <c r="AD4784" t="s">
        <v>53</v>
      </c>
      <c r="AE4784">
        <v>1902</v>
      </c>
      <c r="AF4784">
        <v>1910</v>
      </c>
      <c r="AI4784" t="e">
        <f>VLOOKUP(I4784,Current!J:Q,2,0)</f>
        <v>#N/A</v>
      </c>
      <c r="AJ4784" t="e">
        <f>VLOOKUP(I4784,Current!J:M,2,0)</f>
        <v>#N/A</v>
      </c>
      <c r="AK4784" t="str">
        <f t="shared" si="74"/>
        <v/>
      </c>
    </row>
    <row r="4785" spans="1:37" x14ac:dyDescent="0.25">
      <c r="A4785" s="1">
        <v>4783</v>
      </c>
      <c r="B4785">
        <v>4783</v>
      </c>
      <c r="C4785">
        <v>4</v>
      </c>
      <c r="D4785" t="s">
        <v>10687</v>
      </c>
      <c r="E4785" t="s">
        <v>4560</v>
      </c>
      <c r="G4785" t="s">
        <v>35</v>
      </c>
      <c r="H4785" t="s">
        <v>35</v>
      </c>
      <c r="J4785" t="s">
        <v>36</v>
      </c>
      <c r="L4785" t="s">
        <v>10644</v>
      </c>
      <c r="M4785" t="s">
        <v>6130</v>
      </c>
      <c r="N4785" t="s">
        <v>39</v>
      </c>
      <c r="O4785" t="s">
        <v>39</v>
      </c>
      <c r="V4785" t="s">
        <v>40</v>
      </c>
      <c r="AC4785" t="s">
        <v>40</v>
      </c>
      <c r="AD4785" t="s">
        <v>41</v>
      </c>
      <c r="AI4785" t="e">
        <f>VLOOKUP(I4785,Current!J:Q,2,0)</f>
        <v>#N/A</v>
      </c>
      <c r="AJ4785" t="e">
        <f>VLOOKUP(I4785,Current!J:M,2,0)</f>
        <v>#N/A</v>
      </c>
      <c r="AK4785" t="str">
        <f t="shared" si="74"/>
        <v/>
      </c>
    </row>
    <row r="4786" spans="1:37" x14ac:dyDescent="0.25">
      <c r="A4786" s="1">
        <v>4784</v>
      </c>
      <c r="B4786">
        <v>4784</v>
      </c>
      <c r="C4786">
        <v>5</v>
      </c>
      <c r="D4786" t="s">
        <v>10688</v>
      </c>
      <c r="E4786" t="s">
        <v>10689</v>
      </c>
      <c r="G4786" t="s">
        <v>5536</v>
      </c>
      <c r="H4786" t="s">
        <v>10690</v>
      </c>
      <c r="J4786" t="s">
        <v>36</v>
      </c>
      <c r="L4786" t="s">
        <v>10644</v>
      </c>
      <c r="M4786" t="s">
        <v>6130</v>
      </c>
      <c r="N4786" t="s">
        <v>5538</v>
      </c>
      <c r="O4786" t="s">
        <v>10691</v>
      </c>
      <c r="P4786" t="s">
        <v>5539</v>
      </c>
      <c r="V4786" t="s">
        <v>5540</v>
      </c>
      <c r="W4786" t="s">
        <v>1304</v>
      </c>
      <c r="AC4786" t="s">
        <v>1305</v>
      </c>
      <c r="AD4786" t="s">
        <v>96</v>
      </c>
      <c r="AI4786" t="e">
        <f>VLOOKUP(I4786,Current!J:Q,2,0)</f>
        <v>#N/A</v>
      </c>
      <c r="AJ4786" t="e">
        <f>VLOOKUP(I4786,Current!J:M,2,0)</f>
        <v>#N/A</v>
      </c>
      <c r="AK4786" t="str">
        <f t="shared" si="74"/>
        <v/>
      </c>
    </row>
    <row r="4787" spans="1:37" x14ac:dyDescent="0.25">
      <c r="A4787" s="1">
        <v>4785</v>
      </c>
      <c r="B4787">
        <v>4785</v>
      </c>
      <c r="C4787">
        <v>6</v>
      </c>
      <c r="D4787" t="s">
        <v>10692</v>
      </c>
      <c r="G4787" t="s">
        <v>160</v>
      </c>
      <c r="H4787" t="s">
        <v>3453</v>
      </c>
      <c r="J4787" t="s">
        <v>10693</v>
      </c>
      <c r="L4787" t="s">
        <v>10644</v>
      </c>
      <c r="M4787" t="s">
        <v>6130</v>
      </c>
      <c r="N4787" t="s">
        <v>160</v>
      </c>
      <c r="O4787" t="s">
        <v>3454</v>
      </c>
      <c r="P4787" t="s">
        <v>160</v>
      </c>
      <c r="V4787" t="s">
        <v>359</v>
      </c>
      <c r="W4787" t="s">
        <v>3455</v>
      </c>
      <c r="AC4787" t="s">
        <v>3456</v>
      </c>
      <c r="AD4787" t="s">
        <v>96</v>
      </c>
      <c r="AI4787" t="e">
        <f>VLOOKUP(I4787,Current!J:Q,2,0)</f>
        <v>#N/A</v>
      </c>
      <c r="AJ4787" t="e">
        <f>VLOOKUP(I4787,Current!J:M,2,0)</f>
        <v>#N/A</v>
      </c>
      <c r="AK4787" t="str">
        <f t="shared" si="74"/>
        <v/>
      </c>
    </row>
    <row r="4788" spans="1:37" x14ac:dyDescent="0.25">
      <c r="A4788" s="1">
        <v>4786</v>
      </c>
      <c r="B4788">
        <v>4786</v>
      </c>
      <c r="C4788">
        <v>7</v>
      </c>
      <c r="D4788" t="s">
        <v>10692</v>
      </c>
      <c r="E4788" t="s">
        <v>10694</v>
      </c>
      <c r="G4788" t="s">
        <v>3453</v>
      </c>
      <c r="H4788" t="s">
        <v>183</v>
      </c>
      <c r="J4788" t="s">
        <v>2406</v>
      </c>
      <c r="L4788" t="s">
        <v>10644</v>
      </c>
      <c r="M4788" t="s">
        <v>6130</v>
      </c>
      <c r="N4788" t="s">
        <v>3454</v>
      </c>
      <c r="O4788" t="s">
        <v>183</v>
      </c>
      <c r="P4788" t="s">
        <v>3455</v>
      </c>
      <c r="V4788" t="s">
        <v>3456</v>
      </c>
      <c r="W4788" t="s">
        <v>183</v>
      </c>
      <c r="AC4788" t="s">
        <v>581</v>
      </c>
      <c r="AD4788" t="s">
        <v>96</v>
      </c>
      <c r="AI4788" t="e">
        <f>VLOOKUP(I4788,Current!J:Q,2,0)</f>
        <v>#N/A</v>
      </c>
      <c r="AJ4788" t="e">
        <f>VLOOKUP(I4788,Current!J:M,2,0)</f>
        <v>#N/A</v>
      </c>
      <c r="AK4788" t="str">
        <f t="shared" si="74"/>
        <v/>
      </c>
    </row>
    <row r="4789" spans="1:37" x14ac:dyDescent="0.25">
      <c r="A4789" s="1">
        <v>4787</v>
      </c>
      <c r="B4789">
        <v>4787</v>
      </c>
      <c r="C4789">
        <v>8</v>
      </c>
      <c r="D4789" t="s">
        <v>10695</v>
      </c>
      <c r="E4789" t="s">
        <v>4560</v>
      </c>
      <c r="G4789" t="s">
        <v>180</v>
      </c>
      <c r="H4789" t="s">
        <v>113</v>
      </c>
      <c r="J4789" t="s">
        <v>36</v>
      </c>
      <c r="L4789" t="s">
        <v>10644</v>
      </c>
      <c r="M4789" t="s">
        <v>6130</v>
      </c>
      <c r="N4789" t="s">
        <v>180</v>
      </c>
      <c r="O4789" t="s">
        <v>113</v>
      </c>
      <c r="P4789" t="s">
        <v>180</v>
      </c>
      <c r="V4789" t="s">
        <v>499</v>
      </c>
      <c r="W4789" t="s">
        <v>113</v>
      </c>
      <c r="AC4789" t="s">
        <v>114</v>
      </c>
      <c r="AD4789" t="s">
        <v>53</v>
      </c>
      <c r="AE4789">
        <v>1904</v>
      </c>
      <c r="AF4789">
        <v>1929</v>
      </c>
      <c r="AI4789" t="e">
        <f>VLOOKUP(I4789,Current!J:Q,2,0)</f>
        <v>#N/A</v>
      </c>
      <c r="AJ4789" t="e">
        <f>VLOOKUP(I4789,Current!J:M,2,0)</f>
        <v>#N/A</v>
      </c>
      <c r="AK4789" t="str">
        <f t="shared" si="74"/>
        <v/>
      </c>
    </row>
    <row r="4790" spans="1:37" x14ac:dyDescent="0.25">
      <c r="A4790" s="1">
        <v>4788</v>
      </c>
      <c r="B4790">
        <v>4788</v>
      </c>
      <c r="C4790">
        <v>9</v>
      </c>
      <c r="D4790" t="s">
        <v>10695</v>
      </c>
      <c r="E4790" t="s">
        <v>4560</v>
      </c>
      <c r="G4790" t="s">
        <v>113</v>
      </c>
      <c r="H4790" t="s">
        <v>10696</v>
      </c>
      <c r="J4790" t="s">
        <v>55</v>
      </c>
      <c r="L4790" t="s">
        <v>10644</v>
      </c>
      <c r="M4790" t="s">
        <v>6130</v>
      </c>
      <c r="N4790" t="s">
        <v>113</v>
      </c>
      <c r="O4790" t="s">
        <v>10696</v>
      </c>
      <c r="P4790" t="s">
        <v>113</v>
      </c>
      <c r="V4790" t="s">
        <v>114</v>
      </c>
      <c r="W4790" t="s">
        <v>1459</v>
      </c>
      <c r="AC4790" t="s">
        <v>1460</v>
      </c>
      <c r="AD4790" t="s">
        <v>53</v>
      </c>
      <c r="AE4790">
        <v>1929</v>
      </c>
      <c r="AF4790">
        <v>1965</v>
      </c>
      <c r="AI4790" t="e">
        <f>VLOOKUP(I4790,Current!J:Q,2,0)</f>
        <v>#N/A</v>
      </c>
      <c r="AJ4790" t="e">
        <f>VLOOKUP(I4790,Current!J:M,2,0)</f>
        <v>#N/A</v>
      </c>
      <c r="AK4790" t="str">
        <f t="shared" si="74"/>
        <v/>
      </c>
    </row>
    <row r="4791" spans="1:37" x14ac:dyDescent="0.25">
      <c r="A4791" s="1">
        <v>4789</v>
      </c>
      <c r="B4791">
        <v>4789</v>
      </c>
      <c r="C4791">
        <v>10</v>
      </c>
      <c r="D4791" t="s">
        <v>10697</v>
      </c>
      <c r="G4791" t="s">
        <v>10698</v>
      </c>
      <c r="H4791" t="s">
        <v>6738</v>
      </c>
      <c r="J4791" t="s">
        <v>36</v>
      </c>
      <c r="L4791" t="s">
        <v>10644</v>
      </c>
      <c r="M4791" t="s">
        <v>6130</v>
      </c>
      <c r="N4791" t="s">
        <v>10699</v>
      </c>
      <c r="O4791" t="s">
        <v>6740</v>
      </c>
      <c r="P4791" t="s">
        <v>298</v>
      </c>
      <c r="V4791" t="s">
        <v>299</v>
      </c>
      <c r="W4791" t="s">
        <v>6741</v>
      </c>
      <c r="AC4791" t="s">
        <v>6742</v>
      </c>
      <c r="AD4791" t="s">
        <v>96</v>
      </c>
      <c r="AI4791" t="e">
        <f>VLOOKUP(I4791,Current!J:Q,2,0)</f>
        <v>#N/A</v>
      </c>
      <c r="AJ4791" t="e">
        <f>VLOOKUP(I4791,Current!J:M,2,0)</f>
        <v>#N/A</v>
      </c>
      <c r="AK4791" t="str">
        <f t="shared" si="74"/>
        <v/>
      </c>
    </row>
    <row r="4792" spans="1:37" x14ac:dyDescent="0.25">
      <c r="A4792" s="1">
        <v>4790</v>
      </c>
      <c r="B4792">
        <v>4790</v>
      </c>
      <c r="C4792">
        <v>11</v>
      </c>
      <c r="D4792" t="s">
        <v>10700</v>
      </c>
      <c r="E4792" t="s">
        <v>4560</v>
      </c>
      <c r="G4792" t="s">
        <v>10701</v>
      </c>
      <c r="H4792" t="s">
        <v>10702</v>
      </c>
      <c r="J4792" t="s">
        <v>36</v>
      </c>
      <c r="L4792" t="s">
        <v>10644</v>
      </c>
      <c r="M4792" t="s">
        <v>6130</v>
      </c>
      <c r="N4792" t="s">
        <v>10703</v>
      </c>
      <c r="O4792" t="s">
        <v>10702</v>
      </c>
      <c r="P4792" t="s">
        <v>189</v>
      </c>
      <c r="V4792" t="s">
        <v>190</v>
      </c>
      <c r="W4792" t="s">
        <v>173</v>
      </c>
      <c r="AC4792" t="s">
        <v>175</v>
      </c>
      <c r="AD4792" t="s">
        <v>53</v>
      </c>
      <c r="AE4792">
        <v>1915</v>
      </c>
      <c r="AF4792">
        <v>1936</v>
      </c>
      <c r="AI4792" t="e">
        <f>VLOOKUP(I4792,Current!J:Q,2,0)</f>
        <v>#N/A</v>
      </c>
      <c r="AJ4792" t="e">
        <f>VLOOKUP(I4792,Current!J:M,2,0)</f>
        <v>#N/A</v>
      </c>
      <c r="AK4792" t="str">
        <f t="shared" si="74"/>
        <v/>
      </c>
    </row>
    <row r="4793" spans="1:37" x14ac:dyDescent="0.25">
      <c r="A4793" s="1">
        <v>4791</v>
      </c>
      <c r="B4793">
        <v>4791</v>
      </c>
      <c r="C4793">
        <v>12</v>
      </c>
      <c r="D4793" t="s">
        <v>10704</v>
      </c>
      <c r="E4793" t="s">
        <v>4560</v>
      </c>
      <c r="G4793" t="s">
        <v>189</v>
      </c>
      <c r="H4793" t="s">
        <v>235</v>
      </c>
      <c r="J4793" t="s">
        <v>36</v>
      </c>
      <c r="L4793" t="s">
        <v>10644</v>
      </c>
      <c r="M4793" t="s">
        <v>6130</v>
      </c>
      <c r="N4793" t="s">
        <v>189</v>
      </c>
      <c r="O4793" t="s">
        <v>235</v>
      </c>
      <c r="P4793" t="s">
        <v>189</v>
      </c>
      <c r="V4793" t="s">
        <v>190</v>
      </c>
      <c r="W4793" t="s">
        <v>235</v>
      </c>
      <c r="AC4793" t="s">
        <v>238</v>
      </c>
      <c r="AD4793" t="s">
        <v>53</v>
      </c>
      <c r="AE4793">
        <v>1915</v>
      </c>
      <c r="AF4793">
        <v>1932</v>
      </c>
      <c r="AI4793" t="e">
        <f>VLOOKUP(I4793,Current!J:Q,2,0)</f>
        <v>#N/A</v>
      </c>
      <c r="AJ4793" t="e">
        <f>VLOOKUP(I4793,Current!J:M,2,0)</f>
        <v>#N/A</v>
      </c>
      <c r="AK4793" t="str">
        <f t="shared" si="74"/>
        <v/>
      </c>
    </row>
    <row r="4794" spans="1:37" x14ac:dyDescent="0.25">
      <c r="A4794" s="1">
        <v>4792</v>
      </c>
      <c r="B4794">
        <v>4792</v>
      </c>
      <c r="C4794">
        <v>13</v>
      </c>
      <c r="D4794" t="s">
        <v>10705</v>
      </c>
      <c r="G4794" t="s">
        <v>64</v>
      </c>
      <c r="H4794" t="s">
        <v>6122</v>
      </c>
      <c r="J4794" t="s">
        <v>36</v>
      </c>
      <c r="L4794" t="s">
        <v>10644</v>
      </c>
      <c r="M4794" t="s">
        <v>6130</v>
      </c>
      <c r="N4794" t="s">
        <v>64</v>
      </c>
      <c r="O4794" t="s">
        <v>6123</v>
      </c>
      <c r="P4794" t="s">
        <v>64</v>
      </c>
      <c r="V4794" t="s">
        <v>65</v>
      </c>
      <c r="W4794" t="s">
        <v>348</v>
      </c>
      <c r="AC4794" t="s">
        <v>349</v>
      </c>
      <c r="AD4794" t="s">
        <v>53</v>
      </c>
      <c r="AE4794">
        <v>1901</v>
      </c>
      <c r="AF4794">
        <v>1907</v>
      </c>
      <c r="AI4794" t="e">
        <f>VLOOKUP(I4794,Current!J:Q,2,0)</f>
        <v>#N/A</v>
      </c>
      <c r="AJ4794" t="e">
        <f>VLOOKUP(I4794,Current!J:M,2,0)</f>
        <v>#N/A</v>
      </c>
      <c r="AK4794" t="str">
        <f t="shared" si="74"/>
        <v/>
      </c>
    </row>
    <row r="4795" spans="1:37" x14ac:dyDescent="0.25">
      <c r="A4795" s="1">
        <v>4793</v>
      </c>
      <c r="B4795">
        <v>4793</v>
      </c>
      <c r="C4795">
        <v>14</v>
      </c>
      <c r="D4795" t="s">
        <v>10705</v>
      </c>
      <c r="E4795" t="s">
        <v>4560</v>
      </c>
      <c r="G4795" t="s">
        <v>10706</v>
      </c>
      <c r="H4795" t="s">
        <v>10707</v>
      </c>
      <c r="J4795" t="s">
        <v>55</v>
      </c>
      <c r="L4795" t="s">
        <v>10644</v>
      </c>
      <c r="M4795" t="s">
        <v>6130</v>
      </c>
      <c r="N4795" t="s">
        <v>10706</v>
      </c>
      <c r="O4795" t="s">
        <v>10707</v>
      </c>
      <c r="P4795" t="s">
        <v>348</v>
      </c>
      <c r="V4795" t="s">
        <v>349</v>
      </c>
      <c r="W4795" t="s">
        <v>715</v>
      </c>
      <c r="AC4795" t="s">
        <v>716</v>
      </c>
      <c r="AD4795" t="s">
        <v>53</v>
      </c>
      <c r="AE4795">
        <v>1907</v>
      </c>
      <c r="AF4795">
        <v>1948</v>
      </c>
      <c r="AI4795" t="e">
        <f>VLOOKUP(I4795,Current!J:Q,2,0)</f>
        <v>#N/A</v>
      </c>
      <c r="AJ4795" t="e">
        <f>VLOOKUP(I4795,Current!J:M,2,0)</f>
        <v>#N/A</v>
      </c>
      <c r="AK4795" t="str">
        <f t="shared" si="74"/>
        <v/>
      </c>
    </row>
    <row r="4796" spans="1:37" x14ac:dyDescent="0.25">
      <c r="A4796" s="1">
        <v>4794</v>
      </c>
      <c r="B4796">
        <v>4794</v>
      </c>
      <c r="C4796">
        <v>15</v>
      </c>
      <c r="D4796" t="s">
        <v>10708</v>
      </c>
      <c r="E4796" t="s">
        <v>4560</v>
      </c>
      <c r="G4796" t="s">
        <v>348</v>
      </c>
      <c r="H4796" t="s">
        <v>2759</v>
      </c>
      <c r="J4796" t="s">
        <v>36</v>
      </c>
      <c r="L4796" t="s">
        <v>10644</v>
      </c>
      <c r="M4796" t="s">
        <v>6130</v>
      </c>
      <c r="N4796" t="s">
        <v>348</v>
      </c>
      <c r="O4796" t="s">
        <v>2759</v>
      </c>
      <c r="P4796" t="s">
        <v>348</v>
      </c>
      <c r="V4796" t="s">
        <v>349</v>
      </c>
      <c r="W4796" t="s">
        <v>2759</v>
      </c>
      <c r="AC4796" t="s">
        <v>2761</v>
      </c>
      <c r="AD4796" t="s">
        <v>53</v>
      </c>
      <c r="AE4796">
        <v>1907</v>
      </c>
      <c r="AF4796">
        <v>1942</v>
      </c>
      <c r="AI4796" t="e">
        <f>VLOOKUP(I4796,Current!J:Q,2,0)</f>
        <v>#N/A</v>
      </c>
      <c r="AJ4796" t="e">
        <f>VLOOKUP(I4796,Current!J:M,2,0)</f>
        <v>#N/A</v>
      </c>
      <c r="AK4796" t="str">
        <f t="shared" si="74"/>
        <v/>
      </c>
    </row>
    <row r="4797" spans="1:37" x14ac:dyDescent="0.25">
      <c r="A4797" s="1">
        <v>4795</v>
      </c>
      <c r="B4797">
        <v>4795</v>
      </c>
      <c r="C4797">
        <v>16</v>
      </c>
      <c r="D4797" t="s">
        <v>10709</v>
      </c>
      <c r="E4797" t="s">
        <v>4560</v>
      </c>
      <c r="G4797" t="s">
        <v>536</v>
      </c>
      <c r="H4797" t="s">
        <v>715</v>
      </c>
      <c r="J4797" t="s">
        <v>36</v>
      </c>
      <c r="L4797" t="s">
        <v>10644</v>
      </c>
      <c r="M4797" t="s">
        <v>6130</v>
      </c>
      <c r="N4797" t="s">
        <v>536</v>
      </c>
      <c r="O4797" t="s">
        <v>715</v>
      </c>
      <c r="P4797" t="s">
        <v>536</v>
      </c>
      <c r="V4797" t="s">
        <v>537</v>
      </c>
      <c r="W4797" t="s">
        <v>715</v>
      </c>
      <c r="AC4797" t="s">
        <v>716</v>
      </c>
      <c r="AD4797" t="s">
        <v>53</v>
      </c>
      <c r="AE4797">
        <v>1900</v>
      </c>
      <c r="AF4797">
        <v>1948</v>
      </c>
      <c r="AI4797" t="e">
        <f>VLOOKUP(I4797,Current!J:Q,2,0)</f>
        <v>#N/A</v>
      </c>
      <c r="AJ4797" t="e">
        <f>VLOOKUP(I4797,Current!J:M,2,0)</f>
        <v>#N/A</v>
      </c>
      <c r="AK4797" t="str">
        <f t="shared" si="74"/>
        <v/>
      </c>
    </row>
    <row r="4798" spans="1:37" x14ac:dyDescent="0.25">
      <c r="A4798" s="1">
        <v>4796</v>
      </c>
      <c r="B4798">
        <v>4796</v>
      </c>
      <c r="C4798">
        <v>17</v>
      </c>
      <c r="D4798" t="s">
        <v>10710</v>
      </c>
      <c r="E4798" t="s">
        <v>4560</v>
      </c>
      <c r="G4798" t="s">
        <v>79</v>
      </c>
      <c r="H4798" t="s">
        <v>1477</v>
      </c>
      <c r="J4798" t="s">
        <v>55</v>
      </c>
      <c r="L4798" t="s">
        <v>10644</v>
      </c>
      <c r="M4798" t="s">
        <v>6130</v>
      </c>
      <c r="N4798" t="s">
        <v>79</v>
      </c>
      <c r="O4798" t="s">
        <v>1477</v>
      </c>
      <c r="P4798" t="s">
        <v>79</v>
      </c>
      <c r="V4798" t="s">
        <v>80</v>
      </c>
      <c r="W4798" t="s">
        <v>1477</v>
      </c>
      <c r="AC4798" t="s">
        <v>1478</v>
      </c>
      <c r="AD4798" t="s">
        <v>53</v>
      </c>
      <c r="AE4798">
        <v>1925</v>
      </c>
      <c r="AF4798">
        <v>1962</v>
      </c>
      <c r="AI4798" t="e">
        <f>VLOOKUP(I4798,Current!J:Q,2,0)</f>
        <v>#N/A</v>
      </c>
      <c r="AJ4798" t="e">
        <f>VLOOKUP(I4798,Current!J:M,2,0)</f>
        <v>#N/A</v>
      </c>
      <c r="AK4798" t="str">
        <f t="shared" si="74"/>
        <v/>
      </c>
    </row>
    <row r="4799" spans="1:37" x14ac:dyDescent="0.25">
      <c r="A4799" s="1">
        <v>4797</v>
      </c>
      <c r="B4799">
        <v>4797</v>
      </c>
      <c r="C4799">
        <v>18</v>
      </c>
      <c r="D4799" t="s">
        <v>10711</v>
      </c>
      <c r="E4799" t="s">
        <v>4560</v>
      </c>
      <c r="G4799" t="s">
        <v>35</v>
      </c>
      <c r="H4799" t="s">
        <v>10712</v>
      </c>
      <c r="J4799" t="s">
        <v>36</v>
      </c>
      <c r="L4799" t="s">
        <v>10644</v>
      </c>
      <c r="M4799" t="s">
        <v>6130</v>
      </c>
      <c r="N4799" t="s">
        <v>39</v>
      </c>
      <c r="O4799" t="s">
        <v>10713</v>
      </c>
      <c r="V4799" t="s">
        <v>40</v>
      </c>
      <c r="W4799" t="s">
        <v>278</v>
      </c>
      <c r="AC4799" t="s">
        <v>279</v>
      </c>
      <c r="AD4799" t="s">
        <v>470</v>
      </c>
      <c r="AI4799" t="e">
        <f>VLOOKUP(I4799,Current!J:Q,2,0)</f>
        <v>#N/A</v>
      </c>
      <c r="AJ4799" t="e">
        <f>VLOOKUP(I4799,Current!J:M,2,0)</f>
        <v>#N/A</v>
      </c>
      <c r="AK4799" t="str">
        <f t="shared" si="74"/>
        <v/>
      </c>
    </row>
    <row r="4800" spans="1:37" x14ac:dyDescent="0.25">
      <c r="A4800" s="1">
        <v>4798</v>
      </c>
      <c r="B4800">
        <v>4798</v>
      </c>
      <c r="C4800">
        <v>19</v>
      </c>
      <c r="D4800" t="s">
        <v>10714</v>
      </c>
      <c r="E4800" t="s">
        <v>4560</v>
      </c>
      <c r="G4800" t="s">
        <v>9847</v>
      </c>
      <c r="H4800" t="s">
        <v>35</v>
      </c>
      <c r="J4800" t="s">
        <v>36</v>
      </c>
      <c r="L4800" t="s">
        <v>10644</v>
      </c>
      <c r="M4800" t="s">
        <v>6130</v>
      </c>
      <c r="N4800" t="s">
        <v>9849</v>
      </c>
      <c r="O4800" t="s">
        <v>39</v>
      </c>
      <c r="P4800" t="s">
        <v>1383</v>
      </c>
      <c r="V4800" t="s">
        <v>1385</v>
      </c>
      <c r="AC4800" t="s">
        <v>40</v>
      </c>
      <c r="AD4800" t="s">
        <v>61</v>
      </c>
      <c r="AI4800" t="e">
        <f>VLOOKUP(I4800,Current!J:Q,2,0)</f>
        <v>#N/A</v>
      </c>
      <c r="AJ4800" t="e">
        <f>VLOOKUP(I4800,Current!J:M,2,0)</f>
        <v>#N/A</v>
      </c>
      <c r="AK4800" t="str">
        <f t="shared" si="74"/>
        <v/>
      </c>
    </row>
    <row r="4801" spans="1:37" x14ac:dyDescent="0.25">
      <c r="A4801" s="1">
        <v>4799</v>
      </c>
      <c r="B4801">
        <v>4799</v>
      </c>
      <c r="C4801">
        <v>20</v>
      </c>
      <c r="D4801" t="s">
        <v>10715</v>
      </c>
      <c r="E4801" t="s">
        <v>4560</v>
      </c>
      <c r="G4801" t="s">
        <v>79</v>
      </c>
      <c r="H4801" t="s">
        <v>10716</v>
      </c>
      <c r="J4801" t="s">
        <v>55</v>
      </c>
      <c r="L4801" t="s">
        <v>10644</v>
      </c>
      <c r="M4801" t="s">
        <v>6130</v>
      </c>
      <c r="N4801" t="s">
        <v>79</v>
      </c>
      <c r="O4801" t="s">
        <v>10717</v>
      </c>
      <c r="P4801" t="s">
        <v>79</v>
      </c>
      <c r="V4801" t="s">
        <v>80</v>
      </c>
      <c r="W4801" t="s">
        <v>10718</v>
      </c>
      <c r="X4801" t="s">
        <v>308</v>
      </c>
      <c r="AC4801" t="s">
        <v>10719</v>
      </c>
      <c r="AD4801" t="s">
        <v>96</v>
      </c>
      <c r="AI4801" t="e">
        <f>VLOOKUP(I4801,Current!J:Q,2,0)</f>
        <v>#N/A</v>
      </c>
      <c r="AJ4801" t="e">
        <f>VLOOKUP(I4801,Current!J:M,2,0)</f>
        <v>#N/A</v>
      </c>
      <c r="AK4801" t="str">
        <f t="shared" si="74"/>
        <v/>
      </c>
    </row>
    <row r="4802" spans="1:37" x14ac:dyDescent="0.25">
      <c r="A4802" s="1">
        <v>4800</v>
      </c>
      <c r="B4802">
        <v>4800</v>
      </c>
      <c r="C4802">
        <v>21</v>
      </c>
      <c r="D4802" t="s">
        <v>10720</v>
      </c>
      <c r="E4802" t="s">
        <v>4560</v>
      </c>
      <c r="G4802" t="s">
        <v>35</v>
      </c>
      <c r="H4802" t="s">
        <v>9987</v>
      </c>
      <c r="J4802" t="s">
        <v>36</v>
      </c>
      <c r="L4802" t="s">
        <v>10644</v>
      </c>
      <c r="M4802" t="s">
        <v>6130</v>
      </c>
      <c r="N4802" t="s">
        <v>39</v>
      </c>
      <c r="O4802" t="s">
        <v>9988</v>
      </c>
      <c r="V4802" t="s">
        <v>40</v>
      </c>
      <c r="W4802" t="s">
        <v>966</v>
      </c>
      <c r="AC4802" t="s">
        <v>967</v>
      </c>
      <c r="AD4802" t="s">
        <v>470</v>
      </c>
      <c r="AI4802" t="e">
        <f>VLOOKUP(I4802,Current!J:Q,2,0)</f>
        <v>#N/A</v>
      </c>
      <c r="AJ4802" t="e">
        <f>VLOOKUP(I4802,Current!J:M,2,0)</f>
        <v>#N/A</v>
      </c>
      <c r="AK4802" t="str">
        <f t="shared" si="74"/>
        <v/>
      </c>
    </row>
    <row r="4803" spans="1:37" x14ac:dyDescent="0.25">
      <c r="A4803" s="1">
        <v>4801</v>
      </c>
      <c r="B4803">
        <v>4801</v>
      </c>
      <c r="C4803">
        <v>0</v>
      </c>
      <c r="D4803" t="s">
        <v>10721</v>
      </c>
      <c r="G4803" t="s">
        <v>394</v>
      </c>
      <c r="H4803" t="s">
        <v>10722</v>
      </c>
      <c r="J4803" t="s">
        <v>36</v>
      </c>
      <c r="L4803" t="s">
        <v>10644</v>
      </c>
      <c r="M4803" t="s">
        <v>6130</v>
      </c>
      <c r="N4803" t="s">
        <v>394</v>
      </c>
      <c r="O4803" t="s">
        <v>10723</v>
      </c>
      <c r="P4803" t="s">
        <v>394</v>
      </c>
      <c r="V4803" t="s">
        <v>396</v>
      </c>
      <c r="W4803" t="s">
        <v>183</v>
      </c>
      <c r="AC4803" t="s">
        <v>581</v>
      </c>
      <c r="AD4803" t="s">
        <v>53</v>
      </c>
      <c r="AE4803">
        <v>1920</v>
      </c>
      <c r="AF4803">
        <v>1934</v>
      </c>
      <c r="AI4803" t="e">
        <f>VLOOKUP(I4803,Current!J:Q,2,0)</f>
        <v>#N/A</v>
      </c>
      <c r="AJ4803" t="e">
        <f>VLOOKUP(I4803,Current!J:M,2,0)</f>
        <v>#N/A</v>
      </c>
      <c r="AK4803" t="str">
        <f t="shared" si="74"/>
        <v/>
      </c>
    </row>
    <row r="4804" spans="1:37" x14ac:dyDescent="0.25">
      <c r="A4804" s="1">
        <v>4802</v>
      </c>
      <c r="B4804">
        <v>4802</v>
      </c>
      <c r="C4804">
        <v>1</v>
      </c>
      <c r="D4804" t="s">
        <v>10724</v>
      </c>
      <c r="G4804" t="s">
        <v>10725</v>
      </c>
      <c r="H4804" t="s">
        <v>1383</v>
      </c>
      <c r="J4804" t="s">
        <v>36</v>
      </c>
      <c r="L4804" t="s">
        <v>10644</v>
      </c>
      <c r="M4804" t="s">
        <v>6130</v>
      </c>
      <c r="N4804" t="s">
        <v>10725</v>
      </c>
      <c r="O4804" t="s">
        <v>1383</v>
      </c>
      <c r="P4804" t="s">
        <v>222</v>
      </c>
      <c r="V4804" t="s">
        <v>223</v>
      </c>
      <c r="W4804" t="s">
        <v>1383</v>
      </c>
      <c r="AC4804" t="s">
        <v>1385</v>
      </c>
      <c r="AD4804" t="s">
        <v>53</v>
      </c>
      <c r="AE4804">
        <v>1905</v>
      </c>
      <c r="AF4804">
        <v>1918</v>
      </c>
      <c r="AI4804" t="e">
        <f>VLOOKUP(I4804,Current!J:Q,2,0)</f>
        <v>#N/A</v>
      </c>
      <c r="AJ4804" t="e">
        <f>VLOOKUP(I4804,Current!J:M,2,0)</f>
        <v>#N/A</v>
      </c>
      <c r="AK4804" t="str">
        <f t="shared" ref="AK4804:AK4867" si="75">IFERROR(IF(AD4804="Sure","",AJ4804),"")</f>
        <v/>
      </c>
    </row>
    <row r="4805" spans="1:37" x14ac:dyDescent="0.25">
      <c r="A4805" s="1">
        <v>4803</v>
      </c>
      <c r="B4805">
        <v>4803</v>
      </c>
      <c r="C4805">
        <v>2</v>
      </c>
      <c r="D4805" t="s">
        <v>10724</v>
      </c>
      <c r="E4805" t="s">
        <v>10726</v>
      </c>
      <c r="G4805" t="s">
        <v>10727</v>
      </c>
      <c r="H4805" t="s">
        <v>884</v>
      </c>
      <c r="J4805" t="s">
        <v>55</v>
      </c>
      <c r="L4805" t="s">
        <v>10644</v>
      </c>
      <c r="M4805" t="s">
        <v>6130</v>
      </c>
      <c r="N4805" t="s">
        <v>10727</v>
      </c>
      <c r="O4805" t="s">
        <v>884</v>
      </c>
      <c r="P4805" t="s">
        <v>1383</v>
      </c>
      <c r="V4805" t="s">
        <v>1385</v>
      </c>
      <c r="W4805" t="s">
        <v>884</v>
      </c>
      <c r="AC4805" t="s">
        <v>885</v>
      </c>
      <c r="AD4805" t="s">
        <v>53</v>
      </c>
      <c r="AE4805">
        <v>1918</v>
      </c>
      <c r="AF4805">
        <v>1930</v>
      </c>
      <c r="AI4805" t="e">
        <f>VLOOKUP(I4805,Current!J:Q,2,0)</f>
        <v>#N/A</v>
      </c>
      <c r="AJ4805" t="e">
        <f>VLOOKUP(I4805,Current!J:M,2,0)</f>
        <v>#N/A</v>
      </c>
      <c r="AK4805" t="str">
        <f t="shared" si="75"/>
        <v/>
      </c>
    </row>
    <row r="4806" spans="1:37" x14ac:dyDescent="0.25">
      <c r="A4806" s="1">
        <v>4804</v>
      </c>
      <c r="B4806">
        <v>4804</v>
      </c>
      <c r="C4806">
        <v>3</v>
      </c>
      <c r="D4806" t="s">
        <v>10728</v>
      </c>
      <c r="G4806" t="s">
        <v>1329</v>
      </c>
      <c r="H4806" t="s">
        <v>9847</v>
      </c>
      <c r="J4806" t="s">
        <v>36</v>
      </c>
      <c r="L4806" t="s">
        <v>10644</v>
      </c>
      <c r="M4806" t="s">
        <v>6130</v>
      </c>
      <c r="N4806" t="s">
        <v>1329</v>
      </c>
      <c r="O4806" t="s">
        <v>9849</v>
      </c>
      <c r="P4806" t="s">
        <v>1329</v>
      </c>
      <c r="V4806" t="s">
        <v>1330</v>
      </c>
      <c r="W4806" t="s">
        <v>1383</v>
      </c>
      <c r="AC4806" t="s">
        <v>1385</v>
      </c>
      <c r="AD4806" t="s">
        <v>53</v>
      </c>
      <c r="AE4806">
        <v>1872</v>
      </c>
      <c r="AF4806">
        <v>1918</v>
      </c>
      <c r="AI4806" t="e">
        <f>VLOOKUP(I4806,Current!J:Q,2,0)</f>
        <v>#N/A</v>
      </c>
      <c r="AJ4806" t="e">
        <f>VLOOKUP(I4806,Current!J:M,2,0)</f>
        <v>#N/A</v>
      </c>
      <c r="AK4806" t="str">
        <f t="shared" si="75"/>
        <v/>
      </c>
    </row>
    <row r="4807" spans="1:37" x14ac:dyDescent="0.25">
      <c r="A4807" s="1">
        <v>4805</v>
      </c>
      <c r="B4807">
        <v>4805</v>
      </c>
      <c r="C4807">
        <v>4</v>
      </c>
      <c r="D4807" t="s">
        <v>10728</v>
      </c>
      <c r="G4807" t="s">
        <v>10729</v>
      </c>
      <c r="H4807" t="s">
        <v>966</v>
      </c>
      <c r="J4807" t="s">
        <v>55</v>
      </c>
      <c r="L4807" t="s">
        <v>10644</v>
      </c>
      <c r="M4807" t="s">
        <v>6130</v>
      </c>
      <c r="N4807" t="s">
        <v>10729</v>
      </c>
      <c r="O4807" t="s">
        <v>966</v>
      </c>
      <c r="P4807" t="s">
        <v>1383</v>
      </c>
      <c r="V4807" t="s">
        <v>1385</v>
      </c>
      <c r="W4807" t="s">
        <v>966</v>
      </c>
      <c r="AC4807" t="s">
        <v>967</v>
      </c>
      <c r="AD4807" t="s">
        <v>53</v>
      </c>
      <c r="AE4807">
        <v>1918</v>
      </c>
      <c r="AF4807">
        <v>1923</v>
      </c>
      <c r="AI4807" t="e">
        <f>VLOOKUP(I4807,Current!J:Q,2,0)</f>
        <v>#N/A</v>
      </c>
      <c r="AJ4807" t="e">
        <f>VLOOKUP(I4807,Current!J:M,2,0)</f>
        <v>#N/A</v>
      </c>
      <c r="AK4807" t="str">
        <f t="shared" si="75"/>
        <v/>
      </c>
    </row>
    <row r="4808" spans="1:37" x14ac:dyDescent="0.25">
      <c r="A4808" s="1">
        <v>4806</v>
      </c>
      <c r="B4808">
        <v>4806</v>
      </c>
      <c r="C4808">
        <v>5</v>
      </c>
      <c r="D4808" t="s">
        <v>10728</v>
      </c>
      <c r="E4808" t="s">
        <v>10730</v>
      </c>
      <c r="G4808" t="s">
        <v>966</v>
      </c>
      <c r="H4808" t="s">
        <v>10731</v>
      </c>
      <c r="J4808" t="s">
        <v>2406</v>
      </c>
      <c r="L4808" t="s">
        <v>10644</v>
      </c>
      <c r="M4808" t="s">
        <v>6130</v>
      </c>
      <c r="N4808" t="s">
        <v>966</v>
      </c>
      <c r="O4808" t="s">
        <v>10732</v>
      </c>
      <c r="P4808" t="s">
        <v>966</v>
      </c>
      <c r="V4808" t="s">
        <v>967</v>
      </c>
      <c r="W4808" t="s">
        <v>199</v>
      </c>
      <c r="AC4808" t="s">
        <v>200</v>
      </c>
      <c r="AD4808" t="s">
        <v>53</v>
      </c>
      <c r="AE4808">
        <v>1923</v>
      </c>
      <c r="AF4808">
        <v>1927</v>
      </c>
      <c r="AI4808" t="e">
        <f>VLOOKUP(I4808,Current!J:Q,2,0)</f>
        <v>#N/A</v>
      </c>
      <c r="AJ4808" t="e">
        <f>VLOOKUP(I4808,Current!J:M,2,0)</f>
        <v>#N/A</v>
      </c>
      <c r="AK4808" t="str">
        <f t="shared" si="75"/>
        <v/>
      </c>
    </row>
    <row r="4809" spans="1:37" x14ac:dyDescent="0.25">
      <c r="A4809" s="1">
        <v>4807</v>
      </c>
      <c r="B4809">
        <v>4807</v>
      </c>
      <c r="C4809">
        <v>0</v>
      </c>
      <c r="D4809" t="s">
        <v>10733</v>
      </c>
      <c r="G4809" t="s">
        <v>536</v>
      </c>
      <c r="H4809" t="s">
        <v>10701</v>
      </c>
      <c r="J4809" t="s">
        <v>36</v>
      </c>
      <c r="L4809" t="s">
        <v>10644</v>
      </c>
      <c r="M4809" t="s">
        <v>6130</v>
      </c>
      <c r="N4809" t="s">
        <v>536</v>
      </c>
      <c r="O4809" t="s">
        <v>10703</v>
      </c>
      <c r="P4809" t="s">
        <v>536</v>
      </c>
      <c r="V4809" t="s">
        <v>537</v>
      </c>
      <c r="W4809" t="s">
        <v>189</v>
      </c>
      <c r="AC4809" t="s">
        <v>190</v>
      </c>
      <c r="AD4809" t="s">
        <v>53</v>
      </c>
      <c r="AE4809">
        <v>1900</v>
      </c>
      <c r="AF4809">
        <v>1915</v>
      </c>
      <c r="AI4809" t="e">
        <f>VLOOKUP(I4809,Current!J:Q,2,0)</f>
        <v>#N/A</v>
      </c>
      <c r="AJ4809" t="e">
        <f>VLOOKUP(I4809,Current!J:M,2,0)</f>
        <v>#N/A</v>
      </c>
      <c r="AK4809" t="str">
        <f t="shared" si="75"/>
        <v/>
      </c>
    </row>
    <row r="4810" spans="1:37" x14ac:dyDescent="0.25">
      <c r="A4810" s="1">
        <v>4808</v>
      </c>
      <c r="B4810">
        <v>4808</v>
      </c>
      <c r="C4810">
        <v>1</v>
      </c>
      <c r="D4810" t="s">
        <v>10734</v>
      </c>
      <c r="G4810" t="s">
        <v>7079</v>
      </c>
      <c r="H4810" t="s">
        <v>183</v>
      </c>
      <c r="J4810" t="s">
        <v>36</v>
      </c>
      <c r="L4810" t="s">
        <v>10644</v>
      </c>
      <c r="M4810" t="s">
        <v>6130</v>
      </c>
      <c r="N4810" t="s">
        <v>7080</v>
      </c>
      <c r="O4810" t="s">
        <v>183</v>
      </c>
      <c r="P4810" t="s">
        <v>189</v>
      </c>
      <c r="V4810" t="s">
        <v>190</v>
      </c>
      <c r="W4810" t="s">
        <v>183</v>
      </c>
      <c r="AC4810" t="s">
        <v>581</v>
      </c>
      <c r="AD4810" t="s">
        <v>53</v>
      </c>
      <c r="AE4810">
        <v>1915</v>
      </c>
      <c r="AF4810">
        <v>1934</v>
      </c>
      <c r="AI4810" t="e">
        <f>VLOOKUP(I4810,Current!J:Q,2,0)</f>
        <v>#N/A</v>
      </c>
      <c r="AJ4810" t="e">
        <f>VLOOKUP(I4810,Current!J:M,2,0)</f>
        <v>#N/A</v>
      </c>
      <c r="AK4810" t="str">
        <f t="shared" si="75"/>
        <v/>
      </c>
    </row>
    <row r="4811" spans="1:37" x14ac:dyDescent="0.25">
      <c r="A4811" s="1">
        <v>4809</v>
      </c>
      <c r="B4811">
        <v>4809</v>
      </c>
      <c r="C4811">
        <v>2</v>
      </c>
      <c r="D4811" t="s">
        <v>10735</v>
      </c>
      <c r="G4811" t="s">
        <v>6087</v>
      </c>
      <c r="H4811" t="s">
        <v>199</v>
      </c>
      <c r="J4811" t="s">
        <v>36</v>
      </c>
      <c r="L4811" t="s">
        <v>10644</v>
      </c>
      <c r="M4811" t="s">
        <v>6130</v>
      </c>
      <c r="N4811" t="s">
        <v>6087</v>
      </c>
      <c r="O4811" t="s">
        <v>199</v>
      </c>
      <c r="P4811" t="s">
        <v>189</v>
      </c>
      <c r="V4811" t="s">
        <v>190</v>
      </c>
      <c r="W4811" t="s">
        <v>199</v>
      </c>
      <c r="AC4811" t="s">
        <v>200</v>
      </c>
      <c r="AD4811" t="s">
        <v>53</v>
      </c>
      <c r="AE4811">
        <v>1915</v>
      </c>
      <c r="AF4811">
        <v>1927</v>
      </c>
      <c r="AI4811" t="e">
        <f>VLOOKUP(I4811,Current!J:Q,2,0)</f>
        <v>#N/A</v>
      </c>
      <c r="AJ4811" t="e">
        <f>VLOOKUP(I4811,Current!J:M,2,0)</f>
        <v>#N/A</v>
      </c>
      <c r="AK4811" t="str">
        <f t="shared" si="75"/>
        <v/>
      </c>
    </row>
    <row r="4812" spans="1:37" x14ac:dyDescent="0.25">
      <c r="A4812" s="1">
        <v>4810</v>
      </c>
      <c r="B4812">
        <v>4810</v>
      </c>
      <c r="C4812">
        <v>3</v>
      </c>
      <c r="D4812" t="s">
        <v>10736</v>
      </c>
      <c r="G4812" t="s">
        <v>10737</v>
      </c>
      <c r="H4812" t="s">
        <v>410</v>
      </c>
      <c r="J4812" t="s">
        <v>36</v>
      </c>
      <c r="L4812" t="s">
        <v>10644</v>
      </c>
      <c r="M4812" t="s">
        <v>6130</v>
      </c>
      <c r="N4812" t="s">
        <v>10738</v>
      </c>
      <c r="O4812" t="s">
        <v>410</v>
      </c>
      <c r="P4812" t="s">
        <v>303</v>
      </c>
      <c r="V4812" t="s">
        <v>305</v>
      </c>
      <c r="W4812" t="s">
        <v>410</v>
      </c>
      <c r="AC4812" t="s">
        <v>411</v>
      </c>
      <c r="AD4812" t="s">
        <v>53</v>
      </c>
      <c r="AE4812">
        <v>1911</v>
      </c>
      <c r="AF4812">
        <v>1928</v>
      </c>
      <c r="AI4812" t="e">
        <f>VLOOKUP(I4812,Current!J:Q,2,0)</f>
        <v>#N/A</v>
      </c>
      <c r="AJ4812" t="e">
        <f>VLOOKUP(I4812,Current!J:M,2,0)</f>
        <v>#N/A</v>
      </c>
      <c r="AK4812" t="str">
        <f t="shared" si="75"/>
        <v/>
      </c>
    </row>
    <row r="4813" spans="1:37" x14ac:dyDescent="0.25">
      <c r="A4813" s="1">
        <v>4811</v>
      </c>
      <c r="B4813">
        <v>4811</v>
      </c>
      <c r="C4813">
        <v>4</v>
      </c>
      <c r="D4813" t="s">
        <v>10739</v>
      </c>
      <c r="G4813" t="s">
        <v>542</v>
      </c>
      <c r="H4813" t="s">
        <v>199</v>
      </c>
      <c r="J4813" t="s">
        <v>36</v>
      </c>
      <c r="L4813" t="s">
        <v>10644</v>
      </c>
      <c r="M4813" t="s">
        <v>6130</v>
      </c>
      <c r="N4813" t="s">
        <v>542</v>
      </c>
      <c r="O4813" t="s">
        <v>199</v>
      </c>
      <c r="P4813" t="s">
        <v>542</v>
      </c>
      <c r="V4813" t="s">
        <v>547</v>
      </c>
      <c r="W4813" t="s">
        <v>199</v>
      </c>
      <c r="AC4813" t="s">
        <v>200</v>
      </c>
      <c r="AD4813" t="s">
        <v>53</v>
      </c>
      <c r="AE4813">
        <v>1906</v>
      </c>
      <c r="AF4813">
        <v>1927</v>
      </c>
      <c r="AI4813" t="e">
        <f>VLOOKUP(I4813,Current!J:Q,2,0)</f>
        <v>#N/A</v>
      </c>
      <c r="AJ4813" t="e">
        <f>VLOOKUP(I4813,Current!J:M,2,0)</f>
        <v>#N/A</v>
      </c>
      <c r="AK4813" t="str">
        <f t="shared" si="75"/>
        <v/>
      </c>
    </row>
    <row r="4814" spans="1:37" x14ac:dyDescent="0.25">
      <c r="A4814" s="1">
        <v>4812</v>
      </c>
      <c r="B4814">
        <v>4812</v>
      </c>
      <c r="C4814">
        <v>5</v>
      </c>
      <c r="D4814" t="s">
        <v>10740</v>
      </c>
      <c r="G4814" t="s">
        <v>10741</v>
      </c>
      <c r="H4814" t="s">
        <v>85</v>
      </c>
      <c r="J4814" t="s">
        <v>36</v>
      </c>
      <c r="L4814" t="s">
        <v>10644</v>
      </c>
      <c r="M4814" t="s">
        <v>6130</v>
      </c>
      <c r="N4814" t="s">
        <v>10742</v>
      </c>
      <c r="O4814" t="s">
        <v>85</v>
      </c>
      <c r="P4814" t="s">
        <v>572</v>
      </c>
      <c r="V4814" t="s">
        <v>573</v>
      </c>
      <c r="W4814" t="s">
        <v>85</v>
      </c>
      <c r="AC4814" t="s">
        <v>86</v>
      </c>
      <c r="AD4814" t="s">
        <v>53</v>
      </c>
      <c r="AE4814">
        <v>1884</v>
      </c>
      <c r="AF4814">
        <v>1916</v>
      </c>
      <c r="AI4814" t="e">
        <f>VLOOKUP(I4814,Current!J:Q,2,0)</f>
        <v>#N/A</v>
      </c>
      <c r="AJ4814" t="e">
        <f>VLOOKUP(I4814,Current!J:M,2,0)</f>
        <v>#N/A</v>
      </c>
      <c r="AK4814" t="str">
        <f t="shared" si="75"/>
        <v/>
      </c>
    </row>
    <row r="4815" spans="1:37" x14ac:dyDescent="0.25">
      <c r="A4815" s="1">
        <v>4813</v>
      </c>
      <c r="B4815">
        <v>4813</v>
      </c>
      <c r="C4815">
        <v>6</v>
      </c>
      <c r="D4815" t="s">
        <v>10740</v>
      </c>
      <c r="E4815" t="s">
        <v>10743</v>
      </c>
      <c r="G4815" t="s">
        <v>85</v>
      </c>
      <c r="H4815" t="s">
        <v>566</v>
      </c>
      <c r="J4815" t="s">
        <v>55</v>
      </c>
      <c r="L4815" t="s">
        <v>10644</v>
      </c>
      <c r="M4815" t="s">
        <v>6130</v>
      </c>
      <c r="N4815" t="s">
        <v>85</v>
      </c>
      <c r="O4815" t="s">
        <v>566</v>
      </c>
      <c r="P4815" t="s">
        <v>85</v>
      </c>
      <c r="V4815" t="s">
        <v>86</v>
      </c>
      <c r="W4815" t="s">
        <v>566</v>
      </c>
      <c r="AC4815" t="s">
        <v>567</v>
      </c>
      <c r="AD4815" t="s">
        <v>53</v>
      </c>
      <c r="AE4815">
        <v>1916</v>
      </c>
      <c r="AF4815">
        <v>1933</v>
      </c>
      <c r="AI4815" t="e">
        <f>VLOOKUP(I4815,Current!J:Q,2,0)</f>
        <v>#N/A</v>
      </c>
      <c r="AJ4815" t="e">
        <f>VLOOKUP(I4815,Current!J:M,2,0)</f>
        <v>#N/A</v>
      </c>
      <c r="AK4815" t="str">
        <f t="shared" si="75"/>
        <v/>
      </c>
    </row>
    <row r="4816" spans="1:37" x14ac:dyDescent="0.25">
      <c r="A4816" s="1">
        <v>4814</v>
      </c>
      <c r="B4816">
        <v>4814</v>
      </c>
      <c r="C4816">
        <v>7</v>
      </c>
      <c r="D4816" t="s">
        <v>10744</v>
      </c>
      <c r="E4816" t="s">
        <v>10745</v>
      </c>
      <c r="G4816" t="s">
        <v>10746</v>
      </c>
      <c r="H4816" t="s">
        <v>10747</v>
      </c>
      <c r="J4816" t="s">
        <v>55</v>
      </c>
      <c r="L4816" t="s">
        <v>10644</v>
      </c>
      <c r="M4816" t="s">
        <v>6130</v>
      </c>
      <c r="N4816" t="s">
        <v>10746</v>
      </c>
      <c r="O4816" t="s">
        <v>10747</v>
      </c>
      <c r="P4816" t="s">
        <v>189</v>
      </c>
      <c r="V4816" t="s">
        <v>190</v>
      </c>
      <c r="W4816" t="s">
        <v>191</v>
      </c>
      <c r="AC4816" t="s">
        <v>192</v>
      </c>
      <c r="AD4816" t="s">
        <v>53</v>
      </c>
      <c r="AE4816">
        <v>1915</v>
      </c>
      <c r="AF4816">
        <v>1926</v>
      </c>
      <c r="AI4816" t="e">
        <f>VLOOKUP(I4816,Current!J:Q,2,0)</f>
        <v>#N/A</v>
      </c>
      <c r="AJ4816" t="e">
        <f>VLOOKUP(I4816,Current!J:M,2,0)</f>
        <v>#N/A</v>
      </c>
      <c r="AK4816" t="str">
        <f t="shared" si="75"/>
        <v/>
      </c>
    </row>
    <row r="4817" spans="1:37" x14ac:dyDescent="0.25">
      <c r="A4817" s="1">
        <v>4815</v>
      </c>
      <c r="B4817">
        <v>4815</v>
      </c>
      <c r="C4817">
        <v>8</v>
      </c>
      <c r="D4817" t="s">
        <v>10744</v>
      </c>
      <c r="E4817" t="s">
        <v>10748</v>
      </c>
      <c r="G4817" t="s">
        <v>191</v>
      </c>
      <c r="H4817" t="s">
        <v>685</v>
      </c>
      <c r="J4817" t="s">
        <v>2406</v>
      </c>
      <c r="L4817" t="s">
        <v>10644</v>
      </c>
      <c r="M4817" t="s">
        <v>6130</v>
      </c>
      <c r="N4817" t="s">
        <v>191</v>
      </c>
      <c r="O4817" t="s">
        <v>685</v>
      </c>
      <c r="P4817" t="s">
        <v>191</v>
      </c>
      <c r="V4817" t="s">
        <v>192</v>
      </c>
      <c r="W4817" t="s">
        <v>685</v>
      </c>
      <c r="AC4817" t="s">
        <v>686</v>
      </c>
      <c r="AD4817" t="s">
        <v>53</v>
      </c>
      <c r="AE4817">
        <v>1926</v>
      </c>
      <c r="AF4817">
        <v>1931</v>
      </c>
      <c r="AI4817" t="e">
        <f>VLOOKUP(I4817,Current!J:Q,2,0)</f>
        <v>#N/A</v>
      </c>
      <c r="AJ4817" t="e">
        <f>VLOOKUP(I4817,Current!J:M,2,0)</f>
        <v>#N/A</v>
      </c>
      <c r="AK4817" t="str">
        <f t="shared" si="75"/>
        <v/>
      </c>
    </row>
    <row r="4818" spans="1:37" x14ac:dyDescent="0.25">
      <c r="A4818" s="1">
        <v>4816</v>
      </c>
      <c r="B4818">
        <v>4816</v>
      </c>
      <c r="C4818">
        <v>0</v>
      </c>
      <c r="D4818" t="s">
        <v>10749</v>
      </c>
      <c r="G4818" t="s">
        <v>10750</v>
      </c>
      <c r="H4818" t="s">
        <v>5536</v>
      </c>
      <c r="J4818" t="s">
        <v>36</v>
      </c>
      <c r="L4818" t="s">
        <v>10644</v>
      </c>
      <c r="M4818" t="s">
        <v>6130</v>
      </c>
      <c r="N4818" t="s">
        <v>10751</v>
      </c>
      <c r="O4818" t="s">
        <v>5538</v>
      </c>
      <c r="P4818" t="s">
        <v>437</v>
      </c>
      <c r="Q4818" t="s">
        <v>572</v>
      </c>
      <c r="V4818" t="s">
        <v>10752</v>
      </c>
      <c r="W4818" t="s">
        <v>5539</v>
      </c>
      <c r="AC4818" t="s">
        <v>5540</v>
      </c>
      <c r="AD4818" t="s">
        <v>96</v>
      </c>
      <c r="AI4818" t="e">
        <f>VLOOKUP(I4818,Current!J:Q,2,0)</f>
        <v>#N/A</v>
      </c>
      <c r="AJ4818" t="e">
        <f>VLOOKUP(I4818,Current!J:M,2,0)</f>
        <v>#N/A</v>
      </c>
      <c r="AK4818" t="str">
        <f t="shared" si="75"/>
        <v/>
      </c>
    </row>
    <row r="4819" spans="1:37" x14ac:dyDescent="0.25">
      <c r="A4819" s="1">
        <v>4817</v>
      </c>
      <c r="B4819">
        <v>4817</v>
      </c>
      <c r="C4819">
        <v>1</v>
      </c>
      <c r="D4819" t="s">
        <v>10749</v>
      </c>
      <c r="G4819" t="s">
        <v>1124</v>
      </c>
      <c r="H4819" t="s">
        <v>173</v>
      </c>
      <c r="J4819" t="s">
        <v>55</v>
      </c>
      <c r="L4819" t="s">
        <v>10644</v>
      </c>
      <c r="M4819" t="s">
        <v>6130</v>
      </c>
      <c r="N4819" t="s">
        <v>1124</v>
      </c>
      <c r="O4819" t="s">
        <v>173</v>
      </c>
      <c r="P4819" t="s">
        <v>1124</v>
      </c>
      <c r="V4819" t="s">
        <v>1125</v>
      </c>
      <c r="W4819" t="s">
        <v>173</v>
      </c>
      <c r="AC4819" t="s">
        <v>175</v>
      </c>
      <c r="AD4819" t="s">
        <v>53</v>
      </c>
      <c r="AE4819">
        <v>1921</v>
      </c>
      <c r="AF4819">
        <v>1936</v>
      </c>
      <c r="AI4819" t="e">
        <f>VLOOKUP(I4819,Current!J:Q,2,0)</f>
        <v>#N/A</v>
      </c>
      <c r="AJ4819" t="e">
        <f>VLOOKUP(I4819,Current!J:M,2,0)</f>
        <v>#N/A</v>
      </c>
      <c r="AK4819" t="str">
        <f t="shared" si="75"/>
        <v/>
      </c>
    </row>
    <row r="4820" spans="1:37" x14ac:dyDescent="0.25">
      <c r="A4820" s="1">
        <v>4818</v>
      </c>
      <c r="B4820">
        <v>4818</v>
      </c>
      <c r="C4820">
        <v>2</v>
      </c>
      <c r="D4820" t="s">
        <v>9893</v>
      </c>
      <c r="G4820" t="s">
        <v>370</v>
      </c>
      <c r="H4820" t="s">
        <v>298</v>
      </c>
      <c r="J4820" t="s">
        <v>36</v>
      </c>
      <c r="L4820" t="s">
        <v>10644</v>
      </c>
      <c r="M4820" t="s">
        <v>6130</v>
      </c>
      <c r="N4820" t="s">
        <v>370</v>
      </c>
      <c r="O4820" t="s">
        <v>298</v>
      </c>
      <c r="P4820" t="s">
        <v>370</v>
      </c>
      <c r="V4820" t="s">
        <v>371</v>
      </c>
      <c r="W4820" t="s">
        <v>298</v>
      </c>
      <c r="AC4820" t="s">
        <v>299</v>
      </c>
      <c r="AD4820" t="s">
        <v>53</v>
      </c>
      <c r="AE4820">
        <v>1886</v>
      </c>
      <c r="AF4820">
        <v>1910</v>
      </c>
      <c r="AI4820" t="e">
        <f>VLOOKUP(I4820,Current!J:Q,2,0)</f>
        <v>#N/A</v>
      </c>
      <c r="AJ4820" t="e">
        <f>VLOOKUP(I4820,Current!J:M,2,0)</f>
        <v>#N/A</v>
      </c>
      <c r="AK4820" t="str">
        <f t="shared" si="75"/>
        <v/>
      </c>
    </row>
    <row r="4821" spans="1:37" x14ac:dyDescent="0.25">
      <c r="A4821" s="1">
        <v>4819</v>
      </c>
      <c r="B4821">
        <v>4819</v>
      </c>
      <c r="C4821">
        <v>3</v>
      </c>
      <c r="D4821" t="s">
        <v>9893</v>
      </c>
      <c r="E4821" t="s">
        <v>10364</v>
      </c>
      <c r="G4821" t="s">
        <v>10753</v>
      </c>
      <c r="H4821" t="s">
        <v>10754</v>
      </c>
      <c r="J4821" t="s">
        <v>55</v>
      </c>
      <c r="L4821" t="s">
        <v>10644</v>
      </c>
      <c r="M4821" t="s">
        <v>6130</v>
      </c>
      <c r="N4821" t="s">
        <v>10753</v>
      </c>
      <c r="O4821" t="s">
        <v>10754</v>
      </c>
      <c r="P4821" t="s">
        <v>211</v>
      </c>
      <c r="V4821" t="s">
        <v>212</v>
      </c>
      <c r="W4821" t="s">
        <v>2203</v>
      </c>
      <c r="AC4821" t="s">
        <v>2204</v>
      </c>
      <c r="AD4821" t="s">
        <v>53</v>
      </c>
      <c r="AE4821">
        <v>1908</v>
      </c>
      <c r="AF4821">
        <v>1941</v>
      </c>
      <c r="AI4821" t="e">
        <f>VLOOKUP(I4821,Current!J:Q,2,0)</f>
        <v>#N/A</v>
      </c>
      <c r="AJ4821" t="e">
        <f>VLOOKUP(I4821,Current!J:M,2,0)</f>
        <v>#N/A</v>
      </c>
      <c r="AK4821" t="str">
        <f t="shared" si="75"/>
        <v/>
      </c>
    </row>
    <row r="4822" spans="1:37" x14ac:dyDescent="0.25">
      <c r="A4822" s="1">
        <v>4820</v>
      </c>
      <c r="B4822">
        <v>4820</v>
      </c>
      <c r="C4822">
        <v>4</v>
      </c>
      <c r="D4822" t="s">
        <v>10755</v>
      </c>
      <c r="E4822" t="s">
        <v>10364</v>
      </c>
      <c r="G4822" t="s">
        <v>10753</v>
      </c>
      <c r="H4822" t="s">
        <v>10754</v>
      </c>
      <c r="J4822" t="s">
        <v>55</v>
      </c>
      <c r="L4822" t="s">
        <v>10644</v>
      </c>
      <c r="M4822" t="s">
        <v>6130</v>
      </c>
      <c r="N4822" t="s">
        <v>10753</v>
      </c>
      <c r="O4822" t="s">
        <v>10754</v>
      </c>
      <c r="P4822" t="s">
        <v>211</v>
      </c>
      <c r="V4822" t="s">
        <v>212</v>
      </c>
      <c r="W4822" t="s">
        <v>2203</v>
      </c>
      <c r="AC4822" t="s">
        <v>2204</v>
      </c>
      <c r="AD4822" t="s">
        <v>53</v>
      </c>
      <c r="AE4822">
        <v>1908</v>
      </c>
      <c r="AF4822">
        <v>1941</v>
      </c>
      <c r="AI4822" t="e">
        <f>VLOOKUP(I4822,Current!J:Q,2,0)</f>
        <v>#N/A</v>
      </c>
      <c r="AJ4822" t="e">
        <f>VLOOKUP(I4822,Current!J:M,2,0)</f>
        <v>#N/A</v>
      </c>
      <c r="AK4822" t="str">
        <f t="shared" si="75"/>
        <v/>
      </c>
    </row>
    <row r="4823" spans="1:37" x14ac:dyDescent="0.25">
      <c r="A4823" s="1">
        <v>4821</v>
      </c>
      <c r="B4823">
        <v>4821</v>
      </c>
      <c r="C4823">
        <v>5</v>
      </c>
      <c r="D4823" t="s">
        <v>10756</v>
      </c>
      <c r="E4823" t="s">
        <v>10757</v>
      </c>
      <c r="G4823" t="s">
        <v>234</v>
      </c>
      <c r="H4823" t="s">
        <v>410</v>
      </c>
      <c r="J4823" t="s">
        <v>36</v>
      </c>
      <c r="L4823" t="s">
        <v>10644</v>
      </c>
      <c r="M4823" t="s">
        <v>6130</v>
      </c>
      <c r="N4823" t="s">
        <v>234</v>
      </c>
      <c r="O4823" t="s">
        <v>410</v>
      </c>
      <c r="P4823" t="s">
        <v>234</v>
      </c>
      <c r="V4823" t="s">
        <v>237</v>
      </c>
      <c r="W4823" t="s">
        <v>410</v>
      </c>
      <c r="AC4823" t="s">
        <v>411</v>
      </c>
      <c r="AD4823" t="s">
        <v>53</v>
      </c>
      <c r="AE4823">
        <v>1898</v>
      </c>
      <c r="AF4823">
        <v>1928</v>
      </c>
      <c r="AI4823" t="e">
        <f>VLOOKUP(I4823,Current!J:Q,2,0)</f>
        <v>#N/A</v>
      </c>
      <c r="AJ4823" t="e">
        <f>VLOOKUP(I4823,Current!J:M,2,0)</f>
        <v>#N/A</v>
      </c>
      <c r="AK4823" t="str">
        <f t="shared" si="75"/>
        <v/>
      </c>
    </row>
    <row r="4824" spans="1:37" x14ac:dyDescent="0.25">
      <c r="A4824" s="1">
        <v>4822</v>
      </c>
      <c r="B4824">
        <v>4822</v>
      </c>
      <c r="C4824">
        <v>6</v>
      </c>
      <c r="D4824" t="s">
        <v>10756</v>
      </c>
      <c r="E4824" t="s">
        <v>10364</v>
      </c>
      <c r="G4824" t="s">
        <v>211</v>
      </c>
      <c r="H4824" t="s">
        <v>10754</v>
      </c>
      <c r="J4824" t="s">
        <v>55</v>
      </c>
      <c r="L4824" t="s">
        <v>10644</v>
      </c>
      <c r="M4824" t="s">
        <v>6130</v>
      </c>
      <c r="N4824" t="s">
        <v>211</v>
      </c>
      <c r="O4824" t="s">
        <v>10754</v>
      </c>
      <c r="P4824" t="s">
        <v>211</v>
      </c>
      <c r="V4824" t="s">
        <v>212</v>
      </c>
      <c r="W4824" t="s">
        <v>2203</v>
      </c>
      <c r="AC4824" t="s">
        <v>2204</v>
      </c>
      <c r="AD4824" t="s">
        <v>53</v>
      </c>
      <c r="AE4824">
        <v>1908</v>
      </c>
      <c r="AF4824">
        <v>1941</v>
      </c>
      <c r="AI4824" t="e">
        <f>VLOOKUP(I4824,Current!J:Q,2,0)</f>
        <v>#N/A</v>
      </c>
      <c r="AJ4824" t="e">
        <f>VLOOKUP(I4824,Current!J:M,2,0)</f>
        <v>#N/A</v>
      </c>
      <c r="AK4824" t="str">
        <f t="shared" si="75"/>
        <v/>
      </c>
    </row>
    <row r="4825" spans="1:37" x14ac:dyDescent="0.25">
      <c r="A4825" s="1">
        <v>4823</v>
      </c>
      <c r="B4825">
        <v>4823</v>
      </c>
      <c r="C4825">
        <v>7</v>
      </c>
      <c r="D4825" t="s">
        <v>10758</v>
      </c>
      <c r="G4825" t="s">
        <v>162</v>
      </c>
      <c r="H4825" t="s">
        <v>3453</v>
      </c>
      <c r="J4825" t="s">
        <v>36</v>
      </c>
      <c r="L4825" t="s">
        <v>10644</v>
      </c>
      <c r="M4825" t="s">
        <v>6130</v>
      </c>
      <c r="N4825" t="s">
        <v>162</v>
      </c>
      <c r="O4825" t="s">
        <v>3454</v>
      </c>
      <c r="P4825" t="s">
        <v>162</v>
      </c>
      <c r="V4825" t="s">
        <v>255</v>
      </c>
      <c r="W4825" t="s">
        <v>3455</v>
      </c>
      <c r="AC4825" t="s">
        <v>3456</v>
      </c>
      <c r="AD4825" t="s">
        <v>96</v>
      </c>
      <c r="AI4825" t="e">
        <f>VLOOKUP(I4825,Current!J:Q,2,0)</f>
        <v>#N/A</v>
      </c>
      <c r="AJ4825" t="e">
        <f>VLOOKUP(I4825,Current!J:M,2,0)</f>
        <v>#N/A</v>
      </c>
      <c r="AK4825" t="str">
        <f t="shared" si="75"/>
        <v/>
      </c>
    </row>
    <row r="4826" spans="1:37" x14ac:dyDescent="0.25">
      <c r="A4826" s="1">
        <v>4824</v>
      </c>
      <c r="B4826">
        <v>4824</v>
      </c>
      <c r="C4826">
        <v>8</v>
      </c>
      <c r="D4826" t="s">
        <v>10759</v>
      </c>
      <c r="G4826" t="s">
        <v>284</v>
      </c>
      <c r="H4826" t="s">
        <v>410</v>
      </c>
      <c r="J4826" t="s">
        <v>36</v>
      </c>
      <c r="L4826" t="s">
        <v>10644</v>
      </c>
      <c r="M4826" t="s">
        <v>6130</v>
      </c>
      <c r="N4826" t="s">
        <v>284</v>
      </c>
      <c r="O4826" t="s">
        <v>410</v>
      </c>
      <c r="P4826" t="s">
        <v>284</v>
      </c>
      <c r="V4826" t="s">
        <v>285</v>
      </c>
      <c r="W4826" t="s">
        <v>410</v>
      </c>
      <c r="AC4826" t="s">
        <v>411</v>
      </c>
      <c r="AD4826" t="s">
        <v>53</v>
      </c>
      <c r="AE4826">
        <v>1894</v>
      </c>
      <c r="AF4826">
        <v>1928</v>
      </c>
      <c r="AI4826" t="e">
        <f>VLOOKUP(I4826,Current!J:Q,2,0)</f>
        <v>#N/A</v>
      </c>
      <c r="AJ4826" t="e">
        <f>VLOOKUP(I4826,Current!J:M,2,0)</f>
        <v>#N/A</v>
      </c>
      <c r="AK4826" t="str">
        <f t="shared" si="75"/>
        <v/>
      </c>
    </row>
    <row r="4827" spans="1:37" x14ac:dyDescent="0.25">
      <c r="A4827" s="1">
        <v>4825</v>
      </c>
      <c r="B4827">
        <v>4825</v>
      </c>
      <c r="C4827">
        <v>0</v>
      </c>
      <c r="D4827" t="s">
        <v>10760</v>
      </c>
      <c r="G4827" t="s">
        <v>172</v>
      </c>
      <c r="H4827" t="s">
        <v>35</v>
      </c>
      <c r="J4827" t="s">
        <v>55</v>
      </c>
      <c r="L4827" t="s">
        <v>10644</v>
      </c>
      <c r="M4827" t="s">
        <v>6130</v>
      </c>
      <c r="N4827" t="s">
        <v>172</v>
      </c>
      <c r="O4827" t="s">
        <v>39</v>
      </c>
      <c r="P4827" t="s">
        <v>172</v>
      </c>
      <c r="V4827" t="s">
        <v>174</v>
      </c>
      <c r="AC4827" t="s">
        <v>40</v>
      </c>
      <c r="AD4827" t="s">
        <v>61</v>
      </c>
      <c r="AI4827" t="e">
        <f>VLOOKUP(I4827,Current!J:Q,2,0)</f>
        <v>#N/A</v>
      </c>
      <c r="AJ4827" t="e">
        <f>VLOOKUP(I4827,Current!J:M,2,0)</f>
        <v>#N/A</v>
      </c>
      <c r="AK4827" t="str">
        <f t="shared" si="75"/>
        <v/>
      </c>
    </row>
    <row r="4828" spans="1:37" x14ac:dyDescent="0.25">
      <c r="A4828" s="1">
        <v>4826</v>
      </c>
      <c r="B4828">
        <v>4826</v>
      </c>
      <c r="C4828">
        <v>0</v>
      </c>
      <c r="D4828" t="s">
        <v>10761</v>
      </c>
      <c r="G4828" t="s">
        <v>10762</v>
      </c>
      <c r="H4828" t="s">
        <v>10762</v>
      </c>
      <c r="J4828" t="s">
        <v>8020</v>
      </c>
      <c r="L4828" t="s">
        <v>10644</v>
      </c>
      <c r="M4828" t="s">
        <v>6130</v>
      </c>
      <c r="N4828" t="s">
        <v>10763</v>
      </c>
      <c r="O4828" t="s">
        <v>10763</v>
      </c>
      <c r="P4828" t="s">
        <v>3455</v>
      </c>
      <c r="V4828" t="s">
        <v>3456</v>
      </c>
      <c r="W4828" t="s">
        <v>3455</v>
      </c>
      <c r="AC4828" t="s">
        <v>3456</v>
      </c>
      <c r="AD4828" t="s">
        <v>96</v>
      </c>
      <c r="AI4828" t="e">
        <f>VLOOKUP(I4828,Current!J:Q,2,0)</f>
        <v>#N/A</v>
      </c>
      <c r="AJ4828" t="e">
        <f>VLOOKUP(I4828,Current!J:M,2,0)</f>
        <v>#N/A</v>
      </c>
      <c r="AK4828" t="str">
        <f t="shared" si="75"/>
        <v/>
      </c>
    </row>
    <row r="4829" spans="1:37" x14ac:dyDescent="0.25">
      <c r="A4829" s="1">
        <v>4827</v>
      </c>
      <c r="B4829">
        <v>4827</v>
      </c>
      <c r="C4829">
        <v>1</v>
      </c>
      <c r="D4829" t="s">
        <v>10764</v>
      </c>
      <c r="G4829" t="s">
        <v>493</v>
      </c>
      <c r="H4829" t="s">
        <v>394</v>
      </c>
      <c r="J4829" t="s">
        <v>36</v>
      </c>
      <c r="L4829" t="s">
        <v>10644</v>
      </c>
      <c r="M4829" t="s">
        <v>6130</v>
      </c>
      <c r="N4829" t="s">
        <v>493</v>
      </c>
      <c r="O4829" t="s">
        <v>394</v>
      </c>
      <c r="P4829" t="s">
        <v>493</v>
      </c>
      <c r="V4829" t="s">
        <v>495</v>
      </c>
      <c r="W4829" t="s">
        <v>394</v>
      </c>
      <c r="AC4829" t="s">
        <v>396</v>
      </c>
      <c r="AD4829" t="s">
        <v>53</v>
      </c>
      <c r="AE4829">
        <v>1881</v>
      </c>
      <c r="AF4829">
        <v>1920</v>
      </c>
      <c r="AI4829" t="e">
        <f>VLOOKUP(I4829,Current!J:Q,2,0)</f>
        <v>#N/A</v>
      </c>
      <c r="AJ4829" t="e">
        <f>VLOOKUP(I4829,Current!J:M,2,0)</f>
        <v>#N/A</v>
      </c>
      <c r="AK4829" t="str">
        <f t="shared" si="75"/>
        <v/>
      </c>
    </row>
    <row r="4830" spans="1:37" x14ac:dyDescent="0.25">
      <c r="A4830" s="1">
        <v>4828</v>
      </c>
      <c r="B4830">
        <v>4828</v>
      </c>
      <c r="C4830">
        <v>2</v>
      </c>
      <c r="D4830" t="s">
        <v>10764</v>
      </c>
      <c r="E4830" t="s">
        <v>10765</v>
      </c>
      <c r="G4830" t="s">
        <v>10766</v>
      </c>
      <c r="H4830" t="s">
        <v>173</v>
      </c>
      <c r="J4830" t="s">
        <v>55</v>
      </c>
      <c r="L4830" t="s">
        <v>10644</v>
      </c>
      <c r="M4830" t="s">
        <v>6130</v>
      </c>
      <c r="N4830" t="s">
        <v>10766</v>
      </c>
      <c r="O4830" t="s">
        <v>173</v>
      </c>
      <c r="P4830" t="s">
        <v>74</v>
      </c>
      <c r="V4830" t="s">
        <v>75</v>
      </c>
      <c r="W4830" t="s">
        <v>173</v>
      </c>
      <c r="AC4830" t="s">
        <v>175</v>
      </c>
      <c r="AD4830" t="s">
        <v>53</v>
      </c>
      <c r="AE4830">
        <v>1919</v>
      </c>
      <c r="AF4830">
        <v>1936</v>
      </c>
      <c r="AI4830" t="e">
        <f>VLOOKUP(I4830,Current!J:Q,2,0)</f>
        <v>#N/A</v>
      </c>
      <c r="AJ4830" t="e">
        <f>VLOOKUP(I4830,Current!J:M,2,0)</f>
        <v>#N/A</v>
      </c>
      <c r="AK4830" t="str">
        <f t="shared" si="75"/>
        <v/>
      </c>
    </row>
    <row r="4831" spans="1:37" x14ac:dyDescent="0.25">
      <c r="A4831" s="1">
        <v>4829</v>
      </c>
      <c r="B4831">
        <v>4829</v>
      </c>
      <c r="C4831">
        <v>3</v>
      </c>
      <c r="D4831" t="s">
        <v>10767</v>
      </c>
      <c r="E4831" t="s">
        <v>10768</v>
      </c>
      <c r="G4831" t="s">
        <v>160</v>
      </c>
      <c r="H4831" t="s">
        <v>113</v>
      </c>
      <c r="J4831" t="s">
        <v>55</v>
      </c>
      <c r="L4831" t="s">
        <v>10644</v>
      </c>
      <c r="M4831" t="s">
        <v>6130</v>
      </c>
      <c r="N4831" t="s">
        <v>160</v>
      </c>
      <c r="O4831" t="s">
        <v>113</v>
      </c>
      <c r="P4831" t="s">
        <v>160</v>
      </c>
      <c r="V4831" t="s">
        <v>359</v>
      </c>
      <c r="W4831" t="s">
        <v>113</v>
      </c>
      <c r="AC4831" t="s">
        <v>114</v>
      </c>
      <c r="AD4831" t="s">
        <v>53</v>
      </c>
      <c r="AE4831">
        <v>1903</v>
      </c>
      <c r="AF4831">
        <v>1929</v>
      </c>
      <c r="AI4831" t="e">
        <f>VLOOKUP(I4831,Current!J:Q,2,0)</f>
        <v>#N/A</v>
      </c>
      <c r="AJ4831" t="e">
        <f>VLOOKUP(I4831,Current!J:M,2,0)</f>
        <v>#N/A</v>
      </c>
      <c r="AK4831" t="str">
        <f t="shared" si="75"/>
        <v/>
      </c>
    </row>
    <row r="4832" spans="1:37" x14ac:dyDescent="0.25">
      <c r="A4832" s="1">
        <v>4830</v>
      </c>
      <c r="B4832">
        <v>4830</v>
      </c>
      <c r="C4832">
        <v>0</v>
      </c>
      <c r="D4832" t="s">
        <v>10769</v>
      </c>
      <c r="G4832" t="s">
        <v>1124</v>
      </c>
      <c r="H4832" t="s">
        <v>685</v>
      </c>
      <c r="J4832" t="s">
        <v>36</v>
      </c>
      <c r="L4832" t="s">
        <v>10644</v>
      </c>
      <c r="M4832" t="s">
        <v>6130</v>
      </c>
      <c r="N4832" t="s">
        <v>1124</v>
      </c>
      <c r="O4832" t="s">
        <v>685</v>
      </c>
      <c r="P4832" t="s">
        <v>1124</v>
      </c>
      <c r="V4832" t="s">
        <v>1125</v>
      </c>
      <c r="W4832" t="s">
        <v>685</v>
      </c>
      <c r="AC4832" t="s">
        <v>686</v>
      </c>
      <c r="AD4832" t="s">
        <v>53</v>
      </c>
      <c r="AE4832">
        <v>1921</v>
      </c>
      <c r="AF4832">
        <v>1931</v>
      </c>
      <c r="AI4832" t="e">
        <f>VLOOKUP(I4832,Current!J:Q,2,0)</f>
        <v>#N/A</v>
      </c>
      <c r="AJ4832" t="e">
        <f>VLOOKUP(I4832,Current!J:M,2,0)</f>
        <v>#N/A</v>
      </c>
      <c r="AK4832" t="str">
        <f t="shared" si="75"/>
        <v/>
      </c>
    </row>
    <row r="4833" spans="1:37" x14ac:dyDescent="0.25">
      <c r="A4833" s="1">
        <v>4831</v>
      </c>
      <c r="B4833">
        <v>4831</v>
      </c>
      <c r="C4833">
        <v>0</v>
      </c>
      <c r="D4833" t="s">
        <v>10770</v>
      </c>
      <c r="E4833" t="s">
        <v>10771</v>
      </c>
      <c r="G4833" t="s">
        <v>10772</v>
      </c>
      <c r="H4833" t="s">
        <v>181</v>
      </c>
      <c r="I4833" t="s">
        <v>10773</v>
      </c>
      <c r="J4833" t="s">
        <v>36</v>
      </c>
      <c r="L4833" t="s">
        <v>10644</v>
      </c>
      <c r="M4833" t="s">
        <v>6130</v>
      </c>
      <c r="N4833" t="s">
        <v>10772</v>
      </c>
      <c r="O4833" t="s">
        <v>181</v>
      </c>
      <c r="P4833" t="s">
        <v>276</v>
      </c>
      <c r="V4833" t="s">
        <v>277</v>
      </c>
      <c r="W4833" t="s">
        <v>181</v>
      </c>
      <c r="AC4833" t="s">
        <v>691</v>
      </c>
      <c r="AD4833" t="s">
        <v>53</v>
      </c>
      <c r="AE4833">
        <v>1902</v>
      </c>
      <c r="AF4833">
        <v>1950</v>
      </c>
      <c r="AI4833" t="e">
        <f>VLOOKUP(I4833,Current!J:Q,2,0)</f>
        <v>#N/A</v>
      </c>
      <c r="AJ4833" t="e">
        <f>VLOOKUP(I4833,Current!J:M,2,0)</f>
        <v>#N/A</v>
      </c>
      <c r="AK4833" t="str">
        <f t="shared" si="75"/>
        <v/>
      </c>
    </row>
    <row r="4834" spans="1:37" x14ac:dyDescent="0.25">
      <c r="A4834" s="1">
        <v>4832</v>
      </c>
      <c r="B4834">
        <v>4832</v>
      </c>
      <c r="C4834">
        <v>0</v>
      </c>
      <c r="D4834" t="s">
        <v>10774</v>
      </c>
      <c r="E4834" t="s">
        <v>1032</v>
      </c>
      <c r="G4834" t="s">
        <v>10775</v>
      </c>
      <c r="I4834" s="4" t="s">
        <v>10776</v>
      </c>
      <c r="J4834" t="s">
        <v>55</v>
      </c>
      <c r="L4834" t="s">
        <v>10777</v>
      </c>
      <c r="M4834" t="s">
        <v>10778</v>
      </c>
      <c r="N4834" t="s">
        <v>10775</v>
      </c>
      <c r="P4834" t="s">
        <v>262</v>
      </c>
      <c r="Q4834" t="s">
        <v>861</v>
      </c>
      <c r="V4834" t="s">
        <v>862</v>
      </c>
      <c r="AC4834" t="s">
        <v>40</v>
      </c>
      <c r="AD4834" t="s">
        <v>56</v>
      </c>
      <c r="AI4834" t="e">
        <f>VLOOKUP(I4834,Current!J:Q,2,0)</f>
        <v>#N/A</v>
      </c>
      <c r="AJ4834" t="e">
        <f>VLOOKUP(I4834,Current!J:M,2,0)</f>
        <v>#N/A</v>
      </c>
      <c r="AK4834" t="str">
        <f t="shared" si="75"/>
        <v/>
      </c>
    </row>
    <row r="4835" spans="1:37" x14ac:dyDescent="0.25">
      <c r="A4835" s="1">
        <v>4833</v>
      </c>
      <c r="B4835">
        <v>4833</v>
      </c>
      <c r="C4835">
        <v>0</v>
      </c>
      <c r="D4835" t="s">
        <v>10779</v>
      </c>
      <c r="G4835" t="s">
        <v>10780</v>
      </c>
      <c r="H4835" t="s">
        <v>10781</v>
      </c>
      <c r="J4835" t="s">
        <v>83</v>
      </c>
      <c r="L4835" t="s">
        <v>10777</v>
      </c>
      <c r="M4835" t="s">
        <v>10778</v>
      </c>
      <c r="N4835" t="s">
        <v>10780</v>
      </c>
      <c r="O4835" t="s">
        <v>10781</v>
      </c>
      <c r="P4835" t="s">
        <v>109</v>
      </c>
      <c r="Q4835" t="s">
        <v>276</v>
      </c>
      <c r="V4835" t="s">
        <v>277</v>
      </c>
      <c r="W4835" t="s">
        <v>269</v>
      </c>
      <c r="X4835" t="s">
        <v>191</v>
      </c>
      <c r="AC4835" t="s">
        <v>192</v>
      </c>
      <c r="AD4835" t="s">
        <v>53</v>
      </c>
      <c r="AE4835">
        <v>1902</v>
      </c>
      <c r="AF4835">
        <v>1926</v>
      </c>
      <c r="AI4835" t="e">
        <f>VLOOKUP(I4835,Current!J:Q,2,0)</f>
        <v>#N/A</v>
      </c>
      <c r="AJ4835" t="e">
        <f>VLOOKUP(I4835,Current!J:M,2,0)</f>
        <v>#N/A</v>
      </c>
      <c r="AK4835" t="str">
        <f t="shared" si="75"/>
        <v/>
      </c>
    </row>
    <row r="4836" spans="1:37" x14ac:dyDescent="0.25">
      <c r="A4836" s="1">
        <v>4834</v>
      </c>
      <c r="B4836">
        <v>4834</v>
      </c>
      <c r="C4836">
        <v>1</v>
      </c>
      <c r="D4836" t="s">
        <v>10782</v>
      </c>
      <c r="G4836" t="s">
        <v>10783</v>
      </c>
      <c r="H4836" t="s">
        <v>10781</v>
      </c>
      <c r="J4836" t="s">
        <v>83</v>
      </c>
      <c r="L4836" t="s">
        <v>10777</v>
      </c>
      <c r="M4836" t="s">
        <v>10778</v>
      </c>
      <c r="N4836" t="s">
        <v>10783</v>
      </c>
      <c r="O4836" t="s">
        <v>10781</v>
      </c>
      <c r="P4836" t="s">
        <v>210</v>
      </c>
      <c r="Q4836" t="s">
        <v>162</v>
      </c>
      <c r="V4836" t="s">
        <v>255</v>
      </c>
      <c r="W4836" t="s">
        <v>269</v>
      </c>
      <c r="X4836" t="s">
        <v>191</v>
      </c>
      <c r="AC4836" t="s">
        <v>192</v>
      </c>
      <c r="AD4836" t="s">
        <v>53</v>
      </c>
      <c r="AE4836">
        <v>1909</v>
      </c>
      <c r="AF4836">
        <v>1926</v>
      </c>
      <c r="AI4836" t="e">
        <f>VLOOKUP(I4836,Current!J:Q,2,0)</f>
        <v>#N/A</v>
      </c>
      <c r="AJ4836" t="e">
        <f>VLOOKUP(I4836,Current!J:M,2,0)</f>
        <v>#N/A</v>
      </c>
      <c r="AK4836" t="str">
        <f t="shared" si="75"/>
        <v/>
      </c>
    </row>
    <row r="4837" spans="1:37" x14ac:dyDescent="0.25">
      <c r="A4837" s="1">
        <v>4835</v>
      </c>
      <c r="B4837">
        <v>4835</v>
      </c>
      <c r="C4837">
        <v>2</v>
      </c>
      <c r="D4837" t="s">
        <v>10784</v>
      </c>
      <c r="G4837" t="s">
        <v>10785</v>
      </c>
      <c r="H4837" t="s">
        <v>10786</v>
      </c>
      <c r="I4837" t="s">
        <v>10787</v>
      </c>
      <c r="J4837" t="s">
        <v>83</v>
      </c>
      <c r="L4837" t="s">
        <v>10777</v>
      </c>
      <c r="M4837" t="s">
        <v>10778</v>
      </c>
      <c r="N4837" t="s">
        <v>10785</v>
      </c>
      <c r="O4837" t="s">
        <v>10786</v>
      </c>
      <c r="P4837" t="s">
        <v>112</v>
      </c>
      <c r="Q4837" t="s">
        <v>510</v>
      </c>
      <c r="V4837" t="s">
        <v>511</v>
      </c>
      <c r="W4837" t="s">
        <v>452</v>
      </c>
      <c r="X4837" t="s">
        <v>884</v>
      </c>
      <c r="AC4837" t="s">
        <v>885</v>
      </c>
      <c r="AD4837" t="s">
        <v>53</v>
      </c>
      <c r="AE4837">
        <v>1887</v>
      </c>
      <c r="AF4837">
        <v>1930</v>
      </c>
      <c r="AI4837" t="e">
        <f>VLOOKUP(I4837,Current!J:Q,2,0)</f>
        <v>#N/A</v>
      </c>
      <c r="AJ4837" t="e">
        <f>VLOOKUP(I4837,Current!J:M,2,0)</f>
        <v>#N/A</v>
      </c>
      <c r="AK4837" t="str">
        <f t="shared" si="75"/>
        <v/>
      </c>
    </row>
    <row r="4838" spans="1:37" x14ac:dyDescent="0.25">
      <c r="A4838" s="1">
        <v>4836</v>
      </c>
      <c r="B4838">
        <v>4836</v>
      </c>
      <c r="C4838">
        <v>3</v>
      </c>
      <c r="D4838" t="s">
        <v>10784</v>
      </c>
      <c r="G4838" t="s">
        <v>10788</v>
      </c>
      <c r="H4838" t="s">
        <v>10789</v>
      </c>
      <c r="I4838" t="s">
        <v>10787</v>
      </c>
      <c r="J4838" t="s">
        <v>55</v>
      </c>
      <c r="L4838" t="s">
        <v>10777</v>
      </c>
      <c r="M4838" t="s">
        <v>10778</v>
      </c>
      <c r="N4838" t="s">
        <v>10788</v>
      </c>
      <c r="O4838" t="s">
        <v>10789</v>
      </c>
      <c r="P4838" t="s">
        <v>109</v>
      </c>
      <c r="Q4838" t="s">
        <v>966</v>
      </c>
      <c r="V4838" t="s">
        <v>967</v>
      </c>
      <c r="W4838" t="s">
        <v>216</v>
      </c>
      <c r="X4838" t="s">
        <v>181</v>
      </c>
      <c r="AC4838" t="s">
        <v>691</v>
      </c>
      <c r="AD4838" t="s">
        <v>53</v>
      </c>
      <c r="AE4838">
        <v>1923</v>
      </c>
      <c r="AF4838">
        <v>1950</v>
      </c>
      <c r="AI4838" t="e">
        <f>VLOOKUP(I4838,Current!J:Q,2,0)</f>
        <v>#N/A</v>
      </c>
      <c r="AJ4838" t="e">
        <f>VLOOKUP(I4838,Current!J:M,2,0)</f>
        <v>#N/A</v>
      </c>
      <c r="AK4838" t="str">
        <f t="shared" si="75"/>
        <v/>
      </c>
    </row>
    <row r="4839" spans="1:37" x14ac:dyDescent="0.25">
      <c r="A4839" s="1">
        <v>4837</v>
      </c>
      <c r="B4839">
        <v>4837</v>
      </c>
      <c r="C4839">
        <v>4</v>
      </c>
      <c r="D4839" t="s">
        <v>10784</v>
      </c>
      <c r="E4839" t="s">
        <v>10790</v>
      </c>
      <c r="G4839" t="s">
        <v>10791</v>
      </c>
      <c r="I4839" t="s">
        <v>10792</v>
      </c>
      <c r="J4839" t="s">
        <v>55</v>
      </c>
      <c r="L4839" t="s">
        <v>10777</v>
      </c>
      <c r="M4839" t="s">
        <v>10778</v>
      </c>
      <c r="N4839" t="s">
        <v>10791</v>
      </c>
      <c r="P4839" t="s">
        <v>386</v>
      </c>
      <c r="Q4839" t="s">
        <v>861</v>
      </c>
      <c r="V4839" t="s">
        <v>862</v>
      </c>
      <c r="AC4839" t="s">
        <v>40</v>
      </c>
      <c r="AD4839" t="s">
        <v>56</v>
      </c>
      <c r="AI4839">
        <f>VLOOKUP(I4839,Current!J:Q,2,0)</f>
        <v>2019</v>
      </c>
      <c r="AJ4839">
        <f>VLOOKUP(I4839,Current!J:M,2,0)</f>
        <v>2019</v>
      </c>
      <c r="AK4839">
        <f t="shared" si="75"/>
        <v>2019</v>
      </c>
    </row>
    <row r="4840" spans="1:37" x14ac:dyDescent="0.25">
      <c r="A4840" s="1">
        <v>4838</v>
      </c>
      <c r="B4840">
        <v>4838</v>
      </c>
      <c r="C4840">
        <v>5</v>
      </c>
      <c r="D4840" t="s">
        <v>6270</v>
      </c>
      <c r="E4840" t="s">
        <v>10793</v>
      </c>
      <c r="G4840" t="s">
        <v>10794</v>
      </c>
      <c r="H4840" t="s">
        <v>10795</v>
      </c>
      <c r="I4840" t="s">
        <v>10796</v>
      </c>
      <c r="J4840" t="s">
        <v>36</v>
      </c>
      <c r="L4840" t="s">
        <v>10777</v>
      </c>
      <c r="M4840" t="s">
        <v>10778</v>
      </c>
      <c r="N4840" t="s">
        <v>10794</v>
      </c>
      <c r="O4840" t="s">
        <v>10795</v>
      </c>
      <c r="P4840" t="s">
        <v>159</v>
      </c>
      <c r="Q4840" t="s">
        <v>4065</v>
      </c>
      <c r="V4840" t="s">
        <v>4356</v>
      </c>
      <c r="W4840" t="s">
        <v>269</v>
      </c>
      <c r="X4840" t="s">
        <v>1294</v>
      </c>
      <c r="AC4840" t="s">
        <v>1295</v>
      </c>
      <c r="AD4840" t="s">
        <v>53</v>
      </c>
      <c r="AE4840">
        <v>1861</v>
      </c>
      <c r="AF4840">
        <v>1866</v>
      </c>
      <c r="AI4840" t="e">
        <f>VLOOKUP(I4840,Current!J:Q,2,0)</f>
        <v>#N/A</v>
      </c>
      <c r="AJ4840" t="e">
        <f>VLOOKUP(I4840,Current!J:M,2,0)</f>
        <v>#N/A</v>
      </c>
      <c r="AK4840" t="str">
        <f t="shared" si="75"/>
        <v/>
      </c>
    </row>
    <row r="4841" spans="1:37" x14ac:dyDescent="0.25">
      <c r="A4841" s="1">
        <v>4839</v>
      </c>
      <c r="B4841">
        <v>4839</v>
      </c>
      <c r="C4841">
        <v>6</v>
      </c>
      <c r="D4841" t="s">
        <v>6270</v>
      </c>
      <c r="G4841" t="s">
        <v>10797</v>
      </c>
      <c r="H4841" t="s">
        <v>298</v>
      </c>
      <c r="I4841" t="s">
        <v>10796</v>
      </c>
      <c r="J4841" t="s">
        <v>83</v>
      </c>
      <c r="L4841" t="s">
        <v>10777</v>
      </c>
      <c r="M4841" t="s">
        <v>10778</v>
      </c>
      <c r="N4841" t="s">
        <v>10797</v>
      </c>
      <c r="O4841" t="s">
        <v>298</v>
      </c>
      <c r="P4841" t="s">
        <v>275</v>
      </c>
      <c r="Q4841" t="s">
        <v>435</v>
      </c>
      <c r="V4841" t="s">
        <v>954</v>
      </c>
      <c r="W4841" t="s">
        <v>298</v>
      </c>
      <c r="AC4841" t="s">
        <v>299</v>
      </c>
      <c r="AD4841" t="s">
        <v>53</v>
      </c>
      <c r="AE4841">
        <v>1879</v>
      </c>
      <c r="AF4841">
        <v>1910</v>
      </c>
      <c r="AI4841" t="e">
        <f>VLOOKUP(I4841,Current!J:Q,2,0)</f>
        <v>#N/A</v>
      </c>
      <c r="AJ4841" t="e">
        <f>VLOOKUP(I4841,Current!J:M,2,0)</f>
        <v>#N/A</v>
      </c>
      <c r="AK4841" t="str">
        <f t="shared" si="75"/>
        <v/>
      </c>
    </row>
    <row r="4842" spans="1:37" x14ac:dyDescent="0.25">
      <c r="A4842" s="1">
        <v>4840</v>
      </c>
      <c r="B4842">
        <v>4840</v>
      </c>
      <c r="C4842">
        <v>7</v>
      </c>
      <c r="D4842" t="s">
        <v>6270</v>
      </c>
      <c r="G4842" t="s">
        <v>284</v>
      </c>
      <c r="H4842" t="s">
        <v>10798</v>
      </c>
      <c r="I4842" t="s">
        <v>10796</v>
      </c>
      <c r="J4842" t="s">
        <v>108</v>
      </c>
      <c r="L4842" t="s">
        <v>10777</v>
      </c>
      <c r="M4842" t="s">
        <v>10778</v>
      </c>
      <c r="N4842" t="s">
        <v>284</v>
      </c>
      <c r="O4842" t="s">
        <v>10798</v>
      </c>
      <c r="P4842" t="s">
        <v>284</v>
      </c>
      <c r="V4842" t="s">
        <v>285</v>
      </c>
      <c r="W4842" t="s">
        <v>380</v>
      </c>
      <c r="X4842" t="s">
        <v>222</v>
      </c>
      <c r="AC4842" t="s">
        <v>223</v>
      </c>
      <c r="AD4842" t="s">
        <v>53</v>
      </c>
      <c r="AE4842">
        <v>1894</v>
      </c>
      <c r="AF4842">
        <v>1905</v>
      </c>
      <c r="AI4842" t="e">
        <f>VLOOKUP(I4842,Current!J:Q,2,0)</f>
        <v>#N/A</v>
      </c>
      <c r="AJ4842" t="e">
        <f>VLOOKUP(I4842,Current!J:M,2,0)</f>
        <v>#N/A</v>
      </c>
      <c r="AK4842" t="str">
        <f t="shared" si="75"/>
        <v/>
      </c>
    </row>
    <row r="4843" spans="1:37" x14ac:dyDescent="0.25">
      <c r="A4843" s="1">
        <v>4841</v>
      </c>
      <c r="B4843">
        <v>4841</v>
      </c>
      <c r="C4843">
        <v>8</v>
      </c>
      <c r="D4843" t="s">
        <v>6270</v>
      </c>
      <c r="G4843" t="s">
        <v>10799</v>
      </c>
      <c r="H4843" t="s">
        <v>10800</v>
      </c>
      <c r="I4843" t="s">
        <v>10796</v>
      </c>
      <c r="J4843" t="s">
        <v>55</v>
      </c>
      <c r="L4843" t="s">
        <v>10777</v>
      </c>
      <c r="M4843" t="s">
        <v>10778</v>
      </c>
      <c r="N4843" t="s">
        <v>10799</v>
      </c>
      <c r="O4843" t="s">
        <v>10800</v>
      </c>
      <c r="P4843" t="s">
        <v>631</v>
      </c>
      <c r="Q4843" t="s">
        <v>443</v>
      </c>
      <c r="R4843" t="s">
        <v>210</v>
      </c>
      <c r="S4843" t="s">
        <v>151</v>
      </c>
      <c r="V4843" t="s">
        <v>10801</v>
      </c>
      <c r="W4843" t="s">
        <v>262</v>
      </c>
      <c r="X4843" t="s">
        <v>170</v>
      </c>
      <c r="Y4843" t="s">
        <v>229</v>
      </c>
      <c r="Z4843" t="s">
        <v>231</v>
      </c>
      <c r="AC4843" t="s">
        <v>10802</v>
      </c>
      <c r="AD4843" t="s">
        <v>53</v>
      </c>
      <c r="AE4843">
        <v>1890</v>
      </c>
      <c r="AF4843">
        <v>1892</v>
      </c>
      <c r="AG4843">
        <v>1899</v>
      </c>
      <c r="AH4843">
        <v>1961</v>
      </c>
      <c r="AI4843" t="e">
        <f>VLOOKUP(I4843,Current!J:Q,2,0)</f>
        <v>#N/A</v>
      </c>
      <c r="AJ4843" t="e">
        <f>VLOOKUP(I4843,Current!J:M,2,0)</f>
        <v>#N/A</v>
      </c>
      <c r="AK4843" t="str">
        <f t="shared" si="75"/>
        <v/>
      </c>
    </row>
    <row r="4844" spans="1:37" x14ac:dyDescent="0.25">
      <c r="A4844" s="1">
        <v>4842</v>
      </c>
      <c r="B4844">
        <v>4842</v>
      </c>
      <c r="C4844">
        <v>9</v>
      </c>
      <c r="D4844" t="s">
        <v>6270</v>
      </c>
      <c r="E4844" t="s">
        <v>1032</v>
      </c>
      <c r="G4844" t="s">
        <v>10803</v>
      </c>
      <c r="I4844" s="4" t="s">
        <v>10804</v>
      </c>
      <c r="J4844" t="s">
        <v>55</v>
      </c>
      <c r="L4844" t="s">
        <v>10777</v>
      </c>
      <c r="M4844" t="s">
        <v>10778</v>
      </c>
      <c r="N4844" t="s">
        <v>10805</v>
      </c>
      <c r="P4844" t="s">
        <v>48</v>
      </c>
      <c r="Q4844" t="s">
        <v>1882</v>
      </c>
      <c r="R4844" t="s">
        <v>374</v>
      </c>
      <c r="S4844" t="s">
        <v>1882</v>
      </c>
      <c r="V4844" t="s">
        <v>10806</v>
      </c>
      <c r="AC4844" t="s">
        <v>40</v>
      </c>
      <c r="AD4844" t="s">
        <v>56</v>
      </c>
      <c r="AI4844" t="e">
        <f>VLOOKUP(I4844,Current!J:Q,2,0)</f>
        <v>#N/A</v>
      </c>
      <c r="AJ4844" t="e">
        <f>VLOOKUP(I4844,Current!J:M,2,0)</f>
        <v>#N/A</v>
      </c>
      <c r="AK4844" t="str">
        <f t="shared" si="75"/>
        <v/>
      </c>
    </row>
    <row r="4845" spans="1:37" x14ac:dyDescent="0.25">
      <c r="A4845" s="1">
        <v>4843</v>
      </c>
      <c r="B4845">
        <v>4843</v>
      </c>
      <c r="C4845">
        <v>10</v>
      </c>
      <c r="D4845" t="s">
        <v>10807</v>
      </c>
      <c r="G4845" t="s">
        <v>10808</v>
      </c>
      <c r="H4845" t="s">
        <v>10781</v>
      </c>
      <c r="J4845" t="s">
        <v>83</v>
      </c>
      <c r="L4845" t="s">
        <v>10777</v>
      </c>
      <c r="M4845" t="s">
        <v>10778</v>
      </c>
      <c r="N4845" t="s">
        <v>10808</v>
      </c>
      <c r="O4845" t="s">
        <v>10781</v>
      </c>
      <c r="P4845" t="s">
        <v>230</v>
      </c>
      <c r="Q4845" t="s">
        <v>162</v>
      </c>
      <c r="V4845" t="s">
        <v>255</v>
      </c>
      <c r="W4845" t="s">
        <v>269</v>
      </c>
      <c r="X4845" t="s">
        <v>191</v>
      </c>
      <c r="AC4845" t="s">
        <v>192</v>
      </c>
      <c r="AD4845" t="s">
        <v>53</v>
      </c>
      <c r="AE4845">
        <v>1909</v>
      </c>
      <c r="AF4845">
        <v>1926</v>
      </c>
      <c r="AI4845" t="e">
        <f>VLOOKUP(I4845,Current!J:Q,2,0)</f>
        <v>#N/A</v>
      </c>
      <c r="AJ4845" t="e">
        <f>VLOOKUP(I4845,Current!J:M,2,0)</f>
        <v>#N/A</v>
      </c>
      <c r="AK4845" t="str">
        <f t="shared" si="75"/>
        <v/>
      </c>
    </row>
    <row r="4846" spans="1:37" x14ac:dyDescent="0.25">
      <c r="A4846" s="1">
        <v>4844</v>
      </c>
      <c r="B4846">
        <v>4844</v>
      </c>
      <c r="C4846">
        <v>11</v>
      </c>
      <c r="D4846" t="s">
        <v>10809</v>
      </c>
      <c r="G4846" t="s">
        <v>249</v>
      </c>
      <c r="H4846" t="s">
        <v>144</v>
      </c>
      <c r="J4846" t="s">
        <v>83</v>
      </c>
      <c r="L4846" t="s">
        <v>10777</v>
      </c>
      <c r="M4846" t="s">
        <v>10778</v>
      </c>
      <c r="N4846" t="s">
        <v>249</v>
      </c>
      <c r="O4846" t="s">
        <v>144</v>
      </c>
      <c r="P4846" t="s">
        <v>249</v>
      </c>
      <c r="V4846" t="s">
        <v>250</v>
      </c>
      <c r="W4846" t="s">
        <v>144</v>
      </c>
      <c r="AC4846" t="s">
        <v>145</v>
      </c>
      <c r="AD4846" t="s">
        <v>53</v>
      </c>
      <c r="AE4846">
        <v>1891</v>
      </c>
      <c r="AF4846">
        <v>1912</v>
      </c>
      <c r="AI4846" t="e">
        <f>VLOOKUP(I4846,Current!J:Q,2,0)</f>
        <v>#N/A</v>
      </c>
      <c r="AJ4846" t="e">
        <f>VLOOKUP(I4846,Current!J:M,2,0)</f>
        <v>#N/A</v>
      </c>
      <c r="AK4846" t="str">
        <f t="shared" si="75"/>
        <v/>
      </c>
    </row>
    <row r="4847" spans="1:37" x14ac:dyDescent="0.25">
      <c r="A4847" s="1">
        <v>4845</v>
      </c>
      <c r="B4847">
        <v>4845</v>
      </c>
      <c r="C4847">
        <v>12</v>
      </c>
      <c r="D4847" t="s">
        <v>10810</v>
      </c>
      <c r="E4847" t="s">
        <v>10811</v>
      </c>
      <c r="G4847" t="s">
        <v>10812</v>
      </c>
      <c r="H4847" t="s">
        <v>10813</v>
      </c>
      <c r="J4847" t="s">
        <v>83</v>
      </c>
      <c r="L4847" t="s">
        <v>10777</v>
      </c>
      <c r="M4847" t="s">
        <v>10778</v>
      </c>
      <c r="N4847" t="s">
        <v>10812</v>
      </c>
      <c r="O4847" t="s">
        <v>10813</v>
      </c>
      <c r="P4847" t="s">
        <v>216</v>
      </c>
      <c r="Q4847" t="s">
        <v>158</v>
      </c>
      <c r="V4847" t="s">
        <v>1194</v>
      </c>
      <c r="W4847" t="s">
        <v>64</v>
      </c>
      <c r="AC4847" t="s">
        <v>65</v>
      </c>
      <c r="AD4847" t="s">
        <v>53</v>
      </c>
      <c r="AE4847">
        <v>1882</v>
      </c>
      <c r="AF4847">
        <v>1901</v>
      </c>
      <c r="AI4847" t="e">
        <f>VLOOKUP(I4847,Current!J:Q,2,0)</f>
        <v>#N/A</v>
      </c>
      <c r="AJ4847" t="e">
        <f>VLOOKUP(I4847,Current!J:M,2,0)</f>
        <v>#N/A</v>
      </c>
      <c r="AK4847" t="str">
        <f t="shared" si="75"/>
        <v/>
      </c>
    </row>
    <row r="4848" spans="1:37" x14ac:dyDescent="0.25">
      <c r="A4848" s="1">
        <v>4846</v>
      </c>
      <c r="B4848">
        <v>4846</v>
      </c>
      <c r="C4848">
        <v>13</v>
      </c>
      <c r="D4848" t="s">
        <v>10814</v>
      </c>
      <c r="G4848" t="s">
        <v>10815</v>
      </c>
      <c r="H4848" t="s">
        <v>144</v>
      </c>
      <c r="J4848" t="s">
        <v>83</v>
      </c>
      <c r="L4848" t="s">
        <v>10777</v>
      </c>
      <c r="M4848" t="s">
        <v>10778</v>
      </c>
      <c r="N4848" t="s">
        <v>10815</v>
      </c>
      <c r="O4848" t="s">
        <v>144</v>
      </c>
      <c r="P4848" t="s">
        <v>159</v>
      </c>
      <c r="Q4848" t="s">
        <v>249</v>
      </c>
      <c r="V4848" t="s">
        <v>250</v>
      </c>
      <c r="W4848" t="s">
        <v>144</v>
      </c>
      <c r="AC4848" t="s">
        <v>145</v>
      </c>
      <c r="AD4848" t="s">
        <v>53</v>
      </c>
      <c r="AE4848">
        <v>1891</v>
      </c>
      <c r="AF4848">
        <v>1912</v>
      </c>
      <c r="AI4848" t="e">
        <f>VLOOKUP(I4848,Current!J:Q,2,0)</f>
        <v>#N/A</v>
      </c>
      <c r="AJ4848" t="e">
        <f>VLOOKUP(I4848,Current!J:M,2,0)</f>
        <v>#N/A</v>
      </c>
      <c r="AK4848" t="str">
        <f t="shared" si="75"/>
        <v/>
      </c>
    </row>
    <row r="4849" spans="1:37" x14ac:dyDescent="0.25">
      <c r="A4849" s="1">
        <v>4847</v>
      </c>
      <c r="B4849">
        <v>4847</v>
      </c>
      <c r="C4849">
        <v>14</v>
      </c>
      <c r="D4849" t="s">
        <v>10814</v>
      </c>
      <c r="G4849" t="s">
        <v>10816</v>
      </c>
      <c r="H4849" t="s">
        <v>10817</v>
      </c>
      <c r="J4849" t="s">
        <v>55</v>
      </c>
      <c r="L4849" t="s">
        <v>10777</v>
      </c>
      <c r="M4849" t="s">
        <v>10778</v>
      </c>
      <c r="N4849" t="s">
        <v>10816</v>
      </c>
      <c r="O4849" t="s">
        <v>10817</v>
      </c>
      <c r="P4849" t="s">
        <v>157</v>
      </c>
      <c r="Q4849" t="s">
        <v>144</v>
      </c>
      <c r="V4849" t="s">
        <v>145</v>
      </c>
      <c r="W4849" t="s">
        <v>131</v>
      </c>
      <c r="X4849" t="s">
        <v>715</v>
      </c>
      <c r="AC4849" t="s">
        <v>716</v>
      </c>
      <c r="AD4849" t="s">
        <v>53</v>
      </c>
      <c r="AE4849">
        <v>1912</v>
      </c>
      <c r="AF4849">
        <v>1948</v>
      </c>
      <c r="AI4849" t="e">
        <f>VLOOKUP(I4849,Current!J:Q,2,0)</f>
        <v>#N/A</v>
      </c>
      <c r="AJ4849" t="e">
        <f>VLOOKUP(I4849,Current!J:M,2,0)</f>
        <v>#N/A</v>
      </c>
      <c r="AK4849" t="str">
        <f t="shared" si="75"/>
        <v/>
      </c>
    </row>
    <row r="4850" spans="1:37" x14ac:dyDescent="0.25">
      <c r="A4850" s="1">
        <v>4848</v>
      </c>
      <c r="B4850">
        <v>4848</v>
      </c>
      <c r="C4850">
        <v>15</v>
      </c>
      <c r="D4850" t="s">
        <v>10818</v>
      </c>
      <c r="E4850" t="s">
        <v>10819</v>
      </c>
      <c r="G4850" t="s">
        <v>10820</v>
      </c>
      <c r="H4850" t="s">
        <v>10821</v>
      </c>
      <c r="J4850" t="s">
        <v>83</v>
      </c>
      <c r="L4850" t="s">
        <v>10777</v>
      </c>
      <c r="M4850" t="s">
        <v>10778</v>
      </c>
      <c r="N4850" t="s">
        <v>10820</v>
      </c>
      <c r="O4850" t="s">
        <v>10821</v>
      </c>
      <c r="P4850" t="s">
        <v>216</v>
      </c>
      <c r="Q4850" t="s">
        <v>510</v>
      </c>
      <c r="V4850" t="s">
        <v>511</v>
      </c>
      <c r="W4850" t="s">
        <v>157</v>
      </c>
      <c r="X4850" t="s">
        <v>598</v>
      </c>
      <c r="AC4850" t="s">
        <v>599</v>
      </c>
      <c r="AD4850" t="s">
        <v>53</v>
      </c>
      <c r="AE4850">
        <v>1887</v>
      </c>
      <c r="AF4850">
        <v>1937</v>
      </c>
      <c r="AI4850" t="e">
        <f>VLOOKUP(I4850,Current!J:Q,2,0)</f>
        <v>#N/A</v>
      </c>
      <c r="AJ4850" t="e">
        <f>VLOOKUP(I4850,Current!J:M,2,0)</f>
        <v>#N/A</v>
      </c>
      <c r="AK4850" t="str">
        <f t="shared" si="75"/>
        <v/>
      </c>
    </row>
    <row r="4851" spans="1:37" x14ac:dyDescent="0.25">
      <c r="A4851" s="1">
        <v>4849</v>
      </c>
      <c r="B4851">
        <v>4849</v>
      </c>
      <c r="C4851">
        <v>16</v>
      </c>
      <c r="D4851" t="s">
        <v>10822</v>
      </c>
      <c r="G4851" t="s">
        <v>10823</v>
      </c>
      <c r="H4851" t="s">
        <v>303</v>
      </c>
      <c r="J4851" t="s">
        <v>83</v>
      </c>
      <c r="L4851" t="s">
        <v>10777</v>
      </c>
      <c r="M4851" t="s">
        <v>10778</v>
      </c>
      <c r="N4851" t="s">
        <v>10823</v>
      </c>
      <c r="O4851" t="s">
        <v>303</v>
      </c>
      <c r="P4851" t="s">
        <v>380</v>
      </c>
      <c r="Q4851" t="s">
        <v>160</v>
      </c>
      <c r="V4851" t="s">
        <v>359</v>
      </c>
      <c r="W4851" t="s">
        <v>303</v>
      </c>
      <c r="AC4851" t="s">
        <v>305</v>
      </c>
      <c r="AD4851" t="s">
        <v>53</v>
      </c>
      <c r="AE4851">
        <v>1903</v>
      </c>
      <c r="AF4851">
        <v>1911</v>
      </c>
      <c r="AI4851" t="e">
        <f>VLOOKUP(I4851,Current!J:Q,2,0)</f>
        <v>#N/A</v>
      </c>
      <c r="AJ4851" t="e">
        <f>VLOOKUP(I4851,Current!J:M,2,0)</f>
        <v>#N/A</v>
      </c>
      <c r="AK4851" t="str">
        <f t="shared" si="75"/>
        <v/>
      </c>
    </row>
    <row r="4852" spans="1:37" x14ac:dyDescent="0.25">
      <c r="A4852" s="1">
        <v>4850</v>
      </c>
      <c r="B4852">
        <v>4850</v>
      </c>
      <c r="C4852">
        <v>17</v>
      </c>
      <c r="D4852" t="s">
        <v>10822</v>
      </c>
      <c r="G4852" t="s">
        <v>10824</v>
      </c>
      <c r="H4852" t="s">
        <v>10825</v>
      </c>
      <c r="J4852" t="s">
        <v>55</v>
      </c>
      <c r="L4852" t="s">
        <v>10777</v>
      </c>
      <c r="M4852" t="s">
        <v>10778</v>
      </c>
      <c r="N4852" t="s">
        <v>10824</v>
      </c>
      <c r="O4852" t="s">
        <v>10825</v>
      </c>
      <c r="P4852" t="s">
        <v>48</v>
      </c>
      <c r="Q4852" t="s">
        <v>303</v>
      </c>
      <c r="V4852" t="s">
        <v>305</v>
      </c>
      <c r="W4852" t="s">
        <v>575</v>
      </c>
      <c r="X4852" t="s">
        <v>119</v>
      </c>
      <c r="AC4852" t="s">
        <v>120</v>
      </c>
      <c r="AD4852" t="s">
        <v>53</v>
      </c>
      <c r="AE4852">
        <v>1911</v>
      </c>
      <c r="AF4852">
        <v>1939</v>
      </c>
      <c r="AI4852" t="e">
        <f>VLOOKUP(I4852,Current!J:Q,2,0)</f>
        <v>#N/A</v>
      </c>
      <c r="AJ4852" t="e">
        <f>VLOOKUP(I4852,Current!J:M,2,0)</f>
        <v>#N/A</v>
      </c>
      <c r="AK4852" t="str">
        <f t="shared" si="75"/>
        <v/>
      </c>
    </row>
    <row r="4853" spans="1:37" x14ac:dyDescent="0.25">
      <c r="A4853" s="1">
        <v>4851</v>
      </c>
      <c r="B4853">
        <v>4851</v>
      </c>
      <c r="C4853">
        <v>18</v>
      </c>
      <c r="D4853" t="s">
        <v>10826</v>
      </c>
      <c r="G4853" t="s">
        <v>10827</v>
      </c>
      <c r="H4853" t="s">
        <v>10828</v>
      </c>
      <c r="J4853" t="s">
        <v>108</v>
      </c>
      <c r="L4853" t="s">
        <v>10777</v>
      </c>
      <c r="M4853" t="s">
        <v>10778</v>
      </c>
      <c r="N4853" t="s">
        <v>10827</v>
      </c>
      <c r="O4853" t="s">
        <v>10828</v>
      </c>
      <c r="P4853" t="s">
        <v>201</v>
      </c>
      <c r="Q4853" t="s">
        <v>370</v>
      </c>
      <c r="V4853" t="s">
        <v>371</v>
      </c>
      <c r="W4853" t="s">
        <v>216</v>
      </c>
      <c r="X4853" t="s">
        <v>536</v>
      </c>
      <c r="AC4853" t="s">
        <v>537</v>
      </c>
      <c r="AD4853" t="s">
        <v>53</v>
      </c>
      <c r="AE4853">
        <v>1886</v>
      </c>
      <c r="AF4853">
        <v>1900</v>
      </c>
      <c r="AI4853" t="e">
        <f>VLOOKUP(I4853,Current!J:Q,2,0)</f>
        <v>#N/A</v>
      </c>
      <c r="AJ4853" t="e">
        <f>VLOOKUP(I4853,Current!J:M,2,0)</f>
        <v>#N/A</v>
      </c>
      <c r="AK4853" t="str">
        <f t="shared" si="75"/>
        <v/>
      </c>
    </row>
    <row r="4854" spans="1:37" x14ac:dyDescent="0.25">
      <c r="A4854" s="1">
        <v>4852</v>
      </c>
      <c r="B4854">
        <v>4852</v>
      </c>
      <c r="C4854">
        <v>19</v>
      </c>
      <c r="D4854" t="s">
        <v>10826</v>
      </c>
      <c r="E4854" t="s">
        <v>10829</v>
      </c>
      <c r="G4854" t="s">
        <v>10830</v>
      </c>
      <c r="H4854" t="s">
        <v>10831</v>
      </c>
      <c r="J4854" t="s">
        <v>55</v>
      </c>
      <c r="L4854" t="s">
        <v>10777</v>
      </c>
      <c r="M4854" t="s">
        <v>10778</v>
      </c>
      <c r="N4854" t="s">
        <v>10830</v>
      </c>
      <c r="O4854" t="s">
        <v>10831</v>
      </c>
      <c r="P4854" t="s">
        <v>112</v>
      </c>
      <c r="Q4854" t="s">
        <v>125</v>
      </c>
      <c r="V4854" t="s">
        <v>126</v>
      </c>
      <c r="W4854" t="s">
        <v>78</v>
      </c>
      <c r="X4854" t="s">
        <v>263</v>
      </c>
      <c r="AC4854" t="s">
        <v>264</v>
      </c>
      <c r="AD4854" t="s">
        <v>53</v>
      </c>
      <c r="AE4854">
        <v>1893</v>
      </c>
      <c r="AF4854">
        <v>1958</v>
      </c>
      <c r="AI4854" t="e">
        <f>VLOOKUP(I4854,Current!J:Q,2,0)</f>
        <v>#N/A</v>
      </c>
      <c r="AJ4854" t="e">
        <f>VLOOKUP(I4854,Current!J:M,2,0)</f>
        <v>#N/A</v>
      </c>
      <c r="AK4854" t="str">
        <f t="shared" si="75"/>
        <v/>
      </c>
    </row>
    <row r="4855" spans="1:37" x14ac:dyDescent="0.25">
      <c r="A4855" s="1">
        <v>4853</v>
      </c>
      <c r="B4855">
        <v>4853</v>
      </c>
      <c r="C4855">
        <v>20</v>
      </c>
      <c r="D4855" t="s">
        <v>10832</v>
      </c>
      <c r="G4855" t="s">
        <v>10833</v>
      </c>
      <c r="H4855" t="s">
        <v>10781</v>
      </c>
      <c r="J4855" t="s">
        <v>83</v>
      </c>
      <c r="L4855" t="s">
        <v>10777</v>
      </c>
      <c r="M4855" t="s">
        <v>10778</v>
      </c>
      <c r="N4855" t="s">
        <v>10833</v>
      </c>
      <c r="O4855" t="s">
        <v>10781</v>
      </c>
      <c r="P4855" t="s">
        <v>179</v>
      </c>
      <c r="Q4855" t="s">
        <v>276</v>
      </c>
      <c r="V4855" t="s">
        <v>277</v>
      </c>
      <c r="W4855" t="s">
        <v>269</v>
      </c>
      <c r="X4855" t="s">
        <v>191</v>
      </c>
      <c r="AC4855" t="s">
        <v>192</v>
      </c>
      <c r="AD4855" t="s">
        <v>53</v>
      </c>
      <c r="AE4855">
        <v>1902</v>
      </c>
      <c r="AF4855">
        <v>1926</v>
      </c>
      <c r="AI4855" t="e">
        <f>VLOOKUP(I4855,Current!J:Q,2,0)</f>
        <v>#N/A</v>
      </c>
      <c r="AJ4855" t="e">
        <f>VLOOKUP(I4855,Current!J:M,2,0)</f>
        <v>#N/A</v>
      </c>
      <c r="AK4855" t="str">
        <f t="shared" si="75"/>
        <v/>
      </c>
    </row>
    <row r="4856" spans="1:37" x14ac:dyDescent="0.25">
      <c r="A4856" s="1">
        <v>4854</v>
      </c>
      <c r="B4856">
        <v>4854</v>
      </c>
      <c r="C4856">
        <v>21</v>
      </c>
      <c r="D4856" t="s">
        <v>10834</v>
      </c>
      <c r="E4856" t="s">
        <v>10835</v>
      </c>
      <c r="G4856" t="s">
        <v>10836</v>
      </c>
      <c r="H4856" t="s">
        <v>10837</v>
      </c>
      <c r="J4856" t="s">
        <v>83</v>
      </c>
      <c r="L4856" t="s">
        <v>10777</v>
      </c>
      <c r="M4856" t="s">
        <v>10778</v>
      </c>
      <c r="N4856" t="s">
        <v>10836</v>
      </c>
      <c r="O4856" t="s">
        <v>10837</v>
      </c>
      <c r="P4856" t="s">
        <v>48</v>
      </c>
      <c r="Q4856" t="s">
        <v>362</v>
      </c>
      <c r="V4856" t="s">
        <v>363</v>
      </c>
      <c r="W4856" t="s">
        <v>269</v>
      </c>
      <c r="X4856" t="s">
        <v>1863</v>
      </c>
      <c r="AC4856" t="s">
        <v>1864</v>
      </c>
      <c r="AD4856" t="s">
        <v>53</v>
      </c>
      <c r="AE4856">
        <v>1883</v>
      </c>
      <c r="AF4856">
        <v>1943</v>
      </c>
      <c r="AI4856" t="e">
        <f>VLOOKUP(I4856,Current!J:Q,2,0)</f>
        <v>#N/A</v>
      </c>
      <c r="AJ4856" t="e">
        <f>VLOOKUP(I4856,Current!J:M,2,0)</f>
        <v>#N/A</v>
      </c>
      <c r="AK4856" t="str">
        <f t="shared" si="75"/>
        <v/>
      </c>
    </row>
    <row r="4857" spans="1:37" x14ac:dyDescent="0.25">
      <c r="A4857" s="1">
        <v>4855</v>
      </c>
      <c r="B4857">
        <v>4855</v>
      </c>
      <c r="C4857">
        <v>22</v>
      </c>
      <c r="D4857" t="s">
        <v>10838</v>
      </c>
      <c r="G4857" t="s">
        <v>10839</v>
      </c>
      <c r="H4857" t="s">
        <v>536</v>
      </c>
      <c r="J4857" t="s">
        <v>83</v>
      </c>
      <c r="L4857" t="s">
        <v>10777</v>
      </c>
      <c r="M4857" t="s">
        <v>10778</v>
      </c>
      <c r="N4857" t="s">
        <v>10839</v>
      </c>
      <c r="O4857" t="s">
        <v>536</v>
      </c>
      <c r="P4857" t="s">
        <v>631</v>
      </c>
      <c r="Q4857" t="s">
        <v>49</v>
      </c>
      <c r="V4857" t="s">
        <v>50</v>
      </c>
      <c r="W4857" t="s">
        <v>536</v>
      </c>
      <c r="AC4857" t="s">
        <v>537</v>
      </c>
      <c r="AD4857" t="s">
        <v>53</v>
      </c>
      <c r="AE4857">
        <v>1885</v>
      </c>
      <c r="AF4857">
        <v>1900</v>
      </c>
      <c r="AI4857" t="e">
        <f>VLOOKUP(I4857,Current!J:Q,2,0)</f>
        <v>#N/A</v>
      </c>
      <c r="AJ4857" t="e">
        <f>VLOOKUP(I4857,Current!J:M,2,0)</f>
        <v>#N/A</v>
      </c>
      <c r="AK4857" t="str">
        <f t="shared" si="75"/>
        <v/>
      </c>
    </row>
    <row r="4858" spans="1:37" x14ac:dyDescent="0.25">
      <c r="A4858" s="1">
        <v>4856</v>
      </c>
      <c r="B4858">
        <v>4856</v>
      </c>
      <c r="C4858">
        <v>23</v>
      </c>
      <c r="D4858" t="s">
        <v>10838</v>
      </c>
      <c r="G4858" t="s">
        <v>10840</v>
      </c>
      <c r="H4858" t="s">
        <v>4281</v>
      </c>
      <c r="J4858" t="s">
        <v>55</v>
      </c>
      <c r="L4858" t="s">
        <v>10777</v>
      </c>
      <c r="M4858" t="s">
        <v>10778</v>
      </c>
      <c r="N4858" t="s">
        <v>10840</v>
      </c>
      <c r="O4858" t="s">
        <v>4281</v>
      </c>
      <c r="P4858" t="s">
        <v>244</v>
      </c>
      <c r="Q4858" t="s">
        <v>536</v>
      </c>
      <c r="V4858" t="s">
        <v>537</v>
      </c>
      <c r="W4858" t="s">
        <v>509</v>
      </c>
      <c r="X4858" t="s">
        <v>350</v>
      </c>
      <c r="AC4858" t="s">
        <v>351</v>
      </c>
      <c r="AD4858" t="s">
        <v>53</v>
      </c>
      <c r="AE4858">
        <v>1900</v>
      </c>
      <c r="AF4858">
        <v>1949</v>
      </c>
      <c r="AI4858" t="e">
        <f>VLOOKUP(I4858,Current!J:Q,2,0)</f>
        <v>#N/A</v>
      </c>
      <c r="AJ4858" t="e">
        <f>VLOOKUP(I4858,Current!J:M,2,0)</f>
        <v>#N/A</v>
      </c>
      <c r="AK4858" t="str">
        <f t="shared" si="75"/>
        <v/>
      </c>
    </row>
    <row r="4859" spans="1:37" x14ac:dyDescent="0.25">
      <c r="A4859" s="1">
        <v>4857</v>
      </c>
      <c r="B4859">
        <v>4857</v>
      </c>
      <c r="C4859">
        <v>24</v>
      </c>
      <c r="D4859" t="s">
        <v>10841</v>
      </c>
      <c r="G4859" t="s">
        <v>10842</v>
      </c>
      <c r="H4859" t="s">
        <v>10843</v>
      </c>
      <c r="J4859" t="s">
        <v>83</v>
      </c>
      <c r="L4859" t="s">
        <v>10777</v>
      </c>
      <c r="M4859" t="s">
        <v>10778</v>
      </c>
      <c r="N4859" t="s">
        <v>10842</v>
      </c>
      <c r="O4859" t="s">
        <v>10843</v>
      </c>
      <c r="P4859" t="s">
        <v>575</v>
      </c>
      <c r="Q4859" t="s">
        <v>303</v>
      </c>
      <c r="V4859" t="s">
        <v>305</v>
      </c>
      <c r="W4859" t="s">
        <v>509</v>
      </c>
      <c r="X4859" t="s">
        <v>685</v>
      </c>
      <c r="AC4859" t="s">
        <v>686</v>
      </c>
      <c r="AD4859" t="s">
        <v>53</v>
      </c>
      <c r="AE4859">
        <v>1911</v>
      </c>
      <c r="AF4859">
        <v>1931</v>
      </c>
      <c r="AI4859" t="e">
        <f>VLOOKUP(I4859,Current!J:Q,2,0)</f>
        <v>#N/A</v>
      </c>
      <c r="AJ4859" t="e">
        <f>VLOOKUP(I4859,Current!J:M,2,0)</f>
        <v>#N/A</v>
      </c>
      <c r="AK4859" t="str">
        <f t="shared" si="75"/>
        <v/>
      </c>
    </row>
    <row r="4860" spans="1:37" x14ac:dyDescent="0.25">
      <c r="A4860" s="1">
        <v>4858</v>
      </c>
      <c r="B4860">
        <v>4858</v>
      </c>
      <c r="C4860">
        <v>25</v>
      </c>
      <c r="D4860" t="s">
        <v>10844</v>
      </c>
      <c r="E4860" t="s">
        <v>10845</v>
      </c>
      <c r="G4860" t="s">
        <v>10846</v>
      </c>
      <c r="H4860" t="s">
        <v>348</v>
      </c>
      <c r="J4860" t="s">
        <v>83</v>
      </c>
      <c r="L4860" t="s">
        <v>10777</v>
      </c>
      <c r="M4860" t="s">
        <v>10778</v>
      </c>
      <c r="N4860" t="s">
        <v>10846</v>
      </c>
      <c r="O4860" t="s">
        <v>348</v>
      </c>
      <c r="P4860" t="s">
        <v>48</v>
      </c>
      <c r="Q4860" t="s">
        <v>249</v>
      </c>
      <c r="V4860" t="s">
        <v>250</v>
      </c>
      <c r="W4860" t="s">
        <v>348</v>
      </c>
      <c r="AC4860" t="s">
        <v>349</v>
      </c>
      <c r="AD4860" t="s">
        <v>53</v>
      </c>
      <c r="AE4860">
        <v>1891</v>
      </c>
      <c r="AF4860">
        <v>1907</v>
      </c>
      <c r="AI4860" t="e">
        <f>VLOOKUP(I4860,Current!J:Q,2,0)</f>
        <v>#N/A</v>
      </c>
      <c r="AJ4860" t="e">
        <f>VLOOKUP(I4860,Current!J:M,2,0)</f>
        <v>#N/A</v>
      </c>
      <c r="AK4860" t="str">
        <f t="shared" si="75"/>
        <v/>
      </c>
    </row>
    <row r="4861" spans="1:37" x14ac:dyDescent="0.25">
      <c r="A4861" s="1">
        <v>4859</v>
      </c>
      <c r="B4861">
        <v>4859</v>
      </c>
      <c r="C4861">
        <v>0</v>
      </c>
      <c r="D4861" t="s">
        <v>10847</v>
      </c>
      <c r="G4861" t="s">
        <v>49</v>
      </c>
      <c r="H4861" t="s">
        <v>151</v>
      </c>
      <c r="I4861" t="s">
        <v>10848</v>
      </c>
      <c r="J4861" t="s">
        <v>36</v>
      </c>
      <c r="L4861" t="s">
        <v>10777</v>
      </c>
      <c r="M4861" t="s">
        <v>10778</v>
      </c>
      <c r="N4861" t="s">
        <v>49</v>
      </c>
      <c r="O4861" t="s">
        <v>151</v>
      </c>
      <c r="P4861" t="s">
        <v>49</v>
      </c>
      <c r="V4861" t="s">
        <v>50</v>
      </c>
      <c r="W4861" t="s">
        <v>151</v>
      </c>
      <c r="AC4861" t="s">
        <v>152</v>
      </c>
      <c r="AD4861" t="s">
        <v>53</v>
      </c>
      <c r="AE4861">
        <v>1885</v>
      </c>
      <c r="AF4861">
        <v>1899</v>
      </c>
      <c r="AI4861" t="e">
        <f>VLOOKUP(I4861,Current!J:Q,2,0)</f>
        <v>#N/A</v>
      </c>
      <c r="AJ4861" t="e">
        <f>VLOOKUP(I4861,Current!J:M,2,0)</f>
        <v>#N/A</v>
      </c>
      <c r="AK4861" t="str">
        <f t="shared" si="75"/>
        <v/>
      </c>
    </row>
    <row r="4862" spans="1:37" x14ac:dyDescent="0.25">
      <c r="A4862" s="1">
        <v>4860</v>
      </c>
      <c r="B4862">
        <v>4860</v>
      </c>
      <c r="C4862">
        <v>1</v>
      </c>
      <c r="D4862" t="s">
        <v>10847</v>
      </c>
      <c r="G4862" t="s">
        <v>318</v>
      </c>
      <c r="H4862" t="s">
        <v>538</v>
      </c>
      <c r="I4862" t="s">
        <v>10848</v>
      </c>
      <c r="J4862" t="s">
        <v>55</v>
      </c>
      <c r="L4862" t="s">
        <v>10777</v>
      </c>
      <c r="M4862" t="s">
        <v>10778</v>
      </c>
      <c r="N4862" t="s">
        <v>318</v>
      </c>
      <c r="O4862" t="s">
        <v>538</v>
      </c>
      <c r="P4862" t="s">
        <v>318</v>
      </c>
      <c r="V4862" t="s">
        <v>319</v>
      </c>
      <c r="W4862" t="s">
        <v>538</v>
      </c>
      <c r="AC4862" t="s">
        <v>539</v>
      </c>
      <c r="AD4862" t="s">
        <v>53</v>
      </c>
      <c r="AE4862">
        <v>1897</v>
      </c>
      <c r="AF4862">
        <v>1969</v>
      </c>
      <c r="AI4862" t="e">
        <f>VLOOKUP(I4862,Current!J:Q,2,0)</f>
        <v>#N/A</v>
      </c>
      <c r="AJ4862" t="e">
        <f>VLOOKUP(I4862,Current!J:M,2,0)</f>
        <v>#N/A</v>
      </c>
      <c r="AK4862" t="str">
        <f t="shared" si="75"/>
        <v/>
      </c>
    </row>
    <row r="4863" spans="1:37" x14ac:dyDescent="0.25">
      <c r="A4863" s="1">
        <v>4861</v>
      </c>
      <c r="B4863">
        <v>4861</v>
      </c>
      <c r="C4863">
        <v>2</v>
      </c>
      <c r="D4863" t="s">
        <v>10849</v>
      </c>
      <c r="G4863" t="s">
        <v>548</v>
      </c>
      <c r="I4863" t="s">
        <v>10850</v>
      </c>
      <c r="J4863" t="s">
        <v>55</v>
      </c>
      <c r="L4863" t="s">
        <v>10777</v>
      </c>
      <c r="M4863" t="s">
        <v>10778</v>
      </c>
      <c r="N4863" t="s">
        <v>548</v>
      </c>
      <c r="P4863" t="s">
        <v>548</v>
      </c>
      <c r="V4863" t="s">
        <v>549</v>
      </c>
      <c r="AC4863" t="s">
        <v>40</v>
      </c>
      <c r="AD4863" t="s">
        <v>56</v>
      </c>
      <c r="AI4863">
        <f>VLOOKUP(I4863,Current!J:Q,2,0)</f>
        <v>2014</v>
      </c>
      <c r="AJ4863">
        <f>VLOOKUP(I4863,Current!J:M,2,0)</f>
        <v>2014</v>
      </c>
      <c r="AK4863">
        <f t="shared" si="75"/>
        <v>2014</v>
      </c>
    </row>
    <row r="4864" spans="1:37" x14ac:dyDescent="0.25">
      <c r="A4864" s="1">
        <v>4862</v>
      </c>
      <c r="B4864">
        <v>4862</v>
      </c>
      <c r="C4864">
        <v>3</v>
      </c>
      <c r="D4864" t="s">
        <v>10851</v>
      </c>
      <c r="E4864" t="s">
        <v>10852</v>
      </c>
      <c r="G4864" t="s">
        <v>162</v>
      </c>
      <c r="H4864" t="s">
        <v>119</v>
      </c>
      <c r="I4864" t="s">
        <v>10853</v>
      </c>
      <c r="J4864" t="s">
        <v>83</v>
      </c>
      <c r="L4864" t="s">
        <v>10777</v>
      </c>
      <c r="M4864" t="s">
        <v>10778</v>
      </c>
      <c r="N4864" t="s">
        <v>162</v>
      </c>
      <c r="O4864" t="s">
        <v>119</v>
      </c>
      <c r="P4864" t="s">
        <v>162</v>
      </c>
      <c r="V4864" t="s">
        <v>255</v>
      </c>
      <c r="W4864" t="s">
        <v>119</v>
      </c>
      <c r="AC4864" t="s">
        <v>120</v>
      </c>
      <c r="AD4864" t="s">
        <v>53</v>
      </c>
      <c r="AE4864">
        <v>1909</v>
      </c>
      <c r="AF4864">
        <v>1939</v>
      </c>
      <c r="AI4864" t="e">
        <f>VLOOKUP(I4864,Current!J:Q,2,0)</f>
        <v>#N/A</v>
      </c>
      <c r="AJ4864" t="e">
        <f>VLOOKUP(I4864,Current!J:M,2,0)</f>
        <v>#N/A</v>
      </c>
      <c r="AK4864" t="str">
        <f t="shared" si="75"/>
        <v/>
      </c>
    </row>
    <row r="4865" spans="1:37" x14ac:dyDescent="0.25">
      <c r="A4865" s="1">
        <v>4863</v>
      </c>
      <c r="B4865">
        <v>4863</v>
      </c>
      <c r="C4865">
        <v>0</v>
      </c>
      <c r="D4865" t="s">
        <v>10854</v>
      </c>
      <c r="G4865" t="s">
        <v>10855</v>
      </c>
      <c r="H4865" t="s">
        <v>10856</v>
      </c>
      <c r="I4865" t="s">
        <v>10857</v>
      </c>
      <c r="J4865" t="s">
        <v>36</v>
      </c>
      <c r="L4865" t="s">
        <v>10777</v>
      </c>
      <c r="M4865" t="s">
        <v>10778</v>
      </c>
      <c r="N4865" t="s">
        <v>10855</v>
      </c>
      <c r="O4865" t="s">
        <v>10856</v>
      </c>
      <c r="P4865" t="s">
        <v>216</v>
      </c>
      <c r="Q4865" t="s">
        <v>290</v>
      </c>
      <c r="V4865" t="s">
        <v>291</v>
      </c>
      <c r="W4865" t="s">
        <v>229</v>
      </c>
      <c r="X4865" t="s">
        <v>172</v>
      </c>
      <c r="AC4865" t="s">
        <v>174</v>
      </c>
      <c r="AD4865" t="s">
        <v>53</v>
      </c>
      <c r="AE4865">
        <v>1878</v>
      </c>
      <c r="AF4865">
        <v>1914</v>
      </c>
      <c r="AI4865" t="e">
        <f>VLOOKUP(I4865,Current!J:Q,2,0)</f>
        <v>#N/A</v>
      </c>
      <c r="AJ4865" t="e">
        <f>VLOOKUP(I4865,Current!J:M,2,0)</f>
        <v>#N/A</v>
      </c>
      <c r="AK4865" t="str">
        <f t="shared" si="75"/>
        <v/>
      </c>
    </row>
    <row r="4866" spans="1:37" x14ac:dyDescent="0.25">
      <c r="A4866" s="1">
        <v>4864</v>
      </c>
      <c r="B4866">
        <v>4864</v>
      </c>
      <c r="C4866">
        <v>1</v>
      </c>
      <c r="D4866" t="s">
        <v>10854</v>
      </c>
      <c r="G4866" t="s">
        <v>10858</v>
      </c>
      <c r="H4866" t="s">
        <v>10859</v>
      </c>
      <c r="I4866" t="s">
        <v>10857</v>
      </c>
      <c r="J4866" t="s">
        <v>55</v>
      </c>
      <c r="L4866" t="s">
        <v>10777</v>
      </c>
      <c r="M4866" t="s">
        <v>10778</v>
      </c>
      <c r="N4866" t="s">
        <v>10858</v>
      </c>
      <c r="O4866" t="s">
        <v>10859</v>
      </c>
      <c r="P4866" t="s">
        <v>631</v>
      </c>
      <c r="Q4866" t="s">
        <v>162</v>
      </c>
      <c r="V4866" t="s">
        <v>255</v>
      </c>
      <c r="W4866" t="s">
        <v>201</v>
      </c>
      <c r="X4866" t="s">
        <v>263</v>
      </c>
      <c r="AC4866" t="s">
        <v>264</v>
      </c>
      <c r="AD4866" t="s">
        <v>53</v>
      </c>
      <c r="AE4866">
        <v>1909</v>
      </c>
      <c r="AF4866">
        <v>1958</v>
      </c>
      <c r="AI4866" t="e">
        <f>VLOOKUP(I4866,Current!J:Q,2,0)</f>
        <v>#N/A</v>
      </c>
      <c r="AJ4866" t="e">
        <f>VLOOKUP(I4866,Current!J:M,2,0)</f>
        <v>#N/A</v>
      </c>
      <c r="AK4866" t="str">
        <f t="shared" si="75"/>
        <v/>
      </c>
    </row>
    <row r="4867" spans="1:37" x14ac:dyDescent="0.25">
      <c r="A4867" s="1">
        <v>4865</v>
      </c>
      <c r="B4867">
        <v>4865</v>
      </c>
      <c r="C4867">
        <v>2</v>
      </c>
      <c r="D4867" t="s">
        <v>10860</v>
      </c>
      <c r="G4867" t="s">
        <v>435</v>
      </c>
      <c r="H4867" t="s">
        <v>158</v>
      </c>
      <c r="I4867" t="s">
        <v>10857</v>
      </c>
      <c r="J4867" t="s">
        <v>83</v>
      </c>
      <c r="L4867" t="s">
        <v>10777</v>
      </c>
      <c r="M4867" t="s">
        <v>10778</v>
      </c>
      <c r="N4867" t="s">
        <v>435</v>
      </c>
      <c r="O4867" t="s">
        <v>158</v>
      </c>
      <c r="P4867" t="s">
        <v>435</v>
      </c>
      <c r="V4867" t="s">
        <v>954</v>
      </c>
      <c r="W4867" t="s">
        <v>158</v>
      </c>
      <c r="AC4867" t="s">
        <v>1194</v>
      </c>
      <c r="AD4867" t="s">
        <v>53</v>
      </c>
      <c r="AE4867">
        <v>1879</v>
      </c>
      <c r="AF4867">
        <v>1882</v>
      </c>
      <c r="AI4867" t="e">
        <f>VLOOKUP(I4867,Current!J:Q,2,0)</f>
        <v>#N/A</v>
      </c>
      <c r="AJ4867" t="e">
        <f>VLOOKUP(I4867,Current!J:M,2,0)</f>
        <v>#N/A</v>
      </c>
      <c r="AK4867" t="str">
        <f t="shared" si="75"/>
        <v/>
      </c>
    </row>
    <row r="4868" spans="1:37" x14ac:dyDescent="0.25">
      <c r="A4868" s="1">
        <v>4866</v>
      </c>
      <c r="B4868">
        <v>4866</v>
      </c>
      <c r="C4868">
        <v>3</v>
      </c>
      <c r="D4868" t="s">
        <v>10860</v>
      </c>
      <c r="G4868" t="s">
        <v>158</v>
      </c>
      <c r="H4868" t="s">
        <v>10861</v>
      </c>
      <c r="I4868" t="s">
        <v>10857</v>
      </c>
      <c r="J4868" t="s">
        <v>36</v>
      </c>
      <c r="L4868" t="s">
        <v>10777</v>
      </c>
      <c r="M4868" t="s">
        <v>10778</v>
      </c>
      <c r="N4868" t="s">
        <v>158</v>
      </c>
      <c r="O4868" t="s">
        <v>10861</v>
      </c>
      <c r="P4868" t="s">
        <v>158</v>
      </c>
      <c r="V4868" t="s">
        <v>1194</v>
      </c>
      <c r="W4868" t="s">
        <v>452</v>
      </c>
      <c r="X4868" t="s">
        <v>618</v>
      </c>
      <c r="AC4868" t="s">
        <v>619</v>
      </c>
      <c r="AD4868" t="s">
        <v>53</v>
      </c>
      <c r="AE4868">
        <v>1882</v>
      </c>
      <c r="AF4868">
        <v>1917</v>
      </c>
      <c r="AI4868" t="e">
        <f>VLOOKUP(I4868,Current!J:Q,2,0)</f>
        <v>#N/A</v>
      </c>
      <c r="AJ4868" t="e">
        <f>VLOOKUP(I4868,Current!J:M,2,0)</f>
        <v>#N/A</v>
      </c>
      <c r="AK4868" t="str">
        <f t="shared" ref="AK4868:AK4928" si="76">IFERROR(IF(AD4868="Sure","",AJ4868),"")</f>
        <v/>
      </c>
    </row>
    <row r="4869" spans="1:37" x14ac:dyDescent="0.25">
      <c r="A4869" s="1">
        <v>4867</v>
      </c>
      <c r="B4869">
        <v>4867</v>
      </c>
      <c r="C4869">
        <v>4</v>
      </c>
      <c r="D4869" t="s">
        <v>10860</v>
      </c>
      <c r="G4869" t="s">
        <v>10862</v>
      </c>
      <c r="H4869" t="s">
        <v>10863</v>
      </c>
      <c r="I4869" t="s">
        <v>10857</v>
      </c>
      <c r="J4869" t="s">
        <v>55</v>
      </c>
      <c r="L4869" t="s">
        <v>10777</v>
      </c>
      <c r="M4869" t="s">
        <v>10778</v>
      </c>
      <c r="N4869" t="s">
        <v>10862</v>
      </c>
      <c r="O4869" t="s">
        <v>10863</v>
      </c>
      <c r="P4869" t="s">
        <v>509</v>
      </c>
      <c r="Q4869" t="s">
        <v>618</v>
      </c>
      <c r="V4869" t="s">
        <v>619</v>
      </c>
      <c r="W4869" t="s">
        <v>244</v>
      </c>
      <c r="X4869" t="s">
        <v>146</v>
      </c>
      <c r="AC4869" t="s">
        <v>147</v>
      </c>
      <c r="AD4869" t="s">
        <v>53</v>
      </c>
      <c r="AE4869">
        <v>1917</v>
      </c>
      <c r="AF4869">
        <v>1935</v>
      </c>
      <c r="AI4869" t="e">
        <f>VLOOKUP(I4869,Current!J:Q,2,0)</f>
        <v>#N/A</v>
      </c>
      <c r="AJ4869" t="e">
        <f>VLOOKUP(I4869,Current!J:M,2,0)</f>
        <v>#N/A</v>
      </c>
      <c r="AK4869" t="str">
        <f t="shared" si="76"/>
        <v/>
      </c>
    </row>
    <row r="4870" spans="1:37" x14ac:dyDescent="0.25">
      <c r="A4870" s="1">
        <v>4868</v>
      </c>
      <c r="B4870">
        <v>4868</v>
      </c>
      <c r="C4870">
        <v>5</v>
      </c>
      <c r="D4870" t="s">
        <v>10864</v>
      </c>
      <c r="G4870" t="s">
        <v>35</v>
      </c>
      <c r="H4870" t="s">
        <v>172</v>
      </c>
      <c r="I4870" t="s">
        <v>10857</v>
      </c>
      <c r="J4870" t="s">
        <v>36</v>
      </c>
      <c r="L4870" t="s">
        <v>10777</v>
      </c>
      <c r="M4870" t="s">
        <v>10778</v>
      </c>
      <c r="N4870" t="s">
        <v>39</v>
      </c>
      <c r="O4870" t="s">
        <v>172</v>
      </c>
      <c r="V4870" t="s">
        <v>40</v>
      </c>
      <c r="W4870" t="s">
        <v>172</v>
      </c>
      <c r="AC4870" t="s">
        <v>174</v>
      </c>
      <c r="AD4870" t="s">
        <v>470</v>
      </c>
      <c r="AI4870" t="e">
        <f>VLOOKUP(I4870,Current!J:Q,2,0)</f>
        <v>#N/A</v>
      </c>
      <c r="AJ4870" t="e">
        <f>VLOOKUP(I4870,Current!J:M,2,0)</f>
        <v>#N/A</v>
      </c>
      <c r="AK4870" t="str">
        <f t="shared" si="76"/>
        <v/>
      </c>
    </row>
    <row r="4871" spans="1:37" x14ac:dyDescent="0.25">
      <c r="A4871" s="1">
        <v>4869</v>
      </c>
      <c r="B4871">
        <v>4869</v>
      </c>
      <c r="C4871">
        <v>6</v>
      </c>
      <c r="D4871" t="s">
        <v>10865</v>
      </c>
      <c r="G4871" t="s">
        <v>10866</v>
      </c>
      <c r="H4871" t="s">
        <v>113</v>
      </c>
      <c r="I4871" t="s">
        <v>10867</v>
      </c>
      <c r="J4871" t="s">
        <v>83</v>
      </c>
      <c r="L4871" t="s">
        <v>10777</v>
      </c>
      <c r="M4871" t="s">
        <v>10778</v>
      </c>
      <c r="N4871" t="s">
        <v>10866</v>
      </c>
      <c r="O4871" t="s">
        <v>113</v>
      </c>
      <c r="P4871" t="s">
        <v>157</v>
      </c>
      <c r="Q4871" t="s">
        <v>449</v>
      </c>
      <c r="V4871" t="s">
        <v>450</v>
      </c>
      <c r="W4871" t="s">
        <v>113</v>
      </c>
      <c r="AC4871" t="s">
        <v>114</v>
      </c>
      <c r="AD4871" t="s">
        <v>53</v>
      </c>
      <c r="AE4871">
        <v>1873</v>
      </c>
      <c r="AF4871">
        <v>1929</v>
      </c>
      <c r="AI4871" t="e">
        <f>VLOOKUP(I4871,Current!J:Q,2,0)</f>
        <v>#N/A</v>
      </c>
      <c r="AJ4871" t="e">
        <f>VLOOKUP(I4871,Current!J:M,2,0)</f>
        <v>#N/A</v>
      </c>
      <c r="AK4871" t="str">
        <f t="shared" si="76"/>
        <v/>
      </c>
    </row>
    <row r="4872" spans="1:37" x14ac:dyDescent="0.25">
      <c r="A4872" s="1">
        <v>4870</v>
      </c>
      <c r="B4872">
        <v>4870</v>
      </c>
      <c r="C4872">
        <v>7</v>
      </c>
      <c r="D4872" t="s">
        <v>10865</v>
      </c>
      <c r="E4872" t="s">
        <v>1032</v>
      </c>
      <c r="G4872" t="s">
        <v>10868</v>
      </c>
      <c r="I4872" s="4" t="s">
        <v>10867</v>
      </c>
      <c r="J4872" t="s">
        <v>55</v>
      </c>
      <c r="L4872" t="s">
        <v>10777</v>
      </c>
      <c r="M4872" t="s">
        <v>10778</v>
      </c>
      <c r="N4872" t="s">
        <v>10868</v>
      </c>
      <c r="P4872" t="s">
        <v>380</v>
      </c>
      <c r="Q4872" t="s">
        <v>113</v>
      </c>
      <c r="V4872" t="s">
        <v>114</v>
      </c>
      <c r="AC4872" t="s">
        <v>40</v>
      </c>
      <c r="AD4872" t="s">
        <v>56</v>
      </c>
      <c r="AI4872" t="e">
        <f>VLOOKUP(I4872,Current!J:Q,2,0)</f>
        <v>#N/A</v>
      </c>
      <c r="AJ4872" t="e">
        <f>VLOOKUP(I4872,Current!J:M,2,0)</f>
        <v>#N/A</v>
      </c>
      <c r="AK4872" t="str">
        <f t="shared" si="76"/>
        <v/>
      </c>
    </row>
    <row r="4873" spans="1:37" x14ac:dyDescent="0.25">
      <c r="A4873" s="1">
        <v>4871</v>
      </c>
      <c r="B4873">
        <v>4871</v>
      </c>
      <c r="C4873">
        <v>8</v>
      </c>
      <c r="D4873" t="s">
        <v>10869</v>
      </c>
      <c r="G4873" t="s">
        <v>284</v>
      </c>
      <c r="H4873" t="s">
        <v>202</v>
      </c>
      <c r="I4873" t="s">
        <v>10870</v>
      </c>
      <c r="J4873" t="s">
        <v>36</v>
      </c>
      <c r="L4873" t="s">
        <v>10777</v>
      </c>
      <c r="M4873" t="s">
        <v>10778</v>
      </c>
      <c r="N4873" t="s">
        <v>284</v>
      </c>
      <c r="O4873" t="s">
        <v>202</v>
      </c>
      <c r="P4873" t="s">
        <v>284</v>
      </c>
      <c r="V4873" t="s">
        <v>285</v>
      </c>
      <c r="W4873" t="s">
        <v>202</v>
      </c>
      <c r="AC4873" t="s">
        <v>203</v>
      </c>
      <c r="AD4873" t="s">
        <v>53</v>
      </c>
      <c r="AE4873">
        <v>1894</v>
      </c>
      <c r="AF4873">
        <v>1956</v>
      </c>
      <c r="AI4873" t="e">
        <f>VLOOKUP(I4873,Current!J:Q,2,0)</f>
        <v>#N/A</v>
      </c>
      <c r="AJ4873" t="e">
        <f>VLOOKUP(I4873,Current!J:M,2,0)</f>
        <v>#N/A</v>
      </c>
      <c r="AK4873" t="str">
        <f t="shared" si="76"/>
        <v/>
      </c>
    </row>
    <row r="4874" spans="1:37" x14ac:dyDescent="0.25">
      <c r="A4874" s="1">
        <v>4872</v>
      </c>
      <c r="B4874">
        <v>4872</v>
      </c>
      <c r="C4874">
        <v>9</v>
      </c>
      <c r="D4874" t="s">
        <v>10869</v>
      </c>
      <c r="E4874" t="s">
        <v>10871</v>
      </c>
      <c r="G4874" t="s">
        <v>10872</v>
      </c>
      <c r="I4874" s="4" t="s">
        <v>10870</v>
      </c>
      <c r="J4874" t="s">
        <v>36</v>
      </c>
      <c r="L4874" t="s">
        <v>10777</v>
      </c>
      <c r="M4874" t="s">
        <v>10778</v>
      </c>
      <c r="N4874" t="s">
        <v>10872</v>
      </c>
      <c r="P4874" t="s">
        <v>380</v>
      </c>
      <c r="Q4874" t="s">
        <v>9238</v>
      </c>
      <c r="V4874" t="s">
        <v>9239</v>
      </c>
      <c r="AC4874" t="s">
        <v>40</v>
      </c>
      <c r="AD4874" t="s">
        <v>56</v>
      </c>
      <c r="AI4874" t="e">
        <f>VLOOKUP(I4874,Current!J:Q,2,0)</f>
        <v>#N/A</v>
      </c>
      <c r="AJ4874" t="e">
        <f>VLOOKUP(I4874,Current!J:M,2,0)</f>
        <v>#N/A</v>
      </c>
      <c r="AK4874" t="str">
        <f t="shared" si="76"/>
        <v/>
      </c>
    </row>
    <row r="4875" spans="1:37" x14ac:dyDescent="0.25">
      <c r="A4875" s="1">
        <v>4873</v>
      </c>
      <c r="B4875">
        <v>4873</v>
      </c>
      <c r="C4875">
        <v>0</v>
      </c>
      <c r="D4875" t="s">
        <v>10873</v>
      </c>
      <c r="G4875" t="s">
        <v>10874</v>
      </c>
      <c r="H4875" t="s">
        <v>10875</v>
      </c>
      <c r="I4875" t="s">
        <v>10876</v>
      </c>
      <c r="J4875" t="s">
        <v>55</v>
      </c>
      <c r="L4875" t="s">
        <v>10777</v>
      </c>
      <c r="M4875" t="s">
        <v>10778</v>
      </c>
      <c r="N4875" t="s">
        <v>10874</v>
      </c>
      <c r="O4875" t="s">
        <v>10875</v>
      </c>
      <c r="P4875" t="s">
        <v>131</v>
      </c>
      <c r="Q4875" t="s">
        <v>125</v>
      </c>
      <c r="V4875" t="s">
        <v>126</v>
      </c>
      <c r="W4875" t="s">
        <v>131</v>
      </c>
      <c r="X4875" t="s">
        <v>737</v>
      </c>
      <c r="AC4875" t="s">
        <v>738</v>
      </c>
      <c r="AD4875" t="s">
        <v>53</v>
      </c>
      <c r="AE4875">
        <v>1893</v>
      </c>
      <c r="AF4875">
        <v>1960</v>
      </c>
      <c r="AI4875" t="e">
        <f>VLOOKUP(I4875,Current!J:Q,2,0)</f>
        <v>#N/A</v>
      </c>
      <c r="AJ4875" t="e">
        <f>VLOOKUP(I4875,Current!J:M,2,0)</f>
        <v>#N/A</v>
      </c>
      <c r="AK4875" t="str">
        <f t="shared" si="76"/>
        <v/>
      </c>
    </row>
    <row r="4876" spans="1:37" x14ac:dyDescent="0.25">
      <c r="A4876" s="1">
        <v>4874</v>
      </c>
      <c r="B4876">
        <v>4874</v>
      </c>
      <c r="C4876">
        <v>1</v>
      </c>
      <c r="D4876" t="s">
        <v>10877</v>
      </c>
      <c r="G4876" t="s">
        <v>10878</v>
      </c>
      <c r="H4876" t="s">
        <v>10879</v>
      </c>
      <c r="I4876" t="s">
        <v>10880</v>
      </c>
      <c r="J4876" t="s">
        <v>55</v>
      </c>
      <c r="L4876" t="s">
        <v>10777</v>
      </c>
      <c r="M4876" t="s">
        <v>10778</v>
      </c>
      <c r="N4876" t="s">
        <v>10878</v>
      </c>
      <c r="O4876" t="s">
        <v>10879</v>
      </c>
      <c r="P4876" t="s">
        <v>157</v>
      </c>
      <c r="Q4876" t="s">
        <v>303</v>
      </c>
      <c r="V4876" t="s">
        <v>305</v>
      </c>
      <c r="W4876" t="s">
        <v>230</v>
      </c>
      <c r="X4876" t="s">
        <v>468</v>
      </c>
      <c r="AC4876" t="s">
        <v>469</v>
      </c>
      <c r="AD4876" t="s">
        <v>53</v>
      </c>
      <c r="AE4876">
        <v>1911</v>
      </c>
      <c r="AF4876">
        <v>1952</v>
      </c>
      <c r="AI4876" t="e">
        <f>VLOOKUP(I4876,Current!J:Q,2,0)</f>
        <v>#N/A</v>
      </c>
      <c r="AJ4876" t="e">
        <f>VLOOKUP(I4876,Current!J:M,2,0)</f>
        <v>#N/A</v>
      </c>
      <c r="AK4876" t="str">
        <f t="shared" si="76"/>
        <v/>
      </c>
    </row>
    <row r="4877" spans="1:37" x14ac:dyDescent="0.25">
      <c r="A4877" s="1">
        <v>4875</v>
      </c>
      <c r="B4877">
        <v>4875</v>
      </c>
      <c r="C4877">
        <v>0</v>
      </c>
      <c r="D4877" t="s">
        <v>10881</v>
      </c>
      <c r="G4877" t="s">
        <v>10882</v>
      </c>
      <c r="H4877" t="s">
        <v>222</v>
      </c>
      <c r="I4877" t="s">
        <v>10883</v>
      </c>
      <c r="J4877" t="s">
        <v>36</v>
      </c>
      <c r="L4877" t="s">
        <v>10777</v>
      </c>
      <c r="M4877" t="s">
        <v>10778</v>
      </c>
      <c r="N4877" t="s">
        <v>10882</v>
      </c>
      <c r="O4877" t="s">
        <v>222</v>
      </c>
      <c r="P4877" t="s">
        <v>510</v>
      </c>
      <c r="V4877" t="s">
        <v>511</v>
      </c>
      <c r="W4877" t="s">
        <v>222</v>
      </c>
      <c r="AC4877" t="s">
        <v>223</v>
      </c>
      <c r="AD4877" t="s">
        <v>53</v>
      </c>
      <c r="AE4877">
        <v>1887</v>
      </c>
      <c r="AF4877">
        <v>1905</v>
      </c>
      <c r="AI4877" t="e">
        <f>VLOOKUP(I4877,Current!J:Q,2,0)</f>
        <v>#N/A</v>
      </c>
      <c r="AJ4877" t="e">
        <f>VLOOKUP(I4877,Current!J:M,2,0)</f>
        <v>#N/A</v>
      </c>
      <c r="AK4877" t="str">
        <f t="shared" si="76"/>
        <v/>
      </c>
    </row>
    <row r="4878" spans="1:37" x14ac:dyDescent="0.25">
      <c r="A4878" s="1">
        <v>4876</v>
      </c>
      <c r="B4878">
        <v>4876</v>
      </c>
      <c r="C4878">
        <v>1</v>
      </c>
      <c r="D4878" t="s">
        <v>10881</v>
      </c>
      <c r="G4878" t="s">
        <v>222</v>
      </c>
      <c r="H4878" t="s">
        <v>10884</v>
      </c>
      <c r="I4878" t="s">
        <v>10883</v>
      </c>
      <c r="J4878" t="s">
        <v>55</v>
      </c>
      <c r="L4878" t="s">
        <v>10777</v>
      </c>
      <c r="M4878" t="s">
        <v>10778</v>
      </c>
      <c r="N4878" t="s">
        <v>222</v>
      </c>
      <c r="O4878" t="s">
        <v>10884</v>
      </c>
      <c r="P4878" t="s">
        <v>222</v>
      </c>
      <c r="V4878" t="s">
        <v>223</v>
      </c>
      <c r="W4878" t="s">
        <v>112</v>
      </c>
      <c r="X4878" t="s">
        <v>800</v>
      </c>
      <c r="AC4878" t="s">
        <v>801</v>
      </c>
      <c r="AD4878" t="s">
        <v>53</v>
      </c>
      <c r="AE4878">
        <v>1905</v>
      </c>
      <c r="AF4878">
        <v>1971</v>
      </c>
      <c r="AI4878" t="e">
        <f>VLOOKUP(I4878,Current!J:Q,2,0)</f>
        <v>#N/A</v>
      </c>
      <c r="AJ4878" t="e">
        <f>VLOOKUP(I4878,Current!J:M,2,0)</f>
        <v>#N/A</v>
      </c>
      <c r="AK4878" t="str">
        <f t="shared" si="76"/>
        <v/>
      </c>
    </row>
    <row r="4879" spans="1:37" x14ac:dyDescent="0.25">
      <c r="A4879" s="1">
        <v>4877</v>
      </c>
      <c r="B4879">
        <v>4877</v>
      </c>
      <c r="C4879">
        <v>2</v>
      </c>
      <c r="D4879" t="s">
        <v>10881</v>
      </c>
      <c r="E4879" t="s">
        <v>10885</v>
      </c>
      <c r="G4879" t="s">
        <v>10886</v>
      </c>
      <c r="I4879" s="4" t="s">
        <v>10887</v>
      </c>
      <c r="J4879" t="s">
        <v>55</v>
      </c>
      <c r="L4879" t="s">
        <v>10777</v>
      </c>
      <c r="M4879" t="s">
        <v>10778</v>
      </c>
      <c r="N4879" t="s">
        <v>10886</v>
      </c>
      <c r="P4879" t="s">
        <v>48</v>
      </c>
      <c r="Q4879" t="s">
        <v>1304</v>
      </c>
      <c r="V4879" t="s">
        <v>1305</v>
      </c>
      <c r="AC4879" t="s">
        <v>40</v>
      </c>
      <c r="AD4879" t="s">
        <v>56</v>
      </c>
      <c r="AI4879" t="e">
        <f>VLOOKUP(I4879,Current!J:Q,2,0)</f>
        <v>#N/A</v>
      </c>
      <c r="AJ4879" t="e">
        <f>VLOOKUP(I4879,Current!J:M,2,0)</f>
        <v>#N/A</v>
      </c>
      <c r="AK4879" t="str">
        <f t="shared" si="76"/>
        <v/>
      </c>
    </row>
    <row r="4880" spans="1:37" x14ac:dyDescent="0.25">
      <c r="A4880" s="1">
        <v>4878</v>
      </c>
      <c r="B4880">
        <v>4878</v>
      </c>
      <c r="C4880">
        <v>3</v>
      </c>
      <c r="D4880" t="s">
        <v>10888</v>
      </c>
      <c r="G4880" t="s">
        <v>10889</v>
      </c>
      <c r="H4880" t="s">
        <v>10890</v>
      </c>
      <c r="I4880" t="s">
        <v>10891</v>
      </c>
      <c r="J4880" t="s">
        <v>441</v>
      </c>
      <c r="L4880" t="s">
        <v>10777</v>
      </c>
      <c r="M4880" t="s">
        <v>10778</v>
      </c>
      <c r="N4880" t="s">
        <v>10889</v>
      </c>
      <c r="O4880" t="s">
        <v>10890</v>
      </c>
      <c r="P4880" t="s">
        <v>380</v>
      </c>
      <c r="Q4880" t="s">
        <v>443</v>
      </c>
      <c r="V4880" t="s">
        <v>638</v>
      </c>
      <c r="W4880" t="s">
        <v>159</v>
      </c>
      <c r="X4880" t="s">
        <v>443</v>
      </c>
      <c r="AC4880" t="s">
        <v>638</v>
      </c>
      <c r="AD4880" t="s">
        <v>53</v>
      </c>
      <c r="AE4880">
        <v>1890</v>
      </c>
      <c r="AF4880">
        <v>1890</v>
      </c>
      <c r="AI4880" t="e">
        <f>VLOOKUP(I4880,Current!J:Q,2,0)</f>
        <v>#N/A</v>
      </c>
      <c r="AJ4880" t="e">
        <f>VLOOKUP(I4880,Current!J:M,2,0)</f>
        <v>#N/A</v>
      </c>
      <c r="AK4880" t="str">
        <f t="shared" si="76"/>
        <v/>
      </c>
    </row>
    <row r="4881" spans="1:37" x14ac:dyDescent="0.25">
      <c r="A4881" s="1">
        <v>4879</v>
      </c>
      <c r="B4881">
        <v>4879</v>
      </c>
      <c r="C4881">
        <v>4</v>
      </c>
      <c r="D4881" t="s">
        <v>10888</v>
      </c>
      <c r="G4881" t="s">
        <v>10892</v>
      </c>
      <c r="H4881" t="s">
        <v>10893</v>
      </c>
      <c r="I4881" t="s">
        <v>10891</v>
      </c>
      <c r="J4881" t="s">
        <v>83</v>
      </c>
      <c r="L4881" t="s">
        <v>10777</v>
      </c>
      <c r="M4881" t="s">
        <v>10778</v>
      </c>
      <c r="N4881" t="s">
        <v>10892</v>
      </c>
      <c r="O4881" t="s">
        <v>10893</v>
      </c>
      <c r="P4881" t="s">
        <v>48</v>
      </c>
      <c r="Q4881" t="s">
        <v>170</v>
      </c>
      <c r="V4881" t="s">
        <v>171</v>
      </c>
      <c r="W4881" t="s">
        <v>276</v>
      </c>
      <c r="AC4881" t="s">
        <v>277</v>
      </c>
      <c r="AD4881" t="s">
        <v>53</v>
      </c>
      <c r="AE4881">
        <v>1892</v>
      </c>
      <c r="AF4881">
        <v>1902</v>
      </c>
      <c r="AI4881" t="e">
        <f>VLOOKUP(I4881,Current!J:Q,2,0)</f>
        <v>#N/A</v>
      </c>
      <c r="AJ4881" t="e">
        <f>VLOOKUP(I4881,Current!J:M,2,0)</f>
        <v>#N/A</v>
      </c>
      <c r="AK4881" t="str">
        <f t="shared" si="76"/>
        <v/>
      </c>
    </row>
    <row r="4882" spans="1:37" x14ac:dyDescent="0.25">
      <c r="A4882" s="1">
        <v>4880</v>
      </c>
      <c r="B4882">
        <v>4880</v>
      </c>
      <c r="C4882">
        <v>5</v>
      </c>
      <c r="D4882" t="s">
        <v>10888</v>
      </c>
      <c r="G4882" t="s">
        <v>10894</v>
      </c>
      <c r="H4882" t="s">
        <v>10895</v>
      </c>
      <c r="I4882" t="s">
        <v>10891</v>
      </c>
      <c r="J4882" t="s">
        <v>55</v>
      </c>
      <c r="L4882" t="s">
        <v>10777</v>
      </c>
      <c r="M4882" t="s">
        <v>10778</v>
      </c>
      <c r="N4882" t="s">
        <v>10894</v>
      </c>
      <c r="O4882" t="s">
        <v>10895</v>
      </c>
      <c r="P4882" t="s">
        <v>109</v>
      </c>
      <c r="Q4882" t="s">
        <v>160</v>
      </c>
      <c r="V4882" t="s">
        <v>359</v>
      </c>
      <c r="W4882" t="s">
        <v>143</v>
      </c>
      <c r="X4882" t="s">
        <v>642</v>
      </c>
      <c r="AC4882" t="s">
        <v>643</v>
      </c>
      <c r="AD4882" t="s">
        <v>53</v>
      </c>
      <c r="AE4882">
        <v>1903</v>
      </c>
      <c r="AF4882">
        <v>1972</v>
      </c>
      <c r="AI4882" t="e">
        <f>VLOOKUP(I4882,Current!J:Q,2,0)</f>
        <v>#N/A</v>
      </c>
      <c r="AJ4882" t="e">
        <f>VLOOKUP(I4882,Current!J:M,2,0)</f>
        <v>#N/A</v>
      </c>
      <c r="AK4882" t="str">
        <f t="shared" si="76"/>
        <v/>
      </c>
    </row>
    <row r="4883" spans="1:37" x14ac:dyDescent="0.25">
      <c r="A4883" s="1">
        <v>4881</v>
      </c>
      <c r="B4883">
        <v>4881</v>
      </c>
      <c r="C4883">
        <v>6</v>
      </c>
      <c r="D4883" t="s">
        <v>10888</v>
      </c>
      <c r="E4883" t="s">
        <v>10896</v>
      </c>
      <c r="G4883" t="s">
        <v>10897</v>
      </c>
      <c r="I4883" s="4" t="s">
        <v>10898</v>
      </c>
      <c r="J4883" t="s">
        <v>55</v>
      </c>
      <c r="L4883" t="s">
        <v>10777</v>
      </c>
      <c r="M4883" t="s">
        <v>10778</v>
      </c>
      <c r="N4883" t="s">
        <v>10897</v>
      </c>
      <c r="P4883" t="s">
        <v>631</v>
      </c>
      <c r="Q4883" t="s">
        <v>642</v>
      </c>
      <c r="V4883" t="s">
        <v>643</v>
      </c>
      <c r="AC4883" t="s">
        <v>40</v>
      </c>
      <c r="AD4883" t="s">
        <v>56</v>
      </c>
      <c r="AI4883" t="e">
        <f>VLOOKUP(I4883,Current!J:Q,2,0)</f>
        <v>#N/A</v>
      </c>
      <c r="AJ4883" t="e">
        <f>VLOOKUP(I4883,Current!J:M,2,0)</f>
        <v>#N/A</v>
      </c>
      <c r="AK4883" t="str">
        <f t="shared" si="76"/>
        <v/>
      </c>
    </row>
    <row r="4884" spans="1:37" x14ac:dyDescent="0.25">
      <c r="A4884" s="1">
        <v>4882</v>
      </c>
      <c r="B4884">
        <v>4882</v>
      </c>
      <c r="C4884">
        <v>7</v>
      </c>
      <c r="D4884" t="s">
        <v>10899</v>
      </c>
      <c r="G4884" t="s">
        <v>10900</v>
      </c>
      <c r="H4884" t="s">
        <v>10901</v>
      </c>
      <c r="I4884" t="s">
        <v>10902</v>
      </c>
      <c r="J4884" t="s">
        <v>55</v>
      </c>
      <c r="L4884" t="s">
        <v>10777</v>
      </c>
      <c r="M4884" t="s">
        <v>10778</v>
      </c>
      <c r="N4884" t="s">
        <v>10900</v>
      </c>
      <c r="O4884" t="s">
        <v>10901</v>
      </c>
      <c r="P4884" t="s">
        <v>216</v>
      </c>
      <c r="Q4884" t="s">
        <v>144</v>
      </c>
      <c r="V4884" t="s">
        <v>145</v>
      </c>
      <c r="W4884" t="s">
        <v>159</v>
      </c>
      <c r="X4884" t="s">
        <v>202</v>
      </c>
      <c r="AC4884" t="s">
        <v>203</v>
      </c>
      <c r="AD4884" t="s">
        <v>53</v>
      </c>
      <c r="AE4884">
        <v>1912</v>
      </c>
      <c r="AF4884">
        <v>1956</v>
      </c>
      <c r="AI4884" t="e">
        <f>VLOOKUP(I4884,Current!J:Q,2,0)</f>
        <v>#N/A</v>
      </c>
      <c r="AJ4884" t="e">
        <f>VLOOKUP(I4884,Current!J:M,2,0)</f>
        <v>#N/A</v>
      </c>
      <c r="AK4884" t="str">
        <f t="shared" si="76"/>
        <v/>
      </c>
    </row>
    <row r="4885" spans="1:37" x14ac:dyDescent="0.25">
      <c r="A4885" s="1">
        <v>4883</v>
      </c>
      <c r="B4885">
        <v>4883</v>
      </c>
      <c r="C4885">
        <v>8</v>
      </c>
      <c r="D4885" t="s">
        <v>10903</v>
      </c>
      <c r="G4885" t="s">
        <v>10904</v>
      </c>
      <c r="H4885" t="s">
        <v>10905</v>
      </c>
      <c r="I4885" t="s">
        <v>10906</v>
      </c>
      <c r="J4885" t="s">
        <v>36</v>
      </c>
      <c r="L4885" t="s">
        <v>10777</v>
      </c>
      <c r="M4885" t="s">
        <v>10778</v>
      </c>
      <c r="N4885" t="s">
        <v>10904</v>
      </c>
      <c r="O4885" t="s">
        <v>10905</v>
      </c>
      <c r="P4885" t="s">
        <v>262</v>
      </c>
      <c r="Q4885" t="s">
        <v>572</v>
      </c>
      <c r="V4885" t="s">
        <v>573</v>
      </c>
      <c r="W4885" t="s">
        <v>966</v>
      </c>
      <c r="AC4885" t="s">
        <v>967</v>
      </c>
      <c r="AD4885" t="s">
        <v>53</v>
      </c>
      <c r="AE4885">
        <v>1884</v>
      </c>
      <c r="AF4885">
        <v>1923</v>
      </c>
      <c r="AI4885">
        <f>VLOOKUP(I4885,Current!J:Q,2,0)</f>
        <v>1884</v>
      </c>
      <c r="AJ4885">
        <f>VLOOKUP(I4885,Current!J:M,2,0)</f>
        <v>1884</v>
      </c>
      <c r="AK4885" t="str">
        <f t="shared" si="76"/>
        <v/>
      </c>
    </row>
    <row r="4886" spans="1:37" x14ac:dyDescent="0.25">
      <c r="A4886" s="1">
        <v>4884</v>
      </c>
      <c r="B4886">
        <v>4884</v>
      </c>
      <c r="C4886">
        <v>9</v>
      </c>
      <c r="D4886" t="s">
        <v>10903</v>
      </c>
      <c r="G4886" t="s">
        <v>10907</v>
      </c>
      <c r="H4886" t="s">
        <v>10908</v>
      </c>
      <c r="I4886" t="s">
        <v>10906</v>
      </c>
      <c r="J4886" t="s">
        <v>108</v>
      </c>
      <c r="L4886" t="s">
        <v>10777</v>
      </c>
      <c r="M4886" t="s">
        <v>10778</v>
      </c>
      <c r="N4886" t="s">
        <v>10907</v>
      </c>
      <c r="O4886" t="s">
        <v>10908</v>
      </c>
      <c r="P4886" t="s">
        <v>374</v>
      </c>
      <c r="Q4886" t="s">
        <v>49</v>
      </c>
      <c r="V4886" t="s">
        <v>50</v>
      </c>
      <c r="W4886" t="s">
        <v>84</v>
      </c>
      <c r="X4886" t="s">
        <v>337</v>
      </c>
      <c r="AC4886" t="s">
        <v>338</v>
      </c>
      <c r="AD4886" t="s">
        <v>53</v>
      </c>
      <c r="AE4886">
        <v>1885</v>
      </c>
      <c r="AF4886">
        <v>1940</v>
      </c>
      <c r="AI4886">
        <f>VLOOKUP(I4886,Current!J:Q,2,0)</f>
        <v>1884</v>
      </c>
      <c r="AJ4886">
        <f>VLOOKUP(I4886,Current!J:M,2,0)</f>
        <v>1884</v>
      </c>
      <c r="AK4886" t="str">
        <f t="shared" si="76"/>
        <v/>
      </c>
    </row>
    <row r="4887" spans="1:37" x14ac:dyDescent="0.25">
      <c r="A4887" s="1">
        <v>4885</v>
      </c>
      <c r="B4887">
        <v>4885</v>
      </c>
      <c r="C4887">
        <v>10</v>
      </c>
      <c r="D4887" t="s">
        <v>10903</v>
      </c>
      <c r="E4887" t="s">
        <v>10909</v>
      </c>
      <c r="G4887" t="s">
        <v>10910</v>
      </c>
      <c r="I4887" t="s">
        <v>10906</v>
      </c>
      <c r="J4887" t="s">
        <v>55</v>
      </c>
      <c r="L4887" t="s">
        <v>10777</v>
      </c>
      <c r="M4887" t="s">
        <v>10778</v>
      </c>
      <c r="N4887" t="s">
        <v>10910</v>
      </c>
      <c r="P4887" t="s">
        <v>374</v>
      </c>
      <c r="Q4887" t="s">
        <v>542</v>
      </c>
      <c r="V4887" t="s">
        <v>547</v>
      </c>
      <c r="AC4887" t="s">
        <v>40</v>
      </c>
      <c r="AD4887" t="s">
        <v>56</v>
      </c>
      <c r="AI4887">
        <f>VLOOKUP(I4887,Current!J:Q,2,0)</f>
        <v>1884</v>
      </c>
      <c r="AJ4887">
        <f>VLOOKUP(I4887,Current!J:M,2,0)</f>
        <v>1884</v>
      </c>
      <c r="AK4887">
        <f t="shared" si="76"/>
        <v>1884</v>
      </c>
    </row>
    <row r="4888" spans="1:37" x14ac:dyDescent="0.25">
      <c r="A4888" s="1">
        <v>4886</v>
      </c>
      <c r="B4888">
        <v>4886</v>
      </c>
      <c r="C4888">
        <v>11</v>
      </c>
      <c r="D4888" t="s">
        <v>10911</v>
      </c>
      <c r="G4888" t="s">
        <v>10912</v>
      </c>
      <c r="H4888" t="s">
        <v>10913</v>
      </c>
      <c r="J4888" t="s">
        <v>55</v>
      </c>
      <c r="L4888" t="s">
        <v>10777</v>
      </c>
      <c r="M4888" t="s">
        <v>10778</v>
      </c>
      <c r="N4888" t="s">
        <v>10912</v>
      </c>
      <c r="O4888" t="s">
        <v>10913</v>
      </c>
      <c r="P4888" t="s">
        <v>380</v>
      </c>
      <c r="Q4888" t="s">
        <v>1374</v>
      </c>
      <c r="V4888" t="s">
        <v>1375</v>
      </c>
      <c r="W4888" t="s">
        <v>93</v>
      </c>
      <c r="X4888" t="s">
        <v>110</v>
      </c>
      <c r="AC4888" t="s">
        <v>111</v>
      </c>
      <c r="AD4888" t="s">
        <v>53</v>
      </c>
      <c r="AE4888">
        <v>1889</v>
      </c>
      <c r="AF4888">
        <v>1896</v>
      </c>
      <c r="AI4888" t="e">
        <f>VLOOKUP(I4888,Current!J:Q,2,0)</f>
        <v>#N/A</v>
      </c>
      <c r="AJ4888" t="e">
        <f>VLOOKUP(I4888,Current!J:M,2,0)</f>
        <v>#N/A</v>
      </c>
      <c r="AK4888" t="str">
        <f t="shared" si="76"/>
        <v/>
      </c>
    </row>
    <row r="4889" spans="1:37" x14ac:dyDescent="0.25">
      <c r="A4889" s="1">
        <v>4887</v>
      </c>
      <c r="B4889">
        <v>4887</v>
      </c>
      <c r="C4889">
        <v>12</v>
      </c>
      <c r="D4889" t="s">
        <v>10914</v>
      </c>
      <c r="G4889" t="s">
        <v>10915</v>
      </c>
      <c r="H4889" t="s">
        <v>10916</v>
      </c>
      <c r="J4889" t="s">
        <v>55</v>
      </c>
      <c r="L4889" t="s">
        <v>10777</v>
      </c>
      <c r="M4889" t="s">
        <v>10778</v>
      </c>
      <c r="N4889" t="s">
        <v>10915</v>
      </c>
      <c r="O4889" t="s">
        <v>10916</v>
      </c>
      <c r="P4889" t="s">
        <v>102</v>
      </c>
      <c r="Q4889" t="s">
        <v>542</v>
      </c>
      <c r="V4889" t="s">
        <v>547</v>
      </c>
      <c r="W4889" t="s">
        <v>78</v>
      </c>
      <c r="X4889" t="s">
        <v>1080</v>
      </c>
      <c r="AC4889" t="s">
        <v>1081</v>
      </c>
      <c r="AD4889" t="s">
        <v>53</v>
      </c>
      <c r="AE4889">
        <v>1906</v>
      </c>
      <c r="AF4889">
        <v>1959</v>
      </c>
      <c r="AI4889" t="e">
        <f>VLOOKUP(I4889,Current!J:Q,2,0)</f>
        <v>#N/A</v>
      </c>
      <c r="AJ4889" t="e">
        <f>VLOOKUP(I4889,Current!J:M,2,0)</f>
        <v>#N/A</v>
      </c>
      <c r="AK4889" t="str">
        <f t="shared" si="76"/>
        <v/>
      </c>
    </row>
    <row r="4890" spans="1:37" x14ac:dyDescent="0.25">
      <c r="A4890" s="1">
        <v>4888</v>
      </c>
      <c r="B4890">
        <v>4888</v>
      </c>
      <c r="C4890">
        <v>13</v>
      </c>
      <c r="D4890" t="s">
        <v>10917</v>
      </c>
      <c r="G4890" t="s">
        <v>10918</v>
      </c>
      <c r="H4890" t="s">
        <v>10919</v>
      </c>
      <c r="J4890" t="s">
        <v>55</v>
      </c>
      <c r="L4890" t="s">
        <v>10777</v>
      </c>
      <c r="M4890" t="s">
        <v>10778</v>
      </c>
      <c r="N4890" t="s">
        <v>10918</v>
      </c>
      <c r="O4890" t="s">
        <v>10919</v>
      </c>
      <c r="P4890" t="s">
        <v>216</v>
      </c>
      <c r="Q4890" t="s">
        <v>74</v>
      </c>
      <c r="V4890" t="s">
        <v>75</v>
      </c>
      <c r="W4890" t="s">
        <v>136</v>
      </c>
      <c r="X4890" t="s">
        <v>202</v>
      </c>
      <c r="AC4890" t="s">
        <v>203</v>
      </c>
      <c r="AD4890" t="s">
        <v>53</v>
      </c>
      <c r="AE4890">
        <v>1919</v>
      </c>
      <c r="AF4890">
        <v>1956</v>
      </c>
      <c r="AI4890" t="e">
        <f>VLOOKUP(I4890,Current!J:Q,2,0)</f>
        <v>#N/A</v>
      </c>
      <c r="AJ4890" t="e">
        <f>VLOOKUP(I4890,Current!J:M,2,0)</f>
        <v>#N/A</v>
      </c>
      <c r="AK4890" t="str">
        <f t="shared" si="76"/>
        <v/>
      </c>
    </row>
    <row r="4891" spans="1:37" x14ac:dyDescent="0.25">
      <c r="A4891" s="1">
        <v>4889</v>
      </c>
      <c r="B4891">
        <v>4889</v>
      </c>
      <c r="C4891">
        <v>14</v>
      </c>
      <c r="D4891" t="s">
        <v>10920</v>
      </c>
      <c r="E4891" t="s">
        <v>10921</v>
      </c>
      <c r="G4891" t="s">
        <v>10922</v>
      </c>
      <c r="H4891" t="s">
        <v>10923</v>
      </c>
      <c r="J4891" t="s">
        <v>55</v>
      </c>
      <c r="L4891" t="s">
        <v>10777</v>
      </c>
      <c r="M4891" t="s">
        <v>10778</v>
      </c>
      <c r="N4891" t="s">
        <v>10922</v>
      </c>
      <c r="O4891" t="s">
        <v>10923</v>
      </c>
      <c r="P4891" t="s">
        <v>93</v>
      </c>
      <c r="Q4891" t="s">
        <v>1124</v>
      </c>
      <c r="V4891" t="s">
        <v>1125</v>
      </c>
      <c r="W4891" t="s">
        <v>216</v>
      </c>
      <c r="X4891" t="s">
        <v>1477</v>
      </c>
      <c r="AC4891" t="s">
        <v>1478</v>
      </c>
      <c r="AD4891" t="s">
        <v>53</v>
      </c>
      <c r="AE4891">
        <v>1921</v>
      </c>
      <c r="AF4891">
        <v>1962</v>
      </c>
      <c r="AI4891" t="e">
        <f>VLOOKUP(I4891,Current!J:Q,2,0)</f>
        <v>#N/A</v>
      </c>
      <c r="AJ4891" t="e">
        <f>VLOOKUP(I4891,Current!J:M,2,0)</f>
        <v>#N/A</v>
      </c>
      <c r="AK4891" t="str">
        <f t="shared" si="76"/>
        <v/>
      </c>
    </row>
    <row r="4892" spans="1:37" x14ac:dyDescent="0.25">
      <c r="A4892" s="1">
        <v>4890</v>
      </c>
      <c r="B4892">
        <v>4890</v>
      </c>
      <c r="C4892">
        <v>15</v>
      </c>
      <c r="D4892" t="s">
        <v>8179</v>
      </c>
      <c r="E4892" t="s">
        <v>10924</v>
      </c>
      <c r="G4892" t="s">
        <v>10925</v>
      </c>
      <c r="I4892" s="4"/>
      <c r="J4892" t="s">
        <v>10926</v>
      </c>
      <c r="L4892" t="s">
        <v>10777</v>
      </c>
      <c r="M4892" t="s">
        <v>10778</v>
      </c>
      <c r="N4892" t="s">
        <v>10925</v>
      </c>
      <c r="P4892" t="s">
        <v>452</v>
      </c>
      <c r="Q4892" t="s">
        <v>856</v>
      </c>
      <c r="V4892" t="s">
        <v>857</v>
      </c>
      <c r="AC4892" t="s">
        <v>40</v>
      </c>
      <c r="AD4892" t="s">
        <v>56</v>
      </c>
      <c r="AI4892" t="e">
        <f>VLOOKUP(I4892,Current!J:Q,2,0)</f>
        <v>#N/A</v>
      </c>
      <c r="AJ4892" t="e">
        <f>VLOOKUP(I4892,Current!J:M,2,0)</f>
        <v>#N/A</v>
      </c>
      <c r="AK4892" t="str">
        <f t="shared" si="76"/>
        <v/>
      </c>
    </row>
    <row r="4893" spans="1:37" x14ac:dyDescent="0.25">
      <c r="A4893" s="1">
        <v>4891</v>
      </c>
      <c r="B4893">
        <v>4891</v>
      </c>
      <c r="C4893">
        <v>16</v>
      </c>
      <c r="D4893" t="s">
        <v>10927</v>
      </c>
      <c r="G4893" t="s">
        <v>1374</v>
      </c>
      <c r="H4893" t="s">
        <v>1124</v>
      </c>
      <c r="J4893" t="s">
        <v>10928</v>
      </c>
      <c r="L4893" t="s">
        <v>10777</v>
      </c>
      <c r="M4893" t="s">
        <v>10778</v>
      </c>
      <c r="N4893" t="s">
        <v>1374</v>
      </c>
      <c r="O4893" t="s">
        <v>1124</v>
      </c>
      <c r="P4893" t="s">
        <v>1374</v>
      </c>
      <c r="V4893" t="s">
        <v>1375</v>
      </c>
      <c r="W4893" t="s">
        <v>1124</v>
      </c>
      <c r="AC4893" t="s">
        <v>1125</v>
      </c>
      <c r="AD4893" t="s">
        <v>53</v>
      </c>
      <c r="AE4893">
        <v>1889</v>
      </c>
      <c r="AF4893">
        <v>1921</v>
      </c>
      <c r="AI4893" t="e">
        <f>VLOOKUP(I4893,Current!J:Q,2,0)</f>
        <v>#N/A</v>
      </c>
      <c r="AJ4893" t="e">
        <f>VLOOKUP(I4893,Current!J:M,2,0)</f>
        <v>#N/A</v>
      </c>
      <c r="AK4893" t="str">
        <f t="shared" si="76"/>
        <v/>
      </c>
    </row>
    <row r="4894" spans="1:37" x14ac:dyDescent="0.25">
      <c r="A4894" s="1">
        <v>4892</v>
      </c>
      <c r="B4894">
        <v>4892</v>
      </c>
      <c r="C4894">
        <v>0</v>
      </c>
      <c r="D4894" t="s">
        <v>10929</v>
      </c>
      <c r="G4894" t="s">
        <v>10930</v>
      </c>
      <c r="H4894" t="s">
        <v>10931</v>
      </c>
      <c r="I4894" t="s">
        <v>10932</v>
      </c>
      <c r="J4894" t="s">
        <v>55</v>
      </c>
      <c r="L4894" t="s">
        <v>10777</v>
      </c>
      <c r="M4894" t="s">
        <v>10778</v>
      </c>
      <c r="N4894" t="s">
        <v>10930</v>
      </c>
      <c r="O4894" t="s">
        <v>10931</v>
      </c>
      <c r="P4894" t="s">
        <v>216</v>
      </c>
      <c r="Q4894" t="s">
        <v>276</v>
      </c>
      <c r="V4894" t="s">
        <v>277</v>
      </c>
      <c r="W4894" t="s">
        <v>216</v>
      </c>
      <c r="X4894" t="s">
        <v>468</v>
      </c>
      <c r="AC4894" t="s">
        <v>469</v>
      </c>
      <c r="AD4894" t="s">
        <v>53</v>
      </c>
      <c r="AE4894">
        <v>1902</v>
      </c>
      <c r="AF4894">
        <v>1952</v>
      </c>
      <c r="AI4894" t="e">
        <f>VLOOKUP(I4894,Current!J:Q,2,0)</f>
        <v>#N/A</v>
      </c>
      <c r="AJ4894" t="e">
        <f>VLOOKUP(I4894,Current!J:M,2,0)</f>
        <v>#N/A</v>
      </c>
      <c r="AK4894" t="str">
        <f t="shared" si="76"/>
        <v/>
      </c>
    </row>
    <row r="4895" spans="1:37" x14ac:dyDescent="0.25">
      <c r="A4895" s="1">
        <v>4893</v>
      </c>
      <c r="B4895">
        <v>4893</v>
      </c>
      <c r="C4895">
        <v>1</v>
      </c>
      <c r="D4895" t="s">
        <v>10933</v>
      </c>
      <c r="G4895" t="s">
        <v>64</v>
      </c>
      <c r="H4895" t="s">
        <v>211</v>
      </c>
      <c r="J4895" t="s">
        <v>83</v>
      </c>
      <c r="L4895" t="s">
        <v>10777</v>
      </c>
      <c r="M4895" t="s">
        <v>10778</v>
      </c>
      <c r="N4895" t="s">
        <v>64</v>
      </c>
      <c r="O4895" t="s">
        <v>211</v>
      </c>
      <c r="P4895" t="s">
        <v>64</v>
      </c>
      <c r="V4895" t="s">
        <v>65</v>
      </c>
      <c r="W4895" t="s">
        <v>211</v>
      </c>
      <c r="AC4895" t="s">
        <v>212</v>
      </c>
      <c r="AD4895" t="s">
        <v>53</v>
      </c>
      <c r="AE4895">
        <v>1901</v>
      </c>
      <c r="AF4895">
        <v>1908</v>
      </c>
      <c r="AI4895" t="e">
        <f>VLOOKUP(I4895,Current!J:Q,2,0)</f>
        <v>#N/A</v>
      </c>
      <c r="AJ4895" t="e">
        <f>VLOOKUP(I4895,Current!J:M,2,0)</f>
        <v>#N/A</v>
      </c>
      <c r="AK4895" t="str">
        <f t="shared" si="76"/>
        <v/>
      </c>
    </row>
    <row r="4896" spans="1:37" x14ac:dyDescent="0.25">
      <c r="A4896" s="1">
        <v>4894</v>
      </c>
      <c r="B4896">
        <v>4894</v>
      </c>
      <c r="C4896">
        <v>2</v>
      </c>
      <c r="D4896" t="s">
        <v>10933</v>
      </c>
      <c r="E4896" t="s">
        <v>10934</v>
      </c>
      <c r="G4896" t="s">
        <v>10935</v>
      </c>
      <c r="H4896" t="s">
        <v>10856</v>
      </c>
      <c r="J4896" t="s">
        <v>55</v>
      </c>
      <c r="L4896" t="s">
        <v>10777</v>
      </c>
      <c r="M4896" t="s">
        <v>10778</v>
      </c>
      <c r="N4896" t="s">
        <v>10935</v>
      </c>
      <c r="O4896" t="s">
        <v>10856</v>
      </c>
      <c r="P4896" t="s">
        <v>211</v>
      </c>
      <c r="V4896" t="s">
        <v>212</v>
      </c>
      <c r="W4896" t="s">
        <v>229</v>
      </c>
      <c r="X4896" t="s">
        <v>172</v>
      </c>
      <c r="AC4896" t="s">
        <v>174</v>
      </c>
      <c r="AD4896" t="s">
        <v>53</v>
      </c>
      <c r="AE4896">
        <v>1908</v>
      </c>
      <c r="AF4896">
        <v>1914</v>
      </c>
      <c r="AI4896" t="e">
        <f>VLOOKUP(I4896,Current!J:Q,2,0)</f>
        <v>#N/A</v>
      </c>
      <c r="AJ4896" t="e">
        <f>VLOOKUP(I4896,Current!J:M,2,0)</f>
        <v>#N/A</v>
      </c>
      <c r="AK4896" t="str">
        <f t="shared" si="76"/>
        <v/>
      </c>
    </row>
    <row r="4897" spans="1:37" x14ac:dyDescent="0.25">
      <c r="A4897" s="1">
        <v>4895</v>
      </c>
      <c r="B4897">
        <v>4895</v>
      </c>
      <c r="C4897">
        <v>3</v>
      </c>
      <c r="D4897" t="s">
        <v>10933</v>
      </c>
      <c r="E4897" t="s">
        <v>10936</v>
      </c>
      <c r="G4897" t="s">
        <v>189</v>
      </c>
      <c r="H4897" t="s">
        <v>1124</v>
      </c>
      <c r="J4897" t="s">
        <v>2406</v>
      </c>
      <c r="L4897" t="s">
        <v>10777</v>
      </c>
      <c r="M4897" t="s">
        <v>10778</v>
      </c>
      <c r="N4897" t="s">
        <v>189</v>
      </c>
      <c r="O4897" t="s">
        <v>1124</v>
      </c>
      <c r="P4897" t="s">
        <v>189</v>
      </c>
      <c r="V4897" t="s">
        <v>190</v>
      </c>
      <c r="W4897" t="s">
        <v>1124</v>
      </c>
      <c r="AC4897" t="s">
        <v>1125</v>
      </c>
      <c r="AD4897" t="s">
        <v>53</v>
      </c>
      <c r="AE4897">
        <v>1915</v>
      </c>
      <c r="AF4897">
        <v>1921</v>
      </c>
      <c r="AI4897" t="e">
        <f>VLOOKUP(I4897,Current!J:Q,2,0)</f>
        <v>#N/A</v>
      </c>
      <c r="AJ4897" t="e">
        <f>VLOOKUP(I4897,Current!J:M,2,0)</f>
        <v>#N/A</v>
      </c>
      <c r="AK4897" t="str">
        <f t="shared" si="76"/>
        <v/>
      </c>
    </row>
    <row r="4898" spans="1:37" x14ac:dyDescent="0.25">
      <c r="A4898" s="1">
        <v>4896</v>
      </c>
      <c r="B4898">
        <v>4896</v>
      </c>
      <c r="C4898">
        <v>4</v>
      </c>
      <c r="D4898" t="s">
        <v>5042</v>
      </c>
      <c r="G4898" t="s">
        <v>10937</v>
      </c>
      <c r="H4898" t="s">
        <v>10938</v>
      </c>
      <c r="I4898" t="s">
        <v>10939</v>
      </c>
      <c r="J4898" t="s">
        <v>55</v>
      </c>
      <c r="L4898" t="s">
        <v>10777</v>
      </c>
      <c r="M4898" t="s">
        <v>10778</v>
      </c>
      <c r="N4898" t="s">
        <v>10937</v>
      </c>
      <c r="O4898" t="s">
        <v>10938</v>
      </c>
      <c r="P4898" t="s">
        <v>78</v>
      </c>
      <c r="Q4898" t="s">
        <v>151</v>
      </c>
      <c r="V4898" t="s">
        <v>152</v>
      </c>
      <c r="W4898" t="s">
        <v>112</v>
      </c>
      <c r="X4898" t="s">
        <v>263</v>
      </c>
      <c r="AC4898" t="s">
        <v>264</v>
      </c>
      <c r="AD4898" t="s">
        <v>53</v>
      </c>
      <c r="AE4898">
        <v>1899</v>
      </c>
      <c r="AF4898">
        <v>1958</v>
      </c>
      <c r="AI4898" t="e">
        <f>VLOOKUP(I4898,Current!J:Q,2,0)</f>
        <v>#N/A</v>
      </c>
      <c r="AJ4898" t="e">
        <f>VLOOKUP(I4898,Current!J:M,2,0)</f>
        <v>#N/A</v>
      </c>
      <c r="AK4898" t="str">
        <f t="shared" si="76"/>
        <v/>
      </c>
    </row>
    <row r="4899" spans="1:37" x14ac:dyDescent="0.25">
      <c r="A4899" s="1">
        <v>4897</v>
      </c>
      <c r="B4899">
        <v>4897</v>
      </c>
      <c r="C4899">
        <v>5</v>
      </c>
      <c r="D4899" t="s">
        <v>10940</v>
      </c>
      <c r="E4899" t="s">
        <v>10941</v>
      </c>
      <c r="G4899" t="s">
        <v>1637</v>
      </c>
      <c r="I4899" s="4" t="s">
        <v>10942</v>
      </c>
      <c r="J4899" t="s">
        <v>55</v>
      </c>
      <c r="L4899" t="s">
        <v>10777</v>
      </c>
      <c r="M4899" t="s">
        <v>10778</v>
      </c>
      <c r="N4899" t="s">
        <v>1637</v>
      </c>
      <c r="P4899" t="s">
        <v>1637</v>
      </c>
      <c r="V4899" t="s">
        <v>1638</v>
      </c>
      <c r="AC4899" t="s">
        <v>40</v>
      </c>
      <c r="AD4899" t="s">
        <v>56</v>
      </c>
      <c r="AI4899" t="e">
        <f>VLOOKUP(I4899,Current!J:Q,2,0)</f>
        <v>#N/A</v>
      </c>
      <c r="AJ4899" t="e">
        <f>VLOOKUP(I4899,Current!J:M,2,0)</f>
        <v>#N/A</v>
      </c>
      <c r="AK4899" t="str">
        <f t="shared" si="76"/>
        <v/>
      </c>
    </row>
    <row r="4900" spans="1:37" x14ac:dyDescent="0.25">
      <c r="A4900" s="1">
        <v>4898</v>
      </c>
      <c r="B4900">
        <v>4898</v>
      </c>
      <c r="C4900">
        <v>6</v>
      </c>
      <c r="D4900" t="s">
        <v>10943</v>
      </c>
      <c r="E4900" t="s">
        <v>609</v>
      </c>
      <c r="G4900" t="s">
        <v>10944</v>
      </c>
      <c r="H4900" t="s">
        <v>10945</v>
      </c>
      <c r="I4900" t="s">
        <v>10946</v>
      </c>
      <c r="J4900" t="s">
        <v>55</v>
      </c>
      <c r="L4900" t="s">
        <v>10777</v>
      </c>
      <c r="M4900" t="s">
        <v>10778</v>
      </c>
      <c r="N4900" t="s">
        <v>10944</v>
      </c>
      <c r="O4900" t="s">
        <v>10945</v>
      </c>
      <c r="P4900" t="s">
        <v>275</v>
      </c>
      <c r="Q4900" t="s">
        <v>222</v>
      </c>
      <c r="V4900" t="s">
        <v>223</v>
      </c>
      <c r="W4900" t="s">
        <v>210</v>
      </c>
      <c r="X4900" t="s">
        <v>468</v>
      </c>
      <c r="AC4900" t="s">
        <v>469</v>
      </c>
      <c r="AD4900" t="s">
        <v>53</v>
      </c>
      <c r="AE4900">
        <v>1905</v>
      </c>
      <c r="AF4900">
        <v>1952</v>
      </c>
      <c r="AI4900" t="e">
        <f>VLOOKUP(I4900,Current!J:Q,2,0)</f>
        <v>#N/A</v>
      </c>
      <c r="AJ4900" t="e">
        <f>VLOOKUP(I4900,Current!J:M,2,0)</f>
        <v>#N/A</v>
      </c>
      <c r="AK4900" t="str">
        <f t="shared" si="76"/>
        <v/>
      </c>
    </row>
    <row r="4901" spans="1:37" x14ac:dyDescent="0.25">
      <c r="A4901" s="1">
        <v>4899</v>
      </c>
      <c r="B4901">
        <v>4899</v>
      </c>
      <c r="C4901">
        <v>0</v>
      </c>
      <c r="D4901" t="s">
        <v>10947</v>
      </c>
      <c r="E4901" t="s">
        <v>10948</v>
      </c>
      <c r="G4901" t="s">
        <v>572</v>
      </c>
      <c r="H4901" t="s">
        <v>35</v>
      </c>
      <c r="J4901" t="s">
        <v>36</v>
      </c>
      <c r="L4901" t="s">
        <v>10949</v>
      </c>
      <c r="M4901" t="s">
        <v>10778</v>
      </c>
      <c r="N4901" t="s">
        <v>572</v>
      </c>
      <c r="O4901" t="s">
        <v>39</v>
      </c>
      <c r="P4901" t="s">
        <v>572</v>
      </c>
      <c r="V4901" t="s">
        <v>573</v>
      </c>
      <c r="AC4901" t="s">
        <v>40</v>
      </c>
      <c r="AD4901" t="s">
        <v>61</v>
      </c>
      <c r="AI4901" t="e">
        <f>VLOOKUP(I4901,Current!J:Q,2,0)</f>
        <v>#N/A</v>
      </c>
      <c r="AJ4901" t="e">
        <f>VLOOKUP(I4901,Current!J:M,2,0)</f>
        <v>#N/A</v>
      </c>
      <c r="AK4901" t="str">
        <f t="shared" si="76"/>
        <v/>
      </c>
    </row>
    <row r="4902" spans="1:37" x14ac:dyDescent="0.25">
      <c r="A4902" s="1">
        <v>4900</v>
      </c>
      <c r="B4902">
        <v>4900</v>
      </c>
      <c r="C4902">
        <v>1</v>
      </c>
      <c r="D4902" t="s">
        <v>10950</v>
      </c>
      <c r="E4902" t="s">
        <v>10948</v>
      </c>
      <c r="G4902" t="s">
        <v>10951</v>
      </c>
      <c r="H4902" t="s">
        <v>35</v>
      </c>
      <c r="J4902" t="s">
        <v>36</v>
      </c>
      <c r="L4902" t="s">
        <v>10949</v>
      </c>
      <c r="M4902" t="s">
        <v>10778</v>
      </c>
      <c r="N4902" t="s">
        <v>10951</v>
      </c>
      <c r="O4902" t="s">
        <v>39</v>
      </c>
      <c r="V4902" t="s">
        <v>40</v>
      </c>
      <c r="AC4902" t="s">
        <v>40</v>
      </c>
      <c r="AD4902" t="s">
        <v>61</v>
      </c>
      <c r="AI4902" t="e">
        <f>VLOOKUP(I4902,Current!J:Q,2,0)</f>
        <v>#N/A</v>
      </c>
      <c r="AJ4902" t="e">
        <f>VLOOKUP(I4902,Current!J:M,2,0)</f>
        <v>#N/A</v>
      </c>
      <c r="AK4902" t="str">
        <f t="shared" si="76"/>
        <v/>
      </c>
    </row>
    <row r="4903" spans="1:37" x14ac:dyDescent="0.25">
      <c r="A4903" s="1">
        <v>4901</v>
      </c>
      <c r="B4903">
        <v>4901</v>
      </c>
      <c r="C4903">
        <v>0</v>
      </c>
      <c r="D4903" t="s">
        <v>10952</v>
      </c>
      <c r="G4903" t="s">
        <v>10953</v>
      </c>
      <c r="H4903" t="s">
        <v>160</v>
      </c>
      <c r="J4903" t="s">
        <v>36</v>
      </c>
      <c r="L4903" t="s">
        <v>10954</v>
      </c>
      <c r="M4903" t="s">
        <v>10778</v>
      </c>
      <c r="N4903" t="s">
        <v>10953</v>
      </c>
      <c r="O4903" t="s">
        <v>160</v>
      </c>
      <c r="P4903" t="s">
        <v>374</v>
      </c>
      <c r="Q4903" t="s">
        <v>572</v>
      </c>
      <c r="V4903" t="s">
        <v>573</v>
      </c>
      <c r="W4903" t="s">
        <v>160</v>
      </c>
      <c r="AC4903" t="s">
        <v>359</v>
      </c>
      <c r="AD4903" t="s">
        <v>53</v>
      </c>
      <c r="AE4903">
        <v>1884</v>
      </c>
      <c r="AF4903">
        <v>1903</v>
      </c>
      <c r="AI4903" t="e">
        <f>VLOOKUP(I4903,Current!J:Q,2,0)</f>
        <v>#N/A</v>
      </c>
      <c r="AJ4903" t="e">
        <f>VLOOKUP(I4903,Current!J:M,2,0)</f>
        <v>#N/A</v>
      </c>
      <c r="AK4903" t="str">
        <f t="shared" si="76"/>
        <v/>
      </c>
    </row>
    <row r="4904" spans="1:37" x14ac:dyDescent="0.25">
      <c r="A4904" s="1">
        <v>4902</v>
      </c>
      <c r="B4904">
        <v>4902</v>
      </c>
      <c r="C4904">
        <v>1</v>
      </c>
      <c r="D4904" t="s">
        <v>10952</v>
      </c>
      <c r="E4904" t="s">
        <v>10955</v>
      </c>
      <c r="G4904" t="s">
        <v>10956</v>
      </c>
      <c r="H4904" t="s">
        <v>10957</v>
      </c>
      <c r="J4904" t="s">
        <v>55</v>
      </c>
      <c r="L4904" t="s">
        <v>10954</v>
      </c>
      <c r="M4904" t="s">
        <v>10778</v>
      </c>
      <c r="N4904" t="s">
        <v>10956</v>
      </c>
      <c r="O4904" t="s">
        <v>10957</v>
      </c>
      <c r="P4904" t="s">
        <v>71</v>
      </c>
      <c r="Q4904" t="s">
        <v>276</v>
      </c>
      <c r="V4904" t="s">
        <v>277</v>
      </c>
      <c r="W4904" t="s">
        <v>198</v>
      </c>
      <c r="X4904" t="s">
        <v>202</v>
      </c>
      <c r="AC4904" t="s">
        <v>203</v>
      </c>
      <c r="AD4904" t="s">
        <v>53</v>
      </c>
      <c r="AE4904">
        <v>1902</v>
      </c>
      <c r="AF4904">
        <v>1956</v>
      </c>
      <c r="AI4904" t="e">
        <f>VLOOKUP(I4904,Current!J:Q,2,0)</f>
        <v>#N/A</v>
      </c>
      <c r="AJ4904" t="e">
        <f>VLOOKUP(I4904,Current!J:M,2,0)</f>
        <v>#N/A</v>
      </c>
      <c r="AK4904" t="str">
        <f t="shared" si="76"/>
        <v/>
      </c>
    </row>
    <row r="4905" spans="1:37" x14ac:dyDescent="0.25">
      <c r="A4905" s="1">
        <v>4903</v>
      </c>
      <c r="B4905">
        <v>4903</v>
      </c>
      <c r="C4905">
        <v>2</v>
      </c>
      <c r="D4905" t="s">
        <v>10958</v>
      </c>
      <c r="G4905" t="s">
        <v>10959</v>
      </c>
      <c r="H4905" t="s">
        <v>72</v>
      </c>
      <c r="J4905" t="s">
        <v>36</v>
      </c>
      <c r="L4905" t="s">
        <v>10954</v>
      </c>
      <c r="M4905" t="s">
        <v>10778</v>
      </c>
      <c r="N4905" t="s">
        <v>10959</v>
      </c>
      <c r="O4905" t="s">
        <v>72</v>
      </c>
      <c r="P4905" t="s">
        <v>370</v>
      </c>
      <c r="V4905" t="s">
        <v>371</v>
      </c>
      <c r="W4905" t="s">
        <v>72</v>
      </c>
      <c r="AC4905" t="s">
        <v>73</v>
      </c>
      <c r="AD4905" t="s">
        <v>53</v>
      </c>
      <c r="AE4905">
        <v>1886</v>
      </c>
      <c r="AF4905">
        <v>1888</v>
      </c>
      <c r="AI4905" t="e">
        <f>VLOOKUP(I4905,Current!J:Q,2,0)</f>
        <v>#N/A</v>
      </c>
      <c r="AJ4905" t="e">
        <f>VLOOKUP(I4905,Current!J:M,2,0)</f>
        <v>#N/A</v>
      </c>
      <c r="AK4905" t="str">
        <f t="shared" si="76"/>
        <v/>
      </c>
    </row>
    <row r="4906" spans="1:37" x14ac:dyDescent="0.25">
      <c r="A4906" s="1">
        <v>4904</v>
      </c>
      <c r="B4906">
        <v>4904</v>
      </c>
      <c r="C4906">
        <v>3</v>
      </c>
      <c r="D4906" t="s">
        <v>10960</v>
      </c>
      <c r="G4906" t="s">
        <v>10961</v>
      </c>
      <c r="H4906" t="s">
        <v>10962</v>
      </c>
      <c r="J4906" t="s">
        <v>83</v>
      </c>
      <c r="L4906" t="s">
        <v>10954</v>
      </c>
      <c r="M4906" t="s">
        <v>10778</v>
      </c>
      <c r="N4906" t="s">
        <v>10961</v>
      </c>
      <c r="O4906" t="s">
        <v>10962</v>
      </c>
      <c r="P4906" t="s">
        <v>201</v>
      </c>
      <c r="Q4906" t="s">
        <v>298</v>
      </c>
      <c r="V4906" t="s">
        <v>299</v>
      </c>
      <c r="W4906" t="s">
        <v>84</v>
      </c>
      <c r="X4906" t="s">
        <v>199</v>
      </c>
      <c r="AC4906" t="s">
        <v>200</v>
      </c>
      <c r="AD4906" t="s">
        <v>53</v>
      </c>
      <c r="AE4906">
        <v>1910</v>
      </c>
      <c r="AF4906">
        <v>1927</v>
      </c>
      <c r="AI4906" t="e">
        <f>VLOOKUP(I4906,Current!J:Q,2,0)</f>
        <v>#N/A</v>
      </c>
      <c r="AJ4906" t="e">
        <f>VLOOKUP(I4906,Current!J:M,2,0)</f>
        <v>#N/A</v>
      </c>
      <c r="AK4906" t="str">
        <f t="shared" si="76"/>
        <v/>
      </c>
    </row>
    <row r="4907" spans="1:37" x14ac:dyDescent="0.25">
      <c r="A4907" s="1">
        <v>4905</v>
      </c>
      <c r="B4907">
        <v>4905</v>
      </c>
      <c r="C4907">
        <v>4</v>
      </c>
      <c r="D4907" t="s">
        <v>10963</v>
      </c>
      <c r="G4907" t="s">
        <v>10964</v>
      </c>
      <c r="H4907" t="s">
        <v>10965</v>
      </c>
      <c r="J4907" t="s">
        <v>441</v>
      </c>
      <c r="L4907" t="s">
        <v>10954</v>
      </c>
      <c r="M4907" t="s">
        <v>10778</v>
      </c>
      <c r="N4907" t="s">
        <v>10964</v>
      </c>
      <c r="O4907" t="s">
        <v>10965</v>
      </c>
      <c r="P4907" t="s">
        <v>230</v>
      </c>
      <c r="Q4907" t="s">
        <v>329</v>
      </c>
      <c r="V4907" t="s">
        <v>330</v>
      </c>
      <c r="W4907" t="s">
        <v>210</v>
      </c>
      <c r="X4907" t="s">
        <v>113</v>
      </c>
      <c r="AC4907" t="s">
        <v>114</v>
      </c>
      <c r="AD4907" t="s">
        <v>53</v>
      </c>
      <c r="AE4907">
        <v>1913</v>
      </c>
      <c r="AF4907">
        <v>1929</v>
      </c>
      <c r="AI4907" t="e">
        <f>VLOOKUP(I4907,Current!J:Q,2,0)</f>
        <v>#N/A</v>
      </c>
      <c r="AJ4907" t="e">
        <f>VLOOKUP(I4907,Current!J:M,2,0)</f>
        <v>#N/A</v>
      </c>
      <c r="AK4907" t="str">
        <f t="shared" si="76"/>
        <v/>
      </c>
    </row>
    <row r="4908" spans="1:37" x14ac:dyDescent="0.25">
      <c r="A4908" s="1">
        <v>4906</v>
      </c>
      <c r="B4908">
        <v>4906</v>
      </c>
      <c r="C4908">
        <v>5</v>
      </c>
      <c r="D4908" t="s">
        <v>10966</v>
      </c>
      <c r="E4908" t="s">
        <v>10967</v>
      </c>
      <c r="G4908" t="s">
        <v>10968</v>
      </c>
      <c r="H4908" t="s">
        <v>10969</v>
      </c>
      <c r="J4908" t="s">
        <v>55</v>
      </c>
      <c r="L4908" t="s">
        <v>10954</v>
      </c>
      <c r="M4908" t="s">
        <v>10778</v>
      </c>
      <c r="N4908" t="s">
        <v>10968</v>
      </c>
      <c r="O4908" t="s">
        <v>10969</v>
      </c>
      <c r="P4908" t="s">
        <v>210</v>
      </c>
      <c r="Q4908" t="s">
        <v>329</v>
      </c>
      <c r="V4908" t="s">
        <v>330</v>
      </c>
      <c r="W4908" t="s">
        <v>509</v>
      </c>
      <c r="X4908" t="s">
        <v>685</v>
      </c>
      <c r="AC4908" t="s">
        <v>686</v>
      </c>
      <c r="AD4908" t="s">
        <v>53</v>
      </c>
      <c r="AE4908">
        <v>1913</v>
      </c>
      <c r="AF4908">
        <v>1931</v>
      </c>
      <c r="AI4908" t="e">
        <f>VLOOKUP(I4908,Current!J:Q,2,0)</f>
        <v>#N/A</v>
      </c>
      <c r="AJ4908" t="e">
        <f>VLOOKUP(I4908,Current!J:M,2,0)</f>
        <v>#N/A</v>
      </c>
      <c r="AK4908" t="str">
        <f t="shared" si="76"/>
        <v/>
      </c>
    </row>
    <row r="4909" spans="1:37" x14ac:dyDescent="0.25">
      <c r="A4909" s="1">
        <v>4907</v>
      </c>
      <c r="B4909">
        <v>4907</v>
      </c>
      <c r="C4909">
        <v>6</v>
      </c>
      <c r="D4909" t="s">
        <v>10970</v>
      </c>
      <c r="G4909" t="s">
        <v>10971</v>
      </c>
      <c r="H4909" t="s">
        <v>10972</v>
      </c>
      <c r="J4909" t="s">
        <v>55</v>
      </c>
      <c r="L4909" t="s">
        <v>10954</v>
      </c>
      <c r="M4909" t="s">
        <v>10778</v>
      </c>
      <c r="N4909" t="s">
        <v>10971</v>
      </c>
      <c r="O4909" t="s">
        <v>10972</v>
      </c>
      <c r="P4909" t="s">
        <v>216</v>
      </c>
      <c r="Q4909" t="s">
        <v>85</v>
      </c>
      <c r="V4909" t="s">
        <v>86</v>
      </c>
      <c r="W4909" t="s">
        <v>159</v>
      </c>
      <c r="X4909" t="s">
        <v>982</v>
      </c>
      <c r="AC4909" t="s">
        <v>983</v>
      </c>
      <c r="AD4909" t="s">
        <v>53</v>
      </c>
      <c r="AE4909">
        <v>1916</v>
      </c>
      <c r="AF4909">
        <v>1954</v>
      </c>
      <c r="AI4909" t="e">
        <f>VLOOKUP(I4909,Current!J:Q,2,0)</f>
        <v>#N/A</v>
      </c>
      <c r="AJ4909" t="e">
        <f>VLOOKUP(I4909,Current!J:M,2,0)</f>
        <v>#N/A</v>
      </c>
      <c r="AK4909" t="str">
        <f t="shared" si="76"/>
        <v/>
      </c>
    </row>
    <row r="4910" spans="1:37" x14ac:dyDescent="0.25">
      <c r="A4910" s="1">
        <v>4908</v>
      </c>
      <c r="B4910">
        <v>4908</v>
      </c>
      <c r="C4910">
        <v>7</v>
      </c>
      <c r="D4910" t="s">
        <v>10973</v>
      </c>
      <c r="G4910" t="s">
        <v>10974</v>
      </c>
      <c r="H4910" t="s">
        <v>10975</v>
      </c>
      <c r="J4910" t="s">
        <v>83</v>
      </c>
      <c r="L4910" t="s">
        <v>10954</v>
      </c>
      <c r="M4910" t="s">
        <v>10778</v>
      </c>
      <c r="N4910" t="s">
        <v>10974</v>
      </c>
      <c r="O4910" t="s">
        <v>10975</v>
      </c>
      <c r="P4910" t="s">
        <v>452</v>
      </c>
      <c r="Q4910" t="s">
        <v>524</v>
      </c>
      <c r="V4910" t="s">
        <v>525</v>
      </c>
      <c r="W4910" t="s">
        <v>461</v>
      </c>
      <c r="AC4910" t="s">
        <v>462</v>
      </c>
      <c r="AD4910" t="s">
        <v>53</v>
      </c>
      <c r="AE4910">
        <v>1871</v>
      </c>
      <c r="AF4910">
        <v>1874</v>
      </c>
      <c r="AI4910" t="e">
        <f>VLOOKUP(I4910,Current!J:Q,2,0)</f>
        <v>#N/A</v>
      </c>
      <c r="AJ4910" t="e">
        <f>VLOOKUP(I4910,Current!J:M,2,0)</f>
        <v>#N/A</v>
      </c>
      <c r="AK4910" t="str">
        <f t="shared" si="76"/>
        <v/>
      </c>
    </row>
    <row r="4911" spans="1:37" x14ac:dyDescent="0.25">
      <c r="A4911" s="1">
        <v>4909</v>
      </c>
      <c r="B4911">
        <v>4909</v>
      </c>
      <c r="C4911">
        <v>8</v>
      </c>
      <c r="D4911" t="s">
        <v>10976</v>
      </c>
      <c r="G4911" t="s">
        <v>10977</v>
      </c>
      <c r="H4911" t="s">
        <v>10978</v>
      </c>
      <c r="J4911" t="s">
        <v>55</v>
      </c>
      <c r="L4911" t="s">
        <v>10954</v>
      </c>
      <c r="M4911" t="s">
        <v>10778</v>
      </c>
      <c r="N4911" t="s">
        <v>10977</v>
      </c>
      <c r="O4911" t="s">
        <v>10978</v>
      </c>
      <c r="P4911" t="s">
        <v>374</v>
      </c>
      <c r="Q4911" t="s">
        <v>211</v>
      </c>
      <c r="V4911" t="s">
        <v>212</v>
      </c>
      <c r="W4911" t="s">
        <v>71</v>
      </c>
      <c r="X4911" t="s">
        <v>181</v>
      </c>
      <c r="AC4911" t="s">
        <v>691</v>
      </c>
      <c r="AD4911" t="s">
        <v>53</v>
      </c>
      <c r="AE4911">
        <v>1908</v>
      </c>
      <c r="AF4911">
        <v>1950</v>
      </c>
      <c r="AI4911" t="e">
        <f>VLOOKUP(I4911,Current!J:Q,2,0)</f>
        <v>#N/A</v>
      </c>
      <c r="AJ4911" t="e">
        <f>VLOOKUP(I4911,Current!J:M,2,0)</f>
        <v>#N/A</v>
      </c>
      <c r="AK4911" t="str">
        <f t="shared" si="76"/>
        <v/>
      </c>
    </row>
    <row r="4912" spans="1:37" x14ac:dyDescent="0.25">
      <c r="A4912" s="1">
        <v>4910</v>
      </c>
      <c r="B4912">
        <v>4910</v>
      </c>
      <c r="C4912">
        <v>9</v>
      </c>
      <c r="D4912" t="s">
        <v>8070</v>
      </c>
      <c r="G4912" t="s">
        <v>10979</v>
      </c>
      <c r="H4912" t="s">
        <v>158</v>
      </c>
      <c r="I4912" t="s">
        <v>10980</v>
      </c>
      <c r="J4912" t="s">
        <v>83</v>
      </c>
      <c r="L4912" t="s">
        <v>10954</v>
      </c>
      <c r="M4912" t="s">
        <v>10778</v>
      </c>
      <c r="N4912" t="s">
        <v>10979</v>
      </c>
      <c r="O4912" t="s">
        <v>158</v>
      </c>
      <c r="P4912" t="s">
        <v>290</v>
      </c>
      <c r="V4912" t="s">
        <v>291</v>
      </c>
      <c r="W4912" t="s">
        <v>158</v>
      </c>
      <c r="AC4912" t="s">
        <v>1194</v>
      </c>
      <c r="AD4912" t="s">
        <v>53</v>
      </c>
      <c r="AE4912">
        <v>1878</v>
      </c>
      <c r="AF4912">
        <v>1882</v>
      </c>
      <c r="AI4912" t="e">
        <f>VLOOKUP(I4912,Current!J:Q,2,0)</f>
        <v>#N/A</v>
      </c>
      <c r="AJ4912" t="e">
        <f>VLOOKUP(I4912,Current!J:M,2,0)</f>
        <v>#N/A</v>
      </c>
      <c r="AK4912" t="str">
        <f t="shared" si="76"/>
        <v/>
      </c>
    </row>
    <row r="4913" spans="1:37" x14ac:dyDescent="0.25">
      <c r="A4913" s="1">
        <v>4911</v>
      </c>
      <c r="B4913">
        <v>4911</v>
      </c>
      <c r="C4913">
        <v>10</v>
      </c>
      <c r="D4913" t="s">
        <v>8070</v>
      </c>
      <c r="G4913" t="s">
        <v>10979</v>
      </c>
      <c r="H4913" t="s">
        <v>180</v>
      </c>
      <c r="I4913" t="s">
        <v>10980</v>
      </c>
      <c r="J4913" t="s">
        <v>36</v>
      </c>
      <c r="L4913" t="s">
        <v>10954</v>
      </c>
      <c r="M4913" t="s">
        <v>10778</v>
      </c>
      <c r="N4913" t="s">
        <v>10979</v>
      </c>
      <c r="O4913" t="s">
        <v>180</v>
      </c>
      <c r="P4913" t="s">
        <v>290</v>
      </c>
      <c r="V4913" t="s">
        <v>291</v>
      </c>
      <c r="W4913" t="s">
        <v>180</v>
      </c>
      <c r="AC4913" t="s">
        <v>499</v>
      </c>
      <c r="AD4913" t="s">
        <v>53</v>
      </c>
      <c r="AE4913">
        <v>1878</v>
      </c>
      <c r="AF4913">
        <v>1904</v>
      </c>
      <c r="AI4913" t="e">
        <f>VLOOKUP(I4913,Current!J:Q,2,0)</f>
        <v>#N/A</v>
      </c>
      <c r="AJ4913" t="e">
        <f>VLOOKUP(I4913,Current!J:M,2,0)</f>
        <v>#N/A</v>
      </c>
      <c r="AK4913" t="str">
        <f t="shared" si="76"/>
        <v/>
      </c>
    </row>
    <row r="4914" spans="1:37" x14ac:dyDescent="0.25">
      <c r="A4914" s="1">
        <v>4912</v>
      </c>
      <c r="B4914">
        <v>4912</v>
      </c>
      <c r="C4914">
        <v>11</v>
      </c>
      <c r="D4914" t="s">
        <v>8070</v>
      </c>
      <c r="G4914" t="s">
        <v>10981</v>
      </c>
      <c r="H4914" t="s">
        <v>10982</v>
      </c>
      <c r="I4914" t="s">
        <v>10980</v>
      </c>
      <c r="J4914" t="s">
        <v>55</v>
      </c>
      <c r="L4914" t="s">
        <v>10954</v>
      </c>
      <c r="M4914" t="s">
        <v>10778</v>
      </c>
      <c r="N4914" t="s">
        <v>10981</v>
      </c>
      <c r="O4914" t="s">
        <v>10982</v>
      </c>
      <c r="P4914" t="s">
        <v>275</v>
      </c>
      <c r="Q4914" t="s">
        <v>180</v>
      </c>
      <c r="V4914" t="s">
        <v>499</v>
      </c>
      <c r="W4914" t="s">
        <v>452</v>
      </c>
      <c r="X4914" t="s">
        <v>213</v>
      </c>
      <c r="AC4914" t="s">
        <v>214</v>
      </c>
      <c r="AD4914" t="s">
        <v>53</v>
      </c>
      <c r="AE4914">
        <v>1904</v>
      </c>
      <c r="AF4914">
        <v>1964</v>
      </c>
      <c r="AI4914" t="e">
        <f>VLOOKUP(I4914,Current!J:Q,2,0)</f>
        <v>#N/A</v>
      </c>
      <c r="AJ4914" t="e">
        <f>VLOOKUP(I4914,Current!J:M,2,0)</f>
        <v>#N/A</v>
      </c>
      <c r="AK4914" t="str">
        <f t="shared" si="76"/>
        <v/>
      </c>
    </row>
    <row r="4915" spans="1:37" x14ac:dyDescent="0.25">
      <c r="A4915" s="1">
        <v>4913</v>
      </c>
      <c r="B4915">
        <v>4913</v>
      </c>
      <c r="C4915">
        <v>0</v>
      </c>
      <c r="D4915" t="s">
        <v>10983</v>
      </c>
      <c r="G4915" t="s">
        <v>10984</v>
      </c>
      <c r="H4915" t="s">
        <v>8826</v>
      </c>
      <c r="I4915" t="s">
        <v>10985</v>
      </c>
      <c r="J4915" t="s">
        <v>83</v>
      </c>
      <c r="L4915" t="s">
        <v>10954</v>
      </c>
      <c r="M4915" t="s">
        <v>10778</v>
      </c>
      <c r="N4915" t="s">
        <v>10984</v>
      </c>
      <c r="O4915" t="s">
        <v>8826</v>
      </c>
      <c r="P4915" t="s">
        <v>316</v>
      </c>
      <c r="V4915" t="s">
        <v>317</v>
      </c>
      <c r="W4915" t="s">
        <v>172</v>
      </c>
      <c r="AC4915" t="s">
        <v>174</v>
      </c>
      <c r="AD4915" t="s">
        <v>53</v>
      </c>
      <c r="AE4915">
        <v>1880</v>
      </c>
      <c r="AF4915">
        <v>1914</v>
      </c>
      <c r="AI4915" t="e">
        <f>VLOOKUP(I4915,Current!J:Q,2,0)</f>
        <v>#N/A</v>
      </c>
      <c r="AJ4915" t="e">
        <f>VLOOKUP(I4915,Current!J:M,2,0)</f>
        <v>#N/A</v>
      </c>
      <c r="AK4915" t="str">
        <f t="shared" si="76"/>
        <v/>
      </c>
    </row>
    <row r="4916" spans="1:37" x14ac:dyDescent="0.25">
      <c r="A4916" s="1">
        <v>4914</v>
      </c>
      <c r="B4916">
        <v>4914</v>
      </c>
      <c r="C4916">
        <v>1</v>
      </c>
      <c r="D4916" t="s">
        <v>10983</v>
      </c>
      <c r="G4916" t="s">
        <v>158</v>
      </c>
      <c r="H4916" t="s">
        <v>8826</v>
      </c>
      <c r="I4916" t="s">
        <v>10985</v>
      </c>
      <c r="J4916" t="s">
        <v>36</v>
      </c>
      <c r="L4916" t="s">
        <v>10954</v>
      </c>
      <c r="M4916" t="s">
        <v>10778</v>
      </c>
      <c r="N4916" t="s">
        <v>158</v>
      </c>
      <c r="O4916" t="s">
        <v>8826</v>
      </c>
      <c r="P4916" t="s">
        <v>158</v>
      </c>
      <c r="V4916" t="s">
        <v>1194</v>
      </c>
      <c r="W4916" t="s">
        <v>172</v>
      </c>
      <c r="AC4916" t="s">
        <v>174</v>
      </c>
      <c r="AD4916" t="s">
        <v>53</v>
      </c>
      <c r="AE4916">
        <v>1882</v>
      </c>
      <c r="AF4916">
        <v>1914</v>
      </c>
      <c r="AI4916" t="e">
        <f>VLOOKUP(I4916,Current!J:Q,2,0)</f>
        <v>#N/A</v>
      </c>
      <c r="AJ4916" t="e">
        <f>VLOOKUP(I4916,Current!J:M,2,0)</f>
        <v>#N/A</v>
      </c>
      <c r="AK4916" t="str">
        <f t="shared" si="76"/>
        <v/>
      </c>
    </row>
    <row r="4917" spans="1:37" x14ac:dyDescent="0.25">
      <c r="A4917" s="1">
        <v>4915</v>
      </c>
      <c r="B4917">
        <v>4915</v>
      </c>
      <c r="C4917">
        <v>2</v>
      </c>
      <c r="D4917" t="s">
        <v>10983</v>
      </c>
      <c r="G4917" t="s">
        <v>10986</v>
      </c>
      <c r="H4917" t="s">
        <v>10987</v>
      </c>
      <c r="I4917" t="s">
        <v>10985</v>
      </c>
      <c r="J4917" t="s">
        <v>55</v>
      </c>
      <c r="L4917" t="s">
        <v>10954</v>
      </c>
      <c r="M4917" t="s">
        <v>10778</v>
      </c>
      <c r="N4917" t="s">
        <v>10986</v>
      </c>
      <c r="O4917" t="s">
        <v>10987</v>
      </c>
      <c r="P4917" t="s">
        <v>93</v>
      </c>
      <c r="Q4917" t="s">
        <v>222</v>
      </c>
      <c r="V4917" t="s">
        <v>223</v>
      </c>
      <c r="W4917" t="s">
        <v>374</v>
      </c>
      <c r="X4917" t="s">
        <v>982</v>
      </c>
      <c r="AC4917" t="s">
        <v>983</v>
      </c>
      <c r="AD4917" t="s">
        <v>53</v>
      </c>
      <c r="AE4917">
        <v>1905</v>
      </c>
      <c r="AF4917">
        <v>1954</v>
      </c>
      <c r="AI4917" t="e">
        <f>VLOOKUP(I4917,Current!J:Q,2,0)</f>
        <v>#N/A</v>
      </c>
      <c r="AJ4917" t="e">
        <f>VLOOKUP(I4917,Current!J:M,2,0)</f>
        <v>#N/A</v>
      </c>
      <c r="AK4917" t="str">
        <f t="shared" si="76"/>
        <v/>
      </c>
    </row>
    <row r="4918" spans="1:37" x14ac:dyDescent="0.25">
      <c r="A4918" s="1">
        <v>4916</v>
      </c>
      <c r="B4918">
        <v>4916</v>
      </c>
      <c r="C4918">
        <v>3</v>
      </c>
      <c r="D4918" t="s">
        <v>10983</v>
      </c>
      <c r="E4918" t="s">
        <v>10988</v>
      </c>
      <c r="G4918" t="s">
        <v>10989</v>
      </c>
      <c r="I4918" s="4" t="s">
        <v>10990</v>
      </c>
      <c r="J4918" t="s">
        <v>10991</v>
      </c>
      <c r="L4918" t="s">
        <v>10954</v>
      </c>
      <c r="M4918" t="s">
        <v>10778</v>
      </c>
      <c r="N4918" t="s">
        <v>10989</v>
      </c>
      <c r="P4918" t="s">
        <v>93</v>
      </c>
      <c r="Q4918" t="s">
        <v>530</v>
      </c>
      <c r="V4918" t="s">
        <v>531</v>
      </c>
      <c r="AC4918" t="s">
        <v>40</v>
      </c>
      <c r="AD4918" t="s">
        <v>56</v>
      </c>
      <c r="AI4918" t="e">
        <f>VLOOKUP(I4918,Current!J:Q,2,0)</f>
        <v>#N/A</v>
      </c>
      <c r="AJ4918" t="e">
        <f>VLOOKUP(I4918,Current!J:M,2,0)</f>
        <v>#N/A</v>
      </c>
      <c r="AK4918" t="str">
        <f t="shared" si="76"/>
        <v/>
      </c>
    </row>
    <row r="4919" spans="1:37" x14ac:dyDescent="0.25">
      <c r="A4919" s="1">
        <v>4917</v>
      </c>
      <c r="B4919">
        <v>4917</v>
      </c>
      <c r="C4919">
        <v>4</v>
      </c>
      <c r="D4919" t="s">
        <v>10983</v>
      </c>
      <c r="E4919" t="s">
        <v>10992</v>
      </c>
      <c r="G4919" t="s">
        <v>10993</v>
      </c>
      <c r="I4919" s="4" t="s">
        <v>10994</v>
      </c>
      <c r="J4919" t="s">
        <v>55</v>
      </c>
      <c r="L4919" t="s">
        <v>10954</v>
      </c>
      <c r="M4919" t="s">
        <v>10778</v>
      </c>
      <c r="N4919" t="s">
        <v>10993</v>
      </c>
      <c r="P4919" t="s">
        <v>157</v>
      </c>
      <c r="Q4919" t="s">
        <v>4273</v>
      </c>
      <c r="V4919" t="s">
        <v>4274</v>
      </c>
      <c r="AC4919" t="s">
        <v>40</v>
      </c>
      <c r="AD4919" t="s">
        <v>56</v>
      </c>
      <c r="AI4919" t="e">
        <f>VLOOKUP(I4919,Current!J:Q,2,0)</f>
        <v>#N/A</v>
      </c>
      <c r="AJ4919" t="e">
        <f>VLOOKUP(I4919,Current!J:M,2,0)</f>
        <v>#N/A</v>
      </c>
      <c r="AK4919" t="str">
        <f t="shared" si="76"/>
        <v/>
      </c>
    </row>
    <row r="4920" spans="1:37" x14ac:dyDescent="0.25">
      <c r="A4920" s="1">
        <v>4918</v>
      </c>
      <c r="B4920">
        <v>4918</v>
      </c>
      <c r="C4920">
        <v>5</v>
      </c>
      <c r="D4920" t="s">
        <v>10995</v>
      </c>
      <c r="G4920" t="s">
        <v>10996</v>
      </c>
      <c r="H4920" t="s">
        <v>572</v>
      </c>
      <c r="J4920" t="s">
        <v>83</v>
      </c>
      <c r="L4920" t="s">
        <v>10954</v>
      </c>
      <c r="M4920" t="s">
        <v>10778</v>
      </c>
      <c r="N4920" t="s">
        <v>10996</v>
      </c>
      <c r="O4920" t="s">
        <v>572</v>
      </c>
      <c r="P4920" t="s">
        <v>435</v>
      </c>
      <c r="V4920" t="s">
        <v>954</v>
      </c>
      <c r="W4920" t="s">
        <v>572</v>
      </c>
      <c r="AC4920" t="s">
        <v>573</v>
      </c>
      <c r="AD4920" t="s">
        <v>53</v>
      </c>
      <c r="AE4920">
        <v>1879</v>
      </c>
      <c r="AF4920">
        <v>1884</v>
      </c>
      <c r="AI4920" t="e">
        <f>VLOOKUP(I4920,Current!J:Q,2,0)</f>
        <v>#N/A</v>
      </c>
      <c r="AJ4920" t="e">
        <f>VLOOKUP(I4920,Current!J:M,2,0)</f>
        <v>#N/A</v>
      </c>
      <c r="AK4920" t="str">
        <f t="shared" si="76"/>
        <v/>
      </c>
    </row>
    <row r="4921" spans="1:37" x14ac:dyDescent="0.25">
      <c r="A4921" s="1">
        <v>4919</v>
      </c>
      <c r="B4921">
        <v>4919</v>
      </c>
      <c r="C4921">
        <v>6</v>
      </c>
      <c r="D4921" t="s">
        <v>10995</v>
      </c>
      <c r="G4921" t="s">
        <v>10996</v>
      </c>
      <c r="H4921" t="s">
        <v>222</v>
      </c>
      <c r="J4921" t="s">
        <v>36</v>
      </c>
      <c r="L4921" t="s">
        <v>10954</v>
      </c>
      <c r="M4921" t="s">
        <v>10778</v>
      </c>
      <c r="N4921" t="s">
        <v>10996</v>
      </c>
      <c r="O4921" t="s">
        <v>222</v>
      </c>
      <c r="P4921" t="s">
        <v>435</v>
      </c>
      <c r="V4921" t="s">
        <v>954</v>
      </c>
      <c r="W4921" t="s">
        <v>222</v>
      </c>
      <c r="AC4921" t="s">
        <v>223</v>
      </c>
      <c r="AD4921" t="s">
        <v>53</v>
      </c>
      <c r="AE4921">
        <v>1879</v>
      </c>
      <c r="AF4921">
        <v>1905</v>
      </c>
      <c r="AI4921" t="e">
        <f>VLOOKUP(I4921,Current!J:Q,2,0)</f>
        <v>#N/A</v>
      </c>
      <c r="AJ4921" t="e">
        <f>VLOOKUP(I4921,Current!J:M,2,0)</f>
        <v>#N/A</v>
      </c>
      <c r="AK4921" t="str">
        <f t="shared" si="76"/>
        <v/>
      </c>
    </row>
    <row r="4922" spans="1:37" x14ac:dyDescent="0.25">
      <c r="A4922" s="1">
        <v>4920</v>
      </c>
      <c r="B4922">
        <v>4920</v>
      </c>
      <c r="C4922">
        <v>7</v>
      </c>
      <c r="D4922" t="s">
        <v>10995</v>
      </c>
      <c r="E4922" t="s">
        <v>10997</v>
      </c>
      <c r="G4922" t="s">
        <v>10998</v>
      </c>
      <c r="H4922" t="s">
        <v>10999</v>
      </c>
      <c r="J4922" t="s">
        <v>108</v>
      </c>
      <c r="L4922" t="s">
        <v>10954</v>
      </c>
      <c r="M4922" t="s">
        <v>10778</v>
      </c>
      <c r="N4922" t="s">
        <v>10998</v>
      </c>
      <c r="O4922" t="s">
        <v>10999</v>
      </c>
      <c r="P4922" t="s">
        <v>71</v>
      </c>
      <c r="Q4922" t="s">
        <v>493</v>
      </c>
      <c r="V4922" t="s">
        <v>495</v>
      </c>
      <c r="W4922" t="s">
        <v>452</v>
      </c>
      <c r="X4922" t="s">
        <v>456</v>
      </c>
      <c r="AC4922" t="s">
        <v>457</v>
      </c>
      <c r="AD4922" t="s">
        <v>53</v>
      </c>
      <c r="AE4922">
        <v>1881</v>
      </c>
      <c r="AF4922">
        <v>1957</v>
      </c>
      <c r="AI4922" t="e">
        <f>VLOOKUP(I4922,Current!J:Q,2,0)</f>
        <v>#N/A</v>
      </c>
      <c r="AJ4922" t="e">
        <f>VLOOKUP(I4922,Current!J:M,2,0)</f>
        <v>#N/A</v>
      </c>
      <c r="AK4922" t="str">
        <f t="shared" si="76"/>
        <v/>
      </c>
    </row>
    <row r="4923" spans="1:37" x14ac:dyDescent="0.25">
      <c r="A4923" s="1">
        <v>4921</v>
      </c>
      <c r="B4923">
        <v>4921</v>
      </c>
      <c r="C4923">
        <v>8</v>
      </c>
      <c r="D4923" t="s">
        <v>10995</v>
      </c>
      <c r="E4923" t="s">
        <v>4560</v>
      </c>
      <c r="G4923" t="s">
        <v>11000</v>
      </c>
      <c r="H4923" t="s">
        <v>11001</v>
      </c>
      <c r="J4923" t="s">
        <v>55</v>
      </c>
      <c r="L4923" t="s">
        <v>10954</v>
      </c>
      <c r="M4923" t="s">
        <v>10778</v>
      </c>
      <c r="N4923" t="s">
        <v>11000</v>
      </c>
      <c r="O4923" t="s">
        <v>11001</v>
      </c>
      <c r="P4923" t="s">
        <v>71</v>
      </c>
      <c r="Q4923" t="s">
        <v>160</v>
      </c>
      <c r="V4923" t="s">
        <v>359</v>
      </c>
      <c r="W4923" t="s">
        <v>198</v>
      </c>
      <c r="X4923" t="s">
        <v>202</v>
      </c>
      <c r="AC4923" t="s">
        <v>203</v>
      </c>
      <c r="AD4923" t="s">
        <v>53</v>
      </c>
      <c r="AE4923">
        <v>1903</v>
      </c>
      <c r="AF4923">
        <v>1956</v>
      </c>
      <c r="AI4923" t="e">
        <f>VLOOKUP(I4923,Current!J:Q,2,0)</f>
        <v>#N/A</v>
      </c>
      <c r="AJ4923" t="e">
        <f>VLOOKUP(I4923,Current!J:M,2,0)</f>
        <v>#N/A</v>
      </c>
      <c r="AK4923" t="str">
        <f t="shared" si="76"/>
        <v/>
      </c>
    </row>
    <row r="4924" spans="1:37" x14ac:dyDescent="0.25">
      <c r="A4924" s="1">
        <v>4922</v>
      </c>
      <c r="B4924">
        <v>4922</v>
      </c>
      <c r="C4924">
        <v>9</v>
      </c>
      <c r="D4924" t="s">
        <v>11002</v>
      </c>
      <c r="G4924" t="s">
        <v>158</v>
      </c>
      <c r="H4924" t="s">
        <v>536</v>
      </c>
      <c r="J4924" t="s">
        <v>36</v>
      </c>
      <c r="L4924" t="s">
        <v>10954</v>
      </c>
      <c r="M4924" t="s">
        <v>10778</v>
      </c>
      <c r="N4924" t="s">
        <v>158</v>
      </c>
      <c r="O4924" t="s">
        <v>536</v>
      </c>
      <c r="P4924" t="s">
        <v>158</v>
      </c>
      <c r="V4924" t="s">
        <v>1194</v>
      </c>
      <c r="W4924" t="s">
        <v>536</v>
      </c>
      <c r="AC4924" t="s">
        <v>537</v>
      </c>
      <c r="AD4924" t="s">
        <v>53</v>
      </c>
      <c r="AE4924">
        <v>1882</v>
      </c>
      <c r="AF4924">
        <v>1900</v>
      </c>
      <c r="AI4924" t="e">
        <f>VLOOKUP(I4924,Current!J:Q,2,0)</f>
        <v>#N/A</v>
      </c>
      <c r="AJ4924" t="e">
        <f>VLOOKUP(I4924,Current!J:M,2,0)</f>
        <v>#N/A</v>
      </c>
      <c r="AK4924" t="str">
        <f t="shared" si="76"/>
        <v/>
      </c>
    </row>
    <row r="4925" spans="1:37" x14ac:dyDescent="0.25">
      <c r="A4925" s="1">
        <v>4923</v>
      </c>
      <c r="B4925">
        <v>4923</v>
      </c>
      <c r="C4925">
        <v>10</v>
      </c>
      <c r="D4925" t="s">
        <v>11002</v>
      </c>
      <c r="E4925" t="s">
        <v>11003</v>
      </c>
      <c r="G4925" t="s">
        <v>11004</v>
      </c>
      <c r="H4925" t="s">
        <v>11005</v>
      </c>
      <c r="J4925" t="s">
        <v>55</v>
      </c>
      <c r="L4925" t="s">
        <v>10954</v>
      </c>
      <c r="M4925" t="s">
        <v>10778</v>
      </c>
      <c r="N4925" t="s">
        <v>11004</v>
      </c>
      <c r="O4925" t="s">
        <v>11005</v>
      </c>
      <c r="P4925" t="s">
        <v>159</v>
      </c>
      <c r="Q4925" t="s">
        <v>536</v>
      </c>
      <c r="V4925" t="s">
        <v>537</v>
      </c>
      <c r="W4925" t="s">
        <v>48</v>
      </c>
      <c r="X4925" t="s">
        <v>173</v>
      </c>
      <c r="AC4925" t="s">
        <v>175</v>
      </c>
      <c r="AD4925" t="s">
        <v>53</v>
      </c>
      <c r="AE4925">
        <v>1900</v>
      </c>
      <c r="AF4925">
        <v>1936</v>
      </c>
      <c r="AI4925" t="e">
        <f>VLOOKUP(I4925,Current!J:Q,2,0)</f>
        <v>#N/A</v>
      </c>
      <c r="AJ4925" t="e">
        <f>VLOOKUP(I4925,Current!J:M,2,0)</f>
        <v>#N/A</v>
      </c>
      <c r="AK4925" t="str">
        <f t="shared" si="76"/>
        <v/>
      </c>
    </row>
    <row r="4926" spans="1:37" x14ac:dyDescent="0.25">
      <c r="A4926" s="1">
        <v>4924</v>
      </c>
      <c r="B4926">
        <v>4924</v>
      </c>
      <c r="C4926">
        <v>11</v>
      </c>
      <c r="D4926" t="s">
        <v>11006</v>
      </c>
      <c r="G4926" t="s">
        <v>11007</v>
      </c>
      <c r="H4926" t="s">
        <v>11008</v>
      </c>
      <c r="J4926" t="s">
        <v>36</v>
      </c>
      <c r="L4926" t="s">
        <v>10954</v>
      </c>
      <c r="M4926" t="s">
        <v>10778</v>
      </c>
      <c r="N4926" t="s">
        <v>11007</v>
      </c>
      <c r="O4926" t="s">
        <v>11008</v>
      </c>
      <c r="P4926" t="s">
        <v>509</v>
      </c>
      <c r="Q4926" t="s">
        <v>493</v>
      </c>
      <c r="V4926" t="s">
        <v>495</v>
      </c>
      <c r="W4926" t="s">
        <v>109</v>
      </c>
      <c r="X4926" t="s">
        <v>211</v>
      </c>
      <c r="AC4926" t="s">
        <v>212</v>
      </c>
      <c r="AD4926" t="s">
        <v>53</v>
      </c>
      <c r="AE4926">
        <v>1881</v>
      </c>
      <c r="AF4926">
        <v>1908</v>
      </c>
      <c r="AI4926" t="e">
        <f>VLOOKUP(I4926,Current!J:Q,2,0)</f>
        <v>#N/A</v>
      </c>
      <c r="AJ4926" t="e">
        <f>VLOOKUP(I4926,Current!J:M,2,0)</f>
        <v>#N/A</v>
      </c>
      <c r="AK4926" t="str">
        <f t="shared" si="76"/>
        <v/>
      </c>
    </row>
    <row r="4927" spans="1:37" x14ac:dyDescent="0.25">
      <c r="A4927" s="1">
        <v>4925</v>
      </c>
      <c r="B4927">
        <v>4925</v>
      </c>
      <c r="C4927">
        <v>12</v>
      </c>
      <c r="D4927" t="s">
        <v>11006</v>
      </c>
      <c r="E4927" t="s">
        <v>11009</v>
      </c>
      <c r="G4927" t="s">
        <v>11010</v>
      </c>
      <c r="H4927" t="s">
        <v>11011</v>
      </c>
      <c r="J4927" t="s">
        <v>55</v>
      </c>
      <c r="L4927" t="s">
        <v>10954</v>
      </c>
      <c r="M4927" t="s">
        <v>10778</v>
      </c>
      <c r="N4927" t="s">
        <v>11010</v>
      </c>
      <c r="O4927" t="s">
        <v>11011</v>
      </c>
      <c r="P4927" t="s">
        <v>84</v>
      </c>
      <c r="Q4927" t="s">
        <v>144</v>
      </c>
      <c r="V4927" t="s">
        <v>145</v>
      </c>
      <c r="W4927" t="s">
        <v>216</v>
      </c>
      <c r="X4927" t="s">
        <v>468</v>
      </c>
      <c r="AC4927" t="s">
        <v>469</v>
      </c>
      <c r="AD4927" t="s">
        <v>53</v>
      </c>
      <c r="AE4927">
        <v>1912</v>
      </c>
      <c r="AF4927">
        <v>1952</v>
      </c>
      <c r="AI4927" t="e">
        <f>VLOOKUP(I4927,Current!J:Q,2,0)</f>
        <v>#N/A</v>
      </c>
      <c r="AJ4927" t="e">
        <f>VLOOKUP(I4927,Current!J:M,2,0)</f>
        <v>#N/A</v>
      </c>
      <c r="AK4927" t="str">
        <f t="shared" si="76"/>
        <v/>
      </c>
    </row>
    <row r="4928" spans="1:37" x14ac:dyDescent="0.25">
      <c r="A4928" s="1">
        <v>4926</v>
      </c>
      <c r="B4928">
        <v>4926</v>
      </c>
      <c r="C4928">
        <v>13</v>
      </c>
      <c r="D4928" t="s">
        <v>4392</v>
      </c>
      <c r="G4928" t="s">
        <v>11012</v>
      </c>
      <c r="H4928" t="s">
        <v>64</v>
      </c>
      <c r="J4928" t="s">
        <v>36</v>
      </c>
      <c r="L4928" t="s">
        <v>10954</v>
      </c>
      <c r="M4928" t="s">
        <v>10778</v>
      </c>
      <c r="N4928" t="s">
        <v>11012</v>
      </c>
      <c r="O4928" t="s">
        <v>64</v>
      </c>
      <c r="P4928" t="s">
        <v>102</v>
      </c>
      <c r="Q4928" t="s">
        <v>3641</v>
      </c>
      <c r="V4928" t="s">
        <v>3642</v>
      </c>
      <c r="W4928" t="s">
        <v>64</v>
      </c>
      <c r="AC4928" t="s">
        <v>65</v>
      </c>
      <c r="AD4928" t="s">
        <v>53</v>
      </c>
      <c r="AE4928">
        <v>1862</v>
      </c>
      <c r="AF4928">
        <v>1901</v>
      </c>
      <c r="AI4928" t="e">
        <f>VLOOKUP(I4928,Current!J:Q,2,0)</f>
        <v>#N/A</v>
      </c>
      <c r="AJ4928" t="e">
        <f>VLOOKUP(I4928,Current!J:M,2,0)</f>
        <v>#N/A</v>
      </c>
      <c r="AK4928" t="str">
        <f t="shared" si="76"/>
        <v/>
      </c>
    </row>
  </sheetData>
  <autoFilter ref="A1:AK4928" xr:uid="{00000000-0009-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507"/>
  <sheetViews>
    <sheetView tabSelected="1" topLeftCell="G1" zoomScale="115" zoomScaleNormal="115" workbookViewId="0">
      <selection activeCell="P6" sqref="P6"/>
    </sheetView>
  </sheetViews>
  <sheetFormatPr defaultRowHeight="15" x14ac:dyDescent="0.25"/>
  <cols>
    <col min="2" max="2" width="40.85546875" customWidth="1"/>
    <col min="3" max="3" width="9" customWidth="1"/>
    <col min="4" max="4" width="11.140625" customWidth="1"/>
    <col min="5" max="5" width="13.28515625" customWidth="1"/>
    <col min="6" max="7" width="11.85546875" customWidth="1"/>
    <col min="8" max="8" width="11.42578125" customWidth="1"/>
    <col min="9" max="9" width="10.42578125" customWidth="1"/>
    <col min="10" max="10" width="24.28515625" customWidth="1"/>
    <col min="11" max="11" width="16" customWidth="1"/>
    <col min="12" max="12" width="12.28515625" customWidth="1"/>
    <col min="13" max="13" width="9.140625" customWidth="1"/>
    <col min="14" max="14" width="19.28515625" customWidth="1"/>
    <col min="15" max="15" width="9.140625" customWidth="1"/>
    <col min="16" max="16" width="23.28515625" customWidth="1"/>
    <col min="17" max="17" width="9.140625" customWidth="1"/>
    <col min="18" max="18" width="16.5703125" customWidth="1"/>
    <col min="19" max="19" width="11.28515625" customWidth="1"/>
    <col min="20" max="20" width="20.5703125" customWidth="1"/>
    <col min="21" max="21" width="9.140625" customWidth="1"/>
    <col min="22" max="22" width="11.85546875" customWidth="1"/>
    <col min="23" max="23" width="14.42578125" bestFit="1" customWidth="1"/>
    <col min="24" max="24" width="9.140625" customWidth="1"/>
    <col min="25" max="25" width="14.28515625" customWidth="1"/>
    <col min="26" max="26" width="9.140625" customWidth="1"/>
  </cols>
  <sheetData>
    <row r="1" spans="1:26" x14ac:dyDescent="0.25">
      <c r="A1" s="1" t="s">
        <v>11013</v>
      </c>
      <c r="B1" s="1" t="s">
        <v>12160</v>
      </c>
      <c r="C1" s="1" t="s">
        <v>12001</v>
      </c>
      <c r="D1" s="1" t="s">
        <v>12171</v>
      </c>
      <c r="E1" s="1" t="s">
        <v>10</v>
      </c>
      <c r="F1" s="1" t="s">
        <v>12159</v>
      </c>
      <c r="G1" s="1" t="s">
        <v>12151</v>
      </c>
      <c r="H1" s="1" t="s">
        <v>11864</v>
      </c>
      <c r="I1" s="1" t="s">
        <v>11865</v>
      </c>
      <c r="J1" s="1" t="s">
        <v>11014</v>
      </c>
      <c r="K1" s="1" t="s">
        <v>11015</v>
      </c>
      <c r="L1" s="1" t="s">
        <v>12158</v>
      </c>
      <c r="M1" s="1" t="s">
        <v>11016</v>
      </c>
      <c r="N1" s="1" t="s">
        <v>12157</v>
      </c>
      <c r="O1" s="1" t="s">
        <v>11017</v>
      </c>
      <c r="P1" s="1" t="s">
        <v>11018</v>
      </c>
      <c r="Q1" s="1" t="s">
        <v>11</v>
      </c>
      <c r="R1" s="2" t="s">
        <v>12172</v>
      </c>
      <c r="S1" s="14" t="s">
        <v>11997</v>
      </c>
      <c r="T1" s="11" t="s">
        <v>11998</v>
      </c>
      <c r="U1" s="11" t="s">
        <v>11771</v>
      </c>
      <c r="V1" s="11" t="s">
        <v>11989</v>
      </c>
      <c r="W1" s="11" t="s">
        <v>12152</v>
      </c>
      <c r="X1" s="7" t="s">
        <v>11767</v>
      </c>
      <c r="Y1" s="11" t="s">
        <v>11991</v>
      </c>
      <c r="Z1" s="11" t="s">
        <v>11992</v>
      </c>
    </row>
    <row r="2" spans="1:26" ht="16.5" x14ac:dyDescent="0.3">
      <c r="A2" s="1">
        <v>1</v>
      </c>
      <c r="B2" t="s">
        <v>11019</v>
      </c>
      <c r="C2" s="28">
        <v>36.753900000000002</v>
      </c>
      <c r="D2" s="28">
        <v>3.0589</v>
      </c>
      <c r="E2" t="s">
        <v>5225</v>
      </c>
      <c r="F2" s="26">
        <v>4510000</v>
      </c>
      <c r="G2" s="26">
        <v>2011</v>
      </c>
      <c r="H2">
        <v>1</v>
      </c>
      <c r="I2">
        <v>1</v>
      </c>
      <c r="J2" s="12" t="s">
        <v>5230</v>
      </c>
      <c r="K2">
        <v>2011</v>
      </c>
      <c r="L2" t="str">
        <f>IFERROR(VLOOKUP(E2,Colony!B:C,2,0),"None")</f>
        <v>Colony</v>
      </c>
      <c r="M2" t="s">
        <v>11020</v>
      </c>
      <c r="N2">
        <v>1894</v>
      </c>
      <c r="O2">
        <v>38</v>
      </c>
      <c r="P2" t="s">
        <v>11758</v>
      </c>
      <c r="Q2" t="s">
        <v>5226</v>
      </c>
      <c r="R2" t="str">
        <f>VLOOKUP(E2,Developing!B:C,2,0)</f>
        <v>Developing</v>
      </c>
      <c r="S2">
        <v>23.2</v>
      </c>
      <c r="T2" s="25">
        <f>IFERROR(S2/O2*1000,0)</f>
        <v>610.52631578947364</v>
      </c>
      <c r="U2" s="16" t="s">
        <v>11990</v>
      </c>
      <c r="V2" s="16" t="s">
        <v>11990</v>
      </c>
      <c r="Y2" s="12" t="s">
        <v>11773</v>
      </c>
      <c r="Z2">
        <v>1</v>
      </c>
    </row>
    <row r="3" spans="1:26" x14ac:dyDescent="0.25">
      <c r="A3" s="1">
        <v>2</v>
      </c>
      <c r="B3" t="s">
        <v>11021</v>
      </c>
      <c r="C3" s="28">
        <v>36.365000000000002</v>
      </c>
      <c r="D3" s="28">
        <v>6.6147</v>
      </c>
      <c r="E3" t="s">
        <v>5225</v>
      </c>
      <c r="F3" s="27">
        <v>464219</v>
      </c>
      <c r="G3">
        <v>2008</v>
      </c>
      <c r="H3">
        <v>1</v>
      </c>
      <c r="I3">
        <v>1</v>
      </c>
      <c r="J3" s="12" t="s">
        <v>5234</v>
      </c>
      <c r="K3">
        <v>2013</v>
      </c>
      <c r="L3" t="str">
        <f>IFERROR(VLOOKUP(E3,Colony!B:C,2,0),"None")</f>
        <v>Colony</v>
      </c>
      <c r="M3" t="s">
        <v>11020</v>
      </c>
      <c r="N3">
        <v>2013</v>
      </c>
      <c r="O3">
        <v>21</v>
      </c>
      <c r="P3" t="s">
        <v>11759</v>
      </c>
      <c r="Q3" t="s">
        <v>5226</v>
      </c>
      <c r="R3" t="str">
        <f>VLOOKUP(E3,Developing!B:C,2,0)</f>
        <v>Developing</v>
      </c>
      <c r="S3">
        <v>18.2</v>
      </c>
      <c r="T3" s="25">
        <f t="shared" ref="T3:T74" si="0">IFERROR(S3/O3*1000,0)</f>
        <v>866.66666666666663</v>
      </c>
      <c r="U3" s="16" t="s">
        <v>11990</v>
      </c>
      <c r="V3" s="16" t="s">
        <v>11990</v>
      </c>
      <c r="Y3" s="3" t="s">
        <v>11769</v>
      </c>
      <c r="Z3">
        <v>2</v>
      </c>
    </row>
    <row r="4" spans="1:26" ht="16.5" x14ac:dyDescent="0.3">
      <c r="A4" s="1">
        <v>3</v>
      </c>
      <c r="B4" t="s">
        <v>11022</v>
      </c>
      <c r="C4" s="28">
        <v>35.933300000000003</v>
      </c>
      <c r="D4" s="28">
        <v>8.3299999999999999E-2</v>
      </c>
      <c r="E4" t="s">
        <v>5225</v>
      </c>
      <c r="F4" s="26">
        <v>245330</v>
      </c>
      <c r="G4">
        <v>2014</v>
      </c>
      <c r="H4">
        <v>2</v>
      </c>
      <c r="I4">
        <v>1</v>
      </c>
      <c r="J4" s="3" t="s">
        <v>11023</v>
      </c>
      <c r="K4">
        <v>2023</v>
      </c>
      <c r="L4" t="str">
        <f>IFERROR(VLOOKUP(E4,Colony!B:C,2,0),"None")</f>
        <v>Colony</v>
      </c>
      <c r="M4" t="s">
        <v>11020</v>
      </c>
      <c r="N4">
        <v>2023</v>
      </c>
      <c r="O4">
        <v>24</v>
      </c>
      <c r="P4" t="s">
        <v>11427</v>
      </c>
      <c r="Q4" t="s">
        <v>5226</v>
      </c>
      <c r="R4" t="str">
        <f>VLOOKUP(E4,Developing!B:C,2,0)</f>
        <v>Developing</v>
      </c>
      <c r="S4">
        <v>14</v>
      </c>
      <c r="T4" s="25">
        <f t="shared" si="0"/>
        <v>583.33333333333337</v>
      </c>
      <c r="U4" s="16" t="s">
        <v>11990</v>
      </c>
      <c r="V4" s="16" t="s">
        <v>11990</v>
      </c>
      <c r="Y4" s="9" t="s">
        <v>11770</v>
      </c>
      <c r="Z4">
        <v>3</v>
      </c>
    </row>
    <row r="5" spans="1:26" ht="16.5" x14ac:dyDescent="0.3">
      <c r="A5" s="1">
        <v>4</v>
      </c>
      <c r="B5" t="s">
        <v>11024</v>
      </c>
      <c r="C5" s="28">
        <v>35.696899999999999</v>
      </c>
      <c r="D5" s="28">
        <v>-0.6331</v>
      </c>
      <c r="E5" t="s">
        <v>5225</v>
      </c>
      <c r="F5" s="26">
        <v>1570000</v>
      </c>
      <c r="G5">
        <v>2019</v>
      </c>
      <c r="H5">
        <v>1</v>
      </c>
      <c r="I5">
        <v>1</v>
      </c>
      <c r="J5" s="12" t="s">
        <v>5246</v>
      </c>
      <c r="K5">
        <v>2013</v>
      </c>
      <c r="L5" t="str">
        <f>IFERROR(VLOOKUP(E5,Colony!B:C,2,0),"None")</f>
        <v>Colony</v>
      </c>
      <c r="M5" t="s">
        <v>11020</v>
      </c>
      <c r="N5" s="17">
        <v>1898</v>
      </c>
      <c r="O5">
        <v>32</v>
      </c>
      <c r="P5" t="s">
        <v>11620</v>
      </c>
      <c r="Q5" t="s">
        <v>5226</v>
      </c>
      <c r="R5" t="str">
        <f>VLOOKUP(E5,Developing!B:C,2,0)</f>
        <v>Developing</v>
      </c>
      <c r="S5">
        <v>18.7</v>
      </c>
      <c r="T5" s="25">
        <f t="shared" si="0"/>
        <v>584.375</v>
      </c>
      <c r="U5" s="16" t="s">
        <v>11990</v>
      </c>
      <c r="V5" s="16" t="s">
        <v>11990</v>
      </c>
      <c r="Y5" s="19" t="s">
        <v>11859</v>
      </c>
      <c r="Z5">
        <v>4</v>
      </c>
    </row>
    <row r="6" spans="1:26" ht="16.5" x14ac:dyDescent="0.3">
      <c r="A6" s="1">
        <v>5</v>
      </c>
      <c r="B6" t="s">
        <v>11025</v>
      </c>
      <c r="C6" s="28">
        <v>31.95</v>
      </c>
      <c r="D6" s="28">
        <v>5.3167</v>
      </c>
      <c r="E6" t="s">
        <v>5225</v>
      </c>
      <c r="F6" s="26">
        <v>191136</v>
      </c>
      <c r="G6">
        <v>2008</v>
      </c>
      <c r="H6">
        <v>1</v>
      </c>
      <c r="I6">
        <v>1</v>
      </c>
      <c r="J6" s="12" t="s">
        <v>5250</v>
      </c>
      <c r="K6">
        <v>2018</v>
      </c>
      <c r="L6" t="str">
        <f>IFERROR(VLOOKUP(E6,Colony!B:C,2,0),"None")</f>
        <v>Colony</v>
      </c>
      <c r="M6" t="s">
        <v>11020</v>
      </c>
      <c r="N6">
        <v>2018</v>
      </c>
      <c r="O6">
        <v>16</v>
      </c>
      <c r="P6" t="s">
        <v>11760</v>
      </c>
      <c r="Q6" t="s">
        <v>5226</v>
      </c>
      <c r="R6" t="str">
        <f>VLOOKUP(E6,Developing!B:C,2,0)</f>
        <v>Developing</v>
      </c>
      <c r="S6">
        <v>9.6999999999999993</v>
      </c>
      <c r="T6" s="25">
        <f t="shared" si="0"/>
        <v>606.25</v>
      </c>
      <c r="U6" s="16" t="s">
        <v>11990</v>
      </c>
      <c r="V6" s="16" t="s">
        <v>11990</v>
      </c>
      <c r="Y6" s="10" t="s">
        <v>11860</v>
      </c>
      <c r="Z6">
        <v>5</v>
      </c>
    </row>
    <row r="7" spans="1:26" ht="16.5" x14ac:dyDescent="0.3">
      <c r="A7" s="1">
        <v>6</v>
      </c>
      <c r="B7" t="s">
        <v>11026</v>
      </c>
      <c r="C7" s="28">
        <v>36.19</v>
      </c>
      <c r="D7" s="28">
        <v>5.41</v>
      </c>
      <c r="E7" t="s">
        <v>5225</v>
      </c>
      <c r="F7" s="26">
        <v>288461</v>
      </c>
      <c r="G7">
        <v>2008</v>
      </c>
      <c r="H7">
        <v>1</v>
      </c>
      <c r="I7">
        <v>1</v>
      </c>
      <c r="J7" s="12" t="s">
        <v>5253</v>
      </c>
      <c r="K7">
        <v>2018</v>
      </c>
      <c r="L7" t="str">
        <f>IFERROR(VLOOKUP(E7,Colony!B:C,2,0),"None")</f>
        <v>Colony</v>
      </c>
      <c r="M7" t="s">
        <v>11020</v>
      </c>
      <c r="N7">
        <v>2018</v>
      </c>
      <c r="O7">
        <v>26</v>
      </c>
      <c r="P7" t="s">
        <v>11761</v>
      </c>
      <c r="Q7" t="s">
        <v>5226</v>
      </c>
      <c r="R7" t="str">
        <f>VLOOKUP(E7,Developing!B:C,2,0)</f>
        <v>Developing</v>
      </c>
      <c r="S7">
        <v>22.4</v>
      </c>
      <c r="T7" s="25">
        <f t="shared" si="0"/>
        <v>861.53846153846143</v>
      </c>
      <c r="U7" s="16" t="s">
        <v>11990</v>
      </c>
      <c r="V7" s="16" t="s">
        <v>11990</v>
      </c>
      <c r="Y7" s="13" t="s">
        <v>11772</v>
      </c>
      <c r="Z7">
        <v>6</v>
      </c>
    </row>
    <row r="8" spans="1:26" ht="16.5" x14ac:dyDescent="0.3">
      <c r="A8" s="1">
        <v>7</v>
      </c>
      <c r="B8" t="s">
        <v>11027</v>
      </c>
      <c r="C8" s="28">
        <v>35.200000000000003</v>
      </c>
      <c r="D8" s="28">
        <v>-0.63329999999999997</v>
      </c>
      <c r="E8" t="s">
        <v>5225</v>
      </c>
      <c r="F8" s="26">
        <v>212935</v>
      </c>
      <c r="G8">
        <v>2008</v>
      </c>
      <c r="H8">
        <v>1</v>
      </c>
      <c r="I8">
        <v>1</v>
      </c>
      <c r="J8" s="12" t="s">
        <v>5238</v>
      </c>
      <c r="K8">
        <v>2017</v>
      </c>
      <c r="L8" t="str">
        <f>IFERROR(VLOOKUP(E8,Colony!B:C,2,0),"None")</f>
        <v>Colony</v>
      </c>
      <c r="M8" t="s">
        <v>11020</v>
      </c>
      <c r="N8">
        <v>2017</v>
      </c>
      <c r="O8">
        <v>22</v>
      </c>
      <c r="P8" t="s">
        <v>11762</v>
      </c>
      <c r="Q8" t="s">
        <v>5226</v>
      </c>
      <c r="R8" t="str">
        <f>VLOOKUP(E8,Developing!B:C,2,0)</f>
        <v>Developing</v>
      </c>
      <c r="S8">
        <v>13.7</v>
      </c>
      <c r="T8" s="25">
        <f t="shared" si="0"/>
        <v>622.72727272727263</v>
      </c>
      <c r="U8" s="16" t="s">
        <v>11990</v>
      </c>
      <c r="V8" s="16" t="s">
        <v>11990</v>
      </c>
    </row>
    <row r="9" spans="1:26" ht="16.5" x14ac:dyDescent="0.3">
      <c r="A9" s="1">
        <v>8</v>
      </c>
      <c r="B9" t="s">
        <v>8119</v>
      </c>
      <c r="C9" s="28">
        <v>31.197500000000002</v>
      </c>
      <c r="D9" s="28">
        <v>29.892499999999998</v>
      </c>
      <c r="E9" t="s">
        <v>5263</v>
      </c>
      <c r="F9" s="26">
        <v>6100000</v>
      </c>
      <c r="G9">
        <v>2023</v>
      </c>
      <c r="H9">
        <v>2</v>
      </c>
      <c r="I9">
        <v>1</v>
      </c>
      <c r="J9" s="3" t="s">
        <v>11028</v>
      </c>
      <c r="K9">
        <v>1902</v>
      </c>
      <c r="L9" t="str">
        <f>IFERROR(VLOOKUP(E9,Colony!B:C,2,0),"None")</f>
        <v>Colony</v>
      </c>
      <c r="M9" t="s">
        <v>11020</v>
      </c>
      <c r="N9">
        <v>1902</v>
      </c>
      <c r="O9">
        <v>140</v>
      </c>
      <c r="P9" t="s">
        <v>11153</v>
      </c>
      <c r="Q9" t="s">
        <v>5226</v>
      </c>
      <c r="R9" t="str">
        <f>VLOOKUP(E9,Developing!B:C,2,0)</f>
        <v>Developing</v>
      </c>
      <c r="S9">
        <v>32</v>
      </c>
      <c r="T9" s="25">
        <f t="shared" si="0"/>
        <v>228.57142857142856</v>
      </c>
      <c r="U9" s="16" t="s">
        <v>11990</v>
      </c>
      <c r="V9" s="16" t="s">
        <v>11990</v>
      </c>
      <c r="X9" t="s">
        <v>11768</v>
      </c>
    </row>
    <row r="10" spans="1:26" ht="16.5" x14ac:dyDescent="0.3">
      <c r="A10" s="1">
        <v>9</v>
      </c>
      <c r="B10" t="s">
        <v>5287</v>
      </c>
      <c r="C10" s="28">
        <v>9.0299999999999994</v>
      </c>
      <c r="D10" s="28">
        <v>38.74</v>
      </c>
      <c r="E10" t="s">
        <v>5290</v>
      </c>
      <c r="F10" s="26">
        <v>2739551</v>
      </c>
      <c r="G10">
        <v>2007</v>
      </c>
      <c r="H10">
        <v>1</v>
      </c>
      <c r="I10">
        <v>1</v>
      </c>
      <c r="J10" s="12" t="s">
        <v>5289</v>
      </c>
      <c r="K10">
        <v>2015</v>
      </c>
      <c r="L10" t="str">
        <f>IFERROR(VLOOKUP(E10,Colony!B:C,2,0),"None")</f>
        <v>None</v>
      </c>
      <c r="M10" t="s">
        <v>1032</v>
      </c>
      <c r="N10">
        <v>2015</v>
      </c>
      <c r="O10">
        <v>39</v>
      </c>
      <c r="P10" t="s">
        <v>11763</v>
      </c>
      <c r="Q10" t="s">
        <v>5226</v>
      </c>
      <c r="R10" t="str">
        <f>VLOOKUP(E10,Developing!B:C,2,0)</f>
        <v>Developing</v>
      </c>
      <c r="S10">
        <v>31.6</v>
      </c>
      <c r="T10" s="25">
        <f t="shared" si="0"/>
        <v>810.25641025641028</v>
      </c>
      <c r="U10" s="16" t="s">
        <v>11990</v>
      </c>
      <c r="V10" s="16" t="s">
        <v>11990</v>
      </c>
    </row>
    <row r="11" spans="1:26" ht="16.5" x14ac:dyDescent="0.3">
      <c r="A11" s="1">
        <v>10</v>
      </c>
      <c r="B11" t="s">
        <v>12141</v>
      </c>
      <c r="C11" s="28" t="s">
        <v>11775</v>
      </c>
      <c r="D11" s="28" t="s">
        <v>11775</v>
      </c>
      <c r="E11" t="s">
        <v>5308</v>
      </c>
      <c r="F11" s="26"/>
      <c r="G11">
        <v>2018</v>
      </c>
      <c r="H11">
        <v>2</v>
      </c>
      <c r="I11">
        <v>1</v>
      </c>
      <c r="J11" s="3" t="s">
        <v>5307</v>
      </c>
      <c r="K11">
        <v>2020</v>
      </c>
      <c r="L11" t="str">
        <f>IFERROR(VLOOKUP(E11,Colony!B:C,2,0),"None")</f>
        <v>Colony</v>
      </c>
      <c r="M11" t="s">
        <v>1032</v>
      </c>
      <c r="N11">
        <v>2019</v>
      </c>
      <c r="O11">
        <v>21</v>
      </c>
      <c r="P11" t="s">
        <v>11535</v>
      </c>
      <c r="Q11" t="s">
        <v>5226</v>
      </c>
      <c r="R11" t="str">
        <f>VLOOKUP(E11,Developing!B:C,2,0)</f>
        <v>Developing</v>
      </c>
      <c r="S11">
        <v>30</v>
      </c>
      <c r="T11" s="25">
        <f>IFERROR(S11/O11*1000,0)</f>
        <v>1428.5714285714287</v>
      </c>
      <c r="U11" s="16" t="s">
        <v>11990</v>
      </c>
      <c r="V11" s="16" t="s">
        <v>11990</v>
      </c>
      <c r="W11" t="s">
        <v>12149</v>
      </c>
    </row>
    <row r="12" spans="1:26" ht="16.5" x14ac:dyDescent="0.3">
      <c r="A12" s="1">
        <v>10</v>
      </c>
      <c r="B12" t="s">
        <v>12091</v>
      </c>
      <c r="C12" s="28">
        <v>-20.164400000000001</v>
      </c>
      <c r="D12" s="28">
        <v>57.504199999999997</v>
      </c>
      <c r="E12" t="s">
        <v>5308</v>
      </c>
      <c r="F12" s="26">
        <v>147066</v>
      </c>
      <c r="G12">
        <v>2018</v>
      </c>
      <c r="H12">
        <v>2</v>
      </c>
      <c r="I12">
        <v>1</v>
      </c>
      <c r="J12" s="3" t="s">
        <v>5307</v>
      </c>
      <c r="K12">
        <v>2020</v>
      </c>
      <c r="L12" t="str">
        <f>IFERROR(VLOOKUP(E12,Colony!B:C,2,0),"None")</f>
        <v>Colony</v>
      </c>
      <c r="M12" t="s">
        <v>1032</v>
      </c>
      <c r="N12">
        <v>2019</v>
      </c>
      <c r="O12">
        <v>21</v>
      </c>
      <c r="P12" t="s">
        <v>11535</v>
      </c>
      <c r="Q12" t="s">
        <v>5226</v>
      </c>
      <c r="R12" t="str">
        <f>VLOOKUP(E12,Developing!B:C,2,0)</f>
        <v>Developing</v>
      </c>
      <c r="S12" s="39">
        <v>8.59</v>
      </c>
      <c r="T12" s="25">
        <f>IFERROR(S12/O12*1000,0)</f>
        <v>409.04761904761904</v>
      </c>
      <c r="U12" s="16" t="s">
        <v>11990</v>
      </c>
      <c r="V12" s="16" t="s">
        <v>11990</v>
      </c>
    </row>
    <row r="13" spans="1:26" ht="16.5" x14ac:dyDescent="0.3">
      <c r="A13" s="1">
        <v>10</v>
      </c>
      <c r="B13" t="s">
        <v>12102</v>
      </c>
      <c r="C13" s="29">
        <v>-20.3</v>
      </c>
      <c r="D13" s="28">
        <v>57.483333000000002</v>
      </c>
      <c r="E13" t="s">
        <v>5308</v>
      </c>
      <c r="F13" s="30">
        <v>366506</v>
      </c>
      <c r="G13">
        <v>2019</v>
      </c>
      <c r="H13">
        <v>2</v>
      </c>
      <c r="I13">
        <v>1</v>
      </c>
      <c r="J13" s="3" t="s">
        <v>5307</v>
      </c>
      <c r="K13">
        <v>2020</v>
      </c>
      <c r="L13" t="str">
        <f>IFERROR(VLOOKUP(E13,Colony!B:C,2,0),"None")</f>
        <v>Colony</v>
      </c>
      <c r="M13" t="s">
        <v>1032</v>
      </c>
      <c r="N13">
        <v>2019</v>
      </c>
      <c r="O13">
        <v>21</v>
      </c>
      <c r="P13" t="s">
        <v>11535</v>
      </c>
      <c r="Q13" t="s">
        <v>5226</v>
      </c>
      <c r="R13" t="str">
        <f>VLOOKUP(E13,Developing!B:C,2,0)</f>
        <v>Developing</v>
      </c>
      <c r="S13" s="39">
        <v>21.41</v>
      </c>
      <c r="T13" s="25">
        <f t="shared" si="0"/>
        <v>1019.5238095238095</v>
      </c>
      <c r="U13" s="16" t="s">
        <v>11990</v>
      </c>
      <c r="V13" s="16" t="s">
        <v>11990</v>
      </c>
    </row>
    <row r="14" spans="1:26" ht="16.5" x14ac:dyDescent="0.3">
      <c r="A14" s="1">
        <v>11</v>
      </c>
      <c r="B14" t="s">
        <v>5309</v>
      </c>
      <c r="C14" s="28">
        <v>33.533299999999997</v>
      </c>
      <c r="D14" s="28">
        <v>-7.5833000000000004</v>
      </c>
      <c r="E14" t="s">
        <v>5311</v>
      </c>
      <c r="F14" s="26">
        <v>3359818</v>
      </c>
      <c r="G14">
        <v>2014</v>
      </c>
      <c r="H14">
        <v>1</v>
      </c>
      <c r="I14">
        <v>1</v>
      </c>
      <c r="J14" s="12" t="s">
        <v>5310</v>
      </c>
      <c r="K14">
        <v>2012</v>
      </c>
      <c r="L14" t="str">
        <f>IFERROR(VLOOKUP(E14,Colony!B:C,2,0),"None")</f>
        <v>Colony</v>
      </c>
      <c r="M14" t="s">
        <v>11020</v>
      </c>
      <c r="N14">
        <v>2012</v>
      </c>
      <c r="O14">
        <v>71</v>
      </c>
      <c r="P14" t="s">
        <v>11764</v>
      </c>
      <c r="Q14" t="s">
        <v>5226</v>
      </c>
      <c r="R14" t="str">
        <f>VLOOKUP(E14,Developing!B:C,2,0)</f>
        <v>Developing</v>
      </c>
      <c r="S14">
        <v>47.5</v>
      </c>
      <c r="T14" s="25">
        <f t="shared" si="0"/>
        <v>669.0140845070423</v>
      </c>
      <c r="U14" s="16" t="s">
        <v>11990</v>
      </c>
      <c r="V14" s="16" t="s">
        <v>11990</v>
      </c>
    </row>
    <row r="15" spans="1:26" ht="16.5" x14ac:dyDescent="0.3">
      <c r="A15" s="1">
        <v>12</v>
      </c>
      <c r="B15" t="s">
        <v>5313</v>
      </c>
      <c r="C15" s="28">
        <v>34.020899999999997</v>
      </c>
      <c r="D15" s="28">
        <v>-6.8415999999999997</v>
      </c>
      <c r="E15" t="s">
        <v>5311</v>
      </c>
      <c r="F15" s="26">
        <v>1959000</v>
      </c>
      <c r="G15">
        <v>2023</v>
      </c>
      <c r="H15">
        <v>1</v>
      </c>
      <c r="I15">
        <v>1</v>
      </c>
      <c r="J15" s="12" t="s">
        <v>5315</v>
      </c>
      <c r="K15">
        <v>2011</v>
      </c>
      <c r="L15" t="str">
        <f>IFERROR(VLOOKUP(E15,Colony!B:C,2,0),"None")</f>
        <v>Colony</v>
      </c>
      <c r="M15" t="s">
        <v>11020</v>
      </c>
      <c r="N15">
        <v>1917</v>
      </c>
      <c r="O15">
        <v>43</v>
      </c>
      <c r="P15" t="s">
        <v>11142</v>
      </c>
      <c r="Q15" t="s">
        <v>5226</v>
      </c>
      <c r="R15" t="str">
        <f>VLOOKUP(E15,Developing!B:C,2,0)</f>
        <v>Developing</v>
      </c>
      <c r="S15">
        <v>26</v>
      </c>
      <c r="T15" s="25">
        <f t="shared" si="0"/>
        <v>604.65116279069764</v>
      </c>
      <c r="U15" s="16" t="s">
        <v>11990</v>
      </c>
      <c r="V15" s="16" t="s">
        <v>11990</v>
      </c>
    </row>
    <row r="16" spans="1:26" ht="16.5" x14ac:dyDescent="0.3">
      <c r="A16" s="1">
        <v>13</v>
      </c>
      <c r="B16" t="s">
        <v>11029</v>
      </c>
      <c r="C16" s="28">
        <v>36.806399999999996</v>
      </c>
      <c r="D16" s="28">
        <v>10.181699999999999</v>
      </c>
      <c r="E16" t="s">
        <v>5372</v>
      </c>
      <c r="F16" s="26">
        <v>2658816</v>
      </c>
      <c r="G16">
        <v>2022</v>
      </c>
      <c r="H16">
        <v>1</v>
      </c>
      <c r="I16">
        <v>1</v>
      </c>
      <c r="J16" s="12" t="s">
        <v>5376</v>
      </c>
      <c r="K16">
        <v>1985</v>
      </c>
      <c r="L16" t="str">
        <f>IFERROR(VLOOKUP(E16,Colony!B:C,2,0),"None")</f>
        <v>Colony</v>
      </c>
      <c r="M16" t="s">
        <v>1032</v>
      </c>
      <c r="N16">
        <v>1900</v>
      </c>
      <c r="O16">
        <v>80</v>
      </c>
      <c r="P16" t="s">
        <v>11285</v>
      </c>
      <c r="Q16" t="s">
        <v>5226</v>
      </c>
      <c r="R16" t="str">
        <f>VLOOKUP(E16,Developing!B:C,2,0)</f>
        <v>Developing</v>
      </c>
      <c r="S16">
        <v>45.2</v>
      </c>
      <c r="T16" s="25">
        <f t="shared" si="0"/>
        <v>565.00000000000011</v>
      </c>
      <c r="U16" s="16" t="s">
        <v>11990</v>
      </c>
      <c r="V16" s="16" t="s">
        <v>11990</v>
      </c>
    </row>
    <row r="17" spans="1:23" x14ac:dyDescent="0.25">
      <c r="A17" s="1">
        <v>14</v>
      </c>
      <c r="B17" s="4" t="s">
        <v>11030</v>
      </c>
      <c r="C17" s="28" t="s">
        <v>11775</v>
      </c>
      <c r="D17" s="28" t="s">
        <v>11775</v>
      </c>
      <c r="E17" t="s">
        <v>5408</v>
      </c>
      <c r="H17">
        <v>3</v>
      </c>
      <c r="I17">
        <v>1</v>
      </c>
      <c r="J17" s="9" t="s">
        <v>11031</v>
      </c>
      <c r="K17" s="8">
        <v>2016</v>
      </c>
      <c r="L17" t="str">
        <f>IFERROR(VLOOKUP(E17,Colony!B:C,2,0),"None")</f>
        <v>Colony</v>
      </c>
      <c r="M17" t="s">
        <v>11032</v>
      </c>
      <c r="P17" t="s">
        <v>11964</v>
      </c>
      <c r="Q17" t="s">
        <v>5385</v>
      </c>
      <c r="R17" t="s">
        <v>5408</v>
      </c>
      <c r="S17">
        <v>1.8</v>
      </c>
      <c r="T17" s="25">
        <f t="shared" si="0"/>
        <v>0</v>
      </c>
      <c r="U17" t="s">
        <v>11993</v>
      </c>
      <c r="V17" t="s">
        <v>11993</v>
      </c>
      <c r="W17" t="s">
        <v>12149</v>
      </c>
    </row>
    <row r="18" spans="1:23" ht="16.5" x14ac:dyDescent="0.3">
      <c r="A18" s="1">
        <v>15</v>
      </c>
      <c r="B18" t="s">
        <v>11033</v>
      </c>
      <c r="C18" s="28">
        <v>39.904000000000003</v>
      </c>
      <c r="D18" s="28">
        <v>116.4075</v>
      </c>
      <c r="E18" t="s">
        <v>5408</v>
      </c>
      <c r="F18" s="26">
        <v>22366547</v>
      </c>
      <c r="G18">
        <v>2020</v>
      </c>
      <c r="H18">
        <v>1</v>
      </c>
      <c r="I18">
        <v>1</v>
      </c>
      <c r="J18" s="12" t="s">
        <v>5421</v>
      </c>
      <c r="K18">
        <v>2017</v>
      </c>
      <c r="L18" t="str">
        <f>IFERROR(VLOOKUP(E18,Colony!B:C,2,0),"None")</f>
        <v>Colony</v>
      </c>
      <c r="M18" t="s">
        <v>1032</v>
      </c>
      <c r="N18">
        <v>1899</v>
      </c>
      <c r="P18" t="s">
        <v>11358</v>
      </c>
      <c r="Q18" t="s">
        <v>5385</v>
      </c>
      <c r="R18" t="s">
        <v>5408</v>
      </c>
      <c r="S18">
        <v>8.8000000000000007</v>
      </c>
      <c r="T18" s="25">
        <f t="shared" si="0"/>
        <v>0</v>
      </c>
      <c r="U18" s="16" t="s">
        <v>11990</v>
      </c>
      <c r="V18" s="16" t="s">
        <v>11990</v>
      </c>
    </row>
    <row r="19" spans="1:23" ht="16.5" x14ac:dyDescent="0.3">
      <c r="A19" s="1">
        <v>16</v>
      </c>
      <c r="B19" t="s">
        <v>11033</v>
      </c>
      <c r="C19" s="28">
        <v>39.904000000000003</v>
      </c>
      <c r="D19" s="28">
        <v>116.4075</v>
      </c>
      <c r="E19" t="s">
        <v>5408</v>
      </c>
      <c r="F19" s="26">
        <v>22366547</v>
      </c>
      <c r="G19">
        <v>2020</v>
      </c>
      <c r="H19">
        <v>3</v>
      </c>
      <c r="I19">
        <v>1</v>
      </c>
      <c r="J19" s="9" t="s">
        <v>11034</v>
      </c>
      <c r="K19">
        <v>2020</v>
      </c>
      <c r="L19" t="str">
        <f>IFERROR(VLOOKUP(E19,Colony!B:C,2,0),"None")</f>
        <v>Colony</v>
      </c>
      <c r="M19" t="s">
        <v>11020</v>
      </c>
      <c r="N19">
        <v>1899</v>
      </c>
      <c r="P19" t="s">
        <v>11965</v>
      </c>
      <c r="Q19" t="s">
        <v>5385</v>
      </c>
      <c r="R19" t="s">
        <v>5408</v>
      </c>
      <c r="S19">
        <v>11.9</v>
      </c>
      <c r="T19" s="25">
        <f t="shared" si="0"/>
        <v>0</v>
      </c>
      <c r="U19" s="16" t="s">
        <v>11990</v>
      </c>
      <c r="V19" s="16" t="s">
        <v>11990</v>
      </c>
    </row>
    <row r="20" spans="1:23" ht="16.5" x14ac:dyDescent="0.3">
      <c r="A20" s="1">
        <v>17</v>
      </c>
      <c r="B20" t="s">
        <v>11035</v>
      </c>
      <c r="C20" s="28">
        <v>43.9</v>
      </c>
      <c r="D20" s="28">
        <v>125.2</v>
      </c>
      <c r="E20" t="s">
        <v>5408</v>
      </c>
      <c r="F20" s="26">
        <v>5019477</v>
      </c>
      <c r="G20">
        <v>2020</v>
      </c>
      <c r="H20">
        <v>2</v>
      </c>
      <c r="I20">
        <v>1</v>
      </c>
      <c r="J20" s="3" t="s">
        <v>5424</v>
      </c>
      <c r="K20">
        <v>1941</v>
      </c>
      <c r="L20" t="str">
        <f>IFERROR(VLOOKUP(E20,Colony!B:C,2,0),"None")</f>
        <v>Colony</v>
      </c>
      <c r="M20" t="s">
        <v>11020</v>
      </c>
      <c r="N20">
        <v>1941</v>
      </c>
      <c r="P20" t="s">
        <v>11875</v>
      </c>
      <c r="Q20" t="s">
        <v>5385</v>
      </c>
      <c r="R20" t="s">
        <v>5408</v>
      </c>
      <c r="S20">
        <v>13</v>
      </c>
      <c r="T20" s="25">
        <f t="shared" si="0"/>
        <v>0</v>
      </c>
      <c r="U20" s="16" t="s">
        <v>11990</v>
      </c>
      <c r="V20" s="16" t="s">
        <v>11990</v>
      </c>
    </row>
    <row r="21" spans="1:23" ht="16.5" x14ac:dyDescent="0.3">
      <c r="A21" s="1">
        <v>18</v>
      </c>
      <c r="B21" t="s">
        <v>11035</v>
      </c>
      <c r="C21" s="28">
        <v>43.9</v>
      </c>
      <c r="D21" s="28">
        <v>125.2</v>
      </c>
      <c r="E21" t="s">
        <v>5408</v>
      </c>
      <c r="F21" s="26">
        <v>5019477</v>
      </c>
      <c r="G21">
        <v>2020</v>
      </c>
      <c r="H21">
        <v>1</v>
      </c>
      <c r="I21">
        <v>1</v>
      </c>
      <c r="J21" s="12" t="s">
        <v>5427</v>
      </c>
      <c r="K21">
        <v>2002</v>
      </c>
      <c r="L21" t="str">
        <f>IFERROR(VLOOKUP(E21,Colony!B:C,2,0),"None")</f>
        <v>Colony</v>
      </c>
      <c r="M21" t="s">
        <v>1032</v>
      </c>
      <c r="N21">
        <v>1941</v>
      </c>
      <c r="P21" t="s">
        <v>11969</v>
      </c>
      <c r="Q21" t="s">
        <v>5385</v>
      </c>
      <c r="R21" t="s">
        <v>5408</v>
      </c>
      <c r="S21">
        <v>55.1</v>
      </c>
      <c r="T21" s="25">
        <f t="shared" si="0"/>
        <v>0</v>
      </c>
      <c r="U21" s="16" t="s">
        <v>11990</v>
      </c>
      <c r="V21" s="16" t="s">
        <v>11990</v>
      </c>
    </row>
    <row r="22" spans="1:23" ht="16.5" x14ac:dyDescent="0.3">
      <c r="A22" s="1">
        <v>19</v>
      </c>
      <c r="B22" t="s">
        <v>5428</v>
      </c>
      <c r="C22" s="28">
        <v>30.66</v>
      </c>
      <c r="D22" s="28">
        <v>104.0633</v>
      </c>
      <c r="E22" t="s">
        <v>5408</v>
      </c>
      <c r="F22" s="26">
        <v>16045577</v>
      </c>
      <c r="G22">
        <v>2020</v>
      </c>
      <c r="H22">
        <v>2</v>
      </c>
      <c r="I22">
        <v>1</v>
      </c>
      <c r="J22" s="3" t="s">
        <v>11036</v>
      </c>
      <c r="K22">
        <v>2018</v>
      </c>
      <c r="L22" t="str">
        <f>IFERROR(VLOOKUP(E22,Colony!B:C,2,0),"None")</f>
        <v>Colony</v>
      </c>
      <c r="M22" t="s">
        <v>11020</v>
      </c>
      <c r="N22">
        <v>2018</v>
      </c>
      <c r="P22" t="s">
        <v>11966</v>
      </c>
      <c r="Q22" t="s">
        <v>5385</v>
      </c>
      <c r="R22" t="s">
        <v>5408</v>
      </c>
      <c r="S22">
        <v>39.299999999999997</v>
      </c>
      <c r="T22" s="25">
        <f t="shared" si="0"/>
        <v>0</v>
      </c>
      <c r="U22" s="16" t="s">
        <v>11990</v>
      </c>
      <c r="V22" s="16" t="s">
        <v>11990</v>
      </c>
    </row>
    <row r="23" spans="1:23" ht="16.5" x14ac:dyDescent="0.3">
      <c r="A23" s="1">
        <v>20</v>
      </c>
      <c r="B23" t="s">
        <v>11037</v>
      </c>
      <c r="C23" s="28">
        <v>29.55</v>
      </c>
      <c r="D23" s="28">
        <v>106.5069</v>
      </c>
      <c r="E23" t="s">
        <v>5408</v>
      </c>
      <c r="F23" s="26">
        <v>32054159</v>
      </c>
      <c r="G23">
        <v>2020</v>
      </c>
      <c r="H23">
        <v>3</v>
      </c>
      <c r="I23">
        <v>1</v>
      </c>
      <c r="J23" s="9" t="s">
        <v>11038</v>
      </c>
      <c r="K23">
        <v>2021</v>
      </c>
      <c r="L23" t="str">
        <f>IFERROR(VLOOKUP(E23,Colony!B:C,2,0),"None")</f>
        <v>Colony</v>
      </c>
      <c r="M23" t="s">
        <v>11039</v>
      </c>
      <c r="N23">
        <v>2021</v>
      </c>
      <c r="P23" t="s">
        <v>11210</v>
      </c>
      <c r="Q23" t="s">
        <v>5385</v>
      </c>
      <c r="R23" t="s">
        <v>5408</v>
      </c>
      <c r="S23">
        <v>15.4</v>
      </c>
      <c r="T23" s="25">
        <f t="shared" si="0"/>
        <v>0</v>
      </c>
      <c r="U23" s="16" t="s">
        <v>11990</v>
      </c>
      <c r="V23" t="s">
        <v>11990</v>
      </c>
    </row>
    <row r="24" spans="1:23" ht="16.5" x14ac:dyDescent="0.3">
      <c r="A24" s="1">
        <v>21</v>
      </c>
      <c r="B24" t="s">
        <v>11040</v>
      </c>
      <c r="C24" s="28">
        <v>38.9</v>
      </c>
      <c r="D24" s="28">
        <v>121.6</v>
      </c>
      <c r="E24" t="s">
        <v>5408</v>
      </c>
      <c r="F24" s="26">
        <v>7450785</v>
      </c>
      <c r="G24">
        <v>2022</v>
      </c>
      <c r="H24">
        <v>1</v>
      </c>
      <c r="I24">
        <v>1</v>
      </c>
      <c r="J24" s="12" t="s">
        <v>5433</v>
      </c>
      <c r="K24">
        <v>1909</v>
      </c>
      <c r="L24" t="str">
        <f>IFERROR(VLOOKUP(E24,Colony!B:C,2,0),"None")</f>
        <v>Colony</v>
      </c>
      <c r="M24" t="s">
        <v>11020</v>
      </c>
      <c r="N24">
        <v>1909</v>
      </c>
      <c r="P24" t="s">
        <v>11967</v>
      </c>
      <c r="Q24" t="s">
        <v>5385</v>
      </c>
      <c r="R24" t="s">
        <v>5408</v>
      </c>
      <c r="S24">
        <v>23.1</v>
      </c>
      <c r="T24" s="25">
        <f t="shared" si="0"/>
        <v>0</v>
      </c>
      <c r="U24" s="16" t="s">
        <v>11990</v>
      </c>
      <c r="V24" s="16" t="s">
        <v>11990</v>
      </c>
    </row>
    <row r="25" spans="1:23" ht="16.5" x14ac:dyDescent="0.3">
      <c r="A25" s="1">
        <v>22</v>
      </c>
      <c r="B25" t="s">
        <v>11041</v>
      </c>
      <c r="C25" s="28">
        <v>23.029199999999999</v>
      </c>
      <c r="D25" s="28">
        <v>113.1056</v>
      </c>
      <c r="E25" t="s">
        <v>5408</v>
      </c>
      <c r="F25" s="26">
        <v>65594622</v>
      </c>
      <c r="G25">
        <v>2020</v>
      </c>
      <c r="H25">
        <v>3</v>
      </c>
      <c r="I25">
        <v>1</v>
      </c>
      <c r="J25" s="9" t="s">
        <v>11042</v>
      </c>
      <c r="K25">
        <v>2019</v>
      </c>
      <c r="L25" t="str">
        <f>IFERROR(VLOOKUP(E25,Colony!B:C,2,0),"None")</f>
        <v>Colony</v>
      </c>
      <c r="M25" t="s">
        <v>11020</v>
      </c>
      <c r="N25">
        <v>2019</v>
      </c>
      <c r="P25" t="s">
        <v>11968</v>
      </c>
      <c r="Q25" t="s">
        <v>5385</v>
      </c>
      <c r="R25" t="s">
        <v>5408</v>
      </c>
      <c r="S25">
        <v>6.57</v>
      </c>
      <c r="T25" s="25">
        <f t="shared" si="0"/>
        <v>0</v>
      </c>
      <c r="U25" s="16" t="s">
        <v>11990</v>
      </c>
      <c r="V25" s="16" t="s">
        <v>11990</v>
      </c>
    </row>
    <row r="26" spans="1:23" ht="16.5" x14ac:dyDescent="0.3">
      <c r="A26" s="1">
        <v>23</v>
      </c>
      <c r="B26" t="s">
        <v>11041</v>
      </c>
      <c r="C26" s="28">
        <v>23.029199999999999</v>
      </c>
      <c r="D26" s="28">
        <v>113.1056</v>
      </c>
      <c r="E26" t="s">
        <v>5408</v>
      </c>
      <c r="F26" s="26">
        <v>65594622</v>
      </c>
      <c r="G26">
        <v>2020</v>
      </c>
      <c r="H26">
        <v>3</v>
      </c>
      <c r="I26">
        <v>1</v>
      </c>
      <c r="J26" s="9" t="s">
        <v>12162</v>
      </c>
      <c r="K26">
        <v>2021</v>
      </c>
      <c r="L26" t="str">
        <f>IFERROR(VLOOKUP(E26,Colony!B:C,2,0),"None")</f>
        <v>Colony</v>
      </c>
      <c r="M26" t="s">
        <v>1032</v>
      </c>
      <c r="N26">
        <v>2019</v>
      </c>
      <c r="P26" t="s">
        <v>11970</v>
      </c>
      <c r="Q26" t="s">
        <v>5385</v>
      </c>
      <c r="R26" t="s">
        <v>5408</v>
      </c>
      <c r="S26">
        <v>14.35</v>
      </c>
      <c r="T26" s="25">
        <f t="shared" si="0"/>
        <v>0</v>
      </c>
      <c r="U26" s="16" t="s">
        <v>11990</v>
      </c>
      <c r="V26" s="16" t="s">
        <v>11990</v>
      </c>
    </row>
    <row r="27" spans="1:23" ht="16.5" x14ac:dyDescent="0.3">
      <c r="A27" s="1">
        <v>24</v>
      </c>
      <c r="B27" t="s">
        <v>11043</v>
      </c>
      <c r="C27" s="28">
        <v>23.13</v>
      </c>
      <c r="D27" s="28">
        <v>113.26</v>
      </c>
      <c r="E27" t="s">
        <v>5408</v>
      </c>
      <c r="F27" s="26">
        <v>65594622</v>
      </c>
      <c r="G27">
        <v>2020</v>
      </c>
      <c r="H27">
        <v>1</v>
      </c>
      <c r="I27">
        <v>1</v>
      </c>
      <c r="J27" s="12" t="s">
        <v>5436</v>
      </c>
      <c r="K27">
        <v>2014</v>
      </c>
      <c r="L27" t="str">
        <f>IFERROR(VLOOKUP(E27,Colony!B:C,2,0),"None")</f>
        <v>Colony</v>
      </c>
      <c r="M27" t="s">
        <v>11020</v>
      </c>
      <c r="N27">
        <v>1934</v>
      </c>
      <c r="P27" t="s">
        <v>11971</v>
      </c>
      <c r="Q27" t="s">
        <v>5385</v>
      </c>
      <c r="R27" t="s">
        <v>5408</v>
      </c>
      <c r="S27">
        <v>7.7</v>
      </c>
      <c r="T27" s="25">
        <f t="shared" si="0"/>
        <v>0</v>
      </c>
      <c r="U27" s="16" t="s">
        <v>11990</v>
      </c>
      <c r="V27" s="16" t="s">
        <v>11990</v>
      </c>
    </row>
    <row r="28" spans="1:23" ht="16.5" x14ac:dyDescent="0.3">
      <c r="A28" s="1">
        <v>25</v>
      </c>
      <c r="B28" t="s">
        <v>11043</v>
      </c>
      <c r="C28" s="28">
        <v>23.13</v>
      </c>
      <c r="D28" s="28">
        <v>113.26</v>
      </c>
      <c r="E28" t="s">
        <v>5408</v>
      </c>
      <c r="F28" s="30">
        <v>65594622</v>
      </c>
      <c r="G28">
        <v>2020</v>
      </c>
      <c r="H28">
        <v>2</v>
      </c>
      <c r="I28">
        <v>1</v>
      </c>
      <c r="J28" s="9" t="s">
        <v>11044</v>
      </c>
      <c r="K28">
        <v>2020</v>
      </c>
      <c r="L28" t="str">
        <f>IFERROR(VLOOKUP(E28,Colony!B:C,2,0),"None")</f>
        <v>Colony</v>
      </c>
      <c r="M28" t="s">
        <v>11020</v>
      </c>
      <c r="N28">
        <v>1934</v>
      </c>
      <c r="P28" t="s">
        <v>11207</v>
      </c>
      <c r="Q28" t="s">
        <v>5385</v>
      </c>
      <c r="R28" t="s">
        <v>5408</v>
      </c>
      <c r="S28">
        <v>14.3</v>
      </c>
      <c r="T28" s="25">
        <f t="shared" si="0"/>
        <v>0</v>
      </c>
      <c r="U28" s="16" t="s">
        <v>11990</v>
      </c>
      <c r="V28" s="16" t="s">
        <v>11990</v>
      </c>
    </row>
    <row r="29" spans="1:23" ht="16.5" x14ac:dyDescent="0.3">
      <c r="A29" s="1">
        <v>26</v>
      </c>
      <c r="B29" t="s">
        <v>5493</v>
      </c>
      <c r="C29" s="28">
        <v>22.3</v>
      </c>
      <c r="D29" s="28">
        <v>114.2</v>
      </c>
      <c r="E29" t="s">
        <v>5408</v>
      </c>
      <c r="F29" s="26">
        <v>7413070</v>
      </c>
      <c r="G29">
        <v>2021</v>
      </c>
      <c r="H29">
        <v>1</v>
      </c>
      <c r="I29">
        <v>1</v>
      </c>
      <c r="J29" s="12" t="s">
        <v>5491</v>
      </c>
      <c r="K29">
        <v>1904</v>
      </c>
      <c r="L29" t="str">
        <f>IFERROR(VLOOKUP(E29,Colony!B:C,2,0),"None")</f>
        <v>Colony</v>
      </c>
      <c r="M29" t="s">
        <v>11020</v>
      </c>
      <c r="N29">
        <v>1904</v>
      </c>
      <c r="P29" t="s">
        <v>11972</v>
      </c>
      <c r="Q29" t="s">
        <v>5385</v>
      </c>
      <c r="R29" t="s">
        <v>5408</v>
      </c>
      <c r="S29">
        <v>30</v>
      </c>
      <c r="T29" s="25">
        <f t="shared" si="0"/>
        <v>0</v>
      </c>
      <c r="U29" s="16" t="s">
        <v>11990</v>
      </c>
      <c r="V29" s="16" t="s">
        <v>11990</v>
      </c>
    </row>
    <row r="30" spans="1:23" ht="16.5" x14ac:dyDescent="0.3">
      <c r="A30" s="1">
        <v>27</v>
      </c>
      <c r="B30" t="s">
        <v>5493</v>
      </c>
      <c r="C30" s="28">
        <v>22.3</v>
      </c>
      <c r="D30" s="28">
        <v>114.2</v>
      </c>
      <c r="E30" t="s">
        <v>5408</v>
      </c>
      <c r="F30" s="26">
        <v>7413070</v>
      </c>
      <c r="G30">
        <v>2021</v>
      </c>
      <c r="H30">
        <v>1</v>
      </c>
      <c r="I30">
        <v>1</v>
      </c>
      <c r="J30" s="12" t="s">
        <v>5496</v>
      </c>
      <c r="K30">
        <v>1988</v>
      </c>
      <c r="L30" t="str">
        <f>IFERROR(VLOOKUP(E30,Colony!B:C,2,0),"None")</f>
        <v>Colony</v>
      </c>
      <c r="M30" t="s">
        <v>1032</v>
      </c>
      <c r="N30">
        <v>1904</v>
      </c>
      <c r="P30" t="s">
        <v>11973</v>
      </c>
      <c r="Q30" t="s">
        <v>5385</v>
      </c>
      <c r="R30" t="s">
        <v>5408</v>
      </c>
      <c r="S30">
        <v>36.200000000000003</v>
      </c>
      <c r="T30" s="25">
        <f t="shared" si="0"/>
        <v>0</v>
      </c>
      <c r="U30" s="16" t="s">
        <v>11990</v>
      </c>
      <c r="V30" s="16" t="s">
        <v>11990</v>
      </c>
    </row>
    <row r="31" spans="1:23" ht="16.5" x14ac:dyDescent="0.3">
      <c r="A31" s="1">
        <v>28</v>
      </c>
      <c r="B31" t="s">
        <v>11045</v>
      </c>
      <c r="C31" s="28">
        <v>33.505800000000001</v>
      </c>
      <c r="D31" s="28">
        <v>119.1392</v>
      </c>
      <c r="E31" t="s">
        <v>5408</v>
      </c>
      <c r="F31" s="26">
        <v>2544767</v>
      </c>
      <c r="G31">
        <v>2020</v>
      </c>
      <c r="H31">
        <v>1</v>
      </c>
      <c r="I31">
        <v>1</v>
      </c>
      <c r="J31" s="12" t="s">
        <v>5442</v>
      </c>
      <c r="K31">
        <v>2015</v>
      </c>
      <c r="L31" t="str">
        <f>IFERROR(VLOOKUP(E31,Colony!B:C,2,0),"None")</f>
        <v>Colony</v>
      </c>
      <c r="M31" t="s">
        <v>11020</v>
      </c>
      <c r="N31">
        <v>2015</v>
      </c>
      <c r="P31" t="s">
        <v>11974</v>
      </c>
      <c r="Q31" t="s">
        <v>5385</v>
      </c>
      <c r="R31" t="s">
        <v>5408</v>
      </c>
      <c r="S31">
        <v>20.07</v>
      </c>
      <c r="T31" s="25">
        <f t="shared" si="0"/>
        <v>0</v>
      </c>
      <c r="U31" s="16" t="s">
        <v>11990</v>
      </c>
      <c r="V31" s="16" t="s">
        <v>11990</v>
      </c>
    </row>
    <row r="32" spans="1:23" ht="16.5" x14ac:dyDescent="0.3">
      <c r="A32" s="1">
        <v>29</v>
      </c>
      <c r="B32" t="s">
        <v>11046</v>
      </c>
      <c r="C32" s="28">
        <v>30.201799999999999</v>
      </c>
      <c r="D32" s="28">
        <v>115.0326</v>
      </c>
      <c r="E32" t="s">
        <v>5408</v>
      </c>
      <c r="F32" s="30">
        <v>1567108</v>
      </c>
      <c r="G32">
        <v>2020</v>
      </c>
      <c r="H32">
        <v>3</v>
      </c>
      <c r="I32">
        <v>1</v>
      </c>
      <c r="J32" s="9" t="s">
        <v>11047</v>
      </c>
      <c r="K32">
        <v>2022</v>
      </c>
      <c r="L32" t="str">
        <f>IFERROR(VLOOKUP(E32,Colony!B:C,2,0),"None")</f>
        <v>Colony</v>
      </c>
      <c r="M32" t="s">
        <v>11020</v>
      </c>
      <c r="N32">
        <v>2022</v>
      </c>
      <c r="P32" t="s">
        <v>11975</v>
      </c>
      <c r="Q32" t="s">
        <v>5385</v>
      </c>
      <c r="R32" t="s">
        <v>5408</v>
      </c>
      <c r="S32">
        <v>26.9</v>
      </c>
      <c r="T32" s="25">
        <f t="shared" si="0"/>
        <v>0</v>
      </c>
      <c r="U32" s="16" t="s">
        <v>11990</v>
      </c>
      <c r="V32" s="16" t="s">
        <v>11990</v>
      </c>
    </row>
    <row r="33" spans="1:22" ht="16.5" x14ac:dyDescent="0.3">
      <c r="A33" s="1">
        <v>30</v>
      </c>
      <c r="B33" t="s">
        <v>11048</v>
      </c>
      <c r="C33" s="28">
        <v>30.752199999999998</v>
      </c>
      <c r="D33" s="28">
        <v>120.75</v>
      </c>
      <c r="E33" t="s">
        <v>5408</v>
      </c>
      <c r="F33" s="30">
        <v>1518654</v>
      </c>
      <c r="G33">
        <v>2020</v>
      </c>
      <c r="H33">
        <v>3</v>
      </c>
      <c r="I33">
        <v>1</v>
      </c>
      <c r="J33" s="9" t="s">
        <v>11049</v>
      </c>
      <c r="K33">
        <v>2021</v>
      </c>
      <c r="L33" t="str">
        <f>IFERROR(VLOOKUP(E33,Colony!B:C,2,0),"None")</f>
        <v>Colony</v>
      </c>
      <c r="M33" t="s">
        <v>11020</v>
      </c>
      <c r="N33">
        <v>2021</v>
      </c>
      <c r="P33" t="s">
        <v>11976</v>
      </c>
      <c r="Q33" t="s">
        <v>5385</v>
      </c>
      <c r="R33" t="s">
        <v>5408</v>
      </c>
      <c r="S33">
        <v>11.2</v>
      </c>
      <c r="T33" s="25">
        <f t="shared" si="0"/>
        <v>0</v>
      </c>
      <c r="U33" s="16" t="s">
        <v>11990</v>
      </c>
      <c r="V33" s="16" t="s">
        <v>11990</v>
      </c>
    </row>
    <row r="34" spans="1:22" ht="16.5" x14ac:dyDescent="0.3">
      <c r="A34" s="1">
        <v>31</v>
      </c>
      <c r="B34" t="s">
        <v>11050</v>
      </c>
      <c r="C34" s="28">
        <v>23.396100000000001</v>
      </c>
      <c r="D34" s="28">
        <v>103.36490000000001</v>
      </c>
      <c r="E34" t="s">
        <v>5408</v>
      </c>
      <c r="F34" s="30">
        <v>585976</v>
      </c>
      <c r="G34">
        <v>2020</v>
      </c>
      <c r="H34">
        <v>3</v>
      </c>
      <c r="I34">
        <v>1</v>
      </c>
      <c r="J34" s="9" t="s">
        <v>11051</v>
      </c>
      <c r="K34">
        <v>2020</v>
      </c>
      <c r="L34" t="str">
        <f>IFERROR(VLOOKUP(E34,Colony!B:C,2,0),"None")</f>
        <v>Colony</v>
      </c>
      <c r="M34" t="s">
        <v>11020</v>
      </c>
      <c r="N34">
        <v>2020</v>
      </c>
      <c r="O34">
        <v>24</v>
      </c>
      <c r="P34" t="s">
        <v>11978</v>
      </c>
      <c r="Q34" t="s">
        <v>5385</v>
      </c>
      <c r="R34" t="s">
        <v>5408</v>
      </c>
      <c r="S34">
        <v>18</v>
      </c>
      <c r="T34" s="25">
        <f t="shared" si="0"/>
        <v>750</v>
      </c>
      <c r="U34" s="16" t="s">
        <v>11990</v>
      </c>
      <c r="V34" s="16" t="s">
        <v>11990</v>
      </c>
    </row>
    <row r="35" spans="1:22" ht="16.5" x14ac:dyDescent="0.3">
      <c r="A35" s="1">
        <v>32</v>
      </c>
      <c r="B35" t="s">
        <v>11052</v>
      </c>
      <c r="C35" s="28">
        <v>32.0608</v>
      </c>
      <c r="D35" s="28">
        <v>118.77889999999999</v>
      </c>
      <c r="E35" t="s">
        <v>5408</v>
      </c>
      <c r="F35" s="30">
        <v>795448</v>
      </c>
      <c r="G35">
        <v>2020</v>
      </c>
      <c r="H35">
        <v>2</v>
      </c>
      <c r="I35">
        <v>1</v>
      </c>
      <c r="J35" s="3" t="s">
        <v>12163</v>
      </c>
      <c r="K35">
        <v>2014</v>
      </c>
      <c r="L35" t="str">
        <f>IFERROR(VLOOKUP(E35,Colony!B:C,2,0),"None")</f>
        <v>Colony</v>
      </c>
      <c r="M35" t="s">
        <v>11020</v>
      </c>
      <c r="N35">
        <v>1899</v>
      </c>
      <c r="P35" t="s">
        <v>11977</v>
      </c>
      <c r="Q35" t="s">
        <v>5385</v>
      </c>
      <c r="R35" t="s">
        <v>5408</v>
      </c>
      <c r="S35">
        <v>17.2</v>
      </c>
      <c r="T35" s="25">
        <f t="shared" si="0"/>
        <v>0</v>
      </c>
      <c r="U35" s="16" t="s">
        <v>11990</v>
      </c>
      <c r="V35" s="16" t="s">
        <v>11990</v>
      </c>
    </row>
    <row r="36" spans="1:22" ht="16.5" x14ac:dyDescent="0.3">
      <c r="A36" s="1">
        <v>33</v>
      </c>
      <c r="B36" t="s">
        <v>11054</v>
      </c>
      <c r="C36" s="28">
        <v>26.6448</v>
      </c>
      <c r="D36" s="28">
        <v>118.1728</v>
      </c>
      <c r="E36" t="s">
        <v>5408</v>
      </c>
      <c r="F36" s="30">
        <v>795448</v>
      </c>
      <c r="G36">
        <v>2020</v>
      </c>
      <c r="H36">
        <v>3</v>
      </c>
      <c r="I36">
        <v>1</v>
      </c>
      <c r="J36" s="9" t="s">
        <v>11055</v>
      </c>
      <c r="K36">
        <v>2022</v>
      </c>
      <c r="L36" t="str">
        <f>IFERROR(VLOOKUP(E36,Colony!B:C,2,0),"None")</f>
        <v>Colony</v>
      </c>
      <c r="M36" t="s">
        <v>1032</v>
      </c>
      <c r="N36">
        <v>2022</v>
      </c>
      <c r="P36" t="s">
        <v>11985</v>
      </c>
      <c r="Q36" t="s">
        <v>5385</v>
      </c>
      <c r="R36" t="s">
        <v>5408</v>
      </c>
      <c r="S36">
        <v>26.19</v>
      </c>
      <c r="T36" s="25">
        <f t="shared" si="0"/>
        <v>0</v>
      </c>
      <c r="U36" s="16" t="s">
        <v>11990</v>
      </c>
      <c r="V36" t="s">
        <v>11993</v>
      </c>
    </row>
    <row r="37" spans="1:22" ht="16.5" x14ac:dyDescent="0.3">
      <c r="A37" s="1">
        <v>34</v>
      </c>
      <c r="B37" t="s">
        <v>11056</v>
      </c>
      <c r="C37" s="28">
        <v>36.116700000000002</v>
      </c>
      <c r="D37" s="28">
        <v>120.4</v>
      </c>
      <c r="E37" t="s">
        <v>5408</v>
      </c>
      <c r="F37" s="30">
        <v>7172451</v>
      </c>
      <c r="G37">
        <v>2020</v>
      </c>
      <c r="H37">
        <v>1</v>
      </c>
      <c r="I37">
        <v>1</v>
      </c>
      <c r="J37" s="12" t="s">
        <v>5448</v>
      </c>
      <c r="K37">
        <v>2016</v>
      </c>
      <c r="L37" t="str">
        <f>IFERROR(VLOOKUP(E37,Colony!B:C,2,0),"None")</f>
        <v>Colony</v>
      </c>
      <c r="M37" t="s">
        <v>11020</v>
      </c>
      <c r="N37">
        <v>2016</v>
      </c>
      <c r="P37" t="s">
        <v>11407</v>
      </c>
      <c r="Q37" t="s">
        <v>5385</v>
      </c>
      <c r="R37" t="s">
        <v>5408</v>
      </c>
      <c r="S37">
        <v>9</v>
      </c>
      <c r="T37" s="25">
        <f t="shared" si="0"/>
        <v>0</v>
      </c>
      <c r="U37" s="16" t="s">
        <v>11990</v>
      </c>
      <c r="V37" s="16" t="s">
        <v>11990</v>
      </c>
    </row>
    <row r="38" spans="1:22" ht="16.5" x14ac:dyDescent="0.3">
      <c r="A38" s="1">
        <v>35</v>
      </c>
      <c r="B38" t="s">
        <v>11057</v>
      </c>
      <c r="C38" s="29">
        <v>24.041944000000001</v>
      </c>
      <c r="D38" s="29">
        <v>104.19194400000001</v>
      </c>
      <c r="E38" t="s">
        <v>5408</v>
      </c>
      <c r="F38" s="30">
        <v>468172</v>
      </c>
      <c r="G38">
        <v>2020</v>
      </c>
      <c r="H38">
        <v>2</v>
      </c>
      <c r="I38">
        <v>1</v>
      </c>
      <c r="J38" s="9" t="s">
        <v>11058</v>
      </c>
      <c r="K38">
        <v>2021</v>
      </c>
      <c r="L38" t="str">
        <f>IFERROR(VLOOKUP(E38,Colony!B:C,2,0),"None")</f>
        <v>Colony</v>
      </c>
      <c r="M38" t="s">
        <v>11020</v>
      </c>
      <c r="N38">
        <v>2021</v>
      </c>
      <c r="P38" t="s">
        <v>11979</v>
      </c>
      <c r="Q38" t="s">
        <v>5385</v>
      </c>
      <c r="R38" t="s">
        <v>5408</v>
      </c>
      <c r="S38">
        <v>13.96</v>
      </c>
      <c r="T38" s="25">
        <f t="shared" si="0"/>
        <v>0</v>
      </c>
      <c r="U38" s="16" t="s">
        <v>11990</v>
      </c>
      <c r="V38" s="16" t="s">
        <v>11990</v>
      </c>
    </row>
    <row r="39" spans="1:22" ht="16.5" x14ac:dyDescent="0.3">
      <c r="A39" s="1">
        <v>36</v>
      </c>
      <c r="B39" t="s">
        <v>11059</v>
      </c>
      <c r="C39" s="28">
        <v>18.253299999999999</v>
      </c>
      <c r="D39" s="28">
        <v>109.50360000000001</v>
      </c>
      <c r="E39" t="s">
        <v>5408</v>
      </c>
      <c r="F39" s="30">
        <v>801020</v>
      </c>
      <c r="G39">
        <v>2020</v>
      </c>
      <c r="H39">
        <v>3</v>
      </c>
      <c r="I39">
        <v>1</v>
      </c>
      <c r="J39" s="9" t="s">
        <v>11060</v>
      </c>
      <c r="K39">
        <v>2019</v>
      </c>
      <c r="L39" t="str">
        <f>IFERROR(VLOOKUP(E39,Colony!B:C,2,0),"None")</f>
        <v>Colony</v>
      </c>
      <c r="M39" t="s">
        <v>11020</v>
      </c>
      <c r="N39">
        <v>2019</v>
      </c>
      <c r="O39">
        <v>15</v>
      </c>
      <c r="P39" t="s">
        <v>12168</v>
      </c>
      <c r="Q39" t="s">
        <v>5385</v>
      </c>
      <c r="R39" t="s">
        <v>5408</v>
      </c>
      <c r="S39">
        <v>8.3699999999999992</v>
      </c>
      <c r="T39" s="25">
        <f t="shared" si="0"/>
        <v>557.99999999999989</v>
      </c>
      <c r="U39" s="16" t="s">
        <v>11990</v>
      </c>
      <c r="V39" s="16" t="s">
        <v>11990</v>
      </c>
    </row>
    <row r="40" spans="1:22" ht="16.5" x14ac:dyDescent="0.3">
      <c r="A40" s="1">
        <v>37</v>
      </c>
      <c r="B40" t="s">
        <v>11061</v>
      </c>
      <c r="C40" s="28">
        <v>31.166699999999999</v>
      </c>
      <c r="D40" s="28">
        <v>121.4667</v>
      </c>
      <c r="E40" t="s">
        <v>5408</v>
      </c>
      <c r="F40" s="30">
        <v>40000000</v>
      </c>
      <c r="G40">
        <v>2022</v>
      </c>
      <c r="H40">
        <v>1</v>
      </c>
      <c r="I40">
        <v>1</v>
      </c>
      <c r="J40" s="12" t="s">
        <v>5457</v>
      </c>
      <c r="K40">
        <v>2018</v>
      </c>
      <c r="L40" t="str">
        <f>IFERROR(VLOOKUP(E40,Colony!B:C,2,0),"None")</f>
        <v>Colony</v>
      </c>
      <c r="M40" t="s">
        <v>5454</v>
      </c>
      <c r="N40">
        <v>1908</v>
      </c>
      <c r="O40">
        <v>15</v>
      </c>
      <c r="P40" t="s">
        <v>11980</v>
      </c>
      <c r="Q40" t="s">
        <v>5385</v>
      </c>
      <c r="R40" t="s">
        <v>5408</v>
      </c>
      <c r="S40">
        <v>9.8000000000000007</v>
      </c>
      <c r="T40" s="25">
        <f t="shared" si="0"/>
        <v>653.33333333333348</v>
      </c>
      <c r="U40" s="16" t="s">
        <v>11990</v>
      </c>
      <c r="V40" s="16" t="s">
        <v>11990</v>
      </c>
    </row>
    <row r="41" spans="1:22" ht="16.5" x14ac:dyDescent="0.3">
      <c r="A41" s="1">
        <v>38</v>
      </c>
      <c r="B41" t="s">
        <v>11061</v>
      </c>
      <c r="C41" s="28">
        <v>31.166699999999999</v>
      </c>
      <c r="D41" s="28">
        <v>121.4667</v>
      </c>
      <c r="E41" t="s">
        <v>5408</v>
      </c>
      <c r="F41" s="30">
        <v>40000000</v>
      </c>
      <c r="G41">
        <v>2022</v>
      </c>
      <c r="H41">
        <v>1</v>
      </c>
      <c r="I41">
        <v>1</v>
      </c>
      <c r="J41" s="12" t="s">
        <v>5457</v>
      </c>
      <c r="K41">
        <v>2018</v>
      </c>
      <c r="L41" t="str">
        <f>IFERROR(VLOOKUP(E41,Colony!B:C,2,0),"None")</f>
        <v>Colony</v>
      </c>
      <c r="M41" t="s">
        <v>11020</v>
      </c>
      <c r="N41">
        <v>1908</v>
      </c>
      <c r="O41">
        <v>42</v>
      </c>
      <c r="P41" t="s">
        <v>11981</v>
      </c>
      <c r="Q41" t="s">
        <v>5385</v>
      </c>
      <c r="R41" t="s">
        <v>5408</v>
      </c>
      <c r="S41">
        <v>39.39</v>
      </c>
      <c r="T41" s="25">
        <f t="shared" si="0"/>
        <v>937.85714285714289</v>
      </c>
      <c r="U41" s="16" t="s">
        <v>11990</v>
      </c>
      <c r="V41" s="16" t="s">
        <v>11990</v>
      </c>
    </row>
    <row r="42" spans="1:22" ht="16.5" x14ac:dyDescent="0.3">
      <c r="A42" s="1">
        <v>39</v>
      </c>
      <c r="B42" t="s">
        <v>11062</v>
      </c>
      <c r="C42" s="28">
        <v>41.802500000000002</v>
      </c>
      <c r="D42" s="28">
        <v>123.4281</v>
      </c>
      <c r="E42" t="s">
        <v>5408</v>
      </c>
      <c r="F42" s="30">
        <v>8192848</v>
      </c>
      <c r="G42">
        <v>2020</v>
      </c>
      <c r="H42">
        <v>1</v>
      </c>
      <c r="I42">
        <v>1</v>
      </c>
      <c r="J42" s="12" t="s">
        <v>5462</v>
      </c>
      <c r="K42">
        <v>2013</v>
      </c>
      <c r="L42" t="str">
        <f>IFERROR(VLOOKUP(E42,Colony!B:C,2,0),"None")</f>
        <v>Colony</v>
      </c>
      <c r="M42" t="s">
        <v>11020</v>
      </c>
      <c r="N42">
        <v>1925</v>
      </c>
      <c r="O42">
        <v>65</v>
      </c>
      <c r="P42" t="s">
        <v>11982</v>
      </c>
      <c r="Q42" t="s">
        <v>5385</v>
      </c>
      <c r="R42" t="s">
        <v>5408</v>
      </c>
      <c r="S42">
        <v>97.45</v>
      </c>
      <c r="T42" s="25">
        <f t="shared" si="0"/>
        <v>1499.2307692307693</v>
      </c>
      <c r="U42" s="16" t="s">
        <v>11990</v>
      </c>
      <c r="V42" s="16" t="s">
        <v>11990</v>
      </c>
    </row>
    <row r="43" spans="1:22" ht="16.5" x14ac:dyDescent="0.3">
      <c r="A43" s="1">
        <v>40</v>
      </c>
      <c r="B43" t="s">
        <v>11063</v>
      </c>
      <c r="C43" s="28">
        <v>22.535</v>
      </c>
      <c r="D43" s="28">
        <v>114.054</v>
      </c>
      <c r="E43" t="s">
        <v>5408</v>
      </c>
      <c r="F43" s="30">
        <v>23300000</v>
      </c>
      <c r="G43">
        <v>2010</v>
      </c>
      <c r="H43">
        <v>2</v>
      </c>
      <c r="I43">
        <v>1</v>
      </c>
      <c r="J43" s="3" t="s">
        <v>11064</v>
      </c>
      <c r="K43">
        <v>2017</v>
      </c>
      <c r="L43" t="str">
        <f>IFERROR(VLOOKUP(E43,Colony!B:C,2,0),"None")</f>
        <v>Colony</v>
      </c>
      <c r="M43" t="s">
        <v>11020</v>
      </c>
      <c r="N43">
        <v>2017</v>
      </c>
      <c r="O43">
        <v>21</v>
      </c>
      <c r="P43" t="s">
        <v>11983</v>
      </c>
      <c r="Q43" t="s">
        <v>5385</v>
      </c>
      <c r="R43" t="s">
        <v>5408</v>
      </c>
      <c r="S43">
        <v>11.7</v>
      </c>
      <c r="T43" s="25">
        <f t="shared" si="0"/>
        <v>557.14285714285711</v>
      </c>
      <c r="U43" s="16" t="s">
        <v>11990</v>
      </c>
      <c r="V43" s="16" t="s">
        <v>11990</v>
      </c>
    </row>
    <row r="44" spans="1:22" ht="16.5" x14ac:dyDescent="0.3">
      <c r="A44" s="1">
        <v>41</v>
      </c>
      <c r="B44" t="s">
        <v>11063</v>
      </c>
      <c r="C44" s="28">
        <v>22.535</v>
      </c>
      <c r="D44" s="28">
        <v>114.054</v>
      </c>
      <c r="E44" t="s">
        <v>5408</v>
      </c>
      <c r="F44" s="30">
        <v>23300000</v>
      </c>
      <c r="G44">
        <v>2010</v>
      </c>
      <c r="H44">
        <v>3</v>
      </c>
      <c r="I44">
        <v>1</v>
      </c>
      <c r="J44" s="9" t="s">
        <v>11065</v>
      </c>
      <c r="K44">
        <v>2022</v>
      </c>
      <c r="L44" t="str">
        <f>IFERROR(VLOOKUP(E44,Colony!B:C,2,0),"None")</f>
        <v>Colony</v>
      </c>
      <c r="M44" t="s">
        <v>11039</v>
      </c>
      <c r="N44">
        <v>2017</v>
      </c>
      <c r="O44">
        <v>11</v>
      </c>
      <c r="P44" t="s">
        <v>11984</v>
      </c>
      <c r="Q44" t="s">
        <v>5385</v>
      </c>
      <c r="R44" t="s">
        <v>5408</v>
      </c>
      <c r="S44">
        <v>8.5</v>
      </c>
      <c r="T44" s="25">
        <f t="shared" si="0"/>
        <v>772.72727272727275</v>
      </c>
      <c r="U44" s="16" t="s">
        <v>11990</v>
      </c>
      <c r="V44" s="16" t="s">
        <v>11990</v>
      </c>
    </row>
    <row r="45" spans="1:22" ht="16.5" x14ac:dyDescent="0.3">
      <c r="A45" s="1">
        <v>42</v>
      </c>
      <c r="B45" t="s">
        <v>11066</v>
      </c>
      <c r="C45" s="28">
        <v>33.633299999999998</v>
      </c>
      <c r="D45" s="28">
        <v>116.9683</v>
      </c>
      <c r="E45" t="s">
        <v>5408</v>
      </c>
      <c r="F45" s="30">
        <v>6715559</v>
      </c>
      <c r="G45">
        <v>2020</v>
      </c>
      <c r="H45">
        <v>2</v>
      </c>
      <c r="I45">
        <v>1</v>
      </c>
      <c r="J45" s="3" t="s">
        <v>11067</v>
      </c>
      <c r="K45">
        <v>2014</v>
      </c>
      <c r="L45" t="str">
        <f>IFERROR(VLOOKUP(E45,Colony!B:C,2,0),"None")</f>
        <v>Colony</v>
      </c>
      <c r="M45" t="s">
        <v>11020</v>
      </c>
      <c r="N45">
        <v>2014</v>
      </c>
      <c r="O45">
        <v>41</v>
      </c>
      <c r="P45" t="s">
        <v>11978</v>
      </c>
      <c r="Q45" t="s">
        <v>5385</v>
      </c>
      <c r="R45" t="s">
        <v>5408</v>
      </c>
      <c r="S45">
        <v>18</v>
      </c>
      <c r="T45" s="25">
        <f t="shared" si="0"/>
        <v>439.02439024390242</v>
      </c>
      <c r="U45" s="16" t="s">
        <v>11990</v>
      </c>
      <c r="V45" s="16" t="s">
        <v>11990</v>
      </c>
    </row>
    <row r="46" spans="1:22" ht="16.5" x14ac:dyDescent="0.3">
      <c r="A46" s="1">
        <v>43</v>
      </c>
      <c r="B46" t="s">
        <v>11068</v>
      </c>
      <c r="C46" s="28">
        <v>39.146700000000003</v>
      </c>
      <c r="D46" s="28">
        <v>117.2056</v>
      </c>
      <c r="E46" t="s">
        <v>5408</v>
      </c>
      <c r="F46" s="30">
        <v>11165706</v>
      </c>
      <c r="G46">
        <v>2020</v>
      </c>
      <c r="H46">
        <v>1</v>
      </c>
      <c r="I46">
        <v>1</v>
      </c>
      <c r="J46" s="12" t="s">
        <v>5475</v>
      </c>
      <c r="K46">
        <v>2007</v>
      </c>
      <c r="L46" t="str">
        <f>IFERROR(VLOOKUP(E46,Colony!B:C,2,0),"None")</f>
        <v>Colony</v>
      </c>
      <c r="M46" t="s">
        <v>5454</v>
      </c>
      <c r="N46">
        <v>1906</v>
      </c>
      <c r="O46">
        <v>14</v>
      </c>
      <c r="P46" t="s">
        <v>11986</v>
      </c>
      <c r="Q46" t="s">
        <v>5385</v>
      </c>
      <c r="R46" t="s">
        <v>5408</v>
      </c>
      <c r="S46">
        <v>7.86</v>
      </c>
      <c r="T46" s="25">
        <f t="shared" si="0"/>
        <v>561.42857142857144</v>
      </c>
      <c r="U46" s="16" t="s">
        <v>11990</v>
      </c>
      <c r="V46" s="16" t="s">
        <v>11990</v>
      </c>
    </row>
    <row r="47" spans="1:22" ht="16.5" x14ac:dyDescent="0.3">
      <c r="A47" s="1">
        <v>44</v>
      </c>
      <c r="B47" t="s">
        <v>11069</v>
      </c>
      <c r="C47" s="29">
        <v>34.581499999999998</v>
      </c>
      <c r="D47" s="29">
        <v>105.7248</v>
      </c>
      <c r="E47" t="s">
        <v>5408</v>
      </c>
      <c r="F47" s="30">
        <v>1212791</v>
      </c>
      <c r="G47">
        <v>2020</v>
      </c>
      <c r="H47">
        <v>3</v>
      </c>
      <c r="I47">
        <v>1</v>
      </c>
      <c r="J47" s="9" t="s">
        <v>11070</v>
      </c>
      <c r="K47">
        <v>2020</v>
      </c>
      <c r="L47" t="str">
        <f>IFERROR(VLOOKUP(E47,Colony!B:C,2,0),"None")</f>
        <v>Colony</v>
      </c>
      <c r="M47" t="s">
        <v>1032</v>
      </c>
      <c r="N47">
        <v>2020</v>
      </c>
      <c r="O47">
        <v>12</v>
      </c>
      <c r="P47" t="s">
        <v>11987</v>
      </c>
      <c r="Q47" t="s">
        <v>5385</v>
      </c>
      <c r="R47" t="s">
        <v>5408</v>
      </c>
      <c r="S47">
        <v>12.93</v>
      </c>
      <c r="T47" s="25">
        <f t="shared" si="0"/>
        <v>1077.5</v>
      </c>
      <c r="U47" s="16" t="s">
        <v>11990</v>
      </c>
      <c r="V47" s="16" t="s">
        <v>11990</v>
      </c>
    </row>
    <row r="48" spans="1:22" ht="16.5" x14ac:dyDescent="0.3">
      <c r="A48" s="1">
        <v>45</v>
      </c>
      <c r="B48" t="s">
        <v>11071</v>
      </c>
      <c r="C48" s="28">
        <v>30.587199999999999</v>
      </c>
      <c r="D48" s="28">
        <v>114.2881</v>
      </c>
      <c r="E48" t="s">
        <v>5408</v>
      </c>
      <c r="F48" s="30">
        <v>12326500</v>
      </c>
      <c r="G48">
        <v>2020</v>
      </c>
      <c r="H48">
        <v>3</v>
      </c>
      <c r="I48">
        <v>1</v>
      </c>
      <c r="J48" s="9" t="s">
        <v>11072</v>
      </c>
      <c r="K48">
        <v>2017</v>
      </c>
      <c r="L48" t="str">
        <f>IFERROR(VLOOKUP(E48,Colony!B:C,2,0),"None")</f>
        <v>Colony</v>
      </c>
      <c r="M48" t="s">
        <v>11020</v>
      </c>
      <c r="N48">
        <v>2017</v>
      </c>
      <c r="O48">
        <v>22</v>
      </c>
      <c r="P48" t="s">
        <v>11988</v>
      </c>
      <c r="Q48" t="s">
        <v>5385</v>
      </c>
      <c r="R48" t="s">
        <v>5408</v>
      </c>
      <c r="S48">
        <v>16.8</v>
      </c>
      <c r="T48" s="25">
        <f t="shared" si="0"/>
        <v>763.63636363636363</v>
      </c>
      <c r="U48" s="16" t="s">
        <v>11990</v>
      </c>
      <c r="V48" s="16" t="s">
        <v>11990</v>
      </c>
    </row>
    <row r="49" spans="1:25" ht="16.5" x14ac:dyDescent="0.3">
      <c r="A49" s="1">
        <v>46</v>
      </c>
      <c r="B49" t="s">
        <v>11073</v>
      </c>
      <c r="C49" s="28">
        <v>22.567499999999999</v>
      </c>
      <c r="D49" s="28">
        <v>88.37</v>
      </c>
      <c r="E49" t="s">
        <v>5501</v>
      </c>
      <c r="F49" s="30">
        <v>14112536</v>
      </c>
      <c r="G49">
        <v>2011</v>
      </c>
      <c r="H49">
        <v>2</v>
      </c>
      <c r="I49">
        <v>1</v>
      </c>
      <c r="J49" s="3" t="s">
        <v>5514</v>
      </c>
      <c r="K49">
        <v>1902</v>
      </c>
      <c r="L49" t="str">
        <f>IFERROR(VLOOKUP(E49,Colony!B:C,2,0),"None")</f>
        <v>Colony</v>
      </c>
      <c r="M49" t="s">
        <v>11020</v>
      </c>
      <c r="N49">
        <v>1902</v>
      </c>
      <c r="P49" t="s">
        <v>12000</v>
      </c>
      <c r="Q49" t="s">
        <v>5385</v>
      </c>
      <c r="R49" t="str">
        <f>VLOOKUP(E49,Developing!B:C,2,0)</f>
        <v>Developing</v>
      </c>
      <c r="S49">
        <v>39.4</v>
      </c>
      <c r="T49" s="25">
        <f t="shared" si="0"/>
        <v>0</v>
      </c>
      <c r="U49" s="16" t="s">
        <v>11990</v>
      </c>
      <c r="V49" s="16" t="s">
        <v>11990</v>
      </c>
      <c r="X49" t="s">
        <v>11776</v>
      </c>
      <c r="Y49" s="16" t="s">
        <v>11990</v>
      </c>
    </row>
    <row r="50" spans="1:25" ht="16.5" x14ac:dyDescent="0.3">
      <c r="A50" s="1">
        <v>47</v>
      </c>
      <c r="B50" t="s">
        <v>5522</v>
      </c>
      <c r="C50" s="28">
        <v>-6.1749999999999998</v>
      </c>
      <c r="D50" s="28">
        <v>106.8275</v>
      </c>
      <c r="E50" t="s">
        <v>5524</v>
      </c>
      <c r="F50" s="30">
        <v>33430285</v>
      </c>
      <c r="G50">
        <v>2022</v>
      </c>
      <c r="H50">
        <v>3</v>
      </c>
      <c r="I50">
        <v>1</v>
      </c>
      <c r="J50" s="9" t="s">
        <v>11074</v>
      </c>
      <c r="K50">
        <v>2019</v>
      </c>
      <c r="L50" t="str">
        <f>IFERROR(VLOOKUP(E50,Colony!B:C,2,0),"None")</f>
        <v>Colony</v>
      </c>
      <c r="M50" t="s">
        <v>1032</v>
      </c>
      <c r="N50">
        <v>1881</v>
      </c>
      <c r="O50">
        <v>6</v>
      </c>
      <c r="P50" t="s">
        <v>11873</v>
      </c>
      <c r="Q50" t="s">
        <v>5385</v>
      </c>
      <c r="R50" t="str">
        <f>VLOOKUP(E50,Developing!B:C,2,0)</f>
        <v>Developing</v>
      </c>
      <c r="S50">
        <v>5.8</v>
      </c>
      <c r="T50" s="25">
        <f t="shared" si="0"/>
        <v>966.66666666666663</v>
      </c>
      <c r="U50" s="16" t="s">
        <v>11990</v>
      </c>
      <c r="V50" s="16" t="s">
        <v>11990</v>
      </c>
    </row>
    <row r="51" spans="1:25" ht="16.5" x14ac:dyDescent="0.3">
      <c r="A51" s="1">
        <v>48</v>
      </c>
      <c r="B51" t="s">
        <v>11075</v>
      </c>
      <c r="C51" s="28">
        <v>-2.9861</v>
      </c>
      <c r="D51" s="28">
        <v>104.7556</v>
      </c>
      <c r="E51" t="s">
        <v>5524</v>
      </c>
      <c r="F51" s="30">
        <v>2706835</v>
      </c>
      <c r="G51">
        <v>2022</v>
      </c>
      <c r="H51">
        <v>3</v>
      </c>
      <c r="I51">
        <v>1</v>
      </c>
      <c r="J51" s="9" t="s">
        <v>11076</v>
      </c>
      <c r="K51">
        <v>2018</v>
      </c>
      <c r="L51" t="str">
        <f>IFERROR(VLOOKUP(E51,Colony!B:C,2,0),"None")</f>
        <v>Colony</v>
      </c>
      <c r="M51" t="s">
        <v>1032</v>
      </c>
      <c r="N51">
        <v>2018</v>
      </c>
      <c r="O51">
        <v>13</v>
      </c>
      <c r="P51" t="s">
        <v>11490</v>
      </c>
      <c r="Q51" t="s">
        <v>5385</v>
      </c>
      <c r="R51" t="str">
        <f>VLOOKUP(E51,Developing!B:C,2,0)</f>
        <v>Developing</v>
      </c>
      <c r="S51">
        <v>23.4</v>
      </c>
      <c r="T51" s="25">
        <f t="shared" si="0"/>
        <v>1799.9999999999998</v>
      </c>
      <c r="U51" s="16" t="s">
        <v>11990</v>
      </c>
      <c r="V51" s="16" t="s">
        <v>11990</v>
      </c>
    </row>
    <row r="52" spans="1:25" ht="16.5" x14ac:dyDescent="0.3">
      <c r="A52" s="1">
        <v>49</v>
      </c>
      <c r="B52" t="s">
        <v>5544</v>
      </c>
      <c r="C52" s="28">
        <v>31.778400000000001</v>
      </c>
      <c r="D52" s="28">
        <v>35.206600000000002</v>
      </c>
      <c r="E52" t="s">
        <v>5546</v>
      </c>
      <c r="F52" s="30">
        <v>1253900</v>
      </c>
      <c r="G52">
        <v>2022</v>
      </c>
      <c r="H52">
        <v>1</v>
      </c>
      <c r="I52">
        <v>1</v>
      </c>
      <c r="J52" s="12" t="s">
        <v>5545</v>
      </c>
      <c r="K52">
        <v>2011</v>
      </c>
      <c r="L52" t="str">
        <f>IFERROR(VLOOKUP(E52,Colony!B:C,2,0),"None")</f>
        <v>Colony</v>
      </c>
      <c r="M52" t="s">
        <v>1032</v>
      </c>
      <c r="N52">
        <v>2011</v>
      </c>
      <c r="P52" t="s">
        <v>11957</v>
      </c>
      <c r="Q52" t="s">
        <v>5385</v>
      </c>
      <c r="R52" t="str">
        <f>VLOOKUP(E52,Developing!B:C,2,0)</f>
        <v>Developed</v>
      </c>
      <c r="S52">
        <v>13.9</v>
      </c>
      <c r="T52" s="25">
        <f t="shared" si="0"/>
        <v>0</v>
      </c>
      <c r="U52" s="16" t="s">
        <v>11990</v>
      </c>
      <c r="V52" s="16" t="s">
        <v>11990</v>
      </c>
    </row>
    <row r="53" spans="1:25" ht="16.5" x14ac:dyDescent="0.3">
      <c r="A53" s="1">
        <v>50</v>
      </c>
      <c r="B53" t="s">
        <v>5547</v>
      </c>
      <c r="C53" s="28">
        <v>32.08</v>
      </c>
      <c r="D53" s="28">
        <v>34.78</v>
      </c>
      <c r="E53" t="s">
        <v>5546</v>
      </c>
      <c r="F53" s="30">
        <v>4156900</v>
      </c>
      <c r="G53">
        <v>2021</v>
      </c>
      <c r="H53">
        <v>1</v>
      </c>
      <c r="I53">
        <v>1</v>
      </c>
      <c r="J53" s="12" t="s">
        <v>5549</v>
      </c>
      <c r="K53">
        <v>2023</v>
      </c>
      <c r="L53" t="str">
        <f>IFERROR(VLOOKUP(E53,Colony!B:C,2,0),"None")</f>
        <v>Colony</v>
      </c>
      <c r="M53" t="s">
        <v>1032</v>
      </c>
      <c r="N53">
        <v>2023</v>
      </c>
      <c r="P53" t="s">
        <v>11562</v>
      </c>
      <c r="Q53" t="s">
        <v>5385</v>
      </c>
      <c r="R53" t="str">
        <f>VLOOKUP(E53,Developing!B:C,2,0)</f>
        <v>Developed</v>
      </c>
      <c r="S53">
        <v>24</v>
      </c>
      <c r="T53" s="25">
        <f t="shared" si="0"/>
        <v>0</v>
      </c>
      <c r="U53" s="16" t="s">
        <v>11990</v>
      </c>
      <c r="V53" s="16" t="s">
        <v>11990</v>
      </c>
    </row>
    <row r="54" spans="1:25" ht="16.5" x14ac:dyDescent="0.3">
      <c r="A54" s="1">
        <v>51</v>
      </c>
      <c r="B54" t="s">
        <v>11077</v>
      </c>
      <c r="C54" s="28">
        <v>36.064100000000003</v>
      </c>
      <c r="D54" s="28">
        <v>136.21960000000001</v>
      </c>
      <c r="E54" t="s">
        <v>5704</v>
      </c>
      <c r="F54" s="30">
        <v>264217</v>
      </c>
      <c r="G54">
        <v>2017</v>
      </c>
      <c r="H54">
        <v>3</v>
      </c>
      <c r="I54">
        <v>1</v>
      </c>
      <c r="J54" s="9" t="s">
        <v>11078</v>
      </c>
      <c r="K54">
        <v>1933</v>
      </c>
      <c r="L54" t="str">
        <f>IFERROR(VLOOKUP(E54,Colony!B:C,2,0),"None")</f>
        <v>The colonizer</v>
      </c>
      <c r="M54" t="s">
        <v>11079</v>
      </c>
      <c r="N54">
        <v>1933</v>
      </c>
      <c r="P54" t="s">
        <v>11945</v>
      </c>
      <c r="Q54" t="s">
        <v>5385</v>
      </c>
      <c r="R54" t="str">
        <f>VLOOKUP(E54,Developing!B:C,2,0)</f>
        <v>Developed</v>
      </c>
      <c r="S54">
        <v>21.4</v>
      </c>
      <c r="T54" s="25">
        <f t="shared" si="0"/>
        <v>0</v>
      </c>
      <c r="U54" s="16" t="s">
        <v>11990</v>
      </c>
      <c r="V54" s="16" t="s">
        <v>11990</v>
      </c>
    </row>
    <row r="55" spans="1:25" ht="16.5" x14ac:dyDescent="0.3">
      <c r="A55" s="1">
        <v>52</v>
      </c>
      <c r="B55" t="s">
        <v>5709</v>
      </c>
      <c r="C55" s="28">
        <v>41.768599999999999</v>
      </c>
      <c r="D55" s="28">
        <v>140.72890000000001</v>
      </c>
      <c r="E55" t="s">
        <v>5704</v>
      </c>
      <c r="F55" s="30">
        <v>241747</v>
      </c>
      <c r="G55">
        <v>2023</v>
      </c>
      <c r="H55">
        <v>1</v>
      </c>
      <c r="I55">
        <v>1</v>
      </c>
      <c r="J55" s="12" t="s">
        <v>5711</v>
      </c>
      <c r="K55">
        <v>1913</v>
      </c>
      <c r="L55" t="str">
        <f>IFERROR(VLOOKUP(E55,Colony!B:C,2,0),"None")</f>
        <v>The colonizer</v>
      </c>
      <c r="M55" t="s">
        <v>11020</v>
      </c>
      <c r="N55">
        <v>1913</v>
      </c>
      <c r="P55" t="s">
        <v>11940</v>
      </c>
      <c r="Q55" t="s">
        <v>5385</v>
      </c>
      <c r="R55" t="str">
        <f>VLOOKUP(E55,Developing!B:C,2,0)</f>
        <v>Developed</v>
      </c>
      <c r="S55">
        <v>10.9</v>
      </c>
      <c r="T55" s="25">
        <f t="shared" si="0"/>
        <v>0</v>
      </c>
      <c r="U55" s="16" t="s">
        <v>11990</v>
      </c>
      <c r="V55" s="16" t="s">
        <v>11990</v>
      </c>
    </row>
    <row r="56" spans="1:25" ht="16.5" x14ac:dyDescent="0.3">
      <c r="A56" s="1">
        <v>53</v>
      </c>
      <c r="B56" t="s">
        <v>5908</v>
      </c>
      <c r="C56" s="28">
        <v>34.391399999999997</v>
      </c>
      <c r="D56" s="28">
        <v>132.45189999999999</v>
      </c>
      <c r="E56" t="s">
        <v>5704</v>
      </c>
      <c r="F56" s="30">
        <v>1431634</v>
      </c>
      <c r="G56">
        <v>2015</v>
      </c>
      <c r="H56">
        <v>1</v>
      </c>
      <c r="I56">
        <v>1</v>
      </c>
      <c r="J56" s="12" t="s">
        <v>5910</v>
      </c>
      <c r="K56">
        <v>1912</v>
      </c>
      <c r="L56" t="str">
        <f>IFERROR(VLOOKUP(E56,Colony!B:C,2,0),"None")</f>
        <v>The colonizer</v>
      </c>
      <c r="M56" t="s">
        <v>11080</v>
      </c>
      <c r="N56">
        <v>1912</v>
      </c>
      <c r="P56" t="s">
        <v>11942</v>
      </c>
      <c r="Q56" t="s">
        <v>5385</v>
      </c>
      <c r="R56" t="str">
        <f>VLOOKUP(E56,Developing!B:C,2,0)</f>
        <v>Developed</v>
      </c>
      <c r="S56">
        <v>35.1</v>
      </c>
      <c r="T56" s="25">
        <f t="shared" si="0"/>
        <v>0</v>
      </c>
      <c r="U56" s="16" t="s">
        <v>11990</v>
      </c>
      <c r="V56" s="16" t="s">
        <v>11990</v>
      </c>
    </row>
    <row r="57" spans="1:25" ht="16.5" x14ac:dyDescent="0.3">
      <c r="A57" s="1">
        <v>54</v>
      </c>
      <c r="B57" t="s">
        <v>5955</v>
      </c>
      <c r="C57" s="28">
        <v>31.6</v>
      </c>
      <c r="D57" s="28">
        <v>130.55000000000001</v>
      </c>
      <c r="E57" t="s">
        <v>5704</v>
      </c>
      <c r="F57" s="30">
        <v>595049</v>
      </c>
      <c r="G57">
        <v>2020</v>
      </c>
      <c r="H57">
        <v>1</v>
      </c>
      <c r="I57">
        <v>1</v>
      </c>
      <c r="J57" s="12" t="s">
        <v>5957</v>
      </c>
      <c r="K57">
        <v>1912</v>
      </c>
      <c r="L57" t="str">
        <f>IFERROR(VLOOKUP(E57,Colony!B:C,2,0),"None")</f>
        <v>The colonizer</v>
      </c>
      <c r="M57" t="s">
        <v>11020</v>
      </c>
      <c r="N57">
        <v>1912</v>
      </c>
      <c r="P57" t="s">
        <v>11943</v>
      </c>
      <c r="Q57" t="s">
        <v>5385</v>
      </c>
      <c r="R57" t="str">
        <f>VLOOKUP(E57,Developing!B:C,2,0)</f>
        <v>Developed</v>
      </c>
      <c r="S57">
        <v>13.1</v>
      </c>
      <c r="T57" s="25">
        <f t="shared" si="0"/>
        <v>0</v>
      </c>
      <c r="U57" s="16" t="s">
        <v>11990</v>
      </c>
      <c r="V57" s="16" t="s">
        <v>11990</v>
      </c>
    </row>
    <row r="58" spans="1:25" ht="16.5" x14ac:dyDescent="0.3">
      <c r="A58" s="1">
        <v>55</v>
      </c>
      <c r="B58" t="s">
        <v>12142</v>
      </c>
      <c r="C58" s="28" t="s">
        <v>11775</v>
      </c>
      <c r="D58" s="28" t="s">
        <v>11775</v>
      </c>
      <c r="E58" t="s">
        <v>5704</v>
      </c>
      <c r="F58" s="30"/>
      <c r="H58">
        <v>3</v>
      </c>
      <c r="I58">
        <v>1</v>
      </c>
      <c r="J58" s="9" t="s">
        <v>11081</v>
      </c>
      <c r="K58">
        <v>1902</v>
      </c>
      <c r="L58" t="str">
        <f>IFERROR(VLOOKUP(E58,Colony!B:C,2,0),"None")</f>
        <v>The colonizer</v>
      </c>
      <c r="M58" t="s">
        <v>8032</v>
      </c>
      <c r="N58" s="43">
        <v>1902</v>
      </c>
      <c r="P58" t="s">
        <v>11944</v>
      </c>
      <c r="Q58" t="s">
        <v>5385</v>
      </c>
      <c r="R58" t="str">
        <f>VLOOKUP(E58,Developing!B:C,2,0)</f>
        <v>Developed</v>
      </c>
      <c r="S58">
        <v>10</v>
      </c>
      <c r="T58" s="25">
        <f>IFERROR(S58/O58*1000,0)</f>
        <v>0</v>
      </c>
      <c r="U58" s="16" t="s">
        <v>11990</v>
      </c>
      <c r="V58" t="s">
        <v>11993</v>
      </c>
      <c r="W58" t="s">
        <v>12149</v>
      </c>
    </row>
    <row r="59" spans="1:25" ht="16.5" x14ac:dyDescent="0.3">
      <c r="A59" s="1">
        <v>55</v>
      </c>
      <c r="B59" t="s">
        <v>12099</v>
      </c>
      <c r="C59" s="28">
        <v>35.35</v>
      </c>
      <c r="D59" s="28">
        <v>139.4667</v>
      </c>
      <c r="E59" t="s">
        <v>5704</v>
      </c>
      <c r="F59" s="30">
        <v>439728</v>
      </c>
      <c r="G59">
        <v>2021</v>
      </c>
      <c r="H59">
        <v>3</v>
      </c>
      <c r="I59">
        <v>1</v>
      </c>
      <c r="J59" s="9" t="s">
        <v>11081</v>
      </c>
      <c r="K59">
        <v>1902</v>
      </c>
      <c r="L59" t="str">
        <f>IFERROR(VLOOKUP(E59,Colony!B:C,2,0),"None")</f>
        <v>The colonizer</v>
      </c>
      <c r="M59" t="s">
        <v>8032</v>
      </c>
      <c r="N59" s="43">
        <v>1902</v>
      </c>
      <c r="P59" t="s">
        <v>11944</v>
      </c>
      <c r="Q59" t="s">
        <v>5385</v>
      </c>
      <c r="R59" t="str">
        <f>VLOOKUP(E59,Developing!B:C,2,0)</f>
        <v>Developed</v>
      </c>
      <c r="S59">
        <v>7.18</v>
      </c>
      <c r="T59" s="25">
        <f>IFERROR(S59/O59*1000,0)</f>
        <v>0</v>
      </c>
      <c r="U59" s="16" t="s">
        <v>11990</v>
      </c>
      <c r="V59" t="s">
        <v>11993</v>
      </c>
    </row>
    <row r="60" spans="1:25" ht="16.5" x14ac:dyDescent="0.3">
      <c r="A60" s="1">
        <v>55</v>
      </c>
      <c r="B60" t="s">
        <v>12118</v>
      </c>
      <c r="C60" s="28">
        <v>35.319699999999997</v>
      </c>
      <c r="D60" s="28">
        <v>139.55250000000001</v>
      </c>
      <c r="E60" t="s">
        <v>5704</v>
      </c>
      <c r="F60" s="30">
        <v>172929</v>
      </c>
      <c r="G60">
        <v>2020</v>
      </c>
      <c r="H60">
        <v>3</v>
      </c>
      <c r="I60">
        <v>1</v>
      </c>
      <c r="J60" s="9" t="s">
        <v>11081</v>
      </c>
      <c r="K60">
        <v>1902</v>
      </c>
      <c r="L60" t="str">
        <f>IFERROR(VLOOKUP(E60,Colony!B:C,2,0),"None")</f>
        <v>The colonizer</v>
      </c>
      <c r="M60" t="s">
        <v>8032</v>
      </c>
      <c r="N60" s="43">
        <v>1902</v>
      </c>
      <c r="P60" t="s">
        <v>11944</v>
      </c>
      <c r="Q60" t="s">
        <v>5385</v>
      </c>
      <c r="R60" t="str">
        <f>VLOOKUP(E60,Developing!B:C,2,0)</f>
        <v>Developed</v>
      </c>
      <c r="S60">
        <v>2.82</v>
      </c>
      <c r="T60" s="25">
        <f t="shared" si="0"/>
        <v>0</v>
      </c>
      <c r="U60" s="16" t="s">
        <v>11990</v>
      </c>
      <c r="V60" t="s">
        <v>11993</v>
      </c>
    </row>
    <row r="61" spans="1:25" ht="16.5" x14ac:dyDescent="0.3">
      <c r="A61" s="1">
        <v>56</v>
      </c>
      <c r="B61" t="s">
        <v>5962</v>
      </c>
      <c r="C61" s="28">
        <v>33.883299999999998</v>
      </c>
      <c r="D61" s="28">
        <v>130.88329999999999</v>
      </c>
      <c r="E61" t="s">
        <v>5704</v>
      </c>
      <c r="F61" s="30">
        <v>940978</v>
      </c>
      <c r="G61">
        <v>2019</v>
      </c>
      <c r="H61">
        <v>2</v>
      </c>
      <c r="I61">
        <v>1</v>
      </c>
      <c r="J61" s="3" t="s">
        <v>11082</v>
      </c>
      <c r="K61">
        <v>1956</v>
      </c>
      <c r="L61" t="str">
        <f>IFERROR(VLOOKUP(E61,Colony!B:C,2,0),"None")</f>
        <v>The colonizer</v>
      </c>
      <c r="M61" t="s">
        <v>8032</v>
      </c>
      <c r="N61">
        <v>1911</v>
      </c>
      <c r="P61" t="s">
        <v>11946</v>
      </c>
      <c r="Q61" t="s">
        <v>5385</v>
      </c>
      <c r="R61" t="str">
        <f>VLOOKUP(E61,Developing!B:C,2,0)</f>
        <v>Developed</v>
      </c>
      <c r="S61">
        <v>16</v>
      </c>
      <c r="T61" s="25">
        <f t="shared" si="0"/>
        <v>0</v>
      </c>
      <c r="U61" s="16" t="s">
        <v>11990</v>
      </c>
      <c r="V61" s="16" t="s">
        <v>11990</v>
      </c>
    </row>
    <row r="62" spans="1:25" ht="16.5" x14ac:dyDescent="0.3">
      <c r="A62" s="1">
        <v>57</v>
      </c>
      <c r="B62" t="s">
        <v>5935</v>
      </c>
      <c r="C62" s="28">
        <v>33.558900000000001</v>
      </c>
      <c r="D62" s="28">
        <v>133.53139999999999</v>
      </c>
      <c r="E62" t="s">
        <v>5704</v>
      </c>
      <c r="F62" s="30">
        <v>318520</v>
      </c>
      <c r="G62">
        <v>2023</v>
      </c>
      <c r="H62">
        <v>2</v>
      </c>
      <c r="I62">
        <v>1</v>
      </c>
      <c r="J62" s="3" t="s">
        <v>11083</v>
      </c>
      <c r="K62">
        <v>1904</v>
      </c>
      <c r="L62" t="str">
        <f>IFERROR(VLOOKUP(E62,Colony!B:C,2,0),"None")</f>
        <v>The colonizer</v>
      </c>
      <c r="M62" t="s">
        <v>11020</v>
      </c>
      <c r="N62">
        <v>1904</v>
      </c>
      <c r="P62" t="s">
        <v>11947</v>
      </c>
      <c r="Q62" t="s">
        <v>5385</v>
      </c>
      <c r="R62" t="str">
        <f>VLOOKUP(E62,Developing!B:C,2,0)</f>
        <v>Developed</v>
      </c>
      <c r="S62">
        <v>25.3</v>
      </c>
      <c r="T62" s="25">
        <f t="shared" si="0"/>
        <v>0</v>
      </c>
      <c r="U62" s="16" t="s">
        <v>11990</v>
      </c>
      <c r="V62" s="16" t="s">
        <v>11990</v>
      </c>
    </row>
    <row r="63" spans="1:25" ht="16.5" x14ac:dyDescent="0.3">
      <c r="A63" s="1">
        <v>58</v>
      </c>
      <c r="B63" t="s">
        <v>5971</v>
      </c>
      <c r="C63" s="28">
        <v>32.803100000000001</v>
      </c>
      <c r="D63" s="28">
        <v>130.70779999999999</v>
      </c>
      <c r="E63" t="s">
        <v>5704</v>
      </c>
      <c r="F63" s="30">
        <v>738907</v>
      </c>
      <c r="G63">
        <v>2019</v>
      </c>
      <c r="H63">
        <v>2</v>
      </c>
      <c r="I63">
        <v>1</v>
      </c>
      <c r="J63" s="3" t="s">
        <v>5974</v>
      </c>
      <c r="K63">
        <v>1924</v>
      </c>
      <c r="L63" t="str">
        <f>IFERROR(VLOOKUP(E63,Colony!B:C,2,0),"None")</f>
        <v>The colonizer</v>
      </c>
      <c r="M63" t="s">
        <v>11020</v>
      </c>
      <c r="N63">
        <v>1908</v>
      </c>
      <c r="P63" t="s">
        <v>11948</v>
      </c>
      <c r="Q63" t="s">
        <v>5385</v>
      </c>
      <c r="R63" t="str">
        <f>VLOOKUP(E63,Developing!B:C,2,0)</f>
        <v>Developed</v>
      </c>
      <c r="S63">
        <v>25.2</v>
      </c>
      <c r="T63" s="25">
        <f t="shared" si="0"/>
        <v>0</v>
      </c>
      <c r="U63" s="16" t="s">
        <v>11990</v>
      </c>
      <c r="V63" s="16" t="s">
        <v>11990</v>
      </c>
    </row>
    <row r="64" spans="1:25" ht="16.5" x14ac:dyDescent="0.3">
      <c r="A64" s="1">
        <v>59</v>
      </c>
      <c r="B64" t="s">
        <v>5883</v>
      </c>
      <c r="C64" s="28">
        <v>35.011699999999998</v>
      </c>
      <c r="D64" s="28">
        <v>135.76830000000001</v>
      </c>
      <c r="E64" t="s">
        <v>5704</v>
      </c>
      <c r="F64" s="30">
        <v>3783014</v>
      </c>
      <c r="G64">
        <v>2020</v>
      </c>
      <c r="H64">
        <v>1</v>
      </c>
      <c r="I64">
        <v>1</v>
      </c>
      <c r="J64" s="12" t="s">
        <v>5889</v>
      </c>
      <c r="K64">
        <v>1910</v>
      </c>
      <c r="L64" t="str">
        <f>IFERROR(VLOOKUP(E64,Colony!B:C,2,0),"None")</f>
        <v>The colonizer</v>
      </c>
      <c r="M64" t="s">
        <v>8032</v>
      </c>
      <c r="N64">
        <v>1895</v>
      </c>
      <c r="P64" t="s">
        <v>11949</v>
      </c>
      <c r="Q64" t="s">
        <v>5385</v>
      </c>
      <c r="R64" t="str">
        <f>VLOOKUP(E64,Developing!B:C,2,0)</f>
        <v>Developed</v>
      </c>
      <c r="S64">
        <v>7.2</v>
      </c>
      <c r="T64" s="25">
        <f t="shared" si="0"/>
        <v>0</v>
      </c>
      <c r="U64" s="16" t="s">
        <v>11990</v>
      </c>
      <c r="V64" s="16" t="s">
        <v>11990</v>
      </c>
    </row>
    <row r="65" spans="1:23" ht="16.5" x14ac:dyDescent="0.3">
      <c r="A65" s="1">
        <v>60</v>
      </c>
      <c r="B65" t="s">
        <v>12143</v>
      </c>
      <c r="C65" s="28" t="s">
        <v>11775</v>
      </c>
      <c r="D65" s="28" t="s">
        <v>11775</v>
      </c>
      <c r="E65" t="s">
        <v>5704</v>
      </c>
      <c r="F65" s="30"/>
      <c r="H65">
        <v>2</v>
      </c>
      <c r="I65">
        <v>1</v>
      </c>
      <c r="J65" s="3" t="s">
        <v>11084</v>
      </c>
      <c r="K65">
        <v>1912</v>
      </c>
      <c r="L65" t="str">
        <f>IFERROR(VLOOKUP(E65,Colony!B:C,2,0),"None")</f>
        <v>The colonizer</v>
      </c>
      <c r="M65" t="s">
        <v>8032</v>
      </c>
      <c r="N65" s="43">
        <v>1895</v>
      </c>
      <c r="P65" t="s">
        <v>11951</v>
      </c>
      <c r="Q65" t="s">
        <v>5385</v>
      </c>
      <c r="R65" t="str">
        <f>VLOOKUP(E65,Developing!B:C,2,0)</f>
        <v>Developed</v>
      </c>
      <c r="S65">
        <v>7.5</v>
      </c>
      <c r="T65" s="25">
        <f>IFERROR(S65/O65*1000,0)</f>
        <v>0</v>
      </c>
      <c r="U65" s="16" t="s">
        <v>11990</v>
      </c>
      <c r="V65" t="s">
        <v>11993</v>
      </c>
      <c r="W65" t="s">
        <v>12149</v>
      </c>
    </row>
    <row r="66" spans="1:23" ht="16.5" x14ac:dyDescent="0.3">
      <c r="A66" s="1">
        <v>60</v>
      </c>
      <c r="B66" t="s">
        <v>5883</v>
      </c>
      <c r="C66" s="28">
        <v>35.011699999999998</v>
      </c>
      <c r="D66" s="28">
        <v>135.76830000000001</v>
      </c>
      <c r="E66" t="s">
        <v>5704</v>
      </c>
      <c r="F66" s="30">
        <v>3783014</v>
      </c>
      <c r="G66">
        <v>2020</v>
      </c>
      <c r="H66">
        <v>2</v>
      </c>
      <c r="I66">
        <v>1</v>
      </c>
      <c r="J66" s="3" t="s">
        <v>11084</v>
      </c>
      <c r="K66">
        <v>1912</v>
      </c>
      <c r="L66" t="str">
        <f>IFERROR(VLOOKUP(E66,Colony!B:C,2,0),"None")</f>
        <v>The colonizer</v>
      </c>
      <c r="M66" t="s">
        <v>8032</v>
      </c>
      <c r="N66">
        <v>1895</v>
      </c>
      <c r="P66" t="s">
        <v>11951</v>
      </c>
      <c r="Q66" t="s">
        <v>5385</v>
      </c>
      <c r="R66" t="str">
        <f>VLOOKUP(E66,Developing!B:C,2,0)</f>
        <v>Developed</v>
      </c>
      <c r="S66">
        <v>6.87</v>
      </c>
      <c r="T66" s="25">
        <f>IFERROR(S66/O66*1000,0)</f>
        <v>0</v>
      </c>
      <c r="U66" s="16" t="s">
        <v>11990</v>
      </c>
      <c r="V66" s="16" t="s">
        <v>11990</v>
      </c>
    </row>
    <row r="67" spans="1:23" ht="16.5" x14ac:dyDescent="0.3">
      <c r="A67" s="1">
        <v>60</v>
      </c>
      <c r="B67" t="s">
        <v>12101</v>
      </c>
      <c r="C67" s="28">
        <v>35.0167</v>
      </c>
      <c r="D67" s="28">
        <v>135.85</v>
      </c>
      <c r="E67" t="s">
        <v>5704</v>
      </c>
      <c r="F67" s="30">
        <v>343991</v>
      </c>
      <c r="G67">
        <v>2021</v>
      </c>
      <c r="H67">
        <v>2</v>
      </c>
      <c r="I67">
        <v>1</v>
      </c>
      <c r="J67" s="3" t="s">
        <v>11084</v>
      </c>
      <c r="K67">
        <v>1912</v>
      </c>
      <c r="L67" t="str">
        <f>IFERROR(VLOOKUP(E67,Colony!B:C,2,0),"None")</f>
        <v>The colonizer</v>
      </c>
      <c r="M67" t="s">
        <v>8032</v>
      </c>
      <c r="N67">
        <v>1900</v>
      </c>
      <c r="P67" t="s">
        <v>11951</v>
      </c>
      <c r="Q67" t="s">
        <v>5385</v>
      </c>
      <c r="R67" t="str">
        <f>VLOOKUP(E67,Developing!B:C,2,0)</f>
        <v>Developed</v>
      </c>
      <c r="S67">
        <v>0.63</v>
      </c>
      <c r="T67" s="25">
        <f t="shared" si="0"/>
        <v>0</v>
      </c>
      <c r="U67" s="16" t="s">
        <v>11990</v>
      </c>
      <c r="V67" t="s">
        <v>11993</v>
      </c>
    </row>
    <row r="68" spans="1:23" ht="16.5" x14ac:dyDescent="0.3">
      <c r="A68" s="1">
        <v>61</v>
      </c>
      <c r="B68" t="s">
        <v>5732</v>
      </c>
      <c r="C68" s="28">
        <v>33.833300000000001</v>
      </c>
      <c r="D68" s="28">
        <v>132.76669999999999</v>
      </c>
      <c r="E68" t="s">
        <v>5704</v>
      </c>
      <c r="F68" s="30">
        <v>505948</v>
      </c>
      <c r="G68">
        <v>2022</v>
      </c>
      <c r="H68">
        <v>2</v>
      </c>
      <c r="I68">
        <v>1</v>
      </c>
      <c r="J68" s="3" t="s">
        <v>11085</v>
      </c>
      <c r="K68">
        <v>1911</v>
      </c>
      <c r="L68" t="str">
        <f>IFERROR(VLOOKUP(E68,Colony!B:C,2,0),"None")</f>
        <v>The colonizer</v>
      </c>
      <c r="M68" t="s">
        <v>11020</v>
      </c>
      <c r="N68">
        <v>1895</v>
      </c>
      <c r="P68" t="s">
        <v>11952</v>
      </c>
      <c r="Q68" t="s">
        <v>5385</v>
      </c>
      <c r="R68" t="str">
        <f>VLOOKUP(E68,Developing!B:C,2,0)</f>
        <v>Developed</v>
      </c>
      <c r="S68">
        <v>34</v>
      </c>
      <c r="T68" s="25">
        <f t="shared" si="0"/>
        <v>0</v>
      </c>
      <c r="U68" s="16" t="s">
        <v>11990</v>
      </c>
      <c r="V68" s="16" t="s">
        <v>11990</v>
      </c>
    </row>
    <row r="69" spans="1:23" ht="16.5" x14ac:dyDescent="0.3">
      <c r="A69" s="1">
        <v>62</v>
      </c>
      <c r="B69" t="s">
        <v>5979</v>
      </c>
      <c r="C69" s="28">
        <v>32.744700000000002</v>
      </c>
      <c r="D69" s="28">
        <v>129.87360000000001</v>
      </c>
      <c r="E69" t="s">
        <v>5704</v>
      </c>
      <c r="F69" s="30">
        <v>407624</v>
      </c>
      <c r="G69">
        <v>2020</v>
      </c>
      <c r="H69">
        <v>1</v>
      </c>
      <c r="I69">
        <v>1</v>
      </c>
      <c r="J69" s="12" t="s">
        <v>5982</v>
      </c>
      <c r="K69">
        <v>1915</v>
      </c>
      <c r="L69" t="str">
        <f>IFERROR(VLOOKUP(E69,Colony!B:C,2,0),"None")</f>
        <v>The colonizer</v>
      </c>
      <c r="M69" t="s">
        <v>11020</v>
      </c>
      <c r="N69">
        <v>1915</v>
      </c>
      <c r="P69" t="s">
        <v>11953</v>
      </c>
      <c r="Q69" t="s">
        <v>5385</v>
      </c>
      <c r="R69" t="str">
        <f>VLOOKUP(E69,Developing!B:C,2,0)</f>
        <v>Developed</v>
      </c>
      <c r="S69">
        <v>11.5</v>
      </c>
      <c r="T69" s="25">
        <f t="shared" si="0"/>
        <v>0</v>
      </c>
      <c r="U69" s="16" t="s">
        <v>11990</v>
      </c>
      <c r="V69" s="16" t="s">
        <v>11990</v>
      </c>
    </row>
    <row r="70" spans="1:23" ht="16.5" x14ac:dyDescent="0.3">
      <c r="A70" s="1">
        <v>63</v>
      </c>
      <c r="B70" t="s">
        <v>5923</v>
      </c>
      <c r="C70" s="28">
        <v>34.65</v>
      </c>
      <c r="D70" s="28">
        <v>133.91669999999999</v>
      </c>
      <c r="E70" t="s">
        <v>5704</v>
      </c>
      <c r="F70" s="30">
        <v>700940</v>
      </c>
      <c r="G70">
        <v>2023</v>
      </c>
      <c r="H70">
        <v>1</v>
      </c>
      <c r="I70">
        <v>1</v>
      </c>
      <c r="J70" s="12" t="s">
        <v>5925</v>
      </c>
      <c r="K70">
        <v>1912</v>
      </c>
      <c r="L70" t="str">
        <f>IFERROR(VLOOKUP(E70,Colony!B:C,2,0),"None")</f>
        <v>The colonizer</v>
      </c>
      <c r="M70" t="s">
        <v>11020</v>
      </c>
      <c r="N70">
        <v>1912</v>
      </c>
      <c r="P70" t="s">
        <v>11954</v>
      </c>
      <c r="Q70" t="s">
        <v>5385</v>
      </c>
      <c r="R70" t="str">
        <f>VLOOKUP(E70,Developing!B:C,2,0)</f>
        <v>Developed</v>
      </c>
      <c r="S70">
        <v>4.7</v>
      </c>
      <c r="T70" s="25">
        <f t="shared" si="0"/>
        <v>0</v>
      </c>
      <c r="U70" s="16" t="s">
        <v>11990</v>
      </c>
      <c r="V70" s="16" t="s">
        <v>11990</v>
      </c>
    </row>
    <row r="71" spans="1:23" ht="17.25" x14ac:dyDescent="0.3">
      <c r="A71" s="1">
        <v>64</v>
      </c>
      <c r="B71" s="38" t="s">
        <v>12144</v>
      </c>
      <c r="C71" s="28" t="s">
        <v>11775</v>
      </c>
      <c r="D71" s="28" t="s">
        <v>11775</v>
      </c>
      <c r="E71" t="s">
        <v>5704</v>
      </c>
      <c r="F71" s="30"/>
      <c r="G71">
        <v>2021</v>
      </c>
      <c r="H71">
        <v>2</v>
      </c>
      <c r="I71">
        <v>1</v>
      </c>
      <c r="J71" s="3" t="s">
        <v>11086</v>
      </c>
      <c r="K71">
        <v>1911</v>
      </c>
      <c r="L71" t="str">
        <f>IFERROR(VLOOKUP(E71,Colony!B:C,2,0),"None")</f>
        <v>The colonizer</v>
      </c>
      <c r="M71" t="s">
        <v>11020</v>
      </c>
      <c r="N71" s="43">
        <v>1903</v>
      </c>
      <c r="P71" t="s">
        <v>11955</v>
      </c>
      <c r="Q71" t="s">
        <v>5385</v>
      </c>
      <c r="R71" t="str">
        <f>VLOOKUP(E71,Developing!B:C,2,0)</f>
        <v>Developed</v>
      </c>
      <c r="S71">
        <v>14.1</v>
      </c>
      <c r="T71" s="25">
        <f>IFERROR(S71/O71*1000,0)</f>
        <v>0</v>
      </c>
      <c r="U71" s="16" t="s">
        <v>11990</v>
      </c>
      <c r="V71" s="16" t="s">
        <v>11990</v>
      </c>
      <c r="W71" t="s">
        <v>12149</v>
      </c>
    </row>
    <row r="72" spans="1:23" ht="16.5" x14ac:dyDescent="0.3">
      <c r="A72" s="1">
        <v>64</v>
      </c>
      <c r="B72" t="s">
        <v>5895</v>
      </c>
      <c r="C72" s="28">
        <v>34.693899999999999</v>
      </c>
      <c r="D72" s="28">
        <v>135.50219999999999</v>
      </c>
      <c r="E72" t="s">
        <v>5704</v>
      </c>
      <c r="F72" s="30">
        <v>19303000</v>
      </c>
      <c r="G72">
        <v>2021</v>
      </c>
      <c r="H72">
        <v>2</v>
      </c>
      <c r="I72">
        <v>1</v>
      </c>
      <c r="J72" s="3" t="s">
        <v>11086</v>
      </c>
      <c r="K72">
        <v>1911</v>
      </c>
      <c r="L72" t="str">
        <f>IFERROR(VLOOKUP(E72,Colony!B:C,2,0),"None")</f>
        <v>The colonizer</v>
      </c>
      <c r="M72" t="s">
        <v>11020</v>
      </c>
      <c r="N72">
        <v>1903</v>
      </c>
      <c r="P72" t="s">
        <v>11955</v>
      </c>
      <c r="Q72" t="s">
        <v>5385</v>
      </c>
      <c r="R72" t="str">
        <f>VLOOKUP(E72,Developing!B:C,2,0)</f>
        <v>Developed</v>
      </c>
      <c r="S72">
        <v>13.53</v>
      </c>
      <c r="T72" s="25">
        <f>IFERROR(S72/O72*1000,0)</f>
        <v>0</v>
      </c>
      <c r="U72" s="16" t="s">
        <v>11990</v>
      </c>
      <c r="V72" s="16" t="s">
        <v>11990</v>
      </c>
    </row>
    <row r="73" spans="1:23" ht="16.5" x14ac:dyDescent="0.3">
      <c r="A73" s="1">
        <v>64</v>
      </c>
      <c r="B73" t="s">
        <v>12097</v>
      </c>
      <c r="C73" s="28">
        <v>34.573300000000003</v>
      </c>
      <c r="D73" s="28">
        <v>135.48310000000001</v>
      </c>
      <c r="E73" t="s">
        <v>5704</v>
      </c>
      <c r="F73" s="30">
        <v>819965</v>
      </c>
      <c r="G73">
        <v>2021</v>
      </c>
      <c r="H73">
        <v>2</v>
      </c>
      <c r="I73">
        <v>1</v>
      </c>
      <c r="J73" s="3" t="s">
        <v>11086</v>
      </c>
      <c r="K73">
        <v>1911</v>
      </c>
      <c r="L73" t="str">
        <f>IFERROR(VLOOKUP(E73,Colony!B:C,2,0),"None")</f>
        <v>The colonizer</v>
      </c>
      <c r="M73" t="s">
        <v>11020</v>
      </c>
      <c r="N73">
        <v>1910</v>
      </c>
      <c r="P73" t="s">
        <v>11955</v>
      </c>
      <c r="Q73" t="s">
        <v>5385</v>
      </c>
      <c r="R73" t="str">
        <f>VLOOKUP(E73,Developing!B:C,2,0)</f>
        <v>Developed</v>
      </c>
      <c r="S73">
        <v>0.54</v>
      </c>
      <c r="T73" s="25">
        <f t="shared" si="0"/>
        <v>0</v>
      </c>
      <c r="U73" s="16" t="s">
        <v>11990</v>
      </c>
      <c r="V73" s="16" t="s">
        <v>11990</v>
      </c>
    </row>
    <row r="74" spans="1:23" ht="16.5" x14ac:dyDescent="0.3">
      <c r="A74" s="1">
        <v>65</v>
      </c>
      <c r="B74" t="s">
        <v>5713</v>
      </c>
      <c r="C74" s="28">
        <v>43.066699999999997</v>
      </c>
      <c r="D74" s="28">
        <v>141.35</v>
      </c>
      <c r="E74" t="s">
        <v>5704</v>
      </c>
      <c r="F74" s="30">
        <v>1959750</v>
      </c>
      <c r="G74">
        <v>2023</v>
      </c>
      <c r="H74">
        <v>2</v>
      </c>
      <c r="I74">
        <v>1</v>
      </c>
      <c r="J74" s="3" t="s">
        <v>11087</v>
      </c>
      <c r="K74">
        <v>1918</v>
      </c>
      <c r="L74" t="str">
        <f>IFERROR(VLOOKUP(E74,Colony!B:C,2,0),"None")</f>
        <v>The colonizer</v>
      </c>
      <c r="M74" t="s">
        <v>11020</v>
      </c>
      <c r="N74">
        <v>1918</v>
      </c>
      <c r="P74" t="s">
        <v>11956</v>
      </c>
      <c r="Q74" t="s">
        <v>5385</v>
      </c>
      <c r="R74" t="str">
        <f>VLOOKUP(E74,Developing!B:C,2,0)</f>
        <v>Developed</v>
      </c>
      <c r="S74">
        <v>8.9</v>
      </c>
      <c r="T74" s="25">
        <f t="shared" si="0"/>
        <v>0</v>
      </c>
      <c r="U74" s="16" t="s">
        <v>11990</v>
      </c>
      <c r="V74" s="16" t="s">
        <v>11990</v>
      </c>
    </row>
    <row r="75" spans="1:23" ht="16.5" x14ac:dyDescent="0.3">
      <c r="A75" s="1">
        <v>66</v>
      </c>
      <c r="B75" t="s">
        <v>12145</v>
      </c>
      <c r="C75" s="28" t="s">
        <v>11775</v>
      </c>
      <c r="D75" s="28" t="s">
        <v>11775</v>
      </c>
      <c r="E75" t="s">
        <v>5704</v>
      </c>
      <c r="F75" s="30"/>
      <c r="H75">
        <v>2</v>
      </c>
      <c r="I75">
        <v>1</v>
      </c>
      <c r="J75" s="3" t="s">
        <v>11088</v>
      </c>
      <c r="K75">
        <v>1948</v>
      </c>
      <c r="L75" t="str">
        <f>IFERROR(VLOOKUP(E75,Colony!B:C,2,0),"None")</f>
        <v>The colonizer</v>
      </c>
      <c r="M75" t="s">
        <v>11020</v>
      </c>
      <c r="N75" s="43">
        <v>1948</v>
      </c>
      <c r="P75" t="s">
        <v>11958</v>
      </c>
      <c r="Q75" t="s">
        <v>5385</v>
      </c>
      <c r="R75" t="str">
        <f>VLOOKUP(E75,Developing!B:C,2,0)</f>
        <v>Developed</v>
      </c>
      <c r="S75">
        <v>12.8</v>
      </c>
      <c r="T75" s="25">
        <f>IFERROR(S75/O75*1000,0)</f>
        <v>0</v>
      </c>
      <c r="U75" s="16" t="s">
        <v>11990</v>
      </c>
      <c r="V75" s="16" t="s">
        <v>11990</v>
      </c>
      <c r="W75" t="s">
        <v>12149</v>
      </c>
    </row>
    <row r="76" spans="1:23" ht="16.5" x14ac:dyDescent="0.3">
      <c r="A76" s="1">
        <v>66</v>
      </c>
      <c r="B76" t="s">
        <v>12110</v>
      </c>
      <c r="C76" s="28">
        <v>36.754100000000001</v>
      </c>
      <c r="D76" s="28">
        <v>137.0257</v>
      </c>
      <c r="E76" t="s">
        <v>5704</v>
      </c>
      <c r="F76" s="30">
        <v>173086</v>
      </c>
      <c r="G76">
        <v>2018</v>
      </c>
      <c r="H76">
        <v>2</v>
      </c>
      <c r="I76">
        <v>1</v>
      </c>
      <c r="J76" s="3" t="s">
        <v>11088</v>
      </c>
      <c r="K76">
        <v>1948</v>
      </c>
      <c r="L76" t="str">
        <f>IFERROR(VLOOKUP(E76,Colony!B:C,2,0),"None")</f>
        <v>The colonizer</v>
      </c>
      <c r="M76" t="s">
        <v>11020</v>
      </c>
      <c r="N76">
        <v>1948</v>
      </c>
      <c r="P76" t="s">
        <v>11958</v>
      </c>
      <c r="Q76" t="s">
        <v>5385</v>
      </c>
      <c r="R76" t="str">
        <f>VLOOKUP(E76,Developing!B:C,2,0)</f>
        <v>Developed</v>
      </c>
      <c r="S76">
        <v>8.4</v>
      </c>
      <c r="T76" s="25">
        <f>IFERROR(S76/O76*1000,0)</f>
        <v>0</v>
      </c>
      <c r="U76" s="16" t="s">
        <v>11990</v>
      </c>
      <c r="V76" s="16" t="s">
        <v>11990</v>
      </c>
    </row>
    <row r="77" spans="1:23" ht="16.5" x14ac:dyDescent="0.3">
      <c r="A77" s="1">
        <v>66</v>
      </c>
      <c r="B77" t="s">
        <v>12119</v>
      </c>
      <c r="C77" s="28">
        <v>36.730600000000003</v>
      </c>
      <c r="D77" s="28">
        <v>137.07560000000001</v>
      </c>
      <c r="E77" t="s">
        <v>5704</v>
      </c>
      <c r="F77" s="30">
        <v>90807</v>
      </c>
      <c r="G77">
        <v>2020</v>
      </c>
      <c r="H77">
        <v>2</v>
      </c>
      <c r="I77">
        <v>1</v>
      </c>
      <c r="J77" s="3" t="s">
        <v>11088</v>
      </c>
      <c r="K77">
        <v>1948</v>
      </c>
      <c r="L77" t="str">
        <f>IFERROR(VLOOKUP(E77,Colony!B:C,2,0),"None")</f>
        <v>The colonizer</v>
      </c>
      <c r="M77" t="s">
        <v>11020</v>
      </c>
      <c r="N77">
        <v>1948</v>
      </c>
      <c r="P77" t="s">
        <v>11958</v>
      </c>
      <c r="Q77" t="s">
        <v>5385</v>
      </c>
      <c r="R77" t="str">
        <f>VLOOKUP(E77,Developing!B:C,2,0)</f>
        <v>Developed</v>
      </c>
      <c r="S77">
        <v>4.4000000000000004</v>
      </c>
      <c r="T77" s="25">
        <f t="shared" ref="T77:T144" si="1">IFERROR(S77/O77*1000,0)</f>
        <v>0</v>
      </c>
      <c r="U77" s="16" t="s">
        <v>11990</v>
      </c>
      <c r="V77" s="16" t="s">
        <v>11990</v>
      </c>
    </row>
    <row r="78" spans="1:23" ht="16.5" x14ac:dyDescent="0.3">
      <c r="A78" s="1">
        <v>67</v>
      </c>
      <c r="B78" t="s">
        <v>5788</v>
      </c>
      <c r="C78" s="28">
        <v>35.689700000000002</v>
      </c>
      <c r="D78" s="28">
        <v>139.69220000000001</v>
      </c>
      <c r="E78" t="s">
        <v>5704</v>
      </c>
      <c r="F78" s="30">
        <v>40800000</v>
      </c>
      <c r="G78">
        <v>2023</v>
      </c>
      <c r="H78">
        <v>2</v>
      </c>
      <c r="I78">
        <v>1</v>
      </c>
      <c r="J78" s="3" t="s">
        <v>11089</v>
      </c>
      <c r="K78">
        <v>1913</v>
      </c>
      <c r="L78" t="str">
        <f>IFERROR(VLOOKUP(E78,Colony!B:C,2,0),"None")</f>
        <v>The colonizer</v>
      </c>
      <c r="M78" t="s">
        <v>11020</v>
      </c>
      <c r="N78">
        <v>1903</v>
      </c>
      <c r="P78" t="s">
        <v>11959</v>
      </c>
      <c r="Q78" t="s">
        <v>5385</v>
      </c>
      <c r="R78" t="str">
        <f>VLOOKUP(E78,Developing!B:C,2,0)</f>
        <v>Developed</v>
      </c>
      <c r="S78">
        <v>12.2</v>
      </c>
      <c r="T78" s="25">
        <f t="shared" si="1"/>
        <v>0</v>
      </c>
      <c r="U78" s="16" t="s">
        <v>11990</v>
      </c>
      <c r="V78" s="16" t="s">
        <v>11990</v>
      </c>
    </row>
    <row r="79" spans="1:23" ht="16.5" x14ac:dyDescent="0.3">
      <c r="A79" s="1">
        <v>68</v>
      </c>
      <c r="B79" t="s">
        <v>5788</v>
      </c>
      <c r="C79" s="28">
        <v>35.689700000000002</v>
      </c>
      <c r="D79" s="28">
        <v>139.69220000000001</v>
      </c>
      <c r="E79" t="s">
        <v>5704</v>
      </c>
      <c r="F79" s="30">
        <v>40800000</v>
      </c>
      <c r="G79">
        <v>2023</v>
      </c>
      <c r="H79">
        <v>1</v>
      </c>
      <c r="I79">
        <v>1</v>
      </c>
      <c r="J79" s="12" t="s">
        <v>5814</v>
      </c>
      <c r="K79">
        <v>1925</v>
      </c>
      <c r="L79" t="str">
        <f>IFERROR(VLOOKUP(E79,Colony!B:C,2,0),"None")</f>
        <v>The colonizer</v>
      </c>
      <c r="M79" t="s">
        <v>1032</v>
      </c>
      <c r="N79">
        <v>1903</v>
      </c>
      <c r="P79" s="31" t="s">
        <v>11611</v>
      </c>
      <c r="Q79" t="s">
        <v>5385</v>
      </c>
      <c r="R79" t="str">
        <f>VLOOKUP(E79,Developing!B:C,2,0)</f>
        <v>Developed</v>
      </c>
      <c r="S79">
        <v>5</v>
      </c>
      <c r="T79" s="25">
        <f t="shared" si="1"/>
        <v>0</v>
      </c>
      <c r="U79" s="16" t="s">
        <v>11990</v>
      </c>
      <c r="V79" s="16" t="s">
        <v>11990</v>
      </c>
    </row>
    <row r="80" spans="1:23" ht="16.5" x14ac:dyDescent="0.3">
      <c r="A80" s="1">
        <v>69</v>
      </c>
      <c r="B80" t="s">
        <v>5864</v>
      </c>
      <c r="C80" s="28">
        <v>36.695900000000002</v>
      </c>
      <c r="D80" s="28">
        <v>137.21369999999999</v>
      </c>
      <c r="E80" t="s">
        <v>5704</v>
      </c>
      <c r="F80" s="30">
        <v>1066328</v>
      </c>
      <c r="G80">
        <v>2015</v>
      </c>
      <c r="H80">
        <v>3</v>
      </c>
      <c r="I80">
        <v>1</v>
      </c>
      <c r="J80" s="9" t="s">
        <v>11090</v>
      </c>
      <c r="K80">
        <v>2006</v>
      </c>
      <c r="L80" t="str">
        <f>IFERROR(VLOOKUP(E80,Colony!B:C,2,0),"None")</f>
        <v>The colonizer</v>
      </c>
      <c r="M80" t="s">
        <v>1032</v>
      </c>
      <c r="N80">
        <v>1913</v>
      </c>
      <c r="P80" t="s">
        <v>11960</v>
      </c>
      <c r="Q80" t="s">
        <v>5385</v>
      </c>
      <c r="R80" t="str">
        <f>VLOOKUP(E80,Developing!B:C,2,0)</f>
        <v>Developed</v>
      </c>
      <c r="S80">
        <v>7.6</v>
      </c>
      <c r="T80" s="25">
        <f t="shared" si="1"/>
        <v>0</v>
      </c>
      <c r="U80" s="16" t="s">
        <v>11990</v>
      </c>
      <c r="V80" s="16" t="s">
        <v>11990</v>
      </c>
    </row>
    <row r="81" spans="1:23" ht="16.5" x14ac:dyDescent="0.3">
      <c r="A81" s="1">
        <v>70</v>
      </c>
      <c r="B81" t="s">
        <v>5864</v>
      </c>
      <c r="C81" s="28">
        <v>36.695900000000002</v>
      </c>
      <c r="D81" s="28">
        <v>137.21369999999999</v>
      </c>
      <c r="E81" t="s">
        <v>5704</v>
      </c>
      <c r="F81" s="30">
        <v>1066328</v>
      </c>
      <c r="G81">
        <v>2015</v>
      </c>
      <c r="H81">
        <v>2</v>
      </c>
      <c r="I81">
        <v>1</v>
      </c>
      <c r="J81" s="3" t="s">
        <v>11091</v>
      </c>
      <c r="K81">
        <v>1913</v>
      </c>
      <c r="L81" t="str">
        <f>IFERROR(VLOOKUP(E81,Colony!B:C,2,0),"None")</f>
        <v>The colonizer</v>
      </c>
      <c r="M81" t="s">
        <v>11020</v>
      </c>
      <c r="N81">
        <v>1913</v>
      </c>
      <c r="P81" t="s">
        <v>11962</v>
      </c>
      <c r="Q81" t="s">
        <v>5385</v>
      </c>
      <c r="R81" t="str">
        <f>VLOOKUP(E81,Developing!B:C,2,0)</f>
        <v>Developed</v>
      </c>
      <c r="S81">
        <v>24.2</v>
      </c>
      <c r="T81" s="25">
        <f t="shared" si="1"/>
        <v>0</v>
      </c>
      <c r="U81" s="16" t="s">
        <v>11990</v>
      </c>
      <c r="V81" s="16" t="s">
        <v>11990</v>
      </c>
    </row>
    <row r="82" spans="1:23" ht="16.5" x14ac:dyDescent="0.3">
      <c r="A82" s="1">
        <v>71</v>
      </c>
      <c r="B82" t="s">
        <v>5868</v>
      </c>
      <c r="C82" s="28">
        <v>34.769199999999998</v>
      </c>
      <c r="D82" s="28">
        <v>137.39150000000001</v>
      </c>
      <c r="E82" t="s">
        <v>5704</v>
      </c>
      <c r="F82" s="30">
        <v>377453</v>
      </c>
      <c r="G82">
        <v>2019</v>
      </c>
      <c r="H82">
        <v>2</v>
      </c>
      <c r="I82">
        <v>1</v>
      </c>
      <c r="J82" s="3" t="s">
        <v>11092</v>
      </c>
      <c r="K82">
        <v>1925</v>
      </c>
      <c r="L82" t="str">
        <f>IFERROR(VLOOKUP(E82,Colony!B:C,2,0),"None")</f>
        <v>The colonizer</v>
      </c>
      <c r="M82" t="s">
        <v>11020</v>
      </c>
      <c r="N82">
        <v>1925</v>
      </c>
      <c r="P82" t="s">
        <v>11963</v>
      </c>
      <c r="Q82" t="s">
        <v>5385</v>
      </c>
      <c r="R82" t="str">
        <f>VLOOKUP(E82,Developing!B:C,2,0)</f>
        <v>Developed</v>
      </c>
      <c r="S82">
        <v>5.4</v>
      </c>
      <c r="T82" s="25">
        <f t="shared" si="1"/>
        <v>0</v>
      </c>
      <c r="U82" s="16" t="s">
        <v>11990</v>
      </c>
      <c r="V82" s="16" t="s">
        <v>11990</v>
      </c>
    </row>
    <row r="83" spans="1:23" ht="16.5" x14ac:dyDescent="0.3">
      <c r="A83" s="1">
        <v>72</v>
      </c>
      <c r="B83" t="s">
        <v>12146</v>
      </c>
      <c r="C83" s="28" t="s">
        <v>11775</v>
      </c>
      <c r="D83" s="28" t="s">
        <v>11775</v>
      </c>
      <c r="E83" t="s">
        <v>5704</v>
      </c>
      <c r="F83" s="31"/>
      <c r="H83">
        <v>3</v>
      </c>
      <c r="I83">
        <v>1</v>
      </c>
      <c r="J83" s="9" t="s">
        <v>11093</v>
      </c>
      <c r="K83">
        <v>2023</v>
      </c>
      <c r="L83" t="str">
        <f>IFERROR(VLOOKUP(E83,Colony!B:C,2,0),"None")</f>
        <v>The colonizer</v>
      </c>
      <c r="M83" t="s">
        <v>5496</v>
      </c>
      <c r="N83" s="43">
        <v>2023</v>
      </c>
      <c r="P83" t="s">
        <v>11961</v>
      </c>
      <c r="Q83" t="s">
        <v>5385</v>
      </c>
      <c r="R83" t="str">
        <f>VLOOKUP(E83,Developing!B:C,2,0)</f>
        <v>Developed</v>
      </c>
      <c r="S83">
        <v>14.6</v>
      </c>
      <c r="T83" s="25">
        <f>IFERROR(S83/O83*1000,0)</f>
        <v>0</v>
      </c>
      <c r="U83" s="16" t="s">
        <v>11990</v>
      </c>
      <c r="V83" s="16" t="s">
        <v>11990</v>
      </c>
      <c r="W83" t="s">
        <v>12149</v>
      </c>
    </row>
    <row r="84" spans="1:23" ht="16.5" x14ac:dyDescent="0.3">
      <c r="A84" s="1">
        <v>72</v>
      </c>
      <c r="B84" t="s">
        <v>12098</v>
      </c>
      <c r="C84" s="28">
        <v>36.555100000000003</v>
      </c>
      <c r="D84" s="28">
        <v>139.8826</v>
      </c>
      <c r="E84" t="s">
        <v>5704</v>
      </c>
      <c r="F84" s="30">
        <v>1103745</v>
      </c>
      <c r="G84">
        <v>2015</v>
      </c>
      <c r="H84">
        <v>3</v>
      </c>
      <c r="I84">
        <v>1</v>
      </c>
      <c r="J84" s="9" t="s">
        <v>11093</v>
      </c>
      <c r="K84">
        <v>2023</v>
      </c>
      <c r="L84" t="str">
        <f>IFERROR(VLOOKUP(E84,Colony!B:C,2,0),"None")</f>
        <v>The colonizer</v>
      </c>
      <c r="M84" t="s">
        <v>5496</v>
      </c>
      <c r="N84">
        <v>2023</v>
      </c>
      <c r="P84" t="s">
        <v>11961</v>
      </c>
      <c r="Q84" t="s">
        <v>5385</v>
      </c>
      <c r="R84" t="str">
        <f>VLOOKUP(E84,Developing!B:C,2,0)</f>
        <v>Developed</v>
      </c>
      <c r="S84">
        <v>14.4</v>
      </c>
      <c r="T84" s="25">
        <f>IFERROR(S84/O84*1000,0)</f>
        <v>0</v>
      </c>
      <c r="U84" s="16" t="s">
        <v>11990</v>
      </c>
      <c r="V84" s="16" t="s">
        <v>11990</v>
      </c>
    </row>
    <row r="85" spans="1:23" ht="16.5" x14ac:dyDescent="0.3">
      <c r="A85" s="1">
        <v>72</v>
      </c>
      <c r="B85" t="s">
        <v>12116</v>
      </c>
      <c r="C85" s="28">
        <v>36.548299999999998</v>
      </c>
      <c r="D85" s="28">
        <v>140.0582</v>
      </c>
      <c r="E85" t="s">
        <v>5704</v>
      </c>
      <c r="F85" s="30">
        <v>15661</v>
      </c>
      <c r="G85">
        <v>2020</v>
      </c>
      <c r="H85">
        <v>3</v>
      </c>
      <c r="I85">
        <v>1</v>
      </c>
      <c r="J85" s="9" t="s">
        <v>11093</v>
      </c>
      <c r="K85">
        <v>2023</v>
      </c>
      <c r="L85" t="str">
        <f>IFERROR(VLOOKUP(E85,Colony!B:C,2,0),"None")</f>
        <v>The colonizer</v>
      </c>
      <c r="M85" t="s">
        <v>5496</v>
      </c>
      <c r="N85">
        <v>2023</v>
      </c>
      <c r="P85" t="s">
        <v>11961</v>
      </c>
      <c r="Q85" t="s">
        <v>5385</v>
      </c>
      <c r="R85" t="str">
        <f>VLOOKUP(E85,Developing!B:C,2,0)</f>
        <v>Developed</v>
      </c>
      <c r="S85">
        <v>0.2</v>
      </c>
      <c r="T85" s="25" t="s">
        <v>39</v>
      </c>
      <c r="U85" s="16" t="s">
        <v>11990</v>
      </c>
      <c r="V85" s="16" t="s">
        <v>11990</v>
      </c>
    </row>
    <row r="86" spans="1:23" ht="16.5" x14ac:dyDescent="0.3">
      <c r="A86" s="1">
        <v>73</v>
      </c>
      <c r="B86" t="s">
        <v>11094</v>
      </c>
      <c r="C86" s="28">
        <v>49.9833</v>
      </c>
      <c r="D86" s="28">
        <v>82.616699999999994</v>
      </c>
      <c r="E86" t="s">
        <v>5555</v>
      </c>
      <c r="F86" s="30">
        <v>400142</v>
      </c>
      <c r="G86">
        <v>2023</v>
      </c>
      <c r="H86">
        <v>2</v>
      </c>
      <c r="I86">
        <v>1</v>
      </c>
      <c r="J86" s="3" t="s">
        <v>11095</v>
      </c>
      <c r="K86">
        <v>1959</v>
      </c>
      <c r="L86" t="str">
        <f>IFERROR(VLOOKUP(E86,Colony!B:C,2,0),"None")</f>
        <v>Colony</v>
      </c>
      <c r="M86" t="s">
        <v>11020</v>
      </c>
      <c r="N86">
        <v>1959</v>
      </c>
      <c r="P86" t="s">
        <v>11939</v>
      </c>
      <c r="Q86" t="s">
        <v>5385</v>
      </c>
      <c r="R86" t="str">
        <f>VLOOKUP(E86,Developing!B:C,2,0)</f>
        <v>Developing</v>
      </c>
      <c r="S86">
        <v>28.6</v>
      </c>
      <c r="T86" s="25">
        <f t="shared" si="1"/>
        <v>0</v>
      </c>
      <c r="U86" s="16" t="s">
        <v>11990</v>
      </c>
      <c r="V86" s="16" t="s">
        <v>11990</v>
      </c>
    </row>
    <row r="87" spans="1:23" ht="16.5" x14ac:dyDescent="0.3">
      <c r="A87" s="1">
        <v>74</v>
      </c>
      <c r="B87" t="s">
        <v>5558</v>
      </c>
      <c r="C87" s="28">
        <v>52.3</v>
      </c>
      <c r="D87" s="28">
        <v>76.95</v>
      </c>
      <c r="E87" t="s">
        <v>5555</v>
      </c>
      <c r="F87" s="30">
        <v>361623</v>
      </c>
      <c r="G87">
        <v>2014</v>
      </c>
      <c r="H87">
        <v>2</v>
      </c>
      <c r="I87">
        <v>1</v>
      </c>
      <c r="J87" s="3" t="s">
        <v>11096</v>
      </c>
      <c r="K87">
        <v>1965</v>
      </c>
      <c r="L87" t="str">
        <f>IFERROR(VLOOKUP(E87,Colony!B:C,2,0),"None")</f>
        <v>Colony</v>
      </c>
      <c r="M87" t="s">
        <v>11020</v>
      </c>
      <c r="N87">
        <v>1965</v>
      </c>
      <c r="P87" t="s">
        <v>11874</v>
      </c>
      <c r="Q87" t="s">
        <v>5385</v>
      </c>
      <c r="R87" t="str">
        <f>VLOOKUP(E87,Developing!B:C,2,0)</f>
        <v>Developing</v>
      </c>
      <c r="S87">
        <v>89</v>
      </c>
      <c r="T87" s="25">
        <f t="shared" si="1"/>
        <v>0</v>
      </c>
      <c r="U87" s="16" t="s">
        <v>11990</v>
      </c>
      <c r="V87" s="16" t="s">
        <v>11990</v>
      </c>
    </row>
    <row r="88" spans="1:23" ht="16.5" x14ac:dyDescent="0.3">
      <c r="A88" s="1">
        <v>75</v>
      </c>
      <c r="B88" t="s">
        <v>5563</v>
      </c>
      <c r="C88" s="28">
        <v>50.05</v>
      </c>
      <c r="D88" s="28">
        <v>72.95</v>
      </c>
      <c r="E88" t="s">
        <v>5555</v>
      </c>
      <c r="F88" s="30">
        <v>185409</v>
      </c>
      <c r="G88">
        <v>2021</v>
      </c>
      <c r="H88">
        <v>2</v>
      </c>
      <c r="I88">
        <v>5</v>
      </c>
      <c r="J88" s="10" t="s">
        <v>11097</v>
      </c>
      <c r="K88">
        <v>1959</v>
      </c>
      <c r="L88" t="str">
        <f>IFERROR(VLOOKUP(E88,Colony!B:C,2,0),"None")</f>
        <v>Colony</v>
      </c>
      <c r="M88" t="s">
        <v>11020</v>
      </c>
      <c r="N88">
        <v>1959</v>
      </c>
      <c r="P88" t="s">
        <v>11941</v>
      </c>
      <c r="Q88" t="s">
        <v>5385</v>
      </c>
      <c r="R88" t="str">
        <f>VLOOKUP(E88,Developing!B:C,2,0)</f>
        <v>Developing</v>
      </c>
      <c r="S88">
        <v>28.8</v>
      </c>
      <c r="T88" s="25">
        <f t="shared" si="1"/>
        <v>0</v>
      </c>
      <c r="U88" s="16" t="s">
        <v>11990</v>
      </c>
      <c r="V88" t="s">
        <v>11993</v>
      </c>
    </row>
    <row r="89" spans="1:23" ht="16.5" x14ac:dyDescent="0.3">
      <c r="A89" s="1">
        <v>76</v>
      </c>
      <c r="B89" t="s">
        <v>11098</v>
      </c>
      <c r="C89" s="28">
        <v>41.783299999999997</v>
      </c>
      <c r="D89" s="28">
        <v>129.76669999999999</v>
      </c>
      <c r="E89" t="s">
        <v>5585</v>
      </c>
      <c r="F89" s="30">
        <v>627000</v>
      </c>
      <c r="G89">
        <v>2008</v>
      </c>
      <c r="H89">
        <v>2</v>
      </c>
      <c r="I89">
        <v>1</v>
      </c>
      <c r="J89" s="3" t="s">
        <v>11099</v>
      </c>
      <c r="K89">
        <v>1999</v>
      </c>
      <c r="L89" t="str">
        <f>IFERROR(VLOOKUP(E89,Colony!B:C,2,0),"None")</f>
        <v>Colony</v>
      </c>
      <c r="M89" t="s">
        <v>11020</v>
      </c>
      <c r="N89">
        <v>1999</v>
      </c>
      <c r="P89" t="s">
        <v>11875</v>
      </c>
      <c r="Q89" t="s">
        <v>5385</v>
      </c>
      <c r="R89" t="str">
        <f>VLOOKUP(E89,Developing!B:C,2,0)</f>
        <v>Developing</v>
      </c>
      <c r="S89">
        <v>13</v>
      </c>
      <c r="T89" s="25">
        <f t="shared" si="1"/>
        <v>0</v>
      </c>
      <c r="U89" s="16" t="s">
        <v>11990</v>
      </c>
      <c r="V89" s="16" t="s">
        <v>11990</v>
      </c>
    </row>
    <row r="90" spans="1:23" ht="16.5" x14ac:dyDescent="0.3">
      <c r="A90" s="1">
        <v>77</v>
      </c>
      <c r="B90" t="s">
        <v>11100</v>
      </c>
      <c r="C90" s="28">
        <v>39.019399999999997</v>
      </c>
      <c r="D90" s="28">
        <v>125.7381</v>
      </c>
      <c r="E90" t="s">
        <v>5585</v>
      </c>
      <c r="F90" s="30">
        <v>3157538</v>
      </c>
      <c r="G90">
        <v>2021</v>
      </c>
      <c r="H90">
        <v>2</v>
      </c>
      <c r="I90">
        <v>1</v>
      </c>
      <c r="J90" s="3" t="s">
        <v>11101</v>
      </c>
      <c r="K90">
        <v>1991</v>
      </c>
      <c r="L90" t="str">
        <f>IFERROR(VLOOKUP(E90,Colony!B:C,2,0),"None")</f>
        <v>Colony</v>
      </c>
      <c r="M90" t="s">
        <v>11020</v>
      </c>
      <c r="N90">
        <v>1923</v>
      </c>
      <c r="O90">
        <v>44</v>
      </c>
      <c r="P90" t="s">
        <v>11876</v>
      </c>
      <c r="Q90" t="s">
        <v>5385</v>
      </c>
      <c r="R90" t="str">
        <f>VLOOKUP(E90,Developing!B:C,2,0)</f>
        <v>Developing</v>
      </c>
      <c r="S90">
        <v>53.5</v>
      </c>
      <c r="T90" s="25">
        <f t="shared" si="1"/>
        <v>1215.9090909090908</v>
      </c>
      <c r="U90" s="16" t="s">
        <v>11990</v>
      </c>
      <c r="V90" s="16" t="s">
        <v>11990</v>
      </c>
    </row>
    <row r="91" spans="1:23" x14ac:dyDescent="0.25">
      <c r="A91" s="1">
        <v>78</v>
      </c>
      <c r="B91" t="s">
        <v>11102</v>
      </c>
      <c r="C91" s="28">
        <v>25.25</v>
      </c>
      <c r="D91" s="28">
        <v>51.4</v>
      </c>
      <c r="E91" t="s">
        <v>11103</v>
      </c>
      <c r="F91" s="32">
        <v>455623</v>
      </c>
      <c r="G91">
        <v>2023</v>
      </c>
      <c r="H91">
        <v>3</v>
      </c>
      <c r="I91">
        <v>1</v>
      </c>
      <c r="J91" s="9" t="s">
        <v>11104</v>
      </c>
      <c r="K91">
        <v>2019</v>
      </c>
      <c r="L91" t="str">
        <f>IFERROR(VLOOKUP(E91,Colony!B:C,2,0),"None")</f>
        <v>None</v>
      </c>
      <c r="M91" t="s">
        <v>11020</v>
      </c>
      <c r="N91">
        <v>2019</v>
      </c>
      <c r="O91">
        <v>8</v>
      </c>
      <c r="P91" t="s">
        <v>11878</v>
      </c>
      <c r="Q91" t="s">
        <v>5385</v>
      </c>
      <c r="R91" t="str">
        <f>VLOOKUP(E91,Developing!B:C,2,0)</f>
        <v>Developing</v>
      </c>
      <c r="S91">
        <v>2.4</v>
      </c>
      <c r="T91" s="25">
        <f t="shared" si="1"/>
        <v>300</v>
      </c>
      <c r="U91" t="s">
        <v>11993</v>
      </c>
      <c r="V91" t="s">
        <v>11993</v>
      </c>
    </row>
    <row r="92" spans="1:23" ht="16.5" x14ac:dyDescent="0.3">
      <c r="A92" s="1">
        <v>79</v>
      </c>
      <c r="B92" t="s">
        <v>11105</v>
      </c>
      <c r="C92" s="29">
        <v>25.4175</v>
      </c>
      <c r="D92" s="29">
        <v>51.5075</v>
      </c>
      <c r="E92" t="s">
        <v>11103</v>
      </c>
      <c r="F92" s="30">
        <v>198600</v>
      </c>
      <c r="G92">
        <v>2022</v>
      </c>
      <c r="H92">
        <v>3</v>
      </c>
      <c r="I92">
        <v>1</v>
      </c>
      <c r="J92" s="9" t="s">
        <v>11106</v>
      </c>
      <c r="K92">
        <v>2022</v>
      </c>
      <c r="L92" t="str">
        <f>IFERROR(VLOOKUP(E92,Colony!B:C,2,0),"None")</f>
        <v>None</v>
      </c>
      <c r="M92" t="s">
        <v>1032</v>
      </c>
      <c r="N92">
        <v>2022</v>
      </c>
      <c r="O92">
        <v>7</v>
      </c>
      <c r="P92" t="s">
        <v>11877</v>
      </c>
      <c r="Q92" t="s">
        <v>5385</v>
      </c>
      <c r="R92" t="str">
        <f>VLOOKUP(E92,Developing!B:C,2,0)</f>
        <v>Developing</v>
      </c>
      <c r="S92">
        <v>5.5</v>
      </c>
      <c r="T92" s="25">
        <f t="shared" si="1"/>
        <v>785.71428571428567</v>
      </c>
      <c r="U92" s="16" t="s">
        <v>11990</v>
      </c>
      <c r="V92" t="s">
        <v>11993</v>
      </c>
    </row>
    <row r="93" spans="1:23" ht="16.5" x14ac:dyDescent="0.3">
      <c r="A93" s="1">
        <v>80</v>
      </c>
      <c r="B93" t="s">
        <v>5619</v>
      </c>
      <c r="C93" s="28">
        <v>22.614999999999998</v>
      </c>
      <c r="D93" s="28">
        <v>120.2975</v>
      </c>
      <c r="E93" t="s">
        <v>5621</v>
      </c>
      <c r="F93" s="30">
        <v>2737660</v>
      </c>
      <c r="G93">
        <v>2023</v>
      </c>
      <c r="H93">
        <v>2</v>
      </c>
      <c r="I93">
        <v>1</v>
      </c>
      <c r="J93" s="3" t="s">
        <v>11107</v>
      </c>
      <c r="K93">
        <v>2015</v>
      </c>
      <c r="L93" t="str">
        <f>IFERROR(VLOOKUP(E93,Colony!B:C,2,0),"None")</f>
        <v>Colony</v>
      </c>
      <c r="M93" t="s">
        <v>1032</v>
      </c>
      <c r="N93">
        <v>2015</v>
      </c>
      <c r="P93" t="s">
        <v>11136</v>
      </c>
      <c r="Q93" t="s">
        <v>5385</v>
      </c>
      <c r="R93" t="str">
        <f>VLOOKUP(E93,Developing!B:C,2,0)</f>
        <v>Developed</v>
      </c>
      <c r="S93">
        <v>19.600000000000001</v>
      </c>
      <c r="T93" s="25">
        <f t="shared" si="1"/>
        <v>0</v>
      </c>
      <c r="U93" t="s">
        <v>11990</v>
      </c>
      <c r="V93" s="16" t="s">
        <v>11990</v>
      </c>
    </row>
    <row r="94" spans="1:23" ht="16.5" x14ac:dyDescent="0.3">
      <c r="A94" s="1">
        <v>81</v>
      </c>
      <c r="B94" t="s">
        <v>11108</v>
      </c>
      <c r="C94" s="29">
        <v>25.011111</v>
      </c>
      <c r="D94" s="29">
        <v>121.44583299999999</v>
      </c>
      <c r="E94" t="s">
        <v>5621</v>
      </c>
      <c r="F94" s="30">
        <v>8535000</v>
      </c>
      <c r="G94">
        <v>2023</v>
      </c>
      <c r="H94">
        <v>1</v>
      </c>
      <c r="I94">
        <v>1</v>
      </c>
      <c r="J94" s="12" t="s">
        <v>5623</v>
      </c>
      <c r="K94">
        <v>2018</v>
      </c>
      <c r="L94" t="str">
        <f>IFERROR(VLOOKUP(E94,Colony!B:C,2,0),"None")</f>
        <v>Colony</v>
      </c>
      <c r="M94" t="s">
        <v>1032</v>
      </c>
      <c r="N94">
        <v>2018</v>
      </c>
      <c r="P94" t="s">
        <v>11937</v>
      </c>
      <c r="Q94" t="s">
        <v>5385</v>
      </c>
      <c r="R94" t="str">
        <f>VLOOKUP(E94,Developing!B:C,2,0)</f>
        <v>Developed</v>
      </c>
      <c r="S94">
        <v>7.3</v>
      </c>
      <c r="T94" s="25">
        <f t="shared" si="1"/>
        <v>0</v>
      </c>
      <c r="U94" t="s">
        <v>11990</v>
      </c>
      <c r="V94" s="16" t="s">
        <v>11990</v>
      </c>
    </row>
    <row r="95" spans="1:23" ht="16.5" x14ac:dyDescent="0.3">
      <c r="A95" s="1">
        <v>82</v>
      </c>
      <c r="B95" t="s">
        <v>11108</v>
      </c>
      <c r="C95" s="29">
        <v>25.011111</v>
      </c>
      <c r="D95" s="29">
        <v>121.44583299999999</v>
      </c>
      <c r="E95" t="s">
        <v>5621</v>
      </c>
      <c r="F95" s="30">
        <v>8535000</v>
      </c>
      <c r="G95">
        <v>2023</v>
      </c>
      <c r="H95">
        <v>3</v>
      </c>
      <c r="I95">
        <v>1</v>
      </c>
      <c r="J95" s="9" t="s">
        <v>11109</v>
      </c>
      <c r="K95">
        <v>2023</v>
      </c>
      <c r="L95" t="str">
        <f>IFERROR(VLOOKUP(E95,Colony!B:C,2,0),"None")</f>
        <v>Colony</v>
      </c>
      <c r="M95" t="s">
        <v>1032</v>
      </c>
      <c r="N95">
        <v>2018</v>
      </c>
      <c r="P95" t="s">
        <v>11938</v>
      </c>
      <c r="Q95" t="s">
        <v>5385</v>
      </c>
      <c r="R95" t="str">
        <f>VLOOKUP(E95,Developing!B:C,2,0)</f>
        <v>Developed</v>
      </c>
      <c r="S95">
        <v>7.67</v>
      </c>
      <c r="T95" s="25">
        <f t="shared" si="1"/>
        <v>0</v>
      </c>
      <c r="U95" t="s">
        <v>11990</v>
      </c>
      <c r="V95" s="16" t="s">
        <v>11990</v>
      </c>
    </row>
    <row r="96" spans="1:23" ht="16.5" x14ac:dyDescent="0.3">
      <c r="A96" s="1">
        <v>83</v>
      </c>
      <c r="B96" t="s">
        <v>5632</v>
      </c>
      <c r="C96" s="28">
        <v>36.8874</v>
      </c>
      <c r="D96" s="28">
        <v>30.7075</v>
      </c>
      <c r="E96" t="s">
        <v>5634</v>
      </c>
      <c r="F96" s="30">
        <v>2619832</v>
      </c>
      <c r="G96">
        <v>2019</v>
      </c>
      <c r="H96">
        <v>2</v>
      </c>
      <c r="I96">
        <v>1</v>
      </c>
      <c r="J96" s="3" t="s">
        <v>11110</v>
      </c>
      <c r="K96">
        <v>1999</v>
      </c>
      <c r="L96" t="str">
        <f>IFERROR(VLOOKUP(E96,Colony!B:C,2,0),"None")</f>
        <v>None</v>
      </c>
      <c r="M96" t="s">
        <v>11032</v>
      </c>
      <c r="N96">
        <v>1999</v>
      </c>
      <c r="O96">
        <v>11</v>
      </c>
      <c r="P96" t="s">
        <v>11879</v>
      </c>
      <c r="Q96" t="s">
        <v>38</v>
      </c>
      <c r="R96" t="str">
        <f>VLOOKUP(E96,Developing!B:C,2,0)</f>
        <v>Developing</v>
      </c>
      <c r="S96">
        <v>4.7</v>
      </c>
      <c r="T96" s="25">
        <f t="shared" si="1"/>
        <v>427.27272727272731</v>
      </c>
      <c r="U96" s="16" t="s">
        <v>11990</v>
      </c>
      <c r="V96" s="16" t="s">
        <v>11990</v>
      </c>
    </row>
    <row r="97" spans="1:24" ht="16.5" x14ac:dyDescent="0.3">
      <c r="A97" s="1">
        <v>84</v>
      </c>
      <c r="B97" t="s">
        <v>5632</v>
      </c>
      <c r="C97" s="28">
        <v>36.8874</v>
      </c>
      <c r="D97" s="28">
        <v>30.7075</v>
      </c>
      <c r="E97" t="s">
        <v>5634</v>
      </c>
      <c r="F97" s="30">
        <v>2619832</v>
      </c>
      <c r="G97">
        <v>2019</v>
      </c>
      <c r="H97">
        <v>3</v>
      </c>
      <c r="I97">
        <v>1</v>
      </c>
      <c r="J97" s="9" t="s">
        <v>11111</v>
      </c>
      <c r="K97">
        <v>2009</v>
      </c>
      <c r="L97" t="str">
        <f>IFERROR(VLOOKUP(E97,Colony!B:C,2,0),"None")</f>
        <v>None</v>
      </c>
      <c r="M97" t="s">
        <v>1032</v>
      </c>
      <c r="N97">
        <v>1999</v>
      </c>
      <c r="O97">
        <f>29+29</f>
        <v>58</v>
      </c>
      <c r="P97" t="s">
        <v>11999</v>
      </c>
      <c r="Q97" t="s">
        <v>38</v>
      </c>
      <c r="R97" t="str">
        <f>VLOOKUP(E97,Developing!B:C,2,0)</f>
        <v>Developing</v>
      </c>
      <c r="S97">
        <v>48</v>
      </c>
      <c r="T97" s="25">
        <f t="shared" si="1"/>
        <v>827.58620689655174</v>
      </c>
      <c r="U97" s="16" t="s">
        <v>11990</v>
      </c>
      <c r="V97" s="16" t="s">
        <v>11990</v>
      </c>
    </row>
    <row r="98" spans="1:24" ht="16.5" x14ac:dyDescent="0.3">
      <c r="A98" s="1">
        <v>85</v>
      </c>
      <c r="B98" t="s">
        <v>5635</v>
      </c>
      <c r="C98" s="28">
        <v>40.183300000000003</v>
      </c>
      <c r="D98" s="28">
        <v>29.05</v>
      </c>
      <c r="E98" t="s">
        <v>5634</v>
      </c>
      <c r="F98" s="30">
        <v>2161990</v>
      </c>
      <c r="G98">
        <v>2021</v>
      </c>
      <c r="H98">
        <v>2</v>
      </c>
      <c r="I98">
        <v>1</v>
      </c>
      <c r="J98" s="3" t="s">
        <v>11112</v>
      </c>
      <c r="K98">
        <v>2011</v>
      </c>
      <c r="L98" t="str">
        <f>IFERROR(VLOOKUP(E98,Colony!B:C,2,0),"None")</f>
        <v>None</v>
      </c>
      <c r="M98" t="s">
        <v>11113</v>
      </c>
      <c r="N98">
        <v>2011</v>
      </c>
      <c r="O98">
        <f>16+11+9</f>
        <v>36</v>
      </c>
      <c r="P98" t="s">
        <v>11880</v>
      </c>
      <c r="Q98" t="s">
        <v>38</v>
      </c>
      <c r="R98" t="str">
        <f>VLOOKUP(E98,Developing!B:C,2,0)</f>
        <v>Developing</v>
      </c>
      <c r="S98">
        <v>18.5</v>
      </c>
      <c r="T98" s="25">
        <f t="shared" si="1"/>
        <v>513.8888888888888</v>
      </c>
      <c r="U98" s="16" t="s">
        <v>11990</v>
      </c>
      <c r="V98" s="16" t="s">
        <v>11990</v>
      </c>
    </row>
    <row r="99" spans="1:24" ht="16.5" x14ac:dyDescent="0.3">
      <c r="A99" s="1">
        <v>86</v>
      </c>
      <c r="B99" t="s">
        <v>5640</v>
      </c>
      <c r="C99" s="28">
        <v>39.776699999999998</v>
      </c>
      <c r="D99" s="28">
        <v>30.520600000000002</v>
      </c>
      <c r="E99" t="s">
        <v>5634</v>
      </c>
      <c r="F99" s="30">
        <v>797708</v>
      </c>
      <c r="G99">
        <v>2021</v>
      </c>
      <c r="H99">
        <v>1</v>
      </c>
      <c r="I99">
        <v>1</v>
      </c>
      <c r="J99" s="12" t="s">
        <v>5642</v>
      </c>
      <c r="K99">
        <v>2004</v>
      </c>
      <c r="L99" t="str">
        <f>IFERROR(VLOOKUP(E99,Colony!B:C,2,0),"None")</f>
        <v>None</v>
      </c>
      <c r="M99" t="s">
        <v>11020</v>
      </c>
      <c r="N99">
        <v>2004</v>
      </c>
      <c r="O99">
        <v>74</v>
      </c>
      <c r="P99" t="s">
        <v>11458</v>
      </c>
      <c r="Q99" t="s">
        <v>38</v>
      </c>
      <c r="R99" t="str">
        <f>VLOOKUP(E99,Developing!B:C,2,0)</f>
        <v>Developing</v>
      </c>
      <c r="S99">
        <v>55</v>
      </c>
      <c r="T99" s="25">
        <f t="shared" si="1"/>
        <v>743.24324324324323</v>
      </c>
      <c r="U99" s="16" t="s">
        <v>11990</v>
      </c>
      <c r="V99" s="16" t="s">
        <v>11990</v>
      </c>
    </row>
    <row r="100" spans="1:24" ht="16.5" x14ac:dyDescent="0.3">
      <c r="A100" s="1">
        <v>87</v>
      </c>
      <c r="B100" t="s">
        <v>5643</v>
      </c>
      <c r="C100" s="28">
        <v>37.062800000000003</v>
      </c>
      <c r="D100" s="28">
        <v>37.379199999999997</v>
      </c>
      <c r="E100" t="s">
        <v>5634</v>
      </c>
      <c r="F100" s="30">
        <v>1775904</v>
      </c>
      <c r="G100">
        <v>2021</v>
      </c>
      <c r="H100">
        <v>1</v>
      </c>
      <c r="I100">
        <v>1</v>
      </c>
      <c r="J100" s="12" t="s">
        <v>5644</v>
      </c>
      <c r="K100">
        <v>2011</v>
      </c>
      <c r="L100" t="str">
        <f>IFERROR(VLOOKUP(E100,Colony!B:C,2,0),"None")</f>
        <v>None</v>
      </c>
      <c r="M100" t="s">
        <v>11020</v>
      </c>
      <c r="N100">
        <v>2011</v>
      </c>
      <c r="O100">
        <v>46</v>
      </c>
      <c r="P100" t="s">
        <v>11263</v>
      </c>
      <c r="Q100" t="s">
        <v>38</v>
      </c>
      <c r="R100" t="str">
        <f>VLOOKUP(E100,Developing!B:C,2,0)</f>
        <v>Developing</v>
      </c>
      <c r="S100">
        <v>35</v>
      </c>
      <c r="T100" s="25">
        <f t="shared" si="1"/>
        <v>760.86956521739137</v>
      </c>
      <c r="U100" s="16" t="s">
        <v>11990</v>
      </c>
      <c r="V100" s="16" t="s">
        <v>11990</v>
      </c>
    </row>
    <row r="101" spans="1:24" ht="16.5" x14ac:dyDescent="0.3">
      <c r="A101" s="1">
        <v>88</v>
      </c>
      <c r="B101" t="s">
        <v>11114</v>
      </c>
      <c r="C101" s="28">
        <v>41.013599999999997</v>
      </c>
      <c r="D101" s="28">
        <v>28.954999999999998</v>
      </c>
      <c r="E101" t="s">
        <v>5634</v>
      </c>
      <c r="F101" s="30">
        <v>15903789</v>
      </c>
      <c r="G101">
        <v>2022</v>
      </c>
      <c r="H101">
        <v>2</v>
      </c>
      <c r="I101">
        <v>1</v>
      </c>
      <c r="J101" s="3" t="s">
        <v>11115</v>
      </c>
      <c r="K101">
        <v>1992</v>
      </c>
      <c r="L101" t="str">
        <f>IFERROR(VLOOKUP(E101,Colony!B:C,2,0),"None")</f>
        <v>None</v>
      </c>
      <c r="M101" t="s">
        <v>11020</v>
      </c>
      <c r="N101">
        <v>1914</v>
      </c>
      <c r="O101">
        <f>31+14+22</f>
        <v>67</v>
      </c>
      <c r="P101" t="s">
        <v>11881</v>
      </c>
      <c r="Q101" t="s">
        <v>38</v>
      </c>
      <c r="R101" t="str">
        <f>VLOOKUP(E101,Developing!B:C,2,0)</f>
        <v>Developing</v>
      </c>
      <c r="S101">
        <v>44.7</v>
      </c>
      <c r="T101" s="25">
        <f t="shared" si="1"/>
        <v>667.16417910447763</v>
      </c>
      <c r="U101" s="16" t="s">
        <v>11990</v>
      </c>
      <c r="V101" s="16" t="s">
        <v>11990</v>
      </c>
    </row>
    <row r="102" spans="1:24" ht="16.5" x14ac:dyDescent="0.3">
      <c r="A102" s="1">
        <v>89</v>
      </c>
      <c r="B102" t="s">
        <v>11114</v>
      </c>
      <c r="C102" s="28">
        <v>41.013599999999997</v>
      </c>
      <c r="D102" s="28">
        <v>28.954999999999998</v>
      </c>
      <c r="E102" t="s">
        <v>5634</v>
      </c>
      <c r="F102" s="30">
        <v>15903789</v>
      </c>
      <c r="G102">
        <v>2022</v>
      </c>
      <c r="H102">
        <v>1</v>
      </c>
      <c r="I102">
        <v>1</v>
      </c>
      <c r="J102" s="12" t="s">
        <v>5650</v>
      </c>
      <c r="K102">
        <v>1990</v>
      </c>
      <c r="L102" t="str">
        <f>IFERROR(VLOOKUP(E102,Colony!B:C,2,0),"None")</f>
        <v>None</v>
      </c>
      <c r="M102" t="s">
        <v>11032</v>
      </c>
      <c r="N102">
        <v>1914</v>
      </c>
      <c r="O102">
        <v>15</v>
      </c>
      <c r="P102" t="s">
        <v>11882</v>
      </c>
      <c r="Q102" t="s">
        <v>38</v>
      </c>
      <c r="R102" t="str">
        <f>VLOOKUP(E102,Developing!B:C,2,0)</f>
        <v>Developing</v>
      </c>
      <c r="S102">
        <v>4.2</v>
      </c>
      <c r="T102" s="25">
        <f t="shared" si="1"/>
        <v>280</v>
      </c>
      <c r="U102" s="16" t="s">
        <v>11990</v>
      </c>
      <c r="V102" s="16" t="s">
        <v>11990</v>
      </c>
    </row>
    <row r="103" spans="1:24" ht="16.5" x14ac:dyDescent="0.3">
      <c r="A103" s="1">
        <v>90</v>
      </c>
      <c r="B103" t="s">
        <v>5657</v>
      </c>
      <c r="C103" s="28">
        <v>38.42</v>
      </c>
      <c r="D103" s="28">
        <v>27.14</v>
      </c>
      <c r="E103" t="s">
        <v>5634</v>
      </c>
      <c r="F103" s="30">
        <v>3209179</v>
      </c>
      <c r="G103">
        <v>2019</v>
      </c>
      <c r="H103">
        <v>2</v>
      </c>
      <c r="I103">
        <v>1</v>
      </c>
      <c r="J103" s="3" t="s">
        <v>5659</v>
      </c>
      <c r="K103">
        <v>2017</v>
      </c>
      <c r="L103" t="str">
        <f>IFERROR(VLOOKUP(E103,Colony!B:C,2,0),"None")</f>
        <v>None</v>
      </c>
      <c r="M103" t="s">
        <v>11020</v>
      </c>
      <c r="N103">
        <v>1928</v>
      </c>
      <c r="O103">
        <v>33</v>
      </c>
      <c r="P103" t="s">
        <v>11883</v>
      </c>
      <c r="Q103" t="s">
        <v>38</v>
      </c>
      <c r="R103" t="str">
        <f>VLOOKUP(E103,Developing!B:C,2,0)</f>
        <v>Developing</v>
      </c>
      <c r="S103">
        <v>21.6</v>
      </c>
      <c r="T103" s="25">
        <f t="shared" si="1"/>
        <v>654.5454545454545</v>
      </c>
      <c r="U103" s="16" t="s">
        <v>11990</v>
      </c>
      <c r="V103" s="16" t="s">
        <v>11990</v>
      </c>
    </row>
    <row r="104" spans="1:24" ht="16.5" x14ac:dyDescent="0.3">
      <c r="A104" s="1">
        <v>91</v>
      </c>
      <c r="B104" t="s">
        <v>11116</v>
      </c>
      <c r="C104" s="29">
        <v>40.765555999999997</v>
      </c>
      <c r="D104" s="29">
        <v>29.940556000000001</v>
      </c>
      <c r="E104" t="s">
        <v>5634</v>
      </c>
      <c r="F104" s="30">
        <v>376056</v>
      </c>
      <c r="G104">
        <v>2022</v>
      </c>
      <c r="H104">
        <v>3</v>
      </c>
      <c r="I104">
        <v>1</v>
      </c>
      <c r="J104" s="9" t="s">
        <v>11117</v>
      </c>
      <c r="K104">
        <v>2017</v>
      </c>
      <c r="L104" t="str">
        <f>IFERROR(VLOOKUP(E104,Colony!B:C,2,0),"None")</f>
        <v>None</v>
      </c>
      <c r="M104" t="s">
        <v>11020</v>
      </c>
      <c r="N104">
        <v>2017</v>
      </c>
      <c r="O104">
        <v>16</v>
      </c>
      <c r="P104" t="s">
        <v>11884</v>
      </c>
      <c r="Q104" t="s">
        <v>38</v>
      </c>
      <c r="R104" t="str">
        <f>VLOOKUP(E104,Developing!B:C,2,0)</f>
        <v>Developing</v>
      </c>
      <c r="S104">
        <v>16.2</v>
      </c>
      <c r="T104" s="25">
        <f t="shared" si="1"/>
        <v>1012.5</v>
      </c>
      <c r="U104" s="16" t="s">
        <v>11990</v>
      </c>
      <c r="V104" s="16" t="s">
        <v>11990</v>
      </c>
    </row>
    <row r="105" spans="1:24" ht="16.5" x14ac:dyDescent="0.3">
      <c r="A105" s="1">
        <v>92</v>
      </c>
      <c r="B105" t="s">
        <v>5663</v>
      </c>
      <c r="C105" s="28">
        <v>38.722499999999997</v>
      </c>
      <c r="D105" s="28">
        <v>35.487499999999997</v>
      </c>
      <c r="E105" t="s">
        <v>5634</v>
      </c>
      <c r="F105" s="30">
        <v>1175886</v>
      </c>
      <c r="G105">
        <v>2021</v>
      </c>
      <c r="H105">
        <v>1</v>
      </c>
      <c r="I105">
        <v>1</v>
      </c>
      <c r="J105" s="12" t="s">
        <v>5665</v>
      </c>
      <c r="K105">
        <v>2009</v>
      </c>
      <c r="L105" t="str">
        <f>IFERROR(VLOOKUP(E105,Colony!B:C,2,0),"None")</f>
        <v>None</v>
      </c>
      <c r="M105" t="s">
        <v>11020</v>
      </c>
      <c r="N105">
        <v>2009</v>
      </c>
      <c r="O105">
        <v>62</v>
      </c>
      <c r="P105" t="s">
        <v>11885</v>
      </c>
      <c r="Q105" t="s">
        <v>38</v>
      </c>
      <c r="R105" t="str">
        <f>VLOOKUP(E105,Developing!B:C,2,0)</f>
        <v>Developing</v>
      </c>
      <c r="S105">
        <v>34.5</v>
      </c>
      <c r="T105" s="25">
        <f t="shared" si="1"/>
        <v>556.45161290322574</v>
      </c>
      <c r="U105" s="16" t="s">
        <v>11990</v>
      </c>
      <c r="V105" s="16" t="s">
        <v>11990</v>
      </c>
    </row>
    <row r="106" spans="1:24" ht="16.5" x14ac:dyDescent="0.3">
      <c r="A106" s="1">
        <v>93</v>
      </c>
      <c r="B106" t="s">
        <v>5666</v>
      </c>
      <c r="C106" s="28">
        <v>37.866700000000002</v>
      </c>
      <c r="D106" s="28">
        <v>32.4833</v>
      </c>
      <c r="E106" t="s">
        <v>5634</v>
      </c>
      <c r="F106" s="30">
        <v>1390051</v>
      </c>
      <c r="G106">
        <v>2021</v>
      </c>
      <c r="H106">
        <v>1</v>
      </c>
      <c r="I106">
        <v>1</v>
      </c>
      <c r="J106" s="12" t="s">
        <v>5668</v>
      </c>
      <c r="K106">
        <v>1992</v>
      </c>
      <c r="L106" t="str">
        <f>IFERROR(VLOOKUP(E106,Colony!B:C,2,0),"None")</f>
        <v>None</v>
      </c>
      <c r="M106" t="s">
        <v>11020</v>
      </c>
      <c r="N106">
        <v>1992</v>
      </c>
      <c r="O106">
        <v>41</v>
      </c>
      <c r="P106" t="s">
        <v>11886</v>
      </c>
      <c r="Q106" t="s">
        <v>38</v>
      </c>
      <c r="R106" t="str">
        <f>VLOOKUP(E106,Developing!B:C,2,0)</f>
        <v>Developing</v>
      </c>
      <c r="S106">
        <v>41</v>
      </c>
      <c r="T106" s="25">
        <f t="shared" si="1"/>
        <v>1000</v>
      </c>
      <c r="U106" s="16" t="s">
        <v>11990</v>
      </c>
      <c r="V106" s="16" t="s">
        <v>11990</v>
      </c>
    </row>
    <row r="107" spans="1:24" ht="16.5" x14ac:dyDescent="0.3">
      <c r="A107" s="1">
        <v>94</v>
      </c>
      <c r="B107" t="s">
        <v>5669</v>
      </c>
      <c r="C107" s="28">
        <v>41.290300000000002</v>
      </c>
      <c r="D107" s="28">
        <v>36.333599999999997</v>
      </c>
      <c r="E107" t="s">
        <v>5634</v>
      </c>
      <c r="F107" s="30">
        <v>1356079</v>
      </c>
      <c r="G107">
        <v>2021</v>
      </c>
      <c r="H107">
        <v>1</v>
      </c>
      <c r="I107">
        <v>1</v>
      </c>
      <c r="J107" s="12" t="s">
        <v>5671</v>
      </c>
      <c r="K107">
        <v>2010</v>
      </c>
      <c r="L107" t="str">
        <f>IFERROR(VLOOKUP(E107,Colony!B:C,2,0),"None")</f>
        <v>None</v>
      </c>
      <c r="M107" t="s">
        <v>11020</v>
      </c>
      <c r="N107">
        <v>2010</v>
      </c>
      <c r="O107">
        <v>43</v>
      </c>
      <c r="P107" t="s">
        <v>11887</v>
      </c>
      <c r="Q107" t="s">
        <v>38</v>
      </c>
      <c r="R107" t="str">
        <f>VLOOKUP(E107,Developing!B:C,2,0)</f>
        <v>Developing</v>
      </c>
      <c r="S107">
        <v>36.5</v>
      </c>
      <c r="T107" s="25">
        <f t="shared" si="1"/>
        <v>848.8372093023255</v>
      </c>
      <c r="U107" s="16" t="s">
        <v>11990</v>
      </c>
      <c r="V107" s="16" t="s">
        <v>11990</v>
      </c>
    </row>
    <row r="108" spans="1:24" ht="16.5" x14ac:dyDescent="0.3">
      <c r="A108" s="1">
        <v>95</v>
      </c>
      <c r="B108" t="s">
        <v>5675</v>
      </c>
      <c r="C108" s="28">
        <v>25.263100000000001</v>
      </c>
      <c r="D108" s="28">
        <v>55.297199999999997</v>
      </c>
      <c r="E108" t="s">
        <v>5677</v>
      </c>
      <c r="F108" s="30">
        <v>3564931</v>
      </c>
      <c r="G108">
        <v>2023</v>
      </c>
      <c r="H108">
        <v>1</v>
      </c>
      <c r="I108">
        <v>1</v>
      </c>
      <c r="J108" s="12" t="s">
        <v>5676</v>
      </c>
      <c r="K108">
        <v>2014</v>
      </c>
      <c r="L108" t="str">
        <f>IFERROR(VLOOKUP(E108,Colony!B:C,2,0),"None")</f>
        <v>None</v>
      </c>
      <c r="M108" t="s">
        <v>11020</v>
      </c>
      <c r="N108">
        <v>2014</v>
      </c>
      <c r="O108">
        <v>11</v>
      </c>
      <c r="P108" t="s">
        <v>11888</v>
      </c>
      <c r="Q108" t="s">
        <v>5385</v>
      </c>
      <c r="R108" t="str">
        <f>VLOOKUP(E108,Developing!B:C,2,0)</f>
        <v>Developing</v>
      </c>
      <c r="S108">
        <v>10.6</v>
      </c>
      <c r="T108" s="25">
        <f t="shared" si="1"/>
        <v>963.63636363636363</v>
      </c>
      <c r="U108" s="16" t="s">
        <v>11990</v>
      </c>
      <c r="V108" s="16" t="s">
        <v>11990</v>
      </c>
    </row>
    <row r="109" spans="1:24" ht="16.5" x14ac:dyDescent="0.3">
      <c r="A109" s="1">
        <v>96</v>
      </c>
      <c r="B109" t="s">
        <v>11118</v>
      </c>
      <c r="C109" s="28">
        <v>39.654699999999998</v>
      </c>
      <c r="D109" s="28">
        <v>66.975800000000007</v>
      </c>
      <c r="E109" t="s">
        <v>5681</v>
      </c>
      <c r="F109" s="30">
        <v>513572</v>
      </c>
      <c r="G109">
        <v>2019</v>
      </c>
      <c r="H109">
        <v>2</v>
      </c>
      <c r="I109">
        <v>1</v>
      </c>
      <c r="J109" s="3" t="s">
        <v>11119</v>
      </c>
      <c r="K109">
        <v>2017</v>
      </c>
      <c r="L109" t="str">
        <f>IFERROR(VLOOKUP(E109,Colony!B:C,2,0),"None")</f>
        <v>None</v>
      </c>
      <c r="M109" t="s">
        <v>11020</v>
      </c>
      <c r="N109">
        <v>1947</v>
      </c>
      <c r="O109">
        <v>29</v>
      </c>
      <c r="P109" t="s">
        <v>11995</v>
      </c>
      <c r="Q109" t="s">
        <v>5385</v>
      </c>
      <c r="R109" t="str">
        <f>VLOOKUP(E109,Developing!B:C,2,0)</f>
        <v>Developing</v>
      </c>
      <c r="S109">
        <v>11.4</v>
      </c>
      <c r="T109" s="25">
        <f t="shared" si="1"/>
        <v>393.10344827586209</v>
      </c>
      <c r="U109" s="16" t="s">
        <v>11990</v>
      </c>
      <c r="V109" s="16" t="s">
        <v>11990</v>
      </c>
      <c r="X109" s="22" t="s">
        <v>11994</v>
      </c>
    </row>
    <row r="110" spans="1:24" ht="16.5" x14ac:dyDescent="0.3">
      <c r="A110" s="1">
        <v>97</v>
      </c>
      <c r="B110" t="s">
        <v>280</v>
      </c>
      <c r="C110" s="28">
        <v>47.918100000000003</v>
      </c>
      <c r="D110" s="28">
        <v>13.7994</v>
      </c>
      <c r="E110" t="s">
        <v>274</v>
      </c>
      <c r="F110" s="30">
        <v>13191</v>
      </c>
      <c r="G110">
        <v>2018</v>
      </c>
      <c r="H110">
        <v>2</v>
      </c>
      <c r="I110">
        <v>1</v>
      </c>
      <c r="J110" s="3" t="s">
        <v>11120</v>
      </c>
      <c r="K110">
        <v>1894</v>
      </c>
      <c r="L110" t="str">
        <f>IFERROR(VLOOKUP(E110,Colony!B:C,2,0),"None")</f>
        <v>The colonizer</v>
      </c>
      <c r="M110" t="s">
        <v>11121</v>
      </c>
      <c r="N110">
        <v>1894</v>
      </c>
      <c r="O110" t="s">
        <v>210</v>
      </c>
      <c r="P110" t="s">
        <v>11122</v>
      </c>
      <c r="Q110" t="s">
        <v>38</v>
      </c>
      <c r="R110" t="str">
        <f>VLOOKUP(E110,Developing!B:C,2,0)</f>
        <v>Developed</v>
      </c>
      <c r="S110">
        <v>17.7</v>
      </c>
      <c r="T110" s="25">
        <f t="shared" si="1"/>
        <v>2212.5</v>
      </c>
      <c r="U110" s="16" t="s">
        <v>11990</v>
      </c>
      <c r="V110" s="16" t="s">
        <v>11990</v>
      </c>
    </row>
    <row r="111" spans="1:24" ht="16.5" x14ac:dyDescent="0.3">
      <c r="A111" s="1">
        <v>98</v>
      </c>
      <c r="B111" t="s">
        <v>286</v>
      </c>
      <c r="C111" s="28">
        <v>47.070799999999998</v>
      </c>
      <c r="D111" s="28">
        <v>15.438599999999999</v>
      </c>
      <c r="E111" t="s">
        <v>274</v>
      </c>
      <c r="F111" s="30">
        <v>295424</v>
      </c>
      <c r="G111">
        <v>2022</v>
      </c>
      <c r="H111">
        <v>2</v>
      </c>
      <c r="I111">
        <v>1</v>
      </c>
      <c r="J111" s="3" t="s">
        <v>289</v>
      </c>
      <c r="K111">
        <v>1899</v>
      </c>
      <c r="L111" t="str">
        <f>IFERROR(VLOOKUP(E111,Colony!B:C,2,0),"None")</f>
        <v>The colonizer</v>
      </c>
      <c r="M111" t="s">
        <v>11020</v>
      </c>
      <c r="N111">
        <v>1899</v>
      </c>
      <c r="O111" t="s">
        <v>11123</v>
      </c>
      <c r="P111" t="s">
        <v>11124</v>
      </c>
      <c r="Q111" t="s">
        <v>38</v>
      </c>
      <c r="R111" t="str">
        <f>VLOOKUP(E111,Developing!B:C,2,0)</f>
        <v>Developed</v>
      </c>
      <c r="S111">
        <v>70.3</v>
      </c>
      <c r="T111" s="25">
        <f t="shared" si="1"/>
        <v>426.06060606060601</v>
      </c>
      <c r="U111" s="16" t="s">
        <v>11990</v>
      </c>
      <c r="V111" s="16" t="s">
        <v>11990</v>
      </c>
    </row>
    <row r="112" spans="1:24" ht="16.5" x14ac:dyDescent="0.3">
      <c r="A112" s="1">
        <v>99</v>
      </c>
      <c r="B112" t="s">
        <v>293</v>
      </c>
      <c r="C112" s="28">
        <v>47.268300000000004</v>
      </c>
      <c r="D112" s="28">
        <v>11.3933</v>
      </c>
      <c r="E112" t="s">
        <v>274</v>
      </c>
      <c r="F112" s="30">
        <v>228583</v>
      </c>
      <c r="G112">
        <v>2018</v>
      </c>
      <c r="H112">
        <v>2</v>
      </c>
      <c r="I112">
        <v>1</v>
      </c>
      <c r="J112" s="3" t="s">
        <v>297</v>
      </c>
      <c r="K112">
        <v>1905</v>
      </c>
      <c r="L112" t="str">
        <f>IFERROR(VLOOKUP(E112,Colony!B:C,2,0),"None")</f>
        <v>The colonizer</v>
      </c>
      <c r="M112" t="s">
        <v>11020</v>
      </c>
      <c r="N112">
        <v>1891</v>
      </c>
      <c r="O112" t="s">
        <v>11125</v>
      </c>
      <c r="P112" t="s">
        <v>11126</v>
      </c>
      <c r="Q112" t="s">
        <v>38</v>
      </c>
      <c r="R112" t="str">
        <f>VLOOKUP(E112,Developing!B:C,2,0)</f>
        <v>Developed</v>
      </c>
      <c r="S112">
        <v>44</v>
      </c>
      <c r="T112" s="25">
        <f t="shared" si="1"/>
        <v>1100</v>
      </c>
      <c r="U112" s="16" t="s">
        <v>11990</v>
      </c>
      <c r="V112" s="16" t="s">
        <v>11990</v>
      </c>
    </row>
    <row r="113" spans="1:22" ht="16.5" x14ac:dyDescent="0.3">
      <c r="A113" s="1">
        <v>100</v>
      </c>
      <c r="B113" t="s">
        <v>11127</v>
      </c>
      <c r="C113" s="28">
        <v>48.305799999999998</v>
      </c>
      <c r="D113" s="28">
        <v>14.2864</v>
      </c>
      <c r="E113" t="s">
        <v>274</v>
      </c>
      <c r="F113" s="30">
        <v>271234</v>
      </c>
      <c r="G113">
        <v>2007</v>
      </c>
      <c r="H113">
        <v>2</v>
      </c>
      <c r="I113">
        <v>1</v>
      </c>
      <c r="J113" s="3" t="s">
        <v>315</v>
      </c>
      <c r="K113">
        <v>1897</v>
      </c>
      <c r="L113" t="str">
        <f>IFERROR(VLOOKUP(E113,Colony!B:C,2,0),"None")</f>
        <v>The colonizer</v>
      </c>
      <c r="M113" t="s">
        <v>11020</v>
      </c>
      <c r="N113">
        <v>1897</v>
      </c>
      <c r="O113" s="17">
        <v>59</v>
      </c>
      <c r="P113" t="s">
        <v>11128</v>
      </c>
      <c r="Q113" t="s">
        <v>38</v>
      </c>
      <c r="R113" t="str">
        <f>VLOOKUP(E113,Developing!B:C,2,0)</f>
        <v>Developed</v>
      </c>
      <c r="S113">
        <v>30.4</v>
      </c>
      <c r="T113" s="25">
        <f t="shared" si="1"/>
        <v>515.25423728813553</v>
      </c>
      <c r="U113" s="16" t="s">
        <v>11990</v>
      </c>
      <c r="V113" s="16" t="s">
        <v>11990</v>
      </c>
    </row>
    <row r="114" spans="1:22" ht="16.5" x14ac:dyDescent="0.3">
      <c r="A114" s="1">
        <v>101</v>
      </c>
      <c r="B114" t="s">
        <v>11129</v>
      </c>
      <c r="C114" s="28">
        <v>48.208300000000001</v>
      </c>
      <c r="D114" s="28">
        <v>16.372499999999999</v>
      </c>
      <c r="E114" t="s">
        <v>274</v>
      </c>
      <c r="F114" s="30">
        <v>2890577</v>
      </c>
      <c r="G114">
        <v>2023</v>
      </c>
      <c r="H114">
        <v>2</v>
      </c>
      <c r="I114">
        <v>1</v>
      </c>
      <c r="J114" s="3" t="s">
        <v>356</v>
      </c>
      <c r="K114">
        <v>1897</v>
      </c>
      <c r="L114" t="str">
        <f>IFERROR(VLOOKUP(E114,Colony!B:C,2,0),"None")</f>
        <v>The colonizer</v>
      </c>
      <c r="M114" t="s">
        <v>11020</v>
      </c>
      <c r="N114">
        <v>1883</v>
      </c>
      <c r="O114" t="s">
        <v>11130</v>
      </c>
      <c r="P114" t="s">
        <v>11131</v>
      </c>
      <c r="Q114" t="s">
        <v>38</v>
      </c>
      <c r="R114" t="str">
        <f>VLOOKUP(E114,Developing!B:C,2,0)</f>
        <v>Developed</v>
      </c>
      <c r="S114">
        <v>178.8</v>
      </c>
      <c r="T114" s="25">
        <f t="shared" si="1"/>
        <v>166.9467787114846</v>
      </c>
      <c r="U114" s="16" t="s">
        <v>11990</v>
      </c>
      <c r="V114" s="16" t="s">
        <v>11990</v>
      </c>
    </row>
    <row r="115" spans="1:22" ht="16.5" x14ac:dyDescent="0.3">
      <c r="A115" s="1">
        <v>102</v>
      </c>
      <c r="B115" t="s">
        <v>11129</v>
      </c>
      <c r="C115" s="28">
        <v>48.208300000000001</v>
      </c>
      <c r="D115" s="28">
        <v>16.372499999999999</v>
      </c>
      <c r="E115" t="s">
        <v>274</v>
      </c>
      <c r="F115" s="30">
        <v>2890577</v>
      </c>
      <c r="G115">
        <v>2023</v>
      </c>
      <c r="H115">
        <v>2</v>
      </c>
      <c r="I115">
        <v>1</v>
      </c>
      <c r="J115" s="3" t="s">
        <v>369</v>
      </c>
      <c r="K115">
        <v>1873</v>
      </c>
      <c r="L115" t="str">
        <f>IFERROR(VLOOKUP(E115,Colony!B:C,2,0),"None")</f>
        <v>The colonizer</v>
      </c>
      <c r="M115" t="s">
        <v>11132</v>
      </c>
      <c r="N115">
        <v>1883</v>
      </c>
      <c r="O115" t="s">
        <v>11133</v>
      </c>
      <c r="P115" t="s">
        <v>11134</v>
      </c>
      <c r="Q115" t="s">
        <v>38</v>
      </c>
      <c r="R115" t="str">
        <f>VLOOKUP(E115,Developing!B:C,2,0)</f>
        <v>Developed</v>
      </c>
      <c r="S115">
        <v>27.2</v>
      </c>
      <c r="T115" s="25">
        <f t="shared" si="1"/>
        <v>755.55555555555554</v>
      </c>
      <c r="U115" s="16" t="s">
        <v>11990</v>
      </c>
      <c r="V115" s="16" t="s">
        <v>11990</v>
      </c>
    </row>
    <row r="116" spans="1:22" ht="16.5" x14ac:dyDescent="0.3">
      <c r="A116" s="1">
        <v>103</v>
      </c>
      <c r="B116" t="s">
        <v>397</v>
      </c>
      <c r="C116" s="28">
        <v>52.05</v>
      </c>
      <c r="D116" s="28">
        <v>29.2667</v>
      </c>
      <c r="E116" t="s">
        <v>395</v>
      </c>
      <c r="F116" s="30">
        <v>105321</v>
      </c>
      <c r="G116">
        <v>2023</v>
      </c>
      <c r="H116">
        <v>2</v>
      </c>
      <c r="I116">
        <v>1</v>
      </c>
      <c r="J116" s="3" t="s">
        <v>11135</v>
      </c>
      <c r="K116">
        <v>1988</v>
      </c>
      <c r="L116" t="str">
        <f>IFERROR(VLOOKUP(E116,Colony!B:C,2,0),"None")</f>
        <v>Colony</v>
      </c>
      <c r="M116" t="s">
        <v>11020</v>
      </c>
      <c r="N116">
        <v>1988</v>
      </c>
      <c r="P116" t="s">
        <v>11136</v>
      </c>
      <c r="Q116" t="s">
        <v>38</v>
      </c>
      <c r="R116" t="str">
        <f>VLOOKUP(E116,Developing!B:C,2,0)</f>
        <v>Developed</v>
      </c>
      <c r="S116">
        <v>19.600000000000001</v>
      </c>
      <c r="T116" s="25">
        <f t="shared" si="1"/>
        <v>0</v>
      </c>
      <c r="U116" s="16" t="s">
        <v>11990</v>
      </c>
      <c r="V116" s="16" t="s">
        <v>11990</v>
      </c>
    </row>
    <row r="117" spans="1:22" ht="16.5" x14ac:dyDescent="0.3">
      <c r="A117" s="1">
        <v>104</v>
      </c>
      <c r="B117" t="s">
        <v>405</v>
      </c>
      <c r="C117" s="28">
        <v>53.9</v>
      </c>
      <c r="D117" s="28">
        <v>27.566700000000001</v>
      </c>
      <c r="E117" t="s">
        <v>395</v>
      </c>
      <c r="F117" s="30">
        <v>1995471</v>
      </c>
      <c r="G117">
        <v>2023</v>
      </c>
      <c r="H117">
        <v>1</v>
      </c>
      <c r="I117">
        <v>1</v>
      </c>
      <c r="J117" s="12" t="s">
        <v>409</v>
      </c>
      <c r="K117">
        <v>1892</v>
      </c>
      <c r="L117" t="str">
        <f>IFERROR(VLOOKUP(E117,Colony!B:C,2,0),"None")</f>
        <v>Colony</v>
      </c>
      <c r="M117" t="s">
        <v>11020</v>
      </c>
      <c r="N117">
        <v>1929</v>
      </c>
      <c r="P117" t="s">
        <v>11137</v>
      </c>
      <c r="Q117" t="s">
        <v>38</v>
      </c>
      <c r="R117" t="str">
        <f>VLOOKUP(E117,Developing!B:C,2,0)</f>
        <v>Developed</v>
      </c>
      <c r="S117">
        <v>31</v>
      </c>
      <c r="T117" s="25">
        <f t="shared" si="1"/>
        <v>0</v>
      </c>
      <c r="U117" s="16" t="s">
        <v>11990</v>
      </c>
      <c r="V117" s="16" t="s">
        <v>11990</v>
      </c>
    </row>
    <row r="118" spans="1:22" ht="16.5" x14ac:dyDescent="0.3">
      <c r="A118" s="1">
        <v>105</v>
      </c>
      <c r="B118" t="s">
        <v>11138</v>
      </c>
      <c r="C118" s="28">
        <v>55.533299999999997</v>
      </c>
      <c r="D118" s="28">
        <v>28.65</v>
      </c>
      <c r="E118" t="s">
        <v>395</v>
      </c>
      <c r="F118" s="30">
        <v>96320</v>
      </c>
      <c r="G118">
        <v>2023</v>
      </c>
      <c r="H118">
        <v>1</v>
      </c>
      <c r="I118">
        <v>1</v>
      </c>
      <c r="J118" s="12" t="s">
        <v>416</v>
      </c>
      <c r="K118">
        <v>1974</v>
      </c>
      <c r="L118" t="str">
        <f>IFERROR(VLOOKUP(E118,Colony!B:C,2,0),"None")</f>
        <v>Colony</v>
      </c>
      <c r="M118" t="s">
        <v>11020</v>
      </c>
      <c r="N118">
        <v>1974</v>
      </c>
      <c r="P118" t="s">
        <v>11139</v>
      </c>
      <c r="Q118" t="s">
        <v>38</v>
      </c>
      <c r="R118" t="str">
        <f>VLOOKUP(E118,Developing!B:C,2,0)</f>
        <v>Developed</v>
      </c>
      <c r="S118">
        <v>11</v>
      </c>
      <c r="T118" s="25">
        <f t="shared" si="1"/>
        <v>0</v>
      </c>
      <c r="U118" s="16" t="s">
        <v>11990</v>
      </c>
      <c r="V118" s="16" t="s">
        <v>11990</v>
      </c>
    </row>
    <row r="119" spans="1:22" ht="16.5" x14ac:dyDescent="0.3">
      <c r="A119" s="1">
        <v>106</v>
      </c>
      <c r="B119" t="s">
        <v>419</v>
      </c>
      <c r="C119" s="28">
        <v>55.191699999999997</v>
      </c>
      <c r="D119" s="28">
        <v>30.2056</v>
      </c>
      <c r="E119" t="s">
        <v>395</v>
      </c>
      <c r="F119" s="30">
        <v>359148</v>
      </c>
      <c r="G119">
        <v>2023</v>
      </c>
      <c r="H119">
        <v>2</v>
      </c>
      <c r="I119">
        <v>1</v>
      </c>
      <c r="J119" s="3" t="s">
        <v>11140</v>
      </c>
      <c r="K119">
        <v>1898</v>
      </c>
      <c r="L119" t="str">
        <f>IFERROR(VLOOKUP(E119,Colony!B:C,2,0),"None")</f>
        <v>Colony</v>
      </c>
      <c r="M119" t="s">
        <v>11020</v>
      </c>
      <c r="N119">
        <v>1896</v>
      </c>
      <c r="O119" t="s">
        <v>11141</v>
      </c>
      <c r="P119" t="s">
        <v>11142</v>
      </c>
      <c r="Q119" t="s">
        <v>38</v>
      </c>
      <c r="R119" t="str">
        <f>VLOOKUP(E119,Developing!B:C,2,0)</f>
        <v>Developed</v>
      </c>
      <c r="S119">
        <v>26</v>
      </c>
      <c r="T119" s="25">
        <f t="shared" si="1"/>
        <v>226.08695652173913</v>
      </c>
      <c r="U119" s="16" t="s">
        <v>11990</v>
      </c>
      <c r="V119" s="16" t="s">
        <v>11990</v>
      </c>
    </row>
    <row r="120" spans="1:22" ht="16.5" x14ac:dyDescent="0.3">
      <c r="A120" s="1">
        <v>107</v>
      </c>
      <c r="B120" t="s">
        <v>446</v>
      </c>
      <c r="C120" s="28">
        <v>51.217799999999997</v>
      </c>
      <c r="D120" s="28">
        <v>4.4002999999999997</v>
      </c>
      <c r="E120" t="s">
        <v>427</v>
      </c>
      <c r="F120" s="30">
        <v>1230000</v>
      </c>
      <c r="G120">
        <v>2023</v>
      </c>
      <c r="H120">
        <v>1</v>
      </c>
      <c r="I120">
        <v>1</v>
      </c>
      <c r="J120" s="12" t="s">
        <v>448</v>
      </c>
      <c r="K120">
        <v>1873</v>
      </c>
      <c r="L120" t="str">
        <f>IFERROR(VLOOKUP(E120,Colony!B:C,2,0),"None")</f>
        <v>The colonizer</v>
      </c>
      <c r="M120" t="s">
        <v>11020</v>
      </c>
      <c r="N120">
        <v>1902</v>
      </c>
      <c r="P120" t="s">
        <v>11143</v>
      </c>
      <c r="Q120" t="s">
        <v>38</v>
      </c>
      <c r="R120" t="str">
        <f>VLOOKUP(E120,Developing!B:C,2,0)</f>
        <v>Developed</v>
      </c>
      <c r="S120">
        <v>88.4</v>
      </c>
      <c r="T120" s="25">
        <f t="shared" si="1"/>
        <v>0</v>
      </c>
      <c r="U120" s="16" t="s">
        <v>11990</v>
      </c>
      <c r="V120" s="16" t="s">
        <v>11990</v>
      </c>
    </row>
    <row r="121" spans="1:22" ht="16.5" x14ac:dyDescent="0.3">
      <c r="A121" s="1">
        <v>108</v>
      </c>
      <c r="B121" t="s">
        <v>474</v>
      </c>
      <c r="C121" s="29">
        <v>51.216666500000002</v>
      </c>
      <c r="D121" s="28">
        <v>2.9333330000000002</v>
      </c>
      <c r="E121" t="s">
        <v>427</v>
      </c>
      <c r="F121" s="30">
        <f>11129+33097</f>
        <v>44226</v>
      </c>
      <c r="G121">
        <v>2018</v>
      </c>
      <c r="H121">
        <v>2</v>
      </c>
      <c r="I121">
        <v>1</v>
      </c>
      <c r="J121" s="3" t="s">
        <v>11144</v>
      </c>
      <c r="K121">
        <v>1885</v>
      </c>
      <c r="L121" t="str">
        <f>IFERROR(VLOOKUP(E121,Colony!B:C,2,0),"None")</f>
        <v>The colonizer</v>
      </c>
      <c r="M121" t="s">
        <v>11145</v>
      </c>
      <c r="N121">
        <v>1885</v>
      </c>
      <c r="O121" t="s">
        <v>11146</v>
      </c>
      <c r="P121" t="s">
        <v>11147</v>
      </c>
      <c r="Q121" t="s">
        <v>38</v>
      </c>
      <c r="R121" t="str">
        <f>VLOOKUP(E121,Developing!B:C,2,0)</f>
        <v>Developed</v>
      </c>
      <c r="S121">
        <v>68</v>
      </c>
      <c r="T121" s="25">
        <f t="shared" si="1"/>
        <v>1014.9253731343284</v>
      </c>
      <c r="U121" s="16" t="s">
        <v>11990</v>
      </c>
      <c r="V121" s="16" t="s">
        <v>11990</v>
      </c>
    </row>
    <row r="122" spans="1:22" ht="16.5" x14ac:dyDescent="0.3">
      <c r="A122" s="1">
        <v>109</v>
      </c>
      <c r="B122" t="s">
        <v>423</v>
      </c>
      <c r="C122" s="28">
        <v>50.846699999999998</v>
      </c>
      <c r="D122" s="28">
        <v>4.3525</v>
      </c>
      <c r="E122" t="s">
        <v>427</v>
      </c>
      <c r="F122" s="30">
        <v>1235192</v>
      </c>
      <c r="G122">
        <v>2023</v>
      </c>
      <c r="H122">
        <v>1</v>
      </c>
      <c r="I122">
        <v>1</v>
      </c>
      <c r="J122" s="12" t="s">
        <v>426</v>
      </c>
      <c r="K122">
        <v>1869</v>
      </c>
      <c r="L122" t="str">
        <f>IFERROR(VLOOKUP(E122,Colony!B:C,2,0),"None")</f>
        <v>The colonizer</v>
      </c>
      <c r="M122" t="s">
        <v>11113</v>
      </c>
      <c r="N122">
        <v>1876</v>
      </c>
      <c r="O122" t="s">
        <v>11148</v>
      </c>
      <c r="P122" t="s">
        <v>11149</v>
      </c>
      <c r="Q122" t="s">
        <v>38</v>
      </c>
      <c r="R122" t="str">
        <f>VLOOKUP(E122,Developing!B:C,2,0)</f>
        <v>Developed</v>
      </c>
      <c r="S122">
        <v>147.1</v>
      </c>
      <c r="T122" s="25">
        <f t="shared" si="1"/>
        <v>505.49828178694156</v>
      </c>
      <c r="U122" s="16" t="s">
        <v>11990</v>
      </c>
      <c r="V122" s="16" t="s">
        <v>11990</v>
      </c>
    </row>
    <row r="123" spans="1:22" ht="16.5" x14ac:dyDescent="0.3">
      <c r="A123" s="1">
        <v>110</v>
      </c>
      <c r="B123" t="s">
        <v>492</v>
      </c>
      <c r="C123" s="28">
        <v>50.4</v>
      </c>
      <c r="D123" s="28">
        <v>4.4333</v>
      </c>
      <c r="E123" t="s">
        <v>427</v>
      </c>
      <c r="F123" s="30">
        <v>201816</v>
      </c>
      <c r="G123">
        <v>2018</v>
      </c>
      <c r="H123">
        <v>2</v>
      </c>
      <c r="I123">
        <v>1</v>
      </c>
      <c r="J123" s="3" t="s">
        <v>11150</v>
      </c>
      <c r="K123">
        <v>1976</v>
      </c>
      <c r="L123" t="str">
        <f>IFERROR(VLOOKUP(E123,Colony!B:C,2,0),"None")</f>
        <v>The colonizer</v>
      </c>
      <c r="M123" t="s">
        <v>1032</v>
      </c>
      <c r="N123">
        <v>1881</v>
      </c>
      <c r="O123" t="s">
        <v>11151</v>
      </c>
      <c r="P123" t="s">
        <v>11152</v>
      </c>
      <c r="Q123" t="s">
        <v>38</v>
      </c>
      <c r="R123" t="str">
        <f>VLOOKUP(E123,Developing!B:C,2,0)</f>
        <v>Developed</v>
      </c>
      <c r="S123">
        <v>25</v>
      </c>
      <c r="T123" s="25">
        <f t="shared" si="1"/>
        <v>520.83333333333337</v>
      </c>
      <c r="U123" s="16" t="s">
        <v>11990</v>
      </c>
      <c r="V123" s="16" t="s">
        <v>11990</v>
      </c>
    </row>
    <row r="124" spans="1:22" ht="16.5" x14ac:dyDescent="0.3">
      <c r="A124" s="1">
        <v>111</v>
      </c>
      <c r="B124" t="s">
        <v>458</v>
      </c>
      <c r="C124" s="28">
        <v>51.053600000000003</v>
      </c>
      <c r="D124" s="28">
        <v>3.7252999999999998</v>
      </c>
      <c r="E124" t="s">
        <v>427</v>
      </c>
      <c r="F124" s="30">
        <v>265086</v>
      </c>
      <c r="G124">
        <v>2022</v>
      </c>
      <c r="H124">
        <v>1</v>
      </c>
      <c r="I124">
        <v>1</v>
      </c>
      <c r="J124" s="12" t="s">
        <v>460</v>
      </c>
      <c r="K124">
        <v>1874</v>
      </c>
      <c r="L124" t="str">
        <f>IFERROR(VLOOKUP(E124,Colony!B:C,2,0),"None")</f>
        <v>The colonizer</v>
      </c>
      <c r="M124" t="s">
        <v>11020</v>
      </c>
      <c r="N124">
        <v>1899</v>
      </c>
      <c r="P124" t="s">
        <v>11153</v>
      </c>
      <c r="Q124" t="s">
        <v>38</v>
      </c>
      <c r="R124" t="str">
        <f>VLOOKUP(E124,Developing!B:C,2,0)</f>
        <v>Developed</v>
      </c>
      <c r="S124">
        <v>32</v>
      </c>
      <c r="T124" s="25">
        <f t="shared" si="1"/>
        <v>0</v>
      </c>
      <c r="U124" s="16" t="s">
        <v>11990</v>
      </c>
      <c r="V124" s="16" t="s">
        <v>11990</v>
      </c>
    </row>
    <row r="125" spans="1:22" ht="16.5" x14ac:dyDescent="0.3">
      <c r="A125" s="1">
        <v>112</v>
      </c>
      <c r="B125" t="s">
        <v>42</v>
      </c>
      <c r="C125" s="28">
        <v>43.856400000000001</v>
      </c>
      <c r="D125" s="28">
        <v>18.4131</v>
      </c>
      <c r="E125" t="s">
        <v>47</v>
      </c>
      <c r="F125" s="30">
        <v>555210</v>
      </c>
      <c r="G125">
        <v>2013</v>
      </c>
      <c r="H125">
        <v>1</v>
      </c>
      <c r="I125">
        <v>1</v>
      </c>
      <c r="J125" s="12" t="s">
        <v>45</v>
      </c>
      <c r="K125">
        <v>1884</v>
      </c>
      <c r="L125" t="str">
        <f>IFERROR(VLOOKUP(E125,Colony!B:C,2,0),"None")</f>
        <v>Colony</v>
      </c>
      <c r="M125" t="s">
        <v>11020</v>
      </c>
      <c r="N125">
        <v>1895</v>
      </c>
      <c r="O125">
        <v>28</v>
      </c>
      <c r="P125" t="s">
        <v>11154</v>
      </c>
      <c r="Q125" t="s">
        <v>38</v>
      </c>
      <c r="R125" t="str">
        <f>VLOOKUP(E125,Developing!B:C,2,0)</f>
        <v>Developing</v>
      </c>
      <c r="S125">
        <v>11.1</v>
      </c>
      <c r="T125" s="25">
        <f t="shared" si="1"/>
        <v>396.42857142857139</v>
      </c>
      <c r="U125" s="16" t="s">
        <v>11990</v>
      </c>
      <c r="V125" s="16" t="s">
        <v>11990</v>
      </c>
    </row>
    <row r="126" spans="1:22" ht="16.5" x14ac:dyDescent="0.3">
      <c r="A126" s="1">
        <v>113</v>
      </c>
      <c r="B126" t="s">
        <v>57</v>
      </c>
      <c r="C126" s="28">
        <v>42.7</v>
      </c>
      <c r="D126" s="28">
        <v>23.33</v>
      </c>
      <c r="E126" t="s">
        <v>60</v>
      </c>
      <c r="F126" s="30">
        <v>1667314</v>
      </c>
      <c r="G126">
        <v>2021</v>
      </c>
      <c r="H126">
        <v>2</v>
      </c>
      <c r="I126">
        <v>1</v>
      </c>
      <c r="J126" s="3" t="s">
        <v>59</v>
      </c>
      <c r="K126">
        <v>1901</v>
      </c>
      <c r="L126" t="str">
        <f>IFERROR(VLOOKUP(E126,Colony!B:C,2,0),"None")</f>
        <v>None</v>
      </c>
      <c r="M126" t="s">
        <v>11020</v>
      </c>
      <c r="N126">
        <v>1901</v>
      </c>
      <c r="O126" t="s">
        <v>11123</v>
      </c>
      <c r="P126" t="s">
        <v>11155</v>
      </c>
      <c r="Q126" t="s">
        <v>38</v>
      </c>
      <c r="R126" t="str">
        <f>VLOOKUP(E126,Developing!B:C,2,0)</f>
        <v>Developed</v>
      </c>
      <c r="S126">
        <v>97.5</v>
      </c>
      <c r="T126" s="25">
        <f t="shared" si="1"/>
        <v>590.90909090909099</v>
      </c>
      <c r="U126" s="16" t="s">
        <v>11990</v>
      </c>
      <c r="V126" s="16" t="s">
        <v>11990</v>
      </c>
    </row>
    <row r="127" spans="1:22" ht="16.5" x14ac:dyDescent="0.3">
      <c r="A127" s="1">
        <v>114</v>
      </c>
      <c r="B127" t="s">
        <v>568</v>
      </c>
      <c r="C127" s="28">
        <v>45.555599999999998</v>
      </c>
      <c r="D127" s="28">
        <v>18.694400000000002</v>
      </c>
      <c r="E127" t="s">
        <v>558</v>
      </c>
      <c r="F127" s="30">
        <v>96313</v>
      </c>
      <c r="G127">
        <v>2021</v>
      </c>
      <c r="H127">
        <v>2</v>
      </c>
      <c r="I127">
        <v>1</v>
      </c>
      <c r="J127" s="3" t="s">
        <v>571</v>
      </c>
      <c r="K127">
        <v>1926</v>
      </c>
      <c r="L127" t="str">
        <f>IFERROR(VLOOKUP(E127,Colony!B:C,2,0),"None")</f>
        <v>None</v>
      </c>
      <c r="M127" t="s">
        <v>11020</v>
      </c>
      <c r="N127">
        <v>1926</v>
      </c>
      <c r="O127" t="s">
        <v>11156</v>
      </c>
      <c r="P127" t="s">
        <v>11157</v>
      </c>
      <c r="Q127" t="s">
        <v>38</v>
      </c>
      <c r="R127" t="str">
        <f>VLOOKUP(E127,Developing!B:C,2,0)</f>
        <v>Developed</v>
      </c>
      <c r="S127">
        <v>12</v>
      </c>
      <c r="T127" s="25">
        <f t="shared" si="1"/>
        <v>292.6829268292683</v>
      </c>
      <c r="U127" s="16" t="s">
        <v>11990</v>
      </c>
      <c r="V127" s="16" t="s">
        <v>11990</v>
      </c>
    </row>
    <row r="128" spans="1:22" ht="16.5" x14ac:dyDescent="0.3">
      <c r="A128" s="1">
        <v>115</v>
      </c>
      <c r="B128" t="s">
        <v>11158</v>
      </c>
      <c r="C128" s="28">
        <v>45.816699999999997</v>
      </c>
      <c r="D128" s="28">
        <v>15.9833</v>
      </c>
      <c r="E128" t="s">
        <v>558</v>
      </c>
      <c r="F128" s="30">
        <v>767131</v>
      </c>
      <c r="G128">
        <v>2021</v>
      </c>
      <c r="H128">
        <v>2</v>
      </c>
      <c r="I128">
        <v>1</v>
      </c>
      <c r="J128" s="3" t="s">
        <v>591</v>
      </c>
      <c r="K128">
        <v>1910</v>
      </c>
      <c r="L128" t="str">
        <f>IFERROR(VLOOKUP(E128,Colony!B:C,2,0),"None")</f>
        <v>None</v>
      </c>
      <c r="M128" t="s">
        <v>11020</v>
      </c>
      <c r="N128">
        <v>1910</v>
      </c>
      <c r="O128" t="s">
        <v>11159</v>
      </c>
      <c r="P128" t="s">
        <v>11160</v>
      </c>
      <c r="Q128" t="s">
        <v>38</v>
      </c>
      <c r="R128" t="str">
        <f>VLOOKUP(E128,Developing!B:C,2,0)</f>
        <v>Developed</v>
      </c>
      <c r="S128">
        <v>58</v>
      </c>
      <c r="T128" s="25">
        <f t="shared" si="1"/>
        <v>226.5625</v>
      </c>
      <c r="U128" s="16" t="s">
        <v>11990</v>
      </c>
      <c r="V128" s="16" t="s">
        <v>11990</v>
      </c>
    </row>
    <row r="129" spans="1:25" ht="16.5" x14ac:dyDescent="0.3">
      <c r="A129" s="1">
        <v>116</v>
      </c>
      <c r="B129" t="s">
        <v>11161</v>
      </c>
      <c r="C129" s="28">
        <v>49.192500000000003</v>
      </c>
      <c r="D129" s="28">
        <v>16.6083</v>
      </c>
      <c r="E129" t="s">
        <v>11162</v>
      </c>
      <c r="F129" s="30">
        <v>696413</v>
      </c>
      <c r="G129">
        <v>2023</v>
      </c>
      <c r="H129">
        <v>2</v>
      </c>
      <c r="I129">
        <v>1</v>
      </c>
      <c r="J129" s="3" t="s">
        <v>11163</v>
      </c>
      <c r="K129">
        <v>1869</v>
      </c>
      <c r="L129" t="str">
        <f>IFERROR(VLOOKUP(E129,Colony!B:C,2,0),"None")</f>
        <v>None</v>
      </c>
      <c r="M129" t="s">
        <v>11020</v>
      </c>
      <c r="N129">
        <v>1884</v>
      </c>
      <c r="O129" t="s">
        <v>11164</v>
      </c>
      <c r="P129" t="s">
        <v>11165</v>
      </c>
      <c r="Q129" t="s">
        <v>38</v>
      </c>
      <c r="R129" t="str">
        <f>VLOOKUP(E129,Developing!B:C,2,0)</f>
        <v>Developed</v>
      </c>
      <c r="S129">
        <v>70.2</v>
      </c>
      <c r="T129" s="25">
        <f t="shared" si="1"/>
        <v>477.55102040816325</v>
      </c>
      <c r="U129" s="16" t="s">
        <v>11990</v>
      </c>
      <c r="V129" s="16" t="s">
        <v>11990</v>
      </c>
    </row>
    <row r="130" spans="1:25" ht="16.5" x14ac:dyDescent="0.3">
      <c r="A130" s="1">
        <v>117</v>
      </c>
      <c r="B130" t="s">
        <v>11166</v>
      </c>
      <c r="C130" s="28">
        <v>50.7667</v>
      </c>
      <c r="D130" s="28">
        <v>15.066700000000001</v>
      </c>
      <c r="E130" t="s">
        <v>11162</v>
      </c>
      <c r="F130" s="30">
        <v>107389</v>
      </c>
      <c r="G130">
        <v>2023</v>
      </c>
      <c r="H130">
        <v>2</v>
      </c>
      <c r="I130">
        <v>1</v>
      </c>
      <c r="J130" s="3" t="s">
        <v>11167</v>
      </c>
      <c r="K130">
        <v>1897</v>
      </c>
      <c r="L130" t="str">
        <f>IFERROR(VLOOKUP(E130,Colony!B:C,2,0),"None")</f>
        <v>None</v>
      </c>
      <c r="M130" t="s">
        <v>11020</v>
      </c>
      <c r="N130">
        <v>1897</v>
      </c>
      <c r="O130" t="s">
        <v>11125</v>
      </c>
      <c r="P130" t="s">
        <v>11168</v>
      </c>
      <c r="Q130" t="s">
        <v>38</v>
      </c>
      <c r="R130" t="str">
        <f>VLOOKUP(E130,Developing!B:C,2,0)</f>
        <v>Developed</v>
      </c>
      <c r="S130">
        <v>21.5</v>
      </c>
      <c r="T130" s="25">
        <f t="shared" si="1"/>
        <v>537.5</v>
      </c>
      <c r="U130" s="16" t="s">
        <v>11990</v>
      </c>
      <c r="V130" s="16" t="s">
        <v>11990</v>
      </c>
    </row>
    <row r="131" spans="1:25" ht="16.5" x14ac:dyDescent="0.3">
      <c r="A131" s="1">
        <v>118</v>
      </c>
      <c r="B131" t="s">
        <v>11169</v>
      </c>
      <c r="C131" s="28" t="s">
        <v>11775</v>
      </c>
      <c r="D131" s="28" t="s">
        <v>11775</v>
      </c>
      <c r="E131" t="s">
        <v>11162</v>
      </c>
      <c r="F131" s="30"/>
      <c r="G131">
        <v>2023</v>
      </c>
      <c r="H131">
        <v>1</v>
      </c>
      <c r="I131">
        <v>1</v>
      </c>
      <c r="J131" s="12" t="s">
        <v>11170</v>
      </c>
      <c r="K131">
        <v>1901</v>
      </c>
      <c r="L131" t="str">
        <f>IFERROR(VLOOKUP(E131,Colony!B:C,2,0),"None")</f>
        <v>None</v>
      </c>
      <c r="M131" t="s">
        <v>11020</v>
      </c>
      <c r="N131">
        <v>1901</v>
      </c>
      <c r="O131" t="s">
        <v>78</v>
      </c>
      <c r="P131" t="s">
        <v>11171</v>
      </c>
      <c r="Q131" t="s">
        <v>38</v>
      </c>
      <c r="R131" t="str">
        <f>VLOOKUP(E131,Developing!B:C,2,0)</f>
        <v>Developed</v>
      </c>
      <c r="S131">
        <v>18.600000000000001</v>
      </c>
      <c r="T131" s="25">
        <f>IFERROR(S131/O131*1000,0)</f>
        <v>664.28571428571433</v>
      </c>
      <c r="U131" s="16" t="s">
        <v>11990</v>
      </c>
      <c r="V131" s="16" t="s">
        <v>11990</v>
      </c>
      <c r="W131" t="s">
        <v>12149</v>
      </c>
    </row>
    <row r="132" spans="1:25" ht="16.5" x14ac:dyDescent="0.3">
      <c r="A132" s="1">
        <v>118</v>
      </c>
      <c r="B132" t="s">
        <v>12114</v>
      </c>
      <c r="C132" s="28">
        <v>50.503100000000003</v>
      </c>
      <c r="D132" s="28">
        <v>13.636699999999999</v>
      </c>
      <c r="E132" t="s">
        <v>11162</v>
      </c>
      <c r="F132" s="30">
        <v>63856</v>
      </c>
      <c r="G132">
        <v>2023</v>
      </c>
      <c r="H132">
        <v>1</v>
      </c>
      <c r="I132">
        <v>1</v>
      </c>
      <c r="J132" s="12" t="s">
        <v>11170</v>
      </c>
      <c r="K132">
        <v>1901</v>
      </c>
      <c r="L132" t="str">
        <f>IFERROR(VLOOKUP(E132,Colony!B:C,2,0),"None")</f>
        <v>None</v>
      </c>
      <c r="M132" t="s">
        <v>11020</v>
      </c>
      <c r="N132" s="43">
        <v>1901</v>
      </c>
      <c r="O132" s="40">
        <f>ROUND($O$131*F132/($F$132+$F$133),0)</f>
        <v>21</v>
      </c>
      <c r="P132" t="s">
        <v>11171</v>
      </c>
      <c r="Q132" t="s">
        <v>38</v>
      </c>
      <c r="R132" t="str">
        <f>VLOOKUP(E132,Developing!B:C,2,0)</f>
        <v>Developed</v>
      </c>
      <c r="S132">
        <v>13.72</v>
      </c>
      <c r="T132" s="25">
        <f>IFERROR(S132/O132*1000,0)</f>
        <v>653.33333333333337</v>
      </c>
      <c r="U132" s="16" t="s">
        <v>11990</v>
      </c>
      <c r="V132" s="16" t="s">
        <v>11990</v>
      </c>
      <c r="Y132" t="str">
        <f>IF(S132=S133,TRUE,"")</f>
        <v/>
      </c>
    </row>
    <row r="133" spans="1:25" ht="16.5" x14ac:dyDescent="0.3">
      <c r="A133" s="1">
        <v>118</v>
      </c>
      <c r="B133" t="s">
        <v>12115</v>
      </c>
      <c r="C133" s="28">
        <v>50.6008</v>
      </c>
      <c r="D133" s="28">
        <v>13.6112</v>
      </c>
      <c r="E133" t="s">
        <v>11162</v>
      </c>
      <c r="F133" s="30">
        <v>22695</v>
      </c>
      <c r="G133">
        <v>2023</v>
      </c>
      <c r="H133">
        <v>1</v>
      </c>
      <c r="I133">
        <v>1</v>
      </c>
      <c r="J133" s="12" t="s">
        <v>11170</v>
      </c>
      <c r="K133">
        <v>1901</v>
      </c>
      <c r="L133" t="str">
        <f>IFERROR(VLOOKUP(E133,Colony!B:C,2,0),"None")</f>
        <v>None</v>
      </c>
      <c r="M133" t="s">
        <v>11020</v>
      </c>
      <c r="N133" s="43">
        <v>1901</v>
      </c>
      <c r="O133" s="40">
        <f>ROUND($O$131*F133/($F$132+$F$133),0)</f>
        <v>7</v>
      </c>
      <c r="P133" t="s">
        <v>11171</v>
      </c>
      <c r="Q133" t="s">
        <v>38</v>
      </c>
      <c r="R133" t="str">
        <f>VLOOKUP(E133,Developing!B:C,2,0)</f>
        <v>Developed</v>
      </c>
      <c r="S133">
        <v>4.88</v>
      </c>
      <c r="T133" s="25">
        <f t="shared" si="1"/>
        <v>697.14285714285722</v>
      </c>
      <c r="U133" s="16" t="s">
        <v>11990</v>
      </c>
      <c r="V133" s="16" t="s">
        <v>11990</v>
      </c>
      <c r="Y133" t="str">
        <f t="shared" ref="Y133:Y196" si="2">IF(S133=S134,TRUE,"")</f>
        <v/>
      </c>
    </row>
    <row r="134" spans="1:25" ht="16.5" x14ac:dyDescent="0.3">
      <c r="A134" s="1">
        <v>119</v>
      </c>
      <c r="B134" t="s">
        <v>11172</v>
      </c>
      <c r="C134" s="28">
        <v>49.593899999999998</v>
      </c>
      <c r="D134" s="28">
        <v>17.250800000000002</v>
      </c>
      <c r="E134" t="s">
        <v>11162</v>
      </c>
      <c r="F134" s="30">
        <v>384000</v>
      </c>
      <c r="G134">
        <v>2023</v>
      </c>
      <c r="H134">
        <v>1</v>
      </c>
      <c r="I134">
        <v>1</v>
      </c>
      <c r="J134" s="12" t="s">
        <v>11173</v>
      </c>
      <c r="K134">
        <v>1899</v>
      </c>
      <c r="L134" t="str">
        <f>IFERROR(VLOOKUP(E134,Colony!B:C,2,0),"None")</f>
        <v>None</v>
      </c>
      <c r="M134" t="s">
        <v>11020</v>
      </c>
      <c r="N134">
        <v>1899</v>
      </c>
      <c r="O134" t="s">
        <v>11174</v>
      </c>
      <c r="P134" t="s">
        <v>11175</v>
      </c>
      <c r="Q134" t="s">
        <v>38</v>
      </c>
      <c r="R134" t="str">
        <f>VLOOKUP(E134,Developing!B:C,2,0)</f>
        <v>Developed</v>
      </c>
      <c r="S134">
        <v>15</v>
      </c>
      <c r="T134" s="25">
        <f t="shared" si="1"/>
        <v>468.75</v>
      </c>
      <c r="U134" s="16" t="s">
        <v>11990</v>
      </c>
      <c r="V134" s="16" t="s">
        <v>11990</v>
      </c>
      <c r="Y134" t="str">
        <f t="shared" si="2"/>
        <v/>
      </c>
    </row>
    <row r="135" spans="1:25" ht="16.5" x14ac:dyDescent="0.3">
      <c r="A135" s="1">
        <v>120</v>
      </c>
      <c r="B135" t="s">
        <v>11176</v>
      </c>
      <c r="C135" s="28">
        <v>49.835599999999999</v>
      </c>
      <c r="D135" s="28">
        <v>18.2925</v>
      </c>
      <c r="E135" t="s">
        <v>11162</v>
      </c>
      <c r="F135" s="30">
        <v>982000</v>
      </c>
      <c r="G135">
        <v>2023</v>
      </c>
      <c r="H135">
        <v>1</v>
      </c>
      <c r="I135">
        <v>1</v>
      </c>
      <c r="J135" s="12" t="s">
        <v>11177</v>
      </c>
      <c r="K135">
        <v>1894</v>
      </c>
      <c r="L135" t="str">
        <f>IFERROR(VLOOKUP(E135,Colony!B:C,2,0),"None")</f>
        <v>None</v>
      </c>
      <c r="M135" t="s">
        <v>11020</v>
      </c>
      <c r="N135">
        <v>1894</v>
      </c>
      <c r="O135" t="s">
        <v>11178</v>
      </c>
      <c r="P135" t="s">
        <v>11179</v>
      </c>
      <c r="Q135" t="s">
        <v>38</v>
      </c>
      <c r="R135" t="str">
        <f>VLOOKUP(E135,Developing!B:C,2,0)</f>
        <v>Developed</v>
      </c>
      <c r="S135">
        <v>65.7</v>
      </c>
      <c r="T135" s="25">
        <f t="shared" si="1"/>
        <v>657</v>
      </c>
      <c r="U135" s="16" t="s">
        <v>11990</v>
      </c>
      <c r="V135" s="16" t="s">
        <v>11990</v>
      </c>
      <c r="Y135" t="str">
        <f t="shared" si="2"/>
        <v/>
      </c>
    </row>
    <row r="136" spans="1:25" ht="16.5" x14ac:dyDescent="0.3">
      <c r="A136" s="1">
        <v>121</v>
      </c>
      <c r="B136" t="s">
        <v>11180</v>
      </c>
      <c r="C136" s="28">
        <v>49.747500000000002</v>
      </c>
      <c r="D136" s="28">
        <v>13.3775</v>
      </c>
      <c r="E136" t="s">
        <v>11162</v>
      </c>
      <c r="F136" s="30">
        <v>181240</v>
      </c>
      <c r="G136">
        <v>2023</v>
      </c>
      <c r="H136">
        <v>1</v>
      </c>
      <c r="I136">
        <v>1</v>
      </c>
      <c r="J136" s="12" t="s">
        <v>11181</v>
      </c>
      <c r="K136">
        <v>1899</v>
      </c>
      <c r="L136" t="str">
        <f>IFERROR(VLOOKUP(E136,Colony!B:C,2,0),"None")</f>
        <v>None</v>
      </c>
      <c r="M136" t="s">
        <v>11020</v>
      </c>
      <c r="N136">
        <v>1899</v>
      </c>
      <c r="O136" t="s">
        <v>11182</v>
      </c>
      <c r="P136" t="s">
        <v>11183</v>
      </c>
      <c r="Q136" t="s">
        <v>38</v>
      </c>
      <c r="R136" t="str">
        <f>VLOOKUP(E136,Developing!B:C,2,0)</f>
        <v>Developed</v>
      </c>
      <c r="S136">
        <v>21.7</v>
      </c>
      <c r="T136" s="25">
        <f t="shared" si="1"/>
        <v>401.85185185185185</v>
      </c>
      <c r="U136" s="16" t="s">
        <v>11990</v>
      </c>
      <c r="V136" s="16" t="s">
        <v>11990</v>
      </c>
      <c r="Y136" t="str">
        <f t="shared" si="2"/>
        <v/>
      </c>
    </row>
    <row r="137" spans="1:25" ht="16.5" x14ac:dyDescent="0.3">
      <c r="A137" s="1">
        <v>122</v>
      </c>
      <c r="B137" t="s">
        <v>11184</v>
      </c>
      <c r="C137" s="28">
        <v>50.087499999999999</v>
      </c>
      <c r="D137" s="28">
        <v>14.4214</v>
      </c>
      <c r="E137" t="s">
        <v>11162</v>
      </c>
      <c r="F137" s="30">
        <v>2709418</v>
      </c>
      <c r="G137">
        <v>2023</v>
      </c>
      <c r="H137">
        <v>1</v>
      </c>
      <c r="I137">
        <v>1</v>
      </c>
      <c r="J137" s="12" t="s">
        <v>11185</v>
      </c>
      <c r="K137">
        <v>1891</v>
      </c>
      <c r="L137" t="str">
        <f>IFERROR(VLOOKUP(E137,Colony!B:C,2,0),"None")</f>
        <v>None</v>
      </c>
      <c r="M137" t="s">
        <v>11020</v>
      </c>
      <c r="N137">
        <v>1891</v>
      </c>
      <c r="O137" t="s">
        <v>11186</v>
      </c>
      <c r="P137" t="s">
        <v>11187</v>
      </c>
      <c r="Q137" t="s">
        <v>38</v>
      </c>
      <c r="R137" t="str">
        <f>VLOOKUP(E137,Developing!B:C,2,0)</f>
        <v>Developed</v>
      </c>
      <c r="S137">
        <v>142.69999999999999</v>
      </c>
      <c r="T137" s="25">
        <f t="shared" si="1"/>
        <v>226.86804451510332</v>
      </c>
      <c r="U137" s="16" t="s">
        <v>11990</v>
      </c>
      <c r="V137" s="16" t="s">
        <v>11990</v>
      </c>
      <c r="Y137" t="str">
        <f t="shared" si="2"/>
        <v/>
      </c>
    </row>
    <row r="138" spans="1:25" ht="16.5" x14ac:dyDescent="0.3">
      <c r="A138" s="1">
        <v>123</v>
      </c>
      <c r="B138" t="s">
        <v>11188</v>
      </c>
      <c r="C138" s="28">
        <v>56.157200000000003</v>
      </c>
      <c r="D138" s="28">
        <v>10.210699999999999</v>
      </c>
      <c r="E138" t="s">
        <v>11189</v>
      </c>
      <c r="F138" s="30">
        <v>361544</v>
      </c>
      <c r="G138">
        <v>2023</v>
      </c>
      <c r="H138">
        <v>1</v>
      </c>
      <c r="I138">
        <v>1</v>
      </c>
      <c r="J138" s="12" t="s">
        <v>11190</v>
      </c>
      <c r="K138">
        <v>2017</v>
      </c>
      <c r="L138" t="str">
        <f>IFERROR(VLOOKUP(E138,Colony!B:C,2,0),"None")</f>
        <v>None</v>
      </c>
      <c r="M138" t="s">
        <v>1032</v>
      </c>
      <c r="N138">
        <v>1904</v>
      </c>
      <c r="O138" t="s">
        <v>11191</v>
      </c>
      <c r="P138" t="s">
        <v>11192</v>
      </c>
      <c r="Q138" t="s">
        <v>38</v>
      </c>
      <c r="R138" t="str">
        <f>VLOOKUP(E138,Developing!B:C,2,0)</f>
        <v>Developed</v>
      </c>
      <c r="S138">
        <v>110</v>
      </c>
      <c r="T138" s="25">
        <f t="shared" si="1"/>
        <v>2156.8627450980389</v>
      </c>
      <c r="U138" s="16" t="s">
        <v>11990</v>
      </c>
      <c r="V138" s="16" t="s">
        <v>11990</v>
      </c>
      <c r="Y138" t="str">
        <f t="shared" si="2"/>
        <v/>
      </c>
    </row>
    <row r="139" spans="1:25" ht="16.5" x14ac:dyDescent="0.3">
      <c r="A139" s="1">
        <v>124</v>
      </c>
      <c r="B139" t="s">
        <v>11193</v>
      </c>
      <c r="C139" s="28">
        <v>55.395800000000001</v>
      </c>
      <c r="D139" s="28">
        <v>10.3886</v>
      </c>
      <c r="E139" t="s">
        <v>11189</v>
      </c>
      <c r="F139" s="30">
        <v>504066</v>
      </c>
      <c r="G139">
        <v>2023</v>
      </c>
      <c r="H139">
        <v>1</v>
      </c>
      <c r="I139">
        <v>1</v>
      </c>
      <c r="J139" s="12" t="s">
        <v>11194</v>
      </c>
      <c r="K139">
        <v>2022</v>
      </c>
      <c r="L139" t="str">
        <f>IFERROR(VLOOKUP(E139,Colony!B:C,2,0),"None")</f>
        <v>None</v>
      </c>
      <c r="M139" t="s">
        <v>11020</v>
      </c>
      <c r="N139">
        <v>1911</v>
      </c>
      <c r="O139" t="s">
        <v>84</v>
      </c>
      <c r="P139" t="s">
        <v>11195</v>
      </c>
      <c r="Q139" t="s">
        <v>38</v>
      </c>
      <c r="R139" t="str">
        <f>VLOOKUP(E139,Developing!B:C,2,0)</f>
        <v>Developed</v>
      </c>
      <c r="S139">
        <v>14.5</v>
      </c>
      <c r="T139" s="25">
        <f t="shared" si="1"/>
        <v>557.69230769230774</v>
      </c>
      <c r="U139" s="16" t="s">
        <v>11990</v>
      </c>
      <c r="V139" s="16" t="s">
        <v>11990</v>
      </c>
      <c r="Y139" t="str">
        <f t="shared" si="2"/>
        <v/>
      </c>
    </row>
    <row r="140" spans="1:25" ht="16.5" x14ac:dyDescent="0.3">
      <c r="A140" s="1">
        <v>125</v>
      </c>
      <c r="B140" t="s">
        <v>66</v>
      </c>
      <c r="C140" s="28">
        <v>59.437199999999997</v>
      </c>
      <c r="D140" s="28">
        <v>24.7453</v>
      </c>
      <c r="E140" t="s">
        <v>70</v>
      </c>
      <c r="F140" s="30">
        <v>458398</v>
      </c>
      <c r="G140">
        <v>2023</v>
      </c>
      <c r="H140">
        <v>1</v>
      </c>
      <c r="I140">
        <v>1</v>
      </c>
      <c r="J140" s="12" t="s">
        <v>69</v>
      </c>
      <c r="K140">
        <v>1888</v>
      </c>
      <c r="L140" t="str">
        <f>IFERROR(VLOOKUP(E140,Colony!B:C,2,0),"None")</f>
        <v>None</v>
      </c>
      <c r="M140" t="s">
        <v>11020</v>
      </c>
      <c r="N140">
        <v>1925</v>
      </c>
      <c r="O140" t="s">
        <v>11156</v>
      </c>
      <c r="P140" t="s">
        <v>11196</v>
      </c>
      <c r="Q140" t="s">
        <v>38</v>
      </c>
      <c r="R140" t="str">
        <f>VLOOKUP(E140,Developing!B:C,2,0)</f>
        <v>Developed</v>
      </c>
      <c r="S140">
        <v>19.7</v>
      </c>
      <c r="T140" s="25">
        <f t="shared" si="1"/>
        <v>480.48780487804879</v>
      </c>
      <c r="U140" s="16" t="s">
        <v>11990</v>
      </c>
      <c r="V140" s="16" t="s">
        <v>11990</v>
      </c>
      <c r="Y140" t="str">
        <f t="shared" si="2"/>
        <v/>
      </c>
    </row>
    <row r="141" spans="1:25" ht="16.5" x14ac:dyDescent="0.3">
      <c r="A141" s="1">
        <v>126</v>
      </c>
      <c r="B141" t="s">
        <v>603</v>
      </c>
      <c r="C141" s="28">
        <v>60.1708</v>
      </c>
      <c r="D141" s="28">
        <v>24.9375</v>
      </c>
      <c r="E141" t="s">
        <v>607</v>
      </c>
      <c r="F141" s="30">
        <v>1576438</v>
      </c>
      <c r="G141">
        <v>2023</v>
      </c>
      <c r="H141">
        <v>1</v>
      </c>
      <c r="I141">
        <v>1</v>
      </c>
      <c r="J141" s="12" t="s">
        <v>606</v>
      </c>
      <c r="K141">
        <v>1891</v>
      </c>
      <c r="L141" t="str">
        <f>IFERROR(VLOOKUP(E141,Colony!B:C,2,0),"None")</f>
        <v>Colony</v>
      </c>
      <c r="M141" t="s">
        <v>11020</v>
      </c>
      <c r="N141">
        <v>1900</v>
      </c>
      <c r="O141" t="s">
        <v>11197</v>
      </c>
      <c r="P141" t="s">
        <v>11198</v>
      </c>
      <c r="Q141" t="s">
        <v>38</v>
      </c>
      <c r="R141" t="str">
        <f>VLOOKUP(E141,Developing!B:C,2,0)</f>
        <v>Developed</v>
      </c>
      <c r="S141">
        <v>47.1</v>
      </c>
      <c r="T141" s="25">
        <f t="shared" si="1"/>
        <v>177.06766917293234</v>
      </c>
      <c r="U141" s="16" t="s">
        <v>11990</v>
      </c>
      <c r="V141" s="16" t="s">
        <v>11990</v>
      </c>
      <c r="Y141" t="str">
        <f t="shared" si="2"/>
        <v/>
      </c>
    </row>
    <row r="142" spans="1:25" ht="16.5" x14ac:dyDescent="0.3">
      <c r="A142" s="1">
        <v>127</v>
      </c>
      <c r="B142" t="s">
        <v>628</v>
      </c>
      <c r="C142" s="28">
        <v>61.498100000000001</v>
      </c>
      <c r="D142" s="28">
        <v>23.76</v>
      </c>
      <c r="E142" t="s">
        <v>607</v>
      </c>
      <c r="F142" s="30">
        <v>402156</v>
      </c>
      <c r="G142">
        <v>2023</v>
      </c>
      <c r="H142">
        <v>1</v>
      </c>
      <c r="I142">
        <v>1</v>
      </c>
      <c r="J142" s="12" t="s">
        <v>630</v>
      </c>
      <c r="K142">
        <v>2021</v>
      </c>
      <c r="L142" t="str">
        <f>IFERROR(VLOOKUP(E142,Colony!B:C,2,0),"None")</f>
        <v>Colony</v>
      </c>
      <c r="M142" t="s">
        <v>1032</v>
      </c>
      <c r="N142">
        <v>2021</v>
      </c>
      <c r="O142" t="s">
        <v>71</v>
      </c>
      <c r="P142" t="s">
        <v>11199</v>
      </c>
      <c r="Q142" t="s">
        <v>38</v>
      </c>
      <c r="R142" t="str">
        <f>VLOOKUP(E142,Developing!B:C,2,0)</f>
        <v>Developed</v>
      </c>
      <c r="S142">
        <v>14.2</v>
      </c>
      <c r="T142" s="25">
        <f t="shared" si="1"/>
        <v>591.66666666666663</v>
      </c>
      <c r="U142" s="16" t="s">
        <v>11990</v>
      </c>
      <c r="V142" s="16" t="s">
        <v>11990</v>
      </c>
      <c r="Y142" t="str">
        <f t="shared" si="2"/>
        <v/>
      </c>
    </row>
    <row r="143" spans="1:25" ht="16.5" x14ac:dyDescent="0.3">
      <c r="A143" s="1">
        <v>128</v>
      </c>
      <c r="B143" t="s">
        <v>941</v>
      </c>
      <c r="C143" s="28">
        <v>47.473599999999998</v>
      </c>
      <c r="D143" s="28">
        <v>-0.55420000000000003</v>
      </c>
      <c r="E143" t="s">
        <v>653</v>
      </c>
      <c r="F143" s="30">
        <v>432939</v>
      </c>
      <c r="G143">
        <v>2020</v>
      </c>
      <c r="H143">
        <v>1</v>
      </c>
      <c r="I143">
        <v>1</v>
      </c>
      <c r="J143" s="12" t="s">
        <v>945</v>
      </c>
      <c r="K143">
        <v>2011</v>
      </c>
      <c r="L143" t="str">
        <f>IFERROR(VLOOKUP(E143,Colony!B:C,2,0),"None")</f>
        <v>The colonizer</v>
      </c>
      <c r="M143" t="s">
        <v>11020</v>
      </c>
      <c r="N143">
        <v>1896</v>
      </c>
      <c r="O143" t="s">
        <v>229</v>
      </c>
      <c r="P143" t="s">
        <v>11200</v>
      </c>
      <c r="Q143" t="s">
        <v>38</v>
      </c>
      <c r="R143" t="str">
        <f>VLOOKUP(E143,Developing!B:C,2,0)</f>
        <v>Developed</v>
      </c>
      <c r="S143">
        <v>12.3</v>
      </c>
      <c r="T143" s="25">
        <f t="shared" si="1"/>
        <v>492.00000000000006</v>
      </c>
      <c r="U143" s="16" t="s">
        <v>11990</v>
      </c>
      <c r="V143" s="16" t="s">
        <v>11990</v>
      </c>
      <c r="Y143" t="str">
        <f t="shared" si="2"/>
        <v/>
      </c>
    </row>
    <row r="144" spans="1:25" ht="16.5" x14ac:dyDescent="0.3">
      <c r="A144" s="1">
        <v>129</v>
      </c>
      <c r="B144" t="s">
        <v>960</v>
      </c>
      <c r="C144" s="28">
        <v>43.290799999999997</v>
      </c>
      <c r="D144" s="28">
        <v>5.5708000000000002</v>
      </c>
      <c r="E144" t="s">
        <v>653</v>
      </c>
      <c r="F144" s="30">
        <v>47190</v>
      </c>
      <c r="G144">
        <v>2020</v>
      </c>
      <c r="H144">
        <v>1</v>
      </c>
      <c r="I144">
        <v>1</v>
      </c>
      <c r="J144" s="12" t="s">
        <v>962</v>
      </c>
      <c r="K144">
        <v>2014</v>
      </c>
      <c r="L144" t="str">
        <f>IFERROR(VLOOKUP(E144,Colony!B:C,2,0),"None")</f>
        <v>The colonizer</v>
      </c>
      <c r="M144" t="s">
        <v>11020</v>
      </c>
      <c r="N144">
        <v>2014</v>
      </c>
      <c r="O144" t="s">
        <v>102</v>
      </c>
      <c r="P144" t="s">
        <v>11201</v>
      </c>
      <c r="Q144" t="s">
        <v>38</v>
      </c>
      <c r="R144" t="str">
        <f>VLOOKUP(E144,Developing!B:C,2,0)</f>
        <v>Developed</v>
      </c>
      <c r="S144">
        <v>2.8</v>
      </c>
      <c r="T144" s="25">
        <f t="shared" si="1"/>
        <v>399.99999999999994</v>
      </c>
      <c r="U144" s="16" t="s">
        <v>11990</v>
      </c>
      <c r="V144" s="16" t="s">
        <v>11990</v>
      </c>
      <c r="Y144" t="str">
        <f t="shared" si="2"/>
        <v/>
      </c>
    </row>
    <row r="145" spans="1:25" ht="16.5" x14ac:dyDescent="0.3">
      <c r="A145" s="1">
        <v>130</v>
      </c>
      <c r="B145" t="s">
        <v>963</v>
      </c>
      <c r="C145" s="28">
        <v>43.95</v>
      </c>
      <c r="D145" s="28">
        <v>4.8075000000000001</v>
      </c>
      <c r="E145" t="s">
        <v>653</v>
      </c>
      <c r="F145" s="30">
        <v>337039</v>
      </c>
      <c r="G145">
        <v>2020</v>
      </c>
      <c r="H145">
        <v>4</v>
      </c>
      <c r="I145">
        <v>1</v>
      </c>
      <c r="J145" s="19" t="s">
        <v>11202</v>
      </c>
      <c r="K145">
        <v>2019</v>
      </c>
      <c r="L145" t="str">
        <f>IFERROR(VLOOKUP(E145,Colony!B:C,2,0),"None")</f>
        <v>The colonizer</v>
      </c>
      <c r="M145" t="s">
        <v>11020</v>
      </c>
      <c r="N145">
        <v>1901</v>
      </c>
      <c r="O145" t="s">
        <v>216</v>
      </c>
      <c r="P145" t="s">
        <v>11203</v>
      </c>
      <c r="Q145" t="s">
        <v>38</v>
      </c>
      <c r="R145" t="str">
        <f>VLOOKUP(E145,Developing!B:C,2,0)</f>
        <v>Developed</v>
      </c>
      <c r="S145">
        <v>5.2</v>
      </c>
      <c r="T145" s="25">
        <f t="shared" ref="T145:T215" si="3">IFERROR(S145/O145*1000,0)</f>
        <v>520</v>
      </c>
      <c r="U145" s="16" t="s">
        <v>11990</v>
      </c>
      <c r="V145" s="16" t="s">
        <v>11990</v>
      </c>
      <c r="Y145" t="str">
        <f t="shared" si="2"/>
        <v/>
      </c>
    </row>
    <row r="146" spans="1:25" ht="16.5" x14ac:dyDescent="0.3">
      <c r="A146" s="1">
        <v>131</v>
      </c>
      <c r="B146" t="s">
        <v>697</v>
      </c>
      <c r="C146" s="28">
        <v>47.24</v>
      </c>
      <c r="D146" s="28">
        <v>6.02</v>
      </c>
      <c r="E146" t="s">
        <v>653</v>
      </c>
      <c r="F146" s="30">
        <v>281610</v>
      </c>
      <c r="G146">
        <v>2020</v>
      </c>
      <c r="H146">
        <v>2</v>
      </c>
      <c r="I146">
        <v>1</v>
      </c>
      <c r="J146" s="3" t="s">
        <v>11204</v>
      </c>
      <c r="K146">
        <v>2014</v>
      </c>
      <c r="L146" t="str">
        <f>IFERROR(VLOOKUP(E146,Colony!B:C,2,0),"None")</f>
        <v>The colonizer</v>
      </c>
      <c r="M146" t="s">
        <v>11020</v>
      </c>
      <c r="N146">
        <v>1897</v>
      </c>
      <c r="O146" t="s">
        <v>269</v>
      </c>
      <c r="P146" t="s">
        <v>11195</v>
      </c>
      <c r="Q146" t="s">
        <v>38</v>
      </c>
      <c r="R146" t="str">
        <f>VLOOKUP(E146,Developing!B:C,2,0)</f>
        <v>Developed</v>
      </c>
      <c r="S146">
        <v>14.5</v>
      </c>
      <c r="T146" s="25">
        <f t="shared" si="3"/>
        <v>467.74193548387092</v>
      </c>
      <c r="U146" s="16" t="s">
        <v>11990</v>
      </c>
      <c r="V146" s="16" t="s">
        <v>11990</v>
      </c>
      <c r="Y146" t="str">
        <f t="shared" si="2"/>
        <v/>
      </c>
    </row>
    <row r="147" spans="1:25" ht="16.5" x14ac:dyDescent="0.3">
      <c r="A147" s="1">
        <v>132</v>
      </c>
      <c r="B147" t="s">
        <v>900</v>
      </c>
      <c r="C147" s="28">
        <v>44.84</v>
      </c>
      <c r="D147" s="28">
        <v>-0.57999999999999996</v>
      </c>
      <c r="E147" t="s">
        <v>653</v>
      </c>
      <c r="F147" s="30">
        <v>1376375</v>
      </c>
      <c r="G147">
        <v>2020</v>
      </c>
      <c r="H147">
        <v>1</v>
      </c>
      <c r="I147">
        <v>1</v>
      </c>
      <c r="J147" s="12" t="s">
        <v>905</v>
      </c>
      <c r="K147">
        <v>2003</v>
      </c>
      <c r="L147" t="str">
        <f>IFERROR(VLOOKUP(E147,Colony!B:C,2,0),"None")</f>
        <v>The colonizer</v>
      </c>
      <c r="M147" t="s">
        <v>11020</v>
      </c>
      <c r="N147">
        <v>1900</v>
      </c>
      <c r="O147" t="s">
        <v>11205</v>
      </c>
      <c r="P147" t="s">
        <v>11206</v>
      </c>
      <c r="Q147" t="s">
        <v>38</v>
      </c>
      <c r="R147" t="str">
        <f>VLOOKUP(E147,Developing!B:C,2,0)</f>
        <v>Developed</v>
      </c>
      <c r="S147">
        <v>77.3</v>
      </c>
      <c r="T147" s="25">
        <f t="shared" si="3"/>
        <v>858.8888888888888</v>
      </c>
      <c r="U147" s="16" t="s">
        <v>11990</v>
      </c>
      <c r="V147" s="16" t="s">
        <v>11990</v>
      </c>
      <c r="Y147" t="str">
        <f t="shared" si="2"/>
        <v/>
      </c>
    </row>
    <row r="148" spans="1:25" ht="16.5" x14ac:dyDescent="0.3">
      <c r="A148" s="1">
        <v>133</v>
      </c>
      <c r="B148" t="s">
        <v>708</v>
      </c>
      <c r="C148" s="28">
        <v>52.134700000000002</v>
      </c>
      <c r="D148" s="28">
        <v>23.6569</v>
      </c>
      <c r="E148" t="s">
        <v>653</v>
      </c>
      <c r="F148" s="30">
        <v>139456</v>
      </c>
      <c r="G148">
        <v>2020</v>
      </c>
      <c r="H148">
        <v>1</v>
      </c>
      <c r="I148">
        <v>1</v>
      </c>
      <c r="J148" s="12" t="s">
        <v>712</v>
      </c>
      <c r="K148">
        <v>2012</v>
      </c>
      <c r="L148" t="str">
        <f>IFERROR(VLOOKUP(E148,Colony!B:C,2,0),"None")</f>
        <v>The colonizer</v>
      </c>
      <c r="M148" t="s">
        <v>11020</v>
      </c>
      <c r="N148">
        <v>1898</v>
      </c>
      <c r="O148" t="s">
        <v>78</v>
      </c>
      <c r="P148" t="s">
        <v>11207</v>
      </c>
      <c r="Q148" t="s">
        <v>38</v>
      </c>
      <c r="R148" t="str">
        <f>VLOOKUP(E148,Developing!B:C,2,0)</f>
        <v>Developed</v>
      </c>
      <c r="S148">
        <v>14.3</v>
      </c>
      <c r="T148" s="25">
        <f t="shared" si="3"/>
        <v>510.71428571428578</v>
      </c>
      <c r="U148" s="16" t="s">
        <v>11990</v>
      </c>
      <c r="V148" s="16" t="s">
        <v>11990</v>
      </c>
      <c r="Y148" t="str">
        <f t="shared" si="2"/>
        <v/>
      </c>
    </row>
    <row r="149" spans="1:25" ht="16.5" x14ac:dyDescent="0.3">
      <c r="A149" s="1">
        <v>134</v>
      </c>
      <c r="B149" t="s">
        <v>849</v>
      </c>
      <c r="C149" s="28">
        <v>49.18</v>
      </c>
      <c r="D149" s="28">
        <v>-0.37</v>
      </c>
      <c r="E149" t="s">
        <v>653</v>
      </c>
      <c r="F149" s="30">
        <v>469526</v>
      </c>
      <c r="G149">
        <v>2020</v>
      </c>
      <c r="H149">
        <v>1</v>
      </c>
      <c r="I149">
        <v>1</v>
      </c>
      <c r="J149" s="12" t="s">
        <v>860</v>
      </c>
      <c r="K149">
        <v>2019</v>
      </c>
      <c r="L149" t="str">
        <f>IFERROR(VLOOKUP(E149,Colony!B:C,2,0),"None")</f>
        <v>The colonizer</v>
      </c>
      <c r="M149" t="s">
        <v>11020</v>
      </c>
      <c r="N149">
        <v>1901</v>
      </c>
      <c r="O149" t="s">
        <v>11133</v>
      </c>
      <c r="P149" t="s">
        <v>11208</v>
      </c>
      <c r="Q149" t="s">
        <v>38</v>
      </c>
      <c r="R149" t="str">
        <f>VLOOKUP(E149,Developing!B:C,2,0)</f>
        <v>Developed</v>
      </c>
      <c r="S149">
        <v>16.2</v>
      </c>
      <c r="T149" s="25">
        <f t="shared" si="3"/>
        <v>449.99999999999994</v>
      </c>
      <c r="U149" s="16" t="s">
        <v>11990</v>
      </c>
      <c r="V149" s="16" t="s">
        <v>11990</v>
      </c>
      <c r="Y149" t="str">
        <f t="shared" si="2"/>
        <v/>
      </c>
    </row>
    <row r="150" spans="1:25" ht="16.5" x14ac:dyDescent="0.3">
      <c r="A150" s="1">
        <v>135</v>
      </c>
      <c r="B150" t="s">
        <v>658</v>
      </c>
      <c r="C150" s="28">
        <v>45.783099999999997</v>
      </c>
      <c r="D150" s="28">
        <v>3.0823999999999998</v>
      </c>
      <c r="E150" t="s">
        <v>653</v>
      </c>
      <c r="F150" s="30">
        <v>504157</v>
      </c>
      <c r="G150">
        <v>2020</v>
      </c>
      <c r="H150">
        <v>4</v>
      </c>
      <c r="I150">
        <v>1</v>
      </c>
      <c r="J150" s="19" t="s">
        <v>11209</v>
      </c>
      <c r="K150">
        <v>2006</v>
      </c>
      <c r="L150" t="str">
        <f>IFERROR(VLOOKUP(E150,Colony!B:C,2,0),"None")</f>
        <v>The colonizer</v>
      </c>
      <c r="M150" t="s">
        <v>5454</v>
      </c>
      <c r="N150">
        <v>1890</v>
      </c>
      <c r="O150" t="s">
        <v>269</v>
      </c>
      <c r="P150" t="s">
        <v>11210</v>
      </c>
      <c r="Q150" t="s">
        <v>38</v>
      </c>
      <c r="R150" t="str">
        <f>VLOOKUP(E150,Developing!B:C,2,0)</f>
        <v>Developed</v>
      </c>
      <c r="S150">
        <v>15.4</v>
      </c>
      <c r="T150" s="25">
        <f t="shared" si="3"/>
        <v>496.77419354838707</v>
      </c>
      <c r="U150" s="16" t="s">
        <v>11990</v>
      </c>
      <c r="V150" s="16" t="s">
        <v>11990</v>
      </c>
      <c r="Y150" t="str">
        <f t="shared" si="2"/>
        <v/>
      </c>
    </row>
    <row r="151" spans="1:25" ht="16.5" x14ac:dyDescent="0.3">
      <c r="A151" s="1">
        <v>136</v>
      </c>
      <c r="B151" t="s">
        <v>702</v>
      </c>
      <c r="C151" s="28">
        <v>47.316699999999997</v>
      </c>
      <c r="D151" s="28">
        <v>5.0167000000000002</v>
      </c>
      <c r="E151" t="s">
        <v>653</v>
      </c>
      <c r="F151" s="30">
        <v>159106</v>
      </c>
      <c r="G151">
        <v>2020</v>
      </c>
      <c r="H151">
        <v>1</v>
      </c>
      <c r="I151">
        <v>1</v>
      </c>
      <c r="J151" s="12" t="s">
        <v>706</v>
      </c>
      <c r="K151">
        <v>2012</v>
      </c>
      <c r="L151" t="str">
        <f>IFERROR(VLOOKUP(E151,Colony!B:C,2,0),"None")</f>
        <v>The colonizer</v>
      </c>
      <c r="M151" t="s">
        <v>11020</v>
      </c>
      <c r="N151">
        <v>1895</v>
      </c>
      <c r="O151" t="s">
        <v>11211</v>
      </c>
      <c r="P151" t="s">
        <v>11212</v>
      </c>
      <c r="Q151" t="s">
        <v>38</v>
      </c>
      <c r="R151" t="str">
        <f>VLOOKUP(E151,Developing!B:C,2,0)</f>
        <v>Developed</v>
      </c>
      <c r="S151">
        <v>19</v>
      </c>
      <c r="T151" s="25">
        <f t="shared" si="3"/>
        <v>542.85714285714278</v>
      </c>
      <c r="U151" s="16" t="s">
        <v>11990</v>
      </c>
      <c r="V151" s="16" t="s">
        <v>11990</v>
      </c>
      <c r="Y151" t="str">
        <f t="shared" si="2"/>
        <v/>
      </c>
    </row>
    <row r="152" spans="1:25" ht="16.5" x14ac:dyDescent="0.3">
      <c r="A152" s="1">
        <v>137</v>
      </c>
      <c r="B152" t="s">
        <v>663</v>
      </c>
      <c r="C152" s="28">
        <v>45.171500000000002</v>
      </c>
      <c r="D152" s="28">
        <v>5.7224000000000004</v>
      </c>
      <c r="E152" t="s">
        <v>653</v>
      </c>
      <c r="F152" s="30">
        <v>714799</v>
      </c>
      <c r="G152">
        <v>2018</v>
      </c>
      <c r="H152">
        <v>1</v>
      </c>
      <c r="I152">
        <v>1</v>
      </c>
      <c r="J152" s="12" t="s">
        <v>667</v>
      </c>
      <c r="K152">
        <v>1987</v>
      </c>
      <c r="L152" t="str">
        <f>IFERROR(VLOOKUP(E152,Colony!B:C,2,0),"None")</f>
        <v>The colonizer</v>
      </c>
      <c r="M152" t="s">
        <v>11020</v>
      </c>
      <c r="N152">
        <v>1897</v>
      </c>
      <c r="O152" t="s">
        <v>11213</v>
      </c>
      <c r="P152" t="s">
        <v>11214</v>
      </c>
      <c r="Q152" t="s">
        <v>38</v>
      </c>
      <c r="R152" t="str">
        <f>VLOOKUP(E152,Developing!B:C,2,0)</f>
        <v>Developed</v>
      </c>
      <c r="S152">
        <v>43.7</v>
      </c>
      <c r="T152" s="25">
        <f t="shared" si="3"/>
        <v>693.65079365079373</v>
      </c>
      <c r="U152" s="16" t="s">
        <v>11990</v>
      </c>
      <c r="V152" s="16" t="s">
        <v>11990</v>
      </c>
      <c r="Y152" t="str">
        <f t="shared" si="2"/>
        <v/>
      </c>
    </row>
    <row r="153" spans="1:25" ht="16.5" x14ac:dyDescent="0.3">
      <c r="A153" s="1">
        <v>138</v>
      </c>
      <c r="B153" t="s">
        <v>871</v>
      </c>
      <c r="C153" s="28">
        <v>49.49</v>
      </c>
      <c r="D153" s="28">
        <v>0.1</v>
      </c>
      <c r="E153" t="s">
        <v>653</v>
      </c>
      <c r="F153" s="30">
        <v>337086</v>
      </c>
      <c r="G153">
        <v>2018</v>
      </c>
      <c r="H153">
        <v>2</v>
      </c>
      <c r="I153">
        <v>1</v>
      </c>
      <c r="J153" s="3" t="s">
        <v>11215</v>
      </c>
      <c r="K153">
        <v>2012</v>
      </c>
      <c r="L153" t="str">
        <f>IFERROR(VLOOKUP(E153,Colony!B:C,2,0),"None")</f>
        <v>The colonizer</v>
      </c>
      <c r="M153" t="s">
        <v>11020</v>
      </c>
      <c r="N153">
        <v>1894</v>
      </c>
      <c r="O153" t="s">
        <v>159</v>
      </c>
      <c r="P153" t="s">
        <v>11216</v>
      </c>
      <c r="Q153" t="s">
        <v>38</v>
      </c>
      <c r="R153" t="str">
        <f>VLOOKUP(E153,Developing!B:C,2,0)</f>
        <v>Developed</v>
      </c>
      <c r="S153">
        <v>13</v>
      </c>
      <c r="T153" s="25">
        <f t="shared" si="3"/>
        <v>565.21739130434776</v>
      </c>
      <c r="U153" s="16" t="s">
        <v>11990</v>
      </c>
      <c r="V153" s="16" t="s">
        <v>11990</v>
      </c>
      <c r="Y153" t="str">
        <f t="shared" si="2"/>
        <v/>
      </c>
    </row>
    <row r="154" spans="1:25" ht="16.5" x14ac:dyDescent="0.3">
      <c r="A154" s="1">
        <v>139</v>
      </c>
      <c r="B154" t="s">
        <v>946</v>
      </c>
      <c r="C154" s="28">
        <v>48.0077</v>
      </c>
      <c r="D154" s="28">
        <v>0.19839999999999999</v>
      </c>
      <c r="E154" t="s">
        <v>653</v>
      </c>
      <c r="F154" s="30">
        <v>145155</v>
      </c>
      <c r="G154">
        <v>2020</v>
      </c>
      <c r="H154">
        <v>1</v>
      </c>
      <c r="I154">
        <v>1</v>
      </c>
      <c r="J154" s="12" t="s">
        <v>948</v>
      </c>
      <c r="K154">
        <v>2007</v>
      </c>
      <c r="L154" t="str">
        <f>IFERROR(VLOOKUP(E154,Colony!B:C,2,0),"None")</f>
        <v>The colonizer</v>
      </c>
      <c r="M154" t="s">
        <v>11020</v>
      </c>
      <c r="N154">
        <v>1897</v>
      </c>
      <c r="O154" t="s">
        <v>198</v>
      </c>
      <c r="P154" t="s">
        <v>11217</v>
      </c>
      <c r="Q154" t="s">
        <v>38</v>
      </c>
      <c r="R154" t="str">
        <f>VLOOKUP(E154,Developing!B:C,2,0)</f>
        <v>Developed</v>
      </c>
      <c r="S154">
        <v>18.8</v>
      </c>
      <c r="T154" s="25">
        <f t="shared" si="3"/>
        <v>648.27586206896558</v>
      </c>
      <c r="U154" s="16" t="s">
        <v>11990</v>
      </c>
      <c r="V154" s="16" t="s">
        <v>11990</v>
      </c>
      <c r="Y154" t="str">
        <f t="shared" si="2"/>
        <v/>
      </c>
    </row>
    <row r="155" spans="1:25" ht="16.5" x14ac:dyDescent="0.3">
      <c r="A155" s="1">
        <v>140</v>
      </c>
      <c r="B155" t="s">
        <v>12147</v>
      </c>
      <c r="C155" s="28" t="s">
        <v>11775</v>
      </c>
      <c r="D155" s="28" t="s">
        <v>11775</v>
      </c>
      <c r="E155" t="s">
        <v>653</v>
      </c>
      <c r="F155" s="30"/>
      <c r="G155">
        <v>2020</v>
      </c>
      <c r="H155">
        <v>1</v>
      </c>
      <c r="I155">
        <v>1</v>
      </c>
      <c r="J155" s="12" t="s">
        <v>811</v>
      </c>
      <c r="K155">
        <v>1909</v>
      </c>
      <c r="L155" t="str">
        <f>IFERROR(VLOOKUP(E155,Colony!B:C,2,0),"None")</f>
        <v>The colonizer</v>
      </c>
      <c r="M155" t="s">
        <v>11020</v>
      </c>
      <c r="N155">
        <v>1900</v>
      </c>
      <c r="O155" t="s">
        <v>11133</v>
      </c>
      <c r="P155" t="s">
        <v>11218</v>
      </c>
      <c r="Q155" t="s">
        <v>38</v>
      </c>
      <c r="R155" t="str">
        <f>VLOOKUP(E155,Developing!B:C,2,0)</f>
        <v>Developed</v>
      </c>
      <c r="S155">
        <v>17.5</v>
      </c>
      <c r="T155" s="25">
        <f t="shared" ref="T155" si="4">IFERROR(S155/O155*1000,0)</f>
        <v>486.11111111111109</v>
      </c>
      <c r="U155" s="16" t="s">
        <v>11990</v>
      </c>
      <c r="V155" s="16" t="s">
        <v>11990</v>
      </c>
      <c r="W155" t="s">
        <v>12149</v>
      </c>
      <c r="Y155" t="str">
        <f t="shared" si="2"/>
        <v/>
      </c>
    </row>
    <row r="156" spans="1:25" ht="16.5" x14ac:dyDescent="0.3">
      <c r="A156" s="1">
        <v>140</v>
      </c>
      <c r="B156" t="s">
        <v>802</v>
      </c>
      <c r="C156" s="28">
        <v>50.627800000000001</v>
      </c>
      <c r="D156" s="28">
        <v>3.0583</v>
      </c>
      <c r="E156" t="s">
        <v>653</v>
      </c>
      <c r="F156" s="30">
        <v>1515061</v>
      </c>
      <c r="G156">
        <v>2020</v>
      </c>
      <c r="H156">
        <v>1</v>
      </c>
      <c r="I156">
        <v>1</v>
      </c>
      <c r="J156" s="12" t="s">
        <v>811</v>
      </c>
      <c r="K156">
        <v>1909</v>
      </c>
      <c r="L156" t="str">
        <f>IFERROR(VLOOKUP(E156,Colony!B:C,2,0),"None")</f>
        <v>The colonizer</v>
      </c>
      <c r="M156" t="s">
        <v>11020</v>
      </c>
      <c r="N156" s="44">
        <v>1900</v>
      </c>
      <c r="O156" t="s">
        <v>11133</v>
      </c>
      <c r="P156" t="s">
        <v>11218</v>
      </c>
      <c r="Q156" t="s">
        <v>38</v>
      </c>
      <c r="R156" t="str">
        <f>VLOOKUP(E156,Developing!B:C,2,0)</f>
        <v>Developed</v>
      </c>
      <c r="S156">
        <v>15.48</v>
      </c>
      <c r="T156" s="25">
        <f t="shared" si="3"/>
        <v>430</v>
      </c>
      <c r="U156" s="16" t="s">
        <v>11990</v>
      </c>
      <c r="V156" s="16" t="s">
        <v>11990</v>
      </c>
      <c r="Y156" t="str">
        <f t="shared" si="2"/>
        <v/>
      </c>
    </row>
    <row r="157" spans="1:25" ht="16.5" x14ac:dyDescent="0.3">
      <c r="A157" s="1">
        <v>140</v>
      </c>
      <c r="B157" t="s">
        <v>813</v>
      </c>
      <c r="C157" s="28">
        <v>50.690100000000001</v>
      </c>
      <c r="D157" s="28">
        <v>3.1817000000000002</v>
      </c>
      <c r="E157" t="s">
        <v>653</v>
      </c>
      <c r="F157" s="30">
        <v>98066</v>
      </c>
      <c r="G157">
        <v>2020</v>
      </c>
      <c r="H157">
        <v>1</v>
      </c>
      <c r="I157">
        <v>1</v>
      </c>
      <c r="J157" s="12" t="s">
        <v>811</v>
      </c>
      <c r="K157">
        <v>1909</v>
      </c>
      <c r="L157" t="str">
        <f>IFERROR(VLOOKUP(E157,Colony!B:C,2,0),"None")</f>
        <v>The colonizer</v>
      </c>
      <c r="M157" t="s">
        <v>11020</v>
      </c>
      <c r="N157" s="44">
        <v>1900</v>
      </c>
      <c r="O157" t="s">
        <v>11133</v>
      </c>
      <c r="P157" t="s">
        <v>11218</v>
      </c>
      <c r="Q157" t="s">
        <v>38</v>
      </c>
      <c r="R157" t="str">
        <f>VLOOKUP(E157,Developing!B:C,2,0)</f>
        <v>Developed</v>
      </c>
      <c r="S157">
        <v>1</v>
      </c>
      <c r="T157" s="25">
        <f>IFERROR(S157/O157*1000,0)</f>
        <v>27.777777777777775</v>
      </c>
      <c r="U157" s="16" t="s">
        <v>11990</v>
      </c>
      <c r="V157" s="16" t="s">
        <v>11990</v>
      </c>
      <c r="Y157" t="str">
        <f t="shared" si="2"/>
        <v/>
      </c>
    </row>
    <row r="158" spans="1:25" ht="16.5" x14ac:dyDescent="0.3">
      <c r="A158" s="1">
        <v>140</v>
      </c>
      <c r="B158" t="s">
        <v>820</v>
      </c>
      <c r="C158" s="28">
        <v>50.7239</v>
      </c>
      <c r="D158" s="28">
        <v>3.1612</v>
      </c>
      <c r="E158" t="s">
        <v>653</v>
      </c>
      <c r="F158" s="30">
        <v>99165</v>
      </c>
      <c r="G158">
        <v>2020</v>
      </c>
      <c r="H158">
        <v>1</v>
      </c>
      <c r="I158">
        <v>1</v>
      </c>
      <c r="J158" s="12" t="s">
        <v>811</v>
      </c>
      <c r="K158">
        <v>1909</v>
      </c>
      <c r="L158" t="str">
        <f>IFERROR(VLOOKUP(E158,Colony!B:C,2,0),"None")</f>
        <v>The colonizer</v>
      </c>
      <c r="M158" t="s">
        <v>11020</v>
      </c>
      <c r="N158" s="44">
        <v>1900</v>
      </c>
      <c r="O158" t="s">
        <v>11133</v>
      </c>
      <c r="P158" t="s">
        <v>11218</v>
      </c>
      <c r="Q158" t="s">
        <v>38</v>
      </c>
      <c r="R158" t="str">
        <f>VLOOKUP(E158,Developing!B:C,2,0)</f>
        <v>Developed</v>
      </c>
      <c r="S158">
        <v>1.01</v>
      </c>
      <c r="T158" s="25">
        <f t="shared" si="3"/>
        <v>28.055555555555557</v>
      </c>
      <c r="U158" s="16" t="s">
        <v>11990</v>
      </c>
      <c r="V158" s="16" t="s">
        <v>11990</v>
      </c>
      <c r="Y158" t="str">
        <f t="shared" si="2"/>
        <v/>
      </c>
    </row>
    <row r="159" spans="1:25" ht="16.5" x14ac:dyDescent="0.3">
      <c r="A159" s="1">
        <v>141</v>
      </c>
      <c r="B159" t="s">
        <v>674</v>
      </c>
      <c r="C159" s="28">
        <v>45.76</v>
      </c>
      <c r="D159" s="28">
        <v>4.84</v>
      </c>
      <c r="E159" t="s">
        <v>653</v>
      </c>
      <c r="F159" s="30">
        <v>2293180</v>
      </c>
      <c r="G159">
        <v>2020</v>
      </c>
      <c r="H159">
        <v>1</v>
      </c>
      <c r="I159">
        <v>1</v>
      </c>
      <c r="J159" s="3" t="s">
        <v>679</v>
      </c>
      <c r="K159">
        <v>2001</v>
      </c>
      <c r="L159" t="str">
        <f>IFERROR(VLOOKUP(E159,Colony!B:C,2,0),"None")</f>
        <v>The colonizer</v>
      </c>
      <c r="M159" t="s">
        <v>11020</v>
      </c>
      <c r="N159">
        <v>1888</v>
      </c>
      <c r="O159" t="s">
        <v>11219</v>
      </c>
      <c r="P159" t="s">
        <v>11220</v>
      </c>
      <c r="Q159" t="s">
        <v>38</v>
      </c>
      <c r="R159" t="str">
        <f>VLOOKUP(E159,Developing!B:C,2,0)</f>
        <v>Developed</v>
      </c>
      <c r="S159">
        <v>73.099999999999994</v>
      </c>
      <c r="T159" s="25">
        <f t="shared" si="3"/>
        <v>913.75</v>
      </c>
      <c r="U159" s="16" t="s">
        <v>11990</v>
      </c>
      <c r="V159" s="16" t="s">
        <v>11990</v>
      </c>
      <c r="Y159" t="str">
        <f t="shared" si="2"/>
        <v/>
      </c>
    </row>
    <row r="160" spans="1:25" ht="16.5" x14ac:dyDescent="0.3">
      <c r="A160" s="1">
        <v>142</v>
      </c>
      <c r="B160" t="s">
        <v>674</v>
      </c>
      <c r="C160" s="28">
        <v>45.76</v>
      </c>
      <c r="D160" s="28">
        <v>4.84</v>
      </c>
      <c r="E160" t="s">
        <v>653</v>
      </c>
      <c r="F160" s="30">
        <v>2293180</v>
      </c>
      <c r="G160">
        <v>2020</v>
      </c>
      <c r="H160">
        <v>3</v>
      </c>
      <c r="I160">
        <v>1</v>
      </c>
      <c r="J160" s="9" t="s">
        <v>11221</v>
      </c>
      <c r="K160">
        <v>2010</v>
      </c>
      <c r="L160" t="str">
        <f>IFERROR(VLOOKUP(E160,Colony!B:C,2,0),"None")</f>
        <v>The colonizer</v>
      </c>
      <c r="M160" t="s">
        <v>11222</v>
      </c>
      <c r="N160">
        <v>1888</v>
      </c>
      <c r="O160" t="s">
        <v>157</v>
      </c>
      <c r="P160" t="s">
        <v>11223</v>
      </c>
      <c r="Q160" t="s">
        <v>38</v>
      </c>
      <c r="R160" t="str">
        <f>VLOOKUP(E160,Developing!B:C,2,0)</f>
        <v>Developed</v>
      </c>
      <c r="S160">
        <v>22</v>
      </c>
      <c r="T160" s="25">
        <f t="shared" si="3"/>
        <v>5500</v>
      </c>
      <c r="U160" s="16" t="s">
        <v>11990</v>
      </c>
      <c r="V160" s="16" t="s">
        <v>11990</v>
      </c>
      <c r="Y160" t="str">
        <f t="shared" si="2"/>
        <v/>
      </c>
    </row>
    <row r="161" spans="1:25" ht="16.5" x14ac:dyDescent="0.3">
      <c r="A161" s="1">
        <v>143</v>
      </c>
      <c r="B161" t="s">
        <v>969</v>
      </c>
      <c r="C161" s="28">
        <v>43.296399999999998</v>
      </c>
      <c r="D161" s="28">
        <v>5.37</v>
      </c>
      <c r="E161" t="s">
        <v>653</v>
      </c>
      <c r="F161" s="30">
        <v>1879601</v>
      </c>
      <c r="G161">
        <v>2020</v>
      </c>
      <c r="H161">
        <v>2</v>
      </c>
      <c r="I161">
        <v>1</v>
      </c>
      <c r="J161" s="3" t="s">
        <v>971</v>
      </c>
      <c r="K161">
        <v>1893</v>
      </c>
      <c r="L161" t="str">
        <f>IFERROR(VLOOKUP(E161,Colony!B:C,2,0),"None")</f>
        <v>The colonizer</v>
      </c>
      <c r="M161" t="s">
        <v>11020</v>
      </c>
      <c r="N161">
        <v>1892</v>
      </c>
      <c r="O161" t="s">
        <v>78</v>
      </c>
      <c r="P161" t="s">
        <v>11216</v>
      </c>
      <c r="Q161" t="s">
        <v>38</v>
      </c>
      <c r="R161" t="str">
        <f>VLOOKUP(E161,Developing!B:C,2,0)</f>
        <v>Developed</v>
      </c>
      <c r="S161">
        <v>13</v>
      </c>
      <c r="T161" s="25">
        <f t="shared" si="3"/>
        <v>464.28571428571428</v>
      </c>
      <c r="U161" s="16" t="s">
        <v>11990</v>
      </c>
      <c r="V161" s="16" t="s">
        <v>11990</v>
      </c>
      <c r="Y161" t="str">
        <f t="shared" si="2"/>
        <v/>
      </c>
    </row>
    <row r="162" spans="1:25" ht="16.5" x14ac:dyDescent="0.3">
      <c r="A162" s="1">
        <v>144</v>
      </c>
      <c r="B162" t="s">
        <v>922</v>
      </c>
      <c r="C162" s="28">
        <v>43.611899999999999</v>
      </c>
      <c r="D162" s="28">
        <v>3.8772000000000002</v>
      </c>
      <c r="E162" t="s">
        <v>653</v>
      </c>
      <c r="F162" s="30">
        <v>813272</v>
      </c>
      <c r="G162">
        <v>2020</v>
      </c>
      <c r="H162">
        <v>1</v>
      </c>
      <c r="I162">
        <v>1</v>
      </c>
      <c r="J162" s="12" t="s">
        <v>926</v>
      </c>
      <c r="K162">
        <v>2000</v>
      </c>
      <c r="L162" t="str">
        <f>IFERROR(VLOOKUP(E162,Colony!B:C,2,0),"None")</f>
        <v>The colonizer</v>
      </c>
      <c r="M162" t="s">
        <v>11020</v>
      </c>
      <c r="N162">
        <v>1898</v>
      </c>
      <c r="O162" t="s">
        <v>11224</v>
      </c>
      <c r="P162" t="s">
        <v>11225</v>
      </c>
      <c r="Q162" t="s">
        <v>38</v>
      </c>
      <c r="R162" t="str">
        <f>VLOOKUP(E162,Developing!B:C,2,0)</f>
        <v>Developed</v>
      </c>
      <c r="S162">
        <v>60</v>
      </c>
      <c r="T162" s="25">
        <f t="shared" si="3"/>
        <v>714.28571428571433</v>
      </c>
      <c r="U162" s="16" t="s">
        <v>11990</v>
      </c>
      <c r="V162" s="16" t="s">
        <v>11990</v>
      </c>
      <c r="Y162" t="str">
        <f t="shared" si="2"/>
        <v/>
      </c>
    </row>
    <row r="163" spans="1:25" ht="16.5" x14ac:dyDescent="0.3">
      <c r="A163" s="1">
        <v>145</v>
      </c>
      <c r="B163" t="s">
        <v>744</v>
      </c>
      <c r="C163" s="28">
        <v>47.75</v>
      </c>
      <c r="D163" s="28">
        <v>7.34</v>
      </c>
      <c r="E163" t="s">
        <v>653</v>
      </c>
      <c r="F163" s="30">
        <v>6394037</v>
      </c>
      <c r="G163" s="31">
        <v>2021</v>
      </c>
      <c r="H163">
        <v>1</v>
      </c>
      <c r="I163">
        <v>1</v>
      </c>
      <c r="J163" s="12" t="s">
        <v>748</v>
      </c>
      <c r="K163">
        <v>2006</v>
      </c>
      <c r="L163" t="str">
        <f>IFERROR(VLOOKUP(E163,Colony!B:C,2,0),"None")</f>
        <v>The colonizer</v>
      </c>
      <c r="M163" t="s">
        <v>11020</v>
      </c>
      <c r="N163">
        <v>1892</v>
      </c>
      <c r="O163" t="s">
        <v>198</v>
      </c>
      <c r="P163" t="s">
        <v>11208</v>
      </c>
      <c r="Q163" t="s">
        <v>38</v>
      </c>
      <c r="R163" t="str">
        <f>VLOOKUP(E163,Developing!B:C,2,0)</f>
        <v>Developed</v>
      </c>
      <c r="S163">
        <v>16.2</v>
      </c>
      <c r="T163" s="25">
        <f t="shared" si="3"/>
        <v>558.62068965517244</v>
      </c>
      <c r="U163" s="16" t="s">
        <v>11990</v>
      </c>
      <c r="V163" s="16" t="s">
        <v>11990</v>
      </c>
      <c r="Y163" t="str">
        <f t="shared" si="2"/>
        <v/>
      </c>
    </row>
    <row r="164" spans="1:25" ht="16.5" x14ac:dyDescent="0.3">
      <c r="A164" s="1">
        <v>146</v>
      </c>
      <c r="B164" t="s">
        <v>751</v>
      </c>
      <c r="C164" s="28">
        <v>48.693600000000004</v>
      </c>
      <c r="D164" s="28">
        <v>6.1845999999999997</v>
      </c>
      <c r="E164" t="s">
        <v>653</v>
      </c>
      <c r="F164" s="30">
        <v>104403</v>
      </c>
      <c r="G164">
        <v>2020</v>
      </c>
      <c r="H164">
        <v>3</v>
      </c>
      <c r="I164">
        <v>5</v>
      </c>
      <c r="J164" s="9" t="s">
        <v>11226</v>
      </c>
      <c r="K164">
        <v>2000</v>
      </c>
      <c r="L164" t="str">
        <f>IFERROR(VLOOKUP(E164,Colony!B:C,2,0),"None")</f>
        <v>The colonizer</v>
      </c>
      <c r="M164" t="s">
        <v>11227</v>
      </c>
      <c r="N164">
        <v>1874</v>
      </c>
      <c r="O164" t="s">
        <v>78</v>
      </c>
      <c r="P164" t="s">
        <v>11154</v>
      </c>
      <c r="Q164" t="s">
        <v>38</v>
      </c>
      <c r="R164" t="str">
        <f>VLOOKUP(E164,Developing!B:C,2,0)</f>
        <v>Developed</v>
      </c>
      <c r="S164">
        <v>11.1</v>
      </c>
      <c r="T164" s="25">
        <f t="shared" si="3"/>
        <v>396.42857142857139</v>
      </c>
      <c r="U164" s="16" t="s">
        <v>11990</v>
      </c>
      <c r="V164" s="16" t="s">
        <v>11990</v>
      </c>
      <c r="Y164" t="str">
        <f t="shared" si="2"/>
        <v/>
      </c>
    </row>
    <row r="165" spans="1:25" ht="16.5" x14ac:dyDescent="0.3">
      <c r="A165" s="1">
        <v>147</v>
      </c>
      <c r="B165" t="s">
        <v>952</v>
      </c>
      <c r="C165" s="28">
        <v>47.2181</v>
      </c>
      <c r="D165" s="28">
        <v>-1.5528</v>
      </c>
      <c r="E165" t="s">
        <v>653</v>
      </c>
      <c r="F165" s="30">
        <v>997222</v>
      </c>
      <c r="G165">
        <v>2018</v>
      </c>
      <c r="H165">
        <v>1</v>
      </c>
      <c r="I165">
        <v>1</v>
      </c>
      <c r="J165" s="12" t="s">
        <v>957</v>
      </c>
      <c r="K165">
        <v>1985</v>
      </c>
      <c r="L165" t="str">
        <f>IFERROR(VLOOKUP(E165,Colony!B:C,2,0),"None")</f>
        <v>The colonizer</v>
      </c>
      <c r="M165" t="s">
        <v>11020</v>
      </c>
      <c r="N165">
        <v>1879</v>
      </c>
      <c r="O165" t="s">
        <v>11228</v>
      </c>
      <c r="P165" t="s">
        <v>11229</v>
      </c>
      <c r="Q165" t="s">
        <v>38</v>
      </c>
      <c r="R165" t="str">
        <f>VLOOKUP(E165,Developing!B:C,2,0)</f>
        <v>Developed</v>
      </c>
      <c r="S165">
        <v>44.3</v>
      </c>
      <c r="T165" s="25">
        <f t="shared" si="3"/>
        <v>540.24390243902428</v>
      </c>
      <c r="U165" s="16" t="s">
        <v>11990</v>
      </c>
      <c r="V165" s="16" t="s">
        <v>11990</v>
      </c>
      <c r="Y165" t="str">
        <f t="shared" si="2"/>
        <v/>
      </c>
    </row>
    <row r="166" spans="1:25" ht="16.5" x14ac:dyDescent="0.3">
      <c r="A166" s="1">
        <v>148</v>
      </c>
      <c r="B166" t="s">
        <v>972</v>
      </c>
      <c r="C166" s="28">
        <v>43.703400000000002</v>
      </c>
      <c r="D166" s="28">
        <v>7.2663000000000002</v>
      </c>
      <c r="E166" t="s">
        <v>653</v>
      </c>
      <c r="F166" s="30">
        <v>609695</v>
      </c>
      <c r="G166">
        <v>2018</v>
      </c>
      <c r="H166">
        <v>1</v>
      </c>
      <c r="I166">
        <v>1</v>
      </c>
      <c r="J166" s="12" t="s">
        <v>977</v>
      </c>
      <c r="K166">
        <v>2007</v>
      </c>
      <c r="L166" t="str">
        <f>IFERROR(VLOOKUP(E166,Colony!B:C,2,0),"None")</f>
        <v>The colonizer</v>
      </c>
      <c r="M166" t="s">
        <v>11020</v>
      </c>
      <c r="N166">
        <v>1900</v>
      </c>
      <c r="O166" t="s">
        <v>11133</v>
      </c>
      <c r="P166" t="s">
        <v>11230</v>
      </c>
      <c r="Q166" t="s">
        <v>38</v>
      </c>
      <c r="R166" t="str">
        <f>VLOOKUP(E166,Developing!B:C,2,0)</f>
        <v>Developed</v>
      </c>
      <c r="S166">
        <v>24.8</v>
      </c>
      <c r="T166" s="25">
        <f t="shared" si="3"/>
        <v>688.88888888888891</v>
      </c>
      <c r="U166" s="16" t="s">
        <v>11990</v>
      </c>
      <c r="V166" s="16" t="s">
        <v>11990</v>
      </c>
      <c r="Y166" t="str">
        <f t="shared" si="2"/>
        <v/>
      </c>
    </row>
    <row r="167" spans="1:25" ht="16.5" x14ac:dyDescent="0.3">
      <c r="A167" s="1">
        <v>149</v>
      </c>
      <c r="B167" t="s">
        <v>719</v>
      </c>
      <c r="C167" s="28">
        <v>47.902500000000003</v>
      </c>
      <c r="D167" s="28">
        <v>1.909</v>
      </c>
      <c r="E167" t="s">
        <v>653</v>
      </c>
      <c r="F167" s="30">
        <v>451373</v>
      </c>
      <c r="G167">
        <v>2019</v>
      </c>
      <c r="H167">
        <v>1</v>
      </c>
      <c r="I167">
        <v>1</v>
      </c>
      <c r="J167" s="12" t="s">
        <v>725</v>
      </c>
      <c r="K167">
        <v>2000</v>
      </c>
      <c r="L167" t="str">
        <f>IFERROR(VLOOKUP(E167,Colony!B:C,2,0),"None")</f>
        <v>The colonizer</v>
      </c>
      <c r="M167" t="s">
        <v>11020</v>
      </c>
      <c r="N167">
        <v>1899</v>
      </c>
      <c r="O167" t="s">
        <v>11231</v>
      </c>
      <c r="P167" t="s">
        <v>11232</v>
      </c>
      <c r="Q167" t="s">
        <v>38</v>
      </c>
      <c r="R167" t="str">
        <f>VLOOKUP(E167,Developing!B:C,2,0)</f>
        <v>Developed</v>
      </c>
      <c r="S167">
        <v>29.3</v>
      </c>
      <c r="T167" s="25">
        <f t="shared" si="3"/>
        <v>597.9591836734694</v>
      </c>
      <c r="U167" s="16" t="s">
        <v>11990</v>
      </c>
      <c r="V167" s="16" t="s">
        <v>11990</v>
      </c>
      <c r="Y167" t="str">
        <f t="shared" si="2"/>
        <v/>
      </c>
    </row>
    <row r="168" spans="1:25" ht="16.5" x14ac:dyDescent="0.3">
      <c r="A168" s="1">
        <v>150</v>
      </c>
      <c r="B168" t="s">
        <v>832</v>
      </c>
      <c r="C168" s="28">
        <v>48.856699999999996</v>
      </c>
      <c r="D168" s="28">
        <v>2.3521999999999998</v>
      </c>
      <c r="E168" t="s">
        <v>653</v>
      </c>
      <c r="F168" s="30">
        <v>13024518</v>
      </c>
      <c r="G168">
        <v>2017</v>
      </c>
      <c r="H168">
        <v>1</v>
      </c>
      <c r="I168">
        <v>1</v>
      </c>
      <c r="J168" s="12" t="s">
        <v>839</v>
      </c>
      <c r="K168">
        <v>1992</v>
      </c>
      <c r="L168" t="str">
        <f>IFERROR(VLOOKUP(E168,Colony!B:C,2,0),"None")</f>
        <v>The colonizer</v>
      </c>
      <c r="M168" t="s">
        <v>11233</v>
      </c>
      <c r="N168">
        <v>1895</v>
      </c>
      <c r="O168" t="s">
        <v>11234</v>
      </c>
      <c r="P168" t="s">
        <v>11235</v>
      </c>
      <c r="Q168" t="s">
        <v>38</v>
      </c>
      <c r="R168" t="str">
        <f>VLOOKUP(E168,Developing!B:C,2,0)</f>
        <v>Developed</v>
      </c>
      <c r="S168">
        <v>156.16</v>
      </c>
      <c r="T168" s="25">
        <f t="shared" si="3"/>
        <v>664.51063829787233</v>
      </c>
      <c r="U168" s="16" t="s">
        <v>11990</v>
      </c>
      <c r="V168" s="16" t="s">
        <v>11990</v>
      </c>
      <c r="Y168" t="str">
        <f t="shared" si="2"/>
        <v/>
      </c>
    </row>
    <row r="169" spans="1:25" ht="16.5" x14ac:dyDescent="0.3">
      <c r="A169" s="1">
        <v>151</v>
      </c>
      <c r="B169" t="s">
        <v>757</v>
      </c>
      <c r="C169" s="28">
        <v>49.262799999999999</v>
      </c>
      <c r="D169" s="28">
        <v>4.0347</v>
      </c>
      <c r="E169" t="s">
        <v>653</v>
      </c>
      <c r="F169" s="30">
        <v>180318</v>
      </c>
      <c r="G169">
        <v>2020</v>
      </c>
      <c r="H169">
        <v>1</v>
      </c>
      <c r="I169">
        <v>1</v>
      </c>
      <c r="J169" s="12" t="s">
        <v>764</v>
      </c>
      <c r="K169">
        <v>2011</v>
      </c>
      <c r="L169" t="str">
        <f>IFERROR(VLOOKUP(E169,Colony!B:C,2,0),"None")</f>
        <v>The colonizer</v>
      </c>
      <c r="M169" t="s">
        <v>11020</v>
      </c>
      <c r="N169">
        <v>1900</v>
      </c>
      <c r="O169" t="s">
        <v>159</v>
      </c>
      <c r="P169" t="s">
        <v>11236</v>
      </c>
      <c r="Q169" t="s">
        <v>38</v>
      </c>
      <c r="R169" t="str">
        <f>VLOOKUP(E169,Developing!B:C,2,0)</f>
        <v>Developed</v>
      </c>
      <c r="S169">
        <v>11.2</v>
      </c>
      <c r="T169" s="25">
        <f t="shared" si="3"/>
        <v>486.95652173913038</v>
      </c>
      <c r="U169" s="16" t="s">
        <v>11990</v>
      </c>
      <c r="V169" s="16" t="s">
        <v>11990</v>
      </c>
      <c r="Y169" t="str">
        <f t="shared" si="2"/>
        <v/>
      </c>
    </row>
    <row r="170" spans="1:25" ht="16.5" x14ac:dyDescent="0.3">
      <c r="A170" s="1">
        <v>152</v>
      </c>
      <c r="B170" t="s">
        <v>875</v>
      </c>
      <c r="C170" s="28">
        <v>49.442799999999998</v>
      </c>
      <c r="D170" s="28">
        <v>1.0886</v>
      </c>
      <c r="E170" t="s">
        <v>653</v>
      </c>
      <c r="F170" s="30">
        <v>702945</v>
      </c>
      <c r="G170">
        <v>2018</v>
      </c>
      <c r="H170">
        <v>1</v>
      </c>
      <c r="I170">
        <v>1</v>
      </c>
      <c r="J170" s="12" t="s">
        <v>880</v>
      </c>
      <c r="K170">
        <v>1994</v>
      </c>
      <c r="L170" t="str">
        <f>IFERROR(VLOOKUP(E170,Colony!B:C,2,0),"None")</f>
        <v>The colonizer</v>
      </c>
      <c r="M170" t="s">
        <v>11020</v>
      </c>
      <c r="N170">
        <v>1896</v>
      </c>
      <c r="O170" t="s">
        <v>269</v>
      </c>
      <c r="P170" t="s">
        <v>11237</v>
      </c>
      <c r="Q170" t="s">
        <v>38</v>
      </c>
      <c r="R170" t="str">
        <f>VLOOKUP(E170,Developing!B:C,2,0)</f>
        <v>Developed</v>
      </c>
      <c r="S170">
        <v>15.1</v>
      </c>
      <c r="T170" s="25">
        <f t="shared" si="3"/>
        <v>487.09677419354836</v>
      </c>
      <c r="U170" s="16" t="s">
        <v>11990</v>
      </c>
      <c r="V170" s="16" t="s">
        <v>11990</v>
      </c>
      <c r="Y170" t="str">
        <f t="shared" si="2"/>
        <v/>
      </c>
    </row>
    <row r="171" spans="1:25" ht="16.5" x14ac:dyDescent="0.3">
      <c r="A171" s="1">
        <v>153</v>
      </c>
      <c r="B171" t="s">
        <v>11238</v>
      </c>
      <c r="C171" s="28">
        <v>45.434699999999999</v>
      </c>
      <c r="D171" s="28">
        <v>4.3902999999999999</v>
      </c>
      <c r="E171" t="s">
        <v>653</v>
      </c>
      <c r="F171" s="30">
        <v>174082</v>
      </c>
      <c r="G171">
        <v>2020</v>
      </c>
      <c r="H171">
        <v>1</v>
      </c>
      <c r="I171">
        <v>1</v>
      </c>
      <c r="J171" s="12" t="s">
        <v>689</v>
      </c>
      <c r="K171">
        <v>1881</v>
      </c>
      <c r="L171" t="str">
        <f>IFERROR(VLOOKUP(E171,Colony!B:C,2,0),"None")</f>
        <v>The colonizer</v>
      </c>
      <c r="M171" t="s">
        <v>11020</v>
      </c>
      <c r="N171">
        <v>1881</v>
      </c>
      <c r="O171" t="s">
        <v>11239</v>
      </c>
      <c r="P171" t="s">
        <v>11240</v>
      </c>
      <c r="Q171" t="s">
        <v>38</v>
      </c>
      <c r="R171" t="str">
        <f>VLOOKUP(E171,Developing!B:C,2,0)</f>
        <v>Developed</v>
      </c>
      <c r="S171">
        <v>16</v>
      </c>
      <c r="T171" s="25">
        <f t="shared" si="3"/>
        <v>421.05263157894734</v>
      </c>
      <c r="U171" s="16" t="s">
        <v>11990</v>
      </c>
      <c r="V171" s="16" t="s">
        <v>11990</v>
      </c>
      <c r="Y171" t="str">
        <f t="shared" si="2"/>
        <v/>
      </c>
    </row>
    <row r="172" spans="1:25" ht="16.5" x14ac:dyDescent="0.3">
      <c r="A172" s="1">
        <v>154</v>
      </c>
      <c r="B172" t="s">
        <v>770</v>
      </c>
      <c r="C172" s="28">
        <v>48.583300000000001</v>
      </c>
      <c r="D172" s="28">
        <v>7.7458</v>
      </c>
      <c r="E172" t="s">
        <v>653</v>
      </c>
      <c r="F172" s="30">
        <v>853110</v>
      </c>
      <c r="G172">
        <v>2019</v>
      </c>
      <c r="H172">
        <v>1</v>
      </c>
      <c r="I172">
        <v>1</v>
      </c>
      <c r="J172" s="12" t="s">
        <v>776</v>
      </c>
      <c r="K172">
        <v>1994</v>
      </c>
      <c r="L172" t="str">
        <f>IFERROR(VLOOKUP(E172,Colony!B:C,2,0),"None")</f>
        <v>The colonizer</v>
      </c>
      <c r="M172" t="s">
        <v>11020</v>
      </c>
      <c r="N172">
        <v>1883</v>
      </c>
      <c r="O172" t="s">
        <v>11146</v>
      </c>
      <c r="P172" t="s">
        <v>11241</v>
      </c>
      <c r="Q172" t="s">
        <v>38</v>
      </c>
      <c r="R172" t="str">
        <f>VLOOKUP(E172,Developing!B:C,2,0)</f>
        <v>Developed</v>
      </c>
      <c r="S172">
        <v>49.8</v>
      </c>
      <c r="T172" s="25">
        <f t="shared" si="3"/>
        <v>743.28358208955217</v>
      </c>
      <c r="U172" s="16" t="s">
        <v>11990</v>
      </c>
      <c r="V172" s="16" t="s">
        <v>11990</v>
      </c>
      <c r="Y172" t="str">
        <f t="shared" si="2"/>
        <v/>
      </c>
    </row>
    <row r="173" spans="1:25" ht="16.5" x14ac:dyDescent="0.3">
      <c r="A173" s="1">
        <v>155</v>
      </c>
      <c r="B173" t="s">
        <v>933</v>
      </c>
      <c r="C173" s="28">
        <v>43.604500000000002</v>
      </c>
      <c r="D173" s="28">
        <v>1.444</v>
      </c>
      <c r="E173" t="s">
        <v>653</v>
      </c>
      <c r="F173" s="30">
        <v>1470899</v>
      </c>
      <c r="G173">
        <v>2020</v>
      </c>
      <c r="H173">
        <v>1</v>
      </c>
      <c r="I173">
        <v>1</v>
      </c>
      <c r="J173" s="12" t="s">
        <v>938</v>
      </c>
      <c r="K173">
        <v>2010</v>
      </c>
      <c r="L173" t="str">
        <f>IFERROR(VLOOKUP(E173,Colony!B:C,2,0),"None")</f>
        <v>The colonizer</v>
      </c>
      <c r="M173" t="s">
        <v>11020</v>
      </c>
      <c r="N173">
        <v>1906</v>
      </c>
      <c r="O173" t="s">
        <v>179</v>
      </c>
      <c r="P173" t="s">
        <v>11242</v>
      </c>
      <c r="Q173" t="s">
        <v>38</v>
      </c>
      <c r="R173" t="str">
        <f>VLOOKUP(E173,Developing!B:C,2,0)</f>
        <v>Developed</v>
      </c>
      <c r="S173">
        <v>17.3</v>
      </c>
      <c r="T173" s="25">
        <f t="shared" si="3"/>
        <v>961.11111111111109</v>
      </c>
      <c r="U173" s="16" t="s">
        <v>11990</v>
      </c>
      <c r="V173" s="16" t="s">
        <v>11990</v>
      </c>
      <c r="Y173" t="str">
        <f t="shared" si="2"/>
        <v/>
      </c>
    </row>
    <row r="174" spans="1:25" ht="16.5" x14ac:dyDescent="0.3">
      <c r="A174" s="1">
        <v>156</v>
      </c>
      <c r="B174" t="s">
        <v>726</v>
      </c>
      <c r="C174" s="28">
        <v>47.393599999999999</v>
      </c>
      <c r="D174" s="28">
        <v>0.68920000000000003</v>
      </c>
      <c r="E174" t="s">
        <v>653</v>
      </c>
      <c r="F174" s="30">
        <v>516973</v>
      </c>
      <c r="G174">
        <v>2018</v>
      </c>
      <c r="H174">
        <v>1</v>
      </c>
      <c r="I174">
        <v>1</v>
      </c>
      <c r="J174" s="12" t="s">
        <v>728</v>
      </c>
      <c r="K174">
        <v>2013</v>
      </c>
      <c r="L174" t="str">
        <f>IFERROR(VLOOKUP(E174,Colony!B:C,2,0),"None")</f>
        <v>The colonizer</v>
      </c>
      <c r="M174" t="s">
        <v>11020</v>
      </c>
      <c r="N174">
        <v>1900</v>
      </c>
      <c r="O174" t="s">
        <v>198</v>
      </c>
      <c r="P174" t="s">
        <v>11243</v>
      </c>
      <c r="Q174" t="s">
        <v>38</v>
      </c>
      <c r="R174" t="str">
        <f>VLOOKUP(E174,Developing!B:C,2,0)</f>
        <v>Developed</v>
      </c>
      <c r="S174">
        <v>14.8</v>
      </c>
      <c r="T174" s="25">
        <f t="shared" si="3"/>
        <v>510.34482758620692</v>
      </c>
      <c r="U174" s="16" t="s">
        <v>11990</v>
      </c>
      <c r="V174" s="16" t="s">
        <v>11990</v>
      </c>
      <c r="Y174" t="str">
        <f t="shared" si="2"/>
        <v/>
      </c>
    </row>
    <row r="175" spans="1:25" ht="16.5" x14ac:dyDescent="0.3">
      <c r="A175" s="1">
        <v>157</v>
      </c>
      <c r="B175" t="s">
        <v>822</v>
      </c>
      <c r="C175" s="28">
        <v>50.3581</v>
      </c>
      <c r="D175" s="28">
        <v>3.5232999999999999</v>
      </c>
      <c r="E175" t="s">
        <v>653</v>
      </c>
      <c r="F175" s="30">
        <v>42738</v>
      </c>
      <c r="G175">
        <v>2020</v>
      </c>
      <c r="H175">
        <v>1</v>
      </c>
      <c r="I175">
        <v>1</v>
      </c>
      <c r="J175" s="12" t="s">
        <v>826</v>
      </c>
      <c r="K175">
        <v>2006</v>
      </c>
      <c r="L175" t="str">
        <f>IFERROR(VLOOKUP(E175,Colony!B:C,2,0),"None")</f>
        <v>The colonizer</v>
      </c>
      <c r="M175" t="s">
        <v>11020</v>
      </c>
      <c r="N175">
        <v>1881</v>
      </c>
      <c r="O175" t="s">
        <v>78</v>
      </c>
      <c r="P175" t="s">
        <v>11244</v>
      </c>
      <c r="Q175" t="s">
        <v>38</v>
      </c>
      <c r="R175" t="str">
        <f>VLOOKUP(E175,Developing!B:C,2,0)</f>
        <v>Developed</v>
      </c>
      <c r="S175">
        <v>33.799999999999997</v>
      </c>
      <c r="T175" s="25">
        <f t="shared" si="3"/>
        <v>1207.1428571428571</v>
      </c>
      <c r="U175" s="16" t="s">
        <v>11990</v>
      </c>
      <c r="V175" s="16" t="s">
        <v>11990</v>
      </c>
      <c r="Y175" t="str">
        <f t="shared" si="2"/>
        <v/>
      </c>
    </row>
    <row r="176" spans="1:25" ht="16.5" x14ac:dyDescent="0.3">
      <c r="A176" s="1">
        <v>158</v>
      </c>
      <c r="B176" t="s">
        <v>1108</v>
      </c>
      <c r="C176" s="28">
        <v>48.368899999999996</v>
      </c>
      <c r="D176" s="28">
        <v>10.8978</v>
      </c>
      <c r="E176" t="s">
        <v>987</v>
      </c>
      <c r="F176" s="30">
        <v>885000</v>
      </c>
      <c r="G176">
        <v>2022</v>
      </c>
      <c r="H176">
        <v>1</v>
      </c>
      <c r="I176">
        <v>1</v>
      </c>
      <c r="J176" s="12" t="s">
        <v>1111</v>
      </c>
      <c r="K176">
        <v>1881</v>
      </c>
      <c r="L176" t="str">
        <f>IFERROR(VLOOKUP(E176,Colony!B:C,2,0),"None")</f>
        <v>The colonizer</v>
      </c>
      <c r="M176" t="s">
        <v>11020</v>
      </c>
      <c r="N176">
        <v>1886</v>
      </c>
      <c r="O176" t="s">
        <v>11245</v>
      </c>
      <c r="P176" t="s">
        <v>11241</v>
      </c>
      <c r="Q176" t="s">
        <v>38</v>
      </c>
      <c r="R176" t="str">
        <f>VLOOKUP(E176,Developing!B:C,2,0)</f>
        <v>Developed</v>
      </c>
      <c r="S176">
        <v>49.8</v>
      </c>
      <c r="T176" s="25">
        <f t="shared" si="3"/>
        <v>483.49514563106794</v>
      </c>
      <c r="U176" s="16" t="s">
        <v>11990</v>
      </c>
      <c r="V176" s="16" t="s">
        <v>11990</v>
      </c>
      <c r="Y176" t="str">
        <f t="shared" si="2"/>
        <v/>
      </c>
    </row>
    <row r="177" spans="1:25" ht="16.5" x14ac:dyDescent="0.3">
      <c r="A177" s="1">
        <v>159</v>
      </c>
      <c r="B177" t="s">
        <v>1895</v>
      </c>
      <c r="C177" s="29">
        <v>50.916666999999997</v>
      </c>
      <c r="D177" s="29">
        <v>14.15</v>
      </c>
      <c r="E177" t="s">
        <v>987</v>
      </c>
      <c r="F177" s="30">
        <v>3423</v>
      </c>
      <c r="G177">
        <v>2021</v>
      </c>
      <c r="H177">
        <v>2</v>
      </c>
      <c r="I177">
        <v>1</v>
      </c>
      <c r="J177" s="3" t="s">
        <v>11246</v>
      </c>
      <c r="K177">
        <v>1898</v>
      </c>
      <c r="L177" t="str">
        <f>IFERROR(VLOOKUP(E177,Colony!B:C,2,0),"None")</f>
        <v>The colonizer</v>
      </c>
      <c r="M177" t="s">
        <v>11020</v>
      </c>
      <c r="N177">
        <v>1898</v>
      </c>
      <c r="O177" t="s">
        <v>230</v>
      </c>
      <c r="P177" t="s">
        <v>11247</v>
      </c>
      <c r="Q177" t="s">
        <v>38</v>
      </c>
      <c r="R177" t="str">
        <f>VLOOKUP(E177,Developing!B:C,2,0)</f>
        <v>Developed</v>
      </c>
      <c r="S177">
        <v>7.9</v>
      </c>
      <c r="T177" s="25">
        <f t="shared" si="3"/>
        <v>607.69230769230774</v>
      </c>
      <c r="U177" s="16" t="s">
        <v>11990</v>
      </c>
      <c r="V177" t="s">
        <v>11993</v>
      </c>
      <c r="Y177" t="str">
        <f t="shared" si="2"/>
        <v/>
      </c>
    </row>
    <row r="178" spans="1:25" ht="16.5" x14ac:dyDescent="0.3">
      <c r="A178" s="1">
        <v>160</v>
      </c>
      <c r="B178" t="s">
        <v>1172</v>
      </c>
      <c r="C178" s="28">
        <v>52.52</v>
      </c>
      <c r="D178" s="28">
        <v>13.404999999999999</v>
      </c>
      <c r="E178" t="s">
        <v>987</v>
      </c>
      <c r="F178" s="30">
        <v>6144600</v>
      </c>
      <c r="G178">
        <v>2021</v>
      </c>
      <c r="H178">
        <v>2</v>
      </c>
      <c r="I178">
        <v>1</v>
      </c>
      <c r="J178" s="3" t="s">
        <v>11248</v>
      </c>
      <c r="K178">
        <v>1881</v>
      </c>
      <c r="L178" t="str">
        <f>IFERROR(VLOOKUP(E178,Colony!B:C,2,0),"None")</f>
        <v>The colonizer</v>
      </c>
      <c r="M178" t="s">
        <v>11020</v>
      </c>
      <c r="N178">
        <v>1886</v>
      </c>
      <c r="O178">
        <v>800</v>
      </c>
      <c r="P178" t="s">
        <v>11249</v>
      </c>
      <c r="Q178" t="s">
        <v>38</v>
      </c>
      <c r="R178" t="str">
        <f>VLOOKUP(E178,Developing!B:C,2,0)</f>
        <v>Developed</v>
      </c>
      <c r="S178">
        <v>196.4</v>
      </c>
      <c r="T178" s="25">
        <f t="shared" si="3"/>
        <v>245.5</v>
      </c>
      <c r="U178" s="16" t="s">
        <v>11990</v>
      </c>
      <c r="V178" s="16" t="s">
        <v>11990</v>
      </c>
      <c r="Y178" t="str">
        <f t="shared" si="2"/>
        <v/>
      </c>
    </row>
    <row r="179" spans="1:25" ht="16.5" x14ac:dyDescent="0.3">
      <c r="A179" s="1">
        <v>161</v>
      </c>
      <c r="B179" t="s">
        <v>1451</v>
      </c>
      <c r="C179" s="28">
        <v>52.021099999999997</v>
      </c>
      <c r="D179" s="28">
        <v>8.5347000000000008</v>
      </c>
      <c r="E179" t="s">
        <v>987</v>
      </c>
      <c r="F179" s="30">
        <v>591862</v>
      </c>
      <c r="G179">
        <v>2021</v>
      </c>
      <c r="H179">
        <v>1</v>
      </c>
      <c r="I179">
        <v>1</v>
      </c>
      <c r="J179" s="12" t="s">
        <v>1454</v>
      </c>
      <c r="K179">
        <v>1991</v>
      </c>
      <c r="L179" t="str">
        <f>IFERROR(VLOOKUP(E179,Colony!B:C,2,0),"None")</f>
        <v>The colonizer</v>
      </c>
      <c r="M179" t="s">
        <v>11250</v>
      </c>
      <c r="N179">
        <v>1900</v>
      </c>
      <c r="O179" t="s">
        <v>11251</v>
      </c>
      <c r="P179" t="s">
        <v>11252</v>
      </c>
      <c r="Q179" t="s">
        <v>38</v>
      </c>
      <c r="R179" t="str">
        <f>VLOOKUP(E179,Developing!B:C,2,0)</f>
        <v>Developed</v>
      </c>
      <c r="S179">
        <v>38</v>
      </c>
      <c r="T179" s="25">
        <f t="shared" si="3"/>
        <v>612.90322580645159</v>
      </c>
      <c r="U179" s="16" t="s">
        <v>11990</v>
      </c>
      <c r="V179" s="16" t="s">
        <v>11990</v>
      </c>
      <c r="Y179" t="str">
        <f t="shared" si="2"/>
        <v/>
      </c>
    </row>
    <row r="180" spans="1:25" ht="16.5" x14ac:dyDescent="0.3">
      <c r="A180" s="1">
        <v>162</v>
      </c>
      <c r="B180" t="s">
        <v>12148</v>
      </c>
      <c r="C180" s="28" t="s">
        <v>11775</v>
      </c>
      <c r="D180" s="28" t="s">
        <v>11775</v>
      </c>
      <c r="E180" t="s">
        <v>987</v>
      </c>
      <c r="F180" s="30"/>
      <c r="G180">
        <v>2021</v>
      </c>
      <c r="H180">
        <v>1</v>
      </c>
      <c r="I180">
        <v>1</v>
      </c>
      <c r="J180" s="12" t="s">
        <v>1592</v>
      </c>
      <c r="K180">
        <v>1989</v>
      </c>
      <c r="L180" t="str">
        <f>IFERROR(VLOOKUP(E180,Colony!B:C,2,0),"None")</f>
        <v>The colonizer</v>
      </c>
      <c r="M180" t="s">
        <v>11250</v>
      </c>
      <c r="N180">
        <v>1989</v>
      </c>
      <c r="O180" t="s">
        <v>131</v>
      </c>
      <c r="P180" t="s">
        <v>11253</v>
      </c>
      <c r="Q180" t="s">
        <v>38</v>
      </c>
      <c r="R180" t="str">
        <f>VLOOKUP(E180,Developing!B:C,2,0)</f>
        <v>Developed</v>
      </c>
      <c r="S180">
        <v>15.3</v>
      </c>
      <c r="T180" s="25">
        <f>IFERROR(S180/O180*1000,0)</f>
        <v>728.57142857142867</v>
      </c>
      <c r="U180" s="16" t="s">
        <v>11990</v>
      </c>
      <c r="V180" s="16" t="s">
        <v>11990</v>
      </c>
      <c r="W180" t="s">
        <v>12149</v>
      </c>
      <c r="Y180" t="str">
        <f t="shared" si="2"/>
        <v/>
      </c>
    </row>
    <row r="181" spans="1:25" ht="16.5" x14ac:dyDescent="0.3">
      <c r="A181" s="1">
        <v>162</v>
      </c>
      <c r="B181" t="s">
        <v>12100</v>
      </c>
      <c r="C181" s="28">
        <v>51.481900000000003</v>
      </c>
      <c r="D181" s="28">
        <v>7.2157999999999998</v>
      </c>
      <c r="E181" t="s">
        <v>987</v>
      </c>
      <c r="F181" s="30">
        <v>5166484</v>
      </c>
      <c r="G181">
        <v>2021</v>
      </c>
      <c r="H181">
        <v>1</v>
      </c>
      <c r="I181">
        <v>1</v>
      </c>
      <c r="J181" s="12" t="s">
        <v>1592</v>
      </c>
      <c r="K181">
        <v>1989</v>
      </c>
      <c r="L181" t="str">
        <f>IFERROR(VLOOKUP(E181,Colony!B:C,2,0),"None")</f>
        <v>The colonizer</v>
      </c>
      <c r="M181" t="s">
        <v>11250</v>
      </c>
      <c r="N181">
        <v>1894</v>
      </c>
      <c r="O181" t="s">
        <v>131</v>
      </c>
      <c r="P181" t="s">
        <v>11253</v>
      </c>
      <c r="Q181" t="s">
        <v>38</v>
      </c>
      <c r="R181" t="str">
        <f>VLOOKUP(E181,Developing!B:C,2,0)</f>
        <v>Developed</v>
      </c>
      <c r="S181">
        <v>14.57</v>
      </c>
      <c r="T181" s="25">
        <f>IFERROR(S181/O181*1000,0)</f>
        <v>693.80952380952385</v>
      </c>
      <c r="U181" s="16" t="s">
        <v>11990</v>
      </c>
      <c r="V181" s="16" t="s">
        <v>11990</v>
      </c>
      <c r="Y181" t="str">
        <f t="shared" si="2"/>
        <v/>
      </c>
    </row>
    <row r="182" spans="1:25" ht="16.5" x14ac:dyDescent="0.3">
      <c r="A182" s="1">
        <v>162</v>
      </c>
      <c r="B182" t="s">
        <v>1572</v>
      </c>
      <c r="C182" s="28">
        <v>51.5167</v>
      </c>
      <c r="D182" s="28">
        <v>7.1</v>
      </c>
      <c r="E182" t="s">
        <v>987</v>
      </c>
      <c r="F182" s="30">
        <v>260126</v>
      </c>
      <c r="G182">
        <v>2021</v>
      </c>
      <c r="H182">
        <v>1</v>
      </c>
      <c r="I182">
        <v>1</v>
      </c>
      <c r="J182" s="12" t="s">
        <v>1592</v>
      </c>
      <c r="K182">
        <v>1989</v>
      </c>
      <c r="L182" t="str">
        <f>IFERROR(VLOOKUP(E182,Colony!B:C,2,0),"None")</f>
        <v>The colonizer</v>
      </c>
      <c r="M182" t="s">
        <v>11250</v>
      </c>
      <c r="N182">
        <v>1894</v>
      </c>
      <c r="O182" t="s">
        <v>131</v>
      </c>
      <c r="P182" t="s">
        <v>11253</v>
      </c>
      <c r="Q182" t="s">
        <v>38</v>
      </c>
      <c r="R182" t="str">
        <f>VLOOKUP(E182,Developing!B:C,2,0)</f>
        <v>Developed</v>
      </c>
      <c r="S182">
        <v>0.73</v>
      </c>
      <c r="T182" s="25">
        <f t="shared" si="3"/>
        <v>34.761904761904759</v>
      </c>
      <c r="U182" s="16" t="s">
        <v>11990</v>
      </c>
      <c r="V182" s="16" t="s">
        <v>11990</v>
      </c>
      <c r="Y182" t="str">
        <f t="shared" si="2"/>
        <v/>
      </c>
    </row>
    <row r="183" spans="1:25" ht="16.5" x14ac:dyDescent="0.3">
      <c r="A183" s="1">
        <v>163</v>
      </c>
      <c r="B183" t="s">
        <v>12148</v>
      </c>
      <c r="C183" s="28" t="s">
        <v>11775</v>
      </c>
      <c r="D183" s="28" t="s">
        <v>11775</v>
      </c>
      <c r="E183" t="s">
        <v>987</v>
      </c>
      <c r="F183" s="30"/>
      <c r="G183">
        <v>2021</v>
      </c>
      <c r="H183">
        <v>1</v>
      </c>
      <c r="I183">
        <v>1</v>
      </c>
      <c r="J183" s="12" t="s">
        <v>1567</v>
      </c>
      <c r="K183">
        <v>1894</v>
      </c>
      <c r="L183" t="str">
        <f>IFERROR(VLOOKUP(E183,Colony!B:C,2,0),"None")</f>
        <v>The colonizer</v>
      </c>
      <c r="M183" t="s">
        <v>11020</v>
      </c>
      <c r="N183">
        <v>1989</v>
      </c>
      <c r="O183" t="s">
        <v>11254</v>
      </c>
      <c r="P183" t="s">
        <v>11255</v>
      </c>
      <c r="Q183" t="s">
        <v>38</v>
      </c>
      <c r="R183" t="str">
        <f>VLOOKUP(E183,Developing!B:C,2,0)</f>
        <v>Developed</v>
      </c>
      <c r="S183">
        <v>86</v>
      </c>
      <c r="T183" s="25">
        <f>IFERROR(S183/O183*1000,0)</f>
        <v>413.46153846153845</v>
      </c>
      <c r="U183" s="16" t="s">
        <v>11990</v>
      </c>
      <c r="V183" s="16" t="s">
        <v>11990</v>
      </c>
      <c r="W183" t="s">
        <v>12149</v>
      </c>
      <c r="Y183" t="str">
        <f t="shared" si="2"/>
        <v/>
      </c>
    </row>
    <row r="184" spans="1:25" ht="16.5" x14ac:dyDescent="0.3">
      <c r="A184" s="1">
        <v>163</v>
      </c>
      <c r="B184" t="s">
        <v>12100</v>
      </c>
      <c r="C184" s="28">
        <v>51.481900000000003</v>
      </c>
      <c r="D184" s="28">
        <v>7.2157999999999998</v>
      </c>
      <c r="E184" t="s">
        <v>987</v>
      </c>
      <c r="F184" s="30">
        <v>5166484</v>
      </c>
      <c r="G184">
        <v>2021</v>
      </c>
      <c r="H184">
        <v>1</v>
      </c>
      <c r="I184">
        <v>1</v>
      </c>
      <c r="J184" s="12" t="s">
        <v>1567</v>
      </c>
      <c r="K184">
        <v>1894</v>
      </c>
      <c r="L184" t="str">
        <f>IFERROR(VLOOKUP(E184,Colony!B:C,2,0),"None")</f>
        <v>The colonizer</v>
      </c>
      <c r="M184" t="s">
        <v>11020</v>
      </c>
      <c r="N184">
        <v>1894</v>
      </c>
      <c r="O184" t="s">
        <v>11254</v>
      </c>
      <c r="P184" t="s">
        <v>11255</v>
      </c>
      <c r="Q184" t="s">
        <v>38</v>
      </c>
      <c r="R184" t="str">
        <f>VLOOKUP(E184,Developing!B:C,2,0)</f>
        <v>Developed</v>
      </c>
      <c r="S184">
        <v>81.88</v>
      </c>
      <c r="T184" s="25">
        <f>IFERROR(S184/O184*1000,0)</f>
        <v>393.65384615384613</v>
      </c>
      <c r="U184" s="16" t="s">
        <v>11990</v>
      </c>
      <c r="V184" s="16" t="s">
        <v>11990</v>
      </c>
      <c r="Y184" t="str">
        <f t="shared" si="2"/>
        <v/>
      </c>
    </row>
    <row r="185" spans="1:25" ht="16.5" x14ac:dyDescent="0.3">
      <c r="A185" s="1">
        <v>163</v>
      </c>
      <c r="B185" t="s">
        <v>1572</v>
      </c>
      <c r="C185" s="28">
        <v>51.5167</v>
      </c>
      <c r="D185" s="28">
        <v>7.1</v>
      </c>
      <c r="E185" t="s">
        <v>987</v>
      </c>
      <c r="F185" s="30">
        <v>260126</v>
      </c>
      <c r="G185">
        <v>2021</v>
      </c>
      <c r="H185">
        <v>1</v>
      </c>
      <c r="I185">
        <v>1</v>
      </c>
      <c r="J185" s="12" t="s">
        <v>1567</v>
      </c>
      <c r="K185">
        <v>1894</v>
      </c>
      <c r="L185" t="str">
        <f>IFERROR(VLOOKUP(E185,Colony!B:C,2,0),"None")</f>
        <v>The colonizer</v>
      </c>
      <c r="M185" t="s">
        <v>11020</v>
      </c>
      <c r="N185">
        <v>1894</v>
      </c>
      <c r="O185" t="s">
        <v>11254</v>
      </c>
      <c r="P185" t="s">
        <v>11255</v>
      </c>
      <c r="Q185" t="s">
        <v>38</v>
      </c>
      <c r="R185" t="str">
        <f>VLOOKUP(E185,Developing!B:C,2,0)</f>
        <v>Developed</v>
      </c>
      <c r="S185">
        <v>4.12</v>
      </c>
      <c r="T185" s="25">
        <f t="shared" si="3"/>
        <v>19.807692307692307</v>
      </c>
      <c r="U185" s="16" t="s">
        <v>11990</v>
      </c>
      <c r="V185" s="16" t="s">
        <v>11990</v>
      </c>
      <c r="Y185" t="str">
        <f t="shared" si="2"/>
        <v/>
      </c>
    </row>
    <row r="186" spans="1:25" ht="16.5" x14ac:dyDescent="0.3">
      <c r="A186" s="1">
        <v>164</v>
      </c>
      <c r="B186" t="s">
        <v>1804</v>
      </c>
      <c r="C186" s="28">
        <v>50.7333</v>
      </c>
      <c r="D186" s="28">
        <v>7.1</v>
      </c>
      <c r="E186" t="s">
        <v>987</v>
      </c>
      <c r="F186" s="30">
        <v>331885</v>
      </c>
      <c r="G186">
        <v>2021</v>
      </c>
      <c r="H186">
        <v>1</v>
      </c>
      <c r="I186">
        <v>1</v>
      </c>
      <c r="J186" s="12" t="s">
        <v>1811</v>
      </c>
      <c r="K186">
        <v>1975</v>
      </c>
      <c r="L186" t="str">
        <f>IFERROR(VLOOKUP(E186,Colony!B:C,2,0),"None")</f>
        <v>The colonizer</v>
      </c>
      <c r="M186" t="s">
        <v>11250</v>
      </c>
      <c r="N186">
        <v>1892</v>
      </c>
      <c r="O186" t="s">
        <v>11256</v>
      </c>
      <c r="P186" t="s">
        <v>11257</v>
      </c>
      <c r="Q186" t="s">
        <v>38</v>
      </c>
      <c r="R186" t="str">
        <f>VLOOKUP(E186,Developing!B:C,2,0)</f>
        <v>Developed</v>
      </c>
      <c r="S186">
        <v>95.8</v>
      </c>
      <c r="T186" s="25">
        <f t="shared" si="3"/>
        <v>1182.7160493827159</v>
      </c>
      <c r="U186" s="16" t="s">
        <v>11990</v>
      </c>
      <c r="V186" s="16" t="s">
        <v>11990</v>
      </c>
      <c r="Y186" t="str">
        <f t="shared" si="2"/>
        <v/>
      </c>
    </row>
    <row r="187" spans="1:25" ht="16.5" x14ac:dyDescent="0.3">
      <c r="A187" s="1">
        <v>165</v>
      </c>
      <c r="B187" t="s">
        <v>1804</v>
      </c>
      <c r="C187" s="28">
        <v>50.7333</v>
      </c>
      <c r="D187" s="28">
        <v>7.1</v>
      </c>
      <c r="E187" t="s">
        <v>987</v>
      </c>
      <c r="F187" s="30">
        <v>331885</v>
      </c>
      <c r="G187">
        <v>2021</v>
      </c>
      <c r="H187">
        <v>1</v>
      </c>
      <c r="I187">
        <v>1</v>
      </c>
      <c r="J187" s="12" t="s">
        <v>1807</v>
      </c>
      <c r="K187">
        <v>1891</v>
      </c>
      <c r="L187" t="str">
        <f>IFERROR(VLOOKUP(E187,Colony!B:C,2,0),"None")</f>
        <v>The colonizer</v>
      </c>
      <c r="M187" t="s">
        <v>11020</v>
      </c>
      <c r="N187">
        <v>1892</v>
      </c>
      <c r="P187" t="s">
        <v>11258</v>
      </c>
      <c r="Q187" t="s">
        <v>38</v>
      </c>
      <c r="R187" t="str">
        <f>VLOOKUP(E187,Developing!B:C,2,0)</f>
        <v>Developed</v>
      </c>
      <c r="S187">
        <v>29.5</v>
      </c>
      <c r="T187" s="25">
        <f t="shared" si="3"/>
        <v>0</v>
      </c>
      <c r="U187" s="16" t="s">
        <v>11990</v>
      </c>
      <c r="V187" s="16" t="s">
        <v>11990</v>
      </c>
      <c r="Y187" t="str">
        <f t="shared" si="2"/>
        <v/>
      </c>
    </row>
    <row r="188" spans="1:25" ht="16.5" x14ac:dyDescent="0.3">
      <c r="A188" s="1">
        <v>166</v>
      </c>
      <c r="B188" t="s">
        <v>11259</v>
      </c>
      <c r="C188" s="28">
        <v>52.416699999999999</v>
      </c>
      <c r="D188" s="28">
        <v>12.533300000000001</v>
      </c>
      <c r="E188" t="s">
        <v>987</v>
      </c>
      <c r="F188" s="30">
        <v>72461</v>
      </c>
      <c r="G188">
        <v>2021</v>
      </c>
      <c r="H188">
        <v>2</v>
      </c>
      <c r="I188">
        <v>1</v>
      </c>
      <c r="J188" s="3" t="s">
        <v>11260</v>
      </c>
      <c r="K188">
        <v>1911</v>
      </c>
      <c r="L188" t="str">
        <f>IFERROR(VLOOKUP(E188,Colony!B:C,2,0),"None")</f>
        <v>The colonizer</v>
      </c>
      <c r="M188" t="s">
        <v>11020</v>
      </c>
      <c r="N188">
        <v>1911</v>
      </c>
      <c r="P188" t="s">
        <v>11261</v>
      </c>
      <c r="Q188" t="s">
        <v>38</v>
      </c>
      <c r="R188" t="str">
        <f>VLOOKUP(E188,Developing!B:C,2,0)</f>
        <v>Developed</v>
      </c>
      <c r="S188">
        <v>17.600000000000001</v>
      </c>
      <c r="T188" s="25">
        <f t="shared" si="3"/>
        <v>0</v>
      </c>
      <c r="U188" s="16" t="s">
        <v>11990</v>
      </c>
      <c r="V188" s="16" t="s">
        <v>11990</v>
      </c>
      <c r="Y188" t="str">
        <f t="shared" si="2"/>
        <v/>
      </c>
    </row>
    <row r="189" spans="1:25" ht="16.5" x14ac:dyDescent="0.3">
      <c r="A189" s="1">
        <v>167</v>
      </c>
      <c r="B189" t="s">
        <v>1386</v>
      </c>
      <c r="C189" s="28">
        <v>52.2667</v>
      </c>
      <c r="D189" s="28">
        <v>10.5167</v>
      </c>
      <c r="E189" t="s">
        <v>987</v>
      </c>
      <c r="F189" s="30">
        <v>1150000</v>
      </c>
      <c r="G189">
        <v>2021</v>
      </c>
      <c r="H189">
        <v>1</v>
      </c>
      <c r="I189">
        <v>1</v>
      </c>
      <c r="J189" s="12" t="s">
        <v>1390</v>
      </c>
      <c r="K189">
        <v>1879</v>
      </c>
      <c r="L189" t="str">
        <f>IFERROR(VLOOKUP(E189,Colony!B:C,2,0),"None")</f>
        <v>The colonizer</v>
      </c>
      <c r="M189" t="s">
        <v>11020</v>
      </c>
      <c r="N189">
        <v>1897</v>
      </c>
      <c r="O189" t="s">
        <v>11262</v>
      </c>
      <c r="P189" t="s">
        <v>11263</v>
      </c>
      <c r="Q189" t="s">
        <v>38</v>
      </c>
      <c r="R189" t="str">
        <f>VLOOKUP(E189,Developing!B:C,2,0)</f>
        <v>Developed</v>
      </c>
      <c r="S189">
        <v>35</v>
      </c>
      <c r="T189" s="25">
        <f t="shared" si="3"/>
        <v>421.68674698795184</v>
      </c>
      <c r="U189" s="16" t="s">
        <v>11990</v>
      </c>
      <c r="V189" s="16" t="s">
        <v>11990</v>
      </c>
      <c r="Y189" t="str">
        <f t="shared" si="2"/>
        <v/>
      </c>
    </row>
    <row r="190" spans="1:25" ht="16.5" x14ac:dyDescent="0.3">
      <c r="A190" s="1">
        <v>168</v>
      </c>
      <c r="B190" t="s">
        <v>1276</v>
      </c>
      <c r="C190" s="28">
        <v>53.083300000000001</v>
      </c>
      <c r="D190" s="28">
        <v>8.8000000000000007</v>
      </c>
      <c r="E190" t="s">
        <v>987</v>
      </c>
      <c r="F190" s="30">
        <v>2400000</v>
      </c>
      <c r="G190">
        <v>2021</v>
      </c>
      <c r="H190">
        <v>2</v>
      </c>
      <c r="I190">
        <v>1</v>
      </c>
      <c r="J190" s="3" t="s">
        <v>1279</v>
      </c>
      <c r="K190">
        <v>1876</v>
      </c>
      <c r="L190" t="str">
        <f>IFERROR(VLOOKUP(E190,Colony!B:C,2,0),"None")</f>
        <v>The colonizer</v>
      </c>
      <c r="M190" t="s">
        <v>11020</v>
      </c>
      <c r="N190">
        <v>1890</v>
      </c>
      <c r="P190" t="s">
        <v>11264</v>
      </c>
      <c r="Q190" t="s">
        <v>38</v>
      </c>
      <c r="R190" t="str">
        <f>VLOOKUP(E190,Developing!B:C,2,0)</f>
        <v>Developed</v>
      </c>
      <c r="S190">
        <v>79</v>
      </c>
      <c r="T190" s="25">
        <f t="shared" si="3"/>
        <v>0</v>
      </c>
      <c r="U190" s="16" t="s">
        <v>11990</v>
      </c>
      <c r="V190" s="16" t="s">
        <v>11990</v>
      </c>
      <c r="Y190" t="str">
        <f t="shared" si="2"/>
        <v/>
      </c>
    </row>
    <row r="191" spans="1:25" ht="16.5" x14ac:dyDescent="0.3">
      <c r="A191" s="1">
        <v>169</v>
      </c>
      <c r="B191" t="s">
        <v>1899</v>
      </c>
      <c r="C191" s="28">
        <v>50.833300000000001</v>
      </c>
      <c r="D191" s="28">
        <v>12.916700000000001</v>
      </c>
      <c r="E191" t="s">
        <v>987</v>
      </c>
      <c r="F191" s="30">
        <v>243105</v>
      </c>
      <c r="G191">
        <v>2021</v>
      </c>
      <c r="H191">
        <v>1</v>
      </c>
      <c r="I191">
        <v>1</v>
      </c>
      <c r="J191" s="12" t="s">
        <v>1903</v>
      </c>
      <c r="K191">
        <v>1880</v>
      </c>
      <c r="L191" t="str">
        <f>IFERROR(VLOOKUP(E191,Colony!B:C,2,0),"None")</f>
        <v>The colonizer</v>
      </c>
      <c r="M191" t="s">
        <v>11265</v>
      </c>
      <c r="N191">
        <v>1893</v>
      </c>
      <c r="P191" t="s">
        <v>11266</v>
      </c>
      <c r="Q191" t="s">
        <v>38</v>
      </c>
      <c r="R191" t="str">
        <f>VLOOKUP(E191,Developing!B:C,2,0)</f>
        <v>Developed</v>
      </c>
      <c r="S191">
        <v>34</v>
      </c>
      <c r="T191" s="25">
        <f t="shared" si="3"/>
        <v>0</v>
      </c>
      <c r="U191" s="16" t="s">
        <v>11990</v>
      </c>
      <c r="V191" s="16" t="s">
        <v>11990</v>
      </c>
      <c r="Y191" t="str">
        <f t="shared" si="2"/>
        <v/>
      </c>
    </row>
    <row r="192" spans="1:25" ht="16.5" x14ac:dyDescent="0.3">
      <c r="A192" s="1">
        <v>170</v>
      </c>
      <c r="B192" t="s">
        <v>11267</v>
      </c>
      <c r="C192" s="28">
        <v>50.936399999999999</v>
      </c>
      <c r="D192" s="28">
        <v>6.9527999999999999</v>
      </c>
      <c r="E192" t="s">
        <v>987</v>
      </c>
      <c r="F192" s="30">
        <v>8711712</v>
      </c>
      <c r="G192">
        <v>2021</v>
      </c>
      <c r="H192">
        <v>1</v>
      </c>
      <c r="I192">
        <v>1</v>
      </c>
      <c r="J192" s="12" t="s">
        <v>1789</v>
      </c>
      <c r="K192">
        <v>1968</v>
      </c>
      <c r="L192" t="str">
        <f>IFERROR(VLOOKUP(E192,Colony!B:C,2,0),"None")</f>
        <v>The colonizer</v>
      </c>
      <c r="M192" t="s">
        <v>11250</v>
      </c>
      <c r="N192">
        <v>1893</v>
      </c>
      <c r="O192" t="s">
        <v>11234</v>
      </c>
      <c r="P192" t="s">
        <v>11268</v>
      </c>
      <c r="Q192" t="s">
        <v>38</v>
      </c>
      <c r="R192" t="str">
        <f>VLOOKUP(E192,Developing!B:C,2,0)</f>
        <v>Developed</v>
      </c>
      <c r="S192">
        <v>194.6</v>
      </c>
      <c r="T192" s="25">
        <f t="shared" si="3"/>
        <v>828.08510638297867</v>
      </c>
      <c r="U192" s="16" t="s">
        <v>11990</v>
      </c>
      <c r="V192" s="16" t="s">
        <v>11990</v>
      </c>
      <c r="Y192" t="str">
        <f t="shared" si="2"/>
        <v/>
      </c>
    </row>
    <row r="193" spans="1:25" ht="16.5" x14ac:dyDescent="0.3">
      <c r="A193" s="1">
        <v>171</v>
      </c>
      <c r="B193" t="s">
        <v>11269</v>
      </c>
      <c r="C193" s="28">
        <v>51.760599999999997</v>
      </c>
      <c r="D193" s="28">
        <v>14.334199999999999</v>
      </c>
      <c r="E193" t="s">
        <v>987</v>
      </c>
      <c r="F193" s="30">
        <v>98359</v>
      </c>
      <c r="G193">
        <v>2021</v>
      </c>
      <c r="H193">
        <v>1</v>
      </c>
      <c r="I193">
        <v>1</v>
      </c>
      <c r="J193" s="12" t="s">
        <v>1240</v>
      </c>
      <c r="K193">
        <v>1903</v>
      </c>
      <c r="L193" t="str">
        <f>IFERROR(VLOOKUP(E193,Colony!B:C,2,0),"None")</f>
        <v>The colonizer</v>
      </c>
      <c r="M193" t="s">
        <v>11020</v>
      </c>
      <c r="N193">
        <v>1903</v>
      </c>
      <c r="P193" t="s">
        <v>11270</v>
      </c>
      <c r="Q193" t="s">
        <v>38</v>
      </c>
      <c r="R193" t="str">
        <f>VLOOKUP(E193,Developing!B:C,2,0)</f>
        <v>Developed</v>
      </c>
      <c r="S193">
        <v>20.100000000000001</v>
      </c>
      <c r="T193" s="25">
        <f t="shared" si="3"/>
        <v>0</v>
      </c>
      <c r="U193" s="16" t="s">
        <v>11990</v>
      </c>
      <c r="V193" s="16" t="s">
        <v>11990</v>
      </c>
      <c r="Y193" t="str">
        <f t="shared" si="2"/>
        <v/>
      </c>
    </row>
    <row r="194" spans="1:25" ht="16.5" x14ac:dyDescent="0.3">
      <c r="A194" s="1">
        <v>172</v>
      </c>
      <c r="B194" t="s">
        <v>1317</v>
      </c>
      <c r="C194" s="28">
        <v>49.872199999999999</v>
      </c>
      <c r="D194" s="28">
        <v>8.6527999999999992</v>
      </c>
      <c r="E194" t="s">
        <v>987</v>
      </c>
      <c r="F194" s="30">
        <v>162243</v>
      </c>
      <c r="G194">
        <v>2022</v>
      </c>
      <c r="H194">
        <v>1</v>
      </c>
      <c r="I194">
        <v>1</v>
      </c>
      <c r="J194" s="12" t="s">
        <v>1320</v>
      </c>
      <c r="K194">
        <v>1886</v>
      </c>
      <c r="L194" t="str">
        <f>IFERROR(VLOOKUP(E194,Colony!B:C,2,0),"None")</f>
        <v>The colonizer</v>
      </c>
      <c r="M194" t="s">
        <v>11020</v>
      </c>
      <c r="N194">
        <v>1897</v>
      </c>
      <c r="O194" t="s">
        <v>11271</v>
      </c>
      <c r="P194" t="s">
        <v>11272</v>
      </c>
      <c r="Q194" t="s">
        <v>38</v>
      </c>
      <c r="R194" t="str">
        <f>VLOOKUP(E194,Developing!B:C,2,0)</f>
        <v>Developed</v>
      </c>
      <c r="S194">
        <v>42</v>
      </c>
      <c r="T194" s="25">
        <f t="shared" si="3"/>
        <v>552.63157894736844</v>
      </c>
      <c r="U194" s="16" t="s">
        <v>11990</v>
      </c>
      <c r="V194" s="16" t="s">
        <v>11990</v>
      </c>
      <c r="Y194" t="str">
        <f t="shared" si="2"/>
        <v/>
      </c>
    </row>
    <row r="195" spans="1:25" ht="16.5" x14ac:dyDescent="0.3">
      <c r="A195" s="1">
        <v>173</v>
      </c>
      <c r="B195" t="s">
        <v>1984</v>
      </c>
      <c r="C195" s="28">
        <v>51.833300000000001</v>
      </c>
      <c r="D195" s="28">
        <v>12.2333</v>
      </c>
      <c r="E195" t="s">
        <v>987</v>
      </c>
      <c r="F195" s="30">
        <v>67747</v>
      </c>
      <c r="G195">
        <v>2020</v>
      </c>
      <c r="H195">
        <v>1</v>
      </c>
      <c r="I195">
        <v>1</v>
      </c>
      <c r="J195" s="12" t="s">
        <v>1987</v>
      </c>
      <c r="K195">
        <v>1894</v>
      </c>
      <c r="L195" t="str">
        <f>IFERROR(VLOOKUP(E195,Colony!B:C,2,0),"None")</f>
        <v>The colonizer</v>
      </c>
      <c r="M195" t="s">
        <v>11020</v>
      </c>
      <c r="N195">
        <v>1894</v>
      </c>
      <c r="P195" t="s">
        <v>11273</v>
      </c>
      <c r="Q195" t="s">
        <v>38</v>
      </c>
      <c r="R195" t="str">
        <f>VLOOKUP(E195,Developing!B:C,2,0)</f>
        <v>Developed</v>
      </c>
      <c r="S195">
        <v>12.5</v>
      </c>
      <c r="T195" s="25">
        <f t="shared" si="3"/>
        <v>0</v>
      </c>
      <c r="U195" s="16" t="s">
        <v>11990</v>
      </c>
      <c r="V195" s="16" t="s">
        <v>11990</v>
      </c>
      <c r="Y195" t="str">
        <f t="shared" si="2"/>
        <v/>
      </c>
    </row>
    <row r="196" spans="1:25" ht="16.5" x14ac:dyDescent="0.3">
      <c r="A196" s="1">
        <v>174</v>
      </c>
      <c r="B196" t="s">
        <v>1604</v>
      </c>
      <c r="C196" s="28">
        <v>51.5167</v>
      </c>
      <c r="D196" s="28">
        <v>7.4667000000000003</v>
      </c>
      <c r="E196" t="s">
        <v>987</v>
      </c>
      <c r="F196" s="30">
        <v>5302179</v>
      </c>
      <c r="G196">
        <v>2021</v>
      </c>
      <c r="H196">
        <v>1</v>
      </c>
      <c r="I196">
        <v>1</v>
      </c>
      <c r="J196" s="12" t="s">
        <v>1612</v>
      </c>
      <c r="K196">
        <v>1976</v>
      </c>
      <c r="L196" t="str">
        <f>IFERROR(VLOOKUP(E196,Colony!B:C,2,0),"None")</f>
        <v>The colonizer</v>
      </c>
      <c r="M196" t="s">
        <v>11250</v>
      </c>
      <c r="N196">
        <v>1892</v>
      </c>
      <c r="O196" t="s">
        <v>11274</v>
      </c>
      <c r="P196" t="s">
        <v>11275</v>
      </c>
      <c r="Q196" t="s">
        <v>38</v>
      </c>
      <c r="R196" t="str">
        <f>VLOOKUP(E196,Developing!B:C,2,0)</f>
        <v>Developed</v>
      </c>
      <c r="S196">
        <v>77</v>
      </c>
      <c r="T196" s="25">
        <f t="shared" si="3"/>
        <v>616</v>
      </c>
      <c r="U196" s="16" t="s">
        <v>11990</v>
      </c>
      <c r="V196" s="16" t="s">
        <v>11990</v>
      </c>
      <c r="Y196" t="str">
        <f t="shared" si="2"/>
        <v/>
      </c>
    </row>
    <row r="197" spans="1:25" ht="16.5" x14ac:dyDescent="0.3">
      <c r="A197" s="1">
        <v>175</v>
      </c>
      <c r="B197" t="s">
        <v>1918</v>
      </c>
      <c r="C197" s="28">
        <v>51.05</v>
      </c>
      <c r="D197" s="28">
        <v>13.74</v>
      </c>
      <c r="E197" t="s">
        <v>987</v>
      </c>
      <c r="F197" s="30">
        <v>1343305</v>
      </c>
      <c r="G197">
        <v>2021</v>
      </c>
      <c r="H197">
        <v>2</v>
      </c>
      <c r="I197">
        <v>1</v>
      </c>
      <c r="J197" s="3" t="s">
        <v>11276</v>
      </c>
      <c r="K197">
        <v>1893</v>
      </c>
      <c r="L197" t="str">
        <f>IFERROR(VLOOKUP(E197,Colony!B:C,2,0),"None")</f>
        <v>The colonizer</v>
      </c>
      <c r="M197" t="s">
        <v>11020</v>
      </c>
      <c r="N197">
        <v>1894</v>
      </c>
      <c r="O197" t="s">
        <v>11277</v>
      </c>
      <c r="P197" t="s">
        <v>11278</v>
      </c>
      <c r="Q197" t="s">
        <v>38</v>
      </c>
      <c r="R197" t="str">
        <f>VLOOKUP(E197,Developing!B:C,2,0)</f>
        <v>Developed</v>
      </c>
      <c r="S197">
        <v>134.30000000000001</v>
      </c>
      <c r="T197" s="25">
        <f t="shared" si="3"/>
        <v>872.07792207792215</v>
      </c>
      <c r="U197" s="16" t="s">
        <v>11990</v>
      </c>
      <c r="V197" s="16" t="s">
        <v>11990</v>
      </c>
      <c r="Y197" t="str">
        <f t="shared" ref="Y197:Y260" si="5">IF(S197=S198,TRUE,"")</f>
        <v/>
      </c>
    </row>
    <row r="198" spans="1:25" ht="16.5" x14ac:dyDescent="0.3">
      <c r="A198" s="1">
        <v>176</v>
      </c>
      <c r="B198" t="s">
        <v>1523</v>
      </c>
      <c r="C198" s="28">
        <v>51.434699999999999</v>
      </c>
      <c r="D198" s="28">
        <v>6.7625000000000002</v>
      </c>
      <c r="E198" t="s">
        <v>987</v>
      </c>
      <c r="F198" s="30">
        <v>8711712</v>
      </c>
      <c r="G198">
        <v>2021</v>
      </c>
      <c r="H198">
        <v>1</v>
      </c>
      <c r="I198">
        <v>1</v>
      </c>
      <c r="J198" s="12" t="s">
        <v>1526</v>
      </c>
      <c r="K198">
        <v>1881</v>
      </c>
      <c r="L198" t="str">
        <f>IFERROR(VLOOKUP(E198,Colony!B:C,2,0),"None")</f>
        <v>The colonizer</v>
      </c>
      <c r="M198" t="s">
        <v>11020</v>
      </c>
      <c r="N198">
        <v>1882</v>
      </c>
      <c r="O198" t="s">
        <v>11271</v>
      </c>
      <c r="P198" t="s">
        <v>11279</v>
      </c>
      <c r="Q198" t="s">
        <v>38</v>
      </c>
      <c r="R198" t="str">
        <f>VLOOKUP(E198,Developing!B:C,2,0)</f>
        <v>Developed</v>
      </c>
      <c r="S198">
        <v>60.7</v>
      </c>
      <c r="T198" s="25">
        <f t="shared" si="3"/>
        <v>798.68421052631572</v>
      </c>
      <c r="U198" s="16" t="s">
        <v>11990</v>
      </c>
      <c r="V198" s="16" t="s">
        <v>11990</v>
      </c>
      <c r="Y198" t="str">
        <f t="shared" si="5"/>
        <v/>
      </c>
    </row>
    <row r="199" spans="1:25" ht="16.5" x14ac:dyDescent="0.3">
      <c r="A199" s="1">
        <v>177</v>
      </c>
      <c r="B199" t="s">
        <v>1661</v>
      </c>
      <c r="C199" s="28">
        <v>51.2333</v>
      </c>
      <c r="D199" s="28">
        <v>6.7832999999999997</v>
      </c>
      <c r="E199" t="s">
        <v>987</v>
      </c>
      <c r="F199" s="30">
        <v>1220000</v>
      </c>
      <c r="G199">
        <v>2021</v>
      </c>
      <c r="H199">
        <v>1</v>
      </c>
      <c r="I199">
        <v>1</v>
      </c>
      <c r="J199" s="12" t="s">
        <v>1669</v>
      </c>
      <c r="K199">
        <v>1988</v>
      </c>
      <c r="L199" t="str">
        <f>IFERROR(VLOOKUP(E199,Colony!B:C,2,0),"None")</f>
        <v>The colonizer</v>
      </c>
      <c r="M199" t="s">
        <v>11250</v>
      </c>
      <c r="N199">
        <v>1901</v>
      </c>
      <c r="O199" t="s">
        <v>11280</v>
      </c>
      <c r="P199" t="s">
        <v>11281</v>
      </c>
      <c r="Q199" t="s">
        <v>38</v>
      </c>
      <c r="R199" t="str">
        <f>VLOOKUP(E199,Developing!B:C,2,0)</f>
        <v>Developed</v>
      </c>
      <c r="S199">
        <v>68.5</v>
      </c>
      <c r="T199" s="25">
        <f t="shared" si="3"/>
        <v>691.91919191919192</v>
      </c>
      <c r="U199" s="16" t="s">
        <v>11990</v>
      </c>
      <c r="V199" s="16" t="s">
        <v>11990</v>
      </c>
      <c r="Y199" t="str">
        <f t="shared" si="5"/>
        <v/>
      </c>
    </row>
    <row r="200" spans="1:25" ht="16.5" x14ac:dyDescent="0.3">
      <c r="A200" s="1">
        <v>178</v>
      </c>
      <c r="B200" t="s">
        <v>1661</v>
      </c>
      <c r="C200" s="28">
        <v>51.2333</v>
      </c>
      <c r="D200" s="28">
        <v>6.7832999999999997</v>
      </c>
      <c r="E200" t="s">
        <v>987</v>
      </c>
      <c r="F200" s="30">
        <v>1220000</v>
      </c>
      <c r="G200">
        <v>2021</v>
      </c>
      <c r="H200">
        <v>2</v>
      </c>
      <c r="I200">
        <v>1</v>
      </c>
      <c r="J200" s="3" t="s">
        <v>11282</v>
      </c>
      <c r="K200">
        <v>1896</v>
      </c>
      <c r="L200" t="str">
        <f>IFERROR(VLOOKUP(E200,Colony!B:C,2,0),"None")</f>
        <v>The colonizer</v>
      </c>
      <c r="M200" t="s">
        <v>11020</v>
      </c>
      <c r="N200">
        <v>1901</v>
      </c>
      <c r="O200" t="s">
        <v>11283</v>
      </c>
      <c r="P200" t="s">
        <v>11284</v>
      </c>
      <c r="Q200" t="s">
        <v>38</v>
      </c>
      <c r="R200" t="str">
        <f>VLOOKUP(E200,Developing!B:C,2,0)</f>
        <v>Developed</v>
      </c>
      <c r="S200">
        <v>79.8</v>
      </c>
      <c r="T200" s="25">
        <f t="shared" si="3"/>
        <v>448.31460674157302</v>
      </c>
      <c r="U200" s="16" t="s">
        <v>11990</v>
      </c>
      <c r="V200" s="16" t="s">
        <v>11990</v>
      </c>
      <c r="Y200" t="str">
        <f t="shared" si="5"/>
        <v/>
      </c>
    </row>
    <row r="201" spans="1:25" ht="16.5" x14ac:dyDescent="0.3">
      <c r="A201" s="1">
        <v>179</v>
      </c>
      <c r="B201" t="s">
        <v>2071</v>
      </c>
      <c r="C201" s="28">
        <v>50.9833</v>
      </c>
      <c r="D201" s="28">
        <v>11.033300000000001</v>
      </c>
      <c r="E201" t="s">
        <v>987</v>
      </c>
      <c r="F201" s="30">
        <v>213227</v>
      </c>
      <c r="G201">
        <v>2021</v>
      </c>
      <c r="H201">
        <v>1</v>
      </c>
      <c r="I201">
        <v>1</v>
      </c>
      <c r="J201" s="12" t="s">
        <v>2079</v>
      </c>
      <c r="K201">
        <v>1997</v>
      </c>
      <c r="L201" t="str">
        <f>IFERROR(VLOOKUP(E201,Colony!B:C,2,0),"None")</f>
        <v>The colonizer</v>
      </c>
      <c r="M201" t="s">
        <v>11250</v>
      </c>
      <c r="N201">
        <v>1894</v>
      </c>
      <c r="P201" t="s">
        <v>11285</v>
      </c>
      <c r="Q201" t="s">
        <v>38</v>
      </c>
      <c r="R201" t="str">
        <f>VLOOKUP(E201,Developing!B:C,2,0)</f>
        <v>Developed</v>
      </c>
      <c r="S201">
        <v>45.2</v>
      </c>
      <c r="T201" s="25">
        <f t="shared" si="3"/>
        <v>0</v>
      </c>
      <c r="U201" s="16" t="s">
        <v>11990</v>
      </c>
      <c r="V201" s="16" t="s">
        <v>11990</v>
      </c>
      <c r="Y201" t="str">
        <f t="shared" si="5"/>
        <v/>
      </c>
    </row>
    <row r="202" spans="1:25" ht="16.5" x14ac:dyDescent="0.3">
      <c r="A202" s="1">
        <v>180</v>
      </c>
      <c r="B202" t="s">
        <v>1558</v>
      </c>
      <c r="C202" s="28">
        <v>51.450800000000001</v>
      </c>
      <c r="D202" s="28">
        <v>7.0130999999999997</v>
      </c>
      <c r="E202" t="s">
        <v>987</v>
      </c>
      <c r="F202" s="30">
        <v>579432</v>
      </c>
      <c r="G202">
        <v>2021</v>
      </c>
      <c r="H202">
        <v>3</v>
      </c>
      <c r="I202">
        <v>1</v>
      </c>
      <c r="J202" s="9" t="s">
        <v>11286</v>
      </c>
      <c r="K202">
        <v>1977</v>
      </c>
      <c r="L202" t="str">
        <f>IFERROR(VLOOKUP(E202,Colony!B:C,2,0),"None")</f>
        <v>The colonizer</v>
      </c>
      <c r="M202" t="s">
        <v>11250</v>
      </c>
      <c r="N202">
        <v>1893</v>
      </c>
      <c r="P202" t="s">
        <v>11168</v>
      </c>
      <c r="Q202" t="s">
        <v>38</v>
      </c>
      <c r="R202" t="str">
        <f>VLOOKUP(E202,Developing!B:C,2,0)</f>
        <v>Developed</v>
      </c>
      <c r="S202">
        <v>21.5</v>
      </c>
      <c r="T202" s="25">
        <f t="shared" si="3"/>
        <v>0</v>
      </c>
      <c r="U202" s="16" t="s">
        <v>11990</v>
      </c>
      <c r="V202" s="16" t="s">
        <v>11990</v>
      </c>
      <c r="Y202" t="str">
        <f t="shared" si="5"/>
        <v/>
      </c>
    </row>
    <row r="203" spans="1:25" ht="16.5" x14ac:dyDescent="0.3">
      <c r="A203" s="1">
        <v>181</v>
      </c>
      <c r="B203" t="s">
        <v>1558</v>
      </c>
      <c r="C203" s="28">
        <v>51.450800000000001</v>
      </c>
      <c r="D203" s="28">
        <v>7.0130999999999997</v>
      </c>
      <c r="E203" t="s">
        <v>987</v>
      </c>
      <c r="F203" s="30">
        <v>579432</v>
      </c>
      <c r="G203">
        <v>2021</v>
      </c>
      <c r="H203">
        <v>1</v>
      </c>
      <c r="I203">
        <v>1</v>
      </c>
      <c r="J203" s="12" t="s">
        <v>1561</v>
      </c>
      <c r="K203">
        <v>1893</v>
      </c>
      <c r="L203" t="str">
        <f>IFERROR(VLOOKUP(E203,Colony!B:C,2,0),"None")</f>
        <v>The colonizer</v>
      </c>
      <c r="M203" t="s">
        <v>11020</v>
      </c>
      <c r="N203">
        <v>1893</v>
      </c>
      <c r="P203" t="s">
        <v>11287</v>
      </c>
      <c r="Q203" t="s">
        <v>38</v>
      </c>
      <c r="R203" t="str">
        <f>VLOOKUP(E203,Developing!B:C,2,0)</f>
        <v>Developed</v>
      </c>
      <c r="S203">
        <v>52.5</v>
      </c>
      <c r="T203" s="25">
        <f t="shared" si="3"/>
        <v>0</v>
      </c>
      <c r="U203" s="16" t="s">
        <v>11990</v>
      </c>
      <c r="V203" s="16" t="s">
        <v>11990</v>
      </c>
      <c r="Y203" t="str">
        <f t="shared" si="5"/>
        <v/>
      </c>
    </row>
    <row r="204" spans="1:25" ht="16.5" x14ac:dyDescent="0.3">
      <c r="A204" s="1">
        <v>182</v>
      </c>
      <c r="B204" t="s">
        <v>1325</v>
      </c>
      <c r="C204" s="28">
        <v>50.110599999999998</v>
      </c>
      <c r="D204" s="28">
        <v>8.6821999999999999</v>
      </c>
      <c r="E204" t="s">
        <v>987</v>
      </c>
      <c r="F204" s="30">
        <v>5604523</v>
      </c>
      <c r="G204">
        <v>2021</v>
      </c>
      <c r="H204">
        <v>3</v>
      </c>
      <c r="I204">
        <v>1</v>
      </c>
      <c r="J204" s="9" t="s">
        <v>11288</v>
      </c>
      <c r="K204">
        <v>1968</v>
      </c>
      <c r="L204" t="str">
        <f>IFERROR(VLOOKUP(E204,Colony!B:C,2,0),"None")</f>
        <v>The colonizer</v>
      </c>
      <c r="M204" t="s">
        <v>11289</v>
      </c>
      <c r="N204">
        <v>1888</v>
      </c>
      <c r="O204" t="s">
        <v>11290</v>
      </c>
      <c r="P204" t="s">
        <v>11291</v>
      </c>
      <c r="Q204" t="s">
        <v>38</v>
      </c>
      <c r="R204" t="str">
        <f>VLOOKUP(E204,Developing!B:C,2,0)</f>
        <v>Developed</v>
      </c>
      <c r="S204">
        <v>64.900000000000006</v>
      </c>
      <c r="T204" s="25">
        <f t="shared" si="3"/>
        <v>754.65116279069775</v>
      </c>
      <c r="U204" s="16" t="s">
        <v>11990</v>
      </c>
      <c r="V204" s="16" t="s">
        <v>11990</v>
      </c>
      <c r="Y204" t="str">
        <f t="shared" si="5"/>
        <v/>
      </c>
    </row>
    <row r="205" spans="1:25" ht="16.5" x14ac:dyDescent="0.3">
      <c r="A205" s="1">
        <v>183</v>
      </c>
      <c r="B205" t="s">
        <v>1325</v>
      </c>
      <c r="C205" s="28">
        <v>50.110599999999998</v>
      </c>
      <c r="D205" s="28">
        <v>8.6821999999999999</v>
      </c>
      <c r="E205" t="s">
        <v>987</v>
      </c>
      <c r="F205" s="30">
        <v>5604523</v>
      </c>
      <c r="G205">
        <v>2021</v>
      </c>
      <c r="H205">
        <v>1</v>
      </c>
      <c r="I205">
        <v>1</v>
      </c>
      <c r="J205" s="12" t="s">
        <v>1328</v>
      </c>
      <c r="K205">
        <v>1872</v>
      </c>
      <c r="L205" t="str">
        <f>IFERROR(VLOOKUP(E205,Colony!B:C,2,0),"None")</f>
        <v>The colonizer</v>
      </c>
      <c r="M205" t="s">
        <v>11020</v>
      </c>
      <c r="N205">
        <v>1888</v>
      </c>
      <c r="O205" t="s">
        <v>11292</v>
      </c>
      <c r="P205" t="s">
        <v>11293</v>
      </c>
      <c r="Q205" t="s">
        <v>38</v>
      </c>
      <c r="R205" t="str">
        <f>VLOOKUP(E205,Developing!B:C,2,0)</f>
        <v>Developed</v>
      </c>
      <c r="S205">
        <v>67.5</v>
      </c>
      <c r="T205" s="25">
        <f t="shared" si="3"/>
        <v>496.3235294117647</v>
      </c>
      <c r="U205" s="16" t="s">
        <v>11990</v>
      </c>
      <c r="V205" s="16" t="s">
        <v>11990</v>
      </c>
      <c r="Y205" t="str">
        <f t="shared" si="5"/>
        <v/>
      </c>
    </row>
    <row r="206" spans="1:25" ht="16.5" x14ac:dyDescent="0.3">
      <c r="A206" s="1">
        <v>184</v>
      </c>
      <c r="B206" t="s">
        <v>11294</v>
      </c>
      <c r="C206" s="28">
        <v>52.341900000000003</v>
      </c>
      <c r="D206" s="28">
        <v>14.5517</v>
      </c>
      <c r="E206" t="s">
        <v>987</v>
      </c>
      <c r="F206" s="30">
        <v>56679</v>
      </c>
      <c r="G206">
        <v>2021</v>
      </c>
      <c r="H206">
        <v>1</v>
      </c>
      <c r="I206">
        <v>1</v>
      </c>
      <c r="J206" s="12" t="s">
        <v>1246</v>
      </c>
      <c r="K206">
        <v>1898</v>
      </c>
      <c r="L206" t="str">
        <f>IFERROR(VLOOKUP(E206,Colony!B:C,2,0),"None")</f>
        <v>The colonizer</v>
      </c>
      <c r="M206" t="s">
        <v>11020</v>
      </c>
      <c r="N206">
        <v>1898</v>
      </c>
      <c r="O206" t="s">
        <v>11295</v>
      </c>
      <c r="P206" t="s">
        <v>11296</v>
      </c>
      <c r="Q206" t="s">
        <v>38</v>
      </c>
      <c r="R206" t="str">
        <f>VLOOKUP(E206,Developing!B:C,2,0)</f>
        <v>Developed</v>
      </c>
      <c r="S206">
        <v>19.5</v>
      </c>
      <c r="T206" s="25">
        <f t="shared" si="3"/>
        <v>267.1232876712329</v>
      </c>
      <c r="U206" s="16" t="s">
        <v>11990</v>
      </c>
      <c r="V206" s="16" t="s">
        <v>11990</v>
      </c>
      <c r="Y206" t="str">
        <f t="shared" si="5"/>
        <v/>
      </c>
    </row>
    <row r="207" spans="1:25" ht="16.5" x14ac:dyDescent="0.3">
      <c r="A207" s="1">
        <v>185</v>
      </c>
      <c r="B207" t="s">
        <v>996</v>
      </c>
      <c r="C207" s="28">
        <v>47.994999999999997</v>
      </c>
      <c r="D207" s="28">
        <v>7.85</v>
      </c>
      <c r="E207" t="s">
        <v>987</v>
      </c>
      <c r="F207" s="30">
        <v>656753</v>
      </c>
      <c r="G207">
        <v>2021</v>
      </c>
      <c r="H207">
        <v>1</v>
      </c>
      <c r="I207">
        <v>1</v>
      </c>
      <c r="J207" s="12" t="s">
        <v>998</v>
      </c>
      <c r="K207">
        <v>1901</v>
      </c>
      <c r="L207" t="str">
        <f>IFERROR(VLOOKUP(E207,Colony!B:C,2,0),"None")</f>
        <v>The colonizer</v>
      </c>
      <c r="M207" t="s">
        <v>11020</v>
      </c>
      <c r="N207">
        <v>1901</v>
      </c>
      <c r="O207" t="s">
        <v>11297</v>
      </c>
      <c r="P207" t="s">
        <v>11298</v>
      </c>
      <c r="Q207" t="s">
        <v>38</v>
      </c>
      <c r="R207" t="str">
        <f>VLOOKUP(E207,Developing!B:C,2,0)</f>
        <v>Developed</v>
      </c>
      <c r="S207">
        <v>36.700000000000003</v>
      </c>
      <c r="T207" s="25">
        <f t="shared" si="3"/>
        <v>573.4375</v>
      </c>
      <c r="U207" s="16" t="s">
        <v>11990</v>
      </c>
      <c r="V207" s="16" t="s">
        <v>11990</v>
      </c>
      <c r="Y207" t="str">
        <f t="shared" si="5"/>
        <v/>
      </c>
    </row>
    <row r="208" spans="1:25" ht="16.5" x14ac:dyDescent="0.3">
      <c r="A208" s="1">
        <v>186</v>
      </c>
      <c r="B208" t="s">
        <v>2080</v>
      </c>
      <c r="C208" s="28">
        <v>50.880600000000001</v>
      </c>
      <c r="D208" s="28">
        <v>12.083299999999999</v>
      </c>
      <c r="E208" t="s">
        <v>987</v>
      </c>
      <c r="F208" s="30">
        <v>91368</v>
      </c>
      <c r="G208">
        <v>2021</v>
      </c>
      <c r="H208">
        <v>1</v>
      </c>
      <c r="I208">
        <v>1</v>
      </c>
      <c r="J208" s="12" t="s">
        <v>2082</v>
      </c>
      <c r="K208">
        <v>1883</v>
      </c>
      <c r="L208" t="str">
        <f>IFERROR(VLOOKUP(E208,Colony!B:C,2,0),"None")</f>
        <v>The colonizer</v>
      </c>
      <c r="M208" t="s">
        <v>11020</v>
      </c>
      <c r="N208">
        <v>1892</v>
      </c>
      <c r="P208" t="s">
        <v>11299</v>
      </c>
      <c r="Q208" t="s">
        <v>38</v>
      </c>
      <c r="R208" t="str">
        <f>VLOOKUP(E208,Developing!B:C,2,0)</f>
        <v>Developed</v>
      </c>
      <c r="S208">
        <v>18.5</v>
      </c>
      <c r="T208" s="25">
        <f t="shared" si="3"/>
        <v>0</v>
      </c>
      <c r="U208" s="16" t="s">
        <v>11990</v>
      </c>
      <c r="V208" s="16" t="s">
        <v>11990</v>
      </c>
      <c r="Y208" t="str">
        <f t="shared" si="5"/>
        <v/>
      </c>
    </row>
    <row r="209" spans="1:25" ht="16.5" x14ac:dyDescent="0.3">
      <c r="A209" s="1">
        <v>187</v>
      </c>
      <c r="B209" t="s">
        <v>1948</v>
      </c>
      <c r="C209" s="28">
        <v>51.152799999999999</v>
      </c>
      <c r="D209" s="28">
        <v>14.9872</v>
      </c>
      <c r="E209" t="s">
        <v>987</v>
      </c>
      <c r="F209" s="30">
        <v>55519</v>
      </c>
      <c r="G209">
        <v>2021</v>
      </c>
      <c r="H209">
        <v>1</v>
      </c>
      <c r="I209">
        <v>1</v>
      </c>
      <c r="J209" s="12" t="s">
        <v>1951</v>
      </c>
      <c r="K209">
        <v>1882</v>
      </c>
      <c r="L209" t="str">
        <f>IFERROR(VLOOKUP(E209,Colony!B:C,2,0),"None")</f>
        <v>The colonizer</v>
      </c>
      <c r="M209" t="s">
        <v>11020</v>
      </c>
      <c r="N209">
        <v>1897</v>
      </c>
      <c r="P209" t="s">
        <v>11300</v>
      </c>
      <c r="Q209" t="s">
        <v>38</v>
      </c>
      <c r="R209" t="str">
        <f>VLOOKUP(E209,Developing!B:C,2,0)</f>
        <v>Developed</v>
      </c>
      <c r="S209">
        <v>11.8</v>
      </c>
      <c r="T209" s="25">
        <f t="shared" si="3"/>
        <v>0</v>
      </c>
      <c r="U209" s="16" t="s">
        <v>11990</v>
      </c>
      <c r="V209" s="16" t="s">
        <v>11990</v>
      </c>
      <c r="Y209" t="str">
        <f t="shared" si="5"/>
        <v/>
      </c>
    </row>
    <row r="210" spans="1:25" ht="16.5" x14ac:dyDescent="0.3">
      <c r="A210" s="1">
        <v>188</v>
      </c>
      <c r="B210" t="s">
        <v>2083</v>
      </c>
      <c r="C210" s="28">
        <v>50.948900000000002</v>
      </c>
      <c r="D210" s="28">
        <v>10.718299999999999</v>
      </c>
      <c r="E210" t="s">
        <v>987</v>
      </c>
      <c r="F210" s="30">
        <v>45099</v>
      </c>
      <c r="G210">
        <v>2021</v>
      </c>
      <c r="H210">
        <v>1</v>
      </c>
      <c r="I210">
        <v>1</v>
      </c>
      <c r="J210" s="12" t="s">
        <v>2085</v>
      </c>
      <c r="K210">
        <v>1894</v>
      </c>
      <c r="L210" t="str">
        <f>IFERROR(VLOOKUP(E210,Colony!B:C,2,0),"None")</f>
        <v>The colonizer</v>
      </c>
      <c r="M210" t="s">
        <v>11020</v>
      </c>
      <c r="N210">
        <v>1894</v>
      </c>
      <c r="O210" t="s">
        <v>275</v>
      </c>
      <c r="P210" t="s">
        <v>11301</v>
      </c>
      <c r="Q210" t="s">
        <v>38</v>
      </c>
      <c r="R210" t="str">
        <f>VLOOKUP(E210,Developing!B:C,2,0)</f>
        <v>Developed</v>
      </c>
      <c r="S210">
        <v>27</v>
      </c>
      <c r="T210" s="25">
        <f t="shared" si="3"/>
        <v>900</v>
      </c>
      <c r="U210" s="16" t="s">
        <v>11990</v>
      </c>
      <c r="V210" s="16" t="s">
        <v>11990</v>
      </c>
      <c r="Y210" t="str">
        <f t="shared" si="5"/>
        <v/>
      </c>
    </row>
    <row r="211" spans="1:25" ht="16.5" x14ac:dyDescent="0.3">
      <c r="A211" s="1">
        <v>189</v>
      </c>
      <c r="B211" t="s">
        <v>1993</v>
      </c>
      <c r="C211" s="28">
        <v>51.895800000000001</v>
      </c>
      <c r="D211" s="28">
        <v>11.0467</v>
      </c>
      <c r="E211" t="s">
        <v>987</v>
      </c>
      <c r="F211" s="30">
        <v>38682</v>
      </c>
      <c r="G211">
        <v>2021</v>
      </c>
      <c r="H211">
        <v>1</v>
      </c>
      <c r="I211">
        <v>1</v>
      </c>
      <c r="J211" s="12" t="s">
        <v>1996</v>
      </c>
      <c r="K211">
        <v>1887</v>
      </c>
      <c r="L211" t="str">
        <f>IFERROR(VLOOKUP(E211,Colony!B:C,2,0),"None")</f>
        <v>The colonizer</v>
      </c>
      <c r="M211" t="s">
        <v>11020</v>
      </c>
      <c r="N211">
        <v>1903</v>
      </c>
      <c r="P211" t="s">
        <v>11302</v>
      </c>
      <c r="Q211" t="s">
        <v>38</v>
      </c>
      <c r="R211" t="str">
        <f>VLOOKUP(E211,Developing!B:C,2,0)</f>
        <v>Developed</v>
      </c>
      <c r="S211">
        <v>11.7</v>
      </c>
      <c r="T211" s="25">
        <f t="shared" si="3"/>
        <v>0</v>
      </c>
      <c r="U211" s="16" t="s">
        <v>11990</v>
      </c>
      <c r="V211" s="16" t="s">
        <v>11990</v>
      </c>
      <c r="Y211" t="str">
        <f t="shared" si="5"/>
        <v/>
      </c>
    </row>
    <row r="212" spans="1:25" ht="16.5" x14ac:dyDescent="0.3">
      <c r="A212" s="1">
        <v>190</v>
      </c>
      <c r="B212" t="s">
        <v>11303</v>
      </c>
      <c r="C212" s="28">
        <v>51.482799999999997</v>
      </c>
      <c r="D212" s="28">
        <v>11.9697</v>
      </c>
      <c r="E212" t="s">
        <v>987</v>
      </c>
      <c r="F212" s="30">
        <v>238061</v>
      </c>
      <c r="G212">
        <v>2021</v>
      </c>
      <c r="H212">
        <v>1</v>
      </c>
      <c r="I212">
        <v>1</v>
      </c>
      <c r="J212" s="12" t="s">
        <v>2001</v>
      </c>
      <c r="K212">
        <v>1882</v>
      </c>
      <c r="L212" t="str">
        <f>IFERROR(VLOOKUP(E212,Colony!B:C,2,0),"None")</f>
        <v>The colonizer</v>
      </c>
      <c r="M212" t="s">
        <v>11020</v>
      </c>
      <c r="N212">
        <v>1891</v>
      </c>
      <c r="P212" t="s">
        <v>11304</v>
      </c>
      <c r="Q212" t="s">
        <v>38</v>
      </c>
      <c r="R212" t="str">
        <f>VLOOKUP(E212,Developing!B:C,2,0)</f>
        <v>Developed</v>
      </c>
      <c r="S212">
        <v>87.6</v>
      </c>
      <c r="T212" s="25">
        <f t="shared" si="3"/>
        <v>0</v>
      </c>
      <c r="U212" s="16" t="s">
        <v>11990</v>
      </c>
      <c r="V212" s="16" t="s">
        <v>11990</v>
      </c>
      <c r="Y212" t="str">
        <f t="shared" si="5"/>
        <v/>
      </c>
    </row>
    <row r="213" spans="1:25" ht="16.5" x14ac:dyDescent="0.3">
      <c r="A213" s="1">
        <v>191</v>
      </c>
      <c r="B213" t="s">
        <v>999</v>
      </c>
      <c r="C213" s="28">
        <v>49.416699999999999</v>
      </c>
      <c r="D213" s="28">
        <v>8.7166999999999994</v>
      </c>
      <c r="E213" t="s">
        <v>987</v>
      </c>
      <c r="F213" s="30">
        <v>159245</v>
      </c>
      <c r="G213">
        <v>2021</v>
      </c>
      <c r="H213">
        <v>2</v>
      </c>
      <c r="I213">
        <v>1</v>
      </c>
      <c r="J213" s="3" t="s">
        <v>11305</v>
      </c>
      <c r="K213">
        <v>1903</v>
      </c>
      <c r="L213" t="str">
        <f>IFERROR(VLOOKUP(E213,Colony!B:C,2,0),"None")</f>
        <v>The colonizer</v>
      </c>
      <c r="M213" t="s">
        <v>11020</v>
      </c>
      <c r="N213">
        <v>1903</v>
      </c>
      <c r="P213" t="s">
        <v>11306</v>
      </c>
      <c r="Q213" t="s">
        <v>38</v>
      </c>
      <c r="R213" t="str">
        <f>VLOOKUP(E213,Developing!B:C,2,0)</f>
        <v>Developed</v>
      </c>
      <c r="S213">
        <v>30.9</v>
      </c>
      <c r="T213" s="25">
        <f t="shared" si="3"/>
        <v>0</v>
      </c>
      <c r="U213" s="16" t="s">
        <v>11990</v>
      </c>
      <c r="V213" s="16" t="s">
        <v>11990</v>
      </c>
      <c r="Y213" t="str">
        <f t="shared" si="5"/>
        <v/>
      </c>
    </row>
    <row r="214" spans="1:25" ht="16.5" x14ac:dyDescent="0.3">
      <c r="A214" s="1">
        <v>192</v>
      </c>
      <c r="B214" t="s">
        <v>1403</v>
      </c>
      <c r="C214" s="28">
        <v>39.811799999999998</v>
      </c>
      <c r="D214" s="28">
        <v>-76.983599999999996</v>
      </c>
      <c r="E214" t="s">
        <v>987</v>
      </c>
      <c r="F214" s="30">
        <v>1119032</v>
      </c>
      <c r="G214">
        <v>2021</v>
      </c>
      <c r="H214">
        <v>3</v>
      </c>
      <c r="I214">
        <v>1</v>
      </c>
      <c r="J214" s="9" t="s">
        <v>11307</v>
      </c>
      <c r="K214">
        <v>1975</v>
      </c>
      <c r="L214" t="str">
        <f>IFERROR(VLOOKUP(E214,Colony!B:C,2,0),"None")</f>
        <v>The colonizer</v>
      </c>
      <c r="M214" t="s">
        <v>11250</v>
      </c>
      <c r="N214">
        <v>1895</v>
      </c>
      <c r="O214" t="s">
        <v>11308</v>
      </c>
      <c r="P214" t="s">
        <v>11309</v>
      </c>
      <c r="Q214" t="s">
        <v>38</v>
      </c>
      <c r="R214" t="str">
        <f>VLOOKUP(E214,Developing!B:C,2,0)</f>
        <v>Developed</v>
      </c>
      <c r="S214">
        <v>123</v>
      </c>
      <c r="T214" s="25">
        <f t="shared" si="3"/>
        <v>627.55102040816325</v>
      </c>
      <c r="U214" s="16" t="s">
        <v>11990</v>
      </c>
      <c r="V214" s="16" t="s">
        <v>11990</v>
      </c>
      <c r="Y214" t="str">
        <f t="shared" si="5"/>
        <v/>
      </c>
    </row>
    <row r="215" spans="1:25" ht="16.5" x14ac:dyDescent="0.3">
      <c r="A215" s="1">
        <v>193</v>
      </c>
      <c r="B215" t="s">
        <v>2089</v>
      </c>
      <c r="C215" s="28">
        <v>50.927199999999999</v>
      </c>
      <c r="D215" s="28">
        <v>11.5861</v>
      </c>
      <c r="E215" t="s">
        <v>987</v>
      </c>
      <c r="F215" s="30">
        <v>110502</v>
      </c>
      <c r="G215">
        <v>2021</v>
      </c>
      <c r="H215">
        <v>1</v>
      </c>
      <c r="I215">
        <v>1</v>
      </c>
      <c r="J215" s="12" t="s">
        <v>2090</v>
      </c>
      <c r="K215">
        <v>1901</v>
      </c>
      <c r="L215" t="str">
        <f>IFERROR(VLOOKUP(E215,Colony!B:C,2,0),"None")</f>
        <v>The colonizer</v>
      </c>
      <c r="M215" t="s">
        <v>11020</v>
      </c>
      <c r="N215">
        <v>1901</v>
      </c>
      <c r="O215" t="s">
        <v>11151</v>
      </c>
      <c r="P215" t="s">
        <v>11310</v>
      </c>
      <c r="Q215" t="s">
        <v>38</v>
      </c>
      <c r="R215" t="str">
        <f>VLOOKUP(E215,Developing!B:C,2,0)</f>
        <v>Developed</v>
      </c>
      <c r="S215">
        <v>23.5</v>
      </c>
      <c r="T215" s="25">
        <f t="shared" si="3"/>
        <v>489.58333333333331</v>
      </c>
      <c r="U215" s="16" t="s">
        <v>11990</v>
      </c>
      <c r="V215" s="16" t="s">
        <v>11990</v>
      </c>
      <c r="Y215" t="str">
        <f t="shared" si="5"/>
        <v/>
      </c>
    </row>
    <row r="216" spans="1:25" ht="16.5" x14ac:dyDescent="0.3">
      <c r="A216" s="1">
        <v>194</v>
      </c>
      <c r="B216" t="s">
        <v>1026</v>
      </c>
      <c r="C216" s="28">
        <v>49.0092</v>
      </c>
      <c r="D216" s="28">
        <v>8.4039999999999999</v>
      </c>
      <c r="E216" t="s">
        <v>987</v>
      </c>
      <c r="F216" s="30">
        <v>306502</v>
      </c>
      <c r="G216">
        <v>2021</v>
      </c>
      <c r="H216">
        <v>3</v>
      </c>
      <c r="I216">
        <v>1</v>
      </c>
      <c r="J216" s="9" t="s">
        <v>11311</v>
      </c>
      <c r="K216">
        <v>1992</v>
      </c>
      <c r="L216" t="str">
        <f>IFERROR(VLOOKUP(E216,Colony!B:C,2,0),"None")</f>
        <v>The colonizer</v>
      </c>
      <c r="M216" t="s">
        <v>11250</v>
      </c>
      <c r="N216">
        <v>1881</v>
      </c>
      <c r="O216" t="s">
        <v>431</v>
      </c>
      <c r="P216" t="s">
        <v>11312</v>
      </c>
      <c r="Q216" t="s">
        <v>38</v>
      </c>
      <c r="R216" t="str">
        <f>VLOOKUP(E216,Developing!B:C,2,0)</f>
        <v>Developed</v>
      </c>
      <c r="S216">
        <v>262.39999999999998</v>
      </c>
      <c r="T216" s="25">
        <f t="shared" ref="T216:T286" si="6">IFERROR(S216/O216*1000,0)</f>
        <v>1381.0526315789473</v>
      </c>
      <c r="U216" s="16" t="s">
        <v>11990</v>
      </c>
      <c r="V216" s="16" t="s">
        <v>11990</v>
      </c>
      <c r="Y216" t="str">
        <f t="shared" si="5"/>
        <v/>
      </c>
    </row>
    <row r="217" spans="1:25" ht="16.5" x14ac:dyDescent="0.3">
      <c r="A217" s="1">
        <v>195</v>
      </c>
      <c r="B217" t="s">
        <v>1026</v>
      </c>
      <c r="C217" s="28">
        <v>49.0092</v>
      </c>
      <c r="D217" s="28">
        <v>8.4039999999999999</v>
      </c>
      <c r="E217" t="s">
        <v>987</v>
      </c>
      <c r="F217" s="30">
        <v>306502</v>
      </c>
      <c r="G217">
        <v>2021</v>
      </c>
      <c r="H217">
        <v>1</v>
      </c>
      <c r="I217">
        <v>1</v>
      </c>
      <c r="J217" s="12" t="s">
        <v>1029</v>
      </c>
      <c r="K217">
        <v>1877</v>
      </c>
      <c r="L217" t="str">
        <f>IFERROR(VLOOKUP(E217,Colony!B:C,2,0),"None")</f>
        <v>The colonizer</v>
      </c>
      <c r="M217" t="s">
        <v>11020</v>
      </c>
      <c r="N217">
        <v>1881</v>
      </c>
      <c r="P217" t="s">
        <v>11313</v>
      </c>
      <c r="Q217" t="s">
        <v>38</v>
      </c>
      <c r="R217" t="str">
        <f>VLOOKUP(E217,Developing!B:C,2,0)</f>
        <v>Developed</v>
      </c>
      <c r="S217">
        <v>79.900000000000006</v>
      </c>
      <c r="T217" s="25">
        <f t="shared" si="6"/>
        <v>0</v>
      </c>
      <c r="U217" s="16" t="s">
        <v>11990</v>
      </c>
      <c r="V217" s="16" t="s">
        <v>11990</v>
      </c>
      <c r="Y217" t="str">
        <f t="shared" si="5"/>
        <v/>
      </c>
    </row>
    <row r="218" spans="1:25" ht="16.5" x14ac:dyDescent="0.3">
      <c r="A218" s="1">
        <v>196</v>
      </c>
      <c r="B218" t="s">
        <v>1349</v>
      </c>
      <c r="C218" s="28">
        <v>51.315800000000003</v>
      </c>
      <c r="D218" s="28">
        <v>9.4978999999999996</v>
      </c>
      <c r="E218" t="s">
        <v>987</v>
      </c>
      <c r="F218" s="30">
        <v>204202</v>
      </c>
      <c r="G218">
        <v>2021</v>
      </c>
      <c r="H218">
        <v>3</v>
      </c>
      <c r="I218">
        <v>1</v>
      </c>
      <c r="J218" s="9" t="s">
        <v>11314</v>
      </c>
      <c r="K218">
        <v>2007</v>
      </c>
      <c r="L218" t="str">
        <f>IFERROR(VLOOKUP(E218,Colony!B:C,2,0),"None")</f>
        <v>The colonizer</v>
      </c>
      <c r="M218" t="s">
        <v>11132</v>
      </c>
      <c r="N218">
        <v>1877</v>
      </c>
      <c r="P218" t="s">
        <v>11315</v>
      </c>
      <c r="Q218" t="s">
        <v>38</v>
      </c>
      <c r="R218" t="str">
        <f>VLOOKUP(E218,Developing!B:C,2,0)</f>
        <v>Developed</v>
      </c>
      <c r="S218">
        <v>184</v>
      </c>
      <c r="T218" s="25">
        <f t="shared" si="6"/>
        <v>0</v>
      </c>
      <c r="U218" s="16" t="s">
        <v>11990</v>
      </c>
      <c r="V218" s="16" t="s">
        <v>11990</v>
      </c>
      <c r="Y218" t="str">
        <f t="shared" si="5"/>
        <v/>
      </c>
    </row>
    <row r="219" spans="1:25" ht="16.5" x14ac:dyDescent="0.3">
      <c r="A219" s="1">
        <v>197</v>
      </c>
      <c r="B219" t="s">
        <v>1349</v>
      </c>
      <c r="C219" s="28">
        <v>51.315800000000003</v>
      </c>
      <c r="D219" s="28">
        <v>9.4978999999999996</v>
      </c>
      <c r="E219" t="s">
        <v>987</v>
      </c>
      <c r="F219" s="30">
        <v>204202</v>
      </c>
      <c r="G219">
        <v>2021</v>
      </c>
      <c r="H219">
        <v>1</v>
      </c>
      <c r="I219">
        <v>1</v>
      </c>
      <c r="J219" s="12" t="s">
        <v>1352</v>
      </c>
      <c r="K219">
        <v>1877</v>
      </c>
      <c r="L219" t="str">
        <f>IFERROR(VLOOKUP(E219,Colony!B:C,2,0),"None")</f>
        <v>The colonizer</v>
      </c>
      <c r="M219" t="s">
        <v>11020</v>
      </c>
      <c r="N219">
        <v>1877</v>
      </c>
      <c r="O219" t="s">
        <v>11316</v>
      </c>
      <c r="P219" t="s">
        <v>11317</v>
      </c>
      <c r="Q219" t="s">
        <v>38</v>
      </c>
      <c r="R219" t="str">
        <f>VLOOKUP(E219,Developing!B:C,2,0)</f>
        <v>Developed</v>
      </c>
      <c r="S219">
        <v>53</v>
      </c>
      <c r="T219" s="25">
        <f t="shared" si="6"/>
        <v>417.32283464566927</v>
      </c>
      <c r="U219" s="16" t="s">
        <v>11990</v>
      </c>
      <c r="V219" s="16" t="s">
        <v>11990</v>
      </c>
      <c r="Y219" t="str">
        <f t="shared" si="5"/>
        <v/>
      </c>
    </row>
    <row r="220" spans="1:25" ht="16.5" x14ac:dyDescent="0.3">
      <c r="A220" s="1">
        <v>198</v>
      </c>
      <c r="B220" t="s">
        <v>1651</v>
      </c>
      <c r="C220" s="28">
        <v>51.333300000000001</v>
      </c>
      <c r="D220" s="28">
        <v>6.5667</v>
      </c>
      <c r="E220" t="s">
        <v>987</v>
      </c>
      <c r="F220" s="30">
        <v>227050</v>
      </c>
      <c r="G220">
        <v>2021</v>
      </c>
      <c r="H220">
        <v>1</v>
      </c>
      <c r="I220">
        <v>1</v>
      </c>
      <c r="J220" s="12" t="s">
        <v>1654</v>
      </c>
      <c r="K220">
        <v>1883</v>
      </c>
      <c r="L220" t="str">
        <f>IFERROR(VLOOKUP(E220,Colony!B:C,2,0),"None")</f>
        <v>The colonizer</v>
      </c>
      <c r="M220" t="s">
        <v>11020</v>
      </c>
      <c r="N220">
        <v>1883</v>
      </c>
      <c r="P220" t="s">
        <v>11318</v>
      </c>
      <c r="Q220" t="s">
        <v>38</v>
      </c>
      <c r="R220" t="str">
        <f>VLOOKUP(E220,Developing!B:C,2,0)</f>
        <v>Developed</v>
      </c>
      <c r="S220">
        <v>37.700000000000003</v>
      </c>
      <c r="T220" s="25">
        <f t="shared" si="6"/>
        <v>0</v>
      </c>
      <c r="U220" s="16" t="s">
        <v>11990</v>
      </c>
      <c r="V220" s="16" t="s">
        <v>11990</v>
      </c>
      <c r="Y220" t="str">
        <f t="shared" si="5"/>
        <v/>
      </c>
    </row>
    <row r="221" spans="1:25" ht="16.5" x14ac:dyDescent="0.3">
      <c r="A221" s="1">
        <v>199</v>
      </c>
      <c r="B221" t="s">
        <v>1959</v>
      </c>
      <c r="C221" s="28">
        <v>51.34</v>
      </c>
      <c r="D221" s="28">
        <v>12.375</v>
      </c>
      <c r="E221" t="s">
        <v>987</v>
      </c>
      <c r="F221" s="30">
        <v>1001220</v>
      </c>
      <c r="G221">
        <v>2021</v>
      </c>
      <c r="H221">
        <v>1</v>
      </c>
      <c r="I221">
        <v>1</v>
      </c>
      <c r="J221" s="12" t="s">
        <v>1963</v>
      </c>
      <c r="K221">
        <v>1872</v>
      </c>
      <c r="L221" t="str">
        <f>IFERROR(VLOOKUP(E221,Colony!B:C,2,0),"None")</f>
        <v>The colonizer</v>
      </c>
      <c r="M221" t="s">
        <v>11020</v>
      </c>
      <c r="N221">
        <v>1896</v>
      </c>
      <c r="O221" t="s">
        <v>11319</v>
      </c>
      <c r="P221" t="s">
        <v>11320</v>
      </c>
      <c r="Q221" t="s">
        <v>38</v>
      </c>
      <c r="R221" t="str">
        <f>VLOOKUP(E221,Developing!B:C,2,0)</f>
        <v>Developed</v>
      </c>
      <c r="S221">
        <v>143.5</v>
      </c>
      <c r="T221" s="25">
        <f t="shared" si="6"/>
        <v>281.37254901960785</v>
      </c>
      <c r="U221" s="16" t="s">
        <v>11990</v>
      </c>
      <c r="V221" s="16" t="s">
        <v>11990</v>
      </c>
      <c r="Y221" t="str">
        <f t="shared" si="5"/>
        <v/>
      </c>
    </row>
    <row r="222" spans="1:25" ht="16.5" x14ac:dyDescent="0.3">
      <c r="A222" s="1">
        <v>200</v>
      </c>
      <c r="B222" t="s">
        <v>2006</v>
      </c>
      <c r="C222" s="28">
        <v>52.131700000000002</v>
      </c>
      <c r="D222" s="28">
        <v>11.639200000000001</v>
      </c>
      <c r="E222" t="s">
        <v>987</v>
      </c>
      <c r="F222" s="30">
        <v>236188</v>
      </c>
      <c r="G222">
        <v>2021</v>
      </c>
      <c r="H222">
        <v>1</v>
      </c>
      <c r="I222">
        <v>1</v>
      </c>
      <c r="J222" s="12" t="s">
        <v>2009</v>
      </c>
      <c r="K222">
        <v>1877</v>
      </c>
      <c r="L222" t="str">
        <f>IFERROR(VLOOKUP(E222,Colony!B:C,2,0),"None")</f>
        <v>The colonizer</v>
      </c>
      <c r="M222" t="s">
        <v>11020</v>
      </c>
      <c r="N222">
        <v>1886</v>
      </c>
      <c r="O222" t="s">
        <v>11321</v>
      </c>
      <c r="P222" t="s">
        <v>11322</v>
      </c>
      <c r="Q222" t="s">
        <v>38</v>
      </c>
      <c r="R222" t="str">
        <f>VLOOKUP(E222,Developing!B:C,2,0)</f>
        <v>Developed</v>
      </c>
      <c r="S222">
        <v>67.2</v>
      </c>
      <c r="T222" s="25">
        <f t="shared" si="6"/>
        <v>512.97709923664127</v>
      </c>
      <c r="U222" s="16" t="s">
        <v>11990</v>
      </c>
      <c r="V222" s="16" t="s">
        <v>11990</v>
      </c>
      <c r="Y222" t="str">
        <f t="shared" si="5"/>
        <v/>
      </c>
    </row>
    <row r="223" spans="1:25" ht="16.5" x14ac:dyDescent="0.3">
      <c r="A223" s="1">
        <v>201</v>
      </c>
      <c r="B223" t="s">
        <v>1849</v>
      </c>
      <c r="C223" s="28">
        <v>49.9833</v>
      </c>
      <c r="D223" s="28">
        <v>8.2667000000000002</v>
      </c>
      <c r="E223" t="s">
        <v>987</v>
      </c>
      <c r="F223" s="30">
        <v>217556</v>
      </c>
      <c r="G223">
        <v>2021</v>
      </c>
      <c r="H223">
        <v>1</v>
      </c>
      <c r="I223">
        <v>1</v>
      </c>
      <c r="J223" s="12" t="s">
        <v>1852</v>
      </c>
      <c r="K223">
        <v>1883</v>
      </c>
      <c r="L223" t="str">
        <f>IFERROR(VLOOKUP(E223,Colony!B:C,2,0),"None")</f>
        <v>The colonizer</v>
      </c>
      <c r="M223" t="s">
        <v>11020</v>
      </c>
      <c r="N223">
        <v>1891</v>
      </c>
      <c r="O223" t="s">
        <v>11323</v>
      </c>
      <c r="P223" t="s">
        <v>11324</v>
      </c>
      <c r="Q223" t="s">
        <v>38</v>
      </c>
      <c r="R223" t="str">
        <f>VLOOKUP(E223,Developing!B:C,2,0)</f>
        <v>Developed</v>
      </c>
      <c r="S223">
        <v>29.7</v>
      </c>
      <c r="T223" s="25">
        <f t="shared" si="6"/>
        <v>707.14285714285711</v>
      </c>
      <c r="U223" s="16" t="s">
        <v>11990</v>
      </c>
      <c r="V223" s="16" t="s">
        <v>11990</v>
      </c>
      <c r="Y223" t="str">
        <f t="shared" si="5"/>
        <v/>
      </c>
    </row>
    <row r="224" spans="1:25" x14ac:dyDescent="0.25">
      <c r="A224" s="1">
        <v>202</v>
      </c>
      <c r="B224" t="s">
        <v>11325</v>
      </c>
      <c r="C224" s="28" t="s">
        <v>11775</v>
      </c>
      <c r="D224" s="28" t="s">
        <v>11775</v>
      </c>
      <c r="E224" t="s">
        <v>987</v>
      </c>
      <c r="G224">
        <v>2021</v>
      </c>
      <c r="H224">
        <v>1</v>
      </c>
      <c r="I224">
        <v>1</v>
      </c>
      <c r="J224" s="12" t="s">
        <v>1053</v>
      </c>
      <c r="K224">
        <v>1878</v>
      </c>
      <c r="L224" t="str">
        <f>IFERROR(VLOOKUP(E224,Colony!B:C,2,0),"None")</f>
        <v>The colonizer</v>
      </c>
      <c r="M224" t="s">
        <v>11080</v>
      </c>
      <c r="N224">
        <v>1884</v>
      </c>
      <c r="P224" t="s">
        <v>11326</v>
      </c>
      <c r="Q224" t="s">
        <v>38</v>
      </c>
      <c r="R224" t="str">
        <f>VLOOKUP(E224,Developing!B:C,2,0)</f>
        <v>Developed</v>
      </c>
      <c r="S224">
        <v>103.4</v>
      </c>
      <c r="T224" s="25">
        <f>IFERROR(S224/O224*1000,0)</f>
        <v>0</v>
      </c>
      <c r="U224" s="16" t="s">
        <v>11990</v>
      </c>
      <c r="V224" s="16" t="s">
        <v>11990</v>
      </c>
      <c r="W224" t="s">
        <v>12149</v>
      </c>
      <c r="Y224" t="str">
        <f t="shared" si="5"/>
        <v/>
      </c>
    </row>
    <row r="225" spans="1:25" ht="16.5" x14ac:dyDescent="0.3">
      <c r="A225" s="1">
        <v>202</v>
      </c>
      <c r="B225" t="s">
        <v>1050</v>
      </c>
      <c r="C225" s="28">
        <v>49.4878</v>
      </c>
      <c r="D225" s="28">
        <v>8.4661000000000008</v>
      </c>
      <c r="E225" t="s">
        <v>987</v>
      </c>
      <c r="F225" s="30">
        <v>2362046</v>
      </c>
      <c r="G225">
        <v>2012</v>
      </c>
      <c r="H225">
        <v>1</v>
      </c>
      <c r="I225">
        <v>1</v>
      </c>
      <c r="J225" s="12" t="s">
        <v>1053</v>
      </c>
      <c r="K225">
        <v>1878</v>
      </c>
      <c r="L225" t="str">
        <f>IFERROR(VLOOKUP(E225,Colony!B:C,2,0),"None")</f>
        <v>The colonizer</v>
      </c>
      <c r="M225" t="s">
        <v>11080</v>
      </c>
      <c r="N225" s="43">
        <v>1884</v>
      </c>
      <c r="P225" t="s">
        <v>11326</v>
      </c>
      <c r="Q225" t="s">
        <v>38</v>
      </c>
      <c r="R225" t="str">
        <f>VLOOKUP(E225,Developing!B:C,2,0)</f>
        <v>Developed</v>
      </c>
      <c r="S225">
        <v>96.38</v>
      </c>
      <c r="T225" s="25">
        <f>IFERROR(S225/O225*1000,0)</f>
        <v>0</v>
      </c>
      <c r="U225" s="16" t="s">
        <v>11990</v>
      </c>
      <c r="V225" s="16" t="s">
        <v>11990</v>
      </c>
      <c r="Y225" t="str">
        <f t="shared" si="5"/>
        <v/>
      </c>
    </row>
    <row r="226" spans="1:25" ht="16.5" x14ac:dyDescent="0.3">
      <c r="A226" s="1">
        <v>202</v>
      </c>
      <c r="B226" t="s">
        <v>12107</v>
      </c>
      <c r="C226" s="28">
        <v>49.481099999999998</v>
      </c>
      <c r="D226" s="28">
        <v>8.4352999999999998</v>
      </c>
      <c r="E226" t="s">
        <v>987</v>
      </c>
      <c r="F226" s="30">
        <v>172145</v>
      </c>
      <c r="G226">
        <v>2021</v>
      </c>
      <c r="H226">
        <v>1</v>
      </c>
      <c r="I226">
        <v>1</v>
      </c>
      <c r="J226" s="12" t="s">
        <v>1053</v>
      </c>
      <c r="K226">
        <v>1878</v>
      </c>
      <c r="L226" t="str">
        <f>IFERROR(VLOOKUP(E226,Colony!B:C,2,0),"None")</f>
        <v>The colonizer</v>
      </c>
      <c r="M226" t="s">
        <v>11080</v>
      </c>
      <c r="N226" s="43">
        <v>1884</v>
      </c>
      <c r="P226" t="s">
        <v>11326</v>
      </c>
      <c r="Q226" t="s">
        <v>38</v>
      </c>
      <c r="R226" t="str">
        <f>VLOOKUP(E226,Developing!B:C,2,0)</f>
        <v>Developed</v>
      </c>
      <c r="S226">
        <v>7.02</v>
      </c>
      <c r="T226" s="25">
        <f t="shared" si="6"/>
        <v>0</v>
      </c>
      <c r="U226" s="16" t="s">
        <v>11990</v>
      </c>
      <c r="V226" s="16" t="s">
        <v>11990</v>
      </c>
      <c r="Y226" t="str">
        <f t="shared" si="5"/>
        <v/>
      </c>
    </row>
    <row r="227" spans="1:25" ht="16.5" x14ac:dyDescent="0.3">
      <c r="A227" s="1">
        <v>203</v>
      </c>
      <c r="B227" t="s">
        <v>11327</v>
      </c>
      <c r="C227" s="28" t="s">
        <v>11775</v>
      </c>
      <c r="D227" s="28" t="s">
        <v>11775</v>
      </c>
      <c r="E227" t="s">
        <v>987</v>
      </c>
      <c r="F227" s="30"/>
      <c r="G227">
        <v>2021</v>
      </c>
      <c r="H227">
        <v>1</v>
      </c>
      <c r="I227">
        <v>1</v>
      </c>
      <c r="J227" s="12" t="s">
        <v>1555</v>
      </c>
      <c r="K227">
        <v>1897</v>
      </c>
      <c r="L227" t="str">
        <f>IFERROR(VLOOKUP(E227,Colony!B:C,2,0),"None")</f>
        <v>The colonizer</v>
      </c>
      <c r="M227" t="s">
        <v>11020</v>
      </c>
      <c r="N227" s="43">
        <v>1897</v>
      </c>
      <c r="P227" t="s">
        <v>11328</v>
      </c>
      <c r="Q227" t="s">
        <v>38</v>
      </c>
      <c r="R227" t="str">
        <f>VLOOKUP(E227,Developing!B:C,2,0)</f>
        <v>Developed</v>
      </c>
      <c r="S227">
        <v>37.5</v>
      </c>
      <c r="T227" s="25">
        <f t="shared" si="6"/>
        <v>0</v>
      </c>
      <c r="U227" s="16" t="s">
        <v>11990</v>
      </c>
      <c r="V227" s="16" t="s">
        <v>11990</v>
      </c>
      <c r="W227" t="s">
        <v>12149</v>
      </c>
      <c r="Y227" t="str">
        <f t="shared" si="5"/>
        <v/>
      </c>
    </row>
    <row r="228" spans="1:25" ht="16.5" x14ac:dyDescent="0.3">
      <c r="A228" s="1">
        <v>203</v>
      </c>
      <c r="B228" t="s">
        <v>12109</v>
      </c>
      <c r="C228" s="28">
        <v>51.427500000000002</v>
      </c>
      <c r="D228" s="28">
        <v>6.8825000000000003</v>
      </c>
      <c r="E228" t="s">
        <v>987</v>
      </c>
      <c r="F228" s="30">
        <v>170739</v>
      </c>
      <c r="G228">
        <v>2021</v>
      </c>
      <c r="H228">
        <v>1</v>
      </c>
      <c r="I228">
        <v>1</v>
      </c>
      <c r="J228" s="12" t="s">
        <v>1555</v>
      </c>
      <c r="K228">
        <v>1897</v>
      </c>
      <c r="L228" t="str">
        <f>IFERROR(VLOOKUP(E228,Colony!B:C,2,0),"None")</f>
        <v>The colonizer</v>
      </c>
      <c r="M228" t="s">
        <v>11020</v>
      </c>
      <c r="N228" s="43">
        <v>1897</v>
      </c>
      <c r="P228" t="s">
        <v>11328</v>
      </c>
      <c r="Q228" t="s">
        <v>38</v>
      </c>
      <c r="R228" t="str">
        <f>VLOOKUP(E228,Developing!B:C,2,0)</f>
        <v>Developed</v>
      </c>
      <c r="S228">
        <v>16.87</v>
      </c>
      <c r="T228" s="25">
        <f>IFERROR(S228/O228*1000,0)</f>
        <v>0</v>
      </c>
      <c r="U228" s="16" t="s">
        <v>11990</v>
      </c>
      <c r="V228" t="s">
        <v>11990</v>
      </c>
      <c r="Y228" t="str">
        <f t="shared" si="5"/>
        <v/>
      </c>
    </row>
    <row r="229" spans="1:25" ht="16.5" x14ac:dyDescent="0.3">
      <c r="A229" s="1">
        <v>203</v>
      </c>
      <c r="B229" t="s">
        <v>12105</v>
      </c>
      <c r="C229" s="28">
        <v>51.496699999999997</v>
      </c>
      <c r="D229" s="28">
        <v>6.8705999999999996</v>
      </c>
      <c r="E229" t="s">
        <v>987</v>
      </c>
      <c r="F229" s="30">
        <v>208752</v>
      </c>
      <c r="G229">
        <v>2021</v>
      </c>
      <c r="H229">
        <v>1</v>
      </c>
      <c r="I229">
        <v>1</v>
      </c>
      <c r="J229" s="12" t="s">
        <v>1555</v>
      </c>
      <c r="K229">
        <v>1897</v>
      </c>
      <c r="L229" t="str">
        <f>IFERROR(VLOOKUP(E229,Colony!B:C,2,0),"None")</f>
        <v>The colonizer</v>
      </c>
      <c r="M229" t="s">
        <v>11020</v>
      </c>
      <c r="N229" s="43">
        <v>1897</v>
      </c>
      <c r="P229" t="s">
        <v>11328</v>
      </c>
      <c r="Q229" t="s">
        <v>38</v>
      </c>
      <c r="R229" t="str">
        <f>VLOOKUP(E229,Developing!B:C,2,0)</f>
        <v>Developed</v>
      </c>
      <c r="S229">
        <v>20.63</v>
      </c>
      <c r="T229" s="25">
        <f t="shared" si="6"/>
        <v>0</v>
      </c>
      <c r="U229" s="16" t="s">
        <v>11990</v>
      </c>
      <c r="V229" t="s">
        <v>11990</v>
      </c>
      <c r="Y229" t="str">
        <f t="shared" si="5"/>
        <v/>
      </c>
    </row>
    <row r="230" spans="1:25" ht="16.5" x14ac:dyDescent="0.3">
      <c r="A230" s="1">
        <v>204</v>
      </c>
      <c r="B230" t="s">
        <v>11329</v>
      </c>
      <c r="C230" s="28">
        <v>48.137500000000003</v>
      </c>
      <c r="D230" s="28">
        <v>11.574999999999999</v>
      </c>
      <c r="E230" t="s">
        <v>987</v>
      </c>
      <c r="F230" s="30">
        <v>5991144</v>
      </c>
      <c r="G230">
        <v>2021</v>
      </c>
      <c r="H230">
        <v>2</v>
      </c>
      <c r="I230">
        <v>1</v>
      </c>
      <c r="J230" s="3" t="s">
        <v>11330</v>
      </c>
      <c r="K230">
        <v>1876</v>
      </c>
      <c r="L230" t="str">
        <f>IFERROR(VLOOKUP(E230,Colony!B:C,2,0),"None")</f>
        <v>The colonizer</v>
      </c>
      <c r="M230" t="s">
        <v>11020</v>
      </c>
      <c r="N230">
        <v>1883</v>
      </c>
      <c r="O230" t="s">
        <v>11123</v>
      </c>
      <c r="P230" t="s">
        <v>11331</v>
      </c>
      <c r="Q230" t="s">
        <v>38</v>
      </c>
      <c r="R230" t="str">
        <f>VLOOKUP(E230,Developing!B:C,2,0)</f>
        <v>Developed</v>
      </c>
      <c r="S230">
        <v>80.400000000000006</v>
      </c>
      <c r="T230" s="25">
        <f t="shared" si="6"/>
        <v>487.27272727272731</v>
      </c>
      <c r="U230" s="16" t="s">
        <v>11990</v>
      </c>
      <c r="V230" s="16" t="s">
        <v>11990</v>
      </c>
      <c r="Y230" t="str">
        <f t="shared" si="5"/>
        <v/>
      </c>
    </row>
    <row r="231" spans="1:25" ht="16.5" x14ac:dyDescent="0.3">
      <c r="A231" s="1">
        <v>205</v>
      </c>
      <c r="B231" t="s">
        <v>11332</v>
      </c>
      <c r="C231" s="28">
        <v>51.15</v>
      </c>
      <c r="D231" s="28">
        <v>11.816700000000001</v>
      </c>
      <c r="E231" t="s">
        <v>987</v>
      </c>
      <c r="F231" s="30">
        <v>31815</v>
      </c>
      <c r="G231">
        <v>2021</v>
      </c>
      <c r="H231">
        <v>1</v>
      </c>
      <c r="I231">
        <v>1</v>
      </c>
      <c r="J231" s="12" t="s">
        <v>2019</v>
      </c>
      <c r="K231">
        <v>1892</v>
      </c>
      <c r="L231" t="str">
        <f>IFERROR(VLOOKUP(E231,Colony!B:C,2,0),"None")</f>
        <v>The colonizer</v>
      </c>
      <c r="M231" t="s">
        <v>10988</v>
      </c>
      <c r="N231">
        <v>1892</v>
      </c>
      <c r="O231" t="s">
        <v>631</v>
      </c>
      <c r="P231" t="s">
        <v>11333</v>
      </c>
      <c r="Q231" t="s">
        <v>38</v>
      </c>
      <c r="R231" t="str">
        <f>VLOOKUP(E231,Developing!B:C,2,0)</f>
        <v>Developed</v>
      </c>
      <c r="S231">
        <v>2.9</v>
      </c>
      <c r="T231" s="25">
        <f t="shared" si="6"/>
        <v>322.22222222222217</v>
      </c>
      <c r="U231" s="16" t="s">
        <v>11990</v>
      </c>
      <c r="V231" s="16" t="s">
        <v>11990</v>
      </c>
      <c r="Y231" t="str">
        <f t="shared" si="5"/>
        <v/>
      </c>
    </row>
    <row r="232" spans="1:25" ht="16.5" x14ac:dyDescent="0.3">
      <c r="A232" s="1">
        <v>206</v>
      </c>
      <c r="B232" t="s">
        <v>2094</v>
      </c>
      <c r="C232" s="28">
        <v>51.505000000000003</v>
      </c>
      <c r="D232" s="28">
        <v>10.7911</v>
      </c>
      <c r="E232" t="s">
        <v>987</v>
      </c>
      <c r="F232" s="30">
        <v>40563</v>
      </c>
      <c r="G232">
        <v>2021</v>
      </c>
      <c r="H232">
        <v>1</v>
      </c>
      <c r="I232">
        <v>1</v>
      </c>
      <c r="J232" s="12" t="s">
        <v>2095</v>
      </c>
      <c r="K232">
        <v>1900</v>
      </c>
      <c r="L232" t="str">
        <f>IFERROR(VLOOKUP(E232,Colony!B:C,2,0),"None")</f>
        <v>The colonizer</v>
      </c>
      <c r="M232" t="s">
        <v>11265</v>
      </c>
      <c r="N232">
        <v>1900</v>
      </c>
      <c r="P232" t="s">
        <v>11334</v>
      </c>
      <c r="Q232" t="s">
        <v>38</v>
      </c>
      <c r="R232" t="str">
        <f>VLOOKUP(E232,Developing!B:C,2,0)</f>
        <v>Developed</v>
      </c>
      <c r="S232">
        <v>18</v>
      </c>
      <c r="T232" s="25">
        <f t="shared" si="6"/>
        <v>0</v>
      </c>
      <c r="U232" s="16" t="s">
        <v>11990</v>
      </c>
      <c r="V232" s="16" t="s">
        <v>11990</v>
      </c>
      <c r="Y232" t="str">
        <f t="shared" si="5"/>
        <v/>
      </c>
    </row>
    <row r="233" spans="1:25" ht="16.5" x14ac:dyDescent="0.3">
      <c r="A233" s="1">
        <v>207</v>
      </c>
      <c r="B233" t="s">
        <v>11335</v>
      </c>
      <c r="C233" s="28">
        <v>49.453899999999997</v>
      </c>
      <c r="D233" s="28">
        <v>11.077500000000001</v>
      </c>
      <c r="E233" t="s">
        <v>987</v>
      </c>
      <c r="F233" s="30">
        <v>3610543</v>
      </c>
      <c r="G233">
        <v>2021</v>
      </c>
      <c r="H233">
        <v>1</v>
      </c>
      <c r="I233">
        <v>1</v>
      </c>
      <c r="J233" s="12" t="s">
        <v>1145</v>
      </c>
      <c r="K233">
        <v>1881</v>
      </c>
      <c r="L233" t="str">
        <f>IFERROR(VLOOKUP(E233,Colony!B:C,2,0),"None")</f>
        <v>The colonizer</v>
      </c>
      <c r="M233" t="s">
        <v>11020</v>
      </c>
      <c r="N233">
        <v>1896</v>
      </c>
      <c r="O233" t="s">
        <v>11336</v>
      </c>
      <c r="P233" t="s">
        <v>11337</v>
      </c>
      <c r="Q233" t="s">
        <v>38</v>
      </c>
      <c r="R233" t="str">
        <f>VLOOKUP(E233,Developing!B:C,2,0)</f>
        <v>Developed</v>
      </c>
      <c r="S233">
        <v>38.4</v>
      </c>
      <c r="T233" s="25">
        <f t="shared" si="6"/>
        <v>518.91891891891896</v>
      </c>
      <c r="U233" s="16" t="s">
        <v>11990</v>
      </c>
      <c r="V233" s="16" t="s">
        <v>11990</v>
      </c>
      <c r="Y233" t="str">
        <f t="shared" si="5"/>
        <v/>
      </c>
    </row>
    <row r="234" spans="1:25" ht="16.5" x14ac:dyDescent="0.3">
      <c r="A234" s="1">
        <v>208</v>
      </c>
      <c r="B234" t="s">
        <v>11338</v>
      </c>
      <c r="C234" s="28">
        <v>50.4833</v>
      </c>
      <c r="D234" s="28">
        <v>12.1167</v>
      </c>
      <c r="E234" t="s">
        <v>987</v>
      </c>
      <c r="F234" s="30">
        <v>63372</v>
      </c>
      <c r="G234">
        <v>2021</v>
      </c>
      <c r="H234">
        <v>1</v>
      </c>
      <c r="I234">
        <v>1</v>
      </c>
      <c r="J234" s="12" t="s">
        <v>1971</v>
      </c>
      <c r="K234">
        <v>1894</v>
      </c>
      <c r="L234" t="str">
        <f>IFERROR(VLOOKUP(E234,Colony!B:C,2,0),"None")</f>
        <v>The colonizer</v>
      </c>
      <c r="M234" t="s">
        <v>11020</v>
      </c>
      <c r="N234">
        <v>1894</v>
      </c>
      <c r="O234" t="s">
        <v>11125</v>
      </c>
      <c r="P234" t="s">
        <v>11240</v>
      </c>
      <c r="Q234" t="s">
        <v>38</v>
      </c>
      <c r="R234" t="str">
        <f>VLOOKUP(E234,Developing!B:C,2,0)</f>
        <v>Developed</v>
      </c>
      <c r="S234">
        <v>16</v>
      </c>
      <c r="T234" s="25">
        <f t="shared" si="6"/>
        <v>400</v>
      </c>
      <c r="U234" s="16" t="s">
        <v>11990</v>
      </c>
      <c r="V234" s="16" t="s">
        <v>11990</v>
      </c>
      <c r="Y234" t="str">
        <f t="shared" si="5"/>
        <v/>
      </c>
    </row>
    <row r="235" spans="1:25" ht="16.5" x14ac:dyDescent="0.3">
      <c r="A235" s="1">
        <v>209</v>
      </c>
      <c r="B235" t="s">
        <v>1257</v>
      </c>
      <c r="C235" s="28">
        <v>52.4</v>
      </c>
      <c r="D235" s="28">
        <v>13.066700000000001</v>
      </c>
      <c r="E235" t="s">
        <v>987</v>
      </c>
      <c r="F235" s="30">
        <v>183154</v>
      </c>
      <c r="G235">
        <v>2021</v>
      </c>
      <c r="H235">
        <v>2</v>
      </c>
      <c r="I235">
        <v>1</v>
      </c>
      <c r="J235" s="3" t="s">
        <v>11339</v>
      </c>
      <c r="K235">
        <v>1907</v>
      </c>
      <c r="L235" t="str">
        <f>IFERROR(VLOOKUP(E235,Colony!B:C,2,0),"None")</f>
        <v>The colonizer</v>
      </c>
      <c r="M235" t="s">
        <v>11020</v>
      </c>
      <c r="N235">
        <v>1907</v>
      </c>
      <c r="O235" t="s">
        <v>11316</v>
      </c>
      <c r="P235" t="s">
        <v>11340</v>
      </c>
      <c r="Q235" t="s">
        <v>38</v>
      </c>
      <c r="R235" t="str">
        <f>VLOOKUP(E235,Developing!B:C,2,0)</f>
        <v>Developed</v>
      </c>
      <c r="S235">
        <v>29.9</v>
      </c>
      <c r="T235" s="25">
        <f t="shared" si="6"/>
        <v>235.43307086614172</v>
      </c>
      <c r="U235" s="16" t="s">
        <v>11990</v>
      </c>
      <c r="V235" s="16" t="s">
        <v>11990</v>
      </c>
      <c r="Y235" t="str">
        <f t="shared" si="5"/>
        <v/>
      </c>
    </row>
    <row r="236" spans="1:25" ht="16.5" x14ac:dyDescent="0.3">
      <c r="A236" s="1">
        <v>210</v>
      </c>
      <c r="B236" t="s">
        <v>1421</v>
      </c>
      <c r="C236" s="28">
        <v>54.083300000000001</v>
      </c>
      <c r="D236" s="28">
        <v>12.1333</v>
      </c>
      <c r="E236" t="s">
        <v>987</v>
      </c>
      <c r="F236" s="30">
        <v>208400</v>
      </c>
      <c r="G236">
        <v>2021</v>
      </c>
      <c r="H236">
        <v>2</v>
      </c>
      <c r="I236">
        <v>1</v>
      </c>
      <c r="J236" s="3" t="s">
        <v>1423</v>
      </c>
      <c r="K236">
        <v>1904</v>
      </c>
      <c r="L236" t="str">
        <f>IFERROR(VLOOKUP(E236,Colony!B:C,2,0),"None")</f>
        <v>The colonizer</v>
      </c>
      <c r="M236" t="s">
        <v>11020</v>
      </c>
      <c r="N236">
        <v>1888</v>
      </c>
      <c r="O236" t="s">
        <v>11297</v>
      </c>
      <c r="P236" t="s">
        <v>11341</v>
      </c>
      <c r="Q236" t="s">
        <v>38</v>
      </c>
      <c r="R236" t="str">
        <f>VLOOKUP(E236,Developing!B:C,2,0)</f>
        <v>Developed</v>
      </c>
      <c r="S236">
        <v>35.6</v>
      </c>
      <c r="T236" s="25">
        <f t="shared" si="6"/>
        <v>556.25</v>
      </c>
      <c r="U236" s="16" t="s">
        <v>11990</v>
      </c>
      <c r="V236" s="16" t="s">
        <v>11990</v>
      </c>
      <c r="Y236" t="str">
        <f t="shared" si="5"/>
        <v/>
      </c>
    </row>
    <row r="237" spans="1:25" ht="16.5" x14ac:dyDescent="0.3">
      <c r="A237" s="1">
        <v>211</v>
      </c>
      <c r="B237" t="s">
        <v>1875</v>
      </c>
      <c r="C237" s="28">
        <v>49.2333</v>
      </c>
      <c r="D237" s="28">
        <v>7</v>
      </c>
      <c r="E237" t="s">
        <v>987</v>
      </c>
      <c r="F237" s="30">
        <v>700000</v>
      </c>
      <c r="G237">
        <v>2021</v>
      </c>
      <c r="H237">
        <v>1</v>
      </c>
      <c r="I237">
        <v>1</v>
      </c>
      <c r="J237" s="12" t="s">
        <v>1881</v>
      </c>
      <c r="K237">
        <v>1997</v>
      </c>
      <c r="L237" t="str">
        <f>IFERROR(VLOOKUP(E237,Colony!B:C,2,0),"None")</f>
        <v>The colonizer</v>
      </c>
      <c r="M237" t="s">
        <v>11342</v>
      </c>
      <c r="N237">
        <v>1890</v>
      </c>
      <c r="O237" t="s">
        <v>11343</v>
      </c>
      <c r="P237" t="s">
        <v>11344</v>
      </c>
      <c r="Q237" t="s">
        <v>38</v>
      </c>
      <c r="R237" t="str">
        <f>VLOOKUP(E237,Developing!B:C,2,0)</f>
        <v>Developed</v>
      </c>
      <c r="S237">
        <v>44</v>
      </c>
      <c r="T237" s="25">
        <f t="shared" si="6"/>
        <v>1294.1176470588236</v>
      </c>
      <c r="U237" s="16" t="s">
        <v>11990</v>
      </c>
      <c r="V237" s="16" t="s">
        <v>11990</v>
      </c>
      <c r="Y237" t="str">
        <f t="shared" si="5"/>
        <v/>
      </c>
    </row>
    <row r="238" spans="1:25" ht="16.5" x14ac:dyDescent="0.3">
      <c r="A238" s="1">
        <v>212</v>
      </c>
      <c r="B238" t="s">
        <v>1424</v>
      </c>
      <c r="C238" s="28">
        <v>53.633299999999998</v>
      </c>
      <c r="D238" s="28">
        <v>11.416700000000001</v>
      </c>
      <c r="E238" t="s">
        <v>987</v>
      </c>
      <c r="F238" s="30">
        <v>95740</v>
      </c>
      <c r="G238">
        <v>2021</v>
      </c>
      <c r="H238">
        <v>1</v>
      </c>
      <c r="I238">
        <v>1</v>
      </c>
      <c r="J238" s="12" t="s">
        <v>1426</v>
      </c>
      <c r="K238">
        <v>1908</v>
      </c>
      <c r="L238" t="str">
        <f>IFERROR(VLOOKUP(E238,Colony!B:C,2,0),"None")</f>
        <v>The colonizer</v>
      </c>
      <c r="M238" t="s">
        <v>11020</v>
      </c>
      <c r="N238">
        <v>1908</v>
      </c>
      <c r="O238" t="s">
        <v>11345</v>
      </c>
      <c r="P238" t="s">
        <v>11346</v>
      </c>
      <c r="Q238" t="s">
        <v>38</v>
      </c>
      <c r="R238" t="str">
        <f>VLOOKUP(E238,Developing!B:C,2,0)</f>
        <v>Developed</v>
      </c>
      <c r="S238">
        <v>21</v>
      </c>
      <c r="T238" s="25">
        <f t="shared" si="6"/>
        <v>567.56756756756749</v>
      </c>
      <c r="U238" s="16" t="s">
        <v>11990</v>
      </c>
      <c r="V238" s="16" t="s">
        <v>11990</v>
      </c>
      <c r="Y238" t="str">
        <f t="shared" si="5"/>
        <v/>
      </c>
    </row>
    <row r="239" spans="1:25" ht="16.5" x14ac:dyDescent="0.3">
      <c r="A239" s="1">
        <v>213</v>
      </c>
      <c r="B239" t="s">
        <v>1265</v>
      </c>
      <c r="C239" s="28">
        <v>52.583300000000001</v>
      </c>
      <c r="D239" s="28">
        <v>13.8833</v>
      </c>
      <c r="E239" t="s">
        <v>987</v>
      </c>
      <c r="F239" s="30">
        <v>27119</v>
      </c>
      <c r="G239">
        <v>2021</v>
      </c>
      <c r="H239">
        <v>1</v>
      </c>
      <c r="I239">
        <v>1</v>
      </c>
      <c r="J239" s="12" t="s">
        <v>1268</v>
      </c>
      <c r="K239">
        <v>1893</v>
      </c>
      <c r="L239" t="str">
        <f>IFERROR(VLOOKUP(E239,Colony!B:C,2,0),"None")</f>
        <v>The colonizer</v>
      </c>
      <c r="M239" t="s">
        <v>11020</v>
      </c>
      <c r="N239">
        <v>1893</v>
      </c>
      <c r="O239" t="s">
        <v>216</v>
      </c>
      <c r="P239" t="s">
        <v>11347</v>
      </c>
      <c r="Q239" t="s">
        <v>38</v>
      </c>
      <c r="R239" t="str">
        <f>VLOOKUP(E239,Developing!B:C,2,0)</f>
        <v>Developed</v>
      </c>
      <c r="S239">
        <v>6.2</v>
      </c>
      <c r="T239" s="25">
        <f t="shared" si="6"/>
        <v>620</v>
      </c>
      <c r="U239" s="16" t="s">
        <v>11990</v>
      </c>
      <c r="V239" s="16" t="s">
        <v>11990</v>
      </c>
      <c r="Y239" t="str">
        <f t="shared" si="5"/>
        <v/>
      </c>
    </row>
    <row r="240" spans="1:25" ht="16.5" x14ac:dyDescent="0.3">
      <c r="A240" s="1">
        <v>214</v>
      </c>
      <c r="B240" t="s">
        <v>1086</v>
      </c>
      <c r="C240" s="28">
        <v>48.777500000000003</v>
      </c>
      <c r="D240" s="28">
        <v>9.18</v>
      </c>
      <c r="E240" t="s">
        <v>987</v>
      </c>
      <c r="F240" s="30">
        <v>5465093</v>
      </c>
      <c r="G240">
        <v>2021</v>
      </c>
      <c r="H240">
        <v>1</v>
      </c>
      <c r="I240">
        <v>1</v>
      </c>
      <c r="J240" s="12" t="s">
        <v>1095</v>
      </c>
      <c r="K240">
        <v>1985</v>
      </c>
      <c r="L240" t="str">
        <f>IFERROR(VLOOKUP(E240,Colony!B:C,2,0),"None")</f>
        <v>The colonizer</v>
      </c>
      <c r="M240" t="s">
        <v>11250</v>
      </c>
      <c r="N240">
        <v>1895</v>
      </c>
      <c r="O240" t="s">
        <v>11348</v>
      </c>
      <c r="P240" t="s">
        <v>11349</v>
      </c>
      <c r="Q240" t="s">
        <v>38</v>
      </c>
      <c r="R240" t="str">
        <f>VLOOKUP(E240,Developing!B:C,2,0)</f>
        <v>Developed</v>
      </c>
      <c r="S240">
        <v>133.30000000000001</v>
      </c>
      <c r="T240" s="25">
        <f t="shared" si="6"/>
        <v>666.50000000000011</v>
      </c>
      <c r="U240" s="16" t="s">
        <v>11990</v>
      </c>
      <c r="V240" s="16" t="s">
        <v>11990</v>
      </c>
      <c r="Y240" t="str">
        <f t="shared" si="5"/>
        <v/>
      </c>
    </row>
    <row r="241" spans="1:25" ht="16.5" x14ac:dyDescent="0.3">
      <c r="A241" s="1">
        <v>215</v>
      </c>
      <c r="B241" t="s">
        <v>11350</v>
      </c>
      <c r="C241" s="28">
        <v>48.4</v>
      </c>
      <c r="D241" s="28">
        <v>9.9832999999999998</v>
      </c>
      <c r="E241" t="s">
        <v>987</v>
      </c>
      <c r="F241" s="30">
        <v>126949</v>
      </c>
      <c r="G241">
        <v>2021</v>
      </c>
      <c r="H241">
        <v>1</v>
      </c>
      <c r="I241">
        <v>1</v>
      </c>
      <c r="J241" s="12" t="s">
        <v>1107</v>
      </c>
      <c r="K241">
        <v>1897</v>
      </c>
      <c r="L241" t="str">
        <f>IFERROR(VLOOKUP(E241,Colony!B:C,2,0),"None")</f>
        <v>The colonizer</v>
      </c>
      <c r="M241" t="s">
        <v>11020</v>
      </c>
      <c r="N241">
        <v>1897</v>
      </c>
      <c r="O241" t="s">
        <v>159</v>
      </c>
      <c r="P241" t="s">
        <v>11351</v>
      </c>
      <c r="Q241" t="s">
        <v>38</v>
      </c>
      <c r="R241" t="str">
        <f>VLOOKUP(E241,Developing!B:C,2,0)</f>
        <v>Developed</v>
      </c>
      <c r="S241">
        <v>19.100000000000001</v>
      </c>
      <c r="T241" s="25">
        <f t="shared" si="6"/>
        <v>830.43478260869574</v>
      </c>
      <c r="U241" s="16" t="s">
        <v>11990</v>
      </c>
      <c r="V241" s="16" t="s">
        <v>11990</v>
      </c>
      <c r="Y241" t="str">
        <f t="shared" si="5"/>
        <v/>
      </c>
    </row>
    <row r="242" spans="1:25" ht="16.5" x14ac:dyDescent="0.3">
      <c r="A242" s="1">
        <v>216</v>
      </c>
      <c r="B242" t="s">
        <v>1163</v>
      </c>
      <c r="C242" s="28">
        <v>49.783299999999997</v>
      </c>
      <c r="D242" s="28">
        <v>9.9332999999999991</v>
      </c>
      <c r="E242" t="s">
        <v>987</v>
      </c>
      <c r="F242" s="30">
        <v>127810</v>
      </c>
      <c r="G242">
        <v>2021</v>
      </c>
      <c r="H242">
        <v>1</v>
      </c>
      <c r="I242">
        <v>1</v>
      </c>
      <c r="J242" s="12" t="s">
        <v>1166</v>
      </c>
      <c r="K242">
        <v>1892</v>
      </c>
      <c r="L242" t="str">
        <f>IFERROR(VLOOKUP(E242,Colony!B:C,2,0),"None")</f>
        <v>The colonizer</v>
      </c>
      <c r="M242" t="s">
        <v>11020</v>
      </c>
      <c r="N242">
        <v>1900</v>
      </c>
      <c r="O242" t="s">
        <v>11352</v>
      </c>
      <c r="P242" t="s">
        <v>11196</v>
      </c>
      <c r="Q242" t="s">
        <v>38</v>
      </c>
      <c r="R242" t="str">
        <f>VLOOKUP(E242,Developing!B:C,2,0)</f>
        <v>Developed</v>
      </c>
      <c r="S242">
        <v>19.7</v>
      </c>
      <c r="T242" s="25">
        <f t="shared" si="6"/>
        <v>428.26086956521738</v>
      </c>
      <c r="U242" s="16" t="s">
        <v>11990</v>
      </c>
      <c r="V242" s="16" t="s">
        <v>11990</v>
      </c>
      <c r="Y242" t="str">
        <f t="shared" si="5"/>
        <v/>
      </c>
    </row>
    <row r="243" spans="1:25" ht="16.5" x14ac:dyDescent="0.3">
      <c r="A243" s="1">
        <v>217</v>
      </c>
      <c r="B243" t="s">
        <v>1978</v>
      </c>
      <c r="C243" s="28">
        <v>50.716700000000003</v>
      </c>
      <c r="D243" s="28">
        <v>12.5</v>
      </c>
      <c r="E243" t="s">
        <v>987</v>
      </c>
      <c r="F243" s="30">
        <v>86592</v>
      </c>
      <c r="G243">
        <v>2021</v>
      </c>
      <c r="H243">
        <v>1</v>
      </c>
      <c r="I243">
        <v>1</v>
      </c>
      <c r="J243" s="12" t="s">
        <v>1980</v>
      </c>
      <c r="K243">
        <v>1894</v>
      </c>
      <c r="L243" t="str">
        <f>IFERROR(VLOOKUP(E243,Colony!B:C,2,0),"None")</f>
        <v>The colonizer</v>
      </c>
      <c r="M243" t="s">
        <v>11020</v>
      </c>
      <c r="N243">
        <v>1894</v>
      </c>
      <c r="O243" t="s">
        <v>11125</v>
      </c>
      <c r="P243" t="s">
        <v>11136</v>
      </c>
      <c r="Q243" t="s">
        <v>38</v>
      </c>
      <c r="R243" t="str">
        <f>VLOOKUP(E243,Developing!B:C,2,0)</f>
        <v>Developed</v>
      </c>
      <c r="S243">
        <v>19.600000000000001</v>
      </c>
      <c r="T243" s="25">
        <f t="shared" si="6"/>
        <v>490.00000000000006</v>
      </c>
      <c r="U243" s="16" t="s">
        <v>11990</v>
      </c>
      <c r="V243" s="16" t="s">
        <v>11990</v>
      </c>
      <c r="Y243" t="str">
        <f t="shared" si="5"/>
        <v/>
      </c>
    </row>
    <row r="244" spans="1:25" ht="16.5" x14ac:dyDescent="0.3">
      <c r="A244" s="1">
        <v>218</v>
      </c>
      <c r="B244" t="s">
        <v>2103</v>
      </c>
      <c r="C244" s="28">
        <v>37.984200000000001</v>
      </c>
      <c r="D244" s="28">
        <v>23.728100000000001</v>
      </c>
      <c r="E244" t="s">
        <v>2101</v>
      </c>
      <c r="F244" s="30">
        <v>3638281</v>
      </c>
      <c r="G244">
        <v>2021</v>
      </c>
      <c r="H244">
        <v>1</v>
      </c>
      <c r="I244">
        <v>1</v>
      </c>
      <c r="J244" s="12" t="s">
        <v>11353</v>
      </c>
      <c r="K244">
        <v>2004</v>
      </c>
      <c r="L244" t="str">
        <f>IFERROR(VLOOKUP(E244,Colony!B:C,2,0),"None")</f>
        <v>None</v>
      </c>
      <c r="M244" t="s">
        <v>11020</v>
      </c>
      <c r="N244">
        <v>1910</v>
      </c>
      <c r="O244" t="s">
        <v>11354</v>
      </c>
      <c r="P244" t="s">
        <v>11355</v>
      </c>
      <c r="Q244" t="s">
        <v>38</v>
      </c>
      <c r="R244" t="str">
        <f>VLOOKUP(E244,Developing!B:C,2,0)</f>
        <v>Developed</v>
      </c>
      <c r="S244">
        <v>32.4</v>
      </c>
      <c r="T244" s="25">
        <f t="shared" si="6"/>
        <v>531.14754098360652</v>
      </c>
      <c r="U244" s="16" t="s">
        <v>11990</v>
      </c>
      <c r="V244" s="16" t="s">
        <v>11990</v>
      </c>
      <c r="Y244" t="str">
        <f t="shared" si="5"/>
        <v/>
      </c>
    </row>
    <row r="245" spans="1:25" ht="16.5" x14ac:dyDescent="0.3">
      <c r="A245" s="1">
        <v>219</v>
      </c>
      <c r="B245" t="s">
        <v>2123</v>
      </c>
      <c r="C245" s="28">
        <v>47.4925</v>
      </c>
      <c r="D245" s="28">
        <v>19.051400000000001</v>
      </c>
      <c r="E245" t="s">
        <v>2127</v>
      </c>
      <c r="F245" s="30">
        <v>3011598</v>
      </c>
      <c r="G245">
        <v>2017</v>
      </c>
      <c r="H245">
        <v>1</v>
      </c>
      <c r="I245">
        <v>1</v>
      </c>
      <c r="J245" s="12" t="s">
        <v>2126</v>
      </c>
      <c r="K245">
        <v>1866</v>
      </c>
      <c r="L245" t="str">
        <f>IFERROR(VLOOKUP(E245,Colony!B:C,2,0),"None")</f>
        <v>Colony</v>
      </c>
      <c r="M245" t="s">
        <v>11020</v>
      </c>
      <c r="N245">
        <v>1889</v>
      </c>
      <c r="O245" t="s">
        <v>11356</v>
      </c>
      <c r="P245" t="s">
        <v>11357</v>
      </c>
      <c r="Q245" t="s">
        <v>38</v>
      </c>
      <c r="R245" t="str">
        <f>VLOOKUP(E245,Developing!B:C,2,0)</f>
        <v>Developed</v>
      </c>
      <c r="S245">
        <v>158.4</v>
      </c>
      <c r="T245" s="25">
        <f t="shared" si="6"/>
        <v>251.42857142857144</v>
      </c>
      <c r="U245" s="16" t="s">
        <v>11990</v>
      </c>
      <c r="V245" s="16" t="s">
        <v>11990</v>
      </c>
      <c r="Y245" t="str">
        <f t="shared" si="5"/>
        <v/>
      </c>
    </row>
    <row r="246" spans="1:25" ht="16.5" x14ac:dyDescent="0.3">
      <c r="A246" s="1">
        <v>220</v>
      </c>
      <c r="B246" t="s">
        <v>2130</v>
      </c>
      <c r="C246" s="28">
        <v>47.53</v>
      </c>
      <c r="D246" s="28">
        <v>21.639199999999999</v>
      </c>
      <c r="E246" t="s">
        <v>2127</v>
      </c>
      <c r="F246" s="30">
        <v>328642</v>
      </c>
      <c r="G246">
        <v>2019</v>
      </c>
      <c r="H246">
        <v>1</v>
      </c>
      <c r="I246">
        <v>1</v>
      </c>
      <c r="J246" s="12" t="s">
        <v>2132</v>
      </c>
      <c r="K246">
        <v>1911</v>
      </c>
      <c r="L246" t="str">
        <f>IFERROR(VLOOKUP(E246,Colony!B:C,2,0),"None")</f>
        <v>Colony</v>
      </c>
      <c r="M246" t="s">
        <v>11020</v>
      </c>
      <c r="N246">
        <v>1884</v>
      </c>
      <c r="O246" t="s">
        <v>230</v>
      </c>
      <c r="P246" t="s">
        <v>11358</v>
      </c>
      <c r="Q246" t="s">
        <v>38</v>
      </c>
      <c r="R246" t="str">
        <f>VLOOKUP(E246,Developing!B:C,2,0)</f>
        <v>Developed</v>
      </c>
      <c r="S246">
        <v>8.8000000000000007</v>
      </c>
      <c r="T246" s="25">
        <f t="shared" si="6"/>
        <v>676.92307692307691</v>
      </c>
      <c r="U246" s="16" t="s">
        <v>11990</v>
      </c>
      <c r="V246" s="16" t="s">
        <v>11990</v>
      </c>
      <c r="Y246" t="str">
        <f t="shared" si="5"/>
        <v/>
      </c>
    </row>
    <row r="247" spans="1:25" ht="16.5" x14ac:dyDescent="0.3">
      <c r="A247" s="1">
        <v>221</v>
      </c>
      <c r="B247" t="s">
        <v>2135</v>
      </c>
      <c r="C247" s="28">
        <v>48.083300000000001</v>
      </c>
      <c r="D247" s="28">
        <v>20.666699999999999</v>
      </c>
      <c r="E247" t="s">
        <v>2127</v>
      </c>
      <c r="F247" s="30">
        <v>294144</v>
      </c>
      <c r="G247">
        <v>2019</v>
      </c>
      <c r="H247">
        <v>1</v>
      </c>
      <c r="I247">
        <v>1</v>
      </c>
      <c r="J247" s="12" t="s">
        <v>2137</v>
      </c>
      <c r="K247">
        <v>1897</v>
      </c>
      <c r="L247" t="str">
        <f>IFERROR(VLOOKUP(E247,Colony!B:C,2,0),"None")</f>
        <v>Colony</v>
      </c>
      <c r="M247" t="s">
        <v>11020</v>
      </c>
      <c r="N247">
        <v>1906</v>
      </c>
      <c r="O247" t="s">
        <v>201</v>
      </c>
      <c r="P247" t="s">
        <v>11359</v>
      </c>
      <c r="Q247" t="s">
        <v>38</v>
      </c>
      <c r="R247" t="str">
        <f>VLOOKUP(E247,Developing!B:C,2,0)</f>
        <v>Developed</v>
      </c>
      <c r="S247">
        <v>13.5</v>
      </c>
      <c r="T247" s="25">
        <f t="shared" si="6"/>
        <v>613.63636363636363</v>
      </c>
      <c r="U247" s="16" t="s">
        <v>11990</v>
      </c>
      <c r="V247" s="16" t="s">
        <v>11990</v>
      </c>
      <c r="Y247" t="str">
        <f t="shared" si="5"/>
        <v/>
      </c>
    </row>
    <row r="248" spans="1:25" ht="16.5" x14ac:dyDescent="0.3">
      <c r="A248" s="1">
        <v>222</v>
      </c>
      <c r="B248" t="s">
        <v>2149</v>
      </c>
      <c r="C248" s="28">
        <v>46.255000000000003</v>
      </c>
      <c r="D248" s="28">
        <v>20.145</v>
      </c>
      <c r="E248" t="s">
        <v>2127</v>
      </c>
      <c r="F248" s="30">
        <v>239025</v>
      </c>
      <c r="G248">
        <v>2019</v>
      </c>
      <c r="H248">
        <v>1</v>
      </c>
      <c r="I248">
        <v>1</v>
      </c>
      <c r="J248" s="12" t="s">
        <v>2151</v>
      </c>
      <c r="K248">
        <v>1908</v>
      </c>
      <c r="L248" t="str">
        <f>IFERROR(VLOOKUP(E248,Colony!B:C,2,0),"None")</f>
        <v>Colony</v>
      </c>
      <c r="M248" t="s">
        <v>11020</v>
      </c>
      <c r="N248">
        <v>1908</v>
      </c>
      <c r="O248" t="s">
        <v>11231</v>
      </c>
      <c r="P248" t="s">
        <v>11360</v>
      </c>
      <c r="Q248" t="s">
        <v>38</v>
      </c>
      <c r="R248" t="str">
        <f>VLOOKUP(E248,Developing!B:C,2,0)</f>
        <v>Developed</v>
      </c>
      <c r="S248">
        <v>17</v>
      </c>
      <c r="T248" s="25">
        <f t="shared" si="6"/>
        <v>346.9387755102041</v>
      </c>
      <c r="U248" s="16" t="s">
        <v>11990</v>
      </c>
      <c r="V248" s="16" t="s">
        <v>11990</v>
      </c>
      <c r="Y248" t="str">
        <f t="shared" si="5"/>
        <v/>
      </c>
    </row>
    <row r="249" spans="1:25" ht="16.5" x14ac:dyDescent="0.3">
      <c r="A249" s="1">
        <v>223</v>
      </c>
      <c r="B249" t="s">
        <v>2172</v>
      </c>
      <c r="C249" s="28">
        <v>53.35</v>
      </c>
      <c r="D249" s="28">
        <v>-6.2603</v>
      </c>
      <c r="E249" t="s">
        <v>2163</v>
      </c>
      <c r="F249" s="30">
        <v>1263219</v>
      </c>
      <c r="G249">
        <v>2022</v>
      </c>
      <c r="H249">
        <v>1</v>
      </c>
      <c r="I249">
        <v>1</v>
      </c>
      <c r="J249" s="12" t="s">
        <v>2178</v>
      </c>
      <c r="K249">
        <v>2004</v>
      </c>
      <c r="L249" t="str">
        <f>IFERROR(VLOOKUP(E249,Colony!B:C,2,0),"None")</f>
        <v>Colony</v>
      </c>
      <c r="M249" t="s">
        <v>11361</v>
      </c>
      <c r="N249">
        <v>1896</v>
      </c>
      <c r="O249" t="s">
        <v>11182</v>
      </c>
      <c r="P249" t="s">
        <v>11362</v>
      </c>
      <c r="Q249" t="s">
        <v>38</v>
      </c>
      <c r="R249" t="str">
        <f>VLOOKUP(E249,Developing!B:C,2,0)</f>
        <v>Developed</v>
      </c>
      <c r="S249">
        <v>36.5</v>
      </c>
      <c r="T249" s="25">
        <f t="shared" si="6"/>
        <v>675.92592592592598</v>
      </c>
      <c r="U249" s="16" t="s">
        <v>11990</v>
      </c>
      <c r="V249" s="16" t="s">
        <v>11990</v>
      </c>
      <c r="Y249" t="str">
        <f t="shared" si="5"/>
        <v/>
      </c>
    </row>
    <row r="250" spans="1:25" ht="16.5" x14ac:dyDescent="0.3">
      <c r="A250" s="1">
        <v>224</v>
      </c>
      <c r="B250" t="s">
        <v>2274</v>
      </c>
      <c r="C250" s="28">
        <v>45.695</v>
      </c>
      <c r="D250" s="28">
        <v>9.67</v>
      </c>
      <c r="E250" t="s">
        <v>2213</v>
      </c>
      <c r="F250" s="30">
        <v>121200</v>
      </c>
      <c r="G250">
        <v>2018</v>
      </c>
      <c r="H250">
        <v>2</v>
      </c>
      <c r="I250">
        <v>1</v>
      </c>
      <c r="J250" s="3" t="s">
        <v>2276</v>
      </c>
      <c r="K250">
        <v>2009</v>
      </c>
      <c r="L250" t="str">
        <f>IFERROR(VLOOKUP(E250,Colony!B:C,2,0),"None")</f>
        <v>The colonizer</v>
      </c>
      <c r="M250" t="s">
        <v>1032</v>
      </c>
      <c r="N250">
        <v>1884</v>
      </c>
      <c r="O250" t="s">
        <v>143</v>
      </c>
      <c r="P250" t="s">
        <v>11273</v>
      </c>
      <c r="Q250" t="s">
        <v>38</v>
      </c>
      <c r="R250" t="str">
        <f>VLOOKUP(E250,Developing!B:C,2,0)</f>
        <v>Developed</v>
      </c>
      <c r="S250">
        <v>12.5</v>
      </c>
      <c r="T250" s="25">
        <f t="shared" si="6"/>
        <v>781.25</v>
      </c>
      <c r="U250" s="16" t="s">
        <v>11990</v>
      </c>
      <c r="V250" s="16" t="s">
        <v>11990</v>
      </c>
      <c r="Y250" t="str">
        <f t="shared" si="5"/>
        <v/>
      </c>
    </row>
    <row r="251" spans="1:25" ht="16.5" x14ac:dyDescent="0.3">
      <c r="A251" s="1">
        <v>225</v>
      </c>
      <c r="B251" t="s">
        <v>2326</v>
      </c>
      <c r="C251" s="28">
        <v>39.227800000000002</v>
      </c>
      <c r="D251" s="28">
        <v>9.1111000000000004</v>
      </c>
      <c r="E251" t="s">
        <v>2213</v>
      </c>
      <c r="F251" s="30">
        <v>154460</v>
      </c>
      <c r="G251">
        <v>2015</v>
      </c>
      <c r="H251">
        <v>2</v>
      </c>
      <c r="I251">
        <v>1</v>
      </c>
      <c r="J251" s="3" t="s">
        <v>2329</v>
      </c>
      <c r="K251">
        <v>2008</v>
      </c>
      <c r="L251" t="str">
        <f>IFERROR(VLOOKUP(E251,Colony!B:C,2,0),"None")</f>
        <v>The colonizer</v>
      </c>
      <c r="M251" t="s">
        <v>1032</v>
      </c>
      <c r="N251">
        <v>1888</v>
      </c>
      <c r="O251" t="s">
        <v>631</v>
      </c>
      <c r="P251" t="s">
        <v>11200</v>
      </c>
      <c r="Q251" t="s">
        <v>38</v>
      </c>
      <c r="R251" t="str">
        <f>VLOOKUP(E251,Developing!B:C,2,0)</f>
        <v>Developed</v>
      </c>
      <c r="S251">
        <v>12.3</v>
      </c>
      <c r="T251" s="25">
        <f t="shared" si="6"/>
        <v>1366.6666666666667</v>
      </c>
      <c r="U251" s="16" t="s">
        <v>11990</v>
      </c>
      <c r="V251" s="16" t="s">
        <v>11990</v>
      </c>
      <c r="Y251" t="str">
        <f t="shared" si="5"/>
        <v/>
      </c>
    </row>
    <row r="252" spans="1:25" ht="16.5" x14ac:dyDescent="0.3">
      <c r="A252" s="1">
        <v>226</v>
      </c>
      <c r="B252" t="s">
        <v>7316</v>
      </c>
      <c r="C252" s="28">
        <v>43.7714</v>
      </c>
      <c r="D252" s="28">
        <v>11.254200000000001</v>
      </c>
      <c r="E252" t="s">
        <v>2213</v>
      </c>
      <c r="F252" s="30">
        <v>367150</v>
      </c>
      <c r="G252">
        <v>2022</v>
      </c>
      <c r="H252">
        <v>2</v>
      </c>
      <c r="I252">
        <v>1</v>
      </c>
      <c r="J252" s="3" t="s">
        <v>2349</v>
      </c>
      <c r="K252">
        <v>2010</v>
      </c>
      <c r="L252" t="str">
        <f>IFERROR(VLOOKUP(E252,Colony!B:C,2,0),"None")</f>
        <v>The colonizer</v>
      </c>
      <c r="M252" t="s">
        <v>11020</v>
      </c>
      <c r="N252">
        <v>1881</v>
      </c>
      <c r="O252" t="s">
        <v>380</v>
      </c>
      <c r="P252" t="s">
        <v>11363</v>
      </c>
      <c r="Q252" t="s">
        <v>38</v>
      </c>
      <c r="R252" t="str">
        <f>VLOOKUP(E252,Developing!B:C,2,0)</f>
        <v>Developed</v>
      </c>
      <c r="S252">
        <v>16.5</v>
      </c>
      <c r="T252" s="25">
        <f t="shared" si="6"/>
        <v>1178.5714285714287</v>
      </c>
      <c r="U252" s="16" t="s">
        <v>11990</v>
      </c>
      <c r="V252" s="16" t="s">
        <v>11990</v>
      </c>
      <c r="Y252" t="str">
        <f t="shared" si="5"/>
        <v/>
      </c>
    </row>
    <row r="253" spans="1:25" ht="16.5" x14ac:dyDescent="0.3">
      <c r="A253" s="1">
        <v>227</v>
      </c>
      <c r="B253" t="s">
        <v>2336</v>
      </c>
      <c r="C253" s="28">
        <v>38.193600000000004</v>
      </c>
      <c r="D253" s="28">
        <v>15.5542</v>
      </c>
      <c r="E253" t="s">
        <v>2213</v>
      </c>
      <c r="F253" s="30">
        <v>219948</v>
      </c>
      <c r="G253">
        <v>2018</v>
      </c>
      <c r="H253">
        <v>2</v>
      </c>
      <c r="I253">
        <v>1</v>
      </c>
      <c r="J253" s="3" t="s">
        <v>2338</v>
      </c>
      <c r="K253">
        <v>2003</v>
      </c>
      <c r="L253" t="str">
        <f>IFERROR(VLOOKUP(E253,Colony!B:C,2,0),"None")</f>
        <v>The colonizer</v>
      </c>
      <c r="M253" t="s">
        <v>11020</v>
      </c>
      <c r="N253">
        <v>1890</v>
      </c>
      <c r="O253" t="s">
        <v>179</v>
      </c>
      <c r="P253" t="s">
        <v>11364</v>
      </c>
      <c r="Q253" t="s">
        <v>38</v>
      </c>
      <c r="R253" t="str">
        <f>VLOOKUP(E253,Developing!B:C,2,0)</f>
        <v>Developed</v>
      </c>
      <c r="S253">
        <v>7.7</v>
      </c>
      <c r="T253" s="25">
        <f t="shared" si="6"/>
        <v>427.77777777777783</v>
      </c>
      <c r="U253" s="16" t="s">
        <v>11990</v>
      </c>
      <c r="V253" s="16" t="s">
        <v>11990</v>
      </c>
      <c r="Y253" t="str">
        <f t="shared" si="5"/>
        <v/>
      </c>
    </row>
    <row r="254" spans="1:25" ht="16.5" x14ac:dyDescent="0.3">
      <c r="A254" s="1">
        <v>228</v>
      </c>
      <c r="B254" t="s">
        <v>11365</v>
      </c>
      <c r="C254" s="28">
        <v>45.490600000000001</v>
      </c>
      <c r="D254" s="28">
        <v>12.238099999999999</v>
      </c>
      <c r="E254" t="s">
        <v>2213</v>
      </c>
      <c r="F254" s="30">
        <v>88552</v>
      </c>
      <c r="G254">
        <v>2019</v>
      </c>
      <c r="H254">
        <v>2</v>
      </c>
      <c r="I254">
        <v>1</v>
      </c>
      <c r="J254" s="3" t="s">
        <v>11366</v>
      </c>
      <c r="K254">
        <v>2010</v>
      </c>
      <c r="L254" t="str">
        <f>IFERROR(VLOOKUP(E254,Colony!B:C,2,0),"None")</f>
        <v>The colonizer</v>
      </c>
      <c r="M254" t="s">
        <v>5454</v>
      </c>
      <c r="N254">
        <v>1891</v>
      </c>
      <c r="O254" t="s">
        <v>179</v>
      </c>
      <c r="P254" t="s">
        <v>11367</v>
      </c>
      <c r="Q254" t="s">
        <v>38</v>
      </c>
      <c r="R254" t="str">
        <f>VLOOKUP(E254,Developing!B:C,2,0)</f>
        <v>Developed</v>
      </c>
      <c r="S254">
        <v>6.3</v>
      </c>
      <c r="T254" s="25">
        <f t="shared" si="6"/>
        <v>350</v>
      </c>
      <c r="U254" s="16" t="s">
        <v>11990</v>
      </c>
      <c r="V254" s="16" t="s">
        <v>11990</v>
      </c>
      <c r="Y254" t="str">
        <f t="shared" si="5"/>
        <v/>
      </c>
    </row>
    <row r="255" spans="1:25" ht="16.5" x14ac:dyDescent="0.3">
      <c r="A255" s="1">
        <v>229</v>
      </c>
      <c r="B255" t="s">
        <v>11368</v>
      </c>
      <c r="C255" s="28">
        <v>45.466900000000003</v>
      </c>
      <c r="D255" s="28">
        <v>9.19</v>
      </c>
      <c r="E255" t="s">
        <v>2213</v>
      </c>
      <c r="F255" s="30">
        <v>4336121</v>
      </c>
      <c r="G255">
        <v>2022</v>
      </c>
      <c r="H255">
        <v>2</v>
      </c>
      <c r="I255">
        <v>1</v>
      </c>
      <c r="J255" s="3" t="s">
        <v>2290</v>
      </c>
      <c r="K255">
        <v>1893</v>
      </c>
      <c r="L255" t="str">
        <f>IFERROR(VLOOKUP(E255,Colony!B:C,2,0),"None")</f>
        <v>The colonizer</v>
      </c>
      <c r="M255" t="s">
        <v>11020</v>
      </c>
      <c r="N255">
        <v>1893</v>
      </c>
      <c r="O255" t="s">
        <v>11369</v>
      </c>
      <c r="P255" t="s">
        <v>11370</v>
      </c>
      <c r="Q255" t="s">
        <v>38</v>
      </c>
      <c r="R255" t="str">
        <f>VLOOKUP(E255,Developing!B:C,2,0)</f>
        <v>Developed</v>
      </c>
      <c r="S255">
        <v>181.8</v>
      </c>
      <c r="T255" s="25">
        <f t="shared" si="6"/>
        <v>277.98165137614683</v>
      </c>
      <c r="U255" s="16" t="s">
        <v>11990</v>
      </c>
      <c r="V255" s="16" t="s">
        <v>11990</v>
      </c>
      <c r="Y255" t="str">
        <f t="shared" si="5"/>
        <v/>
      </c>
    </row>
    <row r="256" spans="1:25" ht="16.5" x14ac:dyDescent="0.3">
      <c r="A256" s="1">
        <v>230</v>
      </c>
      <c r="B256" t="s">
        <v>11371</v>
      </c>
      <c r="C256" s="28">
        <v>40.833300000000001</v>
      </c>
      <c r="D256" s="28">
        <v>14.25</v>
      </c>
      <c r="E256" t="s">
        <v>2213</v>
      </c>
      <c r="F256" s="30">
        <v>909048</v>
      </c>
      <c r="G256">
        <v>2022</v>
      </c>
      <c r="H256">
        <v>2</v>
      </c>
      <c r="I256">
        <v>1</v>
      </c>
      <c r="J256" s="3" t="s">
        <v>2227</v>
      </c>
      <c r="K256">
        <v>1899</v>
      </c>
      <c r="L256" t="str">
        <f>IFERROR(VLOOKUP(E256,Colony!B:C,2,0),"None")</f>
        <v>The colonizer</v>
      </c>
      <c r="M256" t="s">
        <v>11020</v>
      </c>
      <c r="N256">
        <v>1899</v>
      </c>
      <c r="P256" t="s">
        <v>11300</v>
      </c>
      <c r="Q256" t="s">
        <v>38</v>
      </c>
      <c r="R256" t="str">
        <f>VLOOKUP(E256,Developing!B:C,2,0)</f>
        <v>Developed</v>
      </c>
      <c r="S256">
        <v>11.8</v>
      </c>
      <c r="T256" s="25">
        <f t="shared" si="6"/>
        <v>0</v>
      </c>
      <c r="U256" s="16" t="s">
        <v>11990</v>
      </c>
      <c r="V256" s="16" t="s">
        <v>11990</v>
      </c>
      <c r="Y256" t="str">
        <f t="shared" si="5"/>
        <v/>
      </c>
    </row>
    <row r="257" spans="1:25" ht="16.5" x14ac:dyDescent="0.3">
      <c r="A257" s="1">
        <v>231</v>
      </c>
      <c r="B257" t="s">
        <v>11372</v>
      </c>
      <c r="C257" s="29">
        <v>45.416666999999997</v>
      </c>
      <c r="D257" s="29">
        <v>11.866667</v>
      </c>
      <c r="E257" t="s">
        <v>2213</v>
      </c>
      <c r="F257" s="30">
        <v>214125</v>
      </c>
      <c r="G257">
        <v>2011</v>
      </c>
      <c r="H257">
        <v>2</v>
      </c>
      <c r="I257">
        <v>1</v>
      </c>
      <c r="J257" s="3" t="s">
        <v>2382</v>
      </c>
      <c r="K257">
        <v>2007</v>
      </c>
      <c r="L257" t="str">
        <f>IFERROR(VLOOKUP(E257,Colony!B:C,2,0),"None")</f>
        <v>The colonizer</v>
      </c>
      <c r="M257" t="s">
        <v>5454</v>
      </c>
      <c r="N257">
        <v>1907</v>
      </c>
      <c r="O257" t="s">
        <v>229</v>
      </c>
      <c r="P257" t="s">
        <v>11373</v>
      </c>
      <c r="Q257" t="s">
        <v>38</v>
      </c>
      <c r="R257" t="str">
        <f>VLOOKUP(E257,Developing!B:C,2,0)</f>
        <v>Developed</v>
      </c>
      <c r="S257">
        <v>10.4</v>
      </c>
      <c r="T257" s="25">
        <f t="shared" si="6"/>
        <v>416.00000000000006</v>
      </c>
      <c r="U257" s="16" t="s">
        <v>11990</v>
      </c>
      <c r="V257" s="16" t="s">
        <v>11990</v>
      </c>
      <c r="Y257" t="str">
        <f t="shared" si="5"/>
        <v/>
      </c>
    </row>
    <row r="258" spans="1:25" ht="16.5" x14ac:dyDescent="0.3">
      <c r="A258" s="1">
        <v>232</v>
      </c>
      <c r="B258" t="s">
        <v>2339</v>
      </c>
      <c r="C258" s="28">
        <v>2.8917000000000002</v>
      </c>
      <c r="D258" s="28">
        <v>-75.4375</v>
      </c>
      <c r="E258" t="s">
        <v>2213</v>
      </c>
      <c r="F258" s="30">
        <v>1300000</v>
      </c>
      <c r="G258">
        <v>2013</v>
      </c>
      <c r="H258">
        <v>2</v>
      </c>
      <c r="I258">
        <v>1</v>
      </c>
      <c r="J258" s="3" t="s">
        <v>2340</v>
      </c>
      <c r="K258">
        <v>2015</v>
      </c>
      <c r="L258" t="str">
        <f>IFERROR(VLOOKUP(E258,Colony!B:C,2,0),"None")</f>
        <v>The colonizer</v>
      </c>
      <c r="M258" t="s">
        <v>11020</v>
      </c>
      <c r="N258">
        <v>1898</v>
      </c>
      <c r="O258" t="s">
        <v>11374</v>
      </c>
      <c r="P258" t="s">
        <v>11375</v>
      </c>
      <c r="Q258" t="s">
        <v>38</v>
      </c>
      <c r="R258" t="str">
        <f>VLOOKUP(E258,Developing!B:C,2,0)</f>
        <v>Developed</v>
      </c>
      <c r="S258">
        <v>18.3</v>
      </c>
      <c r="T258" s="25">
        <f t="shared" si="6"/>
        <v>415.90909090909093</v>
      </c>
      <c r="U258" s="16" t="s">
        <v>11990</v>
      </c>
      <c r="V258" s="16" t="s">
        <v>11990</v>
      </c>
      <c r="Y258" t="str">
        <f t="shared" si="5"/>
        <v/>
      </c>
    </row>
    <row r="259" spans="1:25" ht="16.5" x14ac:dyDescent="0.3">
      <c r="A259" s="1">
        <v>233</v>
      </c>
      <c r="B259" t="s">
        <v>7567</v>
      </c>
      <c r="C259" s="28">
        <v>41.893099999999997</v>
      </c>
      <c r="D259" s="28">
        <v>12.482799999999999</v>
      </c>
      <c r="E259" t="s">
        <v>2213</v>
      </c>
      <c r="F259" s="30">
        <v>4342212</v>
      </c>
      <c r="G259">
        <v>2019</v>
      </c>
      <c r="H259">
        <v>2</v>
      </c>
      <c r="I259">
        <v>1</v>
      </c>
      <c r="J259" s="3" t="s">
        <v>2262</v>
      </c>
      <c r="K259">
        <v>1895</v>
      </c>
      <c r="L259" t="str">
        <f>IFERROR(VLOOKUP(E259,Colony!B:C,2,0),"None")</f>
        <v>The colonizer</v>
      </c>
      <c r="M259" t="s">
        <v>11020</v>
      </c>
      <c r="N259">
        <v>1895</v>
      </c>
      <c r="O259" t="s">
        <v>3455</v>
      </c>
      <c r="P259" t="s">
        <v>11376</v>
      </c>
      <c r="Q259" t="s">
        <v>38</v>
      </c>
      <c r="R259" t="str">
        <f>VLOOKUP(E259,Developing!B:C,2,0)</f>
        <v>Developed</v>
      </c>
      <c r="S259">
        <v>39</v>
      </c>
      <c r="T259" s="25">
        <f t="shared" si="6"/>
        <v>203.125</v>
      </c>
      <c r="U259" s="16" t="s">
        <v>11990</v>
      </c>
      <c r="V259" s="16" t="s">
        <v>11990</v>
      </c>
      <c r="Y259" t="str">
        <f t="shared" si="5"/>
        <v/>
      </c>
    </row>
    <row r="260" spans="1:25" ht="16.5" x14ac:dyDescent="0.3">
      <c r="A260" s="1">
        <v>234</v>
      </c>
      <c r="B260" t="s">
        <v>2332</v>
      </c>
      <c r="C260" s="28">
        <v>40.726700000000001</v>
      </c>
      <c r="D260" s="28">
        <v>8.5592000000000006</v>
      </c>
      <c r="E260" t="s">
        <v>2213</v>
      </c>
      <c r="F260" s="30">
        <v>127567</v>
      </c>
      <c r="G260">
        <v>2015</v>
      </c>
      <c r="H260">
        <v>2</v>
      </c>
      <c r="I260">
        <v>1</v>
      </c>
      <c r="J260" s="3" t="s">
        <v>11377</v>
      </c>
      <c r="K260">
        <v>2006</v>
      </c>
      <c r="L260" t="str">
        <f>IFERROR(VLOOKUP(E260,Colony!B:C,2,0),"None")</f>
        <v>The colonizer</v>
      </c>
      <c r="M260" t="s">
        <v>11020</v>
      </c>
      <c r="N260">
        <v>2006</v>
      </c>
      <c r="O260" t="s">
        <v>210</v>
      </c>
      <c r="P260" t="s">
        <v>11378</v>
      </c>
      <c r="Q260" t="s">
        <v>38</v>
      </c>
      <c r="R260" t="str">
        <f>VLOOKUP(E260,Developing!B:C,2,0)</f>
        <v>Developed</v>
      </c>
      <c r="S260">
        <v>4.3</v>
      </c>
      <c r="T260" s="25">
        <f t="shared" si="6"/>
        <v>537.5</v>
      </c>
      <c r="U260" s="16" t="s">
        <v>11990</v>
      </c>
      <c r="V260" s="16" t="s">
        <v>11990</v>
      </c>
      <c r="Y260" t="str">
        <f t="shared" si="5"/>
        <v/>
      </c>
    </row>
    <row r="261" spans="1:25" ht="16.5" x14ac:dyDescent="0.3">
      <c r="A261" s="1">
        <v>235</v>
      </c>
      <c r="B261" t="s">
        <v>11379</v>
      </c>
      <c r="C261" s="28">
        <v>45.0792</v>
      </c>
      <c r="D261" s="28">
        <v>7.6760999999999999</v>
      </c>
      <c r="E261" t="s">
        <v>2213</v>
      </c>
      <c r="F261" s="30">
        <v>847287</v>
      </c>
      <c r="G261">
        <v>2022</v>
      </c>
      <c r="H261">
        <v>2</v>
      </c>
      <c r="I261">
        <v>1</v>
      </c>
      <c r="J261" s="3" t="s">
        <v>2307</v>
      </c>
      <c r="K261">
        <v>1893</v>
      </c>
      <c r="L261" t="str">
        <f>IFERROR(VLOOKUP(E261,Colony!B:C,2,0),"None")</f>
        <v>The colonizer</v>
      </c>
      <c r="M261" t="s">
        <v>11020</v>
      </c>
      <c r="N261">
        <v>1893</v>
      </c>
      <c r="O261" t="s">
        <v>11380</v>
      </c>
      <c r="P261" t="s">
        <v>11160</v>
      </c>
      <c r="Q261" t="s">
        <v>38</v>
      </c>
      <c r="R261" t="str">
        <f>VLOOKUP(E261,Developing!B:C,2,0)</f>
        <v>Developed</v>
      </c>
      <c r="S261">
        <v>58</v>
      </c>
      <c r="T261" s="25">
        <f t="shared" si="6"/>
        <v>274.88151658767771</v>
      </c>
      <c r="U261" s="16" t="s">
        <v>11990</v>
      </c>
      <c r="V261" s="16" t="s">
        <v>11990</v>
      </c>
      <c r="Y261" t="str">
        <f t="shared" ref="Y261:Y324" si="7">IF(S261=S262,TRUE,"")</f>
        <v/>
      </c>
    </row>
    <row r="262" spans="1:25" ht="16.5" x14ac:dyDescent="0.3">
      <c r="A262" s="1">
        <v>236</v>
      </c>
      <c r="B262" t="s">
        <v>11381</v>
      </c>
      <c r="C262" s="28">
        <v>45.650300000000001</v>
      </c>
      <c r="D262" s="28">
        <v>13.770300000000001</v>
      </c>
      <c r="E262" t="s">
        <v>2213</v>
      </c>
      <c r="F262" s="30">
        <v>418000</v>
      </c>
      <c r="G262">
        <v>2018</v>
      </c>
      <c r="H262">
        <v>2</v>
      </c>
      <c r="I262">
        <v>1</v>
      </c>
      <c r="J262" s="3" t="s">
        <v>2256</v>
      </c>
      <c r="K262">
        <v>1902</v>
      </c>
      <c r="L262" t="str">
        <f>IFERROR(VLOOKUP(E262,Colony!B:C,2,0),"None")</f>
        <v>The colonizer</v>
      </c>
      <c r="M262" t="s">
        <v>11382</v>
      </c>
      <c r="N262">
        <v>1900</v>
      </c>
      <c r="O262" t="s">
        <v>230</v>
      </c>
      <c r="P262" t="s">
        <v>11203</v>
      </c>
      <c r="Q262" t="s">
        <v>38</v>
      </c>
      <c r="R262" t="str">
        <f>VLOOKUP(E262,Developing!B:C,2,0)</f>
        <v>Developed</v>
      </c>
      <c r="S262">
        <v>5.2</v>
      </c>
      <c r="T262" s="25">
        <f t="shared" si="6"/>
        <v>400</v>
      </c>
      <c r="U262" s="16" t="s">
        <v>11990</v>
      </c>
      <c r="V262" s="16" t="s">
        <v>11990</v>
      </c>
      <c r="Y262" t="str">
        <f t="shared" si="7"/>
        <v/>
      </c>
    </row>
    <row r="263" spans="1:25" ht="16.5" x14ac:dyDescent="0.3">
      <c r="A263" s="1">
        <v>237</v>
      </c>
      <c r="B263" t="s">
        <v>132</v>
      </c>
      <c r="C263" s="28">
        <v>55.875</v>
      </c>
      <c r="D263" s="28">
        <v>26.535599999999999</v>
      </c>
      <c r="E263" t="s">
        <v>134</v>
      </c>
      <c r="F263" s="30">
        <v>105047</v>
      </c>
      <c r="G263">
        <v>2023</v>
      </c>
      <c r="H263">
        <v>1</v>
      </c>
      <c r="I263">
        <v>1</v>
      </c>
      <c r="J263" s="12" t="s">
        <v>133</v>
      </c>
      <c r="K263">
        <v>1946</v>
      </c>
      <c r="L263" t="str">
        <f>IFERROR(VLOOKUP(E263,Colony!B:C,2,0),"None")</f>
        <v>None</v>
      </c>
      <c r="M263" t="s">
        <v>11020</v>
      </c>
      <c r="N263">
        <v>1946</v>
      </c>
      <c r="O263" t="s">
        <v>11323</v>
      </c>
      <c r="P263" t="s">
        <v>11383</v>
      </c>
      <c r="Q263" t="s">
        <v>38</v>
      </c>
      <c r="R263" t="str">
        <f>VLOOKUP(E263,Developing!B:C,2,0)</f>
        <v>Developed</v>
      </c>
      <c r="S263">
        <v>29.1</v>
      </c>
      <c r="T263" s="25">
        <f t="shared" si="6"/>
        <v>692.85714285714289</v>
      </c>
      <c r="U263" s="16" t="s">
        <v>11990</v>
      </c>
      <c r="V263" s="16" t="s">
        <v>11990</v>
      </c>
      <c r="Y263" t="str">
        <f t="shared" si="7"/>
        <v/>
      </c>
    </row>
    <row r="264" spans="1:25" ht="16.5" x14ac:dyDescent="0.3">
      <c r="A264" s="1">
        <v>238</v>
      </c>
      <c r="B264" t="s">
        <v>11384</v>
      </c>
      <c r="C264" s="28">
        <v>56.511699999999998</v>
      </c>
      <c r="D264" s="28">
        <v>21.0139</v>
      </c>
      <c r="E264" t="s">
        <v>134</v>
      </c>
      <c r="F264" s="30">
        <v>100724</v>
      </c>
      <c r="G264">
        <v>2023</v>
      </c>
      <c r="H264">
        <v>1</v>
      </c>
      <c r="I264">
        <v>1</v>
      </c>
      <c r="J264" s="12" t="s">
        <v>150</v>
      </c>
      <c r="K264">
        <v>1899</v>
      </c>
      <c r="L264" t="str">
        <f>IFERROR(VLOOKUP(E264,Colony!B:C,2,0),"None")</f>
        <v>None</v>
      </c>
      <c r="M264" t="s">
        <v>11020</v>
      </c>
      <c r="N264">
        <v>1899</v>
      </c>
      <c r="O264" t="s">
        <v>380</v>
      </c>
      <c r="P264" t="s">
        <v>11247</v>
      </c>
      <c r="Q264" t="s">
        <v>38</v>
      </c>
      <c r="R264" t="str">
        <f>VLOOKUP(E264,Developing!B:C,2,0)</f>
        <v>Developed</v>
      </c>
      <c r="S264">
        <v>7.9</v>
      </c>
      <c r="T264" s="25">
        <f t="shared" si="6"/>
        <v>564.28571428571433</v>
      </c>
      <c r="U264" s="16" t="s">
        <v>11990</v>
      </c>
      <c r="V264" s="16" t="s">
        <v>11990</v>
      </c>
      <c r="Y264" t="str">
        <f t="shared" si="7"/>
        <v/>
      </c>
    </row>
    <row r="265" spans="1:25" ht="16.5" x14ac:dyDescent="0.3">
      <c r="A265" s="1">
        <v>239</v>
      </c>
      <c r="B265" t="s">
        <v>153</v>
      </c>
      <c r="C265" s="28">
        <v>56.948900000000002</v>
      </c>
      <c r="D265" s="28">
        <v>24.106400000000001</v>
      </c>
      <c r="E265" t="s">
        <v>134</v>
      </c>
      <c r="F265" s="30">
        <v>870000</v>
      </c>
      <c r="G265">
        <v>2023</v>
      </c>
      <c r="H265">
        <v>2</v>
      </c>
      <c r="I265">
        <v>1</v>
      </c>
      <c r="J265" s="3" t="s">
        <v>11385</v>
      </c>
      <c r="K265">
        <v>1901</v>
      </c>
      <c r="L265" t="str">
        <f>IFERROR(VLOOKUP(E265,Colony!B:C,2,0),"None")</f>
        <v>None</v>
      </c>
      <c r="M265" t="s">
        <v>11020</v>
      </c>
      <c r="N265">
        <v>1901</v>
      </c>
      <c r="O265" t="s">
        <v>11386</v>
      </c>
      <c r="P265" t="s">
        <v>11387</v>
      </c>
      <c r="Q265" t="s">
        <v>38</v>
      </c>
      <c r="R265" t="str">
        <f>VLOOKUP(E265,Developing!B:C,2,0)</f>
        <v>Developed</v>
      </c>
      <c r="S265">
        <v>54.7</v>
      </c>
      <c r="T265" s="25">
        <f t="shared" si="6"/>
        <v>240.96916299559473</v>
      </c>
      <c r="U265" s="16" t="s">
        <v>11990</v>
      </c>
      <c r="V265" s="16" t="s">
        <v>11990</v>
      </c>
      <c r="Y265" t="str">
        <f t="shared" si="7"/>
        <v/>
      </c>
    </row>
    <row r="266" spans="1:25" ht="16.5" x14ac:dyDescent="0.3">
      <c r="A266" s="1">
        <v>240</v>
      </c>
      <c r="B266" t="s">
        <v>197</v>
      </c>
      <c r="C266" s="28">
        <v>49.611699999999999</v>
      </c>
      <c r="D266" s="28">
        <v>6.1318999999999999</v>
      </c>
      <c r="E266" t="s">
        <v>197</v>
      </c>
      <c r="F266" s="30">
        <v>643941</v>
      </c>
      <c r="G266">
        <v>2021</v>
      </c>
      <c r="H266">
        <v>2</v>
      </c>
      <c r="I266">
        <v>1</v>
      </c>
      <c r="J266" s="3" t="s">
        <v>11388</v>
      </c>
      <c r="K266">
        <v>2017</v>
      </c>
      <c r="L266" t="str">
        <f>IFERROR(VLOOKUP(E266,Colony!B:C,2,0),"None")</f>
        <v>None</v>
      </c>
      <c r="M266" t="s">
        <v>11020</v>
      </c>
      <c r="N266">
        <v>1908</v>
      </c>
      <c r="O266" t="s">
        <v>109</v>
      </c>
      <c r="P266" t="s">
        <v>11389</v>
      </c>
      <c r="Q266" t="s">
        <v>38</v>
      </c>
      <c r="R266" t="str">
        <f>VLOOKUP(E266,Developing!B:C,2,0)</f>
        <v>Developed</v>
      </c>
      <c r="S266">
        <v>7.1</v>
      </c>
      <c r="T266" s="25">
        <f t="shared" si="6"/>
        <v>473.33333333333331</v>
      </c>
      <c r="U266" s="16" t="s">
        <v>11990</v>
      </c>
      <c r="V266" s="16" t="s">
        <v>11990</v>
      </c>
      <c r="Y266" t="str">
        <f t="shared" si="7"/>
        <v/>
      </c>
    </row>
    <row r="267" spans="1:25" ht="16.5" x14ac:dyDescent="0.3">
      <c r="A267" s="1">
        <v>241</v>
      </c>
      <c r="B267" t="s">
        <v>2498</v>
      </c>
      <c r="C267" s="28">
        <v>52.372799999999998</v>
      </c>
      <c r="D267" s="28">
        <v>4.8936000000000002</v>
      </c>
      <c r="E267" t="s">
        <v>11390</v>
      </c>
      <c r="F267" s="30">
        <v>2480394</v>
      </c>
      <c r="G267">
        <v>2022</v>
      </c>
      <c r="H267">
        <v>2</v>
      </c>
      <c r="I267">
        <v>1</v>
      </c>
      <c r="J267" s="3" t="s">
        <v>11391</v>
      </c>
      <c r="K267">
        <v>1900</v>
      </c>
      <c r="L267" t="str">
        <f>IFERROR(VLOOKUP(E267,Colony!B:C,2,0),"None")</f>
        <v>The colonizer</v>
      </c>
      <c r="M267" t="s">
        <v>11020</v>
      </c>
      <c r="N267">
        <v>1900</v>
      </c>
      <c r="O267" t="s">
        <v>11392</v>
      </c>
      <c r="P267" t="s">
        <v>11393</v>
      </c>
      <c r="Q267" t="s">
        <v>38</v>
      </c>
      <c r="R267" t="str">
        <f>VLOOKUP(E267,Developing!B:C,2,0)</f>
        <v>Developed</v>
      </c>
      <c r="S267">
        <v>95</v>
      </c>
      <c r="T267" s="25">
        <f t="shared" si="6"/>
        <v>190</v>
      </c>
      <c r="U267" s="16" t="s">
        <v>11990</v>
      </c>
      <c r="V267" s="16" t="s">
        <v>11990</v>
      </c>
      <c r="Y267" t="str">
        <f t="shared" si="7"/>
        <v/>
      </c>
    </row>
    <row r="268" spans="1:25" ht="16.5" x14ac:dyDescent="0.3">
      <c r="A268" s="1">
        <v>242</v>
      </c>
      <c r="B268" t="s">
        <v>2595</v>
      </c>
      <c r="C268" s="28">
        <v>51.916699999999999</v>
      </c>
      <c r="D268" s="28">
        <v>4.5</v>
      </c>
      <c r="E268" t="s">
        <v>11390</v>
      </c>
      <c r="F268" s="30">
        <v>2390101</v>
      </c>
      <c r="G268">
        <v>2023</v>
      </c>
      <c r="H268">
        <v>2</v>
      </c>
      <c r="I268">
        <v>1</v>
      </c>
      <c r="J268" s="3" t="s">
        <v>11394</v>
      </c>
      <c r="K268">
        <v>1905</v>
      </c>
      <c r="L268" t="str">
        <f>IFERROR(VLOOKUP(E268,Colony!B:C,2,0),"None")</f>
        <v>The colonizer</v>
      </c>
      <c r="M268" t="s">
        <v>11020</v>
      </c>
      <c r="N268">
        <v>1881</v>
      </c>
      <c r="P268" t="s">
        <v>11395</v>
      </c>
      <c r="Q268" t="s">
        <v>38</v>
      </c>
      <c r="R268" t="str">
        <f>VLOOKUP(E268,Developing!B:C,2,0)</f>
        <v>Developed</v>
      </c>
      <c r="S268">
        <v>75</v>
      </c>
      <c r="T268" s="25">
        <f t="shared" si="6"/>
        <v>0</v>
      </c>
      <c r="U268" s="16" t="s">
        <v>11990</v>
      </c>
      <c r="V268" s="16" t="s">
        <v>11990</v>
      </c>
      <c r="Y268" t="str">
        <f t="shared" si="7"/>
        <v/>
      </c>
    </row>
    <row r="269" spans="1:25" ht="16.5" x14ac:dyDescent="0.3">
      <c r="A269" s="1">
        <v>243</v>
      </c>
      <c r="B269" t="s">
        <v>11396</v>
      </c>
      <c r="C269" s="28">
        <v>52.08</v>
      </c>
      <c r="D269" s="28">
        <v>4.3099999999999996</v>
      </c>
      <c r="E269" t="s">
        <v>11390</v>
      </c>
      <c r="F269" s="30">
        <v>2390101</v>
      </c>
      <c r="G269">
        <v>2021</v>
      </c>
      <c r="H269">
        <v>2</v>
      </c>
      <c r="I269">
        <v>1</v>
      </c>
      <c r="J269" s="3" t="s">
        <v>11397</v>
      </c>
      <c r="K269">
        <v>1904</v>
      </c>
      <c r="L269" t="str">
        <f>IFERROR(VLOOKUP(E269,Colony!B:C,2,0),"None")</f>
        <v>The colonizer</v>
      </c>
      <c r="M269" t="s">
        <v>11020</v>
      </c>
      <c r="N269">
        <v>1879</v>
      </c>
      <c r="O269" t="s">
        <v>11398</v>
      </c>
      <c r="P269" t="s">
        <v>11399</v>
      </c>
      <c r="Q269" t="s">
        <v>38</v>
      </c>
      <c r="R269" t="str">
        <f>VLOOKUP(E269,Developing!B:C,2,0)</f>
        <v>Developed</v>
      </c>
      <c r="S269">
        <v>105</v>
      </c>
      <c r="T269" s="25">
        <f t="shared" si="6"/>
        <v>514.7058823529411</v>
      </c>
      <c r="U269" s="16" t="s">
        <v>11990</v>
      </c>
      <c r="V269" s="16" t="s">
        <v>11990</v>
      </c>
      <c r="Y269" t="str">
        <f t="shared" si="7"/>
        <v/>
      </c>
    </row>
    <row r="270" spans="1:25" ht="16.5" x14ac:dyDescent="0.3">
      <c r="A270" s="1">
        <v>244</v>
      </c>
      <c r="B270" t="s">
        <v>2644</v>
      </c>
      <c r="C270" s="28">
        <v>52.083300000000001</v>
      </c>
      <c r="D270" s="28">
        <v>5.1166999999999998</v>
      </c>
      <c r="E270" t="s">
        <v>11390</v>
      </c>
      <c r="F270" s="30">
        <v>656342</v>
      </c>
      <c r="G270">
        <v>2023</v>
      </c>
      <c r="H270">
        <v>1</v>
      </c>
      <c r="I270">
        <v>1</v>
      </c>
      <c r="J270" s="12" t="s">
        <v>2670</v>
      </c>
      <c r="K270">
        <v>1983</v>
      </c>
      <c r="L270" t="str">
        <f>IFERROR(VLOOKUP(E270,Colony!B:C,2,0),"None")</f>
        <v>The colonizer</v>
      </c>
      <c r="M270" t="s">
        <v>11020</v>
      </c>
      <c r="N270">
        <v>1906</v>
      </c>
      <c r="O270" t="s">
        <v>229</v>
      </c>
      <c r="P270" t="s">
        <v>11400</v>
      </c>
      <c r="Q270" t="s">
        <v>38</v>
      </c>
      <c r="R270" t="str">
        <f>VLOOKUP(E270,Developing!B:C,2,0)</f>
        <v>Developed</v>
      </c>
      <c r="S270">
        <v>28.7</v>
      </c>
      <c r="T270" s="25">
        <f t="shared" si="6"/>
        <v>1148</v>
      </c>
      <c r="U270" s="16" t="s">
        <v>11990</v>
      </c>
      <c r="V270" s="16" t="s">
        <v>11990</v>
      </c>
      <c r="Y270" t="str">
        <f t="shared" si="7"/>
        <v/>
      </c>
    </row>
    <row r="271" spans="1:25" ht="16.5" x14ac:dyDescent="0.3">
      <c r="A271" s="1">
        <v>245</v>
      </c>
      <c r="B271" t="s">
        <v>2517</v>
      </c>
      <c r="C271" s="28">
        <v>60.389400000000002</v>
      </c>
      <c r="D271" s="28">
        <v>5.33</v>
      </c>
      <c r="E271" t="s">
        <v>2676</v>
      </c>
      <c r="F271" s="30">
        <v>289330</v>
      </c>
      <c r="G271">
        <v>2022</v>
      </c>
      <c r="H271">
        <v>1</v>
      </c>
      <c r="I271">
        <v>1</v>
      </c>
      <c r="J271" s="12" t="s">
        <v>2678</v>
      </c>
      <c r="K271">
        <v>2010</v>
      </c>
      <c r="L271" t="str">
        <f>IFERROR(VLOOKUP(E271,Colony!B:C,2,0),"None")</f>
        <v>None</v>
      </c>
      <c r="M271" t="s">
        <v>1032</v>
      </c>
      <c r="N271">
        <v>1897</v>
      </c>
      <c r="O271" t="s">
        <v>11211</v>
      </c>
      <c r="P271" t="s">
        <v>11401</v>
      </c>
      <c r="Q271" t="s">
        <v>38</v>
      </c>
      <c r="R271" t="str">
        <f>VLOOKUP(E271,Developing!B:C,2,0)</f>
        <v>Developed</v>
      </c>
      <c r="S271">
        <v>28.4</v>
      </c>
      <c r="T271" s="25">
        <f t="shared" si="6"/>
        <v>811.42857142857133</v>
      </c>
      <c r="U271" s="16" t="s">
        <v>11990</v>
      </c>
      <c r="V271" s="16" t="s">
        <v>11990</v>
      </c>
      <c r="Y271" t="str">
        <f t="shared" si="7"/>
        <v/>
      </c>
    </row>
    <row r="272" spans="1:25" ht="16.5" x14ac:dyDescent="0.3">
      <c r="A272" s="1">
        <v>246</v>
      </c>
      <c r="B272" t="s">
        <v>2679</v>
      </c>
      <c r="C272" s="28">
        <v>59.9133</v>
      </c>
      <c r="D272" s="28">
        <v>10.738899999999999</v>
      </c>
      <c r="E272" t="s">
        <v>2676</v>
      </c>
      <c r="F272" s="30">
        <v>1588457</v>
      </c>
      <c r="G272">
        <v>2022</v>
      </c>
      <c r="H272">
        <v>1</v>
      </c>
      <c r="I272">
        <v>1</v>
      </c>
      <c r="J272" s="12" t="s">
        <v>2682</v>
      </c>
      <c r="K272">
        <v>1875</v>
      </c>
      <c r="L272" t="str">
        <f>IFERROR(VLOOKUP(E272,Colony!B:C,2,0),"None")</f>
        <v>None</v>
      </c>
      <c r="M272" t="s">
        <v>11020</v>
      </c>
      <c r="N272">
        <v>1894</v>
      </c>
      <c r="O272" t="s">
        <v>11280</v>
      </c>
      <c r="P272" t="s">
        <v>11402</v>
      </c>
      <c r="Q272" t="s">
        <v>38</v>
      </c>
      <c r="R272" t="str">
        <f>VLOOKUP(E272,Developing!B:C,2,0)</f>
        <v>Developed</v>
      </c>
      <c r="S272">
        <v>41.8</v>
      </c>
      <c r="T272" s="25">
        <f t="shared" si="6"/>
        <v>422.22222222222223</v>
      </c>
      <c r="U272" s="16" t="s">
        <v>11990</v>
      </c>
      <c r="V272" s="16" t="s">
        <v>11990</v>
      </c>
      <c r="Y272" t="str">
        <f t="shared" si="7"/>
        <v/>
      </c>
    </row>
    <row r="273" spans="1:25" ht="16.5" x14ac:dyDescent="0.3">
      <c r="A273" s="1">
        <v>247</v>
      </c>
      <c r="B273" t="s">
        <v>2685</v>
      </c>
      <c r="C273" s="28">
        <v>63.429699999999997</v>
      </c>
      <c r="D273" s="28">
        <v>10.3933</v>
      </c>
      <c r="E273" t="s">
        <v>2676</v>
      </c>
      <c r="F273" s="30">
        <v>279234</v>
      </c>
      <c r="G273">
        <v>2022</v>
      </c>
      <c r="H273">
        <v>1</v>
      </c>
      <c r="I273">
        <v>1</v>
      </c>
      <c r="J273" s="12" t="s">
        <v>2688</v>
      </c>
      <c r="K273">
        <v>1901</v>
      </c>
      <c r="L273" t="str">
        <f>IFERROR(VLOOKUP(E273,Colony!B:C,2,0),"None")</f>
        <v>None</v>
      </c>
      <c r="M273" t="s">
        <v>11020</v>
      </c>
      <c r="N273">
        <v>1901</v>
      </c>
      <c r="O273" t="s">
        <v>131</v>
      </c>
      <c r="P273" t="s">
        <v>11358</v>
      </c>
      <c r="Q273" t="s">
        <v>38</v>
      </c>
      <c r="R273" t="str">
        <f>VLOOKUP(E273,Developing!B:C,2,0)</f>
        <v>Developed</v>
      </c>
      <c r="S273">
        <v>8.8000000000000007</v>
      </c>
      <c r="T273" s="25">
        <f t="shared" si="6"/>
        <v>419.04761904761904</v>
      </c>
      <c r="U273" s="16" t="s">
        <v>11990</v>
      </c>
      <c r="V273" s="16" t="s">
        <v>11990</v>
      </c>
      <c r="Y273" t="str">
        <f t="shared" si="7"/>
        <v/>
      </c>
    </row>
    <row r="274" spans="1:25" ht="16.5" x14ac:dyDescent="0.3">
      <c r="A274" s="1">
        <v>248</v>
      </c>
      <c r="B274" t="s">
        <v>2696</v>
      </c>
      <c r="C274" s="28">
        <v>53.121899999999997</v>
      </c>
      <c r="D274" s="28">
        <v>18.000299999999999</v>
      </c>
      <c r="E274" t="s">
        <v>2693</v>
      </c>
      <c r="F274" s="30">
        <v>330038</v>
      </c>
      <c r="G274">
        <v>2022</v>
      </c>
      <c r="H274">
        <v>1</v>
      </c>
      <c r="I274">
        <v>1</v>
      </c>
      <c r="J274" s="12" t="s">
        <v>2698</v>
      </c>
      <c r="K274">
        <v>1888</v>
      </c>
      <c r="L274" t="str">
        <f>IFERROR(VLOOKUP(E274,Colony!B:C,2,0),"None")</f>
        <v>None</v>
      </c>
      <c r="M274" t="s">
        <v>11020</v>
      </c>
      <c r="N274">
        <v>1895</v>
      </c>
      <c r="O274" t="s">
        <v>11354</v>
      </c>
      <c r="P274" t="s">
        <v>11403</v>
      </c>
      <c r="Q274" t="s">
        <v>38</v>
      </c>
      <c r="R274" t="str">
        <f>VLOOKUP(E274,Developing!B:C,2,0)</f>
        <v>Developed</v>
      </c>
      <c r="S274">
        <v>40.799999999999997</v>
      </c>
      <c r="T274" s="25">
        <f t="shared" si="6"/>
        <v>668.85245901639337</v>
      </c>
      <c r="U274" s="16" t="s">
        <v>11990</v>
      </c>
      <c r="V274" s="16" t="s">
        <v>11990</v>
      </c>
      <c r="Y274" t="str">
        <f t="shared" si="7"/>
        <v/>
      </c>
    </row>
    <row r="275" spans="1:25" ht="16.5" x14ac:dyDescent="0.3">
      <c r="A275" s="1">
        <v>249</v>
      </c>
      <c r="B275" t="s">
        <v>2704</v>
      </c>
      <c r="C275" s="28">
        <v>50.8</v>
      </c>
      <c r="D275" s="28">
        <v>19.116700000000002</v>
      </c>
      <c r="E275" t="s">
        <v>2693</v>
      </c>
      <c r="F275" s="30">
        <v>214342</v>
      </c>
      <c r="G275">
        <v>2021</v>
      </c>
      <c r="H275">
        <v>1</v>
      </c>
      <c r="I275">
        <v>1</v>
      </c>
      <c r="J275" s="12" t="s">
        <v>2706</v>
      </c>
      <c r="K275">
        <v>1959</v>
      </c>
      <c r="L275" t="str">
        <f>IFERROR(VLOOKUP(E275,Colony!B:C,2,0),"None")</f>
        <v>None</v>
      </c>
      <c r="M275" t="s">
        <v>11020</v>
      </c>
      <c r="N275">
        <v>1959</v>
      </c>
      <c r="O275" t="s">
        <v>11174</v>
      </c>
      <c r="P275" t="s">
        <v>11404</v>
      </c>
      <c r="Q275" t="s">
        <v>38</v>
      </c>
      <c r="R275" t="str">
        <f>VLOOKUP(E275,Developing!B:C,2,0)</f>
        <v>Developed</v>
      </c>
      <c r="S275">
        <v>14.7</v>
      </c>
      <c r="T275" s="25">
        <f t="shared" si="6"/>
        <v>459.375</v>
      </c>
      <c r="U275" s="16" t="s">
        <v>11990</v>
      </c>
      <c r="V275" s="16" t="s">
        <v>11990</v>
      </c>
      <c r="Y275" t="str">
        <f t="shared" si="7"/>
        <v/>
      </c>
    </row>
    <row r="276" spans="1:25" ht="16.5" x14ac:dyDescent="0.3">
      <c r="A276" s="1">
        <v>250</v>
      </c>
      <c r="B276" t="s">
        <v>2707</v>
      </c>
      <c r="C276" s="28">
        <v>54.166699999999999</v>
      </c>
      <c r="D276" s="28">
        <v>19.399999999999999</v>
      </c>
      <c r="E276" t="s">
        <v>2693</v>
      </c>
      <c r="F276" s="30">
        <v>117390</v>
      </c>
      <c r="G276">
        <v>2021</v>
      </c>
      <c r="H276">
        <v>1</v>
      </c>
      <c r="I276">
        <v>1</v>
      </c>
      <c r="J276" s="12" t="s">
        <v>2709</v>
      </c>
      <c r="K276">
        <v>1895</v>
      </c>
      <c r="L276" t="str">
        <f>IFERROR(VLOOKUP(E276,Colony!B:C,2,0),"None")</f>
        <v>None</v>
      </c>
      <c r="M276" t="s">
        <v>11020</v>
      </c>
      <c r="N276">
        <v>1895</v>
      </c>
      <c r="O276" t="s">
        <v>11211</v>
      </c>
      <c r="P276" t="s">
        <v>11405</v>
      </c>
      <c r="Q276" t="s">
        <v>38</v>
      </c>
      <c r="R276" t="str">
        <f>VLOOKUP(E276,Developing!B:C,2,0)</f>
        <v>Developed</v>
      </c>
      <c r="S276">
        <v>16.899999999999999</v>
      </c>
      <c r="T276" s="25">
        <f t="shared" si="6"/>
        <v>482.85714285714283</v>
      </c>
      <c r="U276" s="16" t="s">
        <v>11990</v>
      </c>
      <c r="V276" s="16" t="s">
        <v>11990</v>
      </c>
      <c r="Y276" t="str">
        <f t="shared" si="7"/>
        <v/>
      </c>
    </row>
    <row r="277" spans="1:25" ht="16.5" x14ac:dyDescent="0.3">
      <c r="A277" s="1">
        <v>251</v>
      </c>
      <c r="B277" t="s">
        <v>2710</v>
      </c>
      <c r="C277" s="28">
        <v>54.347499999999997</v>
      </c>
      <c r="D277" s="28">
        <v>18.645299999999999</v>
      </c>
      <c r="E277" t="s">
        <v>2693</v>
      </c>
      <c r="F277" s="30">
        <v>1080700</v>
      </c>
      <c r="G277">
        <v>2023</v>
      </c>
      <c r="H277">
        <v>1</v>
      </c>
      <c r="I277">
        <v>1</v>
      </c>
      <c r="J277" s="12" t="s">
        <v>2712</v>
      </c>
      <c r="K277">
        <v>1873</v>
      </c>
      <c r="L277" t="str">
        <f>IFERROR(VLOOKUP(E277,Colony!B:C,2,0),"None")</f>
        <v>None</v>
      </c>
      <c r="M277" t="s">
        <v>11020</v>
      </c>
      <c r="N277">
        <v>1895</v>
      </c>
      <c r="O277" t="s">
        <v>11380</v>
      </c>
      <c r="P277" t="s">
        <v>11406</v>
      </c>
      <c r="Q277" t="s">
        <v>38</v>
      </c>
      <c r="R277" t="str">
        <f>VLOOKUP(E277,Developing!B:C,2,0)</f>
        <v>Developed</v>
      </c>
      <c r="S277">
        <v>59.9</v>
      </c>
      <c r="T277" s="25">
        <f t="shared" si="6"/>
        <v>283.8862559241706</v>
      </c>
      <c r="U277" s="16" t="s">
        <v>11990</v>
      </c>
      <c r="V277" s="16" t="s">
        <v>11990</v>
      </c>
      <c r="Y277" t="str">
        <f t="shared" si="7"/>
        <v/>
      </c>
    </row>
    <row r="278" spans="1:25" ht="16.5" x14ac:dyDescent="0.3">
      <c r="A278" s="1">
        <v>252</v>
      </c>
      <c r="B278" t="s">
        <v>2713</v>
      </c>
      <c r="C278" s="28">
        <v>52.7333</v>
      </c>
      <c r="D278" s="28">
        <v>15.25</v>
      </c>
      <c r="E278" t="s">
        <v>2693</v>
      </c>
      <c r="F278" s="30">
        <v>120087</v>
      </c>
      <c r="G278">
        <v>2021</v>
      </c>
      <c r="H278">
        <v>1</v>
      </c>
      <c r="I278">
        <v>1</v>
      </c>
      <c r="J278" s="12" t="s">
        <v>2715</v>
      </c>
      <c r="K278">
        <v>1899</v>
      </c>
      <c r="L278" t="str">
        <f>IFERROR(VLOOKUP(E278,Colony!B:C,2,0),"None")</f>
        <v>None</v>
      </c>
      <c r="M278" t="s">
        <v>11020</v>
      </c>
      <c r="N278">
        <v>1899</v>
      </c>
      <c r="O278" t="s">
        <v>78</v>
      </c>
      <c r="P278" t="s">
        <v>11216</v>
      </c>
      <c r="Q278" t="s">
        <v>38</v>
      </c>
      <c r="R278" t="str">
        <f>VLOOKUP(E278,Developing!B:C,2,0)</f>
        <v>Developed</v>
      </c>
      <c r="S278">
        <v>13</v>
      </c>
      <c r="T278" s="25">
        <f t="shared" si="6"/>
        <v>464.28571428571428</v>
      </c>
      <c r="U278" s="16" t="s">
        <v>11990</v>
      </c>
      <c r="V278" s="16" t="s">
        <v>11990</v>
      </c>
      <c r="Y278" t="str">
        <f t="shared" si="7"/>
        <v/>
      </c>
    </row>
    <row r="279" spans="1:25" ht="16.5" x14ac:dyDescent="0.3">
      <c r="A279" s="1">
        <v>253</v>
      </c>
      <c r="B279" t="s">
        <v>2716</v>
      </c>
      <c r="C279" s="28">
        <v>53.487499999999997</v>
      </c>
      <c r="D279" s="28">
        <v>18.754999999999999</v>
      </c>
      <c r="E279" t="s">
        <v>2693</v>
      </c>
      <c r="F279" s="30">
        <v>92552</v>
      </c>
      <c r="G279">
        <v>2021</v>
      </c>
      <c r="H279">
        <v>1</v>
      </c>
      <c r="I279">
        <v>1</v>
      </c>
      <c r="J279" s="12" t="s">
        <v>2718</v>
      </c>
      <c r="K279">
        <v>1896</v>
      </c>
      <c r="L279" t="str">
        <f>IFERROR(VLOOKUP(E279,Colony!B:C,2,0),"None")</f>
        <v>None</v>
      </c>
      <c r="M279" t="s">
        <v>11020</v>
      </c>
      <c r="N279">
        <v>1899</v>
      </c>
      <c r="O279" t="s">
        <v>262</v>
      </c>
      <c r="P279" t="s">
        <v>11407</v>
      </c>
      <c r="Q279" t="s">
        <v>38</v>
      </c>
      <c r="R279" t="str">
        <f>VLOOKUP(E279,Developing!B:C,2,0)</f>
        <v>Developed</v>
      </c>
      <c r="S279">
        <v>9</v>
      </c>
      <c r="T279" s="25">
        <f t="shared" si="6"/>
        <v>450</v>
      </c>
      <c r="U279" s="16" t="s">
        <v>11990</v>
      </c>
      <c r="V279" s="16" t="s">
        <v>11990</v>
      </c>
      <c r="Y279" t="str">
        <f t="shared" si="7"/>
        <v/>
      </c>
    </row>
    <row r="280" spans="1:25" x14ac:dyDescent="0.25">
      <c r="A280" s="1">
        <v>254</v>
      </c>
      <c r="B280" t="s">
        <v>11408</v>
      </c>
      <c r="C280" s="28" t="s">
        <v>11775</v>
      </c>
      <c r="D280" s="28" t="s">
        <v>11775</v>
      </c>
      <c r="E280" t="s">
        <v>2693</v>
      </c>
      <c r="H280">
        <v>1</v>
      </c>
      <c r="I280">
        <v>1</v>
      </c>
      <c r="J280" s="12" t="s">
        <v>2727</v>
      </c>
      <c r="K280">
        <v>1898</v>
      </c>
      <c r="L280" t="str">
        <f>IFERROR(VLOOKUP(E280,Colony!B:C,2,0),"None")</f>
        <v>None</v>
      </c>
      <c r="M280" t="s">
        <v>11020</v>
      </c>
      <c r="N280">
        <v>1894</v>
      </c>
      <c r="O280" t="s">
        <v>11409</v>
      </c>
      <c r="P280" t="s">
        <v>11410</v>
      </c>
      <c r="Q280" t="s">
        <v>38</v>
      </c>
      <c r="R280" t="str">
        <f>VLOOKUP(E280,Developing!B:C,2,0)</f>
        <v>Developed</v>
      </c>
      <c r="S280">
        <v>178.4</v>
      </c>
      <c r="T280" s="25">
        <f t="shared" si="6"/>
        <v>552.3219814241487</v>
      </c>
      <c r="U280" s="16" t="s">
        <v>11990</v>
      </c>
      <c r="V280" s="16" t="s">
        <v>11990</v>
      </c>
      <c r="W280" t="s">
        <v>12149</v>
      </c>
      <c r="Y280" t="str">
        <f t="shared" si="7"/>
        <v/>
      </c>
    </row>
    <row r="281" spans="1:25" ht="16.5" x14ac:dyDescent="0.3">
      <c r="A281" s="1">
        <v>254</v>
      </c>
      <c r="B281" t="s">
        <v>12103</v>
      </c>
      <c r="C281" s="28">
        <v>50.2667</v>
      </c>
      <c r="D281" s="28">
        <v>19.0167</v>
      </c>
      <c r="E281" t="s">
        <v>2693</v>
      </c>
      <c r="F281" s="30">
        <v>5294000</v>
      </c>
      <c r="G281">
        <v>2021</v>
      </c>
      <c r="H281">
        <v>1</v>
      </c>
      <c r="I281">
        <v>1</v>
      </c>
      <c r="J281" s="12" t="s">
        <v>2727</v>
      </c>
      <c r="K281">
        <v>1898</v>
      </c>
      <c r="L281" t="str">
        <f>IFERROR(VLOOKUP(E281,Colony!B:C,2,0),"None")</f>
        <v>None</v>
      </c>
      <c r="M281" t="s">
        <v>11020</v>
      </c>
      <c r="N281">
        <v>1894</v>
      </c>
      <c r="O281" t="s">
        <v>11409</v>
      </c>
      <c r="P281" t="s">
        <v>11410</v>
      </c>
      <c r="Q281" t="s">
        <v>38</v>
      </c>
      <c r="R281" t="str">
        <f>VLOOKUP(E281,Developing!B:C,2,0)</f>
        <v>Developed</v>
      </c>
      <c r="S281">
        <v>96.19</v>
      </c>
      <c r="T281" s="25">
        <f>IFERROR(S281/O281*1000,0)</f>
        <v>297.80185758513932</v>
      </c>
      <c r="U281" s="16" t="s">
        <v>11990</v>
      </c>
      <c r="V281" s="16" t="s">
        <v>11990</v>
      </c>
      <c r="Y281" t="str">
        <f t="shared" si="7"/>
        <v/>
      </c>
    </row>
    <row r="282" spans="1:25" ht="16.5" x14ac:dyDescent="0.3">
      <c r="A282" s="1">
        <v>254</v>
      </c>
      <c r="B282" t="s">
        <v>12120</v>
      </c>
      <c r="C282" s="29">
        <v>50.25</v>
      </c>
      <c r="D282" s="28">
        <v>19</v>
      </c>
      <c r="E282" t="s">
        <v>2693</v>
      </c>
      <c r="F282" s="30">
        <v>4524091</v>
      </c>
      <c r="G282">
        <v>2019</v>
      </c>
      <c r="H282">
        <v>1</v>
      </c>
      <c r="I282">
        <v>1</v>
      </c>
      <c r="J282" s="12" t="s">
        <v>2727</v>
      </c>
      <c r="K282">
        <v>1898</v>
      </c>
      <c r="L282" t="str">
        <f>IFERROR(VLOOKUP(E282,Colony!B:C,2,0),"None")</f>
        <v>None</v>
      </c>
      <c r="M282" t="s">
        <v>11020</v>
      </c>
      <c r="N282" s="43">
        <v>1894</v>
      </c>
      <c r="O282" t="s">
        <v>11409</v>
      </c>
      <c r="P282" t="s">
        <v>11410</v>
      </c>
      <c r="Q282" t="s">
        <v>38</v>
      </c>
      <c r="R282" t="str">
        <f>VLOOKUP(E282,Developing!B:C,2,0)</f>
        <v>Developed</v>
      </c>
      <c r="S282">
        <v>82.21</v>
      </c>
      <c r="T282" s="25">
        <f t="shared" si="6"/>
        <v>254.5201238390093</v>
      </c>
      <c r="U282" s="16" t="s">
        <v>11990</v>
      </c>
      <c r="V282" s="16" t="s">
        <v>11990</v>
      </c>
      <c r="Y282" t="str">
        <f t="shared" si="7"/>
        <v/>
      </c>
    </row>
    <row r="283" spans="1:25" ht="16.5" x14ac:dyDescent="0.3">
      <c r="A283" s="1">
        <v>255</v>
      </c>
      <c r="B283" t="s">
        <v>2733</v>
      </c>
      <c r="C283" s="28">
        <v>50.061399999999999</v>
      </c>
      <c r="D283" s="28">
        <v>19.937200000000001</v>
      </c>
      <c r="E283" t="s">
        <v>2693</v>
      </c>
      <c r="F283" s="30">
        <v>1498499</v>
      </c>
      <c r="G283">
        <v>2023</v>
      </c>
      <c r="H283">
        <v>2</v>
      </c>
      <c r="I283">
        <v>1</v>
      </c>
      <c r="J283" s="3" t="s">
        <v>2735</v>
      </c>
      <c r="K283">
        <v>1901</v>
      </c>
      <c r="L283" t="str">
        <f>IFERROR(VLOOKUP(E283,Colony!B:C,2,0),"None")</f>
        <v>None</v>
      </c>
      <c r="M283" t="s">
        <v>11020</v>
      </c>
      <c r="N283">
        <v>1901</v>
      </c>
      <c r="O283" t="s">
        <v>11411</v>
      </c>
      <c r="P283" t="s">
        <v>11412</v>
      </c>
      <c r="Q283" t="s">
        <v>38</v>
      </c>
      <c r="R283" t="str">
        <f>VLOOKUP(E283,Developing!B:C,2,0)</f>
        <v>Developed</v>
      </c>
      <c r="S283">
        <v>93.8</v>
      </c>
      <c r="T283" s="25">
        <f t="shared" si="6"/>
        <v>262.01117318435752</v>
      </c>
      <c r="U283" s="16" t="s">
        <v>11990</v>
      </c>
      <c r="V283" s="16" t="s">
        <v>11990</v>
      </c>
      <c r="Y283" t="str">
        <f t="shared" si="7"/>
        <v/>
      </c>
    </row>
    <row r="284" spans="1:25" ht="16.5" x14ac:dyDescent="0.3">
      <c r="A284" s="1">
        <v>256</v>
      </c>
      <c r="B284" t="s">
        <v>2739</v>
      </c>
      <c r="C284" s="28">
        <v>51.776899999999998</v>
      </c>
      <c r="D284" s="28">
        <v>19.454699999999999</v>
      </c>
      <c r="E284" t="s">
        <v>2693</v>
      </c>
      <c r="F284" s="30">
        <v>1100000</v>
      </c>
      <c r="G284">
        <v>2023</v>
      </c>
      <c r="H284">
        <v>1</v>
      </c>
      <c r="I284">
        <v>1</v>
      </c>
      <c r="J284" s="12" t="s">
        <v>2742</v>
      </c>
      <c r="K284">
        <v>1898</v>
      </c>
      <c r="L284" t="str">
        <f>IFERROR(VLOOKUP(E284,Colony!B:C,2,0),"None")</f>
        <v>None</v>
      </c>
      <c r="M284" t="s">
        <v>11020</v>
      </c>
      <c r="N284">
        <v>1898</v>
      </c>
      <c r="O284" t="s">
        <v>11413</v>
      </c>
      <c r="P284" t="s">
        <v>11414</v>
      </c>
      <c r="Q284" t="s">
        <v>38</v>
      </c>
      <c r="R284" t="str">
        <f>VLOOKUP(E284,Developing!B:C,2,0)</f>
        <v>Developed</v>
      </c>
      <c r="S284">
        <v>124.1</v>
      </c>
      <c r="T284" s="25">
        <f t="shared" si="6"/>
        <v>539.56521739130437</v>
      </c>
      <c r="U284" s="16" t="s">
        <v>11990</v>
      </c>
      <c r="V284" s="16" t="s">
        <v>11990</v>
      </c>
      <c r="Y284" t="str">
        <f t="shared" si="7"/>
        <v/>
      </c>
    </row>
    <row r="285" spans="1:25" ht="17.25" x14ac:dyDescent="0.3">
      <c r="A285" s="1">
        <v>257</v>
      </c>
      <c r="B285" t="s">
        <v>12121</v>
      </c>
      <c r="C285" s="29">
        <v>52.166111000000001</v>
      </c>
      <c r="D285" s="29">
        <v>21.802222</v>
      </c>
      <c r="E285" t="s">
        <v>2693</v>
      </c>
      <c r="F285" s="30">
        <v>169793</v>
      </c>
      <c r="G285">
        <v>2021</v>
      </c>
      <c r="H285">
        <v>3</v>
      </c>
      <c r="I285">
        <v>1</v>
      </c>
      <c r="J285" s="9" t="s">
        <v>12122</v>
      </c>
      <c r="K285">
        <v>2012</v>
      </c>
      <c r="L285" t="str">
        <f>IFERROR(VLOOKUP(E285,Colony!B:C,2,0),"None")</f>
        <v>None</v>
      </c>
      <c r="M285" t="s">
        <v>12124</v>
      </c>
      <c r="N285">
        <v>2012</v>
      </c>
      <c r="O285">
        <v>2</v>
      </c>
      <c r="P285" s="33" t="s">
        <v>12123</v>
      </c>
      <c r="Q285" t="s">
        <v>38</v>
      </c>
      <c r="R285" t="str">
        <f>VLOOKUP(E285,Developing!B:C,2,0)</f>
        <v>Developed</v>
      </c>
      <c r="S285">
        <v>1.75</v>
      </c>
      <c r="T285" s="25">
        <f>IFERROR(S285/O285*1000,0)</f>
        <v>875</v>
      </c>
      <c r="U285" s="16" t="s">
        <v>11990</v>
      </c>
      <c r="V285" t="s">
        <v>35</v>
      </c>
      <c r="Y285" t="str">
        <f t="shared" si="7"/>
        <v/>
      </c>
    </row>
    <row r="286" spans="1:25" ht="16.5" x14ac:dyDescent="0.3">
      <c r="A286" s="1">
        <v>257</v>
      </c>
      <c r="B286" t="s">
        <v>2743</v>
      </c>
      <c r="C286" s="28">
        <v>53.777799999999999</v>
      </c>
      <c r="D286" s="28">
        <v>20.479199999999999</v>
      </c>
      <c r="E286" t="s">
        <v>2693</v>
      </c>
      <c r="F286" s="30">
        <v>169793</v>
      </c>
      <c r="G286">
        <v>2021</v>
      </c>
      <c r="H286">
        <v>1</v>
      </c>
      <c r="I286">
        <v>1</v>
      </c>
      <c r="J286" s="12" t="s">
        <v>2744</v>
      </c>
      <c r="K286">
        <v>2015</v>
      </c>
      <c r="L286" t="str">
        <f>IFERROR(VLOOKUP(E286,Colony!B:C,2,0),"None")</f>
        <v>None</v>
      </c>
      <c r="M286" t="s">
        <v>11020</v>
      </c>
      <c r="N286">
        <v>1907</v>
      </c>
      <c r="O286" t="s">
        <v>262</v>
      </c>
      <c r="P286" t="s">
        <v>11415</v>
      </c>
      <c r="Q286" t="s">
        <v>38</v>
      </c>
      <c r="R286" t="str">
        <f>VLOOKUP(E286,Developing!B:C,2,0)</f>
        <v>Developed</v>
      </c>
      <c r="S286">
        <v>11.5</v>
      </c>
      <c r="T286" s="25">
        <f t="shared" si="6"/>
        <v>575</v>
      </c>
      <c r="U286" s="16" t="s">
        <v>11990</v>
      </c>
      <c r="V286" s="16" t="s">
        <v>11990</v>
      </c>
      <c r="Y286" t="str">
        <f t="shared" si="7"/>
        <v/>
      </c>
    </row>
    <row r="287" spans="1:25" ht="16.5" x14ac:dyDescent="0.3">
      <c r="A287" s="1">
        <v>258</v>
      </c>
      <c r="B287" t="s">
        <v>2746</v>
      </c>
      <c r="C287" s="28">
        <v>52.408299999999997</v>
      </c>
      <c r="D287" s="28">
        <v>16.933599999999998</v>
      </c>
      <c r="E287" t="s">
        <v>2693</v>
      </c>
      <c r="F287" s="30">
        <v>1029021</v>
      </c>
      <c r="G287">
        <v>2023</v>
      </c>
      <c r="H287">
        <v>1</v>
      </c>
      <c r="I287">
        <v>1</v>
      </c>
      <c r="J287" s="12" t="s">
        <v>2748</v>
      </c>
      <c r="K287">
        <v>1880</v>
      </c>
      <c r="L287" t="str">
        <f>IFERROR(VLOOKUP(E287,Colony!B:C,2,0),"None")</f>
        <v>None</v>
      </c>
      <c r="M287" t="s">
        <v>11020</v>
      </c>
      <c r="N287">
        <v>1898</v>
      </c>
      <c r="P287" t="s">
        <v>11416</v>
      </c>
      <c r="Q287" t="s">
        <v>38</v>
      </c>
      <c r="R287" t="str">
        <f>VLOOKUP(E287,Developing!B:C,2,0)</f>
        <v>Developed</v>
      </c>
      <c r="S287">
        <v>66.7</v>
      </c>
      <c r="T287" s="25">
        <f t="shared" ref="T287:T352" si="8">IFERROR(S287/O287*1000,0)</f>
        <v>0</v>
      </c>
      <c r="U287" s="16" t="s">
        <v>11990</v>
      </c>
      <c r="V287" s="16" t="s">
        <v>11990</v>
      </c>
      <c r="Y287" t="str">
        <f t="shared" si="7"/>
        <v/>
      </c>
    </row>
    <row r="288" spans="1:25" ht="16.5" x14ac:dyDescent="0.3">
      <c r="A288" s="1">
        <v>259</v>
      </c>
      <c r="B288" t="s">
        <v>2755</v>
      </c>
      <c r="C288" s="28">
        <v>53.432499999999997</v>
      </c>
      <c r="D288" s="28">
        <v>14.5481</v>
      </c>
      <c r="E288" t="s">
        <v>2693</v>
      </c>
      <c r="F288" s="30">
        <v>777000</v>
      </c>
      <c r="G288">
        <v>2021</v>
      </c>
      <c r="H288">
        <v>1</v>
      </c>
      <c r="I288">
        <v>1</v>
      </c>
      <c r="J288" s="12" t="s">
        <v>2757</v>
      </c>
      <c r="K288">
        <v>1879</v>
      </c>
      <c r="L288" t="str">
        <f>IFERROR(VLOOKUP(E288,Colony!B:C,2,0),"None")</f>
        <v>None</v>
      </c>
      <c r="M288" t="s">
        <v>11020</v>
      </c>
      <c r="N288">
        <v>1897</v>
      </c>
      <c r="O288" t="s">
        <v>11417</v>
      </c>
      <c r="P288" t="s">
        <v>11287</v>
      </c>
      <c r="Q288" t="s">
        <v>38</v>
      </c>
      <c r="R288" t="str">
        <f>VLOOKUP(E288,Developing!B:C,2,0)</f>
        <v>Developed</v>
      </c>
      <c r="S288">
        <v>52.5</v>
      </c>
      <c r="T288" s="25">
        <f t="shared" si="8"/>
        <v>552.63157894736844</v>
      </c>
      <c r="U288" s="16" t="s">
        <v>11990</v>
      </c>
      <c r="V288" s="16" t="s">
        <v>11990</v>
      </c>
      <c r="Y288" t="str">
        <f t="shared" si="7"/>
        <v/>
      </c>
    </row>
    <row r="289" spans="1:25" ht="16.5" x14ac:dyDescent="0.3">
      <c r="A289" s="1">
        <v>260</v>
      </c>
      <c r="B289" t="s">
        <v>2762</v>
      </c>
      <c r="C289" s="28">
        <v>53.022199999999998</v>
      </c>
      <c r="D289" s="28">
        <v>18.6111</v>
      </c>
      <c r="E289" t="s">
        <v>2693</v>
      </c>
      <c r="F289" s="30">
        <v>297646</v>
      </c>
      <c r="G289">
        <v>2021</v>
      </c>
      <c r="H289">
        <v>1</v>
      </c>
      <c r="I289">
        <v>1</v>
      </c>
      <c r="J289" s="12" t="s">
        <v>2764</v>
      </c>
      <c r="K289">
        <v>1891</v>
      </c>
      <c r="L289" t="str">
        <f>IFERROR(VLOOKUP(E289,Colony!B:C,2,0),"None")</f>
        <v>None</v>
      </c>
      <c r="M289" t="s">
        <v>11020</v>
      </c>
      <c r="N289">
        <v>1899</v>
      </c>
      <c r="O289" t="s">
        <v>11374</v>
      </c>
      <c r="P289" t="s">
        <v>11223</v>
      </c>
      <c r="Q289" t="s">
        <v>38</v>
      </c>
      <c r="R289" t="str">
        <f>VLOOKUP(E289,Developing!B:C,2,0)</f>
        <v>Developed</v>
      </c>
      <c r="S289">
        <v>22</v>
      </c>
      <c r="T289" s="25">
        <f t="shared" si="8"/>
        <v>500</v>
      </c>
      <c r="U289" s="16" t="s">
        <v>11990</v>
      </c>
      <c r="V289" s="16" t="s">
        <v>11990</v>
      </c>
      <c r="Y289" t="str">
        <f t="shared" si="7"/>
        <v/>
      </c>
    </row>
    <row r="290" spans="1:25" ht="16.5" x14ac:dyDescent="0.3">
      <c r="A290" s="1">
        <v>261</v>
      </c>
      <c r="B290" t="s">
        <v>7809</v>
      </c>
      <c r="C290" s="28">
        <v>52.23</v>
      </c>
      <c r="D290" s="28">
        <v>21.011099999999999</v>
      </c>
      <c r="E290" t="s">
        <v>2693</v>
      </c>
      <c r="F290" s="30">
        <v>3100844</v>
      </c>
      <c r="G290">
        <v>2022</v>
      </c>
      <c r="H290">
        <v>1</v>
      </c>
      <c r="I290">
        <v>1</v>
      </c>
      <c r="J290" s="12" t="s">
        <v>2773</v>
      </c>
      <c r="K290">
        <v>1908</v>
      </c>
      <c r="L290" t="str">
        <f>IFERROR(VLOOKUP(E290,Colony!B:C,2,0),"None")</f>
        <v>None</v>
      </c>
      <c r="M290" t="s">
        <v>11020</v>
      </c>
      <c r="N290">
        <v>1908</v>
      </c>
      <c r="O290" t="s">
        <v>11418</v>
      </c>
      <c r="P290" t="s">
        <v>11419</v>
      </c>
      <c r="Q290" t="s">
        <v>38</v>
      </c>
      <c r="R290" t="str">
        <f>VLOOKUP(E290,Developing!B:C,2,0)</f>
        <v>Developed</v>
      </c>
      <c r="S290">
        <v>133.19999999999999</v>
      </c>
      <c r="T290" s="25">
        <f t="shared" si="8"/>
        <v>245.30386740331488</v>
      </c>
      <c r="U290" s="16" t="s">
        <v>11990</v>
      </c>
      <c r="V290" s="16" t="s">
        <v>11990</v>
      </c>
      <c r="Y290" t="str">
        <f t="shared" si="7"/>
        <v/>
      </c>
    </row>
    <row r="291" spans="1:25" ht="16.5" x14ac:dyDescent="0.3">
      <c r="A291" s="1">
        <v>262</v>
      </c>
      <c r="B291" t="s">
        <v>2776</v>
      </c>
      <c r="C291" s="28">
        <v>51.11</v>
      </c>
      <c r="D291" s="28">
        <v>17.032499999999999</v>
      </c>
      <c r="E291" t="s">
        <v>2693</v>
      </c>
      <c r="F291" s="30">
        <v>1250000</v>
      </c>
      <c r="G291">
        <v>2023</v>
      </c>
      <c r="H291">
        <v>1</v>
      </c>
      <c r="I291">
        <v>1</v>
      </c>
      <c r="J291" s="12" t="s">
        <v>2778</v>
      </c>
      <c r="K291">
        <v>1877</v>
      </c>
      <c r="L291" t="str">
        <f>IFERROR(VLOOKUP(E291,Colony!B:C,2,0),"None")</f>
        <v>None</v>
      </c>
      <c r="M291" t="s">
        <v>11020</v>
      </c>
      <c r="N291">
        <v>1893</v>
      </c>
      <c r="O291" t="s">
        <v>11420</v>
      </c>
      <c r="P291" t="s">
        <v>11421</v>
      </c>
      <c r="Q291" t="s">
        <v>38</v>
      </c>
      <c r="R291" t="str">
        <f>VLOOKUP(E291,Developing!B:C,2,0)</f>
        <v>Developed</v>
      </c>
      <c r="S291">
        <v>85.5</v>
      </c>
      <c r="T291" s="25">
        <f t="shared" si="8"/>
        <v>223.82198952879583</v>
      </c>
      <c r="U291" s="16" t="s">
        <v>11990</v>
      </c>
      <c r="V291" s="16" t="s">
        <v>11990</v>
      </c>
      <c r="Y291" t="str">
        <f t="shared" si="7"/>
        <v/>
      </c>
    </row>
    <row r="292" spans="1:25" x14ac:dyDescent="0.25">
      <c r="A292" s="1">
        <v>263</v>
      </c>
      <c r="B292" t="s">
        <v>11422</v>
      </c>
      <c r="C292" s="28" t="s">
        <v>11775</v>
      </c>
      <c r="D292" s="28" t="s">
        <v>11775</v>
      </c>
      <c r="E292" t="s">
        <v>2782</v>
      </c>
      <c r="H292">
        <v>2</v>
      </c>
      <c r="I292">
        <v>1</v>
      </c>
      <c r="J292" s="3" t="s">
        <v>2808</v>
      </c>
      <c r="K292">
        <v>2007</v>
      </c>
      <c r="L292" t="str">
        <f>IFERROR(VLOOKUP(E292,Colony!B:C,2,0),"None")</f>
        <v>The colonizer</v>
      </c>
      <c r="M292" t="s">
        <v>1032</v>
      </c>
      <c r="N292">
        <v>2007</v>
      </c>
      <c r="O292" t="s">
        <v>112</v>
      </c>
      <c r="P292" t="s">
        <v>11359</v>
      </c>
      <c r="Q292" t="s">
        <v>38</v>
      </c>
      <c r="R292" t="str">
        <f>VLOOKUP(E292,Developing!B:C,2,0)</f>
        <v>Developed</v>
      </c>
      <c r="S292">
        <v>13.5</v>
      </c>
      <c r="T292" s="25">
        <f t="shared" si="8"/>
        <v>710.52631578947364</v>
      </c>
      <c r="U292" s="16" t="s">
        <v>11990</v>
      </c>
      <c r="V292" s="16" t="s">
        <v>11990</v>
      </c>
      <c r="W292" t="s">
        <v>12149</v>
      </c>
      <c r="Y292" t="str">
        <f t="shared" si="7"/>
        <v/>
      </c>
    </row>
    <row r="293" spans="1:25" ht="16.5" x14ac:dyDescent="0.3">
      <c r="A293" s="1">
        <v>263</v>
      </c>
      <c r="B293" t="s">
        <v>12106</v>
      </c>
      <c r="C293" s="28">
        <v>38.680300000000003</v>
      </c>
      <c r="D293" s="28">
        <v>-9.1583000000000006</v>
      </c>
      <c r="E293" t="s">
        <v>2782</v>
      </c>
      <c r="F293" s="30">
        <v>174030</v>
      </c>
      <c r="G293">
        <v>2011</v>
      </c>
      <c r="H293">
        <v>2</v>
      </c>
      <c r="I293">
        <v>1</v>
      </c>
      <c r="J293" s="3" t="s">
        <v>2808</v>
      </c>
      <c r="K293">
        <v>2007</v>
      </c>
      <c r="L293" t="str">
        <f>IFERROR(VLOOKUP(E293,Colony!B:C,2,0),"None")</f>
        <v>The colonizer</v>
      </c>
      <c r="M293" t="s">
        <v>1032</v>
      </c>
      <c r="N293" s="43">
        <v>2007</v>
      </c>
      <c r="O293" t="s">
        <v>112</v>
      </c>
      <c r="P293" t="s">
        <v>11359</v>
      </c>
      <c r="Q293" t="s">
        <v>38</v>
      </c>
      <c r="R293" t="str">
        <f>VLOOKUP(E293,Developing!B:C,2,0)</f>
        <v>Developed</v>
      </c>
      <c r="S293">
        <v>6.56</v>
      </c>
      <c r="T293" s="25">
        <f>IFERROR(S293/O293*1000,0)</f>
        <v>345.26315789473682</v>
      </c>
      <c r="U293" s="16" t="s">
        <v>11990</v>
      </c>
      <c r="V293" s="16" t="s">
        <v>11990</v>
      </c>
      <c r="Y293" t="str">
        <f t="shared" si="7"/>
        <v/>
      </c>
    </row>
    <row r="294" spans="1:25" ht="16.5" x14ac:dyDescent="0.3">
      <c r="A294" s="1">
        <v>263</v>
      </c>
      <c r="B294" t="s">
        <v>12111</v>
      </c>
      <c r="C294" s="28">
        <v>38.65</v>
      </c>
      <c r="D294" s="28">
        <v>-9.1</v>
      </c>
      <c r="E294" t="s">
        <v>2782</v>
      </c>
      <c r="F294" s="30">
        <v>184269</v>
      </c>
      <c r="G294">
        <v>2011</v>
      </c>
      <c r="H294">
        <v>2</v>
      </c>
      <c r="I294">
        <v>1</v>
      </c>
      <c r="J294" s="3" t="s">
        <v>2808</v>
      </c>
      <c r="K294">
        <v>2007</v>
      </c>
      <c r="L294" t="str">
        <f>IFERROR(VLOOKUP(E294,Colony!B:C,2,0),"None")</f>
        <v>The colonizer</v>
      </c>
      <c r="M294" t="s">
        <v>1032</v>
      </c>
      <c r="N294" s="43">
        <v>2007</v>
      </c>
      <c r="O294" t="s">
        <v>112</v>
      </c>
      <c r="P294" t="s">
        <v>11359</v>
      </c>
      <c r="Q294" t="s">
        <v>38</v>
      </c>
      <c r="R294" t="str">
        <f>VLOOKUP(E294,Developing!B:C,2,0)</f>
        <v>Developed</v>
      </c>
      <c r="S294">
        <v>6.94</v>
      </c>
      <c r="T294" s="25">
        <f t="shared" si="8"/>
        <v>365.26315789473682</v>
      </c>
      <c r="U294" s="16" t="s">
        <v>11990</v>
      </c>
      <c r="V294" s="16" t="s">
        <v>11990</v>
      </c>
      <c r="Y294" t="str">
        <f t="shared" si="7"/>
        <v/>
      </c>
    </row>
    <row r="295" spans="1:25" ht="16.5" x14ac:dyDescent="0.3">
      <c r="A295" s="1">
        <v>264</v>
      </c>
      <c r="B295" t="s">
        <v>11423</v>
      </c>
      <c r="C295" s="28">
        <v>38.725299999999997</v>
      </c>
      <c r="D295" s="28">
        <v>-9.15</v>
      </c>
      <c r="E295" t="s">
        <v>2782</v>
      </c>
      <c r="F295" s="30">
        <v>2899670</v>
      </c>
      <c r="G295">
        <v>2022</v>
      </c>
      <c r="H295">
        <v>2</v>
      </c>
      <c r="I295">
        <v>1</v>
      </c>
      <c r="J295" s="3" t="s">
        <v>2801</v>
      </c>
      <c r="K295">
        <v>1901</v>
      </c>
      <c r="L295" t="str">
        <f>IFERROR(VLOOKUP(E295,Colony!B:C,2,0),"None")</f>
        <v>The colonizer</v>
      </c>
      <c r="M295" t="s">
        <v>11020</v>
      </c>
      <c r="N295">
        <v>1889</v>
      </c>
      <c r="O295" t="s">
        <v>11224</v>
      </c>
      <c r="P295" t="s">
        <v>11424</v>
      </c>
      <c r="Q295" t="s">
        <v>38</v>
      </c>
      <c r="R295" t="str">
        <f>VLOOKUP(E295,Developing!B:C,2,0)</f>
        <v>Developed</v>
      </c>
      <c r="S295">
        <v>27.7</v>
      </c>
      <c r="T295" s="25">
        <f t="shared" si="8"/>
        <v>329.76190476190476</v>
      </c>
      <c r="U295" s="16" t="s">
        <v>11990</v>
      </c>
      <c r="V295" s="16" t="s">
        <v>11990</v>
      </c>
      <c r="Y295" t="str">
        <f t="shared" si="7"/>
        <v/>
      </c>
    </row>
    <row r="296" spans="1:25" ht="16.5" x14ac:dyDescent="0.3">
      <c r="A296" s="1">
        <v>265</v>
      </c>
      <c r="B296" t="s">
        <v>11425</v>
      </c>
      <c r="C296" s="28">
        <v>41.162100000000002</v>
      </c>
      <c r="D296" s="28">
        <v>-8.6219999999999999</v>
      </c>
      <c r="E296" t="s">
        <v>2782</v>
      </c>
      <c r="F296" s="30">
        <v>1736228</v>
      </c>
      <c r="G296">
        <v>2021</v>
      </c>
      <c r="H296">
        <v>2</v>
      </c>
      <c r="I296">
        <v>1</v>
      </c>
      <c r="J296" s="3" t="s">
        <v>2822</v>
      </c>
      <c r="K296">
        <v>2002</v>
      </c>
      <c r="L296" t="str">
        <f>IFERROR(VLOOKUP(E296,Colony!B:C,2,0),"None")</f>
        <v>The colonizer</v>
      </c>
      <c r="M296" t="s">
        <v>1032</v>
      </c>
      <c r="N296">
        <v>1878</v>
      </c>
      <c r="O296" t="s">
        <v>11256</v>
      </c>
      <c r="P296" t="s">
        <v>11426</v>
      </c>
      <c r="Q296" t="s">
        <v>38</v>
      </c>
      <c r="R296" t="str">
        <f>VLOOKUP(E296,Developing!B:C,2,0)</f>
        <v>Developed</v>
      </c>
      <c r="S296">
        <v>80</v>
      </c>
      <c r="T296" s="25">
        <f t="shared" si="8"/>
        <v>987.65432098765427</v>
      </c>
      <c r="U296" s="16" t="s">
        <v>11990</v>
      </c>
      <c r="V296" s="16" t="s">
        <v>11990</v>
      </c>
      <c r="Y296" t="str">
        <f t="shared" si="7"/>
        <v/>
      </c>
    </row>
    <row r="297" spans="1:25" ht="16.5" x14ac:dyDescent="0.3">
      <c r="A297" s="1">
        <v>266</v>
      </c>
      <c r="B297" t="s">
        <v>11425</v>
      </c>
      <c r="C297" s="28">
        <v>41.162100000000002</v>
      </c>
      <c r="D297" s="28">
        <v>-8.6219999999999999</v>
      </c>
      <c r="E297" t="s">
        <v>2782</v>
      </c>
      <c r="F297" s="30">
        <v>1736228</v>
      </c>
      <c r="G297">
        <v>2021</v>
      </c>
      <c r="H297">
        <v>2</v>
      </c>
      <c r="I297">
        <v>1</v>
      </c>
      <c r="J297" s="3" t="s">
        <v>2816</v>
      </c>
      <c r="K297">
        <v>1895</v>
      </c>
      <c r="L297" t="str">
        <f>IFERROR(VLOOKUP(E297,Colony!B:C,2,0),"None")</f>
        <v>The colonizer</v>
      </c>
      <c r="M297" t="s">
        <v>7207</v>
      </c>
      <c r="N297">
        <v>1878</v>
      </c>
      <c r="P297" t="s">
        <v>11427</v>
      </c>
      <c r="Q297" t="s">
        <v>38</v>
      </c>
      <c r="R297" t="str">
        <f>VLOOKUP(E297,Developing!B:C,2,0)</f>
        <v>Developed</v>
      </c>
      <c r="S297">
        <v>14</v>
      </c>
      <c r="T297" s="25">
        <f t="shared" si="8"/>
        <v>0</v>
      </c>
      <c r="U297" s="16" t="s">
        <v>11990</v>
      </c>
      <c r="V297" s="16" t="s">
        <v>11990</v>
      </c>
      <c r="Y297" t="str">
        <f t="shared" si="7"/>
        <v/>
      </c>
    </row>
    <row r="298" spans="1:25" ht="16.5" x14ac:dyDescent="0.3">
      <c r="A298" s="1">
        <v>267</v>
      </c>
      <c r="B298" t="s">
        <v>11428</v>
      </c>
      <c r="C298" s="28">
        <v>38.799199999999999</v>
      </c>
      <c r="D298" s="28">
        <v>-9.3882999999999992</v>
      </c>
      <c r="E298" t="s">
        <v>2782</v>
      </c>
      <c r="F298" s="30">
        <v>377835</v>
      </c>
      <c r="G298">
        <v>2011</v>
      </c>
      <c r="H298">
        <v>2</v>
      </c>
      <c r="I298">
        <v>1</v>
      </c>
      <c r="J298" s="3" t="s">
        <v>2812</v>
      </c>
      <c r="K298">
        <v>1904</v>
      </c>
      <c r="L298" t="str">
        <f>IFERROR(VLOOKUP(E298,Colony!B:C,2,0),"None")</f>
        <v>The colonizer</v>
      </c>
      <c r="M298" t="s">
        <v>7207</v>
      </c>
      <c r="N298">
        <v>1904</v>
      </c>
      <c r="O298" t="s">
        <v>210</v>
      </c>
      <c r="P298" t="s">
        <v>11429</v>
      </c>
      <c r="Q298" t="s">
        <v>38</v>
      </c>
      <c r="R298" t="str">
        <f>VLOOKUP(E298,Developing!B:C,2,0)</f>
        <v>Developed</v>
      </c>
      <c r="S298">
        <v>12.7</v>
      </c>
      <c r="T298" s="25">
        <f t="shared" si="8"/>
        <v>1587.5</v>
      </c>
      <c r="U298" s="16" t="s">
        <v>11990</v>
      </c>
      <c r="V298" s="16" t="s">
        <v>11990</v>
      </c>
      <c r="X298" t="s">
        <v>11861</v>
      </c>
      <c r="Y298" t="str">
        <f t="shared" si="7"/>
        <v/>
      </c>
    </row>
    <row r="299" spans="1:25" ht="16.5" x14ac:dyDescent="0.3">
      <c r="A299" s="1">
        <v>268</v>
      </c>
      <c r="B299" t="s">
        <v>2828</v>
      </c>
      <c r="C299" s="28">
        <v>46.174999999999997</v>
      </c>
      <c r="D299" s="28">
        <v>21.3125</v>
      </c>
      <c r="E299" t="s">
        <v>2831</v>
      </c>
      <c r="F299" s="30">
        <v>145078</v>
      </c>
      <c r="G299">
        <v>2021</v>
      </c>
      <c r="H299">
        <v>2</v>
      </c>
      <c r="I299">
        <v>1</v>
      </c>
      <c r="J299" s="3" t="s">
        <v>11430</v>
      </c>
      <c r="K299">
        <v>1946</v>
      </c>
      <c r="L299" t="str">
        <f>IFERROR(VLOOKUP(E299,Colony!B:C,2,0),"None")</f>
        <v>None</v>
      </c>
      <c r="M299" t="s">
        <v>11020</v>
      </c>
      <c r="N299">
        <v>1946</v>
      </c>
      <c r="O299" t="s">
        <v>11297</v>
      </c>
      <c r="P299" t="s">
        <v>11431</v>
      </c>
      <c r="Q299" t="s">
        <v>38</v>
      </c>
      <c r="R299" t="str">
        <f>VLOOKUP(E299,Developing!B:C,2,0)</f>
        <v>Developed</v>
      </c>
      <c r="S299">
        <v>48</v>
      </c>
      <c r="T299" s="25">
        <f t="shared" si="8"/>
        <v>750</v>
      </c>
      <c r="U299" s="16" t="s">
        <v>11990</v>
      </c>
      <c r="V299" s="16" t="s">
        <v>11990</v>
      </c>
      <c r="Y299" t="str">
        <f t="shared" si="7"/>
        <v/>
      </c>
    </row>
    <row r="300" spans="1:25" ht="16.5" x14ac:dyDescent="0.3">
      <c r="A300" s="1">
        <v>269</v>
      </c>
      <c r="B300" t="s">
        <v>2833</v>
      </c>
      <c r="C300" s="28">
        <v>47.748600000000003</v>
      </c>
      <c r="D300" s="28">
        <v>26.6694</v>
      </c>
      <c r="E300" t="s">
        <v>2831</v>
      </c>
      <c r="F300" s="30">
        <v>90010</v>
      </c>
      <c r="G300">
        <v>2021</v>
      </c>
      <c r="H300">
        <v>2</v>
      </c>
      <c r="I300">
        <v>5</v>
      </c>
      <c r="J300" s="10" t="s">
        <v>11432</v>
      </c>
      <c r="K300">
        <v>1991</v>
      </c>
      <c r="L300" t="str">
        <f>IFERROR(VLOOKUP(E300,Colony!B:C,2,0),"None")</f>
        <v>None</v>
      </c>
      <c r="M300" t="s">
        <v>11020</v>
      </c>
      <c r="N300">
        <v>1991</v>
      </c>
      <c r="O300" t="s">
        <v>109</v>
      </c>
      <c r="P300" t="s">
        <v>11433</v>
      </c>
      <c r="Q300" t="s">
        <v>38</v>
      </c>
      <c r="R300" t="str">
        <f>VLOOKUP(E300,Developing!B:C,2,0)</f>
        <v>Developed</v>
      </c>
      <c r="S300">
        <v>8</v>
      </c>
      <c r="T300" s="25">
        <f t="shared" si="8"/>
        <v>533.33333333333337</v>
      </c>
      <c r="U300" s="16" t="s">
        <v>11990</v>
      </c>
      <c r="V300" s="16" t="s">
        <v>11990</v>
      </c>
      <c r="Y300" t="str">
        <f t="shared" si="7"/>
        <v/>
      </c>
    </row>
    <row r="301" spans="1:25" ht="16.5" x14ac:dyDescent="0.3">
      <c r="A301" s="1">
        <v>270</v>
      </c>
      <c r="B301" t="s">
        <v>2842</v>
      </c>
      <c r="C301" s="28">
        <v>45.269199999999998</v>
      </c>
      <c r="D301" s="28">
        <v>27.9575</v>
      </c>
      <c r="E301" t="s">
        <v>2831</v>
      </c>
      <c r="F301" s="30">
        <v>154686</v>
      </c>
      <c r="G301">
        <v>2021</v>
      </c>
      <c r="H301">
        <v>2</v>
      </c>
      <c r="I301">
        <v>1</v>
      </c>
      <c r="J301" s="3" t="s">
        <v>11434</v>
      </c>
      <c r="K301">
        <v>1900</v>
      </c>
      <c r="L301" t="str">
        <f>IFERROR(VLOOKUP(E301,Colony!B:C,2,0),"None")</f>
        <v>None</v>
      </c>
      <c r="M301" t="s">
        <v>11020</v>
      </c>
      <c r="N301">
        <v>1900</v>
      </c>
      <c r="O301" t="s">
        <v>11133</v>
      </c>
      <c r="P301" t="s">
        <v>11435</v>
      </c>
      <c r="Q301" t="s">
        <v>38</v>
      </c>
      <c r="R301" t="str">
        <f>VLOOKUP(E301,Developing!B:C,2,0)</f>
        <v>Developed</v>
      </c>
      <c r="S301">
        <v>22.3</v>
      </c>
      <c r="T301" s="25">
        <f t="shared" si="8"/>
        <v>619.44444444444446</v>
      </c>
      <c r="U301" s="16" t="s">
        <v>11990</v>
      </c>
      <c r="V301" s="16" t="s">
        <v>11990</v>
      </c>
      <c r="Y301" t="str">
        <f t="shared" si="7"/>
        <v/>
      </c>
    </row>
    <row r="302" spans="1:25" ht="16.5" x14ac:dyDescent="0.3">
      <c r="A302" s="1">
        <v>271</v>
      </c>
      <c r="B302" t="s">
        <v>2855</v>
      </c>
      <c r="C302" s="28">
        <v>44.432499999999997</v>
      </c>
      <c r="D302" s="28">
        <v>26.103899999999999</v>
      </c>
      <c r="E302" t="s">
        <v>2831</v>
      </c>
      <c r="F302" s="30">
        <v>1716961</v>
      </c>
      <c r="G302">
        <v>2021</v>
      </c>
      <c r="H302">
        <v>2</v>
      </c>
      <c r="I302">
        <v>1</v>
      </c>
      <c r="J302" s="3" t="s">
        <v>11436</v>
      </c>
      <c r="K302">
        <v>1894</v>
      </c>
      <c r="L302" t="str">
        <f>IFERROR(VLOOKUP(E302,Colony!B:C,2,0),"None")</f>
        <v>None</v>
      </c>
      <c r="M302" t="s">
        <v>11437</v>
      </c>
      <c r="N302">
        <v>1894</v>
      </c>
      <c r="O302" t="s">
        <v>11438</v>
      </c>
      <c r="P302" t="s">
        <v>11439</v>
      </c>
      <c r="Q302" t="s">
        <v>38</v>
      </c>
      <c r="R302" t="str">
        <f>VLOOKUP(E302,Developing!B:C,2,0)</f>
        <v>Developed</v>
      </c>
      <c r="S302">
        <v>137</v>
      </c>
      <c r="T302" s="25">
        <f t="shared" si="8"/>
        <v>174.52229299363057</v>
      </c>
      <c r="U302" s="16" t="s">
        <v>11990</v>
      </c>
      <c r="V302" s="16" t="s">
        <v>11990</v>
      </c>
      <c r="Y302" t="str">
        <f t="shared" si="7"/>
        <v/>
      </c>
    </row>
    <row r="303" spans="1:25" ht="16.5" x14ac:dyDescent="0.3">
      <c r="A303" s="1">
        <v>272</v>
      </c>
      <c r="B303" t="s">
        <v>2860</v>
      </c>
      <c r="C303" s="28">
        <v>46.7667</v>
      </c>
      <c r="D303" s="28">
        <v>23.583300000000001</v>
      </c>
      <c r="E303" t="s">
        <v>2831</v>
      </c>
      <c r="F303" s="30">
        <v>411379</v>
      </c>
      <c r="G303">
        <v>2011</v>
      </c>
      <c r="H303">
        <v>2</v>
      </c>
      <c r="I303">
        <v>1</v>
      </c>
      <c r="J303" s="3" t="s">
        <v>11440</v>
      </c>
      <c r="K303">
        <v>1987</v>
      </c>
      <c r="L303" t="str">
        <f>IFERROR(VLOOKUP(E303,Colony!B:C,2,0),"None")</f>
        <v>None</v>
      </c>
      <c r="M303" t="s">
        <v>11020</v>
      </c>
      <c r="N303">
        <v>1893</v>
      </c>
      <c r="O303" t="s">
        <v>112</v>
      </c>
      <c r="P303" t="s">
        <v>11302</v>
      </c>
      <c r="Q303" t="s">
        <v>38</v>
      </c>
      <c r="R303" t="str">
        <f>VLOOKUP(E303,Developing!B:C,2,0)</f>
        <v>Developed</v>
      </c>
      <c r="S303">
        <v>11.7</v>
      </c>
      <c r="T303" s="25">
        <f t="shared" si="8"/>
        <v>615.78947368421041</v>
      </c>
      <c r="U303" s="16" t="s">
        <v>11990</v>
      </c>
      <c r="V303" s="16" t="s">
        <v>11990</v>
      </c>
      <c r="Y303" t="str">
        <f t="shared" si="7"/>
        <v/>
      </c>
    </row>
    <row r="304" spans="1:25" ht="16.5" x14ac:dyDescent="0.3">
      <c r="A304" s="1">
        <v>273</v>
      </c>
      <c r="B304" t="s">
        <v>2873</v>
      </c>
      <c r="C304" s="28">
        <v>44.333300000000001</v>
      </c>
      <c r="D304" s="28">
        <v>23.816700000000001</v>
      </c>
      <c r="E304" t="s">
        <v>2831</v>
      </c>
      <c r="F304" s="30">
        <v>356544</v>
      </c>
      <c r="G304">
        <v>2021</v>
      </c>
      <c r="H304">
        <v>2</v>
      </c>
      <c r="I304">
        <v>1</v>
      </c>
      <c r="J304" s="3" t="s">
        <v>11441</v>
      </c>
      <c r="K304">
        <v>1987</v>
      </c>
      <c r="L304" t="str">
        <f>IFERROR(VLOOKUP(E304,Colony!B:C,2,0),"None")</f>
        <v>None</v>
      </c>
      <c r="M304" t="s">
        <v>11020</v>
      </c>
      <c r="N304">
        <v>1942</v>
      </c>
      <c r="O304" t="s">
        <v>112</v>
      </c>
      <c r="P304" t="s">
        <v>11334</v>
      </c>
      <c r="Q304" t="s">
        <v>38</v>
      </c>
      <c r="R304" t="str">
        <f>VLOOKUP(E304,Developing!B:C,2,0)</f>
        <v>Developed</v>
      </c>
      <c r="S304">
        <v>18</v>
      </c>
      <c r="T304" s="25">
        <f t="shared" si="8"/>
        <v>947.36842105263156</v>
      </c>
      <c r="U304" s="16" t="s">
        <v>11990</v>
      </c>
      <c r="V304" s="16" t="s">
        <v>11990</v>
      </c>
      <c r="Y304" t="str">
        <f t="shared" si="7"/>
        <v/>
      </c>
    </row>
    <row r="305" spans="1:25" ht="16.5" x14ac:dyDescent="0.3">
      <c r="A305" s="1">
        <v>274</v>
      </c>
      <c r="B305" t="s">
        <v>2879</v>
      </c>
      <c r="C305" s="28">
        <v>45.423299999999998</v>
      </c>
      <c r="D305" s="28">
        <v>28.0425</v>
      </c>
      <c r="E305" t="s">
        <v>2831</v>
      </c>
      <c r="F305" s="30">
        <v>322501</v>
      </c>
      <c r="G305">
        <v>2021</v>
      </c>
      <c r="H305">
        <v>2</v>
      </c>
      <c r="I305">
        <v>1</v>
      </c>
      <c r="J305" s="3" t="s">
        <v>11442</v>
      </c>
      <c r="K305">
        <v>1900</v>
      </c>
      <c r="L305" t="str">
        <f>IFERROR(VLOOKUP(E305,Colony!B:C,2,0),"None")</f>
        <v>None</v>
      </c>
      <c r="M305" t="s">
        <v>11020</v>
      </c>
      <c r="N305">
        <v>1900</v>
      </c>
      <c r="O305" t="s">
        <v>11345</v>
      </c>
      <c r="P305" t="s">
        <v>11443</v>
      </c>
      <c r="Q305" t="s">
        <v>38</v>
      </c>
      <c r="R305" t="str">
        <f>VLOOKUP(E305,Developing!B:C,2,0)</f>
        <v>Developed</v>
      </c>
      <c r="S305">
        <v>20</v>
      </c>
      <c r="T305" s="25">
        <f t="shared" si="8"/>
        <v>540.54054054054052</v>
      </c>
      <c r="U305" s="16" t="s">
        <v>11990</v>
      </c>
      <c r="V305" s="16" t="s">
        <v>11990</v>
      </c>
      <c r="Y305" t="str">
        <f t="shared" si="7"/>
        <v/>
      </c>
    </row>
    <row r="306" spans="1:25" ht="16.5" x14ac:dyDescent="0.3">
      <c r="A306" s="1">
        <v>275</v>
      </c>
      <c r="B306" t="s">
        <v>2883</v>
      </c>
      <c r="C306" s="28">
        <v>47.162199999999999</v>
      </c>
      <c r="D306" s="28">
        <v>27.588899999999999</v>
      </c>
      <c r="E306" t="s">
        <v>2831</v>
      </c>
      <c r="F306" s="30">
        <v>423154</v>
      </c>
      <c r="G306">
        <v>2021</v>
      </c>
      <c r="H306">
        <v>2</v>
      </c>
      <c r="I306">
        <v>1</v>
      </c>
      <c r="J306" s="3" t="s">
        <v>11444</v>
      </c>
      <c r="K306">
        <v>1900</v>
      </c>
      <c r="L306" t="str">
        <f>IFERROR(VLOOKUP(E306,Colony!B:C,2,0),"None")</f>
        <v>None</v>
      </c>
      <c r="M306" t="s">
        <v>11020</v>
      </c>
      <c r="N306">
        <v>1900</v>
      </c>
      <c r="O306" t="s">
        <v>11445</v>
      </c>
      <c r="P306" t="s">
        <v>11263</v>
      </c>
      <c r="Q306" t="s">
        <v>38</v>
      </c>
      <c r="R306" t="str">
        <f>VLOOKUP(E306,Developing!B:C,2,0)</f>
        <v>Developed</v>
      </c>
      <c r="S306">
        <v>35</v>
      </c>
      <c r="T306" s="25">
        <f t="shared" si="8"/>
        <v>625</v>
      </c>
      <c r="U306" s="16" t="s">
        <v>11990</v>
      </c>
      <c r="V306" s="16" t="s">
        <v>11990</v>
      </c>
      <c r="Y306" t="str">
        <f t="shared" si="7"/>
        <v/>
      </c>
    </row>
    <row r="307" spans="1:25" ht="16.5" x14ac:dyDescent="0.3">
      <c r="A307" s="1">
        <v>276</v>
      </c>
      <c r="B307" t="s">
        <v>2886</v>
      </c>
      <c r="C307" s="28">
        <v>47.072200000000002</v>
      </c>
      <c r="D307" s="28">
        <v>21.921099999999999</v>
      </c>
      <c r="E307" t="s">
        <v>2831</v>
      </c>
      <c r="F307" s="30">
        <v>245537</v>
      </c>
      <c r="G307">
        <v>2021</v>
      </c>
      <c r="H307">
        <v>2</v>
      </c>
      <c r="I307">
        <v>1</v>
      </c>
      <c r="J307" s="3" t="s">
        <v>11446</v>
      </c>
      <c r="K307">
        <v>1906</v>
      </c>
      <c r="L307" t="str">
        <f>IFERROR(VLOOKUP(E307,Colony!B:C,2,0),"None")</f>
        <v>None</v>
      </c>
      <c r="M307" t="s">
        <v>11020</v>
      </c>
      <c r="N307">
        <v>1906</v>
      </c>
      <c r="O307" t="s">
        <v>11345</v>
      </c>
      <c r="P307" t="s">
        <v>11447</v>
      </c>
      <c r="Q307" t="s">
        <v>38</v>
      </c>
      <c r="R307" t="str">
        <f>VLOOKUP(E307,Developing!B:C,2,0)</f>
        <v>Developed</v>
      </c>
      <c r="S307">
        <v>22.8</v>
      </c>
      <c r="T307" s="25">
        <f t="shared" si="8"/>
        <v>616.21621621621625</v>
      </c>
      <c r="U307" s="16" t="s">
        <v>11990</v>
      </c>
      <c r="V307" s="16" t="s">
        <v>11990</v>
      </c>
      <c r="Y307" t="str">
        <f t="shared" si="7"/>
        <v/>
      </c>
    </row>
    <row r="308" spans="1:25" ht="16.5" x14ac:dyDescent="0.3">
      <c r="A308" s="1">
        <v>277</v>
      </c>
      <c r="B308" t="s">
        <v>2889</v>
      </c>
      <c r="C308" s="28">
        <v>44.941099999999999</v>
      </c>
      <c r="D308" s="28">
        <v>26.022500000000001</v>
      </c>
      <c r="E308" t="s">
        <v>2831</v>
      </c>
      <c r="F308" s="30">
        <v>266457</v>
      </c>
      <c r="G308">
        <v>2021</v>
      </c>
      <c r="H308">
        <v>2</v>
      </c>
      <c r="I308">
        <v>1</v>
      </c>
      <c r="J308" s="3" t="s">
        <v>11448</v>
      </c>
      <c r="K308">
        <v>1987</v>
      </c>
      <c r="L308" t="str">
        <f>IFERROR(VLOOKUP(E308,Colony!B:C,2,0),"None")</f>
        <v>None</v>
      </c>
      <c r="M308" t="s">
        <v>11020</v>
      </c>
      <c r="N308">
        <v>1987</v>
      </c>
      <c r="O308" t="s">
        <v>229</v>
      </c>
      <c r="P308" t="s">
        <v>11449</v>
      </c>
      <c r="Q308" t="s">
        <v>38</v>
      </c>
      <c r="R308" t="str">
        <f>VLOOKUP(E308,Developing!B:C,2,0)</f>
        <v>Developed</v>
      </c>
      <c r="S308">
        <v>10</v>
      </c>
      <c r="T308" s="25">
        <f t="shared" si="8"/>
        <v>400</v>
      </c>
      <c r="U308" s="16" t="s">
        <v>11990</v>
      </c>
      <c r="V308" s="16" t="s">
        <v>11990</v>
      </c>
      <c r="Y308" t="str">
        <f t="shared" si="7"/>
        <v/>
      </c>
    </row>
    <row r="309" spans="1:25" ht="16.5" x14ac:dyDescent="0.3">
      <c r="A309" s="1">
        <v>278</v>
      </c>
      <c r="B309" t="s">
        <v>2908</v>
      </c>
      <c r="C309" s="28">
        <v>45.759700000000002</v>
      </c>
      <c r="D309" s="28">
        <v>21.23</v>
      </c>
      <c r="E309" t="s">
        <v>2831</v>
      </c>
      <c r="F309" s="30">
        <v>430071</v>
      </c>
      <c r="G309">
        <v>2021</v>
      </c>
      <c r="H309">
        <v>2</v>
      </c>
      <c r="I309">
        <v>1</v>
      </c>
      <c r="J309" s="3" t="s">
        <v>11450</v>
      </c>
      <c r="K309">
        <v>1899</v>
      </c>
      <c r="L309" t="str">
        <f>IFERROR(VLOOKUP(E309,Colony!B:C,2,0),"None")</f>
        <v>None</v>
      </c>
      <c r="M309" t="s">
        <v>11020</v>
      </c>
      <c r="N309">
        <v>1899</v>
      </c>
      <c r="O309" t="s">
        <v>11451</v>
      </c>
      <c r="P309" t="s">
        <v>11252</v>
      </c>
      <c r="Q309" t="s">
        <v>38</v>
      </c>
      <c r="R309" t="str">
        <f>VLOOKUP(E309,Developing!B:C,2,0)</f>
        <v>Developed</v>
      </c>
      <c r="S309">
        <v>38</v>
      </c>
      <c r="T309" s="25">
        <f t="shared" si="8"/>
        <v>447.05882352941177</v>
      </c>
      <c r="U309" s="16" t="s">
        <v>11990</v>
      </c>
      <c r="V309" s="16" t="s">
        <v>11990</v>
      </c>
      <c r="Y309" t="str">
        <f t="shared" si="7"/>
        <v/>
      </c>
    </row>
    <row r="310" spans="1:25" ht="16.5" x14ac:dyDescent="0.3">
      <c r="A310" s="1">
        <v>279</v>
      </c>
      <c r="B310" t="s">
        <v>11452</v>
      </c>
      <c r="C310" s="28">
        <v>56.281700000000001</v>
      </c>
      <c r="D310" s="28">
        <v>90.503900000000002</v>
      </c>
      <c r="E310" t="s">
        <v>649</v>
      </c>
      <c r="F310" s="30">
        <v>109155</v>
      </c>
      <c r="G310">
        <v>2010</v>
      </c>
      <c r="H310">
        <v>2</v>
      </c>
      <c r="I310">
        <v>1</v>
      </c>
      <c r="J310" s="3" t="s">
        <v>11453</v>
      </c>
      <c r="K310">
        <v>1967</v>
      </c>
      <c r="L310" t="str">
        <f>IFERROR(VLOOKUP(E310,Colony!B:C,2,0),"None")</f>
        <v>The colonizer</v>
      </c>
      <c r="M310" t="s">
        <v>11020</v>
      </c>
      <c r="N310">
        <v>1967</v>
      </c>
      <c r="P310" t="s">
        <v>11195</v>
      </c>
      <c r="Q310" t="s">
        <v>38</v>
      </c>
      <c r="R310" t="str">
        <f>VLOOKUP(E310,Developing!B:C,2,0)</f>
        <v>Developed</v>
      </c>
      <c r="S310" s="17">
        <v>14.5</v>
      </c>
      <c r="T310" s="25">
        <f t="shared" si="8"/>
        <v>0</v>
      </c>
      <c r="U310" s="16" t="s">
        <v>11990</v>
      </c>
      <c r="V310" s="16" t="s">
        <v>11990</v>
      </c>
      <c r="Y310" t="str">
        <f t="shared" si="7"/>
        <v/>
      </c>
    </row>
    <row r="311" spans="1:25" ht="16.5" x14ac:dyDescent="0.3">
      <c r="A311" s="1">
        <v>280</v>
      </c>
      <c r="B311" t="s">
        <v>11454</v>
      </c>
      <c r="C311" s="28">
        <v>52.55</v>
      </c>
      <c r="D311" s="28">
        <v>103.9</v>
      </c>
      <c r="E311" t="s">
        <v>649</v>
      </c>
      <c r="F311" s="30">
        <v>233567</v>
      </c>
      <c r="G311">
        <v>2010</v>
      </c>
      <c r="H311">
        <v>2</v>
      </c>
      <c r="I311">
        <v>1</v>
      </c>
      <c r="J311" s="3" t="s">
        <v>11455</v>
      </c>
      <c r="K311">
        <v>1953</v>
      </c>
      <c r="L311" t="str">
        <f>IFERROR(VLOOKUP(E311,Colony!B:C,2,0),"None")</f>
        <v>The colonizer</v>
      </c>
      <c r="M311" t="s">
        <v>11020</v>
      </c>
      <c r="N311">
        <v>1953</v>
      </c>
      <c r="P311" t="s">
        <v>11266</v>
      </c>
      <c r="Q311" t="s">
        <v>38</v>
      </c>
      <c r="R311" t="str">
        <f>VLOOKUP(E311,Developing!B:C,2,0)</f>
        <v>Developed</v>
      </c>
      <c r="S311">
        <v>34</v>
      </c>
      <c r="T311" s="25">
        <f t="shared" si="8"/>
        <v>0</v>
      </c>
      <c r="U311" s="16" t="s">
        <v>11990</v>
      </c>
      <c r="V311" s="16" t="s">
        <v>11990</v>
      </c>
      <c r="Y311" t="str">
        <f t="shared" si="7"/>
        <v/>
      </c>
    </row>
    <row r="312" spans="1:25" ht="16.5" x14ac:dyDescent="0.3">
      <c r="A312" s="1">
        <v>281</v>
      </c>
      <c r="B312" t="s">
        <v>11456</v>
      </c>
      <c r="C312" s="28">
        <v>53.333300000000001</v>
      </c>
      <c r="D312" s="28">
        <v>83.75</v>
      </c>
      <c r="E312" t="s">
        <v>649</v>
      </c>
      <c r="F312" s="30">
        <v>612401</v>
      </c>
      <c r="G312">
        <v>2010</v>
      </c>
      <c r="H312">
        <v>2</v>
      </c>
      <c r="I312">
        <v>1</v>
      </c>
      <c r="J312" s="3" t="s">
        <v>11457</v>
      </c>
      <c r="K312">
        <v>1949</v>
      </c>
      <c r="L312" t="str">
        <f>IFERROR(VLOOKUP(E312,Colony!B:C,2,0),"None")</f>
        <v>The colonizer</v>
      </c>
      <c r="M312" t="s">
        <v>11020</v>
      </c>
      <c r="N312">
        <v>1949</v>
      </c>
      <c r="P312" t="s">
        <v>11458</v>
      </c>
      <c r="Q312" t="s">
        <v>38</v>
      </c>
      <c r="R312" t="str">
        <f>VLOOKUP(E312,Developing!B:C,2,0)</f>
        <v>Developed</v>
      </c>
      <c r="S312">
        <v>55</v>
      </c>
      <c r="T312" s="25">
        <f t="shared" si="8"/>
        <v>0</v>
      </c>
      <c r="U312" s="16" t="s">
        <v>11990</v>
      </c>
      <c r="V312" s="16" t="s">
        <v>11990</v>
      </c>
      <c r="Y312" t="str">
        <f t="shared" si="7"/>
        <v/>
      </c>
    </row>
    <row r="313" spans="1:25" ht="16.5" x14ac:dyDescent="0.3">
      <c r="A313" s="1">
        <v>282</v>
      </c>
      <c r="B313" t="s">
        <v>11459</v>
      </c>
      <c r="C313" s="28">
        <v>52.533299999999997</v>
      </c>
      <c r="D313" s="28">
        <v>85.216700000000003</v>
      </c>
      <c r="E313" t="s">
        <v>649</v>
      </c>
      <c r="F313" s="30">
        <v>210115</v>
      </c>
      <c r="G313">
        <v>2010</v>
      </c>
      <c r="H313">
        <v>2</v>
      </c>
      <c r="I313">
        <v>1</v>
      </c>
      <c r="J313" s="3" t="s">
        <v>11460</v>
      </c>
      <c r="K313">
        <v>1960</v>
      </c>
      <c r="L313" t="str">
        <f>IFERROR(VLOOKUP(E313,Colony!B:C,2,0),"None")</f>
        <v>The colonizer</v>
      </c>
      <c r="M313" t="s">
        <v>11020</v>
      </c>
      <c r="N313">
        <v>1960</v>
      </c>
      <c r="P313" t="s">
        <v>11461</v>
      </c>
      <c r="Q313" t="s">
        <v>38</v>
      </c>
      <c r="R313" t="str">
        <f>VLOOKUP(E313,Developing!B:C,2,0)</f>
        <v>Developed</v>
      </c>
      <c r="S313">
        <v>33</v>
      </c>
      <c r="T313" s="25">
        <f t="shared" si="8"/>
        <v>0</v>
      </c>
      <c r="U313" s="16" t="s">
        <v>11990</v>
      </c>
      <c r="V313" s="16" t="s">
        <v>11990</v>
      </c>
      <c r="Y313" t="str">
        <f t="shared" si="7"/>
        <v/>
      </c>
    </row>
    <row r="314" spans="1:25" ht="16.5" x14ac:dyDescent="0.3">
      <c r="A314" s="1">
        <v>283</v>
      </c>
      <c r="B314" t="s">
        <v>11462</v>
      </c>
      <c r="C314" s="28">
        <v>55.15</v>
      </c>
      <c r="D314" s="28">
        <v>61.4</v>
      </c>
      <c r="E314" t="s">
        <v>649</v>
      </c>
      <c r="F314" s="30">
        <v>1130132</v>
      </c>
      <c r="G314">
        <v>2010</v>
      </c>
      <c r="H314">
        <v>2</v>
      </c>
      <c r="I314">
        <v>1</v>
      </c>
      <c r="J314" s="3" t="s">
        <v>11463</v>
      </c>
      <c r="K314">
        <v>1932</v>
      </c>
      <c r="L314" t="str">
        <f>IFERROR(VLOOKUP(E314,Colony!B:C,2,0),"None")</f>
        <v>The colonizer</v>
      </c>
      <c r="M314" t="s">
        <v>11020</v>
      </c>
      <c r="N314">
        <v>1932</v>
      </c>
      <c r="P314" t="s">
        <v>11464</v>
      </c>
      <c r="Q314" t="s">
        <v>38</v>
      </c>
      <c r="R314" t="str">
        <f>VLOOKUP(E314,Developing!B:C,2,0)</f>
        <v>Developed</v>
      </c>
      <c r="S314">
        <v>65</v>
      </c>
      <c r="T314" s="25">
        <f t="shared" si="8"/>
        <v>0</v>
      </c>
      <c r="U314" s="16" t="s">
        <v>11990</v>
      </c>
      <c r="V314" s="16" t="s">
        <v>11990</v>
      </c>
      <c r="Y314" t="str">
        <f t="shared" si="7"/>
        <v/>
      </c>
    </row>
    <row r="315" spans="1:25" ht="16.5" x14ac:dyDescent="0.3">
      <c r="A315" s="1">
        <v>284</v>
      </c>
      <c r="B315" t="s">
        <v>11465</v>
      </c>
      <c r="C315" s="28">
        <v>59.116700000000002</v>
      </c>
      <c r="D315" s="28">
        <v>37.9</v>
      </c>
      <c r="E315" t="s">
        <v>649</v>
      </c>
      <c r="F315" s="30">
        <v>312310</v>
      </c>
      <c r="G315">
        <v>2010</v>
      </c>
      <c r="H315">
        <v>2</v>
      </c>
      <c r="I315">
        <v>1</v>
      </c>
      <c r="J315" s="3" t="s">
        <v>11466</v>
      </c>
      <c r="K315">
        <v>1956</v>
      </c>
      <c r="L315" t="str">
        <f>IFERROR(VLOOKUP(E315,Colony!B:C,2,0),"None")</f>
        <v>The colonizer</v>
      </c>
      <c r="M315" t="s">
        <v>11020</v>
      </c>
      <c r="N315">
        <v>1956</v>
      </c>
      <c r="P315" t="s">
        <v>11467</v>
      </c>
      <c r="Q315" t="s">
        <v>38</v>
      </c>
      <c r="R315" t="str">
        <f>VLOOKUP(E315,Developing!B:C,2,0)</f>
        <v>Developed</v>
      </c>
      <c r="S315">
        <v>14.1</v>
      </c>
      <c r="T315" s="25">
        <f t="shared" si="8"/>
        <v>0</v>
      </c>
      <c r="U315" s="16" t="s">
        <v>11990</v>
      </c>
      <c r="V315" s="16" t="s">
        <v>11990</v>
      </c>
      <c r="Y315" t="str">
        <f t="shared" si="7"/>
        <v/>
      </c>
    </row>
    <row r="316" spans="1:25" ht="16.5" x14ac:dyDescent="0.3">
      <c r="A316" s="1">
        <v>285</v>
      </c>
      <c r="B316" t="s">
        <v>11468</v>
      </c>
      <c r="C316" s="29">
        <v>52.862222000000003</v>
      </c>
      <c r="D316" s="29">
        <v>91.416944000000001</v>
      </c>
      <c r="E316" t="s">
        <v>649</v>
      </c>
      <c r="F316" s="30">
        <v>5062</v>
      </c>
      <c r="G316">
        <v>2010</v>
      </c>
      <c r="H316">
        <v>2</v>
      </c>
      <c r="I316">
        <v>1</v>
      </c>
      <c r="J316" s="3" t="s">
        <v>11469</v>
      </c>
      <c r="K316">
        <v>1991</v>
      </c>
      <c r="L316" t="str">
        <f>IFERROR(VLOOKUP(E316,Colony!B:C,2,0),"None")</f>
        <v>The colonizer</v>
      </c>
      <c r="M316" t="s">
        <v>11020</v>
      </c>
      <c r="N316">
        <v>1991</v>
      </c>
      <c r="P316" t="s">
        <v>11470</v>
      </c>
      <c r="Q316" t="s">
        <v>38</v>
      </c>
      <c r="R316" t="str">
        <f>VLOOKUP(E316,Developing!B:C,2,0)</f>
        <v>Developed</v>
      </c>
      <c r="S316">
        <v>5.5</v>
      </c>
      <c r="T316" s="25">
        <f t="shared" si="8"/>
        <v>0</v>
      </c>
      <c r="U316" s="16" t="s">
        <v>11990</v>
      </c>
      <c r="V316" t="s">
        <v>11993</v>
      </c>
      <c r="Y316" t="str">
        <f t="shared" si="7"/>
        <v/>
      </c>
    </row>
    <row r="317" spans="1:25" ht="16.5" x14ac:dyDescent="0.3">
      <c r="A317" s="1">
        <v>286</v>
      </c>
      <c r="B317" t="s">
        <v>11471</v>
      </c>
      <c r="C317" s="28">
        <v>52.283299999999997</v>
      </c>
      <c r="D317" s="28">
        <v>104.2833</v>
      </c>
      <c r="E317" t="s">
        <v>649</v>
      </c>
      <c r="F317" s="30">
        <v>587891</v>
      </c>
      <c r="G317">
        <v>2010</v>
      </c>
      <c r="H317">
        <v>1</v>
      </c>
      <c r="I317">
        <v>1</v>
      </c>
      <c r="J317" s="12" t="s">
        <v>2999</v>
      </c>
      <c r="K317">
        <v>1947</v>
      </c>
      <c r="L317" t="str">
        <f>IFERROR(VLOOKUP(E317,Colony!B:C,2,0),"None")</f>
        <v>The colonizer</v>
      </c>
      <c r="M317" t="s">
        <v>11020</v>
      </c>
      <c r="N317">
        <v>1947</v>
      </c>
      <c r="P317" t="s">
        <v>11472</v>
      </c>
      <c r="Q317" t="s">
        <v>38</v>
      </c>
      <c r="R317" t="str">
        <f>VLOOKUP(E317,Developing!B:C,2,0)</f>
        <v>Developed</v>
      </c>
      <c r="S317">
        <v>22.5</v>
      </c>
      <c r="T317" s="25">
        <f t="shared" si="8"/>
        <v>0</v>
      </c>
      <c r="U317" s="16" t="s">
        <v>11990</v>
      </c>
      <c r="V317" t="s">
        <v>11993</v>
      </c>
      <c r="Y317" t="str">
        <f t="shared" si="7"/>
        <v/>
      </c>
    </row>
    <row r="318" spans="1:25" ht="16.5" x14ac:dyDescent="0.3">
      <c r="A318" s="1">
        <v>287</v>
      </c>
      <c r="B318" t="s">
        <v>11473</v>
      </c>
      <c r="C318" s="28">
        <v>56.85</v>
      </c>
      <c r="D318" s="28">
        <v>53.216700000000003</v>
      </c>
      <c r="E318" t="s">
        <v>649</v>
      </c>
      <c r="F318" s="30">
        <v>627733</v>
      </c>
      <c r="G318">
        <v>2010</v>
      </c>
      <c r="H318">
        <v>1</v>
      </c>
      <c r="I318">
        <v>1</v>
      </c>
      <c r="J318" s="12" t="s">
        <v>3207</v>
      </c>
      <c r="K318">
        <v>1935</v>
      </c>
      <c r="L318" t="str">
        <f>IFERROR(VLOOKUP(E318,Colony!B:C,2,0),"None")</f>
        <v>The colonizer</v>
      </c>
      <c r="M318" t="s">
        <v>11361</v>
      </c>
      <c r="N318">
        <v>1935</v>
      </c>
      <c r="P318" t="s">
        <v>11153</v>
      </c>
      <c r="Q318" t="s">
        <v>38</v>
      </c>
      <c r="R318" t="str">
        <f>VLOOKUP(E318,Developing!B:C,2,0)</f>
        <v>Developed</v>
      </c>
      <c r="S318">
        <v>32</v>
      </c>
      <c r="T318" s="25">
        <f t="shared" si="8"/>
        <v>0</v>
      </c>
      <c r="U318" s="16" t="s">
        <v>11990</v>
      </c>
      <c r="V318" s="16" t="s">
        <v>11990</v>
      </c>
      <c r="Y318" t="str">
        <f t="shared" si="7"/>
        <v/>
      </c>
    </row>
    <row r="319" spans="1:25" ht="16.5" x14ac:dyDescent="0.3">
      <c r="A319" s="1">
        <v>288</v>
      </c>
      <c r="B319" t="s">
        <v>11474</v>
      </c>
      <c r="C319" s="28">
        <v>54.700299999999999</v>
      </c>
      <c r="D319" s="28">
        <v>20.453099999999999</v>
      </c>
      <c r="E319" t="s">
        <v>649</v>
      </c>
      <c r="F319" s="30">
        <v>431402</v>
      </c>
      <c r="G319">
        <v>2010</v>
      </c>
      <c r="H319">
        <v>2</v>
      </c>
      <c r="I319">
        <v>1</v>
      </c>
      <c r="J319" s="3" t="s">
        <v>11475</v>
      </c>
      <c r="K319">
        <v>1895</v>
      </c>
      <c r="L319" t="str">
        <f>IFERROR(VLOOKUP(E319,Colony!B:C,2,0),"None")</f>
        <v>The colonizer</v>
      </c>
      <c r="M319" t="s">
        <v>11020</v>
      </c>
      <c r="N319">
        <v>1895</v>
      </c>
      <c r="P319" t="s">
        <v>11273</v>
      </c>
      <c r="Q319" t="s">
        <v>38</v>
      </c>
      <c r="R319" t="str">
        <f>VLOOKUP(E319,Developing!B:C,2,0)</f>
        <v>Developed</v>
      </c>
      <c r="S319">
        <v>12.5</v>
      </c>
      <c r="T319" s="25">
        <f t="shared" si="8"/>
        <v>0</v>
      </c>
      <c r="U319" s="16" t="s">
        <v>11990</v>
      </c>
      <c r="V319" s="16" t="s">
        <v>11990</v>
      </c>
      <c r="Y319" t="str">
        <f t="shared" si="7"/>
        <v/>
      </c>
    </row>
    <row r="320" spans="1:25" ht="16.5" x14ac:dyDescent="0.3">
      <c r="A320" s="1">
        <v>289</v>
      </c>
      <c r="B320" t="s">
        <v>11476</v>
      </c>
      <c r="C320" s="28">
        <v>55.796399999999998</v>
      </c>
      <c r="D320" s="28">
        <v>49.108899999999998</v>
      </c>
      <c r="E320" t="s">
        <v>649</v>
      </c>
      <c r="F320" s="30">
        <v>1143535</v>
      </c>
      <c r="G320">
        <v>2010</v>
      </c>
      <c r="H320">
        <v>2</v>
      </c>
      <c r="I320">
        <v>1</v>
      </c>
      <c r="J320" s="3" t="s">
        <v>11477</v>
      </c>
      <c r="K320">
        <v>1899</v>
      </c>
      <c r="L320" t="str">
        <f>IFERROR(VLOOKUP(E320,Colony!B:C,2,0),"None")</f>
        <v>The colonizer</v>
      </c>
      <c r="M320" t="s">
        <v>11020</v>
      </c>
      <c r="N320">
        <v>1899</v>
      </c>
      <c r="P320" t="s">
        <v>11478</v>
      </c>
      <c r="Q320" t="s">
        <v>38</v>
      </c>
      <c r="R320" t="str">
        <f>VLOOKUP(E320,Developing!B:C,2,0)</f>
        <v>Developed</v>
      </c>
      <c r="S320">
        <v>61.8</v>
      </c>
      <c r="T320" s="25">
        <f t="shared" si="8"/>
        <v>0</v>
      </c>
      <c r="U320" s="16" t="s">
        <v>11990</v>
      </c>
      <c r="V320" s="16" t="s">
        <v>11990</v>
      </c>
      <c r="Y320" t="str">
        <f t="shared" si="7"/>
        <v/>
      </c>
    </row>
    <row r="321" spans="1:25" ht="16.5" x14ac:dyDescent="0.3">
      <c r="A321" s="1">
        <v>290</v>
      </c>
      <c r="B321" t="s">
        <v>11479</v>
      </c>
      <c r="C321" s="28">
        <v>55.366700000000002</v>
      </c>
      <c r="D321" s="28">
        <v>86.066699999999997</v>
      </c>
      <c r="E321" t="s">
        <v>649</v>
      </c>
      <c r="F321" s="30">
        <v>532981</v>
      </c>
      <c r="G321">
        <v>2010</v>
      </c>
      <c r="H321">
        <v>2</v>
      </c>
      <c r="I321">
        <v>1</v>
      </c>
      <c r="J321" s="3" t="s">
        <v>11480</v>
      </c>
      <c r="K321">
        <v>1940</v>
      </c>
      <c r="L321" t="str">
        <f>IFERROR(VLOOKUP(E321,Colony!B:C,2,0),"None")</f>
        <v>The colonizer</v>
      </c>
      <c r="M321" t="s">
        <v>11020</v>
      </c>
      <c r="N321">
        <v>1940</v>
      </c>
      <c r="P321" t="s">
        <v>11272</v>
      </c>
      <c r="Q321" t="s">
        <v>38</v>
      </c>
      <c r="R321" t="str">
        <f>VLOOKUP(E321,Developing!B:C,2,0)</f>
        <v>Developed</v>
      </c>
      <c r="S321">
        <v>42</v>
      </c>
      <c r="T321" s="25">
        <f t="shared" si="8"/>
        <v>0</v>
      </c>
      <c r="U321" s="16" t="s">
        <v>11990</v>
      </c>
      <c r="V321" s="16" t="s">
        <v>11990</v>
      </c>
      <c r="Y321" t="str">
        <f t="shared" si="7"/>
        <v/>
      </c>
    </row>
    <row r="322" spans="1:25" ht="16.5" x14ac:dyDescent="0.3">
      <c r="A322" s="1">
        <v>291</v>
      </c>
      <c r="B322" t="s">
        <v>11481</v>
      </c>
      <c r="C322" s="28">
        <v>48.4833</v>
      </c>
      <c r="D322" s="28">
        <v>135.0667</v>
      </c>
      <c r="E322" t="s">
        <v>649</v>
      </c>
      <c r="F322" s="30">
        <v>577441</v>
      </c>
      <c r="G322">
        <v>2010</v>
      </c>
      <c r="H322">
        <v>1</v>
      </c>
      <c r="I322">
        <v>1</v>
      </c>
      <c r="J322" s="12" t="s">
        <v>2981</v>
      </c>
      <c r="K322">
        <v>1956</v>
      </c>
      <c r="L322" t="str">
        <f>IFERROR(VLOOKUP(E322,Colony!B:C,2,0),"None")</f>
        <v>The colonizer</v>
      </c>
      <c r="M322" t="s">
        <v>11020</v>
      </c>
      <c r="N322">
        <v>1956</v>
      </c>
      <c r="P322" t="s">
        <v>11266</v>
      </c>
      <c r="Q322" t="s">
        <v>38</v>
      </c>
      <c r="R322" t="str">
        <f>VLOOKUP(E322,Developing!B:C,2,0)</f>
        <v>Developed</v>
      </c>
      <c r="S322">
        <v>34</v>
      </c>
      <c r="T322" s="25">
        <f t="shared" si="8"/>
        <v>0</v>
      </c>
      <c r="U322" s="16" t="s">
        <v>11990</v>
      </c>
      <c r="V322" s="16" t="s">
        <v>11990</v>
      </c>
      <c r="Y322" t="str">
        <f t="shared" si="7"/>
        <v/>
      </c>
    </row>
    <row r="323" spans="1:25" ht="16.5" x14ac:dyDescent="0.3">
      <c r="A323" s="1">
        <v>292</v>
      </c>
      <c r="B323" t="s">
        <v>11482</v>
      </c>
      <c r="C323" s="28">
        <v>55.083300000000001</v>
      </c>
      <c r="D323" s="28">
        <v>38.783299999999997</v>
      </c>
      <c r="E323" t="s">
        <v>649</v>
      </c>
      <c r="F323" s="30">
        <v>144589</v>
      </c>
      <c r="G323">
        <v>20110</v>
      </c>
      <c r="H323">
        <v>2</v>
      </c>
      <c r="I323">
        <v>1</v>
      </c>
      <c r="J323" s="3" t="s">
        <v>11483</v>
      </c>
      <c r="K323">
        <v>1948</v>
      </c>
      <c r="L323" t="str">
        <f>IFERROR(VLOOKUP(E323,Colony!B:C,2,0),"None")</f>
        <v>The colonizer</v>
      </c>
      <c r="M323" t="s">
        <v>11020</v>
      </c>
      <c r="N323">
        <v>1948</v>
      </c>
      <c r="P323" t="s">
        <v>11299</v>
      </c>
      <c r="Q323" t="s">
        <v>38</v>
      </c>
      <c r="R323" t="str">
        <f>VLOOKUP(E323,Developing!B:C,2,0)</f>
        <v>Developed</v>
      </c>
      <c r="S323">
        <v>18.5</v>
      </c>
      <c r="T323" s="25">
        <f t="shared" si="8"/>
        <v>0</v>
      </c>
      <c r="U323" s="16" t="s">
        <v>11990</v>
      </c>
      <c r="V323" s="16" t="s">
        <v>11990</v>
      </c>
      <c r="Y323" t="str">
        <f t="shared" si="7"/>
        <v/>
      </c>
    </row>
    <row r="324" spans="1:25" ht="16.5" x14ac:dyDescent="0.3">
      <c r="A324" s="1">
        <v>293</v>
      </c>
      <c r="B324" t="s">
        <v>11484</v>
      </c>
      <c r="C324" s="28">
        <v>45.033299999999997</v>
      </c>
      <c r="D324" s="28">
        <v>38.966700000000003</v>
      </c>
      <c r="E324" t="s">
        <v>649</v>
      </c>
      <c r="F324" s="30">
        <v>744995</v>
      </c>
      <c r="G324">
        <v>2010</v>
      </c>
      <c r="H324">
        <v>2</v>
      </c>
      <c r="I324">
        <v>1</v>
      </c>
      <c r="J324" s="3" t="s">
        <v>11485</v>
      </c>
      <c r="K324">
        <v>1900</v>
      </c>
      <c r="L324" t="str">
        <f>IFERROR(VLOOKUP(E324,Colony!B:C,2,0),"None")</f>
        <v>The colonizer</v>
      </c>
      <c r="M324" t="s">
        <v>11020</v>
      </c>
      <c r="N324">
        <v>1900</v>
      </c>
      <c r="P324" t="s">
        <v>11317</v>
      </c>
      <c r="Q324" t="s">
        <v>38</v>
      </c>
      <c r="R324" t="str">
        <f>VLOOKUP(E324,Developing!B:C,2,0)</f>
        <v>Developed</v>
      </c>
      <c r="S324">
        <v>53</v>
      </c>
      <c r="T324" s="25">
        <f t="shared" si="8"/>
        <v>0</v>
      </c>
      <c r="U324" s="16" t="s">
        <v>11990</v>
      </c>
      <c r="V324" s="16" t="s">
        <v>11990</v>
      </c>
      <c r="Y324" t="str">
        <f t="shared" si="7"/>
        <v/>
      </c>
    </row>
    <row r="325" spans="1:25" ht="16.5" x14ac:dyDescent="0.3">
      <c r="A325" s="1">
        <v>294</v>
      </c>
      <c r="B325" t="s">
        <v>11867</v>
      </c>
      <c r="C325" s="28">
        <v>59.773299999999999</v>
      </c>
      <c r="D325" s="28">
        <v>60.185299999999998</v>
      </c>
      <c r="E325" t="s">
        <v>649</v>
      </c>
      <c r="F325" s="30">
        <v>57008</v>
      </c>
      <c r="G325">
        <v>2018</v>
      </c>
      <c r="H325">
        <v>2</v>
      </c>
      <c r="I325">
        <v>1</v>
      </c>
      <c r="J325" s="3" t="s">
        <v>11486</v>
      </c>
      <c r="K325">
        <v>1954</v>
      </c>
      <c r="L325" t="str">
        <f>IFERROR(VLOOKUP(E325,Colony!B:C,2,0),"None")</f>
        <v>The colonizer</v>
      </c>
      <c r="M325" t="s">
        <v>11020</v>
      </c>
      <c r="N325">
        <v>1954</v>
      </c>
      <c r="P325" t="s">
        <v>11487</v>
      </c>
      <c r="Q325" t="s">
        <v>38</v>
      </c>
      <c r="R325" t="str">
        <f>VLOOKUP(E325,Developing!B:C,2,0)</f>
        <v>Developed</v>
      </c>
      <c r="S325">
        <v>3.6</v>
      </c>
      <c r="T325" s="25">
        <f t="shared" si="8"/>
        <v>0</v>
      </c>
      <c r="U325" s="16" t="s">
        <v>11990</v>
      </c>
      <c r="V325" s="16" t="s">
        <v>11990</v>
      </c>
      <c r="Y325" t="str">
        <f t="shared" ref="Y325:Y388" si="9">IF(S325=S326,TRUE,"")</f>
        <v/>
      </c>
    </row>
    <row r="326" spans="1:25" ht="16.5" x14ac:dyDescent="0.3">
      <c r="A326" s="1">
        <v>295</v>
      </c>
      <c r="B326" t="s">
        <v>11488</v>
      </c>
      <c r="C326" s="28">
        <v>56.008899999999997</v>
      </c>
      <c r="D326" s="28">
        <v>92.871899999999997</v>
      </c>
      <c r="E326" t="s">
        <v>649</v>
      </c>
      <c r="F326" s="30">
        <v>1090811</v>
      </c>
      <c r="G326">
        <v>2018</v>
      </c>
      <c r="H326">
        <v>2</v>
      </c>
      <c r="I326">
        <v>1</v>
      </c>
      <c r="J326" s="3" t="s">
        <v>11489</v>
      </c>
      <c r="K326">
        <v>1958</v>
      </c>
      <c r="L326" t="str">
        <f>IFERROR(VLOOKUP(E326,Colony!B:C,2,0),"None")</f>
        <v>The colonizer</v>
      </c>
      <c r="M326" t="s">
        <v>11020</v>
      </c>
      <c r="N326">
        <v>1958</v>
      </c>
      <c r="P326" t="s">
        <v>11490</v>
      </c>
      <c r="Q326" t="s">
        <v>38</v>
      </c>
      <c r="R326" t="str">
        <f>VLOOKUP(E326,Developing!B:C,2,0)</f>
        <v>Developed</v>
      </c>
      <c r="S326">
        <v>23.4</v>
      </c>
      <c r="T326" s="25">
        <f t="shared" si="8"/>
        <v>0</v>
      </c>
      <c r="U326" s="16" t="s">
        <v>11990</v>
      </c>
      <c r="V326" s="16" t="s">
        <v>11990</v>
      </c>
      <c r="Y326" t="str">
        <f t="shared" si="9"/>
        <v/>
      </c>
    </row>
    <row r="327" spans="1:25" ht="16.5" x14ac:dyDescent="0.3">
      <c r="A327" s="1">
        <v>296</v>
      </c>
      <c r="B327" t="s">
        <v>11491</v>
      </c>
      <c r="C327" s="28">
        <v>51.716700000000003</v>
      </c>
      <c r="D327" s="28">
        <v>36.183300000000003</v>
      </c>
      <c r="E327" t="s">
        <v>649</v>
      </c>
      <c r="F327" s="30">
        <v>415159</v>
      </c>
      <c r="G327">
        <v>2010</v>
      </c>
      <c r="H327">
        <v>2</v>
      </c>
      <c r="I327">
        <v>1</v>
      </c>
      <c r="J327" s="3" t="s">
        <v>11492</v>
      </c>
      <c r="K327">
        <v>1898</v>
      </c>
      <c r="L327" t="str">
        <f>IFERROR(VLOOKUP(E327,Colony!B:C,2,0),"None")</f>
        <v>The colonizer</v>
      </c>
      <c r="M327" t="s">
        <v>11020</v>
      </c>
      <c r="N327">
        <v>1898</v>
      </c>
      <c r="P327" t="s">
        <v>11493</v>
      </c>
      <c r="Q327" t="s">
        <v>38</v>
      </c>
      <c r="R327" t="str">
        <f>VLOOKUP(E327,Developing!B:C,2,0)</f>
        <v>Developed</v>
      </c>
      <c r="S327">
        <v>37</v>
      </c>
      <c r="T327" s="25">
        <f t="shared" si="8"/>
        <v>0</v>
      </c>
      <c r="U327" s="16" t="s">
        <v>11990</v>
      </c>
      <c r="V327" s="16" t="s">
        <v>11990</v>
      </c>
      <c r="Y327" t="str">
        <f t="shared" si="9"/>
        <v/>
      </c>
    </row>
    <row r="328" spans="1:25" ht="16.5" x14ac:dyDescent="0.3">
      <c r="A328" s="1">
        <v>297</v>
      </c>
      <c r="B328" t="s">
        <v>11494</v>
      </c>
      <c r="C328" s="28">
        <v>52.616700000000002</v>
      </c>
      <c r="D328" s="28">
        <v>39.6</v>
      </c>
      <c r="E328" t="s">
        <v>649</v>
      </c>
      <c r="F328" s="30">
        <v>508887</v>
      </c>
      <c r="G328">
        <v>2010</v>
      </c>
      <c r="H328">
        <v>2</v>
      </c>
      <c r="I328">
        <v>1</v>
      </c>
      <c r="J328" s="3" t="s">
        <v>11495</v>
      </c>
      <c r="K328">
        <v>1947</v>
      </c>
      <c r="L328" t="str">
        <f>IFERROR(VLOOKUP(E328,Colony!B:C,2,0),"None")</f>
        <v>The colonizer</v>
      </c>
      <c r="M328" t="s">
        <v>11020</v>
      </c>
      <c r="N328">
        <v>1947</v>
      </c>
      <c r="P328" t="s">
        <v>11496</v>
      </c>
      <c r="Q328" t="s">
        <v>38</v>
      </c>
      <c r="R328" t="str">
        <f>VLOOKUP(E328,Developing!B:C,2,0)</f>
        <v>Developed</v>
      </c>
      <c r="S328">
        <v>30.8</v>
      </c>
      <c r="T328" s="25">
        <f t="shared" si="8"/>
        <v>0</v>
      </c>
      <c r="U328" s="16" t="s">
        <v>11990</v>
      </c>
      <c r="V328" s="16" t="s">
        <v>11990</v>
      </c>
      <c r="Y328" t="str">
        <f t="shared" si="9"/>
        <v/>
      </c>
    </row>
    <row r="329" spans="1:25" ht="16.5" x14ac:dyDescent="0.3">
      <c r="A329" s="1">
        <v>298</v>
      </c>
      <c r="B329" t="s">
        <v>11497</v>
      </c>
      <c r="C329" s="28">
        <v>53.383299999999998</v>
      </c>
      <c r="D329" s="28">
        <v>59.033299999999997</v>
      </c>
      <c r="E329" t="s">
        <v>649</v>
      </c>
      <c r="F329" s="30">
        <v>407775</v>
      </c>
      <c r="G329">
        <v>2010</v>
      </c>
      <c r="H329">
        <v>2</v>
      </c>
      <c r="I329">
        <v>1</v>
      </c>
      <c r="J329" s="3" t="s">
        <v>11498</v>
      </c>
      <c r="K329">
        <v>1935</v>
      </c>
      <c r="L329" t="str">
        <f>IFERROR(VLOOKUP(E329,Colony!B:C,2,0),"None")</f>
        <v>The colonizer</v>
      </c>
      <c r="M329" t="s">
        <v>11020</v>
      </c>
      <c r="N329">
        <v>1935</v>
      </c>
      <c r="P329" t="s">
        <v>11499</v>
      </c>
      <c r="Q329" t="s">
        <v>38</v>
      </c>
      <c r="R329" t="str">
        <f>VLOOKUP(E329,Developing!B:C,2,0)</f>
        <v>Developed</v>
      </c>
      <c r="S329">
        <v>78.2</v>
      </c>
      <c r="T329" s="25">
        <f t="shared" si="8"/>
        <v>0</v>
      </c>
      <c r="U329" s="16" t="s">
        <v>11990</v>
      </c>
      <c r="V329" s="16" t="s">
        <v>11990</v>
      </c>
      <c r="Y329" t="str">
        <f t="shared" si="9"/>
        <v/>
      </c>
    </row>
    <row r="330" spans="1:25" ht="16.5" x14ac:dyDescent="0.3">
      <c r="A330" s="1">
        <v>299</v>
      </c>
      <c r="B330" t="s">
        <v>9557</v>
      </c>
      <c r="C330" s="28">
        <v>55.755800000000001</v>
      </c>
      <c r="D330" s="28">
        <v>37.617800000000003</v>
      </c>
      <c r="E330" t="s">
        <v>649</v>
      </c>
      <c r="F330" s="30">
        <v>21534777</v>
      </c>
      <c r="G330">
        <v>2021</v>
      </c>
      <c r="H330">
        <v>1</v>
      </c>
      <c r="I330">
        <v>1</v>
      </c>
      <c r="J330" s="12" t="s">
        <v>2928</v>
      </c>
      <c r="K330">
        <v>1872</v>
      </c>
      <c r="L330" t="str">
        <f>IFERROR(VLOOKUP(E330,Colony!B:C,2,0),"None")</f>
        <v>The colonizer</v>
      </c>
      <c r="M330" t="s">
        <v>11020</v>
      </c>
      <c r="N330">
        <v>1886</v>
      </c>
      <c r="P330" t="s">
        <v>11500</v>
      </c>
      <c r="Q330" t="s">
        <v>38</v>
      </c>
      <c r="R330" t="str">
        <f>VLOOKUP(E330,Developing!B:C,2,0)</f>
        <v>Developed</v>
      </c>
      <c r="S330">
        <v>208.5</v>
      </c>
      <c r="T330" s="25">
        <f t="shared" si="8"/>
        <v>0</v>
      </c>
      <c r="U330" s="16" t="s">
        <v>11990</v>
      </c>
      <c r="V330" s="16" t="s">
        <v>11990</v>
      </c>
      <c r="Y330" t="str">
        <f t="shared" si="9"/>
        <v/>
      </c>
    </row>
    <row r="331" spans="1:25" ht="16.5" x14ac:dyDescent="0.3">
      <c r="A331" s="1">
        <v>300</v>
      </c>
      <c r="B331" t="s">
        <v>11501</v>
      </c>
      <c r="C331" s="28">
        <v>55.7</v>
      </c>
      <c r="D331" s="28">
        <v>52.333300000000001</v>
      </c>
      <c r="E331" t="s">
        <v>649</v>
      </c>
      <c r="F331" s="30">
        <v>513193</v>
      </c>
      <c r="G331">
        <v>2010</v>
      </c>
      <c r="H331">
        <v>2</v>
      </c>
      <c r="I331">
        <v>1</v>
      </c>
      <c r="J331" s="3" t="s">
        <v>11502</v>
      </c>
      <c r="K331">
        <v>1973</v>
      </c>
      <c r="L331" t="str">
        <f>IFERROR(VLOOKUP(E331,Colony!B:C,2,0),"None")</f>
        <v>The colonizer</v>
      </c>
      <c r="M331" t="s">
        <v>11020</v>
      </c>
      <c r="N331">
        <v>1973</v>
      </c>
      <c r="P331" t="s">
        <v>11503</v>
      </c>
      <c r="Q331" t="s">
        <v>38</v>
      </c>
      <c r="R331" t="str">
        <f>VLOOKUP(E331,Developing!B:C,2,0)</f>
        <v>Developed</v>
      </c>
      <c r="S331">
        <v>54</v>
      </c>
      <c r="T331" s="25">
        <f t="shared" si="8"/>
        <v>0</v>
      </c>
      <c r="U331" s="16" t="s">
        <v>11990</v>
      </c>
      <c r="V331" s="16" t="s">
        <v>11990</v>
      </c>
      <c r="Y331" t="str">
        <f t="shared" si="9"/>
        <v/>
      </c>
    </row>
    <row r="332" spans="1:25" ht="16.5" x14ac:dyDescent="0.3">
      <c r="A332" s="1">
        <v>301</v>
      </c>
      <c r="B332" t="s">
        <v>11504</v>
      </c>
      <c r="C332" s="28">
        <v>55.633299999999998</v>
      </c>
      <c r="D332" s="28">
        <v>51.816699999999997</v>
      </c>
      <c r="E332" t="s">
        <v>649</v>
      </c>
      <c r="F332" s="30">
        <v>234044</v>
      </c>
      <c r="G332">
        <v>2010</v>
      </c>
      <c r="H332">
        <v>2</v>
      </c>
      <c r="I332">
        <v>1</v>
      </c>
      <c r="J332" s="3" t="s">
        <v>11505</v>
      </c>
      <c r="K332">
        <v>1967</v>
      </c>
      <c r="L332" t="str">
        <f>IFERROR(VLOOKUP(E332,Colony!B:C,2,0),"None")</f>
        <v>The colonizer</v>
      </c>
      <c r="M332" t="s">
        <v>11020</v>
      </c>
      <c r="N332">
        <v>1967</v>
      </c>
      <c r="P332" t="s">
        <v>11506</v>
      </c>
      <c r="Q332" t="s">
        <v>38</v>
      </c>
      <c r="R332" t="str">
        <f>VLOOKUP(E332,Developing!B:C,2,0)</f>
        <v>Developed</v>
      </c>
      <c r="S332">
        <v>28.3</v>
      </c>
      <c r="T332" s="25">
        <f t="shared" si="8"/>
        <v>0</v>
      </c>
      <c r="U332" s="16" t="s">
        <v>11990</v>
      </c>
      <c r="V332" s="16" t="s">
        <v>11990</v>
      </c>
      <c r="Y332" t="str">
        <f t="shared" si="9"/>
        <v/>
      </c>
    </row>
    <row r="333" spans="1:25" ht="16.5" x14ac:dyDescent="0.3">
      <c r="A333" s="1">
        <v>302</v>
      </c>
      <c r="B333" t="s">
        <v>11507</v>
      </c>
      <c r="C333" s="28">
        <v>57.916699999999999</v>
      </c>
      <c r="D333" s="28">
        <v>59.966700000000003</v>
      </c>
      <c r="E333" t="s">
        <v>649</v>
      </c>
      <c r="F333" s="30">
        <v>361811</v>
      </c>
      <c r="G333">
        <v>2010</v>
      </c>
      <c r="H333">
        <v>2</v>
      </c>
      <c r="I333">
        <v>1</v>
      </c>
      <c r="J333" s="3" t="s">
        <v>11508</v>
      </c>
      <c r="K333">
        <v>1937</v>
      </c>
      <c r="L333" t="str">
        <f>IFERROR(VLOOKUP(E333,Colony!B:C,2,0),"None")</f>
        <v>The colonizer</v>
      </c>
      <c r="M333" t="s">
        <v>11020</v>
      </c>
      <c r="N333">
        <v>1937</v>
      </c>
      <c r="P333" t="s">
        <v>11272</v>
      </c>
      <c r="Q333" t="s">
        <v>38</v>
      </c>
      <c r="R333" t="str">
        <f>VLOOKUP(E333,Developing!B:C,2,0)</f>
        <v>Developed</v>
      </c>
      <c r="S333">
        <v>42</v>
      </c>
      <c r="T333" s="25">
        <f t="shared" si="8"/>
        <v>0</v>
      </c>
      <c r="U333" s="16" t="s">
        <v>11990</v>
      </c>
      <c r="V333" s="16" t="s">
        <v>11990</v>
      </c>
      <c r="Y333" t="str">
        <f t="shared" si="9"/>
        <v/>
      </c>
    </row>
    <row r="334" spans="1:25" ht="16.5" x14ac:dyDescent="0.3">
      <c r="A334" s="1">
        <v>303</v>
      </c>
      <c r="B334" t="s">
        <v>11509</v>
      </c>
      <c r="C334" s="28">
        <v>56.326900000000002</v>
      </c>
      <c r="D334" s="28">
        <v>44.0075</v>
      </c>
      <c r="E334" t="s">
        <v>649</v>
      </c>
      <c r="F334" s="30">
        <v>1250619</v>
      </c>
      <c r="G334">
        <v>2010</v>
      </c>
      <c r="H334">
        <v>2</v>
      </c>
      <c r="I334">
        <v>1</v>
      </c>
      <c r="J334" s="3" t="s">
        <v>11510</v>
      </c>
      <c r="K334">
        <v>1896</v>
      </c>
      <c r="L334" t="str">
        <f>IFERROR(VLOOKUP(E334,Colony!B:C,2,0),"None")</f>
        <v>The colonizer</v>
      </c>
      <c r="M334" t="s">
        <v>11020</v>
      </c>
      <c r="N334">
        <v>1896</v>
      </c>
      <c r="P334" t="s">
        <v>11511</v>
      </c>
      <c r="Q334" t="s">
        <v>38</v>
      </c>
      <c r="R334" t="str">
        <f>VLOOKUP(E334,Developing!B:C,2,0)</f>
        <v>Developed</v>
      </c>
      <c r="S334">
        <v>76.5</v>
      </c>
      <c r="T334" s="25">
        <f t="shared" si="8"/>
        <v>0</v>
      </c>
      <c r="U334" s="16" t="s">
        <v>11990</v>
      </c>
      <c r="V334" s="16" t="s">
        <v>11990</v>
      </c>
      <c r="Y334" t="str">
        <f t="shared" si="9"/>
        <v/>
      </c>
    </row>
    <row r="335" spans="1:25" ht="16.5" x14ac:dyDescent="0.3">
      <c r="A335" s="1">
        <v>304</v>
      </c>
      <c r="B335" t="s">
        <v>11512</v>
      </c>
      <c r="C335" s="28">
        <v>47.422199999999997</v>
      </c>
      <c r="D335" s="28">
        <v>40.093899999999998</v>
      </c>
      <c r="E335" t="s">
        <v>649</v>
      </c>
      <c r="F335" s="30">
        <v>168746</v>
      </c>
      <c r="G335">
        <v>2010</v>
      </c>
      <c r="H335">
        <v>2</v>
      </c>
      <c r="I335">
        <v>1</v>
      </c>
      <c r="J335" s="3" t="s">
        <v>11513</v>
      </c>
      <c r="K335">
        <v>1954</v>
      </c>
      <c r="L335" t="str">
        <f>IFERROR(VLOOKUP(E335,Colony!B:C,2,0),"None")</f>
        <v>The colonizer</v>
      </c>
      <c r="M335" t="s">
        <v>11020</v>
      </c>
      <c r="N335">
        <v>1954</v>
      </c>
      <c r="P335" t="s">
        <v>11443</v>
      </c>
      <c r="Q335" t="s">
        <v>38</v>
      </c>
      <c r="R335" t="str">
        <f>VLOOKUP(E335,Developing!B:C,2,0)</f>
        <v>Developed</v>
      </c>
      <c r="S335">
        <v>20</v>
      </c>
      <c r="T335" s="25">
        <f t="shared" si="8"/>
        <v>0</v>
      </c>
      <c r="U335" s="16" t="s">
        <v>11990</v>
      </c>
      <c r="V335" s="16" t="s">
        <v>11990</v>
      </c>
      <c r="Y335" t="str">
        <f t="shared" si="9"/>
        <v/>
      </c>
    </row>
    <row r="336" spans="1:25" ht="16.5" x14ac:dyDescent="0.3">
      <c r="A336" s="1">
        <v>305</v>
      </c>
      <c r="B336" t="s">
        <v>11514</v>
      </c>
      <c r="C336" s="28">
        <v>53.7667</v>
      </c>
      <c r="D336" s="28">
        <v>87.133300000000006</v>
      </c>
      <c r="E336" t="s">
        <v>649</v>
      </c>
      <c r="F336" s="30">
        <v>547904</v>
      </c>
      <c r="G336">
        <v>2010</v>
      </c>
      <c r="H336">
        <v>2</v>
      </c>
      <c r="I336">
        <v>1</v>
      </c>
      <c r="J336" s="3" t="s">
        <v>11515</v>
      </c>
      <c r="K336">
        <v>1933</v>
      </c>
      <c r="L336" t="str">
        <f>IFERROR(VLOOKUP(E336,Colony!B:C,2,0),"None")</f>
        <v>The colonizer</v>
      </c>
      <c r="M336" t="s">
        <v>11020</v>
      </c>
      <c r="N336">
        <v>1933</v>
      </c>
      <c r="P336" t="s">
        <v>11516</v>
      </c>
      <c r="Q336" t="s">
        <v>38</v>
      </c>
      <c r="R336" t="str">
        <f>VLOOKUP(E336,Developing!B:C,2,0)</f>
        <v>Developed</v>
      </c>
      <c r="S336">
        <v>41.5</v>
      </c>
      <c r="T336" s="25">
        <f t="shared" si="8"/>
        <v>0</v>
      </c>
      <c r="U336" s="16" t="s">
        <v>11990</v>
      </c>
      <c r="V336" s="16" t="s">
        <v>11990</v>
      </c>
      <c r="Y336" t="str">
        <f t="shared" si="9"/>
        <v/>
      </c>
    </row>
    <row r="337" spans="1:25" ht="16.5" x14ac:dyDescent="0.3">
      <c r="A337" s="1">
        <v>306</v>
      </c>
      <c r="B337" t="s">
        <v>11517</v>
      </c>
      <c r="C337" s="28">
        <v>55.033299999999997</v>
      </c>
      <c r="D337" s="28">
        <v>82.916700000000006</v>
      </c>
      <c r="E337" t="s">
        <v>649</v>
      </c>
      <c r="F337" s="30">
        <v>1473754</v>
      </c>
      <c r="G337">
        <v>2010</v>
      </c>
      <c r="H337">
        <v>1</v>
      </c>
      <c r="I337">
        <v>1</v>
      </c>
      <c r="J337" s="12" t="s">
        <v>3033</v>
      </c>
      <c r="K337">
        <v>1934</v>
      </c>
      <c r="L337" t="str">
        <f>IFERROR(VLOOKUP(E337,Colony!B:C,2,0),"None")</f>
        <v>The colonizer</v>
      </c>
      <c r="M337" t="s">
        <v>11020</v>
      </c>
      <c r="N337">
        <v>1934</v>
      </c>
      <c r="P337" t="s">
        <v>11518</v>
      </c>
      <c r="Q337" t="s">
        <v>38</v>
      </c>
      <c r="R337" t="str">
        <f>VLOOKUP(E337,Developing!B:C,2,0)</f>
        <v>Developed</v>
      </c>
      <c r="S337">
        <v>64</v>
      </c>
      <c r="T337" s="25">
        <f t="shared" si="8"/>
        <v>0</v>
      </c>
      <c r="U337" s="16" t="s">
        <v>11990</v>
      </c>
      <c r="V337" s="16" t="s">
        <v>11990</v>
      </c>
      <c r="Y337" t="str">
        <f t="shared" si="9"/>
        <v/>
      </c>
    </row>
    <row r="338" spans="1:25" ht="16.5" x14ac:dyDescent="0.3">
      <c r="A338" s="1">
        <v>307</v>
      </c>
      <c r="B338" t="s">
        <v>11519</v>
      </c>
      <c r="C338" s="28">
        <v>51.203899999999997</v>
      </c>
      <c r="D338" s="28">
        <v>58.311399999999999</v>
      </c>
      <c r="E338" t="s">
        <v>649</v>
      </c>
      <c r="F338" s="30">
        <v>98173</v>
      </c>
      <c r="G338">
        <v>2010</v>
      </c>
      <c r="H338">
        <v>2</v>
      </c>
      <c r="I338">
        <v>1</v>
      </c>
      <c r="J338" s="3" t="s">
        <v>11520</v>
      </c>
      <c r="K338">
        <v>1956</v>
      </c>
      <c r="L338" t="str">
        <f>IFERROR(VLOOKUP(E338,Colony!B:C,2,0),"None")</f>
        <v>The colonizer</v>
      </c>
      <c r="M338" t="s">
        <v>11020</v>
      </c>
      <c r="N338">
        <v>1956</v>
      </c>
      <c r="P338" t="s">
        <v>11521</v>
      </c>
      <c r="Q338" t="s">
        <v>38</v>
      </c>
      <c r="R338" t="str">
        <f>VLOOKUP(E338,Developing!B:C,2,0)</f>
        <v>Developed</v>
      </c>
      <c r="S338">
        <v>11.3</v>
      </c>
      <c r="T338" s="25">
        <f t="shared" si="8"/>
        <v>0</v>
      </c>
      <c r="U338" s="16" t="s">
        <v>11990</v>
      </c>
      <c r="V338" s="16" t="s">
        <v>11990</v>
      </c>
      <c r="Y338" t="str">
        <f t="shared" si="9"/>
        <v/>
      </c>
    </row>
    <row r="339" spans="1:25" ht="16.5" x14ac:dyDescent="0.3">
      <c r="A339" s="1">
        <v>308</v>
      </c>
      <c r="B339" t="s">
        <v>11522</v>
      </c>
      <c r="C339" s="28">
        <v>54.966700000000003</v>
      </c>
      <c r="D339" s="28">
        <v>73.383300000000006</v>
      </c>
      <c r="E339" t="s">
        <v>649</v>
      </c>
      <c r="F339" s="30">
        <v>1154116</v>
      </c>
      <c r="G339">
        <v>2010</v>
      </c>
      <c r="H339">
        <v>2</v>
      </c>
      <c r="I339">
        <v>1</v>
      </c>
      <c r="J339" s="3" t="s">
        <v>11523</v>
      </c>
      <c r="K339">
        <v>1936</v>
      </c>
      <c r="L339" t="str">
        <f>IFERROR(VLOOKUP(E339,Colony!B:C,2,0),"None")</f>
        <v>The colonizer</v>
      </c>
      <c r="M339" t="s">
        <v>11020</v>
      </c>
      <c r="N339">
        <v>1936</v>
      </c>
      <c r="P339" t="s">
        <v>11524</v>
      </c>
      <c r="Q339" t="s">
        <v>38</v>
      </c>
      <c r="R339" t="str">
        <f>VLOOKUP(E339,Developing!B:C,2,0)</f>
        <v>Developed</v>
      </c>
      <c r="S339">
        <v>31.5</v>
      </c>
      <c r="T339" s="25">
        <f t="shared" si="8"/>
        <v>0</v>
      </c>
      <c r="U339" s="16" t="s">
        <v>11990</v>
      </c>
      <c r="V339" s="16" t="s">
        <v>11990</v>
      </c>
      <c r="Y339" t="str">
        <f t="shared" si="9"/>
        <v/>
      </c>
    </row>
    <row r="340" spans="1:25" ht="16.5" x14ac:dyDescent="0.3">
      <c r="A340" s="1">
        <v>309</v>
      </c>
      <c r="B340" t="s">
        <v>11525</v>
      </c>
      <c r="C340" s="28">
        <v>51.2</v>
      </c>
      <c r="D340" s="28">
        <v>58.566699999999997</v>
      </c>
      <c r="E340" t="s">
        <v>649</v>
      </c>
      <c r="F340" s="30">
        <v>239800</v>
      </c>
      <c r="G340">
        <v>2010</v>
      </c>
      <c r="H340">
        <v>1</v>
      </c>
      <c r="I340">
        <v>1</v>
      </c>
      <c r="J340" s="12" t="s">
        <v>3184</v>
      </c>
      <c r="K340">
        <v>1948</v>
      </c>
      <c r="L340" t="str">
        <f>IFERROR(VLOOKUP(E340,Colony!B:C,2,0),"None")</f>
        <v>The colonizer</v>
      </c>
      <c r="M340" t="s">
        <v>11020</v>
      </c>
      <c r="N340">
        <v>1948</v>
      </c>
      <c r="P340" t="s">
        <v>11263</v>
      </c>
      <c r="Q340" t="s">
        <v>38</v>
      </c>
      <c r="R340" t="str">
        <f>VLOOKUP(E340,Developing!B:C,2,0)</f>
        <v>Developed</v>
      </c>
      <c r="S340">
        <v>35</v>
      </c>
      <c r="T340" s="25">
        <f t="shared" si="8"/>
        <v>0</v>
      </c>
      <c r="U340" t="s">
        <v>11993</v>
      </c>
      <c r="V340" s="16" t="s">
        <v>11990</v>
      </c>
      <c r="Y340" t="str">
        <f t="shared" si="9"/>
        <v/>
      </c>
    </row>
    <row r="341" spans="1:25" ht="16.5" x14ac:dyDescent="0.3">
      <c r="A341" s="1">
        <v>310</v>
      </c>
      <c r="B341" t="s">
        <v>11526</v>
      </c>
      <c r="C341" s="28">
        <v>52.968600000000002</v>
      </c>
      <c r="D341" s="28">
        <v>36.069400000000002</v>
      </c>
      <c r="E341" t="s">
        <v>649</v>
      </c>
      <c r="F341" s="30">
        <v>317747</v>
      </c>
      <c r="G341">
        <v>2010</v>
      </c>
      <c r="H341">
        <v>1</v>
      </c>
      <c r="I341">
        <v>1</v>
      </c>
      <c r="J341" s="12" t="s">
        <v>2943</v>
      </c>
      <c r="K341">
        <v>1898</v>
      </c>
      <c r="L341" t="str">
        <f>IFERROR(VLOOKUP(E341,Colony!B:C,2,0),"None")</f>
        <v>The colonizer</v>
      </c>
      <c r="M341" t="s">
        <v>11020</v>
      </c>
      <c r="N341">
        <v>1898</v>
      </c>
      <c r="P341" t="s">
        <v>11527</v>
      </c>
      <c r="Q341" t="s">
        <v>38</v>
      </c>
      <c r="R341" t="str">
        <f>VLOOKUP(E341,Developing!B:C,2,0)</f>
        <v>Developed</v>
      </c>
      <c r="S341">
        <v>17.100000000000001</v>
      </c>
      <c r="T341" s="25">
        <f t="shared" si="8"/>
        <v>0</v>
      </c>
      <c r="U341" t="s">
        <v>11993</v>
      </c>
      <c r="V341" s="16" t="s">
        <v>11990</v>
      </c>
      <c r="Y341" t="str">
        <f t="shared" si="9"/>
        <v/>
      </c>
    </row>
    <row r="342" spans="1:25" ht="16.5" x14ac:dyDescent="0.3">
      <c r="A342" s="1">
        <v>311</v>
      </c>
      <c r="B342" t="s">
        <v>11528</v>
      </c>
      <c r="C342" s="28">
        <v>53.616700000000002</v>
      </c>
      <c r="D342" s="28">
        <v>87.333299999999994</v>
      </c>
      <c r="E342" t="s">
        <v>649</v>
      </c>
      <c r="F342" s="30">
        <v>46001</v>
      </c>
      <c r="G342">
        <v>2010</v>
      </c>
      <c r="H342">
        <v>2</v>
      </c>
      <c r="I342">
        <v>1</v>
      </c>
      <c r="J342" s="3" t="s">
        <v>11529</v>
      </c>
      <c r="K342">
        <v>1960</v>
      </c>
      <c r="L342" t="str">
        <f>IFERROR(VLOOKUP(E342,Colony!B:C,2,0),"None")</f>
        <v>The colonizer</v>
      </c>
      <c r="M342" t="s">
        <v>11020</v>
      </c>
      <c r="N342">
        <v>1960</v>
      </c>
      <c r="P342" t="s">
        <v>11521</v>
      </c>
      <c r="Q342" t="s">
        <v>38</v>
      </c>
      <c r="R342" t="str">
        <f>VLOOKUP(E342,Developing!B:C,2,0)</f>
        <v>Developed</v>
      </c>
      <c r="S342">
        <v>11.3</v>
      </c>
      <c r="T342" s="25">
        <f t="shared" si="8"/>
        <v>0</v>
      </c>
      <c r="U342" t="s">
        <v>11993</v>
      </c>
      <c r="V342" s="16" t="s">
        <v>11990</v>
      </c>
      <c r="Y342" t="str">
        <f t="shared" si="9"/>
        <v/>
      </c>
    </row>
    <row r="343" spans="1:25" ht="16.5" x14ac:dyDescent="0.3">
      <c r="A343" s="1">
        <v>312</v>
      </c>
      <c r="B343" t="s">
        <v>11530</v>
      </c>
      <c r="C343" s="28">
        <v>58.0139</v>
      </c>
      <c r="D343" s="28">
        <v>56.248899999999999</v>
      </c>
      <c r="E343" t="s">
        <v>649</v>
      </c>
      <c r="F343" s="30">
        <v>991162</v>
      </c>
      <c r="G343">
        <v>2010</v>
      </c>
      <c r="H343">
        <v>2</v>
      </c>
      <c r="I343">
        <v>1</v>
      </c>
      <c r="J343" s="3" t="s">
        <v>11531</v>
      </c>
      <c r="K343">
        <v>1929</v>
      </c>
      <c r="L343" t="str">
        <f>IFERROR(VLOOKUP(E343,Colony!B:C,2,0),"None")</f>
        <v>The colonizer</v>
      </c>
      <c r="M343" t="s">
        <v>11020</v>
      </c>
      <c r="N343">
        <v>1929</v>
      </c>
      <c r="P343" t="s">
        <v>11532</v>
      </c>
      <c r="Q343" t="s">
        <v>38</v>
      </c>
      <c r="R343" t="str">
        <f>VLOOKUP(E343,Developing!B:C,2,0)</f>
        <v>Developed</v>
      </c>
      <c r="S343">
        <v>48.5</v>
      </c>
      <c r="T343" s="25">
        <f t="shared" si="8"/>
        <v>0</v>
      </c>
      <c r="U343" s="16" t="s">
        <v>11990</v>
      </c>
      <c r="V343" s="16" t="s">
        <v>11990</v>
      </c>
      <c r="Y343" t="str">
        <f t="shared" si="9"/>
        <v/>
      </c>
    </row>
    <row r="344" spans="1:25" ht="16.5" x14ac:dyDescent="0.3">
      <c r="A344" s="1">
        <v>313</v>
      </c>
      <c r="B344" t="s">
        <v>11533</v>
      </c>
      <c r="C344" s="28">
        <v>53.883299999999998</v>
      </c>
      <c r="D344" s="28">
        <v>86.716700000000003</v>
      </c>
      <c r="E344" t="s">
        <v>649</v>
      </c>
      <c r="F344" s="30">
        <v>210130</v>
      </c>
      <c r="G344">
        <v>2010</v>
      </c>
      <c r="H344">
        <v>2</v>
      </c>
      <c r="I344">
        <v>1</v>
      </c>
      <c r="J344" s="3" t="s">
        <v>11534</v>
      </c>
      <c r="K344">
        <v>1936</v>
      </c>
      <c r="L344" t="str">
        <f>IFERROR(VLOOKUP(E344,Colony!B:C,2,0),"None")</f>
        <v>The colonizer</v>
      </c>
      <c r="M344" t="s">
        <v>11020</v>
      </c>
      <c r="N344">
        <v>1936</v>
      </c>
      <c r="P344" t="s">
        <v>11535</v>
      </c>
      <c r="Q344" t="s">
        <v>38</v>
      </c>
      <c r="R344" t="str">
        <f>VLOOKUP(E344,Developing!B:C,2,0)</f>
        <v>Developed</v>
      </c>
      <c r="S344">
        <v>30</v>
      </c>
      <c r="T344" s="25">
        <f t="shared" si="8"/>
        <v>0</v>
      </c>
      <c r="U344" t="s">
        <v>11993</v>
      </c>
      <c r="V344" s="16" t="s">
        <v>11990</v>
      </c>
      <c r="Y344" t="str">
        <f t="shared" si="9"/>
        <v/>
      </c>
    </row>
    <row r="345" spans="1:25" ht="16.5" x14ac:dyDescent="0.3">
      <c r="A345" s="1">
        <v>314</v>
      </c>
      <c r="B345" t="s">
        <v>11536</v>
      </c>
      <c r="C345" s="28">
        <v>44.05</v>
      </c>
      <c r="D345" s="28">
        <v>43.066699999999997</v>
      </c>
      <c r="E345" t="s">
        <v>649</v>
      </c>
      <c r="F345" s="30">
        <v>142511</v>
      </c>
      <c r="G345">
        <v>2010</v>
      </c>
      <c r="H345">
        <v>2</v>
      </c>
      <c r="I345">
        <v>1</v>
      </c>
      <c r="J345" s="3" t="s">
        <v>3138</v>
      </c>
      <c r="K345">
        <v>1904</v>
      </c>
      <c r="L345" t="str">
        <f>IFERROR(VLOOKUP(E345,Colony!B:C,2,0),"None")</f>
        <v>The colonizer</v>
      </c>
      <c r="M345" t="s">
        <v>11020</v>
      </c>
      <c r="N345">
        <v>1903</v>
      </c>
      <c r="P345" t="s">
        <v>11472</v>
      </c>
      <c r="Q345" t="s">
        <v>38</v>
      </c>
      <c r="R345" t="str">
        <f>VLOOKUP(E345,Developing!B:C,2,0)</f>
        <v>Developed</v>
      </c>
      <c r="S345">
        <v>22.5</v>
      </c>
      <c r="T345" s="25">
        <f t="shared" si="8"/>
        <v>0</v>
      </c>
      <c r="U345" t="s">
        <v>11993</v>
      </c>
      <c r="V345" s="16" t="s">
        <v>11990</v>
      </c>
      <c r="Y345" t="str">
        <f t="shared" si="9"/>
        <v/>
      </c>
    </row>
    <row r="346" spans="1:25" ht="16.5" x14ac:dyDescent="0.3">
      <c r="A346" s="1">
        <v>315</v>
      </c>
      <c r="B346" t="s">
        <v>11537</v>
      </c>
      <c r="C346" s="28">
        <v>47.2333</v>
      </c>
      <c r="D346" s="28">
        <v>39.700000000000003</v>
      </c>
      <c r="E346" t="s">
        <v>649</v>
      </c>
      <c r="F346" s="30">
        <v>1089261</v>
      </c>
      <c r="G346">
        <v>2010</v>
      </c>
      <c r="H346">
        <v>2</v>
      </c>
      <c r="I346">
        <v>1</v>
      </c>
      <c r="J346" s="3" t="s">
        <v>11538</v>
      </c>
      <c r="K346">
        <v>1902</v>
      </c>
      <c r="L346" t="str">
        <f>IFERROR(VLOOKUP(E346,Colony!B:C,2,0),"None")</f>
        <v>The colonizer</v>
      </c>
      <c r="M346" t="s">
        <v>11020</v>
      </c>
      <c r="N346">
        <v>1902</v>
      </c>
      <c r="P346" t="s">
        <v>11142</v>
      </c>
      <c r="Q346" t="s">
        <v>38</v>
      </c>
      <c r="R346" t="str">
        <f>VLOOKUP(E346,Developing!B:C,2,0)</f>
        <v>Developed</v>
      </c>
      <c r="S346">
        <v>26</v>
      </c>
      <c r="T346" s="25">
        <f t="shared" si="8"/>
        <v>0</v>
      </c>
      <c r="U346" s="16" t="s">
        <v>11990</v>
      </c>
      <c r="V346" s="16" t="s">
        <v>11990</v>
      </c>
      <c r="Y346" t="str">
        <f t="shared" si="9"/>
        <v/>
      </c>
    </row>
    <row r="347" spans="1:25" ht="16.5" x14ac:dyDescent="0.3">
      <c r="A347" s="1">
        <v>316</v>
      </c>
      <c r="B347" t="s">
        <v>7519</v>
      </c>
      <c r="C347" s="28">
        <v>27.793099999999999</v>
      </c>
      <c r="D347" s="28">
        <v>-82.665199999999999</v>
      </c>
      <c r="E347" t="s">
        <v>649</v>
      </c>
      <c r="F347" s="30">
        <v>6200000</v>
      </c>
      <c r="G347">
        <v>2021</v>
      </c>
      <c r="H347">
        <v>2</v>
      </c>
      <c r="I347">
        <v>1</v>
      </c>
      <c r="J347" s="3" t="s">
        <v>11539</v>
      </c>
      <c r="K347">
        <v>1902</v>
      </c>
      <c r="L347" t="str">
        <f>IFERROR(VLOOKUP(E347,Colony!B:C,2,0),"None")</f>
        <v>The colonizer</v>
      </c>
      <c r="M347" t="s">
        <v>11020</v>
      </c>
      <c r="N347">
        <v>1882</v>
      </c>
      <c r="P347" t="s">
        <v>11540</v>
      </c>
      <c r="Q347" t="s">
        <v>38</v>
      </c>
      <c r="R347" t="str">
        <f>VLOOKUP(E347,Developing!B:C,2,0)</f>
        <v>Developed</v>
      </c>
      <c r="S347">
        <v>231.2</v>
      </c>
      <c r="T347" s="25">
        <f t="shared" si="8"/>
        <v>0</v>
      </c>
      <c r="U347" s="16" t="s">
        <v>11990</v>
      </c>
      <c r="V347" s="16" t="s">
        <v>11990</v>
      </c>
      <c r="Y347" t="str">
        <f t="shared" si="9"/>
        <v/>
      </c>
    </row>
    <row r="348" spans="1:25" ht="16.5" x14ac:dyDescent="0.3">
      <c r="A348" s="1">
        <v>317</v>
      </c>
      <c r="B348" t="s">
        <v>11541</v>
      </c>
      <c r="C348" s="28">
        <v>53.366700000000002</v>
      </c>
      <c r="D348" s="28">
        <v>55.933300000000003</v>
      </c>
      <c r="E348" t="s">
        <v>649</v>
      </c>
      <c r="F348" s="30">
        <v>156095</v>
      </c>
      <c r="G348">
        <v>2010</v>
      </c>
      <c r="H348">
        <v>1</v>
      </c>
      <c r="I348">
        <v>1</v>
      </c>
      <c r="J348" s="12" t="s">
        <v>3239</v>
      </c>
      <c r="K348">
        <v>1957</v>
      </c>
      <c r="L348" t="str">
        <f>IFERROR(VLOOKUP(E348,Colony!B:C,2,0),"None")</f>
        <v>The colonizer</v>
      </c>
      <c r="M348" t="s">
        <v>11020</v>
      </c>
      <c r="N348">
        <v>1957</v>
      </c>
      <c r="P348" t="s">
        <v>11216</v>
      </c>
      <c r="Q348" t="s">
        <v>38</v>
      </c>
      <c r="R348" t="str">
        <f>VLOOKUP(E348,Developing!B:C,2,0)</f>
        <v>Developed</v>
      </c>
      <c r="S348">
        <v>13</v>
      </c>
      <c r="T348" s="25">
        <f t="shared" si="8"/>
        <v>0</v>
      </c>
      <c r="U348" t="s">
        <v>11993</v>
      </c>
      <c r="V348" s="16" t="s">
        <v>11990</v>
      </c>
      <c r="Y348" t="str">
        <f t="shared" si="9"/>
        <v/>
      </c>
    </row>
    <row r="349" spans="1:25" ht="16.5" x14ac:dyDescent="0.3">
      <c r="A349" s="1">
        <v>318</v>
      </c>
      <c r="B349" t="s">
        <v>11542</v>
      </c>
      <c r="C349" s="28">
        <v>53.202800000000003</v>
      </c>
      <c r="D349" s="28">
        <v>50.140799999999999</v>
      </c>
      <c r="E349" t="s">
        <v>649</v>
      </c>
      <c r="F349" s="30">
        <v>1164685</v>
      </c>
      <c r="G349">
        <v>2010</v>
      </c>
      <c r="H349">
        <v>2</v>
      </c>
      <c r="I349">
        <v>1</v>
      </c>
      <c r="J349" s="3" t="s">
        <v>11543</v>
      </c>
      <c r="K349">
        <v>1915</v>
      </c>
      <c r="L349" t="str">
        <f>IFERROR(VLOOKUP(E349,Colony!B:C,2,0),"None")</f>
        <v>The colonizer</v>
      </c>
      <c r="M349" t="s">
        <v>11020</v>
      </c>
      <c r="N349">
        <v>1915</v>
      </c>
      <c r="P349" t="s">
        <v>11147</v>
      </c>
      <c r="Q349" t="s">
        <v>38</v>
      </c>
      <c r="R349" t="str">
        <f>VLOOKUP(E349,Developing!B:C,2,0)</f>
        <v>Developed</v>
      </c>
      <c r="S349">
        <v>68</v>
      </c>
      <c r="T349" s="25">
        <f t="shared" si="8"/>
        <v>0</v>
      </c>
      <c r="U349" s="16" t="s">
        <v>11990</v>
      </c>
      <c r="V349" s="16" t="s">
        <v>11990</v>
      </c>
      <c r="Y349" t="str">
        <f t="shared" si="9"/>
        <v/>
      </c>
    </row>
    <row r="350" spans="1:25" ht="16.5" x14ac:dyDescent="0.3">
      <c r="A350" s="1">
        <v>319</v>
      </c>
      <c r="B350" t="s">
        <v>11544</v>
      </c>
      <c r="C350" s="28">
        <v>51.533299999999997</v>
      </c>
      <c r="D350" s="28">
        <v>46.0167</v>
      </c>
      <c r="E350" t="s">
        <v>649</v>
      </c>
      <c r="F350" s="30">
        <v>837900</v>
      </c>
      <c r="G350">
        <v>2010</v>
      </c>
      <c r="H350">
        <v>2</v>
      </c>
      <c r="I350">
        <v>1</v>
      </c>
      <c r="J350" s="3" t="s">
        <v>11545</v>
      </c>
      <c r="K350">
        <v>1908</v>
      </c>
      <c r="L350" t="str">
        <f>IFERROR(VLOOKUP(E350,Colony!B:C,2,0),"None")</f>
        <v>The colonizer</v>
      </c>
      <c r="M350" t="s">
        <v>11020</v>
      </c>
      <c r="N350">
        <v>1908</v>
      </c>
      <c r="P350" t="s">
        <v>11387</v>
      </c>
      <c r="Q350" t="s">
        <v>38</v>
      </c>
      <c r="R350" t="str">
        <f>VLOOKUP(E350,Developing!B:C,2,0)</f>
        <v>Developed</v>
      </c>
      <c r="S350">
        <v>54.7</v>
      </c>
      <c r="T350" s="25">
        <f t="shared" si="8"/>
        <v>0</v>
      </c>
      <c r="U350" s="16" t="s">
        <v>11990</v>
      </c>
      <c r="V350" s="16" t="s">
        <v>11990</v>
      </c>
      <c r="Y350" t="str">
        <f t="shared" si="9"/>
        <v/>
      </c>
    </row>
    <row r="351" spans="1:25" ht="16.5" x14ac:dyDescent="0.3">
      <c r="A351" s="1">
        <v>320</v>
      </c>
      <c r="B351" t="s">
        <v>11546</v>
      </c>
      <c r="C351" s="28">
        <v>54.782800000000002</v>
      </c>
      <c r="D351" s="28">
        <v>32.045299999999997</v>
      </c>
      <c r="E351" t="s">
        <v>649</v>
      </c>
      <c r="F351" s="30">
        <v>326861</v>
      </c>
      <c r="G351">
        <v>2010</v>
      </c>
      <c r="H351">
        <v>2</v>
      </c>
      <c r="I351">
        <v>1</v>
      </c>
      <c r="J351" s="3" t="s">
        <v>11547</v>
      </c>
      <c r="K351">
        <v>1901</v>
      </c>
      <c r="L351" t="str">
        <f>IFERROR(VLOOKUP(E351,Colony!B:C,2,0),"None")</f>
        <v>The colonizer</v>
      </c>
      <c r="M351" t="s">
        <v>11020</v>
      </c>
      <c r="N351">
        <v>1901</v>
      </c>
      <c r="P351" t="s">
        <v>11548</v>
      </c>
      <c r="Q351" t="s">
        <v>38</v>
      </c>
      <c r="R351" t="str">
        <f>VLOOKUP(E351,Developing!B:C,2,0)</f>
        <v>Developed</v>
      </c>
      <c r="S351">
        <v>22.6</v>
      </c>
      <c r="T351" s="25">
        <f t="shared" si="8"/>
        <v>0</v>
      </c>
      <c r="U351" s="16" t="s">
        <v>11990</v>
      </c>
      <c r="V351" s="16" t="s">
        <v>11990</v>
      </c>
      <c r="Y351" t="str">
        <f t="shared" si="9"/>
        <v/>
      </c>
    </row>
    <row r="352" spans="1:25" ht="16.5" x14ac:dyDescent="0.3">
      <c r="A352" s="1">
        <v>321</v>
      </c>
      <c r="B352" t="s">
        <v>11549</v>
      </c>
      <c r="C352" s="28">
        <v>51.298099999999998</v>
      </c>
      <c r="D352" s="28">
        <v>37.835000000000001</v>
      </c>
      <c r="E352" t="s">
        <v>649</v>
      </c>
      <c r="F352" s="30">
        <v>221085</v>
      </c>
      <c r="G352">
        <v>2010</v>
      </c>
      <c r="H352">
        <v>2</v>
      </c>
      <c r="I352">
        <v>1</v>
      </c>
      <c r="J352" s="3" t="s">
        <v>11550</v>
      </c>
      <c r="K352">
        <v>1981</v>
      </c>
      <c r="L352" t="str">
        <f>IFERROR(VLOOKUP(E352,Colony!B:C,2,0),"None")</f>
        <v>The colonizer</v>
      </c>
      <c r="M352" t="s">
        <v>1032</v>
      </c>
      <c r="N352">
        <v>1981</v>
      </c>
      <c r="P352" t="s">
        <v>11490</v>
      </c>
      <c r="Q352" t="s">
        <v>38</v>
      </c>
      <c r="R352" t="str">
        <f>VLOOKUP(E352,Developing!B:C,2,0)</f>
        <v>Developed</v>
      </c>
      <c r="S352">
        <v>23.4</v>
      </c>
      <c r="T352" s="25">
        <f t="shared" si="8"/>
        <v>0</v>
      </c>
      <c r="U352" s="16" t="s">
        <v>11990</v>
      </c>
      <c r="V352" s="16" t="s">
        <v>11990</v>
      </c>
      <c r="Y352" t="str">
        <f t="shared" si="9"/>
        <v/>
      </c>
    </row>
    <row r="353" spans="1:25" ht="16.5" x14ac:dyDescent="0.3">
      <c r="A353" s="1">
        <v>322</v>
      </c>
      <c r="B353" t="s">
        <v>11551</v>
      </c>
      <c r="C353" s="28">
        <v>47.216700000000003</v>
      </c>
      <c r="D353" s="28">
        <v>38.916699999999999</v>
      </c>
      <c r="E353" t="s">
        <v>649</v>
      </c>
      <c r="F353" s="30">
        <v>257681</v>
      </c>
      <c r="G353">
        <v>2010</v>
      </c>
      <c r="H353">
        <v>1</v>
      </c>
      <c r="I353">
        <v>1</v>
      </c>
      <c r="J353" s="12" t="s">
        <v>3153</v>
      </c>
      <c r="K353">
        <v>1932</v>
      </c>
      <c r="L353" t="str">
        <f>IFERROR(VLOOKUP(E353,Colony!B:C,2,0),"None")</f>
        <v>The colonizer</v>
      </c>
      <c r="M353" t="s">
        <v>11020</v>
      </c>
      <c r="N353">
        <v>1932</v>
      </c>
      <c r="P353" t="s">
        <v>11223</v>
      </c>
      <c r="Q353" t="s">
        <v>38</v>
      </c>
      <c r="R353" t="str">
        <f>VLOOKUP(E353,Developing!B:C,2,0)</f>
        <v>Developed</v>
      </c>
      <c r="S353">
        <v>22</v>
      </c>
      <c r="T353" s="25">
        <f t="shared" ref="T353:T416" si="10">IFERROR(S353/O353*1000,0)</f>
        <v>0</v>
      </c>
      <c r="U353" t="s">
        <v>11993</v>
      </c>
      <c r="V353" s="16" t="s">
        <v>11990</v>
      </c>
      <c r="Y353" t="str">
        <f t="shared" si="9"/>
        <v/>
      </c>
    </row>
    <row r="354" spans="1:25" ht="16.5" x14ac:dyDescent="0.3">
      <c r="A354" s="1">
        <v>323</v>
      </c>
      <c r="B354" t="s">
        <v>11552</v>
      </c>
      <c r="C354" s="28">
        <v>56.488599999999998</v>
      </c>
      <c r="D354" s="28">
        <v>84.952200000000005</v>
      </c>
      <c r="E354" t="s">
        <v>649</v>
      </c>
      <c r="F354" s="30">
        <v>524669</v>
      </c>
      <c r="G354">
        <v>2010</v>
      </c>
      <c r="H354">
        <v>2</v>
      </c>
      <c r="I354">
        <v>1</v>
      </c>
      <c r="J354" s="3" t="s">
        <v>11553</v>
      </c>
      <c r="K354">
        <v>1949</v>
      </c>
      <c r="L354" t="str">
        <f>IFERROR(VLOOKUP(E354,Colony!B:C,2,0),"None")</f>
        <v>The colonizer</v>
      </c>
      <c r="M354" t="s">
        <v>11020</v>
      </c>
      <c r="N354">
        <v>1949</v>
      </c>
      <c r="P354" t="s">
        <v>11218</v>
      </c>
      <c r="Q354" t="s">
        <v>38</v>
      </c>
      <c r="R354" t="str">
        <f>VLOOKUP(E354,Developing!B:C,2,0)</f>
        <v>Developed</v>
      </c>
      <c r="S354">
        <v>17.5</v>
      </c>
      <c r="T354" s="25">
        <f t="shared" si="10"/>
        <v>0</v>
      </c>
      <c r="U354" s="16" t="s">
        <v>11990</v>
      </c>
      <c r="V354" s="16" t="s">
        <v>11990</v>
      </c>
      <c r="Y354" t="str">
        <f t="shared" si="9"/>
        <v/>
      </c>
    </row>
    <row r="355" spans="1:25" ht="16.5" x14ac:dyDescent="0.3">
      <c r="A355" s="1">
        <v>324</v>
      </c>
      <c r="B355" t="s">
        <v>11554</v>
      </c>
      <c r="C355" s="28">
        <v>54.2</v>
      </c>
      <c r="D355" s="28">
        <v>37.616700000000002</v>
      </c>
      <c r="E355" t="s">
        <v>649</v>
      </c>
      <c r="F355" s="30">
        <v>501169</v>
      </c>
      <c r="G355">
        <v>2010</v>
      </c>
      <c r="H355">
        <v>2</v>
      </c>
      <c r="I355">
        <v>1</v>
      </c>
      <c r="J355" s="3" t="s">
        <v>11555</v>
      </c>
      <c r="K355">
        <v>1927</v>
      </c>
      <c r="L355" t="str">
        <f>IFERROR(VLOOKUP(E355,Colony!B:C,2,0),"None")</f>
        <v>The colonizer</v>
      </c>
      <c r="M355" t="s">
        <v>11020</v>
      </c>
      <c r="N355">
        <v>1927</v>
      </c>
      <c r="P355" t="s">
        <v>11556</v>
      </c>
      <c r="Q355" t="s">
        <v>38</v>
      </c>
      <c r="R355" t="str">
        <f>VLOOKUP(E355,Developing!B:C,2,0)</f>
        <v>Developed</v>
      </c>
      <c r="S355">
        <v>37.299999999999997</v>
      </c>
      <c r="T355" s="25">
        <f t="shared" si="10"/>
        <v>0</v>
      </c>
      <c r="U355" s="16" t="s">
        <v>11990</v>
      </c>
      <c r="V355" s="16" t="s">
        <v>11990</v>
      </c>
      <c r="Y355" t="str">
        <f t="shared" si="9"/>
        <v/>
      </c>
    </row>
    <row r="356" spans="1:25" ht="16.5" x14ac:dyDescent="0.3">
      <c r="A356" s="1">
        <v>325</v>
      </c>
      <c r="B356" t="s">
        <v>11557</v>
      </c>
      <c r="C356" s="28">
        <v>54.726100000000002</v>
      </c>
      <c r="D356" s="28">
        <v>55.947499999999998</v>
      </c>
      <c r="E356" t="s">
        <v>649</v>
      </c>
      <c r="F356" s="30">
        <v>1062319</v>
      </c>
      <c r="G356">
        <v>2010</v>
      </c>
      <c r="H356">
        <v>2</v>
      </c>
      <c r="I356">
        <v>1</v>
      </c>
      <c r="J356" s="3" t="s">
        <v>11558</v>
      </c>
      <c r="K356">
        <v>1937</v>
      </c>
      <c r="L356" t="str">
        <f>IFERROR(VLOOKUP(E356,Colony!B:C,2,0),"None")</f>
        <v>The colonizer</v>
      </c>
      <c r="M356" t="s">
        <v>11020</v>
      </c>
      <c r="N356">
        <v>1937</v>
      </c>
      <c r="P356" t="s">
        <v>11559</v>
      </c>
      <c r="Q356" t="s">
        <v>38</v>
      </c>
      <c r="R356" t="str">
        <f>VLOOKUP(E356,Developing!B:C,2,0)</f>
        <v>Developed</v>
      </c>
      <c r="S356">
        <v>34.5</v>
      </c>
      <c r="T356" s="25">
        <f t="shared" si="10"/>
        <v>0</v>
      </c>
      <c r="U356" s="16" t="s">
        <v>11990</v>
      </c>
      <c r="V356" s="16" t="s">
        <v>11990</v>
      </c>
      <c r="Y356" t="str">
        <f t="shared" si="9"/>
        <v/>
      </c>
    </row>
    <row r="357" spans="1:25" ht="16.5" x14ac:dyDescent="0.3">
      <c r="A357" s="1">
        <v>326</v>
      </c>
      <c r="B357" t="s">
        <v>11560</v>
      </c>
      <c r="C357" s="28">
        <v>51.827199999999998</v>
      </c>
      <c r="D357" s="28">
        <v>107.60639999999999</v>
      </c>
      <c r="E357" t="s">
        <v>649</v>
      </c>
      <c r="F357" s="30">
        <v>404426</v>
      </c>
      <c r="G357">
        <v>2010</v>
      </c>
      <c r="H357">
        <v>2</v>
      </c>
      <c r="I357">
        <v>1</v>
      </c>
      <c r="J357" s="3" t="s">
        <v>11561</v>
      </c>
      <c r="K357">
        <v>1958</v>
      </c>
      <c r="L357" t="str">
        <f>IFERROR(VLOOKUP(E357,Colony!B:C,2,0),"None")</f>
        <v>The colonizer</v>
      </c>
      <c r="M357" t="s">
        <v>11020</v>
      </c>
      <c r="N357">
        <v>1958</v>
      </c>
      <c r="P357" t="s">
        <v>11562</v>
      </c>
      <c r="Q357" t="s">
        <v>38</v>
      </c>
      <c r="R357" t="str">
        <f>VLOOKUP(E357,Developing!B:C,2,0)</f>
        <v>Developed</v>
      </c>
      <c r="S357">
        <v>24</v>
      </c>
      <c r="T357" s="25">
        <f t="shared" si="10"/>
        <v>0</v>
      </c>
      <c r="U357" s="16" t="s">
        <v>11990</v>
      </c>
      <c r="V357" s="16" t="s">
        <v>11990</v>
      </c>
      <c r="Y357" t="str">
        <f t="shared" si="9"/>
        <v/>
      </c>
    </row>
    <row r="358" spans="1:25" ht="16.5" x14ac:dyDescent="0.3">
      <c r="A358" s="1">
        <v>327</v>
      </c>
      <c r="B358" t="s">
        <v>11563</v>
      </c>
      <c r="C358" s="28">
        <v>54.316699999999997</v>
      </c>
      <c r="D358" s="28">
        <v>48.366700000000002</v>
      </c>
      <c r="E358" t="s">
        <v>649</v>
      </c>
      <c r="F358" s="30">
        <v>613786</v>
      </c>
      <c r="G358">
        <v>2010</v>
      </c>
      <c r="H358">
        <v>2</v>
      </c>
      <c r="I358">
        <v>1</v>
      </c>
      <c r="J358" s="3" t="s">
        <v>11564</v>
      </c>
      <c r="K358">
        <v>1954</v>
      </c>
      <c r="L358" t="str">
        <f>IFERROR(VLOOKUP(E358,Colony!B:C,2,0),"None")</f>
        <v>The colonizer</v>
      </c>
      <c r="M358" t="s">
        <v>11020</v>
      </c>
      <c r="N358">
        <v>1954</v>
      </c>
      <c r="P358" t="s">
        <v>11565</v>
      </c>
      <c r="Q358" t="s">
        <v>38</v>
      </c>
      <c r="R358" t="str">
        <f>VLOOKUP(E358,Developing!B:C,2,0)</f>
        <v>Developed</v>
      </c>
      <c r="S358">
        <v>55.8</v>
      </c>
      <c r="T358" s="25">
        <f t="shared" si="10"/>
        <v>0</v>
      </c>
      <c r="U358" s="16" t="s">
        <v>11990</v>
      </c>
      <c r="V358" s="16" t="s">
        <v>11990</v>
      </c>
      <c r="Y358" t="str">
        <f t="shared" si="9"/>
        <v/>
      </c>
    </row>
    <row r="359" spans="1:25" ht="16.5" x14ac:dyDescent="0.3">
      <c r="A359" s="1">
        <v>328</v>
      </c>
      <c r="B359" t="s">
        <v>11566</v>
      </c>
      <c r="C359" s="28">
        <v>52.75</v>
      </c>
      <c r="D359" s="28">
        <v>103.63330000000001</v>
      </c>
      <c r="E359" t="s">
        <v>649</v>
      </c>
      <c r="F359" s="30">
        <v>83327</v>
      </c>
      <c r="G359">
        <v>2010</v>
      </c>
      <c r="H359">
        <v>2</v>
      </c>
      <c r="I359">
        <v>1</v>
      </c>
      <c r="J359" s="3" t="s">
        <v>11567</v>
      </c>
      <c r="K359">
        <v>1967</v>
      </c>
      <c r="L359" t="str">
        <f>IFERROR(VLOOKUP(E359,Colony!B:C,2,0),"None")</f>
        <v>The colonizer</v>
      </c>
      <c r="M359" t="s">
        <v>11020</v>
      </c>
      <c r="N359">
        <v>1967</v>
      </c>
      <c r="P359" t="s">
        <v>11300</v>
      </c>
      <c r="Q359" t="s">
        <v>38</v>
      </c>
      <c r="R359" t="str">
        <f>VLOOKUP(E359,Developing!B:C,2,0)</f>
        <v>Developed</v>
      </c>
      <c r="S359">
        <v>11.8</v>
      </c>
      <c r="T359" s="25">
        <f t="shared" si="10"/>
        <v>0</v>
      </c>
      <c r="U359" s="16" t="s">
        <v>11990</v>
      </c>
      <c r="V359" s="16" t="s">
        <v>11990</v>
      </c>
      <c r="Y359" t="str">
        <f t="shared" si="9"/>
        <v/>
      </c>
    </row>
    <row r="360" spans="1:25" ht="16.5" x14ac:dyDescent="0.3">
      <c r="A360" s="1">
        <v>329</v>
      </c>
      <c r="B360" t="s">
        <v>11568</v>
      </c>
      <c r="C360" s="28">
        <v>43.04</v>
      </c>
      <c r="D360" s="28">
        <v>44.677500000000002</v>
      </c>
      <c r="E360" t="s">
        <v>649</v>
      </c>
      <c r="F360" s="30">
        <v>311693</v>
      </c>
      <c r="G360">
        <v>2010</v>
      </c>
      <c r="H360">
        <v>2</v>
      </c>
      <c r="I360">
        <v>1</v>
      </c>
      <c r="J360" s="3" t="s">
        <v>11569</v>
      </c>
      <c r="K360">
        <v>1904</v>
      </c>
      <c r="L360" t="str">
        <f>IFERROR(VLOOKUP(E360,Colony!B:C,2,0),"None")</f>
        <v>The colonizer</v>
      </c>
      <c r="M360" t="s">
        <v>11020</v>
      </c>
      <c r="N360">
        <v>1904</v>
      </c>
      <c r="P360" t="s">
        <v>11152</v>
      </c>
      <c r="Q360" t="s">
        <v>38</v>
      </c>
      <c r="R360" t="str">
        <f>VLOOKUP(E360,Developing!B:C,2,0)</f>
        <v>Developed</v>
      </c>
      <c r="S360">
        <v>25</v>
      </c>
      <c r="T360" s="25">
        <f t="shared" si="10"/>
        <v>0</v>
      </c>
      <c r="U360" s="16" t="s">
        <v>11990</v>
      </c>
      <c r="V360" s="16" t="s">
        <v>11990</v>
      </c>
      <c r="Y360" t="str">
        <f t="shared" si="9"/>
        <v/>
      </c>
    </row>
    <row r="361" spans="1:25" ht="16.5" x14ac:dyDescent="0.3">
      <c r="A361" s="1">
        <v>330</v>
      </c>
      <c r="B361" t="s">
        <v>11570</v>
      </c>
      <c r="C361" s="28">
        <v>43.133299999999998</v>
      </c>
      <c r="D361" s="28">
        <v>131.9</v>
      </c>
      <c r="E361" t="s">
        <v>649</v>
      </c>
      <c r="F361" s="30">
        <v>604901</v>
      </c>
      <c r="G361">
        <v>2018</v>
      </c>
      <c r="H361">
        <v>2</v>
      </c>
      <c r="I361">
        <v>1</v>
      </c>
      <c r="J361" s="3" t="s">
        <v>11571</v>
      </c>
      <c r="K361">
        <v>1912</v>
      </c>
      <c r="L361" t="str">
        <f>IFERROR(VLOOKUP(E361,Colony!B:C,2,0),"None")</f>
        <v>The colonizer</v>
      </c>
      <c r="M361" t="s">
        <v>11020</v>
      </c>
      <c r="N361">
        <v>1912</v>
      </c>
      <c r="P361" t="s">
        <v>11935</v>
      </c>
      <c r="Q361" t="s">
        <v>38</v>
      </c>
      <c r="R361" t="str">
        <f>VLOOKUP(E361,Developing!B:C,2,0)</f>
        <v>Developed</v>
      </c>
      <c r="S361">
        <v>5.5</v>
      </c>
      <c r="T361" s="25">
        <f t="shared" si="10"/>
        <v>0</v>
      </c>
      <c r="U361" s="16" t="s">
        <v>11990</v>
      </c>
      <c r="V361" s="16" t="s">
        <v>11990</v>
      </c>
      <c r="Y361" t="str">
        <f t="shared" si="9"/>
        <v/>
      </c>
    </row>
    <row r="362" spans="1:25" ht="16.5" x14ac:dyDescent="0.3">
      <c r="A362" s="1">
        <v>331</v>
      </c>
      <c r="B362" t="s">
        <v>11572</v>
      </c>
      <c r="C362" s="28">
        <v>59.933300000000003</v>
      </c>
      <c r="D362" s="28">
        <v>60.083300000000001</v>
      </c>
      <c r="E362" t="s">
        <v>649</v>
      </c>
      <c r="F362" s="30">
        <v>10010</v>
      </c>
      <c r="G362">
        <v>2010</v>
      </c>
      <c r="H362">
        <v>1</v>
      </c>
      <c r="I362">
        <v>1</v>
      </c>
      <c r="J362" s="12" t="s">
        <v>3190</v>
      </c>
      <c r="K362">
        <v>1951</v>
      </c>
      <c r="L362" t="str">
        <f>IFERROR(VLOOKUP(E362,Colony!B:C,2,0),"None")</f>
        <v>The colonizer</v>
      </c>
      <c r="M362" t="s">
        <v>11020</v>
      </c>
      <c r="N362">
        <v>1951</v>
      </c>
      <c r="P362" t="s">
        <v>11433</v>
      </c>
      <c r="Q362" t="s">
        <v>38</v>
      </c>
      <c r="R362" t="str">
        <f>VLOOKUP(E362,Developing!B:C,2,0)</f>
        <v>Developed</v>
      </c>
      <c r="S362">
        <v>8</v>
      </c>
      <c r="T362" s="25">
        <f t="shared" si="10"/>
        <v>0</v>
      </c>
      <c r="U362" s="16" t="s">
        <v>11990</v>
      </c>
      <c r="V362" s="16" t="s">
        <v>11990</v>
      </c>
      <c r="Y362" t="str">
        <f t="shared" si="9"/>
        <v/>
      </c>
    </row>
    <row r="363" spans="1:25" ht="16.5" x14ac:dyDescent="0.3">
      <c r="A363" s="1">
        <v>332</v>
      </c>
      <c r="B363" t="s">
        <v>11573</v>
      </c>
      <c r="C363" s="28">
        <v>48.708599999999997</v>
      </c>
      <c r="D363" s="28">
        <v>44.514699999999998</v>
      </c>
      <c r="E363" t="s">
        <v>649</v>
      </c>
      <c r="F363" s="30">
        <v>1021215</v>
      </c>
      <c r="G363">
        <v>2010</v>
      </c>
      <c r="H363">
        <v>2</v>
      </c>
      <c r="I363">
        <v>1</v>
      </c>
      <c r="J363" s="3" t="s">
        <v>11574</v>
      </c>
      <c r="K363">
        <v>1913</v>
      </c>
      <c r="L363" t="str">
        <f>IFERROR(VLOOKUP(E363,Colony!B:C,2,0),"None")</f>
        <v>The colonizer</v>
      </c>
      <c r="M363" t="s">
        <v>11020</v>
      </c>
      <c r="N363">
        <v>1913</v>
      </c>
      <c r="P363" t="s">
        <v>11936</v>
      </c>
      <c r="Q363" t="s">
        <v>38</v>
      </c>
      <c r="R363" t="str">
        <f>VLOOKUP(E363,Developing!B:C,2,0)</f>
        <v>Developed</v>
      </c>
      <c r="S363">
        <v>42.7</v>
      </c>
      <c r="T363" s="25">
        <f t="shared" si="10"/>
        <v>0</v>
      </c>
      <c r="U363" s="16" t="s">
        <v>11990</v>
      </c>
      <c r="V363" s="16" t="s">
        <v>11990</v>
      </c>
      <c r="Y363" t="str">
        <f t="shared" si="9"/>
        <v/>
      </c>
    </row>
    <row r="364" spans="1:25" ht="16.5" x14ac:dyDescent="0.3">
      <c r="A364" s="1">
        <v>333</v>
      </c>
      <c r="B364" t="s">
        <v>11573</v>
      </c>
      <c r="C364" s="28">
        <v>48.708599999999997</v>
      </c>
      <c r="D364" s="28">
        <v>44.514699999999998</v>
      </c>
      <c r="E364" t="s">
        <v>649</v>
      </c>
      <c r="F364" s="30">
        <v>1021215</v>
      </c>
      <c r="G364">
        <v>2010</v>
      </c>
      <c r="H364">
        <v>4</v>
      </c>
      <c r="I364">
        <v>1</v>
      </c>
      <c r="J364" s="19" t="s">
        <v>11575</v>
      </c>
      <c r="K364">
        <v>1984</v>
      </c>
      <c r="L364" t="str">
        <f>IFERROR(VLOOKUP(E364,Colony!B:C,2,0),"None")</f>
        <v>The colonizer</v>
      </c>
      <c r="M364" t="s">
        <v>1032</v>
      </c>
      <c r="N364">
        <v>1913</v>
      </c>
      <c r="O364" t="s">
        <v>201</v>
      </c>
      <c r="P364" t="s">
        <v>11242</v>
      </c>
      <c r="Q364" t="s">
        <v>38</v>
      </c>
      <c r="R364" t="str">
        <f>VLOOKUP(E364,Developing!B:C,2,0)</f>
        <v>Developed</v>
      </c>
      <c r="S364">
        <v>17.3</v>
      </c>
      <c r="T364" s="25">
        <f t="shared" si="10"/>
        <v>786.36363636363637</v>
      </c>
      <c r="U364" s="16" t="s">
        <v>11990</v>
      </c>
      <c r="V364" s="16" t="s">
        <v>11990</v>
      </c>
      <c r="Y364" t="str">
        <f t="shared" si="9"/>
        <v/>
      </c>
    </row>
    <row r="365" spans="1:25" ht="16.5" x14ac:dyDescent="0.3">
      <c r="A365" s="1">
        <v>334</v>
      </c>
      <c r="B365" t="s">
        <v>11576</v>
      </c>
      <c r="C365" s="28">
        <v>48.805599999999998</v>
      </c>
      <c r="D365" s="28">
        <v>44.741700000000002</v>
      </c>
      <c r="E365" t="s">
        <v>649</v>
      </c>
      <c r="F365" s="30">
        <v>314255</v>
      </c>
      <c r="G365">
        <v>2010</v>
      </c>
      <c r="H365">
        <v>1</v>
      </c>
      <c r="I365">
        <v>1</v>
      </c>
      <c r="J365" s="12" t="s">
        <v>3268</v>
      </c>
      <c r="K365">
        <v>1963</v>
      </c>
      <c r="L365" t="str">
        <f>IFERROR(VLOOKUP(E365,Colony!B:C,2,0),"None")</f>
        <v>The colonizer</v>
      </c>
      <c r="M365" t="s">
        <v>11020</v>
      </c>
      <c r="N365">
        <v>1963</v>
      </c>
      <c r="P365" t="s">
        <v>11137</v>
      </c>
      <c r="Q365" t="s">
        <v>38</v>
      </c>
      <c r="R365" t="str">
        <f>VLOOKUP(E365,Developing!B:C,2,0)</f>
        <v>Developed</v>
      </c>
      <c r="S365">
        <v>31</v>
      </c>
      <c r="T365" s="25">
        <f t="shared" si="10"/>
        <v>0</v>
      </c>
      <c r="U365" t="s">
        <v>11993</v>
      </c>
      <c r="V365" s="16" t="s">
        <v>11990</v>
      </c>
      <c r="Y365" t="str">
        <f t="shared" si="9"/>
        <v/>
      </c>
    </row>
    <row r="366" spans="1:25" ht="16.5" x14ac:dyDescent="0.3">
      <c r="A366" s="1">
        <v>335</v>
      </c>
      <c r="B366" t="s">
        <v>11577</v>
      </c>
      <c r="C366" s="28">
        <v>57.616700000000002</v>
      </c>
      <c r="D366" s="28">
        <v>39.85</v>
      </c>
      <c r="E366" t="s">
        <v>649</v>
      </c>
      <c r="F366" s="30">
        <v>591486</v>
      </c>
      <c r="G366">
        <v>2010</v>
      </c>
      <c r="H366">
        <v>2</v>
      </c>
      <c r="I366">
        <v>1</v>
      </c>
      <c r="J366" s="3" t="s">
        <v>11578</v>
      </c>
      <c r="K366">
        <v>1900</v>
      </c>
      <c r="L366" t="str">
        <f>IFERROR(VLOOKUP(E366,Colony!B:C,2,0),"None")</f>
        <v>The colonizer</v>
      </c>
      <c r="M366" t="s">
        <v>11020</v>
      </c>
      <c r="N366">
        <v>1900</v>
      </c>
      <c r="P366" t="s">
        <v>11296</v>
      </c>
      <c r="Q366" t="s">
        <v>38</v>
      </c>
      <c r="R366" t="str">
        <f>VLOOKUP(E366,Developing!B:C,2,0)</f>
        <v>Developed</v>
      </c>
      <c r="S366">
        <v>19.5</v>
      </c>
      <c r="T366" s="25">
        <f t="shared" si="10"/>
        <v>0</v>
      </c>
      <c r="U366" s="16" t="s">
        <v>11990</v>
      </c>
      <c r="V366" s="16" t="s">
        <v>11990</v>
      </c>
      <c r="Y366" t="str">
        <f t="shared" si="9"/>
        <v/>
      </c>
    </row>
    <row r="367" spans="1:25" ht="16.5" x14ac:dyDescent="0.3">
      <c r="A367" s="1">
        <v>336</v>
      </c>
      <c r="B367" t="s">
        <v>11579</v>
      </c>
      <c r="C367" s="28">
        <v>56.835599999999999</v>
      </c>
      <c r="D367" s="28">
        <v>60.6128</v>
      </c>
      <c r="E367" t="s">
        <v>649</v>
      </c>
      <c r="F367" s="30">
        <v>1349772</v>
      </c>
      <c r="G367">
        <v>2010</v>
      </c>
      <c r="H367">
        <v>2</v>
      </c>
      <c r="I367">
        <v>1</v>
      </c>
      <c r="J367" s="3" t="s">
        <v>11580</v>
      </c>
      <c r="K367">
        <v>1929</v>
      </c>
      <c r="L367" t="str">
        <f>IFERROR(VLOOKUP(E367,Colony!B:C,2,0),"None")</f>
        <v>The colonizer</v>
      </c>
      <c r="M367" t="s">
        <v>11020</v>
      </c>
      <c r="N367">
        <v>1929</v>
      </c>
      <c r="P367" t="s">
        <v>11581</v>
      </c>
      <c r="Q367" t="s">
        <v>38</v>
      </c>
      <c r="R367" t="str">
        <f>VLOOKUP(E367,Developing!B:C,2,0)</f>
        <v>Developed</v>
      </c>
      <c r="S367">
        <v>81.900000000000006</v>
      </c>
      <c r="T367" s="25">
        <f t="shared" si="10"/>
        <v>0</v>
      </c>
      <c r="U367" s="16" t="s">
        <v>11990</v>
      </c>
      <c r="V367" s="16" t="s">
        <v>11990</v>
      </c>
      <c r="Y367" t="str">
        <f t="shared" si="9"/>
        <v/>
      </c>
    </row>
    <row r="368" spans="1:25" ht="16.5" x14ac:dyDescent="0.3">
      <c r="A368" s="1">
        <v>337</v>
      </c>
      <c r="B368" t="s">
        <v>11582</v>
      </c>
      <c r="C368" s="28">
        <v>55.166699999999999</v>
      </c>
      <c r="D368" s="28">
        <v>59.666699999999999</v>
      </c>
      <c r="E368" t="s">
        <v>649</v>
      </c>
      <c r="F368" s="30">
        <v>174962</v>
      </c>
      <c r="G368">
        <v>2010</v>
      </c>
      <c r="H368">
        <v>1</v>
      </c>
      <c r="I368">
        <v>1</v>
      </c>
      <c r="J368" s="12" t="s">
        <v>3203</v>
      </c>
      <c r="K368">
        <v>1934</v>
      </c>
      <c r="L368" t="str">
        <f>IFERROR(VLOOKUP(E368,Colony!B:C,2,0),"None")</f>
        <v>The colonizer</v>
      </c>
      <c r="M368" t="s">
        <v>11020</v>
      </c>
      <c r="N368">
        <v>1934</v>
      </c>
      <c r="P368" t="s">
        <v>11583</v>
      </c>
      <c r="Q368" t="s">
        <v>38</v>
      </c>
      <c r="R368" t="str">
        <f>VLOOKUP(E368,Developing!B:C,2,0)</f>
        <v>Developed</v>
      </c>
      <c r="S368">
        <v>22.2</v>
      </c>
      <c r="T368" s="25">
        <f t="shared" si="10"/>
        <v>0</v>
      </c>
      <c r="U368" t="s">
        <v>11993</v>
      </c>
      <c r="V368" s="16" t="s">
        <v>11990</v>
      </c>
      <c r="Y368" t="str">
        <f t="shared" si="9"/>
        <v/>
      </c>
    </row>
    <row r="369" spans="1:25" ht="16.5" x14ac:dyDescent="0.3">
      <c r="A369" s="1">
        <v>338</v>
      </c>
      <c r="B369" t="s">
        <v>11584</v>
      </c>
      <c r="C369" s="28">
        <v>44.82</v>
      </c>
      <c r="D369" s="28">
        <v>20.46</v>
      </c>
      <c r="E369" t="s">
        <v>3273</v>
      </c>
      <c r="F369" s="30">
        <v>1681405</v>
      </c>
      <c r="G369">
        <v>2022</v>
      </c>
      <c r="H369">
        <v>1</v>
      </c>
      <c r="I369">
        <v>1</v>
      </c>
      <c r="J369" s="12" t="s">
        <v>3272</v>
      </c>
      <c r="K369">
        <v>1892</v>
      </c>
      <c r="L369" t="str">
        <f>IFERROR(VLOOKUP(E369,Colony!B:C,2,0),"None")</f>
        <v>None</v>
      </c>
      <c r="M369" t="s">
        <v>11020</v>
      </c>
      <c r="N369">
        <v>1894</v>
      </c>
      <c r="O369" t="s">
        <v>11585</v>
      </c>
      <c r="P369" t="s">
        <v>11586</v>
      </c>
      <c r="Q369" t="s">
        <v>38</v>
      </c>
      <c r="R369" t="str">
        <f>VLOOKUP(E369,Developing!B:C,2,0)</f>
        <v>Developed</v>
      </c>
      <c r="S369">
        <v>45.3</v>
      </c>
      <c r="T369" s="25">
        <f t="shared" si="10"/>
        <v>335.55555555555554</v>
      </c>
      <c r="U369" s="16" t="s">
        <v>11990</v>
      </c>
      <c r="V369" s="16" t="s">
        <v>11990</v>
      </c>
      <c r="Y369" t="str">
        <f t="shared" si="9"/>
        <v/>
      </c>
    </row>
    <row r="370" spans="1:25" ht="16.5" x14ac:dyDescent="0.3">
      <c r="A370" s="1">
        <v>339</v>
      </c>
      <c r="B370" t="s">
        <v>239</v>
      </c>
      <c r="C370" s="28">
        <v>48.143900000000002</v>
      </c>
      <c r="D370" s="28">
        <v>17.1097</v>
      </c>
      <c r="E370" t="s">
        <v>243</v>
      </c>
      <c r="F370" s="30">
        <v>719537</v>
      </c>
      <c r="G370">
        <v>2021</v>
      </c>
      <c r="H370">
        <v>1</v>
      </c>
      <c r="I370">
        <v>1</v>
      </c>
      <c r="J370" s="12" t="s">
        <v>242</v>
      </c>
      <c r="K370">
        <v>1895</v>
      </c>
      <c r="L370" t="str">
        <f>IFERROR(VLOOKUP(E370,Colony!B:C,2,0),"None")</f>
        <v>None</v>
      </c>
      <c r="M370" t="s">
        <v>11020</v>
      </c>
      <c r="N370">
        <v>1895</v>
      </c>
      <c r="O370" t="s">
        <v>11587</v>
      </c>
      <c r="P370" t="s">
        <v>11272</v>
      </c>
      <c r="Q370" t="s">
        <v>38</v>
      </c>
      <c r="R370" t="str">
        <f>VLOOKUP(E370,Developing!B:C,2,0)</f>
        <v>Developed</v>
      </c>
      <c r="S370">
        <v>42</v>
      </c>
      <c r="T370" s="25">
        <f t="shared" si="10"/>
        <v>276.31578947368422</v>
      </c>
      <c r="U370" s="16" t="s">
        <v>11990</v>
      </c>
      <c r="V370" s="16" t="s">
        <v>11990</v>
      </c>
      <c r="Y370" t="str">
        <f t="shared" si="9"/>
        <v/>
      </c>
    </row>
    <row r="371" spans="1:25" ht="16.5" x14ac:dyDescent="0.3">
      <c r="A371" s="1">
        <v>340</v>
      </c>
      <c r="B371" t="s">
        <v>245</v>
      </c>
      <c r="C371" s="28">
        <v>48.716700000000003</v>
      </c>
      <c r="D371" s="28">
        <v>21.25</v>
      </c>
      <c r="E371" t="s">
        <v>243</v>
      </c>
      <c r="F371" s="30">
        <v>228249</v>
      </c>
      <c r="G371">
        <v>2021</v>
      </c>
      <c r="H371">
        <v>1</v>
      </c>
      <c r="I371">
        <v>1</v>
      </c>
      <c r="J371" s="12" t="s">
        <v>248</v>
      </c>
      <c r="K371">
        <v>1913</v>
      </c>
      <c r="L371" t="str">
        <f>IFERROR(VLOOKUP(E371,Colony!B:C,2,0),"None")</f>
        <v>None</v>
      </c>
      <c r="M371" t="s">
        <v>11020</v>
      </c>
      <c r="N371">
        <v>1893</v>
      </c>
      <c r="O371" t="s">
        <v>11151</v>
      </c>
      <c r="P371" t="s">
        <v>11588</v>
      </c>
      <c r="Q371" t="s">
        <v>38</v>
      </c>
      <c r="R371" t="str">
        <f>VLOOKUP(E371,Developing!B:C,2,0)</f>
        <v>Developed</v>
      </c>
      <c r="S371">
        <v>33.700000000000003</v>
      </c>
      <c r="T371" s="25">
        <f t="shared" si="10"/>
        <v>702.08333333333337</v>
      </c>
      <c r="U371" s="16" t="s">
        <v>11990</v>
      </c>
      <c r="V371" s="16" t="s">
        <v>11990</v>
      </c>
      <c r="Y371" t="str">
        <f t="shared" si="9"/>
        <v/>
      </c>
    </row>
    <row r="372" spans="1:25" ht="16.5" x14ac:dyDescent="0.3">
      <c r="A372" s="1">
        <v>341</v>
      </c>
      <c r="B372" t="s">
        <v>253</v>
      </c>
      <c r="C372" s="29">
        <v>48.908332999999999</v>
      </c>
      <c r="D372" s="29">
        <v>18.168610999999999</v>
      </c>
      <c r="E372" t="s">
        <v>243</v>
      </c>
      <c r="F372" s="30">
        <v>3978</v>
      </c>
      <c r="G372">
        <v>2021</v>
      </c>
      <c r="H372">
        <v>2</v>
      </c>
      <c r="I372">
        <v>1</v>
      </c>
      <c r="J372" s="3" t="s">
        <v>11589</v>
      </c>
      <c r="K372">
        <v>1909</v>
      </c>
      <c r="L372" t="str">
        <f>IFERROR(VLOOKUP(E372,Colony!B:C,2,0),"None")</f>
        <v>None</v>
      </c>
      <c r="M372" t="s">
        <v>11590</v>
      </c>
      <c r="N372">
        <v>1909</v>
      </c>
      <c r="P372" t="s">
        <v>11591</v>
      </c>
      <c r="Q372" t="s">
        <v>38</v>
      </c>
      <c r="R372" t="str">
        <f>VLOOKUP(E372,Developing!B:C,2,0)</f>
        <v>Developed</v>
      </c>
      <c r="S372">
        <v>5.9</v>
      </c>
      <c r="T372" s="25">
        <f t="shared" si="10"/>
        <v>0</v>
      </c>
      <c r="U372" s="16" t="s">
        <v>11990</v>
      </c>
      <c r="V372" t="s">
        <v>11993</v>
      </c>
      <c r="Y372" t="str">
        <f t="shared" si="9"/>
        <v/>
      </c>
    </row>
    <row r="373" spans="1:25" ht="16.5" x14ac:dyDescent="0.3">
      <c r="A373" s="1">
        <v>342</v>
      </c>
      <c r="B373" t="s">
        <v>3482</v>
      </c>
      <c r="C373" s="28">
        <v>38.345300000000002</v>
      </c>
      <c r="D373" s="28">
        <v>-0.48309999999999997</v>
      </c>
      <c r="E373" t="s">
        <v>3296</v>
      </c>
      <c r="F373" s="30">
        <v>348901</v>
      </c>
      <c r="G373">
        <v>2022</v>
      </c>
      <c r="H373">
        <v>2</v>
      </c>
      <c r="I373">
        <v>1</v>
      </c>
      <c r="J373" s="3" t="s">
        <v>3488</v>
      </c>
      <c r="K373">
        <v>1999</v>
      </c>
      <c r="L373" t="str">
        <f>IFERROR(VLOOKUP(E373,Colony!B:C,2,0),"None")</f>
        <v>The colonizer</v>
      </c>
      <c r="M373" t="s">
        <v>11592</v>
      </c>
      <c r="N373">
        <v>1902</v>
      </c>
      <c r="O373" t="s">
        <v>11593</v>
      </c>
      <c r="P373" t="s">
        <v>11594</v>
      </c>
      <c r="Q373" t="s">
        <v>38</v>
      </c>
      <c r="R373" t="str">
        <f>VLOOKUP(E373,Developing!B:C,2,0)</f>
        <v>Developed</v>
      </c>
      <c r="S373">
        <v>98</v>
      </c>
      <c r="T373" s="25">
        <f t="shared" si="10"/>
        <v>1884.6153846153845</v>
      </c>
      <c r="U373" s="16" t="s">
        <v>11990</v>
      </c>
      <c r="V373" s="16" t="s">
        <v>11990</v>
      </c>
      <c r="Y373" t="str">
        <f t="shared" si="9"/>
        <v/>
      </c>
    </row>
    <row r="374" spans="1:25" ht="16.5" x14ac:dyDescent="0.3">
      <c r="A374" s="1">
        <v>343</v>
      </c>
      <c r="B374" t="s">
        <v>3414</v>
      </c>
      <c r="C374" s="28">
        <v>41.3825</v>
      </c>
      <c r="D374" s="28">
        <v>2.1768999999999998</v>
      </c>
      <c r="E374" t="s">
        <v>3296</v>
      </c>
      <c r="F374" s="30">
        <v>5474482</v>
      </c>
      <c r="G374">
        <v>2018</v>
      </c>
      <c r="H374">
        <v>2</v>
      </c>
      <c r="I374">
        <v>1</v>
      </c>
      <c r="J374" s="3" t="s">
        <v>3416</v>
      </c>
      <c r="K374">
        <v>1901</v>
      </c>
      <c r="L374" t="str">
        <f>IFERROR(VLOOKUP(E374,Colony!B:C,2,0),"None")</f>
        <v>The colonizer</v>
      </c>
      <c r="M374" t="s">
        <v>11595</v>
      </c>
      <c r="N374">
        <v>1877</v>
      </c>
      <c r="O374" t="s">
        <v>11354</v>
      </c>
      <c r="P374" t="s">
        <v>11596</v>
      </c>
      <c r="Q374" t="s">
        <v>38</v>
      </c>
      <c r="R374" t="str">
        <f>VLOOKUP(E374,Developing!B:C,2,0)</f>
        <v>Developed</v>
      </c>
      <c r="S374">
        <v>29.2</v>
      </c>
      <c r="T374" s="25">
        <f t="shared" si="10"/>
        <v>478.68852459016392</v>
      </c>
      <c r="U374" s="16" t="s">
        <v>11990</v>
      </c>
      <c r="V374" s="16" t="s">
        <v>11990</v>
      </c>
      <c r="Y374" t="str">
        <f t="shared" si="9"/>
        <v/>
      </c>
    </row>
    <row r="375" spans="1:25" ht="16.5" x14ac:dyDescent="0.3">
      <c r="A375" s="1">
        <v>344</v>
      </c>
      <c r="B375" t="s">
        <v>11597</v>
      </c>
      <c r="C375" s="28">
        <v>43.256900000000002</v>
      </c>
      <c r="D375" s="28">
        <v>-2.9236</v>
      </c>
      <c r="E375" t="s">
        <v>3296</v>
      </c>
      <c r="F375" s="30">
        <v>1037847</v>
      </c>
      <c r="G375">
        <v>2018</v>
      </c>
      <c r="H375">
        <v>1</v>
      </c>
      <c r="I375">
        <v>1</v>
      </c>
      <c r="J375" s="12" t="s">
        <v>3388</v>
      </c>
      <c r="K375">
        <v>2002</v>
      </c>
      <c r="L375" t="str">
        <f>IFERROR(VLOOKUP(E375,Colony!B:C,2,0),"None")</f>
        <v>The colonizer</v>
      </c>
      <c r="M375" t="s">
        <v>11020</v>
      </c>
      <c r="N375">
        <v>1896</v>
      </c>
      <c r="O375" t="s">
        <v>380</v>
      </c>
      <c r="P375" t="s">
        <v>11598</v>
      </c>
      <c r="Q375" t="s">
        <v>38</v>
      </c>
      <c r="R375" t="str">
        <f>VLOOKUP(E375,Developing!B:C,2,0)</f>
        <v>Developed</v>
      </c>
      <c r="S375">
        <v>4.9000000000000004</v>
      </c>
      <c r="T375" s="25">
        <f t="shared" si="10"/>
        <v>350.00000000000006</v>
      </c>
      <c r="U375" s="16" t="s">
        <v>11990</v>
      </c>
      <c r="V375" s="16" t="s">
        <v>11990</v>
      </c>
      <c r="Y375" t="str">
        <f t="shared" si="9"/>
        <v/>
      </c>
    </row>
    <row r="376" spans="1:25" ht="16.5" x14ac:dyDescent="0.3">
      <c r="A376" s="1">
        <v>345</v>
      </c>
      <c r="B376" t="s">
        <v>3294</v>
      </c>
      <c r="C376" s="28">
        <v>36.534999999999997</v>
      </c>
      <c r="D376" s="28">
        <v>-6.2975000000000003</v>
      </c>
      <c r="E376" t="s">
        <v>3296</v>
      </c>
      <c r="F376" s="30">
        <v>116979</v>
      </c>
      <c r="G376">
        <v>2018</v>
      </c>
      <c r="H376">
        <v>3</v>
      </c>
      <c r="I376">
        <v>1</v>
      </c>
      <c r="J376" s="9" t="s">
        <v>11599</v>
      </c>
      <c r="K376">
        <v>2022</v>
      </c>
      <c r="L376" t="str">
        <f>IFERROR(VLOOKUP(E376,Colony!B:C,2,0),"None")</f>
        <v>The colonizer</v>
      </c>
      <c r="M376" t="s">
        <v>11020</v>
      </c>
      <c r="N376">
        <v>1964</v>
      </c>
      <c r="O376" t="s">
        <v>131</v>
      </c>
      <c r="P376" t="s">
        <v>11562</v>
      </c>
      <c r="Q376" t="s">
        <v>38</v>
      </c>
      <c r="R376" t="str">
        <f>VLOOKUP(E376,Developing!B:C,2,0)</f>
        <v>Developed</v>
      </c>
      <c r="S376">
        <v>24</v>
      </c>
      <c r="T376" s="25">
        <f t="shared" si="10"/>
        <v>1142.8571428571429</v>
      </c>
      <c r="U376" s="16" t="s">
        <v>11990</v>
      </c>
      <c r="V376" s="16" t="s">
        <v>11990</v>
      </c>
      <c r="Y376" t="str">
        <f t="shared" si="9"/>
        <v/>
      </c>
    </row>
    <row r="377" spans="1:25" ht="16.5" x14ac:dyDescent="0.3">
      <c r="A377" s="1">
        <v>346</v>
      </c>
      <c r="B377" t="s">
        <v>3301</v>
      </c>
      <c r="C377" s="28">
        <v>37.178100000000001</v>
      </c>
      <c r="D377" s="28">
        <v>-3.6008</v>
      </c>
      <c r="E377" t="s">
        <v>3296</v>
      </c>
      <c r="F377" s="30">
        <v>232208</v>
      </c>
      <c r="G377">
        <v>2018</v>
      </c>
      <c r="H377">
        <v>3</v>
      </c>
      <c r="I377">
        <v>1</v>
      </c>
      <c r="J377" s="9" t="s">
        <v>11600</v>
      </c>
      <c r="K377">
        <v>2017</v>
      </c>
      <c r="L377" t="str">
        <f>IFERROR(VLOOKUP(E377,Colony!B:C,2,0),"None")</f>
        <v>The colonizer</v>
      </c>
      <c r="M377" t="s">
        <v>1032</v>
      </c>
      <c r="N377">
        <v>1904</v>
      </c>
      <c r="O377" t="s">
        <v>84</v>
      </c>
      <c r="P377" t="s">
        <v>11601</v>
      </c>
      <c r="Q377" t="s">
        <v>38</v>
      </c>
      <c r="R377" t="str">
        <f>VLOOKUP(E377,Developing!B:C,2,0)</f>
        <v>Developed</v>
      </c>
      <c r="S377">
        <v>15.9</v>
      </c>
      <c r="T377" s="25">
        <f t="shared" si="10"/>
        <v>611.53846153846155</v>
      </c>
      <c r="U377" s="16" t="s">
        <v>11990</v>
      </c>
      <c r="V377" s="16" t="s">
        <v>11990</v>
      </c>
      <c r="Y377" t="str">
        <f t="shared" si="9"/>
        <v/>
      </c>
    </row>
    <row r="378" spans="1:25" ht="16.5" x14ac:dyDescent="0.3">
      <c r="A378" s="1">
        <v>347</v>
      </c>
      <c r="B378" t="s">
        <v>3465</v>
      </c>
      <c r="C378" s="28">
        <v>40.416899999999998</v>
      </c>
      <c r="D378" s="28">
        <v>-3.7033</v>
      </c>
      <c r="E378" t="s">
        <v>3296</v>
      </c>
      <c r="F378" s="30">
        <v>6791667</v>
      </c>
      <c r="G378">
        <v>2018</v>
      </c>
      <c r="H378">
        <v>1</v>
      </c>
      <c r="I378">
        <v>1</v>
      </c>
      <c r="J378" s="12" t="s">
        <v>3470</v>
      </c>
      <c r="K378">
        <v>2007</v>
      </c>
      <c r="L378" t="str">
        <f>IFERROR(VLOOKUP(E378,Colony!B:C,2,0),"None")</f>
        <v>The colonizer</v>
      </c>
      <c r="M378" t="s">
        <v>1032</v>
      </c>
      <c r="N378">
        <v>1878</v>
      </c>
      <c r="O378" t="s">
        <v>11133</v>
      </c>
      <c r="P378" t="s">
        <v>11602</v>
      </c>
      <c r="Q378" t="s">
        <v>38</v>
      </c>
      <c r="R378" t="str">
        <f>VLOOKUP(E378,Developing!B:C,2,0)</f>
        <v>Developed</v>
      </c>
      <c r="S378">
        <v>27.8</v>
      </c>
      <c r="T378" s="25">
        <f t="shared" si="10"/>
        <v>772.22222222222229</v>
      </c>
      <c r="U378" s="16" t="s">
        <v>11990</v>
      </c>
      <c r="V378" s="16" t="s">
        <v>11990</v>
      </c>
      <c r="Y378" t="str">
        <f t="shared" si="9"/>
        <v/>
      </c>
    </row>
    <row r="379" spans="1:25" ht="16.5" x14ac:dyDescent="0.3">
      <c r="A379" s="1">
        <v>348</v>
      </c>
      <c r="B379" t="s">
        <v>3473</v>
      </c>
      <c r="C379" s="28">
        <v>37.9861</v>
      </c>
      <c r="D379" s="28">
        <v>-1.1303000000000001</v>
      </c>
      <c r="E379" t="s">
        <v>3296</v>
      </c>
      <c r="F379" s="30">
        <v>672773</v>
      </c>
      <c r="G379">
        <v>2021</v>
      </c>
      <c r="H379">
        <v>1</v>
      </c>
      <c r="I379">
        <v>1</v>
      </c>
      <c r="J379" s="12" t="s">
        <v>3477</v>
      </c>
      <c r="K379">
        <v>2011</v>
      </c>
      <c r="L379" t="str">
        <f>IFERROR(VLOOKUP(E379,Colony!B:C,2,0),"None")</f>
        <v>The colonizer</v>
      </c>
      <c r="M379" t="s">
        <v>11020</v>
      </c>
      <c r="N379">
        <v>1902</v>
      </c>
      <c r="O379" t="s">
        <v>78</v>
      </c>
      <c r="P379" t="s">
        <v>11334</v>
      </c>
      <c r="Q379" t="s">
        <v>38</v>
      </c>
      <c r="R379" t="str">
        <f>VLOOKUP(E379,Developing!B:C,2,0)</f>
        <v>Developed</v>
      </c>
      <c r="S379">
        <v>18</v>
      </c>
      <c r="T379" s="25">
        <f t="shared" si="10"/>
        <v>642.85714285714289</v>
      </c>
      <c r="U379" s="16" t="s">
        <v>11990</v>
      </c>
      <c r="V379" s="16" t="s">
        <v>11990</v>
      </c>
      <c r="Y379" t="str">
        <f t="shared" si="9"/>
        <v/>
      </c>
    </row>
    <row r="380" spans="1:25" ht="16.5" x14ac:dyDescent="0.3">
      <c r="A380" s="1">
        <v>349</v>
      </c>
      <c r="B380" t="s">
        <v>3462</v>
      </c>
      <c r="C380" s="28">
        <v>40.237200000000001</v>
      </c>
      <c r="D380" s="28">
        <v>-3.7742</v>
      </c>
      <c r="E380" t="s">
        <v>3296</v>
      </c>
      <c r="F380" s="30">
        <v>128256</v>
      </c>
      <c r="G380">
        <v>2018</v>
      </c>
      <c r="H380">
        <v>1</v>
      </c>
      <c r="I380">
        <v>1</v>
      </c>
      <c r="J380" s="12" t="s">
        <v>3464</v>
      </c>
      <c r="K380">
        <v>2007</v>
      </c>
      <c r="L380" t="str">
        <f>IFERROR(VLOOKUP(E380,Colony!B:C,2,0),"None")</f>
        <v>The colonizer</v>
      </c>
      <c r="M380" t="s">
        <v>11020</v>
      </c>
      <c r="N380">
        <v>2007</v>
      </c>
      <c r="O380" t="s">
        <v>109</v>
      </c>
      <c r="P380" t="s">
        <v>11603</v>
      </c>
      <c r="Q380" t="s">
        <v>38</v>
      </c>
      <c r="R380" t="str">
        <f>VLOOKUP(E380,Developing!B:C,2,0)</f>
        <v>Developed</v>
      </c>
      <c r="S380">
        <v>8.3000000000000007</v>
      </c>
      <c r="T380" s="25">
        <f t="shared" si="10"/>
        <v>553.33333333333337</v>
      </c>
      <c r="U380" s="16" t="s">
        <v>11990</v>
      </c>
      <c r="V380" s="16" t="s">
        <v>11990</v>
      </c>
      <c r="Y380" t="str">
        <f t="shared" si="9"/>
        <v/>
      </c>
    </row>
    <row r="381" spans="1:25" ht="16.5" x14ac:dyDescent="0.3">
      <c r="A381" s="1">
        <v>350</v>
      </c>
      <c r="B381" t="s">
        <v>11604</v>
      </c>
      <c r="C381" s="28">
        <v>28.466699999999999</v>
      </c>
      <c r="D381" s="28">
        <v>-16.25</v>
      </c>
      <c r="E381" t="s">
        <v>3296</v>
      </c>
      <c r="F381" s="30">
        <v>538000</v>
      </c>
      <c r="G381">
        <v>2018</v>
      </c>
      <c r="H381">
        <v>1</v>
      </c>
      <c r="I381">
        <v>1</v>
      </c>
      <c r="J381" s="12" t="s">
        <v>3405</v>
      </c>
      <c r="K381">
        <v>2007</v>
      </c>
      <c r="L381" t="str">
        <f>IFERROR(VLOOKUP(E381,Colony!B:C,2,0),"None")</f>
        <v>The colonizer</v>
      </c>
      <c r="M381" t="s">
        <v>11020</v>
      </c>
      <c r="N381">
        <v>2007</v>
      </c>
      <c r="O381" t="s">
        <v>244</v>
      </c>
      <c r="P381" t="s">
        <v>11237</v>
      </c>
      <c r="Q381" t="s">
        <v>38</v>
      </c>
      <c r="R381" t="str">
        <f>VLOOKUP(E381,Developing!B:C,2,0)</f>
        <v>Developed</v>
      </c>
      <c r="S381">
        <v>15.1</v>
      </c>
      <c r="T381" s="25">
        <f t="shared" si="10"/>
        <v>559.25925925925924</v>
      </c>
      <c r="U381" s="16" t="s">
        <v>11990</v>
      </c>
      <c r="V381" s="16" t="s">
        <v>11990</v>
      </c>
      <c r="Y381" t="str">
        <f t="shared" si="9"/>
        <v/>
      </c>
    </row>
    <row r="382" spans="1:25" ht="16.5" x14ac:dyDescent="0.3">
      <c r="A382" s="1">
        <v>351</v>
      </c>
      <c r="B382" t="s">
        <v>3334</v>
      </c>
      <c r="C382" s="28">
        <v>37.24</v>
      </c>
      <c r="D382" s="28">
        <v>-5.99</v>
      </c>
      <c r="E382" t="s">
        <v>3296</v>
      </c>
      <c r="F382" s="30">
        <v>1519639</v>
      </c>
      <c r="G382">
        <v>2021</v>
      </c>
      <c r="H382">
        <v>2</v>
      </c>
      <c r="I382">
        <v>1</v>
      </c>
      <c r="J382" s="3" t="s">
        <v>11605</v>
      </c>
      <c r="K382">
        <v>2007</v>
      </c>
      <c r="L382" t="str">
        <f>IFERROR(VLOOKUP(E382,Colony!B:C,2,0),"None")</f>
        <v>The colonizer</v>
      </c>
      <c r="M382" t="s">
        <v>1032</v>
      </c>
      <c r="N382">
        <v>1899</v>
      </c>
      <c r="O382" t="s">
        <v>11606</v>
      </c>
      <c r="P382" t="s">
        <v>11334</v>
      </c>
      <c r="Q382" t="s">
        <v>38</v>
      </c>
      <c r="R382" t="str">
        <f>VLOOKUP(E382,Developing!B:C,2,0)</f>
        <v>Developed</v>
      </c>
      <c r="S382">
        <v>18</v>
      </c>
      <c r="T382" s="25">
        <f t="shared" si="10"/>
        <v>818.18181818181824</v>
      </c>
      <c r="U382" s="16" t="s">
        <v>11990</v>
      </c>
      <c r="V382" s="16" t="s">
        <v>11990</v>
      </c>
      <c r="Y382" t="str">
        <f t="shared" si="9"/>
        <v/>
      </c>
    </row>
    <row r="383" spans="1:25" ht="16.5" x14ac:dyDescent="0.3">
      <c r="A383" s="1">
        <v>352</v>
      </c>
      <c r="B383" t="s">
        <v>11607</v>
      </c>
      <c r="C383" s="28">
        <v>36.7194</v>
      </c>
      <c r="D383" s="28">
        <v>-4.42</v>
      </c>
      <c r="E383" t="s">
        <v>3296</v>
      </c>
      <c r="F383" s="30">
        <v>967250</v>
      </c>
      <c r="G383">
        <v>2018</v>
      </c>
      <c r="H383">
        <v>4</v>
      </c>
      <c r="I383">
        <v>1</v>
      </c>
      <c r="J383" s="19" t="s">
        <v>11608</v>
      </c>
      <c r="K383">
        <v>2014</v>
      </c>
      <c r="L383" t="str">
        <f>IFERROR(VLOOKUP(E383,Colony!B:C,2,0),"None")</f>
        <v>The colonizer</v>
      </c>
      <c r="M383" t="s">
        <v>1032</v>
      </c>
      <c r="N383">
        <v>1903</v>
      </c>
      <c r="O383" t="s">
        <v>11609</v>
      </c>
      <c r="P383" t="s">
        <v>11610</v>
      </c>
      <c r="Q383" t="s">
        <v>38</v>
      </c>
      <c r="R383" t="str">
        <f>VLOOKUP(E383,Developing!B:C,2,0)</f>
        <v>Developed</v>
      </c>
      <c r="S383">
        <v>13.6</v>
      </c>
      <c r="T383" s="25">
        <f t="shared" si="10"/>
        <v>715.78947368421052</v>
      </c>
      <c r="U383" s="16" t="s">
        <v>11990</v>
      </c>
      <c r="V383" s="16" t="s">
        <v>11990</v>
      </c>
      <c r="Y383" t="str">
        <f t="shared" si="9"/>
        <v/>
      </c>
    </row>
    <row r="384" spans="1:25" ht="15.75" customHeight="1" x14ac:dyDescent="0.3">
      <c r="A384" s="1">
        <v>353</v>
      </c>
      <c r="B384" t="s">
        <v>12117</v>
      </c>
      <c r="C384" s="28">
        <v>39.7667</v>
      </c>
      <c r="D384" s="28">
        <v>2.7</v>
      </c>
      <c r="E384" t="s">
        <v>3296</v>
      </c>
      <c r="F384" s="30">
        <v>14041</v>
      </c>
      <c r="G384">
        <v>2018</v>
      </c>
      <c r="H384">
        <v>1</v>
      </c>
      <c r="I384">
        <v>1</v>
      </c>
      <c r="J384" s="12" t="s">
        <v>3380</v>
      </c>
      <c r="K384">
        <v>1913</v>
      </c>
      <c r="L384" t="str">
        <f>IFERROR(VLOOKUP(E384,Colony!B:C,2,0),"None")</f>
        <v>The colonizer</v>
      </c>
      <c r="M384" t="s">
        <v>10988</v>
      </c>
      <c r="N384" s="43">
        <v>1913</v>
      </c>
      <c r="O384" t="s">
        <v>386</v>
      </c>
      <c r="P384" t="s">
        <v>11611</v>
      </c>
      <c r="Q384" t="s">
        <v>38</v>
      </c>
      <c r="R384" t="str">
        <f>VLOOKUP(E384,Developing!B:C,2,0)</f>
        <v>Developed</v>
      </c>
      <c r="S384">
        <v>5</v>
      </c>
      <c r="T384" s="25">
        <f t="shared" ref="T384" si="11">IFERROR(S384/O384*1000,0)</f>
        <v>294.11764705882354</v>
      </c>
      <c r="U384" s="16" t="s">
        <v>11990</v>
      </c>
      <c r="V384" s="16" t="s">
        <v>11990</v>
      </c>
      <c r="Y384" t="str">
        <f t="shared" si="9"/>
        <v/>
      </c>
    </row>
    <row r="385" spans="1:25" ht="16.5" x14ac:dyDescent="0.3">
      <c r="A385" s="1">
        <v>354</v>
      </c>
      <c r="B385" t="s">
        <v>3495</v>
      </c>
      <c r="C385" s="28">
        <v>10.166700000000001</v>
      </c>
      <c r="D385" s="28">
        <v>-68</v>
      </c>
      <c r="E385" t="s">
        <v>3296</v>
      </c>
      <c r="F385" s="30">
        <v>2522383</v>
      </c>
      <c r="G385">
        <v>2021</v>
      </c>
      <c r="H385">
        <v>1</v>
      </c>
      <c r="I385">
        <v>1</v>
      </c>
      <c r="J385" s="12" t="s">
        <v>3501</v>
      </c>
      <c r="K385">
        <v>1994</v>
      </c>
      <c r="L385" t="str">
        <f>IFERROR(VLOOKUP(E385,Colony!B:C,2,0),"None")</f>
        <v>The colonizer</v>
      </c>
      <c r="M385" t="s">
        <v>1032</v>
      </c>
      <c r="N385">
        <v>1892</v>
      </c>
      <c r="O385" t="s">
        <v>11612</v>
      </c>
      <c r="P385" t="s">
        <v>11613</v>
      </c>
      <c r="Q385" t="s">
        <v>38</v>
      </c>
      <c r="R385" t="str">
        <f>VLOOKUP(E385,Developing!B:C,2,0)</f>
        <v>Developed</v>
      </c>
      <c r="S385">
        <v>164</v>
      </c>
      <c r="T385" s="25">
        <f t="shared" si="10"/>
        <v>1115.6462585034012</v>
      </c>
      <c r="U385" s="16" t="s">
        <v>11990</v>
      </c>
      <c r="V385" s="16" t="s">
        <v>11990</v>
      </c>
      <c r="Y385" t="str">
        <f t="shared" si="9"/>
        <v/>
      </c>
    </row>
    <row r="386" spans="1:25" ht="16.5" x14ac:dyDescent="0.3">
      <c r="A386" s="1">
        <v>355</v>
      </c>
      <c r="B386" t="s">
        <v>3395</v>
      </c>
      <c r="C386" s="28">
        <v>42.85</v>
      </c>
      <c r="D386" s="28">
        <v>-2.6833</v>
      </c>
      <c r="E386" t="s">
        <v>3296</v>
      </c>
      <c r="F386" s="30">
        <v>249176</v>
      </c>
      <c r="G386">
        <v>2018</v>
      </c>
      <c r="H386">
        <v>2</v>
      </c>
      <c r="I386">
        <v>1</v>
      </c>
      <c r="J386" s="3" t="s">
        <v>11614</v>
      </c>
      <c r="K386">
        <v>2008</v>
      </c>
      <c r="L386" t="str">
        <f>IFERROR(VLOOKUP(E386,Colony!B:C,2,0),"None")</f>
        <v>The colonizer</v>
      </c>
      <c r="M386" t="s">
        <v>11020</v>
      </c>
      <c r="N386">
        <v>2008</v>
      </c>
      <c r="O386" t="s">
        <v>159</v>
      </c>
      <c r="P386" t="s">
        <v>11359</v>
      </c>
      <c r="Q386" t="s">
        <v>38</v>
      </c>
      <c r="R386" t="str">
        <f>VLOOKUP(E386,Developing!B:C,2,0)</f>
        <v>Developed</v>
      </c>
      <c r="S386">
        <v>13.5</v>
      </c>
      <c r="T386" s="25">
        <f t="shared" si="10"/>
        <v>586.95652173913049</v>
      </c>
      <c r="U386" s="16" t="s">
        <v>11990</v>
      </c>
      <c r="V386" s="16" t="s">
        <v>11990</v>
      </c>
      <c r="Y386" t="str">
        <f t="shared" si="9"/>
        <v/>
      </c>
    </row>
    <row r="387" spans="1:25" ht="16.5" x14ac:dyDescent="0.3">
      <c r="A387" s="1">
        <v>356</v>
      </c>
      <c r="B387" t="s">
        <v>3346</v>
      </c>
      <c r="C387" s="28">
        <v>41.65</v>
      </c>
      <c r="D387" s="28">
        <v>-0.88329999999999997</v>
      </c>
      <c r="E387" t="s">
        <v>3296</v>
      </c>
      <c r="F387" s="30">
        <v>675301</v>
      </c>
      <c r="G387">
        <v>2021</v>
      </c>
      <c r="H387">
        <v>1</v>
      </c>
      <c r="I387">
        <v>1</v>
      </c>
      <c r="J387" s="12" t="s">
        <v>3353</v>
      </c>
      <c r="K387">
        <v>2011</v>
      </c>
      <c r="L387" t="str">
        <f>IFERROR(VLOOKUP(E387,Colony!B:C,2,0),"None")</f>
        <v>The colonizer</v>
      </c>
      <c r="M387" t="s">
        <v>11020</v>
      </c>
      <c r="N387">
        <v>1902</v>
      </c>
      <c r="O387" t="s">
        <v>374</v>
      </c>
      <c r="P387" t="s">
        <v>11615</v>
      </c>
      <c r="Q387" t="s">
        <v>38</v>
      </c>
      <c r="R387" t="str">
        <f>VLOOKUP(E387,Developing!B:C,2,0)</f>
        <v>Developed</v>
      </c>
      <c r="S387">
        <v>12.8</v>
      </c>
      <c r="T387" s="25">
        <f t="shared" si="10"/>
        <v>1163.6363636363637</v>
      </c>
      <c r="U387" s="16" t="s">
        <v>11990</v>
      </c>
      <c r="V387" s="16" t="s">
        <v>11990</v>
      </c>
      <c r="Y387" t="str">
        <f t="shared" si="9"/>
        <v/>
      </c>
    </row>
    <row r="388" spans="1:25" ht="16.5" x14ac:dyDescent="0.3">
      <c r="A388" s="1">
        <v>357</v>
      </c>
      <c r="B388" t="s">
        <v>11616</v>
      </c>
      <c r="C388" s="28">
        <v>57.707500000000003</v>
      </c>
      <c r="D388" s="28">
        <v>11.967499999999999</v>
      </c>
      <c r="E388" t="s">
        <v>11617</v>
      </c>
      <c r="F388" s="30">
        <v>1077128</v>
      </c>
      <c r="G388">
        <v>2019</v>
      </c>
      <c r="H388">
        <v>2</v>
      </c>
      <c r="I388">
        <v>1</v>
      </c>
      <c r="J388" s="3" t="s">
        <v>11618</v>
      </c>
      <c r="K388">
        <v>1902</v>
      </c>
      <c r="L388" t="str">
        <f>IFERROR(VLOOKUP(E388,Colony!B:C,2,0),"None")</f>
        <v>None</v>
      </c>
      <c r="M388" t="s">
        <v>11020</v>
      </c>
      <c r="N388">
        <v>1902</v>
      </c>
      <c r="O388" t="s">
        <v>11321</v>
      </c>
      <c r="P388" t="s">
        <v>11393</v>
      </c>
      <c r="Q388" t="s">
        <v>38</v>
      </c>
      <c r="R388" t="str">
        <f>VLOOKUP(E388,Developing!B:C,2,0)</f>
        <v>Developed</v>
      </c>
      <c r="S388">
        <v>95</v>
      </c>
      <c r="T388" s="25">
        <f t="shared" si="10"/>
        <v>725.19083969465646</v>
      </c>
      <c r="U388" s="16" t="s">
        <v>11990</v>
      </c>
      <c r="V388" s="16" t="s">
        <v>11990</v>
      </c>
      <c r="Y388" t="str">
        <f t="shared" si="9"/>
        <v/>
      </c>
    </row>
    <row r="389" spans="1:25" ht="16.5" x14ac:dyDescent="0.3">
      <c r="A389" s="1">
        <v>358</v>
      </c>
      <c r="B389" t="s">
        <v>3540</v>
      </c>
      <c r="C389" s="29">
        <v>55.703888999999997</v>
      </c>
      <c r="D389" s="29">
        <v>13.195</v>
      </c>
      <c r="E389" t="s">
        <v>11617</v>
      </c>
      <c r="F389" s="30">
        <v>94393</v>
      </c>
      <c r="G389">
        <v>2020</v>
      </c>
      <c r="H389">
        <v>1</v>
      </c>
      <c r="I389">
        <v>1</v>
      </c>
      <c r="J389" s="12" t="s">
        <v>3543</v>
      </c>
      <c r="K389">
        <v>2020</v>
      </c>
      <c r="L389" t="str">
        <f>IFERROR(VLOOKUP(E389,Colony!B:C,2,0),"None")</f>
        <v>None</v>
      </c>
      <c r="M389" t="s">
        <v>11020</v>
      </c>
      <c r="N389">
        <v>2020</v>
      </c>
      <c r="O389" t="s">
        <v>631</v>
      </c>
      <c r="P389" t="s">
        <v>11470</v>
      </c>
      <c r="Q389" t="s">
        <v>38</v>
      </c>
      <c r="R389" t="str">
        <f>VLOOKUP(E389,Developing!B:C,2,0)</f>
        <v>Developed</v>
      </c>
      <c r="S389">
        <v>5.5</v>
      </c>
      <c r="T389" s="25">
        <f t="shared" si="10"/>
        <v>611.1111111111112</v>
      </c>
      <c r="U389" s="16" t="s">
        <v>11990</v>
      </c>
      <c r="V389" s="16" t="s">
        <v>11990</v>
      </c>
      <c r="Y389" t="str">
        <f t="shared" ref="Y389:Y452" si="12">IF(S389=S390,TRUE,"")</f>
        <v/>
      </c>
    </row>
    <row r="390" spans="1:25" ht="16.5" x14ac:dyDescent="0.3">
      <c r="A390" s="1">
        <v>359</v>
      </c>
      <c r="B390" t="s">
        <v>3550</v>
      </c>
      <c r="C390" s="28">
        <v>58.6</v>
      </c>
      <c r="D390" s="28">
        <v>16.2</v>
      </c>
      <c r="E390" t="s">
        <v>11617</v>
      </c>
      <c r="F390" s="30">
        <v>137326</v>
      </c>
      <c r="G390">
        <v>2016</v>
      </c>
      <c r="H390">
        <v>1</v>
      </c>
      <c r="I390">
        <v>1</v>
      </c>
      <c r="J390" s="12" t="s">
        <v>3552</v>
      </c>
      <c r="K390">
        <v>1904</v>
      </c>
      <c r="L390" t="str">
        <f>IFERROR(VLOOKUP(E390,Colony!B:C,2,0),"None")</f>
        <v>None</v>
      </c>
      <c r="M390" t="s">
        <v>11020</v>
      </c>
      <c r="N390">
        <v>1904</v>
      </c>
      <c r="O390" t="s">
        <v>11619</v>
      </c>
      <c r="P390" t="s">
        <v>11620</v>
      </c>
      <c r="Q390" t="s">
        <v>38</v>
      </c>
      <c r="R390" t="str">
        <f>VLOOKUP(E390,Developing!B:C,2,0)</f>
        <v>Developed</v>
      </c>
      <c r="S390">
        <v>18.7</v>
      </c>
      <c r="T390" s="25">
        <f t="shared" si="10"/>
        <v>397.87234042553189</v>
      </c>
      <c r="U390" s="16" t="s">
        <v>11990</v>
      </c>
      <c r="V390" s="16" t="s">
        <v>11990</v>
      </c>
      <c r="Y390" t="str">
        <f t="shared" si="12"/>
        <v/>
      </c>
    </row>
    <row r="391" spans="1:25" ht="16.5" x14ac:dyDescent="0.3">
      <c r="A391" s="1">
        <v>360</v>
      </c>
      <c r="B391" t="s">
        <v>3553</v>
      </c>
      <c r="C391" s="28">
        <v>59.3294</v>
      </c>
      <c r="D391" s="28">
        <v>18.0686</v>
      </c>
      <c r="E391" t="s">
        <v>11617</v>
      </c>
      <c r="F391" s="30">
        <v>2415139</v>
      </c>
      <c r="G391">
        <v>2023</v>
      </c>
      <c r="H391">
        <v>2</v>
      </c>
      <c r="I391">
        <v>1</v>
      </c>
      <c r="J391" s="3" t="s">
        <v>11621</v>
      </c>
      <c r="K391">
        <v>1991</v>
      </c>
      <c r="L391" t="str">
        <f>IFERROR(VLOOKUP(E391,Colony!B:C,2,0),"None")</f>
        <v>None</v>
      </c>
      <c r="M391" t="s">
        <v>11622</v>
      </c>
      <c r="N391">
        <v>1887</v>
      </c>
      <c r="O391">
        <v>59</v>
      </c>
      <c r="P391" t="s">
        <v>11623</v>
      </c>
      <c r="Q391" t="s">
        <v>38</v>
      </c>
      <c r="R391" t="str">
        <f>VLOOKUP(E391,Developing!B:C,2,0)</f>
        <v>Developed</v>
      </c>
      <c r="S391">
        <v>40.1</v>
      </c>
      <c r="T391" s="25">
        <f t="shared" si="10"/>
        <v>679.66101694915255</v>
      </c>
      <c r="U391" s="16" t="s">
        <v>11990</v>
      </c>
      <c r="V391" s="16" t="s">
        <v>11990</v>
      </c>
      <c r="Y391" t="str">
        <f t="shared" si="12"/>
        <v/>
      </c>
    </row>
    <row r="392" spans="1:25" ht="16.5" x14ac:dyDescent="0.3">
      <c r="A392" s="1">
        <v>361</v>
      </c>
      <c r="B392" t="s">
        <v>3593</v>
      </c>
      <c r="C392" s="28">
        <v>47.554699999999997</v>
      </c>
      <c r="D392" s="28">
        <v>7.5906000000000002</v>
      </c>
      <c r="E392" t="s">
        <v>3592</v>
      </c>
      <c r="F392" s="26">
        <v>177595</v>
      </c>
      <c r="G392">
        <v>2018</v>
      </c>
      <c r="H392">
        <v>2</v>
      </c>
      <c r="I392">
        <v>1</v>
      </c>
      <c r="J392" s="3" t="s">
        <v>11624</v>
      </c>
      <c r="K392">
        <v>1895</v>
      </c>
      <c r="L392" t="str">
        <f>IFERROR(VLOOKUP(E392,Colony!B:C,2,0),"None")</f>
        <v>None</v>
      </c>
      <c r="M392" t="s">
        <v>11020</v>
      </c>
      <c r="N392">
        <v>1887</v>
      </c>
      <c r="P392" t="s">
        <v>11625</v>
      </c>
      <c r="Q392" t="s">
        <v>38</v>
      </c>
      <c r="R392" t="str">
        <f>VLOOKUP(E392,Developing!B:C,2,0)</f>
        <v>Developed</v>
      </c>
      <c r="S392">
        <v>86.3</v>
      </c>
      <c r="T392" s="25">
        <f t="shared" si="10"/>
        <v>0</v>
      </c>
      <c r="U392" s="16" t="s">
        <v>11990</v>
      </c>
      <c r="V392" s="16" t="s">
        <v>11990</v>
      </c>
      <c r="Y392" t="str">
        <f t="shared" si="12"/>
        <v/>
      </c>
    </row>
    <row r="393" spans="1:25" ht="16.5" x14ac:dyDescent="0.3">
      <c r="A393" s="1">
        <v>362</v>
      </c>
      <c r="B393" t="s">
        <v>3605</v>
      </c>
      <c r="C393" s="28">
        <v>46.948099999999997</v>
      </c>
      <c r="D393" s="28">
        <v>7.4474999999999998</v>
      </c>
      <c r="E393" t="s">
        <v>3592</v>
      </c>
      <c r="F393" s="26">
        <v>133883</v>
      </c>
      <c r="G393">
        <v>2018</v>
      </c>
      <c r="H393">
        <v>2</v>
      </c>
      <c r="I393">
        <v>1</v>
      </c>
      <c r="J393" s="3" t="s">
        <v>11626</v>
      </c>
      <c r="K393">
        <v>1902</v>
      </c>
      <c r="L393" t="str">
        <f>IFERROR(VLOOKUP(E393,Colony!B:C,2,0),"None")</f>
        <v>None</v>
      </c>
      <c r="M393" t="s">
        <v>11020</v>
      </c>
      <c r="N393">
        <v>1890</v>
      </c>
      <c r="O393" t="s">
        <v>11627</v>
      </c>
      <c r="P393" t="s">
        <v>11628</v>
      </c>
      <c r="Q393" t="s">
        <v>38</v>
      </c>
      <c r="R393" t="str">
        <f>VLOOKUP(E393,Developing!B:C,2,0)</f>
        <v>Developed</v>
      </c>
      <c r="S393">
        <v>27.5</v>
      </c>
      <c r="T393" s="25">
        <f t="shared" si="10"/>
        <v>387.32394366197184</v>
      </c>
      <c r="U393" s="16" t="s">
        <v>11990</v>
      </c>
      <c r="V393" s="16" t="s">
        <v>11990</v>
      </c>
      <c r="Y393" t="str">
        <f t="shared" si="12"/>
        <v/>
      </c>
    </row>
    <row r="394" spans="1:25" ht="16.5" x14ac:dyDescent="0.3">
      <c r="A394" s="1">
        <v>363</v>
      </c>
      <c r="B394" t="s">
        <v>3637</v>
      </c>
      <c r="C394" s="28">
        <v>46.201700000000002</v>
      </c>
      <c r="D394" s="28">
        <v>6.1468999999999996</v>
      </c>
      <c r="E394" t="s">
        <v>3592</v>
      </c>
      <c r="F394" s="26">
        <v>201818</v>
      </c>
      <c r="G394">
        <v>2018</v>
      </c>
      <c r="H394">
        <v>2</v>
      </c>
      <c r="I394">
        <v>1</v>
      </c>
      <c r="J394" s="3" t="s">
        <v>11629</v>
      </c>
      <c r="K394">
        <v>1894</v>
      </c>
      <c r="L394" t="str">
        <f>IFERROR(VLOOKUP(E394,Colony!B:C,2,0),"None")</f>
        <v>None</v>
      </c>
      <c r="M394" t="s">
        <v>11020</v>
      </c>
      <c r="N394">
        <v>1877</v>
      </c>
      <c r="O394" t="s">
        <v>11271</v>
      </c>
      <c r="P394" t="s">
        <v>11630</v>
      </c>
      <c r="Q394" t="s">
        <v>38</v>
      </c>
      <c r="R394" t="str">
        <f>VLOOKUP(E394,Developing!B:C,2,0)</f>
        <v>Developed</v>
      </c>
      <c r="S394">
        <v>38.1</v>
      </c>
      <c r="T394" s="25">
        <f t="shared" si="10"/>
        <v>501.31578947368428</v>
      </c>
      <c r="U394" s="16" t="s">
        <v>11990</v>
      </c>
      <c r="V394" s="16" t="s">
        <v>11990</v>
      </c>
      <c r="Y394" t="str">
        <f t="shared" si="12"/>
        <v/>
      </c>
    </row>
    <row r="395" spans="1:25" ht="16.5" x14ac:dyDescent="0.3">
      <c r="A395" s="1">
        <v>364</v>
      </c>
      <c r="B395" t="s">
        <v>3646</v>
      </c>
      <c r="C395" s="28">
        <v>46.519799999999996</v>
      </c>
      <c r="D395" s="28">
        <v>6.6334999999999997</v>
      </c>
      <c r="E395" t="s">
        <v>3592</v>
      </c>
      <c r="F395" s="26">
        <v>139111</v>
      </c>
      <c r="G395">
        <v>2018</v>
      </c>
      <c r="H395">
        <v>3</v>
      </c>
      <c r="I395">
        <v>1</v>
      </c>
      <c r="J395" s="9" t="s">
        <v>11631</v>
      </c>
      <c r="K395">
        <v>1991</v>
      </c>
      <c r="L395" t="str">
        <f>IFERROR(VLOOKUP(E395,Colony!B:C,2,0),"None")</f>
        <v>None</v>
      </c>
      <c r="M395" t="s">
        <v>1032</v>
      </c>
      <c r="N395">
        <v>1896</v>
      </c>
      <c r="O395" t="s">
        <v>109</v>
      </c>
      <c r="P395" t="s">
        <v>11632</v>
      </c>
      <c r="Q395" t="s">
        <v>38</v>
      </c>
      <c r="R395" t="str">
        <f>VLOOKUP(E395,Developing!B:C,2,0)</f>
        <v>Developed</v>
      </c>
      <c r="S395">
        <v>7.8</v>
      </c>
      <c r="T395" s="25">
        <f t="shared" si="10"/>
        <v>520</v>
      </c>
      <c r="U395" s="16" t="s">
        <v>11990</v>
      </c>
      <c r="V395" s="16" t="s">
        <v>11990</v>
      </c>
      <c r="Y395" t="str">
        <f t="shared" si="12"/>
        <v/>
      </c>
    </row>
    <row r="396" spans="1:25" ht="16.5" x14ac:dyDescent="0.3">
      <c r="A396" s="1">
        <v>365</v>
      </c>
      <c r="B396" t="s">
        <v>3690</v>
      </c>
      <c r="C396" s="28">
        <v>47</v>
      </c>
      <c r="D396" s="28">
        <v>6.9333</v>
      </c>
      <c r="E396" t="s">
        <v>3592</v>
      </c>
      <c r="F396" s="26">
        <v>33475</v>
      </c>
      <c r="G396">
        <v>2018</v>
      </c>
      <c r="H396">
        <v>1</v>
      </c>
      <c r="I396">
        <v>1</v>
      </c>
      <c r="J396" s="12" t="s">
        <v>3693</v>
      </c>
      <c r="K396">
        <v>1892</v>
      </c>
      <c r="L396" t="str">
        <f>IFERROR(VLOOKUP(E396,Colony!B:C,2,0),"None")</f>
        <v>None</v>
      </c>
      <c r="M396" t="s">
        <v>11020</v>
      </c>
      <c r="N396">
        <v>1892</v>
      </c>
      <c r="O396" t="s">
        <v>575</v>
      </c>
      <c r="P396" t="s">
        <v>11633</v>
      </c>
      <c r="Q396" t="s">
        <v>38</v>
      </c>
      <c r="R396" t="str">
        <f>VLOOKUP(E396,Developing!B:C,2,0)</f>
        <v>Developed</v>
      </c>
      <c r="S396">
        <v>8.85</v>
      </c>
      <c r="T396" s="25">
        <f t="shared" si="10"/>
        <v>737.49999999999989</v>
      </c>
      <c r="U396" s="16" t="s">
        <v>11990</v>
      </c>
      <c r="V396" s="16" t="s">
        <v>11990</v>
      </c>
      <c r="Y396" t="str">
        <f t="shared" si="12"/>
        <v/>
      </c>
    </row>
    <row r="397" spans="1:25" ht="16.5" x14ac:dyDescent="0.3">
      <c r="A397" s="1">
        <v>366</v>
      </c>
      <c r="B397" t="s">
        <v>3729</v>
      </c>
      <c r="C397" s="28">
        <v>47.374400000000001</v>
      </c>
      <c r="D397" s="28">
        <v>8.5411000000000001</v>
      </c>
      <c r="E397" t="s">
        <v>3592</v>
      </c>
      <c r="F397" s="26">
        <v>415367</v>
      </c>
      <c r="G397">
        <v>2018</v>
      </c>
      <c r="H397">
        <v>2</v>
      </c>
      <c r="I397">
        <v>1</v>
      </c>
      <c r="J397" s="3" t="s">
        <v>11634</v>
      </c>
      <c r="K397">
        <v>2006</v>
      </c>
      <c r="L397" t="str">
        <f>IFERROR(VLOOKUP(E397,Colony!B:C,2,0),"None")</f>
        <v>None</v>
      </c>
      <c r="M397" t="s">
        <v>11020</v>
      </c>
      <c r="N397">
        <v>1892</v>
      </c>
      <c r="P397" t="s">
        <v>11635</v>
      </c>
      <c r="Q397" t="s">
        <v>38</v>
      </c>
      <c r="R397" t="str">
        <f>VLOOKUP(E397,Developing!B:C,2,0)</f>
        <v>Developed</v>
      </c>
      <c r="S397">
        <v>76</v>
      </c>
      <c r="T397" s="25">
        <f t="shared" si="10"/>
        <v>0</v>
      </c>
      <c r="U397" s="16" t="s">
        <v>11990</v>
      </c>
      <c r="V397" s="16" t="s">
        <v>11990</v>
      </c>
      <c r="Y397" t="str">
        <f t="shared" si="12"/>
        <v/>
      </c>
    </row>
    <row r="398" spans="1:25" ht="16.5" x14ac:dyDescent="0.3">
      <c r="A398" s="1">
        <v>367</v>
      </c>
      <c r="B398" t="s">
        <v>3768</v>
      </c>
      <c r="C398" s="28">
        <v>48.467500000000001</v>
      </c>
      <c r="D398" s="28">
        <v>35.04</v>
      </c>
      <c r="E398" t="s">
        <v>3743</v>
      </c>
      <c r="F398" s="26">
        <v>1145065</v>
      </c>
      <c r="G398">
        <v>2022</v>
      </c>
      <c r="H398">
        <v>2</v>
      </c>
      <c r="I398">
        <v>1</v>
      </c>
      <c r="J398" s="3" t="s">
        <v>11636</v>
      </c>
      <c r="K398">
        <v>1897</v>
      </c>
      <c r="L398" t="str">
        <f>IFERROR(VLOOKUP(E398,Colony!B:C,2,0),"None")</f>
        <v>Colony</v>
      </c>
      <c r="M398" t="s">
        <v>11020</v>
      </c>
      <c r="N398">
        <v>1897</v>
      </c>
      <c r="P398" t="s">
        <v>11637</v>
      </c>
      <c r="Q398" t="s">
        <v>38</v>
      </c>
      <c r="R398" t="str">
        <f>VLOOKUP(E398,Developing!B:C,2,0)</f>
        <v>Developed</v>
      </c>
      <c r="S398">
        <v>82</v>
      </c>
      <c r="T398" s="25">
        <f t="shared" si="10"/>
        <v>0</v>
      </c>
      <c r="U398" s="16" t="s">
        <v>11990</v>
      </c>
      <c r="V398" s="16" t="s">
        <v>11990</v>
      </c>
      <c r="Y398" t="str">
        <f t="shared" si="12"/>
        <v/>
      </c>
    </row>
    <row r="399" spans="1:25" ht="16.5" x14ac:dyDescent="0.3">
      <c r="A399" s="1">
        <v>368</v>
      </c>
      <c r="B399" t="s">
        <v>3781</v>
      </c>
      <c r="C399" s="28">
        <v>48.002800000000001</v>
      </c>
      <c r="D399" s="28">
        <v>37.805300000000003</v>
      </c>
      <c r="E399" t="s">
        <v>3743</v>
      </c>
      <c r="F399" s="26">
        <v>1560000</v>
      </c>
      <c r="G399">
        <v>2022</v>
      </c>
      <c r="H399">
        <v>2</v>
      </c>
      <c r="I399">
        <v>1</v>
      </c>
      <c r="J399" s="3" t="s">
        <v>11638</v>
      </c>
      <c r="K399">
        <v>1928</v>
      </c>
      <c r="L399" t="str">
        <f>IFERROR(VLOOKUP(E399,Colony!B:C,2,0),"None")</f>
        <v>Colony</v>
      </c>
      <c r="M399" t="s">
        <v>11020</v>
      </c>
      <c r="N399">
        <v>1928</v>
      </c>
      <c r="P399" t="s">
        <v>11225</v>
      </c>
      <c r="Q399" t="s">
        <v>38</v>
      </c>
      <c r="R399" t="str">
        <f>VLOOKUP(E399,Developing!B:C,2,0)</f>
        <v>Developed</v>
      </c>
      <c r="S399">
        <v>60</v>
      </c>
      <c r="T399" s="25">
        <f t="shared" si="10"/>
        <v>0</v>
      </c>
      <c r="U399" s="16" t="s">
        <v>11990</v>
      </c>
      <c r="V399" s="16" t="s">
        <v>11990</v>
      </c>
      <c r="Y399" t="str">
        <f t="shared" si="12"/>
        <v/>
      </c>
    </row>
    <row r="400" spans="1:25" ht="16.5" x14ac:dyDescent="0.3">
      <c r="A400" s="1">
        <v>369</v>
      </c>
      <c r="B400" t="s">
        <v>3784</v>
      </c>
      <c r="C400" s="28">
        <v>48.6203</v>
      </c>
      <c r="D400" s="28">
        <v>37.527799999999999</v>
      </c>
      <c r="E400" t="s">
        <v>3743</v>
      </c>
      <c r="F400" s="26">
        <v>53977</v>
      </c>
      <c r="G400">
        <v>2022</v>
      </c>
      <c r="H400">
        <v>2</v>
      </c>
      <c r="I400">
        <v>1</v>
      </c>
      <c r="J400" s="3" t="s">
        <v>3786</v>
      </c>
      <c r="K400">
        <v>1945</v>
      </c>
      <c r="L400" t="str">
        <f>IFERROR(VLOOKUP(E400,Colony!B:C,2,0),"None")</f>
        <v>Colony</v>
      </c>
      <c r="M400" t="s">
        <v>11020</v>
      </c>
      <c r="N400">
        <v>1945</v>
      </c>
      <c r="P400" t="s">
        <v>11216</v>
      </c>
      <c r="Q400" t="s">
        <v>38</v>
      </c>
      <c r="R400" t="str">
        <f>VLOOKUP(E400,Developing!B:C,2,0)</f>
        <v>Developed</v>
      </c>
      <c r="S400">
        <v>13</v>
      </c>
      <c r="T400" s="25">
        <f t="shared" si="10"/>
        <v>0</v>
      </c>
      <c r="U400" s="16" t="s">
        <v>11990</v>
      </c>
      <c r="V400" s="16" t="s">
        <v>11990</v>
      </c>
      <c r="Y400" t="str">
        <f t="shared" si="12"/>
        <v/>
      </c>
    </row>
    <row r="401" spans="1:25" ht="16.5" x14ac:dyDescent="0.3">
      <c r="A401" s="1">
        <v>370</v>
      </c>
      <c r="B401" t="s">
        <v>3787</v>
      </c>
      <c r="C401" s="28">
        <v>48.333599999999997</v>
      </c>
      <c r="D401" s="28">
        <v>38.092500000000001</v>
      </c>
      <c r="E401" t="s">
        <v>3743</v>
      </c>
      <c r="F401" s="26">
        <v>239828</v>
      </c>
      <c r="G401">
        <v>2022</v>
      </c>
      <c r="H401">
        <v>2</v>
      </c>
      <c r="I401">
        <v>1</v>
      </c>
      <c r="J401" s="3" t="s">
        <v>11639</v>
      </c>
      <c r="K401">
        <v>1932</v>
      </c>
      <c r="L401" t="str">
        <f>IFERROR(VLOOKUP(E401,Colony!B:C,2,0),"None")</f>
        <v>Colony</v>
      </c>
      <c r="M401" t="s">
        <v>11020</v>
      </c>
      <c r="N401">
        <v>1932</v>
      </c>
      <c r="P401" t="s">
        <v>11640</v>
      </c>
      <c r="Q401" t="s">
        <v>38</v>
      </c>
      <c r="R401" t="str">
        <f>VLOOKUP(E401,Developing!B:C,2,0)</f>
        <v>Developed</v>
      </c>
      <c r="S401">
        <v>28.5</v>
      </c>
      <c r="T401" s="25">
        <f t="shared" si="10"/>
        <v>0</v>
      </c>
      <c r="U401" s="16" t="s">
        <v>11990</v>
      </c>
      <c r="V401" s="16" t="s">
        <v>11990</v>
      </c>
      <c r="Y401" t="str">
        <f t="shared" si="12"/>
        <v/>
      </c>
    </row>
    <row r="402" spans="1:25" ht="16.5" x14ac:dyDescent="0.3">
      <c r="A402" s="1">
        <v>371</v>
      </c>
      <c r="B402" t="s">
        <v>3765</v>
      </c>
      <c r="C402" s="28">
        <v>48.5167</v>
      </c>
      <c r="D402" s="28">
        <v>34.616700000000002</v>
      </c>
      <c r="E402" t="s">
        <v>3743</v>
      </c>
      <c r="F402" s="26">
        <v>238832</v>
      </c>
      <c r="G402">
        <v>2022</v>
      </c>
      <c r="H402">
        <v>2</v>
      </c>
      <c r="I402">
        <v>1</v>
      </c>
      <c r="J402" s="3" t="s">
        <v>11641</v>
      </c>
      <c r="K402">
        <v>1935</v>
      </c>
      <c r="L402" t="str">
        <f>IFERROR(VLOOKUP(E402,Colony!B:C,2,0),"None")</f>
        <v>Colony</v>
      </c>
      <c r="M402" t="s">
        <v>11020</v>
      </c>
      <c r="N402" s="43">
        <v>1935</v>
      </c>
      <c r="P402" t="s">
        <v>11263</v>
      </c>
      <c r="Q402" t="s">
        <v>38</v>
      </c>
      <c r="R402" t="str">
        <f>VLOOKUP(E402,Developing!B:C,2,0)</f>
        <v>Developed</v>
      </c>
      <c r="S402">
        <v>35</v>
      </c>
      <c r="T402" s="25">
        <f t="shared" si="10"/>
        <v>0</v>
      </c>
      <c r="U402" s="16" t="s">
        <v>11990</v>
      </c>
      <c r="V402" s="16" t="s">
        <v>11990</v>
      </c>
      <c r="Y402" t="str">
        <f t="shared" si="12"/>
        <v/>
      </c>
    </row>
    <row r="403" spans="1:25" ht="16.5" x14ac:dyDescent="0.3">
      <c r="A403" s="1">
        <v>372</v>
      </c>
      <c r="B403" t="s">
        <v>3825</v>
      </c>
      <c r="C403" s="28">
        <v>49.9925</v>
      </c>
      <c r="D403" s="28">
        <v>36.231099999999998</v>
      </c>
      <c r="E403" t="s">
        <v>3743</v>
      </c>
      <c r="F403" s="26">
        <v>1729049</v>
      </c>
      <c r="G403">
        <v>2022</v>
      </c>
      <c r="H403">
        <v>1</v>
      </c>
      <c r="I403">
        <v>1</v>
      </c>
      <c r="J403" s="12" t="s">
        <v>3827</v>
      </c>
      <c r="K403">
        <v>1906</v>
      </c>
      <c r="L403" t="str">
        <f>IFERROR(VLOOKUP(E403,Colony!B:C,2,0),"None")</f>
        <v>Colony</v>
      </c>
      <c r="M403" t="s">
        <v>11020</v>
      </c>
      <c r="N403">
        <v>1906</v>
      </c>
      <c r="P403" t="s">
        <v>11393</v>
      </c>
      <c r="Q403" t="s">
        <v>38</v>
      </c>
      <c r="R403" t="str">
        <f>VLOOKUP(E403,Developing!B:C,2,0)</f>
        <v>Developed</v>
      </c>
      <c r="S403">
        <v>95</v>
      </c>
      <c r="T403" s="25">
        <f t="shared" si="10"/>
        <v>0</v>
      </c>
      <c r="U403" s="16" t="s">
        <v>11990</v>
      </c>
      <c r="V403" s="16" t="s">
        <v>11990</v>
      </c>
      <c r="Y403" t="str">
        <f t="shared" si="12"/>
        <v/>
      </c>
    </row>
    <row r="404" spans="1:25" ht="16.5" x14ac:dyDescent="0.3">
      <c r="A404" s="1">
        <v>373</v>
      </c>
      <c r="B404" t="s">
        <v>3835</v>
      </c>
      <c r="C404" s="28">
        <v>50.45</v>
      </c>
      <c r="D404" s="28">
        <v>30.523299999999999</v>
      </c>
      <c r="E404" t="s">
        <v>3743</v>
      </c>
      <c r="F404" s="26">
        <v>3475000</v>
      </c>
      <c r="G404">
        <v>2022</v>
      </c>
      <c r="H404">
        <v>1</v>
      </c>
      <c r="I404">
        <v>1</v>
      </c>
      <c r="J404" s="12" t="s">
        <v>3837</v>
      </c>
      <c r="K404">
        <v>1892</v>
      </c>
      <c r="L404" t="str">
        <f>IFERROR(VLOOKUP(E404,Colony!B:C,2,0),"None")</f>
        <v>Colony</v>
      </c>
      <c r="M404" t="s">
        <v>11020</v>
      </c>
      <c r="N404">
        <v>1892</v>
      </c>
      <c r="P404" t="s">
        <v>11594</v>
      </c>
      <c r="Q404" t="s">
        <v>38</v>
      </c>
      <c r="R404" t="str">
        <f>VLOOKUP(E404,Developing!B:C,2,0)</f>
        <v>Developed</v>
      </c>
      <c r="S404">
        <v>98</v>
      </c>
      <c r="T404" s="25">
        <f t="shared" si="10"/>
        <v>0</v>
      </c>
      <c r="U404" s="16" t="s">
        <v>11990</v>
      </c>
      <c r="V404" s="16" t="s">
        <v>11990</v>
      </c>
      <c r="Y404" t="str">
        <f t="shared" si="12"/>
        <v/>
      </c>
    </row>
    <row r="405" spans="1:25" ht="16.5" x14ac:dyDescent="0.3">
      <c r="A405" s="1">
        <v>374</v>
      </c>
      <c r="B405" t="s">
        <v>3916</v>
      </c>
      <c r="C405" s="28">
        <v>51.236899999999999</v>
      </c>
      <c r="D405" s="28">
        <v>33.2027</v>
      </c>
      <c r="E405" t="s">
        <v>3743</v>
      </c>
      <c r="F405" s="26">
        <v>83543</v>
      </c>
      <c r="G405">
        <v>2022</v>
      </c>
      <c r="H405">
        <v>2</v>
      </c>
      <c r="I405">
        <v>1</v>
      </c>
      <c r="J405" s="3" t="s">
        <v>11642</v>
      </c>
      <c r="K405">
        <v>1949</v>
      </c>
      <c r="L405" t="str">
        <f>IFERROR(VLOOKUP(E405,Colony!B:C,2,0),"None")</f>
        <v>Colony</v>
      </c>
      <c r="M405" t="s">
        <v>11020</v>
      </c>
      <c r="N405">
        <v>1949</v>
      </c>
      <c r="P405" t="s">
        <v>11360</v>
      </c>
      <c r="Q405" t="s">
        <v>38</v>
      </c>
      <c r="R405" t="str">
        <f>VLOOKUP(E405,Developing!B:C,2,0)</f>
        <v>Developed</v>
      </c>
      <c r="S405">
        <v>17</v>
      </c>
      <c r="T405" s="25">
        <f t="shared" si="10"/>
        <v>0</v>
      </c>
      <c r="U405" s="16" t="s">
        <v>11990</v>
      </c>
      <c r="V405" s="16" t="s">
        <v>11990</v>
      </c>
      <c r="Y405" t="str">
        <f t="shared" si="12"/>
        <v/>
      </c>
    </row>
    <row r="406" spans="1:25" ht="16.5" x14ac:dyDescent="0.3">
      <c r="A406" s="1">
        <v>375</v>
      </c>
      <c r="B406" t="s">
        <v>3772</v>
      </c>
      <c r="C406" s="28">
        <v>47.9086</v>
      </c>
      <c r="D406" s="28">
        <v>33.343299999999999</v>
      </c>
      <c r="E406" t="s">
        <v>3743</v>
      </c>
      <c r="F406" s="26">
        <v>1170953</v>
      </c>
      <c r="G406">
        <v>2019</v>
      </c>
      <c r="H406">
        <v>4</v>
      </c>
      <c r="I406">
        <v>1</v>
      </c>
      <c r="J406" s="19" t="s">
        <v>11643</v>
      </c>
      <c r="K406">
        <v>1986</v>
      </c>
      <c r="L406" t="str">
        <f>IFERROR(VLOOKUP(E406,Colony!B:C,2,0),"None")</f>
        <v>Colony</v>
      </c>
      <c r="M406" t="s">
        <v>11020</v>
      </c>
      <c r="N406">
        <v>1935</v>
      </c>
      <c r="O406" t="s">
        <v>374</v>
      </c>
      <c r="P406" t="s">
        <v>11644</v>
      </c>
      <c r="Q406" t="s">
        <v>38</v>
      </c>
      <c r="R406" t="str">
        <f>VLOOKUP(E406,Developing!B:C,2,0)</f>
        <v>Developed</v>
      </c>
      <c r="S406">
        <v>56</v>
      </c>
      <c r="T406" s="25">
        <f t="shared" si="10"/>
        <v>5090.909090909091</v>
      </c>
      <c r="U406" s="16" t="s">
        <v>11990</v>
      </c>
      <c r="V406" s="16" t="s">
        <v>11990</v>
      </c>
      <c r="Y406" t="str">
        <f t="shared" si="12"/>
        <v/>
      </c>
    </row>
    <row r="407" spans="1:25" ht="16.5" x14ac:dyDescent="0.3">
      <c r="A407" s="1">
        <v>376</v>
      </c>
      <c r="B407" t="s">
        <v>3865</v>
      </c>
      <c r="C407" s="28">
        <v>49.842500000000001</v>
      </c>
      <c r="D407" s="28">
        <v>24.0322</v>
      </c>
      <c r="E407" t="s">
        <v>3743</v>
      </c>
      <c r="F407" s="26">
        <v>1141119</v>
      </c>
      <c r="G407">
        <v>2022</v>
      </c>
      <c r="H407">
        <v>1</v>
      </c>
      <c r="I407">
        <v>1</v>
      </c>
      <c r="J407" s="12" t="s">
        <v>3868</v>
      </c>
      <c r="K407">
        <v>1894</v>
      </c>
      <c r="L407" t="str">
        <f>IFERROR(VLOOKUP(E407,Colony!B:C,2,0),"None")</f>
        <v>Colony</v>
      </c>
      <c r="M407" t="s">
        <v>11020</v>
      </c>
      <c r="N407">
        <v>1935</v>
      </c>
      <c r="O407" t="s">
        <v>11178</v>
      </c>
      <c r="P407" t="s">
        <v>11362</v>
      </c>
      <c r="Q407" t="s">
        <v>38</v>
      </c>
      <c r="R407" t="str">
        <f>VLOOKUP(E407,Developing!B:C,2,0)</f>
        <v>Developed</v>
      </c>
      <c r="S407">
        <v>36.5</v>
      </c>
      <c r="T407" s="25">
        <f t="shared" si="10"/>
        <v>365</v>
      </c>
      <c r="U407" s="16" t="s">
        <v>11990</v>
      </c>
      <c r="V407" s="16" t="s">
        <v>11990</v>
      </c>
      <c r="Y407" t="str">
        <f t="shared" si="12"/>
        <v/>
      </c>
    </row>
    <row r="408" spans="1:25" ht="16.5" x14ac:dyDescent="0.3">
      <c r="A408" s="1">
        <v>377</v>
      </c>
      <c r="B408" t="s">
        <v>3806</v>
      </c>
      <c r="C408" s="28">
        <v>47.095799999999997</v>
      </c>
      <c r="D408" s="28">
        <v>37.549399999999999</v>
      </c>
      <c r="E408" t="s">
        <v>3743</v>
      </c>
      <c r="F408" s="26">
        <v>425681</v>
      </c>
      <c r="G408">
        <v>2022</v>
      </c>
      <c r="H408">
        <v>2</v>
      </c>
      <c r="I408">
        <v>5</v>
      </c>
      <c r="J408" s="10" t="s">
        <v>11645</v>
      </c>
      <c r="K408">
        <v>1933</v>
      </c>
      <c r="L408" t="str">
        <f>IFERROR(VLOOKUP(E408,Colony!B:C,2,0),"None")</f>
        <v>Colony</v>
      </c>
      <c r="M408" t="s">
        <v>11020</v>
      </c>
      <c r="N408">
        <v>1933</v>
      </c>
      <c r="P408" t="s">
        <v>11646</v>
      </c>
      <c r="Q408" t="s">
        <v>38</v>
      </c>
      <c r="R408" t="str">
        <f>VLOOKUP(E408,Developing!B:C,2,0)</f>
        <v>Developed</v>
      </c>
      <c r="S408">
        <v>47.2</v>
      </c>
      <c r="T408" s="25">
        <f t="shared" si="10"/>
        <v>0</v>
      </c>
      <c r="U408" s="16" t="s">
        <v>11990</v>
      </c>
      <c r="V408" s="16" t="s">
        <v>11990</v>
      </c>
      <c r="Y408" t="str">
        <f t="shared" si="12"/>
        <v/>
      </c>
    </row>
    <row r="409" spans="1:25" ht="16.5" x14ac:dyDescent="0.3">
      <c r="A409" s="1">
        <v>378</v>
      </c>
      <c r="B409" t="s">
        <v>3872</v>
      </c>
      <c r="C409" s="28">
        <v>46.975000000000001</v>
      </c>
      <c r="D409" s="28">
        <v>31.995000000000001</v>
      </c>
      <c r="E409" t="s">
        <v>3743</v>
      </c>
      <c r="F409" s="26">
        <v>470011</v>
      </c>
      <c r="G409">
        <v>2022</v>
      </c>
      <c r="H409">
        <v>1</v>
      </c>
      <c r="I409">
        <v>1</v>
      </c>
      <c r="J409" s="12" t="s">
        <v>3875</v>
      </c>
      <c r="K409">
        <v>1922</v>
      </c>
      <c r="L409" t="str">
        <f>IFERROR(VLOOKUP(E409,Colony!B:C,2,0),"None")</f>
        <v>Colony</v>
      </c>
      <c r="M409" t="s">
        <v>11020</v>
      </c>
      <c r="N409">
        <v>1897</v>
      </c>
      <c r="P409" t="s">
        <v>11137</v>
      </c>
      <c r="Q409" t="s">
        <v>38</v>
      </c>
      <c r="R409" t="str">
        <f>VLOOKUP(E409,Developing!B:C,2,0)</f>
        <v>Developed</v>
      </c>
      <c r="S409">
        <v>31</v>
      </c>
      <c r="T409" s="25">
        <f t="shared" si="10"/>
        <v>0</v>
      </c>
      <c r="U409" s="16" t="s">
        <v>11990</v>
      </c>
      <c r="V409" s="16" t="s">
        <v>11990</v>
      </c>
      <c r="Y409" t="str">
        <f t="shared" si="12"/>
        <v/>
      </c>
    </row>
    <row r="410" spans="1:25" ht="16.5" x14ac:dyDescent="0.3">
      <c r="A410" s="1">
        <v>379</v>
      </c>
      <c r="B410" t="s">
        <v>3884</v>
      </c>
      <c r="C410" s="28">
        <v>46.477499999999999</v>
      </c>
      <c r="D410" s="28">
        <v>30.732600000000001</v>
      </c>
      <c r="E410" t="s">
        <v>3743</v>
      </c>
      <c r="F410" s="26">
        <v>1378490</v>
      </c>
      <c r="G410">
        <v>2022</v>
      </c>
      <c r="H410">
        <v>1</v>
      </c>
      <c r="I410">
        <v>1</v>
      </c>
      <c r="J410" s="12" t="s">
        <v>3887</v>
      </c>
      <c r="K410">
        <v>1910</v>
      </c>
      <c r="L410" t="str">
        <f>IFERROR(VLOOKUP(E410,Colony!B:C,2,0),"None")</f>
        <v>Colony</v>
      </c>
      <c r="M410" t="s">
        <v>11020</v>
      </c>
      <c r="N410">
        <v>1910</v>
      </c>
      <c r="P410" t="s">
        <v>11594</v>
      </c>
      <c r="Q410" t="s">
        <v>38</v>
      </c>
      <c r="R410" t="str">
        <f>VLOOKUP(E410,Developing!B:C,2,0)</f>
        <v>Developed</v>
      </c>
      <c r="S410">
        <v>98</v>
      </c>
      <c r="T410" s="25">
        <f t="shared" si="10"/>
        <v>0</v>
      </c>
      <c r="U410" s="16" t="s">
        <v>11990</v>
      </c>
      <c r="V410" s="16" t="s">
        <v>11990</v>
      </c>
      <c r="Y410" t="str">
        <f t="shared" si="12"/>
        <v/>
      </c>
    </row>
    <row r="411" spans="1:25" ht="16.5" x14ac:dyDescent="0.3">
      <c r="A411" s="1">
        <v>380</v>
      </c>
      <c r="B411" t="s">
        <v>3921</v>
      </c>
      <c r="C411" s="28">
        <v>49.2333</v>
      </c>
      <c r="D411" s="28">
        <v>28.4833</v>
      </c>
      <c r="E411" t="s">
        <v>3743</v>
      </c>
      <c r="F411" s="26">
        <v>660000</v>
      </c>
      <c r="G411">
        <v>2021</v>
      </c>
      <c r="H411">
        <v>2</v>
      </c>
      <c r="I411">
        <v>1</v>
      </c>
      <c r="J411" s="3" t="s">
        <v>11647</v>
      </c>
      <c r="K411">
        <v>1913</v>
      </c>
      <c r="L411" t="str">
        <f>IFERROR(VLOOKUP(E411,Colony!B:C,2,0),"None")</f>
        <v>Colony</v>
      </c>
      <c r="M411" t="s">
        <v>11020</v>
      </c>
      <c r="N411">
        <v>1913</v>
      </c>
      <c r="P411" t="s">
        <v>11296</v>
      </c>
      <c r="Q411" t="s">
        <v>38</v>
      </c>
      <c r="R411" t="str">
        <f>VLOOKUP(E411,Developing!B:C,2,0)</f>
        <v>Developed</v>
      </c>
      <c r="S411">
        <v>19.5</v>
      </c>
      <c r="T411" s="25">
        <f t="shared" si="10"/>
        <v>0</v>
      </c>
      <c r="U411" s="16" t="s">
        <v>11990</v>
      </c>
      <c r="V411" s="16" t="s">
        <v>11990</v>
      </c>
      <c r="Y411" t="str">
        <f t="shared" si="12"/>
        <v/>
      </c>
    </row>
    <row r="412" spans="1:25" ht="16.5" x14ac:dyDescent="0.3">
      <c r="A412" s="1">
        <v>381</v>
      </c>
      <c r="B412" t="s">
        <v>11648</v>
      </c>
      <c r="C412" s="28">
        <v>45.193899999999999</v>
      </c>
      <c r="D412" s="28">
        <v>33.368099999999998</v>
      </c>
      <c r="E412" t="s">
        <v>3743</v>
      </c>
      <c r="F412" s="26">
        <v>105719</v>
      </c>
      <c r="G412">
        <v>2014</v>
      </c>
      <c r="H412">
        <v>1</v>
      </c>
      <c r="I412">
        <v>1</v>
      </c>
      <c r="J412" s="12" t="s">
        <v>3752</v>
      </c>
      <c r="K412">
        <v>1914</v>
      </c>
      <c r="L412" t="str">
        <f>IFERROR(VLOOKUP(E412,Colony!B:C,2,0),"None")</f>
        <v>Colony</v>
      </c>
      <c r="M412" t="s">
        <v>11020</v>
      </c>
      <c r="N412">
        <v>1914</v>
      </c>
      <c r="P412" t="s">
        <v>11649</v>
      </c>
      <c r="Q412" t="s">
        <v>38</v>
      </c>
      <c r="R412" t="str">
        <f>VLOOKUP(E412,Developing!B:C,2,0)</f>
        <v>Developed</v>
      </c>
      <c r="S412">
        <v>15.5</v>
      </c>
      <c r="T412" s="25">
        <f t="shared" si="10"/>
        <v>0</v>
      </c>
      <c r="U412" s="16" t="s">
        <v>11990</v>
      </c>
      <c r="V412" s="16" t="s">
        <v>11990</v>
      </c>
      <c r="Y412" t="str">
        <f t="shared" si="12"/>
        <v/>
      </c>
    </row>
    <row r="413" spans="1:25" ht="16.5" x14ac:dyDescent="0.3">
      <c r="A413" s="1">
        <v>382</v>
      </c>
      <c r="B413" t="s">
        <v>3821</v>
      </c>
      <c r="C413" s="28">
        <v>48.231099999999998</v>
      </c>
      <c r="D413" s="28">
        <v>38.205300000000001</v>
      </c>
      <c r="E413" t="s">
        <v>3743</v>
      </c>
      <c r="F413" s="26">
        <v>76673</v>
      </c>
      <c r="G413">
        <v>2022</v>
      </c>
      <c r="H413">
        <v>1</v>
      </c>
      <c r="I413">
        <v>1</v>
      </c>
      <c r="J413" s="12" t="s">
        <v>3824</v>
      </c>
      <c r="K413">
        <v>1932</v>
      </c>
      <c r="L413" t="str">
        <f>IFERROR(VLOOKUP(E413,Colony!B:C,2,0),"None")</f>
        <v>Colony</v>
      </c>
      <c r="M413" t="s">
        <v>11020</v>
      </c>
      <c r="N413">
        <v>1932</v>
      </c>
      <c r="P413" t="s">
        <v>11195</v>
      </c>
      <c r="Q413" t="s">
        <v>38</v>
      </c>
      <c r="R413" t="str">
        <f>VLOOKUP(E413,Developing!B:C,2,0)</f>
        <v>Developed</v>
      </c>
      <c r="S413">
        <v>14.5</v>
      </c>
      <c r="T413" s="25">
        <f t="shared" si="10"/>
        <v>0</v>
      </c>
      <c r="U413" s="16" t="s">
        <v>11990</v>
      </c>
      <c r="V413" s="16" t="s">
        <v>11990</v>
      </c>
      <c r="Y413" t="str">
        <f t="shared" si="12"/>
        <v/>
      </c>
    </row>
    <row r="414" spans="1:25" ht="16.5" x14ac:dyDescent="0.3">
      <c r="A414" s="1">
        <v>383</v>
      </c>
      <c r="B414" t="s">
        <v>11650</v>
      </c>
      <c r="C414" s="28">
        <v>47.85</v>
      </c>
      <c r="D414" s="28">
        <v>35.1175</v>
      </c>
      <c r="E414" t="s">
        <v>3743</v>
      </c>
      <c r="F414" s="26">
        <v>840866</v>
      </c>
      <c r="G414">
        <v>2022</v>
      </c>
      <c r="H414">
        <v>2</v>
      </c>
      <c r="I414">
        <v>1</v>
      </c>
      <c r="J414" s="3" t="s">
        <v>11651</v>
      </c>
      <c r="K414">
        <v>1932</v>
      </c>
      <c r="L414" t="str">
        <f>IFERROR(VLOOKUP(E414,Colony!B:C,2,0),"None")</f>
        <v>Colony</v>
      </c>
      <c r="M414" t="s">
        <v>11020</v>
      </c>
      <c r="N414">
        <v>1932</v>
      </c>
      <c r="P414" t="s">
        <v>11652</v>
      </c>
      <c r="Q414" t="s">
        <v>38</v>
      </c>
      <c r="R414" t="str">
        <f>VLOOKUP(E414,Developing!B:C,2,0)</f>
        <v>Developed</v>
      </c>
      <c r="S414">
        <v>45</v>
      </c>
      <c r="T414" s="25">
        <f t="shared" si="10"/>
        <v>0</v>
      </c>
      <c r="U414" s="16" t="s">
        <v>11990</v>
      </c>
      <c r="V414" s="16" t="s">
        <v>11990</v>
      </c>
      <c r="Y414" t="str">
        <f t="shared" si="12"/>
        <v/>
      </c>
    </row>
    <row r="415" spans="1:25" ht="16.5" x14ac:dyDescent="0.3">
      <c r="A415" s="1">
        <v>384</v>
      </c>
      <c r="B415" t="s">
        <v>3931</v>
      </c>
      <c r="C415" s="28">
        <v>50.25</v>
      </c>
      <c r="D415" s="28">
        <v>28.666699999999999</v>
      </c>
      <c r="E415" t="s">
        <v>3743</v>
      </c>
      <c r="F415" s="26">
        <v>261624</v>
      </c>
      <c r="G415">
        <v>2022</v>
      </c>
      <c r="H415">
        <v>2</v>
      </c>
      <c r="I415">
        <v>1</v>
      </c>
      <c r="J415" s="3" t="s">
        <v>11653</v>
      </c>
      <c r="K415">
        <v>1899</v>
      </c>
      <c r="L415" t="str">
        <f>IFERROR(VLOOKUP(E415,Colony!B:C,2,0),"None")</f>
        <v>Colony</v>
      </c>
      <c r="M415" t="s">
        <v>11020</v>
      </c>
      <c r="N415">
        <v>1899</v>
      </c>
      <c r="P415" t="s">
        <v>11654</v>
      </c>
      <c r="Q415" t="s">
        <v>38</v>
      </c>
      <c r="R415" t="str">
        <f>VLOOKUP(E415,Developing!B:C,2,0)</f>
        <v>Developed</v>
      </c>
      <c r="S415">
        <v>7</v>
      </c>
      <c r="T415" s="25">
        <f t="shared" si="10"/>
        <v>0</v>
      </c>
      <c r="U415" s="16" t="s">
        <v>11990</v>
      </c>
      <c r="V415" s="16" t="s">
        <v>11990</v>
      </c>
      <c r="Y415" t="str">
        <f t="shared" si="12"/>
        <v/>
      </c>
    </row>
    <row r="416" spans="1:25" ht="16.5" x14ac:dyDescent="0.3">
      <c r="A416" s="1">
        <v>385</v>
      </c>
      <c r="B416" t="s">
        <v>4668</v>
      </c>
      <c r="C416" s="28">
        <v>52.48</v>
      </c>
      <c r="D416" s="28">
        <v>-1.9025000000000001</v>
      </c>
      <c r="E416" t="s">
        <v>12170</v>
      </c>
      <c r="F416" s="26">
        <v>4300000</v>
      </c>
      <c r="G416">
        <v>2021</v>
      </c>
      <c r="H416">
        <v>1</v>
      </c>
      <c r="I416">
        <v>1</v>
      </c>
      <c r="J416" s="12" t="s">
        <v>4700</v>
      </c>
      <c r="K416">
        <v>1999</v>
      </c>
      <c r="L416" t="str">
        <f>IFERROR(VLOOKUP(E416,Colony!B:C,2,0),"None")</f>
        <v>The colonizer</v>
      </c>
      <c r="M416" t="s">
        <v>11361</v>
      </c>
      <c r="N416">
        <v>1882</v>
      </c>
      <c r="O416" t="s">
        <v>159</v>
      </c>
      <c r="P416" t="s">
        <v>11168</v>
      </c>
      <c r="Q416" t="s">
        <v>38</v>
      </c>
      <c r="R416" t="str">
        <f>VLOOKUP(E416,Developing!B:C,2,0)</f>
        <v>Developed</v>
      </c>
      <c r="S416">
        <v>21.5</v>
      </c>
      <c r="T416" s="25">
        <f t="shared" si="10"/>
        <v>934.78260869565224</v>
      </c>
      <c r="U416" s="16" t="s">
        <v>11990</v>
      </c>
      <c r="V416" s="16" t="s">
        <v>11990</v>
      </c>
      <c r="Y416" t="str">
        <f t="shared" si="12"/>
        <v/>
      </c>
    </row>
    <row r="417" spans="1:25" ht="16.5" x14ac:dyDescent="0.3">
      <c r="A417" s="1">
        <v>386</v>
      </c>
      <c r="B417" t="s">
        <v>4282</v>
      </c>
      <c r="C417" s="28">
        <v>53.8142</v>
      </c>
      <c r="D417" s="28">
        <v>-3.0503</v>
      </c>
      <c r="E417" t="s">
        <v>12170</v>
      </c>
      <c r="F417" s="26">
        <v>141000</v>
      </c>
      <c r="G417">
        <v>2021</v>
      </c>
      <c r="H417">
        <v>2</v>
      </c>
      <c r="I417">
        <v>1</v>
      </c>
      <c r="J417" s="3" t="s">
        <v>11655</v>
      </c>
      <c r="K417">
        <v>1892</v>
      </c>
      <c r="L417" t="str">
        <f>IFERROR(VLOOKUP(E417,Colony!B:C,2,0),"None")</f>
        <v>The colonizer</v>
      </c>
      <c r="M417" t="s">
        <v>11656</v>
      </c>
      <c r="N417">
        <v>1898</v>
      </c>
      <c r="O417" t="s">
        <v>198</v>
      </c>
      <c r="P417" t="s">
        <v>11122</v>
      </c>
      <c r="Q417" t="s">
        <v>38</v>
      </c>
      <c r="R417" t="str">
        <f>VLOOKUP(E417,Developing!B:C,2,0)</f>
        <v>Developed</v>
      </c>
      <c r="S417">
        <v>17.7</v>
      </c>
      <c r="T417" s="25">
        <f t="shared" ref="T417:T482" si="13">IFERROR(S417/O417*1000,0)</f>
        <v>610.34482758620686</v>
      </c>
      <c r="U417" s="16" t="s">
        <v>11990</v>
      </c>
      <c r="V417" s="16" t="s">
        <v>11990</v>
      </c>
      <c r="Y417" t="str">
        <f t="shared" si="12"/>
        <v/>
      </c>
    </row>
    <row r="418" spans="1:25" ht="16.5" x14ac:dyDescent="0.3">
      <c r="A418" s="1">
        <v>387</v>
      </c>
      <c r="B418" t="s">
        <v>4958</v>
      </c>
      <c r="C418" s="28">
        <v>55.953299999999999</v>
      </c>
      <c r="D418" s="28">
        <v>-3.1892</v>
      </c>
      <c r="E418" t="s">
        <v>12170</v>
      </c>
      <c r="F418" s="26">
        <v>901455</v>
      </c>
      <c r="G418">
        <v>2021</v>
      </c>
      <c r="H418">
        <v>1</v>
      </c>
      <c r="I418">
        <v>1</v>
      </c>
      <c r="J418" s="12" t="s">
        <v>4973</v>
      </c>
      <c r="K418">
        <v>2014</v>
      </c>
      <c r="L418" t="str">
        <f>IFERROR(VLOOKUP(E418,Colony!B:C,2,0),"None")</f>
        <v>The colonizer</v>
      </c>
      <c r="M418" t="s">
        <v>11020</v>
      </c>
      <c r="N418">
        <v>1881</v>
      </c>
      <c r="O418" t="s">
        <v>159</v>
      </c>
      <c r="P418" t="s">
        <v>11427</v>
      </c>
      <c r="Q418" t="s">
        <v>38</v>
      </c>
      <c r="R418" t="str">
        <f>VLOOKUP(E418,Developing!B:C,2,0)</f>
        <v>Developed</v>
      </c>
      <c r="S418">
        <v>14</v>
      </c>
      <c r="T418" s="25">
        <f t="shared" si="13"/>
        <v>608.69565217391312</v>
      </c>
      <c r="U418" s="16" t="s">
        <v>11990</v>
      </c>
      <c r="V418" s="16" t="s">
        <v>11990</v>
      </c>
      <c r="Y418" t="str">
        <f t="shared" si="12"/>
        <v/>
      </c>
    </row>
    <row r="419" spans="1:25" ht="16.5" x14ac:dyDescent="0.3">
      <c r="A419" s="1">
        <v>388</v>
      </c>
      <c r="B419" t="s">
        <v>4061</v>
      </c>
      <c r="C419" s="28">
        <v>51.507199999999997</v>
      </c>
      <c r="D419" s="28">
        <v>-0.1275</v>
      </c>
      <c r="E419" t="s">
        <v>12170</v>
      </c>
      <c r="F419" s="26">
        <v>14800000</v>
      </c>
      <c r="G419">
        <v>2023</v>
      </c>
      <c r="H419">
        <v>1</v>
      </c>
      <c r="I419">
        <v>1</v>
      </c>
      <c r="J419" s="12" t="s">
        <v>4137</v>
      </c>
      <c r="K419">
        <v>2000</v>
      </c>
      <c r="L419" t="str">
        <f>IFERROR(VLOOKUP(E419,Colony!B:C,2,0),"None")</f>
        <v>The colonizer</v>
      </c>
      <c r="M419" t="s">
        <v>11361</v>
      </c>
      <c r="N419">
        <v>1895</v>
      </c>
      <c r="O419" t="s">
        <v>3281</v>
      </c>
      <c r="P419" t="s">
        <v>11657</v>
      </c>
      <c r="Q419" t="s">
        <v>38</v>
      </c>
      <c r="R419" t="str">
        <f>VLOOKUP(E419,Developing!B:C,2,0)</f>
        <v>Developed</v>
      </c>
      <c r="S419">
        <v>28</v>
      </c>
      <c r="T419" s="25">
        <f t="shared" si="13"/>
        <v>717.9487179487179</v>
      </c>
      <c r="U419" s="16" t="s">
        <v>11990</v>
      </c>
      <c r="V419" s="16" t="s">
        <v>11990</v>
      </c>
      <c r="Y419" t="str">
        <f t="shared" si="12"/>
        <v/>
      </c>
    </row>
    <row r="420" spans="1:25" ht="16.5" x14ac:dyDescent="0.3">
      <c r="A420" s="1">
        <v>389</v>
      </c>
      <c r="B420" t="s">
        <v>4374</v>
      </c>
      <c r="C420" s="28">
        <v>53.479399999999998</v>
      </c>
      <c r="D420" s="28">
        <v>-2.2452999999999999</v>
      </c>
      <c r="E420" t="s">
        <v>12170</v>
      </c>
      <c r="F420" s="26">
        <v>2705000</v>
      </c>
      <c r="G420">
        <v>2021</v>
      </c>
      <c r="H420">
        <v>2</v>
      </c>
      <c r="I420">
        <v>1</v>
      </c>
      <c r="J420" s="3" t="s">
        <v>11658</v>
      </c>
      <c r="K420">
        <v>1992</v>
      </c>
      <c r="L420" t="str">
        <f>IFERROR(VLOOKUP(E420,Colony!B:C,2,0),"None")</f>
        <v>The colonizer</v>
      </c>
      <c r="M420" t="s">
        <v>11361</v>
      </c>
      <c r="N420">
        <v>1895</v>
      </c>
      <c r="O420" t="s">
        <v>11280</v>
      </c>
      <c r="P420" t="s">
        <v>11659</v>
      </c>
      <c r="Q420" t="s">
        <v>38</v>
      </c>
      <c r="R420" t="str">
        <f>VLOOKUP(E420,Developing!B:C,2,0)</f>
        <v>Developed</v>
      </c>
      <c r="S420">
        <v>101</v>
      </c>
      <c r="T420" s="25">
        <f t="shared" si="13"/>
        <v>1020.2020202020201</v>
      </c>
      <c r="U420" s="16" t="s">
        <v>11990</v>
      </c>
      <c r="V420" s="16" t="s">
        <v>11990</v>
      </c>
      <c r="Y420" t="str">
        <f t="shared" si="12"/>
        <v/>
      </c>
    </row>
    <row r="421" spans="1:25" ht="16.5" x14ac:dyDescent="0.3">
      <c r="A421" s="1">
        <v>390</v>
      </c>
      <c r="B421" t="s">
        <v>10784</v>
      </c>
      <c r="C421" s="28">
        <v>-27.746400000000001</v>
      </c>
      <c r="D421" s="28">
        <v>29.9328</v>
      </c>
      <c r="E421" t="s">
        <v>12170</v>
      </c>
      <c r="F421" s="26">
        <v>286445</v>
      </c>
      <c r="G421">
        <v>2021</v>
      </c>
      <c r="H421">
        <v>3</v>
      </c>
      <c r="I421">
        <v>1</v>
      </c>
      <c r="J421" s="9" t="s">
        <v>11660</v>
      </c>
      <c r="K421">
        <v>1980</v>
      </c>
      <c r="L421" t="str">
        <f>IFERROR(VLOOKUP(E421,Colony!B:C,2,0),"None")</f>
        <v>The colonizer</v>
      </c>
      <c r="M421" t="s">
        <v>1032</v>
      </c>
      <c r="N421">
        <v>1887</v>
      </c>
      <c r="O421" t="s">
        <v>11661</v>
      </c>
      <c r="P421" t="s">
        <v>11662</v>
      </c>
      <c r="Q421" t="s">
        <v>38</v>
      </c>
      <c r="R421" t="str">
        <f>VLOOKUP(E421,Developing!B:C,2,0)</f>
        <v>Developed</v>
      </c>
      <c r="S421">
        <v>74.5</v>
      </c>
      <c r="T421" s="25">
        <f t="shared" si="13"/>
        <v>1241.6666666666667</v>
      </c>
      <c r="U421" s="16" t="s">
        <v>11990</v>
      </c>
      <c r="V421" s="16" t="s">
        <v>11990</v>
      </c>
      <c r="Y421" t="str">
        <f t="shared" si="12"/>
        <v/>
      </c>
    </row>
    <row r="422" spans="1:25" ht="16.5" x14ac:dyDescent="0.3">
      <c r="A422" s="1">
        <v>391</v>
      </c>
      <c r="B422" t="s">
        <v>3997</v>
      </c>
      <c r="C422" s="28">
        <v>52.953299999999999</v>
      </c>
      <c r="D422" s="28">
        <v>-1.1499999999999999</v>
      </c>
      <c r="E422" t="s">
        <v>12170</v>
      </c>
      <c r="F422" s="26">
        <v>1610000</v>
      </c>
      <c r="G422">
        <v>2021</v>
      </c>
      <c r="H422">
        <v>1</v>
      </c>
      <c r="I422">
        <v>1</v>
      </c>
      <c r="J422" s="12" t="s">
        <v>4008</v>
      </c>
      <c r="K422">
        <v>2004</v>
      </c>
      <c r="L422" t="str">
        <f>IFERROR(VLOOKUP(E422,Colony!B:C,2,0),"None")</f>
        <v>The colonizer</v>
      </c>
      <c r="M422" t="s">
        <v>11361</v>
      </c>
      <c r="N422">
        <v>1885</v>
      </c>
      <c r="O422" t="s">
        <v>11191</v>
      </c>
      <c r="P422" t="s">
        <v>11153</v>
      </c>
      <c r="Q422" t="s">
        <v>38</v>
      </c>
      <c r="R422" t="str">
        <f>VLOOKUP(E422,Developing!B:C,2,0)</f>
        <v>Developed</v>
      </c>
      <c r="S422">
        <v>32</v>
      </c>
      <c r="T422" s="25">
        <f t="shared" si="13"/>
        <v>627.45098039215691</v>
      </c>
      <c r="U422" s="16" t="s">
        <v>11990</v>
      </c>
      <c r="V422" s="16" t="s">
        <v>11990</v>
      </c>
      <c r="Y422" t="str">
        <f t="shared" si="12"/>
        <v/>
      </c>
    </row>
    <row r="423" spans="1:25" ht="16.5" x14ac:dyDescent="0.3">
      <c r="A423" s="1">
        <v>392</v>
      </c>
      <c r="B423" t="s">
        <v>4878</v>
      </c>
      <c r="C423" s="28">
        <v>53.380800000000001</v>
      </c>
      <c r="D423" s="28">
        <v>-1.4702999999999999</v>
      </c>
      <c r="E423" t="s">
        <v>12170</v>
      </c>
      <c r="F423" s="26">
        <v>556500</v>
      </c>
      <c r="G423">
        <v>2021</v>
      </c>
      <c r="H423">
        <v>1</v>
      </c>
      <c r="I423">
        <v>1</v>
      </c>
      <c r="J423" s="12" t="s">
        <v>4887</v>
      </c>
      <c r="K423">
        <v>1994</v>
      </c>
      <c r="L423" t="str">
        <f>IFERROR(VLOOKUP(E423,Colony!B:C,2,0),"None")</f>
        <v>The colonizer</v>
      </c>
      <c r="M423" t="s">
        <v>11663</v>
      </c>
      <c r="N423">
        <v>1899</v>
      </c>
      <c r="O423" t="s">
        <v>11664</v>
      </c>
      <c r="P423" t="s">
        <v>11665</v>
      </c>
      <c r="Q423" t="s">
        <v>38</v>
      </c>
      <c r="R423" t="str">
        <f>VLOOKUP(E423,Developing!B:C,2,0)</f>
        <v>Developed</v>
      </c>
      <c r="S423">
        <v>34.6</v>
      </c>
      <c r="T423" s="25">
        <f t="shared" si="13"/>
        <v>692.00000000000011</v>
      </c>
      <c r="U423" s="16" t="s">
        <v>11990</v>
      </c>
      <c r="V423" s="16" t="s">
        <v>11990</v>
      </c>
      <c r="Y423" t="str">
        <f t="shared" si="12"/>
        <v/>
      </c>
    </row>
    <row r="424" spans="1:25" ht="16.5" x14ac:dyDescent="0.3">
      <c r="A424" s="1">
        <v>393</v>
      </c>
      <c r="B424" t="s">
        <v>6180</v>
      </c>
      <c r="C424" s="28">
        <v>51.05</v>
      </c>
      <c r="D424" s="28">
        <v>-114.0667</v>
      </c>
      <c r="E424" t="s">
        <v>6184</v>
      </c>
      <c r="F424" s="26">
        <v>1481806</v>
      </c>
      <c r="G424">
        <v>2021</v>
      </c>
      <c r="H424">
        <v>2</v>
      </c>
      <c r="I424">
        <v>1</v>
      </c>
      <c r="J424" s="3" t="s">
        <v>11666</v>
      </c>
      <c r="K424">
        <v>1981</v>
      </c>
      <c r="L424" t="str">
        <f>IFERROR(VLOOKUP(E424,Colony!B:C,2,0),"None")</f>
        <v>Colony</v>
      </c>
      <c r="M424" t="s">
        <v>1032</v>
      </c>
      <c r="N424">
        <v>1909</v>
      </c>
      <c r="P424" t="s">
        <v>11406</v>
      </c>
      <c r="Q424" t="s">
        <v>6185</v>
      </c>
      <c r="R424" t="str">
        <f>VLOOKUP(E424,Developing!B:C,2,0)</f>
        <v>Developed</v>
      </c>
      <c r="S424">
        <v>59.9</v>
      </c>
      <c r="T424" s="25">
        <f t="shared" si="13"/>
        <v>0</v>
      </c>
      <c r="U424" s="16" t="s">
        <v>11990</v>
      </c>
      <c r="V424" s="16" t="s">
        <v>11990</v>
      </c>
      <c r="Y424" t="str">
        <f t="shared" si="12"/>
        <v/>
      </c>
    </row>
    <row r="425" spans="1:25" ht="16.5" x14ac:dyDescent="0.3">
      <c r="A425" s="1">
        <v>394</v>
      </c>
      <c r="B425" t="s">
        <v>6188</v>
      </c>
      <c r="C425" s="28">
        <v>53.534399999999998</v>
      </c>
      <c r="D425" s="28">
        <v>-113.4903</v>
      </c>
      <c r="E425" t="s">
        <v>6184</v>
      </c>
      <c r="F425" s="26">
        <v>1418118</v>
      </c>
      <c r="G425">
        <v>2021</v>
      </c>
      <c r="H425">
        <v>2</v>
      </c>
      <c r="I425">
        <v>1</v>
      </c>
      <c r="J425" s="3" t="s">
        <v>11667</v>
      </c>
      <c r="K425">
        <v>1978</v>
      </c>
      <c r="L425" t="str">
        <f>IFERROR(VLOOKUP(E425,Colony!B:C,2,0),"None")</f>
        <v>Colony</v>
      </c>
      <c r="M425" t="s">
        <v>1032</v>
      </c>
      <c r="N425">
        <v>1913</v>
      </c>
      <c r="P425" t="s">
        <v>11894</v>
      </c>
      <c r="Q425" t="s">
        <v>6185</v>
      </c>
      <c r="R425" t="str">
        <f>VLOOKUP(E425,Developing!B:C,2,0)</f>
        <v>Developed</v>
      </c>
      <c r="S425">
        <v>24.3</v>
      </c>
      <c r="T425" s="25">
        <f t="shared" si="13"/>
        <v>0</v>
      </c>
      <c r="U425" s="16" t="s">
        <v>11990</v>
      </c>
      <c r="V425" s="16" t="s">
        <v>11990</v>
      </c>
      <c r="Y425" t="str">
        <f t="shared" si="12"/>
        <v/>
      </c>
    </row>
    <row r="426" spans="1:25" ht="16.5" x14ac:dyDescent="0.3">
      <c r="A426" s="1">
        <v>395</v>
      </c>
      <c r="B426" t="s">
        <v>11668</v>
      </c>
      <c r="C426" s="28">
        <v>43.466700000000003</v>
      </c>
      <c r="D426" s="28">
        <v>-80.5167</v>
      </c>
      <c r="E426" t="s">
        <v>6184</v>
      </c>
      <c r="F426" s="26">
        <v>575847</v>
      </c>
      <c r="G426">
        <v>2021</v>
      </c>
      <c r="H426">
        <v>2</v>
      </c>
      <c r="I426">
        <v>1</v>
      </c>
      <c r="J426" s="3" t="s">
        <v>11669</v>
      </c>
      <c r="K426">
        <v>2019</v>
      </c>
      <c r="L426" t="str">
        <f>IFERROR(VLOOKUP(E426,Colony!B:C,2,0),"None")</f>
        <v>Colony</v>
      </c>
      <c r="M426" t="s">
        <v>1032</v>
      </c>
      <c r="N426">
        <v>1895</v>
      </c>
      <c r="P426" t="s">
        <v>11212</v>
      </c>
      <c r="Q426" t="s">
        <v>6185</v>
      </c>
      <c r="R426" t="str">
        <f>VLOOKUP(E426,Developing!B:C,2,0)</f>
        <v>Developed</v>
      </c>
      <c r="S426">
        <v>19</v>
      </c>
      <c r="T426" s="25">
        <f t="shared" si="13"/>
        <v>0</v>
      </c>
      <c r="U426" s="16" t="s">
        <v>11990</v>
      </c>
      <c r="V426" s="16" t="s">
        <v>11990</v>
      </c>
      <c r="Y426" t="str">
        <f t="shared" si="12"/>
        <v/>
      </c>
    </row>
    <row r="427" spans="1:25" ht="16.5" x14ac:dyDescent="0.3">
      <c r="A427" s="1">
        <v>396</v>
      </c>
      <c r="B427" t="s">
        <v>6384</v>
      </c>
      <c r="C427" s="28">
        <v>45.424700000000001</v>
      </c>
      <c r="D427" s="28">
        <v>-75.694999999999993</v>
      </c>
      <c r="E427" t="s">
        <v>6184</v>
      </c>
      <c r="F427" s="26">
        <v>1488307</v>
      </c>
      <c r="G427">
        <v>2021</v>
      </c>
      <c r="H427">
        <v>4</v>
      </c>
      <c r="I427">
        <v>1</v>
      </c>
      <c r="J427" s="19" t="s">
        <v>11670</v>
      </c>
      <c r="K427">
        <v>2001</v>
      </c>
      <c r="L427" t="str">
        <f>IFERROR(VLOOKUP(E427,Colony!B:C,2,0),"None")</f>
        <v>Colony</v>
      </c>
      <c r="M427" t="s">
        <v>1032</v>
      </c>
      <c r="N427">
        <v>1891</v>
      </c>
      <c r="P427" t="s">
        <v>11895</v>
      </c>
      <c r="Q427" t="s">
        <v>6185</v>
      </c>
      <c r="R427" t="str">
        <f>VLOOKUP(E427,Developing!B:C,2,0)</f>
        <v>Developed</v>
      </c>
      <c r="S427">
        <v>20.5</v>
      </c>
      <c r="T427" s="25">
        <f t="shared" si="13"/>
        <v>0</v>
      </c>
      <c r="U427" s="16" t="s">
        <v>11990</v>
      </c>
      <c r="V427" s="16" t="s">
        <v>11990</v>
      </c>
      <c r="Y427" t="str">
        <f t="shared" si="12"/>
        <v/>
      </c>
    </row>
    <row r="428" spans="1:25" ht="16.5" x14ac:dyDescent="0.3">
      <c r="A428" s="1">
        <v>397</v>
      </c>
      <c r="B428" t="s">
        <v>6452</v>
      </c>
      <c r="C428" s="28">
        <v>43.741700000000002</v>
      </c>
      <c r="D428" s="28">
        <v>-79.3733</v>
      </c>
      <c r="E428" t="s">
        <v>6184</v>
      </c>
      <c r="F428" s="26">
        <v>6202225</v>
      </c>
      <c r="G428">
        <v>2021</v>
      </c>
      <c r="H428">
        <v>1</v>
      </c>
      <c r="I428">
        <v>1</v>
      </c>
      <c r="J428" s="12" t="s">
        <v>6455</v>
      </c>
      <c r="K428">
        <v>1861</v>
      </c>
      <c r="L428" t="str">
        <f>IFERROR(VLOOKUP(E428,Colony!B:C,2,0),"None")</f>
        <v>Colony</v>
      </c>
      <c r="M428" t="s">
        <v>11671</v>
      </c>
      <c r="N428">
        <v>1892</v>
      </c>
      <c r="P428" t="s">
        <v>11896</v>
      </c>
      <c r="Q428" t="s">
        <v>6185</v>
      </c>
      <c r="R428" t="str">
        <f>VLOOKUP(E428,Developing!B:C,2,0)</f>
        <v>Developed</v>
      </c>
      <c r="S428">
        <v>83</v>
      </c>
      <c r="T428" s="25">
        <f t="shared" si="13"/>
        <v>0</v>
      </c>
      <c r="U428" s="16" t="s">
        <v>11990</v>
      </c>
      <c r="V428" s="16" t="s">
        <v>11990</v>
      </c>
      <c r="Y428" t="str">
        <f t="shared" si="12"/>
        <v/>
      </c>
    </row>
    <row r="429" spans="1:25" ht="16.5" x14ac:dyDescent="0.3">
      <c r="A429" s="1">
        <v>398</v>
      </c>
      <c r="B429" t="s">
        <v>6654</v>
      </c>
      <c r="C429" s="28">
        <v>20.6767</v>
      </c>
      <c r="D429" s="28">
        <v>-103.3475</v>
      </c>
      <c r="E429" t="s">
        <v>6541</v>
      </c>
      <c r="F429" s="26">
        <v>5286642</v>
      </c>
      <c r="G429">
        <v>2020</v>
      </c>
      <c r="H429">
        <v>3</v>
      </c>
      <c r="I429">
        <v>1</v>
      </c>
      <c r="J429" s="9" t="s">
        <v>11672</v>
      </c>
      <c r="K429">
        <v>1989</v>
      </c>
      <c r="L429" t="str">
        <f>IFERROR(VLOOKUP(E429,Colony!B:C,2,0),"None")</f>
        <v>Colony</v>
      </c>
      <c r="M429" t="s">
        <v>1032</v>
      </c>
      <c r="N429">
        <v>1907</v>
      </c>
      <c r="O429">
        <v>48</v>
      </c>
      <c r="P429" t="s">
        <v>11889</v>
      </c>
      <c r="Q429" t="s">
        <v>6185</v>
      </c>
      <c r="R429" t="str">
        <f>VLOOKUP(E429,Developing!B:C,2,0)</f>
        <v>Developing</v>
      </c>
      <c r="S429">
        <v>46.5</v>
      </c>
      <c r="T429" s="25">
        <f t="shared" si="13"/>
        <v>968.75</v>
      </c>
      <c r="U429" s="16" t="s">
        <v>11990</v>
      </c>
      <c r="V429" s="16" t="s">
        <v>11990</v>
      </c>
      <c r="Y429" t="str">
        <f t="shared" si="12"/>
        <v/>
      </c>
    </row>
    <row r="430" spans="1:25" ht="16.5" x14ac:dyDescent="0.3">
      <c r="A430" s="1">
        <v>399</v>
      </c>
      <c r="B430" t="s">
        <v>11673</v>
      </c>
      <c r="C430" s="28">
        <v>19.433299999999999</v>
      </c>
      <c r="D430" s="28">
        <v>-99.133300000000006</v>
      </c>
      <c r="E430" t="s">
        <v>6541</v>
      </c>
      <c r="F430" s="26">
        <v>21804515</v>
      </c>
      <c r="G430">
        <v>2020</v>
      </c>
      <c r="H430">
        <v>4</v>
      </c>
      <c r="I430">
        <v>1</v>
      </c>
      <c r="J430" s="19" t="s">
        <v>11674</v>
      </c>
      <c r="K430">
        <v>1986</v>
      </c>
      <c r="L430" t="str">
        <f>IFERROR(VLOOKUP(E430,Colony!B:C,2,0),"None")</f>
        <v>Colony</v>
      </c>
      <c r="M430" t="s">
        <v>1032</v>
      </c>
      <c r="N430">
        <v>1865</v>
      </c>
      <c r="O430">
        <v>18</v>
      </c>
      <c r="P430" t="s">
        <v>11615</v>
      </c>
      <c r="Q430" t="s">
        <v>6185</v>
      </c>
      <c r="R430" t="str">
        <f>VLOOKUP(E430,Developing!B:C,2,0)</f>
        <v>Developing</v>
      </c>
      <c r="S430">
        <v>12.8</v>
      </c>
      <c r="T430" s="25">
        <f t="shared" si="13"/>
        <v>711.11111111111109</v>
      </c>
      <c r="U430" s="16" t="s">
        <v>11990</v>
      </c>
      <c r="V430" s="16" t="s">
        <v>11990</v>
      </c>
      <c r="Y430" t="str">
        <f t="shared" si="12"/>
        <v/>
      </c>
    </row>
    <row r="431" spans="1:25" ht="16.5" x14ac:dyDescent="0.3">
      <c r="A431" s="1">
        <v>400</v>
      </c>
      <c r="B431" t="s">
        <v>11675</v>
      </c>
      <c r="C431" s="28">
        <v>33.762799999999999</v>
      </c>
      <c r="D431" s="28">
        <v>-84.421999999999997</v>
      </c>
      <c r="E431" t="s">
        <v>11676</v>
      </c>
      <c r="F431" s="26">
        <v>6144050</v>
      </c>
      <c r="G431">
        <v>2020</v>
      </c>
      <c r="H431">
        <v>1</v>
      </c>
      <c r="I431">
        <v>1</v>
      </c>
      <c r="J431" s="12" t="s">
        <v>7552</v>
      </c>
      <c r="K431">
        <v>2014</v>
      </c>
      <c r="L431" t="str">
        <f>IFERROR(VLOOKUP(E431,Colony!B:C,2,0),"None")</f>
        <v>The colonizer</v>
      </c>
      <c r="M431" t="s">
        <v>11671</v>
      </c>
      <c r="N431">
        <v>1887</v>
      </c>
      <c r="P431" t="s">
        <v>11889</v>
      </c>
      <c r="Q431" t="s">
        <v>6185</v>
      </c>
      <c r="R431" t="str">
        <f>VLOOKUP(E431,Developing!B:C,2,0)</f>
        <v>Developed</v>
      </c>
      <c r="S431">
        <v>46.5</v>
      </c>
      <c r="T431" s="25">
        <f t="shared" si="13"/>
        <v>0</v>
      </c>
      <c r="U431" s="16" t="s">
        <v>11990</v>
      </c>
      <c r="V431" s="16" t="s">
        <v>11990</v>
      </c>
      <c r="Y431" t="str">
        <f t="shared" si="12"/>
        <v/>
      </c>
    </row>
    <row r="432" spans="1:25" ht="16.5" x14ac:dyDescent="0.3">
      <c r="A432" s="1">
        <v>401</v>
      </c>
      <c r="B432" t="s">
        <v>11677</v>
      </c>
      <c r="C432" s="28">
        <v>39.305100000000003</v>
      </c>
      <c r="D432" s="28">
        <v>-76.614400000000003</v>
      </c>
      <c r="E432" t="s">
        <v>11676</v>
      </c>
      <c r="F432" s="26">
        <v>2844510</v>
      </c>
      <c r="G432">
        <v>2020</v>
      </c>
      <c r="H432">
        <v>2</v>
      </c>
      <c r="I432">
        <v>1</v>
      </c>
      <c r="J432" s="3" t="s">
        <v>11678</v>
      </c>
      <c r="K432">
        <v>1992</v>
      </c>
      <c r="L432" t="str">
        <f>IFERROR(VLOOKUP(E432,Colony!B:C,2,0),"None")</f>
        <v>The colonizer</v>
      </c>
      <c r="M432" t="s">
        <v>1032</v>
      </c>
      <c r="N432">
        <v>1891</v>
      </c>
      <c r="P432" t="s">
        <v>11615</v>
      </c>
      <c r="Q432" t="s">
        <v>6185</v>
      </c>
      <c r="R432" t="str">
        <f>VLOOKUP(E432,Developing!B:C,2,0)</f>
        <v>Developed</v>
      </c>
      <c r="S432">
        <v>12.8</v>
      </c>
      <c r="T432" s="25">
        <f t="shared" si="13"/>
        <v>0</v>
      </c>
      <c r="U432" s="16" t="s">
        <v>11990</v>
      </c>
      <c r="V432" s="16" t="s">
        <v>11990</v>
      </c>
      <c r="Y432" t="str">
        <f t="shared" si="12"/>
        <v/>
      </c>
    </row>
    <row r="433" spans="1:25" ht="16.5" x14ac:dyDescent="0.3">
      <c r="A433" s="1">
        <v>402</v>
      </c>
      <c r="B433" t="s">
        <v>8209</v>
      </c>
      <c r="C433" s="28">
        <v>42.318800000000003</v>
      </c>
      <c r="D433" s="28">
        <v>-71.0852</v>
      </c>
      <c r="E433" t="s">
        <v>11676</v>
      </c>
      <c r="F433" s="26">
        <v>4941632</v>
      </c>
      <c r="G433">
        <v>2020</v>
      </c>
      <c r="H433">
        <v>2</v>
      </c>
      <c r="I433">
        <v>1</v>
      </c>
      <c r="J433" s="3" t="s">
        <v>11679</v>
      </c>
      <c r="K433">
        <v>1897</v>
      </c>
      <c r="L433" t="str">
        <f>IFERROR(VLOOKUP(E433,Colony!B:C,2,0),"None")</f>
        <v>The colonizer</v>
      </c>
      <c r="M433" t="s">
        <v>1032</v>
      </c>
      <c r="N433">
        <v>1889</v>
      </c>
      <c r="P433" t="s">
        <v>11897</v>
      </c>
      <c r="Q433" t="s">
        <v>6185</v>
      </c>
      <c r="R433" t="str">
        <f>VLOOKUP(E433,Developing!B:C,2,0)</f>
        <v>Developed</v>
      </c>
      <c r="S433">
        <v>43</v>
      </c>
      <c r="T433" s="25">
        <f t="shared" si="13"/>
        <v>0</v>
      </c>
      <c r="U433" s="16" t="s">
        <v>11990</v>
      </c>
      <c r="V433" s="16" t="s">
        <v>11990</v>
      </c>
      <c r="Y433" t="str">
        <f t="shared" si="12"/>
        <v/>
      </c>
    </row>
    <row r="434" spans="1:25" ht="16.5" x14ac:dyDescent="0.3">
      <c r="A434" s="1">
        <v>403</v>
      </c>
      <c r="B434" t="s">
        <v>8209</v>
      </c>
      <c r="C434" s="28">
        <v>42.318800000000003</v>
      </c>
      <c r="D434" s="28">
        <v>-71.0852</v>
      </c>
      <c r="E434" t="s">
        <v>11676</v>
      </c>
      <c r="F434" s="26">
        <v>4941632</v>
      </c>
      <c r="G434">
        <v>2020</v>
      </c>
      <c r="H434">
        <v>3</v>
      </c>
      <c r="I434">
        <v>1</v>
      </c>
      <c r="J434" s="9" t="s">
        <v>11680</v>
      </c>
      <c r="K434">
        <v>1929</v>
      </c>
      <c r="L434" t="str">
        <f>IFERROR(VLOOKUP(E434,Colony!B:C,2,0),"None")</f>
        <v>The colonizer</v>
      </c>
      <c r="M434" t="s">
        <v>11681</v>
      </c>
      <c r="N434">
        <v>1889</v>
      </c>
      <c r="P434" t="s">
        <v>11898</v>
      </c>
      <c r="Q434" t="s">
        <v>6185</v>
      </c>
      <c r="R434" t="str">
        <f>VLOOKUP(E434,Developing!B:C,2,0)</f>
        <v>Developed</v>
      </c>
      <c r="S434">
        <v>4.09</v>
      </c>
      <c r="T434" s="25">
        <f t="shared" si="13"/>
        <v>0</v>
      </c>
      <c r="U434" s="16" t="s">
        <v>11990</v>
      </c>
      <c r="V434" s="16" t="s">
        <v>11990</v>
      </c>
      <c r="Y434" t="str">
        <f t="shared" si="12"/>
        <v/>
      </c>
    </row>
    <row r="435" spans="1:25" ht="16.5" x14ac:dyDescent="0.3">
      <c r="A435" s="1">
        <v>404</v>
      </c>
      <c r="B435" t="s">
        <v>11682</v>
      </c>
      <c r="C435" s="28">
        <v>42.901800000000001</v>
      </c>
      <c r="D435" s="28">
        <v>-78.848699999999994</v>
      </c>
      <c r="E435" t="s">
        <v>11676</v>
      </c>
      <c r="F435" s="26">
        <v>1125637</v>
      </c>
      <c r="G435">
        <v>2020</v>
      </c>
      <c r="H435">
        <v>1</v>
      </c>
      <c r="I435">
        <v>1</v>
      </c>
      <c r="J435" s="12" t="s">
        <v>8651</v>
      </c>
      <c r="K435">
        <v>1984</v>
      </c>
      <c r="L435" t="str">
        <f>IFERROR(VLOOKUP(E435,Colony!B:C,2,0),"None")</f>
        <v>The colonizer</v>
      </c>
      <c r="M435" t="s">
        <v>1032</v>
      </c>
      <c r="N435">
        <v>1889</v>
      </c>
      <c r="P435" t="s">
        <v>11899</v>
      </c>
      <c r="Q435" t="s">
        <v>6185</v>
      </c>
      <c r="R435" t="str">
        <f>VLOOKUP(E435,Developing!B:C,2,0)</f>
        <v>Developed</v>
      </c>
      <c r="S435">
        <v>10.3</v>
      </c>
      <c r="T435" s="25">
        <f t="shared" si="13"/>
        <v>0</v>
      </c>
      <c r="U435" s="16" t="s">
        <v>11990</v>
      </c>
      <c r="V435" s="16" t="s">
        <v>11990</v>
      </c>
      <c r="Y435" t="str">
        <f t="shared" si="12"/>
        <v/>
      </c>
    </row>
    <row r="436" spans="1:25" ht="16.5" x14ac:dyDescent="0.3">
      <c r="A436" s="1">
        <v>405</v>
      </c>
      <c r="B436" t="s">
        <v>11683</v>
      </c>
      <c r="C436" s="28" t="s">
        <v>11775</v>
      </c>
      <c r="D436" s="28" t="s">
        <v>11775</v>
      </c>
      <c r="E436" t="s">
        <v>11676</v>
      </c>
      <c r="F436" s="26"/>
      <c r="G436">
        <v>2020</v>
      </c>
      <c r="H436">
        <v>2</v>
      </c>
      <c r="I436">
        <v>1</v>
      </c>
      <c r="J436" s="3" t="s">
        <v>11684</v>
      </c>
      <c r="K436">
        <v>2004</v>
      </c>
      <c r="L436" t="str">
        <f>IFERROR(VLOOKUP(E436,Colony!B:C,2,0),"None")</f>
        <v>The colonizer</v>
      </c>
      <c r="M436" t="s">
        <v>11685</v>
      </c>
      <c r="N436">
        <v>1934</v>
      </c>
      <c r="P436" t="s">
        <v>11458</v>
      </c>
      <c r="Q436" t="s">
        <v>6185</v>
      </c>
      <c r="R436" t="str">
        <f>VLOOKUP(E436,Developing!B:C,2,0)</f>
        <v>Developed</v>
      </c>
      <c r="S436">
        <v>55</v>
      </c>
      <c r="T436" s="25">
        <f t="shared" si="13"/>
        <v>0</v>
      </c>
      <c r="U436" s="16" t="s">
        <v>11990</v>
      </c>
      <c r="V436" t="s">
        <v>11993</v>
      </c>
      <c r="W436" t="s">
        <v>12149</v>
      </c>
      <c r="Y436" t="str">
        <f t="shared" si="12"/>
        <v/>
      </c>
    </row>
    <row r="437" spans="1:25" ht="16.5" x14ac:dyDescent="0.3">
      <c r="A437" s="1">
        <v>405</v>
      </c>
      <c r="B437" t="s">
        <v>12112</v>
      </c>
      <c r="C437" s="28">
        <v>39.936100000000003</v>
      </c>
      <c r="D437" s="28">
        <v>-75.107299999999995</v>
      </c>
      <c r="E437" t="s">
        <v>11676</v>
      </c>
      <c r="F437" s="26">
        <v>71791</v>
      </c>
      <c r="G437">
        <v>2020</v>
      </c>
      <c r="H437">
        <v>2</v>
      </c>
      <c r="I437">
        <v>1</v>
      </c>
      <c r="J437" s="3" t="s">
        <v>11684</v>
      </c>
      <c r="K437">
        <v>2004</v>
      </c>
      <c r="L437" t="str">
        <f>IFERROR(VLOOKUP(E437,Colony!B:C,2,0),"None")</f>
        <v>The colonizer</v>
      </c>
      <c r="M437" t="s">
        <v>11685</v>
      </c>
      <c r="N437">
        <v>1935</v>
      </c>
      <c r="P437" t="s">
        <v>11458</v>
      </c>
      <c r="Q437" t="s">
        <v>6185</v>
      </c>
      <c r="R437" t="str">
        <f>VLOOKUP(E437,Developing!B:C,2,0)</f>
        <v>Developed</v>
      </c>
      <c r="S437">
        <v>8.6</v>
      </c>
      <c r="T437" s="25">
        <f t="shared" ref="T437" si="14">IFERROR(S437/O437*1000,0)</f>
        <v>0</v>
      </c>
      <c r="U437" s="16" t="s">
        <v>11990</v>
      </c>
      <c r="V437" t="s">
        <v>11993</v>
      </c>
      <c r="Y437" t="str">
        <f t="shared" si="12"/>
        <v/>
      </c>
    </row>
    <row r="438" spans="1:25" ht="16.5" x14ac:dyDescent="0.3">
      <c r="A438" s="1">
        <v>405</v>
      </c>
      <c r="B438" t="s">
        <v>8448</v>
      </c>
      <c r="C438" s="28">
        <v>40.223700000000001</v>
      </c>
      <c r="D438" s="28">
        <v>-74.764099999999999</v>
      </c>
      <c r="E438" t="s">
        <v>11676</v>
      </c>
      <c r="F438" s="26">
        <v>387340</v>
      </c>
      <c r="G438">
        <v>2020</v>
      </c>
      <c r="H438">
        <v>2</v>
      </c>
      <c r="I438">
        <v>1</v>
      </c>
      <c r="J438" s="3" t="s">
        <v>11684</v>
      </c>
      <c r="K438">
        <v>2004</v>
      </c>
      <c r="L438" t="str">
        <f>IFERROR(VLOOKUP(E438,Colony!B:C,2,0),"None")</f>
        <v>The colonizer</v>
      </c>
      <c r="M438" t="s">
        <v>11685</v>
      </c>
      <c r="N438">
        <v>1934</v>
      </c>
      <c r="P438" t="s">
        <v>11458</v>
      </c>
      <c r="Q438" t="s">
        <v>6185</v>
      </c>
      <c r="R438" t="str">
        <f>VLOOKUP(E438,Developing!B:C,2,0)</f>
        <v>Developed</v>
      </c>
      <c r="S438">
        <v>46.4</v>
      </c>
      <c r="T438" s="25">
        <f t="shared" si="13"/>
        <v>0</v>
      </c>
      <c r="U438" s="16" t="s">
        <v>11990</v>
      </c>
      <c r="V438" t="s">
        <v>11993</v>
      </c>
      <c r="Y438" t="str">
        <f t="shared" si="12"/>
        <v/>
      </c>
    </row>
    <row r="439" spans="1:25" ht="16.5" x14ac:dyDescent="0.3">
      <c r="A439" s="1">
        <v>406</v>
      </c>
      <c r="B439" t="s">
        <v>11686</v>
      </c>
      <c r="C439" s="28">
        <v>35.208300000000001</v>
      </c>
      <c r="D439" s="28">
        <v>-80.830299999999994</v>
      </c>
      <c r="E439" t="s">
        <v>11676</v>
      </c>
      <c r="F439" s="26">
        <v>2660329</v>
      </c>
      <c r="G439">
        <v>2020</v>
      </c>
      <c r="H439">
        <v>2</v>
      </c>
      <c r="I439">
        <v>1</v>
      </c>
      <c r="J439" s="3" t="s">
        <v>11687</v>
      </c>
      <c r="K439">
        <v>2007</v>
      </c>
      <c r="L439" t="str">
        <f>IFERROR(VLOOKUP(E439,Colony!B:C,2,0),"None")</f>
        <v>The colonizer</v>
      </c>
      <c r="M439" t="s">
        <v>1032</v>
      </c>
      <c r="N439">
        <v>1891</v>
      </c>
      <c r="P439" t="s">
        <v>11900</v>
      </c>
      <c r="Q439" t="s">
        <v>6185</v>
      </c>
      <c r="R439" t="str">
        <f>VLOOKUP(E439,Developing!B:C,2,0)</f>
        <v>Developed</v>
      </c>
      <c r="S439">
        <v>31.1</v>
      </c>
      <c r="T439" s="25">
        <f t="shared" si="13"/>
        <v>0</v>
      </c>
      <c r="U439" s="16" t="s">
        <v>11990</v>
      </c>
      <c r="V439" s="16" t="s">
        <v>11990</v>
      </c>
      <c r="Y439" t="str">
        <f t="shared" si="12"/>
        <v/>
      </c>
    </row>
    <row r="440" spans="1:25" ht="16.5" x14ac:dyDescent="0.3">
      <c r="A440" s="1">
        <v>407</v>
      </c>
      <c r="B440" t="s">
        <v>11686</v>
      </c>
      <c r="C440" s="28">
        <v>35.208300000000001</v>
      </c>
      <c r="D440" s="28">
        <v>-80.830299999999994</v>
      </c>
      <c r="E440" t="s">
        <v>11676</v>
      </c>
      <c r="F440" s="26">
        <v>2660329</v>
      </c>
      <c r="G440">
        <v>2020</v>
      </c>
      <c r="H440">
        <v>1</v>
      </c>
      <c r="I440">
        <v>1</v>
      </c>
      <c r="J440" s="12" t="s">
        <v>11688</v>
      </c>
      <c r="K440">
        <v>2015</v>
      </c>
      <c r="L440" t="str">
        <f>IFERROR(VLOOKUP(E440,Colony!B:C,2,0),"None")</f>
        <v>The colonizer</v>
      </c>
      <c r="M440" t="s">
        <v>11671</v>
      </c>
      <c r="N440">
        <v>1891</v>
      </c>
      <c r="P440" t="s">
        <v>11901</v>
      </c>
      <c r="Q440" t="s">
        <v>6185</v>
      </c>
      <c r="R440" t="str">
        <f>VLOOKUP(E440,Developing!B:C,2,0)</f>
        <v>Developed</v>
      </c>
      <c r="S440">
        <v>6.4</v>
      </c>
      <c r="T440" s="25">
        <f t="shared" si="13"/>
        <v>0</v>
      </c>
      <c r="U440" s="16" t="s">
        <v>11990</v>
      </c>
      <c r="V440" s="16" t="s">
        <v>11990</v>
      </c>
      <c r="Y440" t="str">
        <f t="shared" si="12"/>
        <v/>
      </c>
    </row>
    <row r="441" spans="1:25" ht="16.5" x14ac:dyDescent="0.3">
      <c r="A441" s="1">
        <v>408</v>
      </c>
      <c r="B441" t="s">
        <v>11689</v>
      </c>
      <c r="C441" s="28">
        <v>39.141300000000001</v>
      </c>
      <c r="D441" s="28">
        <v>-84.506</v>
      </c>
      <c r="E441" t="s">
        <v>11676</v>
      </c>
      <c r="F441" s="26">
        <v>2265051</v>
      </c>
      <c r="G441">
        <v>2020</v>
      </c>
      <c r="H441">
        <v>1</v>
      </c>
      <c r="I441">
        <v>1</v>
      </c>
      <c r="J441" s="12" t="s">
        <v>9036</v>
      </c>
      <c r="K441">
        <v>2016</v>
      </c>
      <c r="L441" t="str">
        <f>IFERROR(VLOOKUP(E441,Colony!B:C,2,0),"None")</f>
        <v>The colonizer</v>
      </c>
      <c r="M441" t="s">
        <v>11671</v>
      </c>
      <c r="N441">
        <v>1885</v>
      </c>
      <c r="P441" t="s">
        <v>11873</v>
      </c>
      <c r="Q441" t="s">
        <v>6185</v>
      </c>
      <c r="R441" t="str">
        <f>VLOOKUP(E441,Developing!B:C,2,0)</f>
        <v>Developed</v>
      </c>
      <c r="S441">
        <v>5.8</v>
      </c>
      <c r="T441" s="25">
        <f t="shared" si="13"/>
        <v>0</v>
      </c>
      <c r="U441" s="16" t="s">
        <v>11990</v>
      </c>
      <c r="V441" s="16" t="s">
        <v>11990</v>
      </c>
      <c r="Y441" t="str">
        <f t="shared" si="12"/>
        <v/>
      </c>
    </row>
    <row r="442" spans="1:25" ht="16.5" x14ac:dyDescent="0.3">
      <c r="A442" s="1">
        <v>409</v>
      </c>
      <c r="B442" t="s">
        <v>9037</v>
      </c>
      <c r="C442" s="28">
        <v>41.476399999999998</v>
      </c>
      <c r="D442" s="28">
        <v>-81.680499999999995</v>
      </c>
      <c r="E442" t="s">
        <v>11676</v>
      </c>
      <c r="F442" s="26">
        <v>2185825</v>
      </c>
      <c r="G442">
        <v>2020</v>
      </c>
      <c r="H442">
        <v>4</v>
      </c>
      <c r="I442">
        <v>1</v>
      </c>
      <c r="J442" s="19" t="s">
        <v>11690</v>
      </c>
      <c r="K442">
        <v>1913</v>
      </c>
      <c r="L442" t="str">
        <f>IFERROR(VLOOKUP(E442,Colony!B:C,2,0),"None")</f>
        <v>The colonizer</v>
      </c>
      <c r="M442" t="s">
        <v>1032</v>
      </c>
      <c r="N442">
        <v>1890</v>
      </c>
      <c r="P442" t="s">
        <v>11902</v>
      </c>
      <c r="Q442" t="s">
        <v>6185</v>
      </c>
      <c r="R442" t="str">
        <f>VLOOKUP(E442,Developing!B:C,2,0)</f>
        <v>Developed</v>
      </c>
      <c r="S442">
        <v>60</v>
      </c>
      <c r="T442" s="25">
        <f t="shared" si="13"/>
        <v>0</v>
      </c>
      <c r="U442" s="16" t="s">
        <v>11990</v>
      </c>
      <c r="V442" s="16" t="s">
        <v>11990</v>
      </c>
      <c r="Y442" t="str">
        <f t="shared" si="12"/>
        <v/>
      </c>
    </row>
    <row r="443" spans="1:25" ht="16.5" x14ac:dyDescent="0.3">
      <c r="A443" s="1">
        <v>410</v>
      </c>
      <c r="B443" t="s">
        <v>11691</v>
      </c>
      <c r="C443" s="28">
        <v>32.793500000000002</v>
      </c>
      <c r="D443" s="28">
        <v>-96.7667</v>
      </c>
      <c r="E443" t="s">
        <v>11676</v>
      </c>
      <c r="F443" s="26">
        <v>7637387</v>
      </c>
      <c r="G443">
        <v>2020</v>
      </c>
      <c r="H443">
        <v>2</v>
      </c>
      <c r="I443">
        <v>1</v>
      </c>
      <c r="J443" s="3" t="s">
        <v>11692</v>
      </c>
      <c r="K443">
        <v>1996</v>
      </c>
      <c r="L443" t="str">
        <f>IFERROR(VLOOKUP(E443,Colony!B:C,2,0),"None")</f>
        <v>The colonizer</v>
      </c>
      <c r="M443" t="s">
        <v>1032</v>
      </c>
      <c r="N443">
        <v>1890</v>
      </c>
      <c r="P443" t="s">
        <v>11903</v>
      </c>
      <c r="Q443" t="s">
        <v>6185</v>
      </c>
      <c r="R443" t="str">
        <f>VLOOKUP(E443,Developing!B:C,2,0)</f>
        <v>Developed</v>
      </c>
      <c r="S443">
        <v>150</v>
      </c>
      <c r="T443" s="25">
        <f t="shared" si="13"/>
        <v>0</v>
      </c>
      <c r="U443" s="16" t="s">
        <v>11990</v>
      </c>
      <c r="V443" s="16" t="s">
        <v>11990</v>
      </c>
      <c r="Y443" t="str">
        <f t="shared" si="12"/>
        <v/>
      </c>
    </row>
    <row r="444" spans="1:25" ht="16.5" x14ac:dyDescent="0.3">
      <c r="A444" s="1">
        <v>411</v>
      </c>
      <c r="B444" t="s">
        <v>11691</v>
      </c>
      <c r="C444" s="28">
        <v>32.793500000000002</v>
      </c>
      <c r="D444" s="28">
        <v>-96.7667</v>
      </c>
      <c r="E444" t="s">
        <v>11676</v>
      </c>
      <c r="F444" s="26">
        <v>7637387</v>
      </c>
      <c r="G444">
        <v>2020</v>
      </c>
      <c r="H444">
        <v>1</v>
      </c>
      <c r="I444">
        <v>1</v>
      </c>
      <c r="J444" s="12" t="s">
        <v>9515</v>
      </c>
      <c r="K444">
        <v>2015</v>
      </c>
      <c r="L444" t="str">
        <f>IFERROR(VLOOKUP(E444,Colony!B:C,2,0),"None")</f>
        <v>The colonizer</v>
      </c>
      <c r="M444" t="s">
        <v>11671</v>
      </c>
      <c r="N444">
        <v>1890</v>
      </c>
      <c r="P444" t="s">
        <v>11904</v>
      </c>
      <c r="Q444" t="s">
        <v>6185</v>
      </c>
      <c r="R444" t="str">
        <f>VLOOKUP(E444,Developing!B:C,2,0)</f>
        <v>Developed</v>
      </c>
      <c r="S444">
        <v>3.94</v>
      </c>
      <c r="T444" s="25">
        <f t="shared" si="13"/>
        <v>0</v>
      </c>
      <c r="U444" s="16" t="s">
        <v>11990</v>
      </c>
      <c r="V444" s="16" t="s">
        <v>11990</v>
      </c>
      <c r="Y444" t="str">
        <f t="shared" si="12"/>
        <v/>
      </c>
    </row>
    <row r="445" spans="1:25" ht="16.5" x14ac:dyDescent="0.3">
      <c r="A445" s="1">
        <v>412</v>
      </c>
      <c r="B445" t="s">
        <v>11691</v>
      </c>
      <c r="C445" s="28">
        <v>32.793500000000002</v>
      </c>
      <c r="D445" s="28">
        <v>-96.7667</v>
      </c>
      <c r="E445" t="s">
        <v>11676</v>
      </c>
      <c r="F445" s="26">
        <v>7637387</v>
      </c>
      <c r="G445">
        <v>2020</v>
      </c>
      <c r="H445">
        <v>2</v>
      </c>
      <c r="I445">
        <v>1</v>
      </c>
      <c r="J445" s="3" t="s">
        <v>11693</v>
      </c>
      <c r="K445">
        <v>1989</v>
      </c>
      <c r="L445" t="str">
        <f>IFERROR(VLOOKUP(E445,Colony!B:C,2,0),"None")</f>
        <v>The colonizer</v>
      </c>
      <c r="M445" t="s">
        <v>7207</v>
      </c>
      <c r="N445">
        <v>1890</v>
      </c>
      <c r="P445" t="s">
        <v>11890</v>
      </c>
      <c r="Q445" t="s">
        <v>6185</v>
      </c>
      <c r="R445" t="str">
        <f>VLOOKUP(E445,Developing!B:C,2,0)</f>
        <v>Developed</v>
      </c>
      <c r="S445">
        <v>7.4</v>
      </c>
      <c r="T445" s="25">
        <f t="shared" si="13"/>
        <v>0</v>
      </c>
      <c r="U445" s="16" t="s">
        <v>11990</v>
      </c>
      <c r="V445" s="16" t="s">
        <v>11990</v>
      </c>
      <c r="Y445" t="str">
        <f t="shared" si="12"/>
        <v/>
      </c>
    </row>
    <row r="446" spans="1:25" ht="16.5" x14ac:dyDescent="0.3">
      <c r="A446" s="1">
        <v>413</v>
      </c>
      <c r="B446" t="s">
        <v>11694</v>
      </c>
      <c r="C446" s="28">
        <v>39.762</v>
      </c>
      <c r="D446" s="28">
        <v>-104.8758</v>
      </c>
      <c r="E446" t="s">
        <v>11676</v>
      </c>
      <c r="F446" s="26">
        <v>2963821</v>
      </c>
      <c r="G446">
        <v>2020</v>
      </c>
      <c r="H446">
        <v>1</v>
      </c>
      <c r="I446">
        <v>1</v>
      </c>
      <c r="J446" s="12" t="s">
        <v>7309</v>
      </c>
      <c r="K446">
        <v>1994</v>
      </c>
      <c r="L446" t="str">
        <f>IFERROR(VLOOKUP(E446,Colony!B:C,2,0),"None")</f>
        <v>The colonizer</v>
      </c>
      <c r="M446" t="s">
        <v>1032</v>
      </c>
      <c r="N446">
        <v>1888</v>
      </c>
      <c r="P446" t="s">
        <v>11905</v>
      </c>
      <c r="Q446" t="s">
        <v>6185</v>
      </c>
      <c r="R446" t="str">
        <f>VLOOKUP(E446,Developing!B:C,2,0)</f>
        <v>Developed</v>
      </c>
      <c r="S446">
        <v>182</v>
      </c>
      <c r="T446" s="25">
        <f t="shared" si="13"/>
        <v>0</v>
      </c>
      <c r="U446" s="16" t="s">
        <v>11990</v>
      </c>
      <c r="V446" s="16" t="s">
        <v>11990</v>
      </c>
      <c r="Y446" t="str">
        <f t="shared" si="12"/>
        <v/>
      </c>
    </row>
    <row r="447" spans="1:25" ht="16.5" x14ac:dyDescent="0.3">
      <c r="A447" s="1">
        <v>414</v>
      </c>
      <c r="B447" t="s">
        <v>11695</v>
      </c>
      <c r="C447" s="28">
        <v>42.383400000000002</v>
      </c>
      <c r="D447" s="28">
        <v>-83.102400000000003</v>
      </c>
      <c r="E447" t="s">
        <v>11676</v>
      </c>
      <c r="F447" s="26">
        <v>4365205</v>
      </c>
      <c r="G447">
        <v>2020</v>
      </c>
      <c r="H447">
        <v>2</v>
      </c>
      <c r="I447">
        <v>1</v>
      </c>
      <c r="J447" s="3" t="s">
        <v>11696</v>
      </c>
      <c r="K447">
        <v>2017</v>
      </c>
      <c r="L447" t="str">
        <f>IFERROR(VLOOKUP(E447,Colony!B:C,2,0),"None")</f>
        <v>The colonizer</v>
      </c>
      <c r="M447" t="s">
        <v>11671</v>
      </c>
      <c r="N447">
        <v>1886</v>
      </c>
      <c r="P447" t="s">
        <v>11906</v>
      </c>
      <c r="Q447" t="s">
        <v>6185</v>
      </c>
      <c r="R447" t="str">
        <f>VLOOKUP(E447,Developing!B:C,2,0)</f>
        <v>Developed</v>
      </c>
      <c r="S447">
        <v>5.3</v>
      </c>
      <c r="T447" s="25">
        <f t="shared" si="13"/>
        <v>0</v>
      </c>
      <c r="U447" s="16" t="s">
        <v>11990</v>
      </c>
      <c r="V447" s="16" t="s">
        <v>11990</v>
      </c>
      <c r="Y447" t="str">
        <f t="shared" si="12"/>
        <v/>
      </c>
    </row>
    <row r="448" spans="1:25" ht="16.5" x14ac:dyDescent="0.3">
      <c r="A448" s="1">
        <v>415</v>
      </c>
      <c r="B448" t="s">
        <v>11697</v>
      </c>
      <c r="C448" s="28">
        <v>31.8476</v>
      </c>
      <c r="D448" s="28">
        <v>-106.43</v>
      </c>
      <c r="E448" t="s">
        <v>11676</v>
      </c>
      <c r="F448" s="26">
        <v>868859</v>
      </c>
      <c r="G448">
        <v>2020</v>
      </c>
      <c r="H448">
        <v>1</v>
      </c>
      <c r="I448">
        <v>1</v>
      </c>
      <c r="J448" s="12" t="s">
        <v>9525</v>
      </c>
      <c r="K448">
        <v>2018</v>
      </c>
      <c r="L448" t="str">
        <f>IFERROR(VLOOKUP(E448,Colony!B:C,2,0),"None")</f>
        <v>The colonizer</v>
      </c>
      <c r="M448" t="s">
        <v>7207</v>
      </c>
      <c r="N448">
        <v>1902</v>
      </c>
      <c r="P448" t="s">
        <v>11907</v>
      </c>
      <c r="Q448" t="s">
        <v>6185</v>
      </c>
      <c r="R448" t="str">
        <f>VLOOKUP(E448,Developing!B:C,2,0)</f>
        <v>Developed</v>
      </c>
      <c r="S448">
        <v>7.7</v>
      </c>
      <c r="T448" s="25">
        <f t="shared" si="13"/>
        <v>0</v>
      </c>
      <c r="U448" s="16" t="s">
        <v>11990</v>
      </c>
      <c r="V448" s="16" t="s">
        <v>11990</v>
      </c>
      <c r="Y448" t="str">
        <f t="shared" si="12"/>
        <v/>
      </c>
    </row>
    <row r="449" spans="1:25" ht="16.5" x14ac:dyDescent="0.3">
      <c r="A449" s="1">
        <v>416</v>
      </c>
      <c r="B449" t="s">
        <v>11698</v>
      </c>
      <c r="C449" s="28">
        <v>29.786000000000001</v>
      </c>
      <c r="D449" s="28">
        <v>-95.388499999999993</v>
      </c>
      <c r="E449" t="s">
        <v>11676</v>
      </c>
      <c r="F449" s="26">
        <v>7122240</v>
      </c>
      <c r="G449">
        <v>2020</v>
      </c>
      <c r="H449">
        <v>1</v>
      </c>
      <c r="I449">
        <v>1</v>
      </c>
      <c r="J449" s="12" t="s">
        <v>9544</v>
      </c>
      <c r="K449">
        <v>2004</v>
      </c>
      <c r="L449" t="str">
        <f>IFERROR(VLOOKUP(E449,Colony!B:C,2,0),"None")</f>
        <v>The colonizer</v>
      </c>
      <c r="M449" t="s">
        <v>1032</v>
      </c>
      <c r="N449">
        <v>1891</v>
      </c>
      <c r="P449" t="s">
        <v>11362</v>
      </c>
      <c r="Q449" t="s">
        <v>6185</v>
      </c>
      <c r="R449" t="str">
        <f>VLOOKUP(E449,Developing!B:C,2,0)</f>
        <v>Developed</v>
      </c>
      <c r="S449">
        <v>36.5</v>
      </c>
      <c r="T449" s="25">
        <f t="shared" si="13"/>
        <v>0</v>
      </c>
      <c r="U449" s="16" t="s">
        <v>11990</v>
      </c>
      <c r="V449" s="16" t="s">
        <v>11990</v>
      </c>
      <c r="Y449" t="str">
        <f t="shared" si="12"/>
        <v/>
      </c>
    </row>
    <row r="450" spans="1:25" ht="16.5" x14ac:dyDescent="0.3">
      <c r="A450" s="1">
        <v>417</v>
      </c>
      <c r="B450" t="s">
        <v>12140</v>
      </c>
      <c r="C450" s="29">
        <v>40.729999999999997</v>
      </c>
      <c r="D450" s="29">
        <v>-74.08</v>
      </c>
      <c r="E450" t="s">
        <v>11676</v>
      </c>
      <c r="F450" s="26">
        <v>724854</v>
      </c>
      <c r="G450">
        <v>2020</v>
      </c>
      <c r="H450">
        <v>2</v>
      </c>
      <c r="I450">
        <v>1</v>
      </c>
      <c r="J450" s="3" t="s">
        <v>11699</v>
      </c>
      <c r="K450">
        <v>2000</v>
      </c>
      <c r="L450" t="str">
        <f>IFERROR(VLOOKUP(E450,Colony!B:C,2,0),"None")</f>
        <v>The colonizer</v>
      </c>
      <c r="M450" t="s">
        <v>1032</v>
      </c>
      <c r="N450" s="43">
        <v>1891</v>
      </c>
      <c r="P450" t="s">
        <v>11908</v>
      </c>
      <c r="Q450" t="s">
        <v>6185</v>
      </c>
      <c r="R450" t="str">
        <f>VLOOKUP(E450,Developing!B:C,2,0)</f>
        <v>Developed</v>
      </c>
      <c r="S450">
        <v>27.4</v>
      </c>
      <c r="T450" s="25">
        <f t="shared" si="13"/>
        <v>0</v>
      </c>
      <c r="U450" s="16" t="s">
        <v>11990</v>
      </c>
      <c r="V450" t="s">
        <v>11993</v>
      </c>
      <c r="Y450" t="str">
        <f t="shared" si="12"/>
        <v/>
      </c>
    </row>
    <row r="451" spans="1:25" ht="16.5" x14ac:dyDescent="0.3">
      <c r="A451" s="1">
        <v>418</v>
      </c>
      <c r="B451" t="s">
        <v>12064</v>
      </c>
      <c r="C451" s="28">
        <v>39.123800000000003</v>
      </c>
      <c r="D451" s="28">
        <v>-94.554100000000005</v>
      </c>
      <c r="E451" t="s">
        <v>11676</v>
      </c>
      <c r="F451" s="26">
        <v>2392035</v>
      </c>
      <c r="G451">
        <v>2020</v>
      </c>
      <c r="H451">
        <v>1</v>
      </c>
      <c r="I451">
        <v>1</v>
      </c>
      <c r="J451" s="12" t="s">
        <v>8430</v>
      </c>
      <c r="K451">
        <v>2016</v>
      </c>
      <c r="L451" t="str">
        <f>IFERROR(VLOOKUP(E451,Colony!B:C,2,0),"None")</f>
        <v>The colonizer</v>
      </c>
      <c r="M451" t="s">
        <v>11671</v>
      </c>
      <c r="N451" s="43">
        <v>1885</v>
      </c>
      <c r="P451" t="s">
        <v>11909</v>
      </c>
      <c r="Q451" t="s">
        <v>6185</v>
      </c>
      <c r="R451" t="str">
        <f>VLOOKUP(E451,Developing!B:C,2,0)</f>
        <v>Developed</v>
      </c>
      <c r="S451">
        <v>3.5</v>
      </c>
      <c r="T451" s="25">
        <f t="shared" si="13"/>
        <v>0</v>
      </c>
      <c r="U451" s="16" t="s">
        <v>11990</v>
      </c>
      <c r="V451" s="16" t="s">
        <v>11990</v>
      </c>
      <c r="Y451" t="str">
        <f t="shared" si="12"/>
        <v/>
      </c>
    </row>
    <row r="452" spans="1:25" ht="16.5" x14ac:dyDescent="0.3">
      <c r="A452" s="1">
        <v>419</v>
      </c>
      <c r="B452" t="s">
        <v>11700</v>
      </c>
      <c r="C452" s="28">
        <v>34.7256</v>
      </c>
      <c r="D452" s="28">
        <v>-92.357699999999994</v>
      </c>
      <c r="E452" t="s">
        <v>11676</v>
      </c>
      <c r="F452" s="26">
        <v>748031</v>
      </c>
      <c r="G452">
        <v>2020</v>
      </c>
      <c r="H452">
        <v>1</v>
      </c>
      <c r="I452">
        <v>1</v>
      </c>
      <c r="J452" s="12" t="s">
        <v>7012</v>
      </c>
      <c r="K452">
        <v>2004</v>
      </c>
      <c r="L452" t="str">
        <f>IFERROR(VLOOKUP(E452,Colony!B:C,2,0),"None")</f>
        <v>The colonizer</v>
      </c>
      <c r="M452" t="s">
        <v>7207</v>
      </c>
      <c r="N452">
        <v>1888</v>
      </c>
      <c r="P452" t="s">
        <v>11470</v>
      </c>
      <c r="Q452" t="s">
        <v>6185</v>
      </c>
      <c r="R452" t="str">
        <f>VLOOKUP(E452,Developing!B:C,2,0)</f>
        <v>Developed</v>
      </c>
      <c r="S452">
        <v>5.5</v>
      </c>
      <c r="T452" s="25">
        <f t="shared" si="13"/>
        <v>0</v>
      </c>
      <c r="U452" s="16" t="s">
        <v>11990</v>
      </c>
      <c r="V452" s="16" t="s">
        <v>11990</v>
      </c>
      <c r="Y452" t="str">
        <f t="shared" si="12"/>
        <v/>
      </c>
    </row>
    <row r="453" spans="1:25" ht="16.5" x14ac:dyDescent="0.3">
      <c r="A453" s="1">
        <v>420</v>
      </c>
      <c r="B453" t="s">
        <v>7075</v>
      </c>
      <c r="C453" s="28">
        <v>34.114100000000001</v>
      </c>
      <c r="D453" s="28">
        <v>-118.4068</v>
      </c>
      <c r="E453" t="s">
        <v>11676</v>
      </c>
      <c r="F453" s="26">
        <v>13200998</v>
      </c>
      <c r="G453">
        <v>2020</v>
      </c>
      <c r="H453">
        <v>2</v>
      </c>
      <c r="I453">
        <v>1</v>
      </c>
      <c r="J453" s="3" t="s">
        <v>11701</v>
      </c>
      <c r="K453">
        <v>1990</v>
      </c>
      <c r="L453" t="str">
        <f>IFERROR(VLOOKUP(E453,Colony!B:C,2,0),"None")</f>
        <v>The colonizer</v>
      </c>
      <c r="M453" t="s">
        <v>1032</v>
      </c>
      <c r="N453">
        <v>1885</v>
      </c>
      <c r="P453" t="s">
        <v>11910</v>
      </c>
      <c r="Q453" t="s">
        <v>6185</v>
      </c>
      <c r="R453" t="str">
        <f>VLOOKUP(E453,Developing!B:C,2,0)</f>
        <v>Developed</v>
      </c>
      <c r="S453">
        <v>175</v>
      </c>
      <c r="T453" s="25">
        <f t="shared" si="13"/>
        <v>0</v>
      </c>
      <c r="U453" s="16" t="s">
        <v>11990</v>
      </c>
      <c r="V453" s="16" t="s">
        <v>11990</v>
      </c>
      <c r="Y453" t="str">
        <f t="shared" ref="Y453:Y500" si="15">IF(S453=S454,TRUE,"")</f>
        <v/>
      </c>
    </row>
    <row r="454" spans="1:25" ht="16.5" x14ac:dyDescent="0.3">
      <c r="A454" s="1">
        <v>421</v>
      </c>
      <c r="B454" t="s">
        <v>11702</v>
      </c>
      <c r="C454" s="28">
        <v>35.108699999999999</v>
      </c>
      <c r="D454" s="28">
        <v>-89.966300000000004</v>
      </c>
      <c r="E454" t="s">
        <v>11676</v>
      </c>
      <c r="F454" s="26">
        <v>1337779</v>
      </c>
      <c r="G454">
        <v>2020</v>
      </c>
      <c r="H454">
        <v>2</v>
      </c>
      <c r="I454">
        <v>1</v>
      </c>
      <c r="J454" s="3" t="s">
        <v>11703</v>
      </c>
      <c r="K454">
        <v>1993</v>
      </c>
      <c r="L454" t="str">
        <f>IFERROR(VLOOKUP(E454,Colony!B:C,2,0),"None")</f>
        <v>The colonizer</v>
      </c>
      <c r="M454" t="s">
        <v>7207</v>
      </c>
      <c r="N454">
        <v>1947</v>
      </c>
      <c r="P454" t="s">
        <v>11911</v>
      </c>
      <c r="Q454" t="s">
        <v>6185</v>
      </c>
      <c r="R454" t="str">
        <f>VLOOKUP(E454,Developing!B:C,2,0)</f>
        <v>Developed</v>
      </c>
      <c r="S454">
        <v>16.100000000000001</v>
      </c>
      <c r="T454" s="25">
        <f t="shared" si="13"/>
        <v>0</v>
      </c>
      <c r="U454" s="16" t="s">
        <v>11990</v>
      </c>
      <c r="V454" s="16" t="s">
        <v>11990</v>
      </c>
      <c r="Y454" t="str">
        <f t="shared" si="15"/>
        <v/>
      </c>
    </row>
    <row r="455" spans="1:25" ht="16.5" x14ac:dyDescent="0.3">
      <c r="A455" s="1">
        <v>422</v>
      </c>
      <c r="B455" t="s">
        <v>11704</v>
      </c>
      <c r="C455" s="28">
        <v>43.0642</v>
      </c>
      <c r="D455" s="28">
        <v>-87.967500000000001</v>
      </c>
      <c r="E455" t="s">
        <v>11676</v>
      </c>
      <c r="F455" s="26">
        <v>1574731</v>
      </c>
      <c r="G455">
        <v>2020</v>
      </c>
      <c r="H455">
        <v>1</v>
      </c>
      <c r="I455">
        <v>1</v>
      </c>
      <c r="J455" s="12" t="s">
        <v>9789</v>
      </c>
      <c r="K455">
        <v>2018</v>
      </c>
      <c r="L455" t="str">
        <f>IFERROR(VLOOKUP(E455,Colony!B:C,2,0),"None")</f>
        <v>The colonizer</v>
      </c>
      <c r="M455" t="s">
        <v>11671</v>
      </c>
      <c r="N455">
        <v>1890</v>
      </c>
      <c r="P455" t="s">
        <v>11912</v>
      </c>
      <c r="Q455" t="s">
        <v>6185</v>
      </c>
      <c r="R455" t="str">
        <f>VLOOKUP(E455,Developing!B:C,2,0)</f>
        <v>Developed</v>
      </c>
      <c r="S455">
        <v>3.4</v>
      </c>
      <c r="T455" s="25">
        <f t="shared" si="13"/>
        <v>0</v>
      </c>
      <c r="U455" s="16" t="s">
        <v>11990</v>
      </c>
      <c r="V455" s="16" t="s">
        <v>11990</v>
      </c>
      <c r="Y455" t="str">
        <f t="shared" si="15"/>
        <v/>
      </c>
    </row>
    <row r="456" spans="1:25" ht="16.5" x14ac:dyDescent="0.3">
      <c r="A456" s="1">
        <v>423</v>
      </c>
      <c r="B456" t="s">
        <v>12050</v>
      </c>
      <c r="C456" s="28">
        <v>44.963500000000003</v>
      </c>
      <c r="D456" s="28">
        <v>-93.267799999999994</v>
      </c>
      <c r="E456" t="s">
        <v>11676</v>
      </c>
      <c r="F456" s="26">
        <v>3690261</v>
      </c>
      <c r="G456">
        <v>2020</v>
      </c>
      <c r="H456">
        <v>2</v>
      </c>
      <c r="I456">
        <v>1</v>
      </c>
      <c r="J456" s="3" t="s">
        <v>11705</v>
      </c>
      <c r="K456">
        <v>2004</v>
      </c>
      <c r="L456" t="str">
        <f>IFERROR(VLOOKUP(E456,Colony!B:C,2,0),"None")</f>
        <v>The colonizer</v>
      </c>
      <c r="M456" t="s">
        <v>1032</v>
      </c>
      <c r="N456" s="43">
        <v>1889</v>
      </c>
      <c r="P456" t="s">
        <v>11913</v>
      </c>
      <c r="Q456" t="s">
        <v>6185</v>
      </c>
      <c r="R456" t="str">
        <f>VLOOKUP(E456,Developing!B:C,2,0)</f>
        <v>Developed</v>
      </c>
      <c r="S456">
        <v>35.1</v>
      </c>
      <c r="T456" s="25">
        <f t="shared" si="13"/>
        <v>0</v>
      </c>
      <c r="U456" s="16" t="s">
        <v>11990</v>
      </c>
      <c r="V456" s="16" t="s">
        <v>11990</v>
      </c>
      <c r="Y456" t="str">
        <f t="shared" si="15"/>
        <v/>
      </c>
    </row>
    <row r="457" spans="1:25" ht="16.5" x14ac:dyDescent="0.3">
      <c r="A457" s="1">
        <v>424</v>
      </c>
      <c r="B457" t="s">
        <v>8141</v>
      </c>
      <c r="C457" s="28">
        <v>30.0687</v>
      </c>
      <c r="D457" s="28">
        <v>-89.928799999999995</v>
      </c>
      <c r="E457" t="s">
        <v>11676</v>
      </c>
      <c r="F457" s="26">
        <v>1270530</v>
      </c>
      <c r="G457">
        <v>2020</v>
      </c>
      <c r="H457">
        <v>2</v>
      </c>
      <c r="I457">
        <v>1</v>
      </c>
      <c r="J457" s="3" t="s">
        <v>11706</v>
      </c>
      <c r="K457">
        <v>1893</v>
      </c>
      <c r="L457" t="str">
        <f>IFERROR(VLOOKUP(E457,Colony!B:C,2,0),"None")</f>
        <v>The colonizer</v>
      </c>
      <c r="M457" t="s">
        <v>7207</v>
      </c>
      <c r="N457" s="43">
        <v>1889</v>
      </c>
      <c r="P457" t="s">
        <v>11914</v>
      </c>
      <c r="Q457" t="s">
        <v>6185</v>
      </c>
      <c r="R457" t="str">
        <f>VLOOKUP(E457,Developing!B:C,2,0)</f>
        <v>Developed</v>
      </c>
      <c r="S457">
        <v>22</v>
      </c>
      <c r="T457" s="25">
        <f t="shared" si="13"/>
        <v>0</v>
      </c>
      <c r="U457" s="16" t="s">
        <v>11990</v>
      </c>
      <c r="V457" s="16" t="s">
        <v>11990</v>
      </c>
      <c r="Y457" t="str">
        <f t="shared" si="15"/>
        <v/>
      </c>
    </row>
    <row r="458" spans="1:25" ht="16.5" x14ac:dyDescent="0.3">
      <c r="A458" s="1">
        <v>425</v>
      </c>
      <c r="B458" t="s">
        <v>8563</v>
      </c>
      <c r="C458" s="28">
        <v>40.724499999999999</v>
      </c>
      <c r="D458" s="28">
        <v>-74.172499999999999</v>
      </c>
      <c r="E458" t="s">
        <v>11676</v>
      </c>
      <c r="F458" s="26">
        <v>311549</v>
      </c>
      <c r="G458">
        <v>2020</v>
      </c>
      <c r="H458">
        <v>2</v>
      </c>
      <c r="I458">
        <v>1</v>
      </c>
      <c r="J458" s="3" t="s">
        <v>11707</v>
      </c>
      <c r="K458">
        <v>1935</v>
      </c>
      <c r="L458" t="str">
        <f>IFERROR(VLOOKUP(E458,Colony!B:C,2,0),"None")</f>
        <v>The colonizer</v>
      </c>
      <c r="M458" t="s">
        <v>1032</v>
      </c>
      <c r="N458">
        <v>1890</v>
      </c>
      <c r="P458" t="s">
        <v>11915</v>
      </c>
      <c r="Q458" t="s">
        <v>6185</v>
      </c>
      <c r="R458" t="str">
        <f>VLOOKUP(E458,Developing!B:C,2,0)</f>
        <v>Developed</v>
      </c>
      <c r="S458">
        <v>10</v>
      </c>
      <c r="T458" s="25">
        <f t="shared" si="13"/>
        <v>0</v>
      </c>
      <c r="U458" s="16" t="s">
        <v>11990</v>
      </c>
      <c r="V458" t="s">
        <v>11993</v>
      </c>
      <c r="Y458" t="str">
        <f t="shared" si="15"/>
        <v/>
      </c>
    </row>
    <row r="459" spans="1:25" ht="16.5" x14ac:dyDescent="0.3">
      <c r="A459" s="1">
        <v>426</v>
      </c>
      <c r="B459" t="s">
        <v>8477</v>
      </c>
      <c r="C459" s="28">
        <v>36.894500000000001</v>
      </c>
      <c r="D459" s="28">
        <v>-76.259</v>
      </c>
      <c r="E459" t="s">
        <v>11676</v>
      </c>
      <c r="F459" s="26">
        <v>1725246</v>
      </c>
      <c r="G459">
        <v>2020</v>
      </c>
      <c r="H459">
        <v>2</v>
      </c>
      <c r="I459">
        <v>1</v>
      </c>
      <c r="J459" s="3" t="s">
        <v>11708</v>
      </c>
      <c r="K459">
        <v>2011</v>
      </c>
      <c r="L459" t="str">
        <f>IFERROR(VLOOKUP(E459,Colony!B:C,2,0),"None")</f>
        <v>The colonizer</v>
      </c>
      <c r="M459" t="s">
        <v>1032</v>
      </c>
      <c r="N459">
        <v>1947</v>
      </c>
      <c r="P459" t="s">
        <v>11916</v>
      </c>
      <c r="Q459" t="s">
        <v>6185</v>
      </c>
      <c r="R459" t="str">
        <f>VLOOKUP(E459,Developing!B:C,2,0)</f>
        <v>Developed</v>
      </c>
      <c r="S459">
        <v>11.9</v>
      </c>
      <c r="T459" s="25">
        <f t="shared" si="13"/>
        <v>0</v>
      </c>
      <c r="U459" s="16" t="s">
        <v>11990</v>
      </c>
      <c r="V459" s="16" t="s">
        <v>11990</v>
      </c>
      <c r="Y459" t="str">
        <f t="shared" si="15"/>
        <v/>
      </c>
    </row>
    <row r="460" spans="1:25" ht="16.5" x14ac:dyDescent="0.3">
      <c r="A460" s="1">
        <v>427</v>
      </c>
      <c r="B460" t="s">
        <v>12108</v>
      </c>
      <c r="C460" s="28">
        <v>33.224699999999999</v>
      </c>
      <c r="D460" s="28">
        <v>-117.3083</v>
      </c>
      <c r="E460" t="s">
        <v>11676</v>
      </c>
      <c r="F460" s="26">
        <v>174068</v>
      </c>
      <c r="G460">
        <v>2020</v>
      </c>
      <c r="H460">
        <v>3</v>
      </c>
      <c r="I460">
        <v>1</v>
      </c>
      <c r="J460" s="9" t="s">
        <v>11709</v>
      </c>
      <c r="K460">
        <v>2008</v>
      </c>
      <c r="L460" t="str">
        <f>IFERROR(VLOOKUP(E460,Colony!B:C,2,0),"None")</f>
        <v>The colonizer</v>
      </c>
      <c r="M460" t="s">
        <v>11710</v>
      </c>
      <c r="N460" s="43">
        <v>2008</v>
      </c>
      <c r="P460" t="s">
        <v>11263</v>
      </c>
      <c r="Q460" t="s">
        <v>6185</v>
      </c>
      <c r="R460" t="str">
        <f>VLOOKUP(E460,Developing!B:C,2,0)</f>
        <v>Developed</v>
      </c>
      <c r="S460">
        <v>35</v>
      </c>
      <c r="T460" s="25">
        <f t="shared" si="13"/>
        <v>0</v>
      </c>
      <c r="U460" s="16" t="s">
        <v>11990</v>
      </c>
      <c r="V460" t="s">
        <v>11993</v>
      </c>
      <c r="Y460" t="str">
        <f t="shared" si="15"/>
        <v/>
      </c>
    </row>
    <row r="461" spans="1:25" ht="16.5" x14ac:dyDescent="0.3">
      <c r="A461" s="1">
        <v>428</v>
      </c>
      <c r="B461" t="s">
        <v>11711</v>
      </c>
      <c r="C461" s="28">
        <v>35.467599999999997</v>
      </c>
      <c r="D461" s="28">
        <v>-97.513599999999997</v>
      </c>
      <c r="E461" t="s">
        <v>11676</v>
      </c>
      <c r="F461" s="26">
        <v>1441695</v>
      </c>
      <c r="G461">
        <v>2020</v>
      </c>
      <c r="H461">
        <v>1</v>
      </c>
      <c r="I461">
        <v>1</v>
      </c>
      <c r="J461" s="12" t="s">
        <v>9175</v>
      </c>
      <c r="K461">
        <v>2018</v>
      </c>
      <c r="L461" t="str">
        <f>IFERROR(VLOOKUP(E461,Colony!B:C,2,0),"None")</f>
        <v>The colonizer</v>
      </c>
      <c r="M461" t="s">
        <v>11671</v>
      </c>
      <c r="N461">
        <v>1903</v>
      </c>
      <c r="P461" t="s">
        <v>11917</v>
      </c>
      <c r="Q461" t="s">
        <v>6185</v>
      </c>
      <c r="R461" t="str">
        <f>VLOOKUP(E461,Developing!B:C,2,0)</f>
        <v>Developed</v>
      </c>
      <c r="S461">
        <v>19.2</v>
      </c>
      <c r="T461" s="25">
        <f t="shared" si="13"/>
        <v>0</v>
      </c>
      <c r="U461" s="16" t="s">
        <v>11990</v>
      </c>
      <c r="V461" s="16" t="s">
        <v>11990</v>
      </c>
      <c r="Y461" t="str">
        <f t="shared" si="15"/>
        <v/>
      </c>
    </row>
    <row r="462" spans="1:25" ht="16.5" x14ac:dyDescent="0.3">
      <c r="A462" s="1">
        <v>429</v>
      </c>
      <c r="B462" t="s">
        <v>9341</v>
      </c>
      <c r="C462" s="28">
        <v>40.0077</v>
      </c>
      <c r="D462" s="28">
        <v>-75.133899999999997</v>
      </c>
      <c r="E462" t="s">
        <v>11676</v>
      </c>
      <c r="F462" s="26">
        <v>6245051</v>
      </c>
      <c r="G462">
        <v>2020</v>
      </c>
      <c r="H462">
        <v>2</v>
      </c>
      <c r="I462">
        <v>1</v>
      </c>
      <c r="J462" s="3" t="s">
        <v>11712</v>
      </c>
      <c r="K462">
        <v>1906</v>
      </c>
      <c r="L462" t="str">
        <f>IFERROR(VLOOKUP(E462,Colony!B:C,2,0),"None")</f>
        <v>The colonizer</v>
      </c>
      <c r="M462" t="s">
        <v>1032</v>
      </c>
      <c r="N462">
        <v>1883</v>
      </c>
      <c r="P462" t="s">
        <v>11907</v>
      </c>
      <c r="Q462" t="s">
        <v>6185</v>
      </c>
      <c r="R462" t="str">
        <f>VLOOKUP(E462,Developing!B:C,2,0)</f>
        <v>Developed</v>
      </c>
      <c r="S462">
        <v>7.7</v>
      </c>
      <c r="T462" s="25">
        <f t="shared" si="13"/>
        <v>0</v>
      </c>
      <c r="U462" s="16" t="s">
        <v>11990</v>
      </c>
      <c r="V462" s="16" t="s">
        <v>11990</v>
      </c>
      <c r="Y462" t="str">
        <f t="shared" si="15"/>
        <v/>
      </c>
    </row>
    <row r="463" spans="1:25" ht="16.5" x14ac:dyDescent="0.3">
      <c r="A463" s="1">
        <v>430</v>
      </c>
      <c r="B463" t="s">
        <v>9341</v>
      </c>
      <c r="C463" s="28">
        <v>40.0077</v>
      </c>
      <c r="D463" s="28">
        <v>-75.133899999999997</v>
      </c>
      <c r="E463" t="s">
        <v>11676</v>
      </c>
      <c r="F463" s="26">
        <v>6245051</v>
      </c>
      <c r="G463">
        <v>2020</v>
      </c>
      <c r="H463">
        <v>2</v>
      </c>
      <c r="I463">
        <v>1</v>
      </c>
      <c r="J463" s="3" t="s">
        <v>11863</v>
      </c>
      <c r="K463">
        <v>1906</v>
      </c>
      <c r="L463" t="str">
        <f>IFERROR(VLOOKUP(E463,Colony!B:C,2,0),"None")</f>
        <v>The colonizer</v>
      </c>
      <c r="M463" t="s">
        <v>11713</v>
      </c>
      <c r="N463">
        <v>1883</v>
      </c>
      <c r="P463" t="s">
        <v>11918</v>
      </c>
      <c r="Q463" t="s">
        <v>6185</v>
      </c>
      <c r="R463" t="str">
        <f>VLOOKUP(E463,Developing!B:C,2,0)</f>
        <v>Developed</v>
      </c>
      <c r="S463">
        <v>63.7</v>
      </c>
      <c r="T463" s="25">
        <f t="shared" si="13"/>
        <v>0</v>
      </c>
      <c r="U463" s="16" t="s">
        <v>11990</v>
      </c>
      <c r="V463" s="16" t="s">
        <v>11990</v>
      </c>
      <c r="Y463" t="str">
        <f t="shared" si="15"/>
        <v/>
      </c>
    </row>
    <row r="464" spans="1:25" ht="16.5" x14ac:dyDescent="0.3">
      <c r="A464" s="1">
        <v>430</v>
      </c>
      <c r="B464" t="s">
        <v>9341</v>
      </c>
      <c r="C464" s="28">
        <v>40.0077</v>
      </c>
      <c r="D464" s="28">
        <v>-75.133899999999997</v>
      </c>
      <c r="E464" t="s">
        <v>11676</v>
      </c>
      <c r="F464" s="26">
        <v>6245051</v>
      </c>
      <c r="G464">
        <v>2020</v>
      </c>
      <c r="H464">
        <v>2</v>
      </c>
      <c r="I464">
        <v>1</v>
      </c>
      <c r="J464" s="3" t="s">
        <v>11862</v>
      </c>
      <c r="K464">
        <v>2005</v>
      </c>
      <c r="L464" t="str">
        <f>IFERROR(VLOOKUP(E464,Colony!B:C,2,0),"None")</f>
        <v>The colonizer</v>
      </c>
      <c r="M464" t="s">
        <v>11713</v>
      </c>
      <c r="N464">
        <v>1883</v>
      </c>
      <c r="P464" t="s">
        <v>11359</v>
      </c>
      <c r="Q464" t="s">
        <v>6185</v>
      </c>
      <c r="R464" t="str">
        <f>VLOOKUP(E464,Developing!B:C,2,0)</f>
        <v>Developed</v>
      </c>
      <c r="S464">
        <v>13.5</v>
      </c>
      <c r="T464" s="25">
        <f t="shared" si="13"/>
        <v>0</v>
      </c>
      <c r="U464" s="16" t="s">
        <v>11990</v>
      </c>
      <c r="V464" s="16" t="s">
        <v>11990</v>
      </c>
      <c r="Y464" t="str">
        <f t="shared" si="15"/>
        <v/>
      </c>
    </row>
    <row r="465" spans="1:25" ht="16.5" x14ac:dyDescent="0.3">
      <c r="A465" s="1">
        <v>431</v>
      </c>
      <c r="B465" t="s">
        <v>11714</v>
      </c>
      <c r="C465" s="28">
        <v>33.572200000000002</v>
      </c>
      <c r="D465" s="28">
        <v>-112.08920000000001</v>
      </c>
      <c r="E465" t="s">
        <v>11676</v>
      </c>
      <c r="F465" s="26">
        <v>4845832</v>
      </c>
      <c r="G465">
        <v>2020</v>
      </c>
      <c r="H465">
        <v>1</v>
      </c>
      <c r="I465">
        <v>1</v>
      </c>
      <c r="J465" s="12" t="s">
        <v>6958</v>
      </c>
      <c r="K465">
        <v>2008</v>
      </c>
      <c r="L465" t="str">
        <f>IFERROR(VLOOKUP(E465,Colony!B:C,2,0),"None")</f>
        <v>The colonizer</v>
      </c>
      <c r="M465" t="s">
        <v>1032</v>
      </c>
      <c r="N465">
        <v>1893</v>
      </c>
      <c r="P465" t="s">
        <v>11652</v>
      </c>
      <c r="Q465" t="s">
        <v>6185</v>
      </c>
      <c r="R465" t="str">
        <f>VLOOKUP(E465,Developing!B:C,2,0)</f>
        <v>Developed</v>
      </c>
      <c r="S465">
        <v>45</v>
      </c>
      <c r="T465" s="25">
        <f t="shared" si="13"/>
        <v>0</v>
      </c>
      <c r="U465" s="16" t="s">
        <v>11990</v>
      </c>
      <c r="V465" s="16" t="s">
        <v>11990</v>
      </c>
      <c r="Y465" t="str">
        <f t="shared" si="15"/>
        <v/>
      </c>
    </row>
    <row r="466" spans="1:25" ht="16.5" x14ac:dyDescent="0.3">
      <c r="A466" s="1">
        <v>432</v>
      </c>
      <c r="B466" t="s">
        <v>11714</v>
      </c>
      <c r="C466" s="28">
        <v>33.572200000000002</v>
      </c>
      <c r="D466" s="28">
        <v>-112.08920000000001</v>
      </c>
      <c r="E466" t="s">
        <v>11676</v>
      </c>
      <c r="F466" s="26">
        <v>4845832</v>
      </c>
      <c r="G466">
        <v>2020</v>
      </c>
      <c r="H466">
        <v>3</v>
      </c>
      <c r="I466">
        <v>1</v>
      </c>
      <c r="J466" s="9" t="s">
        <v>11715</v>
      </c>
      <c r="K466">
        <v>2022</v>
      </c>
      <c r="L466" t="str">
        <f>IFERROR(VLOOKUP(E466,Colony!B:C,2,0),"None")</f>
        <v>The colonizer</v>
      </c>
      <c r="M466" t="s">
        <v>11671</v>
      </c>
      <c r="N466">
        <v>1893</v>
      </c>
      <c r="P466" t="s">
        <v>11919</v>
      </c>
      <c r="Q466" t="s">
        <v>6185</v>
      </c>
      <c r="R466" t="str">
        <f>VLOOKUP(E466,Developing!B:C,2,0)</f>
        <v>Developed</v>
      </c>
      <c r="S466">
        <v>4.8</v>
      </c>
      <c r="T466" s="25">
        <f t="shared" si="13"/>
        <v>0</v>
      </c>
      <c r="U466" s="16" t="s">
        <v>11990</v>
      </c>
      <c r="V466" s="16" t="s">
        <v>11990</v>
      </c>
      <c r="Y466" t="str">
        <f t="shared" si="15"/>
        <v/>
      </c>
    </row>
    <row r="467" spans="1:25" ht="16.5" x14ac:dyDescent="0.3">
      <c r="A467" s="1">
        <v>433</v>
      </c>
      <c r="B467" t="s">
        <v>9358</v>
      </c>
      <c r="C467" s="28">
        <v>40.439700000000002</v>
      </c>
      <c r="D467" s="28">
        <v>-79.976299999999995</v>
      </c>
      <c r="E467" t="s">
        <v>11676</v>
      </c>
      <c r="F467" s="26">
        <v>2457000</v>
      </c>
      <c r="G467">
        <v>2020</v>
      </c>
      <c r="H467">
        <v>2</v>
      </c>
      <c r="I467">
        <v>1</v>
      </c>
      <c r="J467" s="3" t="s">
        <v>11716</v>
      </c>
      <c r="K467">
        <v>1984</v>
      </c>
      <c r="L467" t="str">
        <f>IFERROR(VLOOKUP(E467,Colony!B:C,2,0),"None")</f>
        <v>The colonizer</v>
      </c>
      <c r="M467" t="s">
        <v>1032</v>
      </c>
      <c r="N467">
        <v>1888</v>
      </c>
      <c r="P467" t="s">
        <v>11920</v>
      </c>
      <c r="Q467" t="s">
        <v>6185</v>
      </c>
      <c r="R467" t="str">
        <f>VLOOKUP(E467,Developing!B:C,2,0)</f>
        <v>Developed</v>
      </c>
      <c r="S467">
        <v>42.2</v>
      </c>
      <c r="T467" s="25">
        <f t="shared" si="13"/>
        <v>0</v>
      </c>
      <c r="U467" s="16" t="s">
        <v>11990</v>
      </c>
      <c r="V467" s="16" t="s">
        <v>11990</v>
      </c>
      <c r="Y467" t="str">
        <f t="shared" si="15"/>
        <v/>
      </c>
    </row>
    <row r="468" spans="1:25" ht="16.5" x14ac:dyDescent="0.3">
      <c r="A468" s="1">
        <v>434</v>
      </c>
      <c r="B468" t="s">
        <v>8179</v>
      </c>
      <c r="C468" s="28">
        <v>45.537100000000002</v>
      </c>
      <c r="D468" s="28">
        <v>-122.65</v>
      </c>
      <c r="E468" t="s">
        <v>11676</v>
      </c>
      <c r="F468" s="26">
        <v>2511612</v>
      </c>
      <c r="G468">
        <v>2020</v>
      </c>
      <c r="H468">
        <v>1</v>
      </c>
      <c r="I468">
        <v>1</v>
      </c>
      <c r="J468" s="12" t="s">
        <v>9237</v>
      </c>
      <c r="K468">
        <v>1986</v>
      </c>
      <c r="L468" t="str">
        <f>IFERROR(VLOOKUP(E468,Colony!B:C,2,0),"None")</f>
        <v>The colonizer</v>
      </c>
      <c r="M468" t="s">
        <v>1032</v>
      </c>
      <c r="N468" s="43">
        <v>1891</v>
      </c>
      <c r="P468" t="s">
        <v>11921</v>
      </c>
      <c r="Q468" t="s">
        <v>6185</v>
      </c>
      <c r="R468" t="str">
        <f>VLOOKUP(E468,Developing!B:C,2,0)</f>
        <v>Developed</v>
      </c>
      <c r="S468">
        <v>96.1</v>
      </c>
      <c r="T468" s="25">
        <f t="shared" si="13"/>
        <v>0</v>
      </c>
      <c r="U468" s="16" t="s">
        <v>11990</v>
      </c>
      <c r="V468" s="16" t="s">
        <v>11990</v>
      </c>
      <c r="Y468" t="str">
        <f t="shared" si="15"/>
        <v/>
      </c>
    </row>
    <row r="469" spans="1:25" ht="16.5" x14ac:dyDescent="0.3">
      <c r="A469" s="1">
        <v>435</v>
      </c>
      <c r="B469" t="s">
        <v>8179</v>
      </c>
      <c r="C469" s="28">
        <v>45.537100000000002</v>
      </c>
      <c r="D469" s="28">
        <v>-122.65</v>
      </c>
      <c r="E469" t="s">
        <v>11676</v>
      </c>
      <c r="F469" s="26">
        <v>2511612</v>
      </c>
      <c r="G469">
        <v>2020</v>
      </c>
      <c r="H469">
        <v>1</v>
      </c>
      <c r="I469">
        <v>1</v>
      </c>
      <c r="J469" s="12" t="s">
        <v>9242</v>
      </c>
      <c r="K469">
        <v>2001</v>
      </c>
      <c r="L469" t="str">
        <f>IFERROR(VLOOKUP(E469,Colony!B:C,2,0),"None")</f>
        <v>The colonizer</v>
      </c>
      <c r="M469" t="s">
        <v>11671</v>
      </c>
      <c r="N469" s="43">
        <v>1891</v>
      </c>
      <c r="P469" t="s">
        <v>11922</v>
      </c>
      <c r="Q469" t="s">
        <v>6185</v>
      </c>
      <c r="R469" t="str">
        <f>VLOOKUP(E469,Developing!B:C,2,0)</f>
        <v>Developed</v>
      </c>
      <c r="S469">
        <v>11.6</v>
      </c>
      <c r="T469" s="25">
        <f t="shared" si="13"/>
        <v>0</v>
      </c>
      <c r="U469" s="16" t="s">
        <v>11990</v>
      </c>
      <c r="V469" s="16" t="s">
        <v>11990</v>
      </c>
      <c r="Y469" t="str">
        <f t="shared" si="15"/>
        <v/>
      </c>
    </row>
    <row r="470" spans="1:25" ht="16.5" x14ac:dyDescent="0.3">
      <c r="A470" s="1">
        <v>436</v>
      </c>
      <c r="B470" t="s">
        <v>11717</v>
      </c>
      <c r="C470" s="28">
        <v>38.567700000000002</v>
      </c>
      <c r="D470" s="28">
        <v>-121.46850000000001</v>
      </c>
      <c r="E470" t="s">
        <v>11676</v>
      </c>
      <c r="F470" s="26">
        <v>2397382</v>
      </c>
      <c r="G470">
        <v>2020</v>
      </c>
      <c r="H470">
        <v>2</v>
      </c>
      <c r="I470">
        <v>1</v>
      </c>
      <c r="J470" s="3" t="s">
        <v>11718</v>
      </c>
      <c r="K470">
        <v>1987</v>
      </c>
      <c r="L470" t="str">
        <f>IFERROR(VLOOKUP(E470,Colony!B:C,2,0),"None")</f>
        <v>The colonizer</v>
      </c>
      <c r="M470" t="s">
        <v>1032</v>
      </c>
      <c r="N470">
        <v>1887</v>
      </c>
      <c r="P470" t="s">
        <v>11923</v>
      </c>
      <c r="Q470" t="s">
        <v>6185</v>
      </c>
      <c r="R470" t="str">
        <f>VLOOKUP(E470,Developing!B:C,2,0)</f>
        <v>Developed</v>
      </c>
      <c r="S470">
        <v>69</v>
      </c>
      <c r="T470" s="25">
        <f t="shared" si="13"/>
        <v>0</v>
      </c>
      <c r="U470" s="16" t="s">
        <v>11990</v>
      </c>
      <c r="V470" s="16" t="s">
        <v>11990</v>
      </c>
      <c r="Y470" t="str">
        <f t="shared" si="15"/>
        <v/>
      </c>
    </row>
    <row r="471" spans="1:25" ht="16.5" x14ac:dyDescent="0.3">
      <c r="A471" s="1">
        <v>437</v>
      </c>
      <c r="B471" t="s">
        <v>11719</v>
      </c>
      <c r="C471" s="28">
        <v>38.635899999999999</v>
      </c>
      <c r="D471" s="28">
        <v>-90.245099999999994</v>
      </c>
      <c r="E471" t="s">
        <v>11676</v>
      </c>
      <c r="F471" s="26">
        <v>2809299</v>
      </c>
      <c r="G471">
        <v>2020</v>
      </c>
      <c r="H471">
        <v>1</v>
      </c>
      <c r="I471">
        <v>1</v>
      </c>
      <c r="J471" s="12" t="s">
        <v>8441</v>
      </c>
      <c r="K471">
        <v>1993</v>
      </c>
      <c r="L471" t="str">
        <f>IFERROR(VLOOKUP(E471,Colony!B:C,2,0),"None")</f>
        <v>The colonizer</v>
      </c>
      <c r="M471" t="s">
        <v>1032</v>
      </c>
      <c r="N471">
        <v>1886</v>
      </c>
      <c r="P471" t="s">
        <v>11924</v>
      </c>
      <c r="Q471" t="s">
        <v>6185</v>
      </c>
      <c r="R471" t="str">
        <f>VLOOKUP(E471,Developing!B:C,2,0)</f>
        <v>Developed</v>
      </c>
      <c r="S471">
        <v>74</v>
      </c>
      <c r="T471" s="25">
        <f t="shared" si="13"/>
        <v>0</v>
      </c>
      <c r="U471" s="16" t="s">
        <v>11990</v>
      </c>
      <c r="V471" s="16" t="s">
        <v>11990</v>
      </c>
      <c r="Y471" t="str">
        <f t="shared" si="15"/>
        <v/>
      </c>
    </row>
    <row r="472" spans="1:25" ht="16.5" x14ac:dyDescent="0.3">
      <c r="A472" s="1">
        <v>438</v>
      </c>
      <c r="B472" t="s">
        <v>11720</v>
      </c>
      <c r="C472" s="28">
        <v>40.7776</v>
      </c>
      <c r="D472" s="28">
        <v>-111.9311</v>
      </c>
      <c r="E472" t="s">
        <v>11676</v>
      </c>
      <c r="F472" s="26">
        <v>1257936</v>
      </c>
      <c r="G472">
        <v>2020</v>
      </c>
      <c r="H472">
        <v>1</v>
      </c>
      <c r="I472">
        <v>1</v>
      </c>
      <c r="J472" s="12" t="s">
        <v>9603</v>
      </c>
      <c r="K472">
        <v>1999</v>
      </c>
      <c r="L472" t="str">
        <f>IFERROR(VLOOKUP(E472,Colony!B:C,2,0),"None")</f>
        <v>The colonizer</v>
      </c>
      <c r="M472" t="s">
        <v>1032</v>
      </c>
      <c r="N472">
        <v>1941</v>
      </c>
      <c r="P472" t="s">
        <v>11925</v>
      </c>
      <c r="Q472" t="s">
        <v>6185</v>
      </c>
      <c r="R472" t="str">
        <f>VLOOKUP(E472,Developing!B:C,2,0)</f>
        <v>Developed</v>
      </c>
      <c r="S472">
        <v>72.099999999999994</v>
      </c>
      <c r="T472" s="25">
        <f t="shared" si="13"/>
        <v>0</v>
      </c>
      <c r="U472" s="16" t="s">
        <v>11990</v>
      </c>
      <c r="V472" s="16" t="s">
        <v>11990</v>
      </c>
      <c r="Y472" t="str">
        <f t="shared" si="15"/>
        <v/>
      </c>
    </row>
    <row r="473" spans="1:25" ht="16.5" x14ac:dyDescent="0.3">
      <c r="A473" s="1">
        <v>439</v>
      </c>
      <c r="B473" t="s">
        <v>11720</v>
      </c>
      <c r="C473" s="28">
        <v>40.7776</v>
      </c>
      <c r="D473" s="28">
        <v>-111.9311</v>
      </c>
      <c r="E473" t="s">
        <v>11676</v>
      </c>
      <c r="F473" s="26">
        <v>1257936</v>
      </c>
      <c r="G473">
        <v>2020</v>
      </c>
      <c r="H473">
        <v>2</v>
      </c>
      <c r="I473">
        <v>1</v>
      </c>
      <c r="J473" s="3" t="s">
        <v>11721</v>
      </c>
      <c r="K473">
        <v>2013</v>
      </c>
      <c r="L473" t="str">
        <f>IFERROR(VLOOKUP(E473,Colony!B:C,2,0),"None")</f>
        <v>The colonizer</v>
      </c>
      <c r="M473" t="s">
        <v>11671</v>
      </c>
      <c r="N473">
        <v>1941</v>
      </c>
      <c r="P473" t="s">
        <v>11926</v>
      </c>
      <c r="Q473" t="s">
        <v>6185</v>
      </c>
      <c r="R473" t="str">
        <f>VLOOKUP(E473,Developing!B:C,2,0)</f>
        <v>Developed</v>
      </c>
      <c r="S473">
        <v>3.22</v>
      </c>
      <c r="T473" s="25">
        <f t="shared" si="13"/>
        <v>0</v>
      </c>
      <c r="U473" s="16" t="s">
        <v>11990</v>
      </c>
      <c r="V473" s="16" t="s">
        <v>11990</v>
      </c>
      <c r="Y473" t="str">
        <f t="shared" si="15"/>
        <v/>
      </c>
    </row>
    <row r="474" spans="1:25" ht="16.5" x14ac:dyDescent="0.3">
      <c r="A474" s="1">
        <v>440</v>
      </c>
      <c r="B474" t="s">
        <v>11722</v>
      </c>
      <c r="C474" s="28">
        <v>32.831299999999999</v>
      </c>
      <c r="D474" s="28">
        <v>-117.12220000000001</v>
      </c>
      <c r="E474" t="s">
        <v>11676</v>
      </c>
      <c r="F474" s="26">
        <v>3276208</v>
      </c>
      <c r="G474">
        <v>2020</v>
      </c>
      <c r="H474">
        <v>1</v>
      </c>
      <c r="I474">
        <v>1</v>
      </c>
      <c r="J474" s="12" t="s">
        <v>7182</v>
      </c>
      <c r="K474">
        <v>1981</v>
      </c>
      <c r="L474" t="str">
        <f>IFERROR(VLOOKUP(E474,Colony!B:C,2,0),"None")</f>
        <v>The colonizer</v>
      </c>
      <c r="M474" t="s">
        <v>1032</v>
      </c>
      <c r="N474">
        <v>1887</v>
      </c>
      <c r="P474" t="s">
        <v>11399</v>
      </c>
      <c r="Q474" t="s">
        <v>6185</v>
      </c>
      <c r="R474" t="str">
        <f>VLOOKUP(E474,Developing!B:C,2,0)</f>
        <v>Developed</v>
      </c>
      <c r="S474">
        <v>105</v>
      </c>
      <c r="T474" s="25">
        <f t="shared" si="13"/>
        <v>0</v>
      </c>
      <c r="U474" s="16" t="s">
        <v>11990</v>
      </c>
      <c r="V474" s="16" t="s">
        <v>11990</v>
      </c>
      <c r="Y474" t="str">
        <f t="shared" si="15"/>
        <v/>
      </c>
    </row>
    <row r="475" spans="1:25" ht="16.5" x14ac:dyDescent="0.3">
      <c r="A475" s="1">
        <v>441</v>
      </c>
      <c r="B475" t="s">
        <v>7200</v>
      </c>
      <c r="C475" s="28">
        <v>37.755800000000001</v>
      </c>
      <c r="D475" s="28">
        <v>-122.4449</v>
      </c>
      <c r="E475" t="s">
        <v>11676</v>
      </c>
      <c r="F475" s="26">
        <v>4623264</v>
      </c>
      <c r="G475">
        <v>2020</v>
      </c>
      <c r="H475">
        <v>1</v>
      </c>
      <c r="I475">
        <v>1</v>
      </c>
      <c r="J475" s="12" t="s">
        <v>7204</v>
      </c>
      <c r="K475">
        <v>1980</v>
      </c>
      <c r="L475" t="str">
        <f>IFERROR(VLOOKUP(E475,Colony!B:C,2,0),"None")</f>
        <v>The colonizer</v>
      </c>
      <c r="M475" t="s">
        <v>11723</v>
      </c>
      <c r="N475">
        <v>1877</v>
      </c>
      <c r="P475" t="s">
        <v>11927</v>
      </c>
      <c r="Q475" t="s">
        <v>6185</v>
      </c>
      <c r="R475" t="str">
        <f>VLOOKUP(E475,Developing!B:C,2,0)</f>
        <v>Developed</v>
      </c>
      <c r="S475">
        <v>62.6</v>
      </c>
      <c r="T475" s="25">
        <f t="shared" si="13"/>
        <v>0</v>
      </c>
      <c r="U475" s="16" t="s">
        <v>11990</v>
      </c>
      <c r="V475" s="16" t="s">
        <v>11990</v>
      </c>
      <c r="Y475" t="str">
        <f t="shared" si="15"/>
        <v/>
      </c>
    </row>
    <row r="476" spans="1:25" ht="16.5" x14ac:dyDescent="0.3">
      <c r="A476" s="1">
        <v>442</v>
      </c>
      <c r="B476" t="s">
        <v>7200</v>
      </c>
      <c r="C476" s="28">
        <v>37.755800000000001</v>
      </c>
      <c r="D476" s="28">
        <v>-122.4449</v>
      </c>
      <c r="E476" t="s">
        <v>11676</v>
      </c>
      <c r="F476" s="26">
        <v>4623264</v>
      </c>
      <c r="G476">
        <v>2020</v>
      </c>
      <c r="H476">
        <v>2</v>
      </c>
      <c r="I476">
        <v>1</v>
      </c>
      <c r="J476" s="3" t="s">
        <v>11724</v>
      </c>
      <c r="K476">
        <v>1995</v>
      </c>
      <c r="L476" t="str">
        <f>IFERROR(VLOOKUP(E476,Colony!B:C,2,0),"None")</f>
        <v>The colonizer</v>
      </c>
      <c r="M476" t="s">
        <v>7207</v>
      </c>
      <c r="N476">
        <v>1877</v>
      </c>
      <c r="P476" t="s">
        <v>11928</v>
      </c>
      <c r="Q476" t="s">
        <v>6185</v>
      </c>
      <c r="R476" t="str">
        <f>VLOOKUP(E476,Developing!B:C,2,0)</f>
        <v>Developed</v>
      </c>
      <c r="S476">
        <v>9.6999999999999993</v>
      </c>
      <c r="T476" s="25">
        <f t="shared" si="13"/>
        <v>0</v>
      </c>
      <c r="U476" s="16" t="s">
        <v>11990</v>
      </c>
      <c r="V476" s="16" t="s">
        <v>11990</v>
      </c>
      <c r="Y476" t="str">
        <f t="shared" si="15"/>
        <v/>
      </c>
    </row>
    <row r="477" spans="1:25" ht="16.5" x14ac:dyDescent="0.3">
      <c r="A477" s="1">
        <v>443</v>
      </c>
      <c r="B477" t="s">
        <v>7200</v>
      </c>
      <c r="C477" s="28">
        <v>37.755800000000001</v>
      </c>
      <c r="D477" s="28">
        <v>-122.4449</v>
      </c>
      <c r="E477" t="s">
        <v>11676</v>
      </c>
      <c r="F477" s="26">
        <v>4623264</v>
      </c>
      <c r="G477">
        <v>2020</v>
      </c>
      <c r="H477">
        <v>2</v>
      </c>
      <c r="I477">
        <v>1</v>
      </c>
      <c r="J477" s="3" t="s">
        <v>11725</v>
      </c>
      <c r="K477">
        <v>1878</v>
      </c>
      <c r="L477" t="str">
        <f>IFERROR(VLOOKUP(E477,Colony!B:C,2,0),"None")</f>
        <v>The colonizer</v>
      </c>
      <c r="M477" t="s">
        <v>11726</v>
      </c>
      <c r="N477">
        <v>1877</v>
      </c>
      <c r="P477" t="s">
        <v>11929</v>
      </c>
      <c r="Q477" t="s">
        <v>6185</v>
      </c>
      <c r="R477" t="str">
        <f>VLOOKUP(E477,Developing!B:C,2,0)</f>
        <v>Developed</v>
      </c>
      <c r="S477">
        <v>8.3000000000000007</v>
      </c>
      <c r="T477" s="25">
        <f t="shared" si="13"/>
        <v>0</v>
      </c>
      <c r="U477" s="16" t="s">
        <v>11990</v>
      </c>
      <c r="V477" s="16" t="s">
        <v>11990</v>
      </c>
      <c r="Y477" t="str">
        <f t="shared" si="15"/>
        <v/>
      </c>
    </row>
    <row r="478" spans="1:25" ht="16.5" x14ac:dyDescent="0.3">
      <c r="A478" s="1">
        <v>444</v>
      </c>
      <c r="B478" t="s">
        <v>11727</v>
      </c>
      <c r="C478" s="28">
        <v>37.301200000000001</v>
      </c>
      <c r="D478" s="28">
        <v>-121.848</v>
      </c>
      <c r="E478" t="s">
        <v>11676</v>
      </c>
      <c r="F478" s="26">
        <v>2000468</v>
      </c>
      <c r="G478">
        <v>2020</v>
      </c>
      <c r="H478">
        <v>2</v>
      </c>
      <c r="I478">
        <v>1</v>
      </c>
      <c r="J478" s="3" t="s">
        <v>11728</v>
      </c>
      <c r="K478">
        <v>1987</v>
      </c>
      <c r="L478" t="str">
        <f>IFERROR(VLOOKUP(E478,Colony!B:C,2,0),"None")</f>
        <v>The colonizer</v>
      </c>
      <c r="M478" t="s">
        <v>1032</v>
      </c>
      <c r="N478">
        <v>1896</v>
      </c>
      <c r="P478" t="s">
        <v>11930</v>
      </c>
      <c r="Q478" t="s">
        <v>6185</v>
      </c>
      <c r="R478" t="str">
        <f>VLOOKUP(E478,Developing!B:C,2,0)</f>
        <v>Developed</v>
      </c>
      <c r="S478">
        <v>67.900000000000006</v>
      </c>
      <c r="T478" s="25">
        <f t="shared" si="13"/>
        <v>0</v>
      </c>
      <c r="U478" s="16" t="s">
        <v>11990</v>
      </c>
      <c r="V478" s="16" t="s">
        <v>11990</v>
      </c>
      <c r="Y478" t="str">
        <f t="shared" si="15"/>
        <v/>
      </c>
    </row>
    <row r="479" spans="1:25" ht="16.5" x14ac:dyDescent="0.3">
      <c r="A479" s="1">
        <v>445</v>
      </c>
      <c r="B479" t="s">
        <v>11729</v>
      </c>
      <c r="C479" s="28">
        <v>47.621099999999998</v>
      </c>
      <c r="D479" s="28">
        <v>-122.3244</v>
      </c>
      <c r="E479" t="s">
        <v>11676</v>
      </c>
      <c r="F479" s="26">
        <v>4018762</v>
      </c>
      <c r="G479">
        <v>2020</v>
      </c>
      <c r="H479">
        <v>2</v>
      </c>
      <c r="I479">
        <v>1</v>
      </c>
      <c r="J479" s="3" t="s">
        <v>11730</v>
      </c>
      <c r="K479">
        <v>2009</v>
      </c>
      <c r="L479" t="str">
        <f>IFERROR(VLOOKUP(E479,Colony!B:C,2,0),"None")</f>
        <v>The colonizer</v>
      </c>
      <c r="M479" t="s">
        <v>1032</v>
      </c>
      <c r="N479">
        <v>1888</v>
      </c>
      <c r="P479" t="s">
        <v>11931</v>
      </c>
      <c r="Q479" t="s">
        <v>6185</v>
      </c>
      <c r="R479" t="str">
        <f>VLOOKUP(E479,Developing!B:C,2,0)</f>
        <v>Developed</v>
      </c>
      <c r="S479">
        <v>39.67</v>
      </c>
      <c r="T479" s="25">
        <f t="shared" si="13"/>
        <v>0</v>
      </c>
      <c r="U479" s="16" t="s">
        <v>11990</v>
      </c>
      <c r="V479" s="16" t="s">
        <v>11990</v>
      </c>
      <c r="Y479" t="str">
        <f t="shared" si="15"/>
        <v/>
      </c>
    </row>
    <row r="480" spans="1:25" ht="16.5" x14ac:dyDescent="0.3">
      <c r="A480" s="1">
        <v>446</v>
      </c>
      <c r="B480" t="s">
        <v>11729</v>
      </c>
      <c r="C480" s="28">
        <v>47.621099999999998</v>
      </c>
      <c r="D480" s="28">
        <v>-122.3244</v>
      </c>
      <c r="E480" t="s">
        <v>11676</v>
      </c>
      <c r="F480" s="26">
        <v>4018762</v>
      </c>
      <c r="G480">
        <v>2020</v>
      </c>
      <c r="H480">
        <v>1</v>
      </c>
      <c r="I480">
        <v>1</v>
      </c>
      <c r="J480" s="12" t="s">
        <v>9677</v>
      </c>
      <c r="K480">
        <v>2007</v>
      </c>
      <c r="L480" t="str">
        <f>IFERROR(VLOOKUP(E480,Colony!B:C,2,0),"None")</f>
        <v>The colonizer</v>
      </c>
      <c r="M480" t="s">
        <v>11671</v>
      </c>
      <c r="N480">
        <v>1888</v>
      </c>
      <c r="P480" t="s">
        <v>11932</v>
      </c>
      <c r="Q480" t="s">
        <v>6185</v>
      </c>
      <c r="R480" t="str">
        <f>VLOOKUP(E480,Developing!B:C,2,0)</f>
        <v>Developed</v>
      </c>
      <c r="S480">
        <v>6.1</v>
      </c>
      <c r="T480" s="25">
        <f t="shared" si="13"/>
        <v>0</v>
      </c>
      <c r="U480" s="16" t="s">
        <v>11990</v>
      </c>
      <c r="V480" s="16" t="s">
        <v>11990</v>
      </c>
      <c r="Y480" t="str">
        <f t="shared" si="15"/>
        <v/>
      </c>
    </row>
    <row r="481" spans="1:25" ht="16.5" x14ac:dyDescent="0.3">
      <c r="A481" s="1">
        <v>447</v>
      </c>
      <c r="B481" t="s">
        <v>12104</v>
      </c>
      <c r="C481" s="28">
        <v>47.243099999999998</v>
      </c>
      <c r="D481" s="28">
        <v>-122.45310000000001</v>
      </c>
      <c r="E481" t="s">
        <v>11676</v>
      </c>
      <c r="F481" s="26">
        <v>4011553</v>
      </c>
      <c r="G481">
        <v>2020</v>
      </c>
      <c r="H481">
        <v>2</v>
      </c>
      <c r="I481">
        <v>1</v>
      </c>
      <c r="J481" s="3" t="s">
        <v>11731</v>
      </c>
      <c r="K481">
        <v>2003</v>
      </c>
      <c r="L481" t="str">
        <f>IFERROR(VLOOKUP(E481,Colony!B:C,2,0),"None")</f>
        <v>The colonizer</v>
      </c>
      <c r="M481" t="s">
        <v>1032</v>
      </c>
      <c r="N481" s="43">
        <v>1891</v>
      </c>
      <c r="P481" t="s">
        <v>11901</v>
      </c>
      <c r="Q481" t="s">
        <v>6185</v>
      </c>
      <c r="R481" t="str">
        <f>VLOOKUP(E481,Developing!B:C,2,0)</f>
        <v>Developed</v>
      </c>
      <c r="S481">
        <v>6.4</v>
      </c>
      <c r="T481" s="25">
        <f t="shared" si="13"/>
        <v>0</v>
      </c>
      <c r="U481" s="16" t="s">
        <v>11990</v>
      </c>
      <c r="V481" s="16" t="s">
        <v>11990</v>
      </c>
      <c r="Y481" t="str">
        <f t="shared" si="15"/>
        <v/>
      </c>
    </row>
    <row r="482" spans="1:25" ht="16.5" x14ac:dyDescent="0.3">
      <c r="A482" s="1">
        <v>448</v>
      </c>
      <c r="B482" t="s">
        <v>11732</v>
      </c>
      <c r="C482" s="28">
        <v>27.994499999999999</v>
      </c>
      <c r="D482" s="28">
        <v>-82.444699999999997</v>
      </c>
      <c r="E482" t="s">
        <v>11676</v>
      </c>
      <c r="F482" s="26">
        <v>3175275</v>
      </c>
      <c r="G482">
        <v>2020</v>
      </c>
      <c r="H482">
        <v>1</v>
      </c>
      <c r="I482">
        <v>1</v>
      </c>
      <c r="J482" s="12" t="s">
        <v>7537</v>
      </c>
      <c r="K482">
        <v>2002</v>
      </c>
      <c r="L482" t="str">
        <f>IFERROR(VLOOKUP(E482,Colony!B:C,2,0),"None")</f>
        <v>The colonizer</v>
      </c>
      <c r="M482" t="s">
        <v>7207</v>
      </c>
      <c r="N482">
        <v>1893</v>
      </c>
      <c r="P482" t="s">
        <v>11933</v>
      </c>
      <c r="Q482" t="s">
        <v>6185</v>
      </c>
      <c r="R482" t="str">
        <f>VLOOKUP(E482,Developing!B:C,2,0)</f>
        <v>Developed</v>
      </c>
      <c r="S482">
        <v>4.3499999999999996</v>
      </c>
      <c r="T482" s="25">
        <f t="shared" si="13"/>
        <v>0</v>
      </c>
      <c r="U482" s="16" t="s">
        <v>11990</v>
      </c>
      <c r="V482" s="16" t="s">
        <v>11990</v>
      </c>
      <c r="Y482" t="str">
        <f t="shared" si="15"/>
        <v/>
      </c>
    </row>
    <row r="483" spans="1:25" ht="16.5" x14ac:dyDescent="0.3">
      <c r="A483" s="1">
        <v>449</v>
      </c>
      <c r="B483" t="s">
        <v>11733</v>
      </c>
      <c r="C483" s="28">
        <v>32.1541</v>
      </c>
      <c r="D483" s="28">
        <v>-110.87869999999999</v>
      </c>
      <c r="E483" t="s">
        <v>11676</v>
      </c>
      <c r="F483" s="26">
        <v>1043433</v>
      </c>
      <c r="G483">
        <v>2020</v>
      </c>
      <c r="H483">
        <v>1</v>
      </c>
      <c r="I483">
        <v>1</v>
      </c>
      <c r="J483" s="12" t="s">
        <v>6974</v>
      </c>
      <c r="K483">
        <v>2014</v>
      </c>
      <c r="L483" t="str">
        <f>IFERROR(VLOOKUP(E483,Colony!B:C,2,0),"None")</f>
        <v>The colonizer</v>
      </c>
      <c r="M483" t="s">
        <v>11671</v>
      </c>
      <c r="N483">
        <v>1906</v>
      </c>
      <c r="P483" t="s">
        <v>11367</v>
      </c>
      <c r="Q483" t="s">
        <v>6185</v>
      </c>
      <c r="R483" t="str">
        <f>VLOOKUP(E483,Developing!B:C,2,0)</f>
        <v>Developed</v>
      </c>
      <c r="S483">
        <v>6.3</v>
      </c>
      <c r="T483" s="25">
        <f t="shared" ref="T483:T501" si="16">IFERROR(S483/O483*1000,0)</f>
        <v>0</v>
      </c>
      <c r="U483" s="16" t="s">
        <v>11990</v>
      </c>
      <c r="V483" s="16" t="s">
        <v>11990</v>
      </c>
      <c r="Y483" t="str">
        <f t="shared" si="15"/>
        <v/>
      </c>
    </row>
    <row r="484" spans="1:25" ht="16.5" x14ac:dyDescent="0.3">
      <c r="A484" s="1">
        <v>450</v>
      </c>
      <c r="B484" t="s">
        <v>7574</v>
      </c>
      <c r="C484" s="28">
        <v>38.904699999999998</v>
      </c>
      <c r="D484" s="28">
        <v>-77.016300000000001</v>
      </c>
      <c r="E484" t="s">
        <v>11676</v>
      </c>
      <c r="F484" s="26">
        <v>6385162</v>
      </c>
      <c r="G484">
        <v>2020</v>
      </c>
      <c r="H484">
        <v>1</v>
      </c>
      <c r="I484">
        <v>1</v>
      </c>
      <c r="J484" s="12" t="s">
        <v>7406</v>
      </c>
      <c r="K484">
        <v>2016</v>
      </c>
      <c r="L484" t="str">
        <f>IFERROR(VLOOKUP(E484,Colony!B:C,2,0),"None")</f>
        <v>The colonizer</v>
      </c>
      <c r="M484" t="s">
        <v>11671</v>
      </c>
      <c r="N484" s="43">
        <v>1890</v>
      </c>
      <c r="P484" t="s">
        <v>11934</v>
      </c>
      <c r="Q484" t="s">
        <v>6185</v>
      </c>
      <c r="R484" t="str">
        <f>VLOOKUP(E484,Developing!B:C,2,0)</f>
        <v>Developed</v>
      </c>
      <c r="S484">
        <v>3.9</v>
      </c>
      <c r="T484" s="25">
        <f t="shared" si="16"/>
        <v>0</v>
      </c>
      <c r="U484" s="16" t="s">
        <v>11990</v>
      </c>
      <c r="V484" s="16" t="s">
        <v>11990</v>
      </c>
      <c r="Y484" t="str">
        <f t="shared" si="15"/>
        <v/>
      </c>
    </row>
    <row r="485" spans="1:25" ht="16.5" x14ac:dyDescent="0.3">
      <c r="A485" s="1">
        <v>451</v>
      </c>
      <c r="B485" t="s">
        <v>10854</v>
      </c>
      <c r="C485" s="28">
        <v>-34.927500000000002</v>
      </c>
      <c r="D485" s="28">
        <v>138.6</v>
      </c>
      <c r="E485" t="s">
        <v>10777</v>
      </c>
      <c r="F485" s="26">
        <v>1418455</v>
      </c>
      <c r="G485">
        <v>2022</v>
      </c>
      <c r="H485">
        <v>2</v>
      </c>
      <c r="I485">
        <v>1</v>
      </c>
      <c r="J485" s="3" t="s">
        <v>11734</v>
      </c>
      <c r="K485">
        <v>1929</v>
      </c>
      <c r="L485" t="str">
        <f>IFERROR(VLOOKUP(E485,Colony!B:C,2,0),"None")</f>
        <v>Colony</v>
      </c>
      <c r="M485" t="s">
        <v>11020</v>
      </c>
      <c r="N485">
        <v>1909</v>
      </c>
      <c r="O485" t="s">
        <v>11735</v>
      </c>
      <c r="P485" t="s">
        <v>11175</v>
      </c>
      <c r="Q485" t="s">
        <v>10778</v>
      </c>
      <c r="R485" t="str">
        <f>VLOOKUP(E485,Developing!B:C,2,0)</f>
        <v>Developed</v>
      </c>
      <c r="S485">
        <v>15</v>
      </c>
      <c r="T485" s="25">
        <f t="shared" si="16"/>
        <v>454.5454545454545</v>
      </c>
      <c r="U485" s="16" t="s">
        <v>11990</v>
      </c>
      <c r="V485" s="16" t="s">
        <v>11990</v>
      </c>
      <c r="Y485" t="str">
        <f t="shared" si="15"/>
        <v/>
      </c>
    </row>
    <row r="486" spans="1:25" ht="16.5" x14ac:dyDescent="0.3">
      <c r="A486" s="1">
        <v>452</v>
      </c>
      <c r="B486" t="s">
        <v>10774</v>
      </c>
      <c r="C486" s="28">
        <v>-35.293100000000003</v>
      </c>
      <c r="D486" s="28">
        <v>149.12690000000001</v>
      </c>
      <c r="E486" t="s">
        <v>10777</v>
      </c>
      <c r="F486" s="26">
        <v>456692</v>
      </c>
      <c r="G486">
        <v>2022</v>
      </c>
      <c r="H486">
        <v>2</v>
      </c>
      <c r="I486">
        <v>1</v>
      </c>
      <c r="J486" s="3" t="s">
        <v>11736</v>
      </c>
      <c r="K486">
        <v>2019</v>
      </c>
      <c r="L486" t="str">
        <f>IFERROR(VLOOKUP(E486,Colony!B:C,2,0),"None")</f>
        <v>Colony</v>
      </c>
      <c r="M486" t="s">
        <v>1032</v>
      </c>
      <c r="N486">
        <v>2019</v>
      </c>
      <c r="O486" t="s">
        <v>380</v>
      </c>
      <c r="P486" t="s">
        <v>11157</v>
      </c>
      <c r="Q486" t="s">
        <v>10778</v>
      </c>
      <c r="R486" t="str">
        <f>VLOOKUP(E486,Developing!B:C,2,0)</f>
        <v>Developed</v>
      </c>
      <c r="S486">
        <v>12</v>
      </c>
      <c r="T486" s="25">
        <f t="shared" si="16"/>
        <v>857.14285714285711</v>
      </c>
      <c r="U486" s="16" t="s">
        <v>11990</v>
      </c>
      <c r="V486" s="16" t="s">
        <v>11990</v>
      </c>
      <c r="Y486" t="str">
        <f t="shared" si="15"/>
        <v/>
      </c>
    </row>
    <row r="487" spans="1:25" ht="16.5" x14ac:dyDescent="0.3">
      <c r="A487" s="1">
        <v>453</v>
      </c>
      <c r="B487" t="s">
        <v>10849</v>
      </c>
      <c r="C487" s="28">
        <v>-28.0167</v>
      </c>
      <c r="D487" s="28">
        <v>153.4</v>
      </c>
      <c r="E487" t="s">
        <v>10777</v>
      </c>
      <c r="F487" s="26">
        <v>640778</v>
      </c>
      <c r="G487">
        <v>2021</v>
      </c>
      <c r="H487">
        <v>1</v>
      </c>
      <c r="I487">
        <v>1</v>
      </c>
      <c r="J487" s="12" t="s">
        <v>10850</v>
      </c>
      <c r="K487">
        <v>2014</v>
      </c>
      <c r="L487" t="str">
        <f>IFERROR(VLOOKUP(E487,Colony!B:C,2,0),"None")</f>
        <v>Colony</v>
      </c>
      <c r="M487" t="s">
        <v>1032</v>
      </c>
      <c r="N487">
        <v>2014</v>
      </c>
      <c r="O487" t="s">
        <v>112</v>
      </c>
      <c r="P487" t="s">
        <v>11443</v>
      </c>
      <c r="Q487" t="s">
        <v>10778</v>
      </c>
      <c r="R487" t="str">
        <f>VLOOKUP(E487,Developing!B:C,2,0)</f>
        <v>Developed</v>
      </c>
      <c r="S487">
        <v>20</v>
      </c>
      <c r="T487" s="25">
        <f t="shared" si="16"/>
        <v>1052.6315789473683</v>
      </c>
      <c r="U487" s="16" t="s">
        <v>11990</v>
      </c>
      <c r="V487" s="16" t="s">
        <v>11990</v>
      </c>
      <c r="Y487" t="str">
        <f t="shared" si="15"/>
        <v/>
      </c>
    </row>
    <row r="488" spans="1:25" ht="16.5" x14ac:dyDescent="0.3">
      <c r="A488" s="1">
        <v>454</v>
      </c>
      <c r="B488" t="s">
        <v>10903</v>
      </c>
      <c r="C488" s="28">
        <v>-37.8142</v>
      </c>
      <c r="D488" s="28">
        <v>144.9631</v>
      </c>
      <c r="E488" t="s">
        <v>10777</v>
      </c>
      <c r="F488" s="26">
        <v>5031195</v>
      </c>
      <c r="G488">
        <v>2022</v>
      </c>
      <c r="H488">
        <v>1</v>
      </c>
      <c r="I488">
        <v>1</v>
      </c>
      <c r="J488" s="12" t="s">
        <v>10906</v>
      </c>
      <c r="K488">
        <v>1884</v>
      </c>
      <c r="L488" t="str">
        <f>IFERROR(VLOOKUP(E488,Colony!B:C,2,0),"None")</f>
        <v>Colony</v>
      </c>
      <c r="M488" t="s">
        <v>11737</v>
      </c>
      <c r="N488">
        <v>1885</v>
      </c>
      <c r="O488" t="s">
        <v>11738</v>
      </c>
      <c r="P488" t="s">
        <v>11739</v>
      </c>
      <c r="Q488" t="s">
        <v>10778</v>
      </c>
      <c r="R488" t="str">
        <f>VLOOKUP(E488,Developing!B:C,2,0)</f>
        <v>Developed</v>
      </c>
      <c r="S488">
        <v>245</v>
      </c>
      <c r="T488" s="25">
        <f t="shared" si="16"/>
        <v>138.9676687464549</v>
      </c>
      <c r="U488" s="16" t="s">
        <v>11990</v>
      </c>
      <c r="V488" s="16" t="s">
        <v>11990</v>
      </c>
      <c r="Y488" t="str">
        <f t="shared" si="15"/>
        <v/>
      </c>
    </row>
    <row r="489" spans="1:25" ht="16.5" x14ac:dyDescent="0.3">
      <c r="A489" s="1">
        <v>455</v>
      </c>
      <c r="B489" t="s">
        <v>10784</v>
      </c>
      <c r="C489" s="28">
        <v>-27.746400000000001</v>
      </c>
      <c r="D489" s="28">
        <v>29.9328</v>
      </c>
      <c r="E489" t="s">
        <v>10777</v>
      </c>
      <c r="F489" s="26">
        <v>348359</v>
      </c>
      <c r="G489">
        <v>2022</v>
      </c>
      <c r="H489">
        <v>1</v>
      </c>
      <c r="I489">
        <v>1</v>
      </c>
      <c r="J489" s="12" t="s">
        <v>10792</v>
      </c>
      <c r="K489">
        <v>2019</v>
      </c>
      <c r="L489" t="str">
        <f>IFERROR(VLOOKUP(E489,Colony!B:C,2,0),"None")</f>
        <v>Colony</v>
      </c>
      <c r="M489" t="s">
        <v>1032</v>
      </c>
      <c r="N489">
        <v>1887</v>
      </c>
      <c r="O489" t="s">
        <v>93</v>
      </c>
      <c r="P489" t="s">
        <v>11740</v>
      </c>
      <c r="Q489" t="s">
        <v>10778</v>
      </c>
      <c r="R489" t="str">
        <f>VLOOKUP(E489,Developing!B:C,2,0)</f>
        <v>Developed</v>
      </c>
      <c r="S489">
        <v>2.7</v>
      </c>
      <c r="T489" s="25">
        <f t="shared" si="16"/>
        <v>450</v>
      </c>
      <c r="U489" s="16" t="s">
        <v>11990</v>
      </c>
      <c r="V489" s="16" t="s">
        <v>11990</v>
      </c>
      <c r="Y489" t="str">
        <f t="shared" si="15"/>
        <v/>
      </c>
    </row>
    <row r="490" spans="1:25" ht="16.5" x14ac:dyDescent="0.3">
      <c r="A490" s="1">
        <v>456</v>
      </c>
      <c r="B490" t="s">
        <v>6270</v>
      </c>
      <c r="C490" s="28">
        <v>-33.867800000000003</v>
      </c>
      <c r="D490" s="28">
        <v>151.21</v>
      </c>
      <c r="E490" t="s">
        <v>10777</v>
      </c>
      <c r="F490" s="26">
        <v>5297089</v>
      </c>
      <c r="G490">
        <v>2022</v>
      </c>
      <c r="H490">
        <v>2</v>
      </c>
      <c r="I490">
        <v>1</v>
      </c>
      <c r="J490" s="3" t="s">
        <v>11741</v>
      </c>
      <c r="K490">
        <v>1997</v>
      </c>
      <c r="L490" t="str">
        <f>IFERROR(VLOOKUP(E490,Colony!B:C,2,0),"None")</f>
        <v>Colony</v>
      </c>
      <c r="M490" t="s">
        <v>1032</v>
      </c>
      <c r="N490">
        <v>1879</v>
      </c>
      <c r="O490" t="s">
        <v>11323</v>
      </c>
      <c r="P490" t="s">
        <v>11742</v>
      </c>
      <c r="Q490" t="s">
        <v>10778</v>
      </c>
      <c r="R490" t="str">
        <f>VLOOKUP(E490,Developing!B:C,2,0)</f>
        <v>Developed</v>
      </c>
      <c r="S490">
        <v>24.7</v>
      </c>
      <c r="T490" s="25">
        <f t="shared" si="16"/>
        <v>588.09523809523807</v>
      </c>
      <c r="U490" s="16" t="s">
        <v>11990</v>
      </c>
      <c r="V490" s="16" t="s">
        <v>11990</v>
      </c>
      <c r="Y490" t="str">
        <f t="shared" si="15"/>
        <v/>
      </c>
    </row>
    <row r="491" spans="1:25" ht="16.5" x14ac:dyDescent="0.3">
      <c r="A491" s="1">
        <v>457</v>
      </c>
      <c r="B491" t="s">
        <v>9997</v>
      </c>
      <c r="C491" s="28">
        <v>-34.599699999999999</v>
      </c>
      <c r="D491" s="28">
        <v>-58.381900000000002</v>
      </c>
      <c r="E491" t="s">
        <v>11743</v>
      </c>
      <c r="F491" s="26">
        <v>15624000</v>
      </c>
      <c r="G491">
        <v>2022</v>
      </c>
      <c r="H491">
        <v>2</v>
      </c>
      <c r="I491">
        <v>1</v>
      </c>
      <c r="J491" s="3" t="s">
        <v>11744</v>
      </c>
      <c r="K491">
        <v>1987</v>
      </c>
      <c r="L491" t="str">
        <f>IFERROR(VLOOKUP(E491,Colony!B:C,2,0),"None")</f>
        <v>None</v>
      </c>
      <c r="M491" t="s">
        <v>1032</v>
      </c>
      <c r="N491">
        <v>1897</v>
      </c>
      <c r="O491">
        <v>17</v>
      </c>
      <c r="P491" t="s">
        <v>11890</v>
      </c>
      <c r="Q491" t="s">
        <v>6130</v>
      </c>
      <c r="R491" t="str">
        <f>VLOOKUP(E491,Developing!B:C,2,0)</f>
        <v>Developing</v>
      </c>
      <c r="S491">
        <v>7.4</v>
      </c>
      <c r="T491" s="25">
        <f t="shared" si="16"/>
        <v>435.29411764705884</v>
      </c>
      <c r="U491" s="16" t="s">
        <v>11990</v>
      </c>
      <c r="V491" s="16" t="s">
        <v>11990</v>
      </c>
      <c r="Y491" t="str">
        <f t="shared" si="15"/>
        <v/>
      </c>
    </row>
    <row r="492" spans="1:25" ht="16.5" x14ac:dyDescent="0.3">
      <c r="A492" s="1">
        <v>458</v>
      </c>
      <c r="B492" t="s">
        <v>9997</v>
      </c>
      <c r="C492" s="28">
        <v>-34.599699999999999</v>
      </c>
      <c r="D492" s="28">
        <v>-58.381900000000002</v>
      </c>
      <c r="E492" t="s">
        <v>11743</v>
      </c>
      <c r="F492" s="26">
        <v>15624000</v>
      </c>
      <c r="G492">
        <v>2021</v>
      </c>
      <c r="H492">
        <v>3</v>
      </c>
      <c r="I492">
        <v>1</v>
      </c>
      <c r="J492" s="9" t="s">
        <v>11745</v>
      </c>
      <c r="K492">
        <v>1995</v>
      </c>
      <c r="L492" t="str">
        <f>IFERROR(VLOOKUP(E492,Colony!B:C,2,0),"None")</f>
        <v>None</v>
      </c>
      <c r="M492" t="s">
        <v>1032</v>
      </c>
      <c r="N492">
        <v>1897</v>
      </c>
      <c r="O492">
        <v>11</v>
      </c>
      <c r="P492" t="s">
        <v>11649</v>
      </c>
      <c r="Q492" t="s">
        <v>6130</v>
      </c>
      <c r="R492" t="str">
        <f>VLOOKUP(E492,Developing!B:C,2,0)</f>
        <v>Developing</v>
      </c>
      <c r="S492">
        <v>15.5</v>
      </c>
      <c r="T492" s="25">
        <f t="shared" si="16"/>
        <v>1409.0909090909092</v>
      </c>
      <c r="U492" s="16" t="s">
        <v>11990</v>
      </c>
      <c r="V492" s="16" t="s">
        <v>11990</v>
      </c>
      <c r="Y492" t="str">
        <f t="shared" si="15"/>
        <v/>
      </c>
    </row>
    <row r="493" spans="1:25" ht="16.5" x14ac:dyDescent="0.3">
      <c r="A493" s="1">
        <v>459</v>
      </c>
      <c r="B493" t="s">
        <v>10080</v>
      </c>
      <c r="C493" s="28">
        <v>-32.883299999999998</v>
      </c>
      <c r="D493" s="28">
        <v>-68.816699999999997</v>
      </c>
      <c r="E493" t="s">
        <v>11743</v>
      </c>
      <c r="F493" s="26">
        <v>1033000</v>
      </c>
      <c r="G493">
        <v>2020</v>
      </c>
      <c r="H493">
        <v>2</v>
      </c>
      <c r="I493">
        <v>1</v>
      </c>
      <c r="J493" s="3" t="s">
        <v>10088</v>
      </c>
      <c r="K493">
        <v>2012</v>
      </c>
      <c r="L493" t="str">
        <f>IFERROR(VLOOKUP(E493,Colony!B:C,2,0),"None")</f>
        <v>None</v>
      </c>
      <c r="M493" t="s">
        <v>11020</v>
      </c>
      <c r="N493">
        <v>1912</v>
      </c>
      <c r="O493">
        <v>26</v>
      </c>
      <c r="P493" t="s">
        <v>11360</v>
      </c>
      <c r="Q493" t="s">
        <v>6130</v>
      </c>
      <c r="R493" t="str">
        <f>VLOOKUP(E493,Developing!B:C,2,0)</f>
        <v>Developing</v>
      </c>
      <c r="S493">
        <v>17</v>
      </c>
      <c r="T493" s="25">
        <f t="shared" si="16"/>
        <v>653.84615384615381</v>
      </c>
      <c r="U493" s="16" t="s">
        <v>11990</v>
      </c>
      <c r="V493" s="16" t="s">
        <v>11990</v>
      </c>
      <c r="Y493" t="str">
        <f t="shared" si="15"/>
        <v/>
      </c>
    </row>
    <row r="494" spans="1:25" ht="16.5" x14ac:dyDescent="0.3">
      <c r="A494" s="1">
        <v>460</v>
      </c>
      <c r="B494" t="s">
        <v>6045</v>
      </c>
      <c r="C494" s="28">
        <v>12.518599999999999</v>
      </c>
      <c r="D494" s="28">
        <v>-70.035799999999995</v>
      </c>
      <c r="E494" t="s">
        <v>6050</v>
      </c>
      <c r="F494" s="26">
        <v>28658</v>
      </c>
      <c r="G494">
        <v>2020</v>
      </c>
      <c r="H494">
        <v>2</v>
      </c>
      <c r="I494">
        <v>1</v>
      </c>
      <c r="J494" s="42" t="s">
        <v>11746</v>
      </c>
      <c r="K494">
        <v>2012</v>
      </c>
      <c r="L494" t="str">
        <f>IFERROR(VLOOKUP(E494,Colony!B:C,2,0),"None")</f>
        <v>None</v>
      </c>
      <c r="M494" t="s">
        <v>7207</v>
      </c>
      <c r="N494">
        <v>2012</v>
      </c>
      <c r="O494">
        <v>10</v>
      </c>
      <c r="P494" t="s">
        <v>11891</v>
      </c>
      <c r="Q494" t="s">
        <v>6130</v>
      </c>
      <c r="R494" t="str">
        <f>VLOOKUP(E494,Developing!B:C,2,0)</f>
        <v>Developing</v>
      </c>
      <c r="S494">
        <v>1.9</v>
      </c>
      <c r="T494" s="25">
        <f t="shared" si="16"/>
        <v>190</v>
      </c>
      <c r="U494" s="16" t="s">
        <v>11990</v>
      </c>
      <c r="V494" t="s">
        <v>11993</v>
      </c>
      <c r="Y494" t="str">
        <f t="shared" si="15"/>
        <v/>
      </c>
    </row>
    <row r="495" spans="1:25" ht="16.5" x14ac:dyDescent="0.3">
      <c r="A495" s="1">
        <v>461</v>
      </c>
      <c r="B495" t="s">
        <v>9825</v>
      </c>
      <c r="C495" s="28">
        <v>-17.383299999999998</v>
      </c>
      <c r="D495" s="28">
        <v>-66.166700000000006</v>
      </c>
      <c r="E495" t="s">
        <v>9826</v>
      </c>
      <c r="F495" s="26">
        <v>1370104</v>
      </c>
      <c r="G495">
        <v>2012</v>
      </c>
      <c r="H495">
        <v>3</v>
      </c>
      <c r="I495">
        <v>1</v>
      </c>
      <c r="J495" s="9" t="s">
        <v>11747</v>
      </c>
      <c r="K495">
        <v>2022</v>
      </c>
      <c r="L495" t="str">
        <f>IFERROR(VLOOKUP(E495,Colony!B:C,2,0),"None")</f>
        <v>None</v>
      </c>
      <c r="M495" t="s">
        <v>11748</v>
      </c>
      <c r="N495">
        <v>1914</v>
      </c>
      <c r="O495">
        <v>36</v>
      </c>
      <c r="P495" t="s">
        <v>11892</v>
      </c>
      <c r="Q495" t="s">
        <v>6130</v>
      </c>
      <c r="R495" t="str">
        <f>VLOOKUP(E495,Developing!B:C,2,0)</f>
        <v>Developing</v>
      </c>
      <c r="S495">
        <v>42</v>
      </c>
      <c r="T495" s="25">
        <f t="shared" si="16"/>
        <v>1166.6666666666667</v>
      </c>
      <c r="U495" s="16" t="s">
        <v>11990</v>
      </c>
      <c r="V495" s="16" t="s">
        <v>11990</v>
      </c>
      <c r="Y495" t="str">
        <f t="shared" si="15"/>
        <v/>
      </c>
    </row>
    <row r="496" spans="1:25" ht="16.5" x14ac:dyDescent="0.3">
      <c r="A496" s="1">
        <v>462</v>
      </c>
      <c r="B496" t="s">
        <v>11749</v>
      </c>
      <c r="C496" s="28">
        <v>-23.101700000000001</v>
      </c>
      <c r="D496" s="28">
        <v>-48.6158</v>
      </c>
      <c r="E496" t="s">
        <v>7718</v>
      </c>
      <c r="F496" s="26">
        <v>20921</v>
      </c>
      <c r="G496">
        <v>2020</v>
      </c>
      <c r="H496">
        <v>2</v>
      </c>
      <c r="I496">
        <v>6</v>
      </c>
      <c r="J496" s="13" t="s">
        <v>11750</v>
      </c>
      <c r="K496">
        <v>1958</v>
      </c>
      <c r="L496" t="str">
        <f>IFERROR(VLOOKUP(E496,Colony!B:C,2,0),"None")</f>
        <v>Colony</v>
      </c>
      <c r="M496" t="s">
        <v>11020</v>
      </c>
      <c r="N496">
        <v>1906</v>
      </c>
      <c r="Q496" t="s">
        <v>6130</v>
      </c>
      <c r="R496" t="str">
        <f>VLOOKUP(E496,Developing!B:C,2,0)</f>
        <v>Developing</v>
      </c>
      <c r="S496">
        <v>0</v>
      </c>
      <c r="T496" s="25">
        <f t="shared" si="16"/>
        <v>0</v>
      </c>
      <c r="U496" t="s">
        <v>11993</v>
      </c>
      <c r="V496" t="s">
        <v>11993</v>
      </c>
      <c r="Y496" t="str">
        <f t="shared" si="15"/>
        <v/>
      </c>
    </row>
    <row r="497" spans="1:25" ht="16.5" x14ac:dyDescent="0.3">
      <c r="A497" s="1">
        <v>463</v>
      </c>
      <c r="B497" t="s">
        <v>11751</v>
      </c>
      <c r="C497" s="28">
        <v>-22.911100000000001</v>
      </c>
      <c r="D497" s="28">
        <v>-43.205599999999997</v>
      </c>
      <c r="E497" t="s">
        <v>7718</v>
      </c>
      <c r="F497" s="26">
        <v>12280702</v>
      </c>
      <c r="G497">
        <v>2020</v>
      </c>
      <c r="H497">
        <v>3</v>
      </c>
      <c r="I497">
        <v>1</v>
      </c>
      <c r="J497" s="9" t="s">
        <v>10403</v>
      </c>
      <c r="K497">
        <v>1877</v>
      </c>
      <c r="L497" t="str">
        <f>IFERROR(VLOOKUP(E497,Colony!B:C,2,0),"None")</f>
        <v>Colony</v>
      </c>
      <c r="M497" t="s">
        <v>11032</v>
      </c>
      <c r="N497">
        <v>1862</v>
      </c>
      <c r="O497">
        <v>4</v>
      </c>
      <c r="P497" t="s">
        <v>11893</v>
      </c>
      <c r="Q497" t="s">
        <v>6130</v>
      </c>
      <c r="R497" t="str">
        <f>VLOOKUP(E497,Developing!B:C,2,0)</f>
        <v>Developing</v>
      </c>
      <c r="S497">
        <v>6</v>
      </c>
      <c r="T497" s="25">
        <f t="shared" si="16"/>
        <v>1500</v>
      </c>
      <c r="U497" s="16" t="s">
        <v>11990</v>
      </c>
      <c r="V497" s="16" t="s">
        <v>11990</v>
      </c>
      <c r="Y497" t="str">
        <f t="shared" si="15"/>
        <v/>
      </c>
    </row>
    <row r="498" spans="1:25" ht="16.5" x14ac:dyDescent="0.3">
      <c r="A498" s="1">
        <v>464</v>
      </c>
      <c r="B498" t="s">
        <v>11751</v>
      </c>
      <c r="C498" s="28">
        <v>-22.911100000000001</v>
      </c>
      <c r="D498" s="28">
        <v>-43.205599999999997</v>
      </c>
      <c r="E498" t="s">
        <v>7718</v>
      </c>
      <c r="F498" s="26">
        <v>12280702</v>
      </c>
      <c r="G498">
        <v>2020</v>
      </c>
      <c r="H498">
        <v>2</v>
      </c>
      <c r="I498">
        <v>1</v>
      </c>
      <c r="J498" s="3" t="s">
        <v>11752</v>
      </c>
      <c r="K498">
        <v>2016</v>
      </c>
      <c r="L498" t="str">
        <f>IFERROR(VLOOKUP(E498,Colony!B:C,2,0),"None")</f>
        <v>Colony</v>
      </c>
      <c r="M498" t="s">
        <v>11753</v>
      </c>
      <c r="N498">
        <v>1862</v>
      </c>
      <c r="O498">
        <v>42</v>
      </c>
      <c r="P498" t="s">
        <v>11657</v>
      </c>
      <c r="Q498" t="s">
        <v>6130</v>
      </c>
      <c r="R498" t="str">
        <f>VLOOKUP(E498,Developing!B:C,2,0)</f>
        <v>Developing</v>
      </c>
      <c r="S498">
        <v>28</v>
      </c>
      <c r="T498" s="25">
        <f t="shared" si="16"/>
        <v>666.66666666666663</v>
      </c>
      <c r="U498" s="16" t="s">
        <v>11990</v>
      </c>
      <c r="V498" s="16" t="s">
        <v>11990</v>
      </c>
      <c r="Y498" t="str">
        <f t="shared" si="15"/>
        <v/>
      </c>
    </row>
    <row r="499" spans="1:25" ht="16.5" x14ac:dyDescent="0.3">
      <c r="A499" s="1">
        <v>465</v>
      </c>
      <c r="B499" t="s">
        <v>10565</v>
      </c>
      <c r="C499" s="28">
        <v>-23.936900000000001</v>
      </c>
      <c r="D499" s="28">
        <v>-46.325000000000003</v>
      </c>
      <c r="E499" t="s">
        <v>7718</v>
      </c>
      <c r="F499" s="26">
        <v>1897551</v>
      </c>
      <c r="G499">
        <v>2020</v>
      </c>
      <c r="H499">
        <v>2</v>
      </c>
      <c r="I499">
        <v>1</v>
      </c>
      <c r="J499" s="3" t="s">
        <v>11754</v>
      </c>
      <c r="K499">
        <v>2016</v>
      </c>
      <c r="L499" t="str">
        <f>IFERROR(VLOOKUP(E499,Colony!B:C,2,0),"None")</f>
        <v>Colony</v>
      </c>
      <c r="M499" t="s">
        <v>1032</v>
      </c>
      <c r="N499">
        <v>1909</v>
      </c>
      <c r="O499">
        <v>15</v>
      </c>
      <c r="P499" t="s">
        <v>11415</v>
      </c>
      <c r="Q499" t="s">
        <v>6130</v>
      </c>
      <c r="R499" t="str">
        <f>VLOOKUP(E499,Developing!B:C,2,0)</f>
        <v>Developing</v>
      </c>
      <c r="S499">
        <v>11.5</v>
      </c>
      <c r="T499" s="25">
        <f t="shared" si="16"/>
        <v>766.66666666666674</v>
      </c>
      <c r="U499" s="16" t="s">
        <v>11990</v>
      </c>
      <c r="V499" s="16" t="s">
        <v>11990</v>
      </c>
      <c r="Y499" t="str">
        <f t="shared" si="15"/>
        <v/>
      </c>
    </row>
    <row r="500" spans="1:25" ht="16.5" x14ac:dyDescent="0.3">
      <c r="A500" s="1">
        <v>466</v>
      </c>
      <c r="B500" t="s">
        <v>9863</v>
      </c>
      <c r="C500" s="28">
        <v>6.2308000000000003</v>
      </c>
      <c r="D500" s="28">
        <v>-75.590599999999995</v>
      </c>
      <c r="E500" t="s">
        <v>9851</v>
      </c>
      <c r="F500" s="26">
        <v>3731447</v>
      </c>
      <c r="G500">
        <v>2020</v>
      </c>
      <c r="H500">
        <v>1</v>
      </c>
      <c r="I500">
        <v>1</v>
      </c>
      <c r="J500" s="12" t="s">
        <v>9867</v>
      </c>
      <c r="K500">
        <v>2015</v>
      </c>
      <c r="L500" t="str">
        <f>IFERROR(VLOOKUP(E500,Colony!B:C,2,0),"None")</f>
        <v>Colony</v>
      </c>
      <c r="M500" t="s">
        <v>5454</v>
      </c>
      <c r="N500">
        <v>1921</v>
      </c>
      <c r="O500">
        <v>9</v>
      </c>
      <c r="P500" t="s">
        <v>11378</v>
      </c>
      <c r="Q500" t="s">
        <v>6130</v>
      </c>
      <c r="R500" t="str">
        <f>VLOOKUP(E500,Developing!B:C,2,0)</f>
        <v>Developing</v>
      </c>
      <c r="S500">
        <v>4.3</v>
      </c>
      <c r="T500" s="25">
        <f t="shared" si="16"/>
        <v>477.77777777777777</v>
      </c>
      <c r="U500" s="16" t="s">
        <v>11990</v>
      </c>
      <c r="V500" s="16" t="s">
        <v>11990</v>
      </c>
      <c r="Y500" t="str">
        <f t="shared" si="15"/>
        <v/>
      </c>
    </row>
    <row r="501" spans="1:25" ht="16.5" x14ac:dyDescent="0.3">
      <c r="A501" s="1">
        <v>467</v>
      </c>
      <c r="B501" t="s">
        <v>11755</v>
      </c>
      <c r="C501" s="28">
        <v>-2.8974000000000002</v>
      </c>
      <c r="D501" s="28">
        <v>-79.004499999999993</v>
      </c>
      <c r="E501" t="s">
        <v>9873</v>
      </c>
      <c r="F501" s="26">
        <v>596101</v>
      </c>
      <c r="G501">
        <v>2022</v>
      </c>
      <c r="H501">
        <v>3</v>
      </c>
      <c r="I501">
        <v>1</v>
      </c>
      <c r="J501" s="9" t="s">
        <v>11756</v>
      </c>
      <c r="K501">
        <v>2020</v>
      </c>
      <c r="L501" t="str">
        <f>IFERROR(VLOOKUP(E501,Colony!B:C,2,0),"None")</f>
        <v>None</v>
      </c>
      <c r="M501" t="s">
        <v>11020</v>
      </c>
      <c r="N501">
        <v>2020</v>
      </c>
      <c r="O501">
        <v>27</v>
      </c>
      <c r="P501" t="s">
        <v>11996</v>
      </c>
      <c r="Q501" t="s">
        <v>6130</v>
      </c>
      <c r="R501" t="str">
        <f>VLOOKUP(E501,Developing!B:C,2,0)</f>
        <v>Developing</v>
      </c>
      <c r="S501">
        <v>10.7</v>
      </c>
      <c r="T501" s="25">
        <f t="shared" si="16"/>
        <v>396.29629629629625</v>
      </c>
      <c r="U501" s="16" t="s">
        <v>11990</v>
      </c>
      <c r="V501" s="16" t="s">
        <v>11990</v>
      </c>
      <c r="Y501" t="e">
        <f>IF(S501=#REF!,TRUE,"")</f>
        <v>#REF!</v>
      </c>
    </row>
    <row r="504" spans="1:25" x14ac:dyDescent="0.25">
      <c r="A504" s="11"/>
    </row>
    <row r="507" spans="1:25" x14ac:dyDescent="0.25">
      <c r="J507" s="18"/>
    </row>
  </sheetData>
  <autoFilter ref="A1:Z501" xr:uid="{00000000-0009-0000-0000-000001000000}"/>
  <hyperlinks>
    <hyperlink ref="P501" r:id="rId1" location="cite_note-MetroReport-May2020-2" display="https://en.m.wikipedia.org/wiki/Cuenca_Tramway - cite_note-MetroReport-May2020-2" xr:uid="{00000000-0004-0000-0100-000000000000}"/>
    <hyperlink ref="U2" r:id="rId2" xr:uid="{00000000-0004-0000-0100-000001000000}"/>
    <hyperlink ref="U3" r:id="rId3" xr:uid="{00000000-0004-0000-0100-000002000000}"/>
    <hyperlink ref="U4" r:id="rId4" xr:uid="{00000000-0004-0000-0100-000003000000}"/>
    <hyperlink ref="U5" r:id="rId5" xr:uid="{00000000-0004-0000-0100-000004000000}"/>
    <hyperlink ref="U6" r:id="rId6" xr:uid="{00000000-0004-0000-0100-000005000000}"/>
    <hyperlink ref="U7" r:id="rId7" xr:uid="{00000000-0004-0000-0100-000006000000}"/>
    <hyperlink ref="U8" r:id="rId8" xr:uid="{00000000-0004-0000-0100-000007000000}"/>
    <hyperlink ref="U9" r:id="rId9" xr:uid="{00000000-0004-0000-0100-000008000000}"/>
    <hyperlink ref="U10" r:id="rId10" xr:uid="{00000000-0004-0000-0100-000009000000}"/>
    <hyperlink ref="U13" r:id="rId11" xr:uid="{00000000-0004-0000-0100-00000A000000}"/>
    <hyperlink ref="U14" r:id="rId12" xr:uid="{00000000-0004-0000-0100-00000B000000}"/>
    <hyperlink ref="U15" r:id="rId13" xr:uid="{00000000-0004-0000-0100-00000C000000}"/>
    <hyperlink ref="U16" r:id="rId14" xr:uid="{00000000-0004-0000-0100-00000D000000}"/>
    <hyperlink ref="U49" r:id="rId15" xr:uid="{00000000-0004-0000-0100-00000E000000}"/>
    <hyperlink ref="U50" r:id="rId16" xr:uid="{00000000-0004-0000-0100-00000F000000}"/>
    <hyperlink ref="U51" r:id="rId17" xr:uid="{00000000-0004-0000-0100-000010000000}"/>
    <hyperlink ref="U86" r:id="rId18" xr:uid="{00000000-0004-0000-0100-000011000000}"/>
    <hyperlink ref="U87" r:id="rId19" xr:uid="{00000000-0004-0000-0100-000012000000}"/>
    <hyperlink ref="U88" r:id="rId20" xr:uid="{00000000-0004-0000-0100-000013000000}"/>
    <hyperlink ref="U89" r:id="rId21" xr:uid="{00000000-0004-0000-0100-000014000000}"/>
    <hyperlink ref="U90" r:id="rId22" xr:uid="{00000000-0004-0000-0100-000015000000}"/>
    <hyperlink ref="U92" r:id="rId23" xr:uid="{00000000-0004-0000-0100-000016000000}"/>
    <hyperlink ref="U96" r:id="rId24" location="Heritage_tram" xr:uid="{00000000-0004-0000-0100-000017000000}"/>
    <hyperlink ref="U97" r:id="rId25" location="AntRay" xr:uid="{00000000-0004-0000-0100-000018000000}"/>
    <hyperlink ref="U98" r:id="rId26" xr:uid="{00000000-0004-0000-0100-000019000000}"/>
    <hyperlink ref="U99" r:id="rId27" xr:uid="{00000000-0004-0000-0100-00001A000000}"/>
    <hyperlink ref="U100" r:id="rId28" xr:uid="{00000000-0004-0000-0100-00001B000000}"/>
    <hyperlink ref="U101" r:id="rId29" xr:uid="{00000000-0004-0000-0100-00001C000000}"/>
    <hyperlink ref="U102" r:id="rId30" xr:uid="{00000000-0004-0000-0100-00001D000000}"/>
    <hyperlink ref="U103" r:id="rId31" xr:uid="{00000000-0004-0000-0100-00001E000000}"/>
    <hyperlink ref="U104" r:id="rId32" xr:uid="{00000000-0004-0000-0100-00001F000000}"/>
    <hyperlink ref="U105" r:id="rId33" xr:uid="{00000000-0004-0000-0100-000020000000}"/>
    <hyperlink ref="U106" r:id="rId34" xr:uid="{00000000-0004-0000-0100-000021000000}"/>
    <hyperlink ref="U107" r:id="rId35" xr:uid="{00000000-0004-0000-0100-000022000000}"/>
    <hyperlink ref="U108" r:id="rId36" xr:uid="{00000000-0004-0000-0100-000023000000}"/>
    <hyperlink ref="U109" r:id="rId37" xr:uid="{00000000-0004-0000-0100-000024000000}"/>
    <hyperlink ref="U125" r:id="rId38" xr:uid="{00000000-0004-0000-0100-000025000000}"/>
    <hyperlink ref="U429" r:id="rId39" xr:uid="{00000000-0004-0000-0100-000026000000}"/>
    <hyperlink ref="U430" r:id="rId40" xr:uid="{00000000-0004-0000-0100-000027000000}"/>
    <hyperlink ref="U491" r:id="rId41" xr:uid="{00000000-0004-0000-0100-000028000000}"/>
    <hyperlink ref="U492" r:id="rId42" xr:uid="{00000000-0004-0000-0100-000029000000}"/>
    <hyperlink ref="U493" r:id="rId43" xr:uid="{00000000-0004-0000-0100-00002A000000}"/>
    <hyperlink ref="U494" r:id="rId44" xr:uid="{00000000-0004-0000-0100-00002B000000}"/>
    <hyperlink ref="U495" r:id="rId45" xr:uid="{00000000-0004-0000-0100-00002C000000}"/>
    <hyperlink ref="U497" r:id="rId46" xr:uid="{00000000-0004-0000-0100-00002D000000}"/>
    <hyperlink ref="U498" r:id="rId47" xr:uid="{00000000-0004-0000-0100-00002E000000}"/>
    <hyperlink ref="U499" r:id="rId48" xr:uid="{00000000-0004-0000-0100-00002F000000}"/>
    <hyperlink ref="U500" r:id="rId49" xr:uid="{00000000-0004-0000-0100-000030000000}"/>
    <hyperlink ref="U501" r:id="rId50" xr:uid="{00000000-0004-0000-0100-000031000000}"/>
    <hyperlink ref="U20" r:id="rId51" xr:uid="{00000000-0004-0000-0100-000032000000}"/>
    <hyperlink ref="U18" r:id="rId52" xr:uid="{00000000-0004-0000-0100-000033000000}"/>
    <hyperlink ref="U19" r:id="rId53" xr:uid="{00000000-0004-0000-0100-000034000000}"/>
    <hyperlink ref="U21" r:id="rId54" xr:uid="{00000000-0004-0000-0100-000035000000}"/>
    <hyperlink ref="U22" r:id="rId55" xr:uid="{00000000-0004-0000-0100-000036000000}"/>
    <hyperlink ref="U23" r:id="rId56" xr:uid="{00000000-0004-0000-0100-000037000000}"/>
    <hyperlink ref="U24" r:id="rId57" xr:uid="{00000000-0004-0000-0100-000038000000}"/>
    <hyperlink ref="U25" r:id="rId58" xr:uid="{00000000-0004-0000-0100-000039000000}"/>
    <hyperlink ref="U26" r:id="rId59" xr:uid="{00000000-0004-0000-0100-00003A000000}"/>
    <hyperlink ref="U27" r:id="rId60" xr:uid="{00000000-0004-0000-0100-00003B000000}"/>
    <hyperlink ref="U28" r:id="rId61" xr:uid="{00000000-0004-0000-0100-00003C000000}"/>
    <hyperlink ref="U29" r:id="rId62" xr:uid="{00000000-0004-0000-0100-00003D000000}"/>
    <hyperlink ref="U30" r:id="rId63" xr:uid="{00000000-0004-0000-0100-00003E000000}"/>
    <hyperlink ref="U31" r:id="rId64" xr:uid="{00000000-0004-0000-0100-00003F000000}"/>
    <hyperlink ref="U32" r:id="rId65" xr:uid="{00000000-0004-0000-0100-000040000000}"/>
    <hyperlink ref="U33" r:id="rId66" xr:uid="{00000000-0004-0000-0100-000041000000}"/>
    <hyperlink ref="U34" r:id="rId67" xr:uid="{00000000-0004-0000-0100-000042000000}"/>
    <hyperlink ref="U35" r:id="rId68" xr:uid="{00000000-0004-0000-0100-000043000000}"/>
    <hyperlink ref="U36" r:id="rId69" xr:uid="{00000000-0004-0000-0100-000044000000}"/>
    <hyperlink ref="U37" r:id="rId70" xr:uid="{00000000-0004-0000-0100-000045000000}"/>
    <hyperlink ref="U38" r:id="rId71" xr:uid="{00000000-0004-0000-0100-000046000000}"/>
    <hyperlink ref="U39" r:id="rId72" xr:uid="{00000000-0004-0000-0100-000047000000}"/>
    <hyperlink ref="U40" r:id="rId73" xr:uid="{00000000-0004-0000-0100-000048000000}"/>
    <hyperlink ref="U41" r:id="rId74" xr:uid="{00000000-0004-0000-0100-000049000000}"/>
    <hyperlink ref="U52" r:id="rId75" xr:uid="{00000000-0004-0000-0100-00004A000000}"/>
    <hyperlink ref="U43" r:id="rId76" xr:uid="{00000000-0004-0000-0100-00004B000000}"/>
    <hyperlink ref="U42" r:id="rId77" xr:uid="{00000000-0004-0000-0100-00004C000000}"/>
    <hyperlink ref="U44" r:id="rId78" xr:uid="{00000000-0004-0000-0100-00004D000000}"/>
    <hyperlink ref="U45" r:id="rId79" xr:uid="{00000000-0004-0000-0100-00004E000000}"/>
    <hyperlink ref="U46" r:id="rId80" xr:uid="{00000000-0004-0000-0100-00004F000000}"/>
    <hyperlink ref="U48" r:id="rId81" xr:uid="{00000000-0004-0000-0100-000050000000}"/>
    <hyperlink ref="U47" r:id="rId82" xr:uid="{00000000-0004-0000-0100-000051000000}"/>
    <hyperlink ref="U54" r:id="rId83" xr:uid="{00000000-0004-0000-0100-000052000000}"/>
    <hyperlink ref="U53" r:id="rId84" xr:uid="{00000000-0004-0000-0100-000053000000}"/>
    <hyperlink ref="U55" r:id="rId85" xr:uid="{00000000-0004-0000-0100-000054000000}"/>
    <hyperlink ref="U56" r:id="rId86" xr:uid="{00000000-0004-0000-0100-000055000000}"/>
    <hyperlink ref="U57" r:id="rId87" xr:uid="{00000000-0004-0000-0100-000056000000}"/>
    <hyperlink ref="U60" r:id="rId88" xr:uid="{00000000-0004-0000-0100-000057000000}"/>
    <hyperlink ref="U61" r:id="rId89" xr:uid="{00000000-0004-0000-0100-000058000000}"/>
    <hyperlink ref="U62" r:id="rId90" location="Tram_lines" xr:uid="{00000000-0004-0000-0100-000059000000}"/>
    <hyperlink ref="U63" r:id="rId91" xr:uid="{00000000-0004-0000-0100-00005A000000}"/>
    <hyperlink ref="U64" r:id="rId92" location="Randen" xr:uid="{00000000-0004-0000-0100-00005B000000}"/>
    <hyperlink ref="U67" r:id="rId93" xr:uid="{00000000-0004-0000-0100-00005C000000}"/>
    <hyperlink ref="U68" r:id="rId94" location="Tram" xr:uid="{00000000-0004-0000-0100-00005D000000}"/>
    <hyperlink ref="U69" r:id="rId95" xr:uid="{00000000-0004-0000-0100-00005E000000}"/>
    <hyperlink ref="U70" r:id="rId96" xr:uid="{00000000-0004-0000-0100-00005F000000}"/>
    <hyperlink ref="U73" r:id="rId97" xr:uid="{00000000-0004-0000-0100-000060000000}"/>
    <hyperlink ref="U74" r:id="rId98" xr:uid="{00000000-0004-0000-0100-000061000000}"/>
    <hyperlink ref="U77" r:id="rId99" xr:uid="{00000000-0004-0000-0100-000062000000}"/>
    <hyperlink ref="U78" r:id="rId100" xr:uid="{00000000-0004-0000-0100-000063000000}"/>
    <hyperlink ref="U79" r:id="rId101" xr:uid="{00000000-0004-0000-0100-000064000000}"/>
    <hyperlink ref="U80" r:id="rId102" xr:uid="{00000000-0004-0000-0100-000065000000}"/>
    <hyperlink ref="U81" r:id="rId103" location="Railway_Lines" xr:uid="{00000000-0004-0000-0100-000066000000}"/>
    <hyperlink ref="U82" r:id="rId104" location="Railway_Lines" xr:uid="{00000000-0004-0000-0100-000067000000}"/>
    <hyperlink ref="U85" r:id="rId105" xr:uid="{00000000-0004-0000-0100-000068000000}"/>
    <hyperlink ref="U110" r:id="rId106" xr:uid="{00000000-0004-0000-0100-000069000000}"/>
    <hyperlink ref="U111" r:id="rId107" xr:uid="{00000000-0004-0000-0100-00006A000000}"/>
    <hyperlink ref="U112" r:id="rId108" xr:uid="{00000000-0004-0000-0100-00006B000000}"/>
    <hyperlink ref="U113" r:id="rId109" xr:uid="{00000000-0004-0000-0100-00006C000000}"/>
    <hyperlink ref="U114" r:id="rId110" xr:uid="{00000000-0004-0000-0100-00006D000000}"/>
    <hyperlink ref="U115" r:id="rId111" xr:uid="{00000000-0004-0000-0100-00006E000000}"/>
    <hyperlink ref="U116" r:id="rId112" xr:uid="{00000000-0004-0000-0100-00006F000000}"/>
    <hyperlink ref="U117" r:id="rId113" xr:uid="{00000000-0004-0000-0100-000070000000}"/>
    <hyperlink ref="U118" r:id="rId114" xr:uid="{00000000-0004-0000-0100-000071000000}"/>
    <hyperlink ref="U119" r:id="rId115" xr:uid="{00000000-0004-0000-0100-000072000000}"/>
    <hyperlink ref="U120" r:id="rId116" xr:uid="{00000000-0004-0000-0100-000073000000}"/>
    <hyperlink ref="U121" r:id="rId117" xr:uid="{00000000-0004-0000-0100-000074000000}"/>
    <hyperlink ref="U122" r:id="rId118" xr:uid="{00000000-0004-0000-0100-000075000000}"/>
    <hyperlink ref="U123" r:id="rId119" xr:uid="{00000000-0004-0000-0100-000076000000}"/>
    <hyperlink ref="U124" r:id="rId120" xr:uid="{00000000-0004-0000-0100-000077000000}"/>
    <hyperlink ref="U126" r:id="rId121" xr:uid="{00000000-0004-0000-0100-000078000000}"/>
    <hyperlink ref="U127" r:id="rId122" xr:uid="{00000000-0004-0000-0100-000079000000}"/>
    <hyperlink ref="U128" r:id="rId123" xr:uid="{00000000-0004-0000-0100-00007A000000}"/>
    <hyperlink ref="U129" r:id="rId124" xr:uid="{00000000-0004-0000-0100-00007B000000}"/>
    <hyperlink ref="U130" r:id="rId125" xr:uid="{00000000-0004-0000-0100-00007C000000}"/>
    <hyperlink ref="U133" r:id="rId126" xr:uid="{00000000-0004-0000-0100-00007D000000}"/>
    <hyperlink ref="U134" r:id="rId127" xr:uid="{00000000-0004-0000-0100-00007E000000}"/>
    <hyperlink ref="U135" r:id="rId128" xr:uid="{00000000-0004-0000-0100-00007F000000}"/>
    <hyperlink ref="U136" r:id="rId129" xr:uid="{00000000-0004-0000-0100-000080000000}"/>
    <hyperlink ref="U137" r:id="rId130" xr:uid="{00000000-0004-0000-0100-000081000000}"/>
    <hyperlink ref="U138" r:id="rId131" xr:uid="{00000000-0004-0000-0100-000082000000}"/>
    <hyperlink ref="U139" r:id="rId132" xr:uid="{00000000-0004-0000-0100-000083000000}"/>
    <hyperlink ref="U140" r:id="rId133" xr:uid="{00000000-0004-0000-0100-000084000000}"/>
    <hyperlink ref="U141" r:id="rId134" xr:uid="{00000000-0004-0000-0100-000085000000}"/>
    <hyperlink ref="U142" r:id="rId135" xr:uid="{00000000-0004-0000-0100-000086000000}"/>
    <hyperlink ref="U143" r:id="rId136" xr:uid="{00000000-0004-0000-0100-000087000000}"/>
    <hyperlink ref="U144" r:id="rId137" xr:uid="{00000000-0004-0000-0100-000088000000}"/>
    <hyperlink ref="U145" r:id="rId138" xr:uid="{00000000-0004-0000-0100-000089000000}"/>
    <hyperlink ref="U146" r:id="rId139" xr:uid="{00000000-0004-0000-0100-00008A000000}"/>
    <hyperlink ref="U147" r:id="rId140" xr:uid="{00000000-0004-0000-0100-00008B000000}"/>
    <hyperlink ref="U148" r:id="rId141" xr:uid="{00000000-0004-0000-0100-00008C000000}"/>
    <hyperlink ref="U149" r:id="rId142" xr:uid="{00000000-0004-0000-0100-00008D000000}"/>
    <hyperlink ref="U150" r:id="rId143" xr:uid="{00000000-0004-0000-0100-00008E000000}"/>
    <hyperlink ref="U151" r:id="rId144" xr:uid="{00000000-0004-0000-0100-00008F000000}"/>
    <hyperlink ref="U152" r:id="rId145" xr:uid="{00000000-0004-0000-0100-000090000000}"/>
    <hyperlink ref="U153" r:id="rId146" xr:uid="{00000000-0004-0000-0100-000091000000}"/>
    <hyperlink ref="U154" r:id="rId147" xr:uid="{00000000-0004-0000-0100-000092000000}"/>
    <hyperlink ref="U158" r:id="rId148" xr:uid="{00000000-0004-0000-0100-000093000000}"/>
    <hyperlink ref="U159" r:id="rId149" xr:uid="{00000000-0004-0000-0100-000094000000}"/>
    <hyperlink ref="U160" r:id="rId150" xr:uid="{00000000-0004-0000-0100-000095000000}"/>
    <hyperlink ref="U161" r:id="rId151" xr:uid="{00000000-0004-0000-0100-000096000000}"/>
    <hyperlink ref="U162" r:id="rId152" xr:uid="{00000000-0004-0000-0100-000097000000}"/>
    <hyperlink ref="U163" r:id="rId153" xr:uid="{00000000-0004-0000-0100-000098000000}"/>
    <hyperlink ref="U164" r:id="rId154" xr:uid="{00000000-0004-0000-0100-000099000000}"/>
    <hyperlink ref="U165" r:id="rId155" xr:uid="{00000000-0004-0000-0100-00009A000000}"/>
    <hyperlink ref="U166" r:id="rId156" xr:uid="{00000000-0004-0000-0100-00009B000000}"/>
    <hyperlink ref="U167" r:id="rId157" xr:uid="{00000000-0004-0000-0100-00009C000000}"/>
    <hyperlink ref="U168" r:id="rId158" xr:uid="{00000000-0004-0000-0100-00009D000000}"/>
    <hyperlink ref="U169" r:id="rId159" xr:uid="{00000000-0004-0000-0100-00009E000000}"/>
    <hyperlink ref="U170" r:id="rId160" xr:uid="{00000000-0004-0000-0100-00009F000000}"/>
    <hyperlink ref="U171" r:id="rId161" xr:uid="{00000000-0004-0000-0100-0000A0000000}"/>
    <hyperlink ref="U172" r:id="rId162" xr:uid="{00000000-0004-0000-0100-0000A1000000}"/>
    <hyperlink ref="U173" r:id="rId163" xr:uid="{00000000-0004-0000-0100-0000A2000000}"/>
    <hyperlink ref="U174" r:id="rId164" xr:uid="{00000000-0004-0000-0100-0000A3000000}"/>
    <hyperlink ref="U175" r:id="rId165" xr:uid="{00000000-0004-0000-0100-0000A4000000}"/>
    <hyperlink ref="U176" r:id="rId166" xr:uid="{00000000-0004-0000-0100-0000A5000000}"/>
    <hyperlink ref="U177" r:id="rId167" xr:uid="{00000000-0004-0000-0100-0000A6000000}"/>
    <hyperlink ref="U178" r:id="rId168" xr:uid="{00000000-0004-0000-0100-0000A7000000}"/>
    <hyperlink ref="U179" r:id="rId169" xr:uid="{00000000-0004-0000-0100-0000A8000000}"/>
    <hyperlink ref="U182" r:id="rId170" xr:uid="{00000000-0004-0000-0100-0000A9000000}"/>
    <hyperlink ref="U185" r:id="rId171" xr:uid="{00000000-0004-0000-0100-0000AA000000}"/>
    <hyperlink ref="U186" r:id="rId172" xr:uid="{00000000-0004-0000-0100-0000AB000000}"/>
    <hyperlink ref="U187" r:id="rId173" xr:uid="{00000000-0004-0000-0100-0000AC000000}"/>
    <hyperlink ref="U188" r:id="rId174" xr:uid="{00000000-0004-0000-0100-0000AD000000}"/>
    <hyperlink ref="U189" r:id="rId175" xr:uid="{00000000-0004-0000-0100-0000AE000000}"/>
    <hyperlink ref="U190" r:id="rId176" xr:uid="{00000000-0004-0000-0100-0000AF000000}"/>
    <hyperlink ref="U191" r:id="rId177" xr:uid="{00000000-0004-0000-0100-0000B0000000}"/>
    <hyperlink ref="U192" r:id="rId178" xr:uid="{00000000-0004-0000-0100-0000B1000000}"/>
    <hyperlink ref="U193" r:id="rId179" xr:uid="{00000000-0004-0000-0100-0000B2000000}"/>
    <hyperlink ref="U194" r:id="rId180" xr:uid="{00000000-0004-0000-0100-0000B3000000}"/>
    <hyperlink ref="U195" r:id="rId181" xr:uid="{00000000-0004-0000-0100-0000B4000000}"/>
    <hyperlink ref="U196" r:id="rId182" xr:uid="{00000000-0004-0000-0100-0000B5000000}"/>
    <hyperlink ref="U197" r:id="rId183" xr:uid="{00000000-0004-0000-0100-0000B6000000}"/>
    <hyperlink ref="U198" r:id="rId184" xr:uid="{00000000-0004-0000-0100-0000B7000000}"/>
    <hyperlink ref="U199" r:id="rId185" xr:uid="{00000000-0004-0000-0100-0000B8000000}"/>
    <hyperlink ref="U200" r:id="rId186" xr:uid="{00000000-0004-0000-0100-0000B9000000}"/>
    <hyperlink ref="U201" r:id="rId187" xr:uid="{00000000-0004-0000-0100-0000BA000000}"/>
    <hyperlink ref="U202" r:id="rId188" xr:uid="{00000000-0004-0000-0100-0000BB000000}"/>
    <hyperlink ref="U203" r:id="rId189" xr:uid="{00000000-0004-0000-0100-0000BC000000}"/>
    <hyperlink ref="U204" r:id="rId190" xr:uid="{00000000-0004-0000-0100-0000BD000000}"/>
    <hyperlink ref="U205" r:id="rId191" xr:uid="{00000000-0004-0000-0100-0000BE000000}"/>
    <hyperlink ref="U206" r:id="rId192" xr:uid="{00000000-0004-0000-0100-0000BF000000}"/>
    <hyperlink ref="U207" r:id="rId193" xr:uid="{00000000-0004-0000-0100-0000C0000000}"/>
    <hyperlink ref="U208" r:id="rId194" xr:uid="{00000000-0004-0000-0100-0000C1000000}"/>
    <hyperlink ref="U209" r:id="rId195" xr:uid="{00000000-0004-0000-0100-0000C2000000}"/>
    <hyperlink ref="U210" r:id="rId196" xr:uid="{00000000-0004-0000-0100-0000C3000000}"/>
    <hyperlink ref="U211" r:id="rId197" xr:uid="{00000000-0004-0000-0100-0000C4000000}"/>
    <hyperlink ref="U212" r:id="rId198" xr:uid="{00000000-0004-0000-0100-0000C5000000}"/>
    <hyperlink ref="U213" r:id="rId199" xr:uid="{00000000-0004-0000-0100-0000C6000000}"/>
    <hyperlink ref="U214" r:id="rId200" xr:uid="{00000000-0004-0000-0100-0000C7000000}"/>
    <hyperlink ref="U215" r:id="rId201" xr:uid="{00000000-0004-0000-0100-0000C8000000}"/>
    <hyperlink ref="U216" r:id="rId202" xr:uid="{00000000-0004-0000-0100-0000C9000000}"/>
    <hyperlink ref="U217" r:id="rId203" xr:uid="{00000000-0004-0000-0100-0000CA000000}"/>
    <hyperlink ref="U218" r:id="rId204" xr:uid="{00000000-0004-0000-0100-0000CB000000}"/>
    <hyperlink ref="U219" r:id="rId205" xr:uid="{00000000-0004-0000-0100-0000CC000000}"/>
    <hyperlink ref="U220" r:id="rId206" xr:uid="{00000000-0004-0000-0100-0000CD000000}"/>
    <hyperlink ref="U244" r:id="rId207" xr:uid="{00000000-0004-0000-0100-0000CE000000}"/>
    <hyperlink ref="U221" r:id="rId208" xr:uid="{00000000-0004-0000-0100-0000CF000000}"/>
    <hyperlink ref="U222" r:id="rId209" xr:uid="{00000000-0004-0000-0100-0000D0000000}"/>
    <hyperlink ref="U223" r:id="rId210" xr:uid="{00000000-0004-0000-0100-0000D1000000}"/>
    <hyperlink ref="U226" r:id="rId211" xr:uid="{00000000-0004-0000-0100-0000D2000000}"/>
    <hyperlink ref="U229" r:id="rId212" xr:uid="{00000000-0004-0000-0100-0000D3000000}"/>
    <hyperlink ref="U230" r:id="rId213" xr:uid="{00000000-0004-0000-0100-0000D4000000}"/>
    <hyperlink ref="U231" r:id="rId214" xr:uid="{00000000-0004-0000-0100-0000D5000000}"/>
    <hyperlink ref="U232" r:id="rId215" xr:uid="{00000000-0004-0000-0100-0000D6000000}"/>
    <hyperlink ref="U233" r:id="rId216" xr:uid="{00000000-0004-0000-0100-0000D7000000}"/>
    <hyperlink ref="U245" r:id="rId217" xr:uid="{00000000-0004-0000-0100-0000D8000000}"/>
    <hyperlink ref="U246" r:id="rId218" xr:uid="{00000000-0004-0000-0100-0000D9000000}"/>
    <hyperlink ref="U247" r:id="rId219" xr:uid="{00000000-0004-0000-0100-0000DA000000}"/>
    <hyperlink ref="U248" r:id="rId220" xr:uid="{00000000-0004-0000-0100-0000DB000000}"/>
    <hyperlink ref="U234" r:id="rId221" xr:uid="{00000000-0004-0000-0100-0000DC000000}"/>
    <hyperlink ref="U235" r:id="rId222" xr:uid="{00000000-0004-0000-0100-0000DD000000}"/>
    <hyperlink ref="U236" r:id="rId223" xr:uid="{00000000-0004-0000-0100-0000DE000000}"/>
    <hyperlink ref="U237" r:id="rId224" xr:uid="{00000000-0004-0000-0100-0000DF000000}"/>
    <hyperlink ref="U238" r:id="rId225" xr:uid="{00000000-0004-0000-0100-0000E0000000}"/>
    <hyperlink ref="U239" r:id="rId226" xr:uid="{00000000-0004-0000-0100-0000E1000000}"/>
    <hyperlink ref="U240" r:id="rId227" xr:uid="{00000000-0004-0000-0100-0000E2000000}"/>
    <hyperlink ref="U241" r:id="rId228" xr:uid="{00000000-0004-0000-0100-0000E3000000}"/>
    <hyperlink ref="U242" r:id="rId229" xr:uid="{00000000-0004-0000-0100-0000E4000000}"/>
    <hyperlink ref="U243" r:id="rId230" xr:uid="{00000000-0004-0000-0100-0000E5000000}"/>
    <hyperlink ref="U249" r:id="rId231" xr:uid="{00000000-0004-0000-0100-0000E6000000}"/>
    <hyperlink ref="U250" r:id="rId232" xr:uid="{00000000-0004-0000-0100-0000E7000000}"/>
    <hyperlink ref="U251" r:id="rId233" xr:uid="{00000000-0004-0000-0100-0000E8000000}"/>
    <hyperlink ref="U252" r:id="rId234" xr:uid="{00000000-0004-0000-0100-0000E9000000}"/>
    <hyperlink ref="U253" r:id="rId235" xr:uid="{00000000-0004-0000-0100-0000EA000000}"/>
    <hyperlink ref="U254" r:id="rId236" xr:uid="{00000000-0004-0000-0100-0000EB000000}"/>
    <hyperlink ref="U255" r:id="rId237" xr:uid="{00000000-0004-0000-0100-0000EC000000}"/>
    <hyperlink ref="U256" r:id="rId238" xr:uid="{00000000-0004-0000-0100-0000ED000000}"/>
    <hyperlink ref="U257" r:id="rId239" xr:uid="{00000000-0004-0000-0100-0000EE000000}"/>
    <hyperlink ref="U258" r:id="rId240" xr:uid="{00000000-0004-0000-0100-0000EF000000}"/>
    <hyperlink ref="U259" r:id="rId241" xr:uid="{00000000-0004-0000-0100-0000F0000000}"/>
    <hyperlink ref="U263" r:id="rId242" xr:uid="{00000000-0004-0000-0100-0000F1000000}"/>
    <hyperlink ref="U264" r:id="rId243" xr:uid="{00000000-0004-0000-0100-0000F2000000}"/>
    <hyperlink ref="U265" r:id="rId244" xr:uid="{00000000-0004-0000-0100-0000F3000000}"/>
    <hyperlink ref="U260" r:id="rId245" xr:uid="{00000000-0004-0000-0100-0000F4000000}"/>
    <hyperlink ref="U261" r:id="rId246" xr:uid="{00000000-0004-0000-0100-0000F5000000}"/>
    <hyperlink ref="U262" r:id="rId247" xr:uid="{00000000-0004-0000-0100-0000F6000000}"/>
    <hyperlink ref="U266" r:id="rId248" xr:uid="{00000000-0004-0000-0100-0000F7000000}"/>
    <hyperlink ref="U267" r:id="rId249" xr:uid="{00000000-0004-0000-0100-0000F8000000}"/>
    <hyperlink ref="U268" r:id="rId250" xr:uid="{00000000-0004-0000-0100-0000F9000000}"/>
    <hyperlink ref="U269" r:id="rId251" xr:uid="{00000000-0004-0000-0100-0000FA000000}"/>
    <hyperlink ref="U270" r:id="rId252" xr:uid="{00000000-0004-0000-0100-0000FB000000}"/>
    <hyperlink ref="U271" r:id="rId253" xr:uid="{00000000-0004-0000-0100-0000FC000000}"/>
    <hyperlink ref="U272" r:id="rId254" xr:uid="{00000000-0004-0000-0100-0000FD000000}"/>
    <hyperlink ref="U273" r:id="rId255" xr:uid="{00000000-0004-0000-0100-0000FE000000}"/>
    <hyperlink ref="U274" r:id="rId256" xr:uid="{00000000-0004-0000-0100-0000FF000000}"/>
    <hyperlink ref="U275" r:id="rId257" xr:uid="{00000000-0004-0000-0100-000000010000}"/>
    <hyperlink ref="U276" r:id="rId258" xr:uid="{00000000-0004-0000-0100-000001010000}"/>
    <hyperlink ref="U277" r:id="rId259" xr:uid="{00000000-0004-0000-0100-000002010000}"/>
    <hyperlink ref="U278" r:id="rId260" xr:uid="{00000000-0004-0000-0100-000003010000}"/>
    <hyperlink ref="U279" r:id="rId261" xr:uid="{00000000-0004-0000-0100-000004010000}"/>
    <hyperlink ref="U282" r:id="rId262" xr:uid="{00000000-0004-0000-0100-000005010000}"/>
    <hyperlink ref="U283" r:id="rId263" xr:uid="{00000000-0004-0000-0100-000006010000}"/>
    <hyperlink ref="U284" r:id="rId264" xr:uid="{00000000-0004-0000-0100-000007010000}"/>
    <hyperlink ref="U286" r:id="rId265" xr:uid="{00000000-0004-0000-0100-000008010000}"/>
    <hyperlink ref="U294" r:id="rId266" xr:uid="{00000000-0004-0000-0100-000009010000}"/>
    <hyperlink ref="U295" r:id="rId267" xr:uid="{00000000-0004-0000-0100-00000A010000}"/>
    <hyperlink ref="U296" r:id="rId268" xr:uid="{00000000-0004-0000-0100-00000B010000}"/>
    <hyperlink ref="U297" r:id="rId269" xr:uid="{00000000-0004-0000-0100-00000C010000}"/>
    <hyperlink ref="U298" r:id="rId270" xr:uid="{00000000-0004-0000-0100-00000D010000}"/>
    <hyperlink ref="U287" r:id="rId271" xr:uid="{00000000-0004-0000-0100-00000E010000}"/>
    <hyperlink ref="U288" r:id="rId272" xr:uid="{00000000-0004-0000-0100-00000F010000}"/>
    <hyperlink ref="U289" r:id="rId273" xr:uid="{00000000-0004-0000-0100-000010010000}"/>
    <hyperlink ref="U290" r:id="rId274" xr:uid="{00000000-0004-0000-0100-000011010000}"/>
    <hyperlink ref="U291" r:id="rId275" xr:uid="{00000000-0004-0000-0100-000012010000}"/>
    <hyperlink ref="U299" r:id="rId276" xr:uid="{00000000-0004-0000-0100-000013010000}"/>
    <hyperlink ref="U300" r:id="rId277" location="Transportation" xr:uid="{00000000-0004-0000-0100-000014010000}"/>
    <hyperlink ref="U301" r:id="rId278" location="Transport" xr:uid="{00000000-0004-0000-0100-000015010000}"/>
    <hyperlink ref="U302" r:id="rId279" location="Trams_and_light_rail" xr:uid="{00000000-0004-0000-0100-000016010000}"/>
    <hyperlink ref="U303" r:id="rId280" location="Trams" xr:uid="{00000000-0004-0000-0100-000017010000}"/>
    <hyperlink ref="U304" r:id="rId281" location="Transportation" xr:uid="{00000000-0004-0000-0100-000018010000}"/>
    <hyperlink ref="U305" r:id="rId282" xr:uid="{00000000-0004-0000-0100-000019010000}"/>
    <hyperlink ref="U306" r:id="rId283" location="Public_transport" xr:uid="{00000000-0004-0000-0100-00001A010000}"/>
    <hyperlink ref="U307" r:id="rId284" location="Tram_lines" xr:uid="{00000000-0004-0000-0100-00001B010000}"/>
    <hyperlink ref="U308" r:id="rId285" location="Transportation" xr:uid="{00000000-0004-0000-0100-00001C010000}"/>
    <hyperlink ref="U309" r:id="rId286" xr:uid="{00000000-0004-0000-0100-00001D010000}"/>
    <hyperlink ref="U310" r:id="rId287" location="Transportation" xr:uid="{00000000-0004-0000-0100-00001E010000}"/>
    <hyperlink ref="U311" r:id="rId288" location="Transportation" xr:uid="{00000000-0004-0000-0100-00001F010000}"/>
    <hyperlink ref="U312" r:id="rId289" location="Transportation" xr:uid="{00000000-0004-0000-0100-000020010000}"/>
    <hyperlink ref="U313" r:id="rId290" xr:uid="{00000000-0004-0000-0100-000021010000}"/>
    <hyperlink ref="U314" r:id="rId291" location="Transportation" xr:uid="{00000000-0004-0000-0100-000022010000}"/>
    <hyperlink ref="U315" r:id="rId292" xr:uid="{00000000-0004-0000-0100-000023010000}"/>
    <hyperlink ref="U316" r:id="rId293" xr:uid="{00000000-0004-0000-0100-000024010000}"/>
    <hyperlink ref="U317" r:id="rId294" xr:uid="{00000000-0004-0000-0100-000025010000}"/>
    <hyperlink ref="U318" r:id="rId295" xr:uid="{00000000-0004-0000-0100-000026010000}"/>
    <hyperlink ref="U319" r:id="rId296" location="Transportation" xr:uid="{00000000-0004-0000-0100-000027010000}"/>
    <hyperlink ref="U369" r:id="rId297" xr:uid="{00000000-0004-0000-0100-000028010000}"/>
    <hyperlink ref="U320" r:id="rId298" location="Public_transit" xr:uid="{00000000-0004-0000-0100-000029010000}"/>
    <hyperlink ref="U321" r:id="rId299" xr:uid="{00000000-0004-0000-0100-00002A010000}"/>
    <hyperlink ref="U322" r:id="rId300" xr:uid="{00000000-0004-0000-0100-00002B010000}"/>
    <hyperlink ref="U325" r:id="rId301" xr:uid="{00000000-0004-0000-0100-00002C010000}"/>
    <hyperlink ref="U323" r:id="rId302" location="Public_transportation" xr:uid="{00000000-0004-0000-0100-00002D010000}"/>
    <hyperlink ref="U324" r:id="rId303" location="Transportation" xr:uid="{00000000-0004-0000-0100-00002E010000}"/>
    <hyperlink ref="U326" r:id="rId304" xr:uid="{00000000-0004-0000-0100-00002F010000}"/>
    <hyperlink ref="U327" r:id="rId305" location="Transportation" xr:uid="{00000000-0004-0000-0100-000030010000}"/>
    <hyperlink ref="U328" r:id="rId306" location="Transport" xr:uid="{00000000-0004-0000-0100-000031010000}"/>
    <hyperlink ref="U329" r:id="rId307" location="Transport" xr:uid="{00000000-0004-0000-0100-000032010000}"/>
    <hyperlink ref="U370" r:id="rId308" xr:uid="{00000000-0004-0000-0100-000033010000}"/>
    <hyperlink ref="U371" r:id="rId309" xr:uid="{00000000-0004-0000-0100-000034010000}"/>
    <hyperlink ref="U372" r:id="rId310" xr:uid="{00000000-0004-0000-0100-000035010000}"/>
    <hyperlink ref="U330" r:id="rId311" xr:uid="{00000000-0004-0000-0100-000036010000}"/>
    <hyperlink ref="U331" r:id="rId312" location="Public_transport" xr:uid="{00000000-0004-0000-0100-000037010000}"/>
    <hyperlink ref="U332" r:id="rId313" xr:uid="{00000000-0004-0000-0100-000038010000}"/>
    <hyperlink ref="U333" r:id="rId314" xr:uid="{00000000-0004-0000-0100-000039010000}"/>
    <hyperlink ref="U334" r:id="rId315" location="Public_transportation" xr:uid="{00000000-0004-0000-0100-00003A010000}"/>
    <hyperlink ref="U335" r:id="rId316" xr:uid="{00000000-0004-0000-0100-00003B010000}"/>
    <hyperlink ref="U336" r:id="rId317" location="Transportation" xr:uid="{00000000-0004-0000-0100-00003C010000}"/>
    <hyperlink ref="U337" r:id="rId318" xr:uid="{00000000-0004-0000-0100-00003D010000}"/>
    <hyperlink ref="U338" r:id="rId319" location="Culture" xr:uid="{00000000-0004-0000-0100-00003E010000}"/>
    <hyperlink ref="U339" r:id="rId320" location="Transportation" xr:uid="{00000000-0004-0000-0100-00003F010000}"/>
    <hyperlink ref="U373" r:id="rId321" xr:uid="{00000000-0004-0000-0100-000040010000}"/>
    <hyperlink ref="U374" r:id="rId322" xr:uid="{00000000-0004-0000-0100-000041010000}"/>
    <hyperlink ref="U375" r:id="rId323" xr:uid="{00000000-0004-0000-0100-000042010000}"/>
    <hyperlink ref="U376" r:id="rId324" xr:uid="{00000000-0004-0000-0100-000043010000}"/>
    <hyperlink ref="U377" r:id="rId325" xr:uid="{00000000-0004-0000-0100-000044010000}"/>
    <hyperlink ref="U378" r:id="rId326" xr:uid="{00000000-0004-0000-0100-000045010000}"/>
    <hyperlink ref="U379" r:id="rId327" xr:uid="{00000000-0004-0000-0100-000046010000}"/>
    <hyperlink ref="U380" r:id="rId328" xr:uid="{00000000-0004-0000-0100-000047010000}"/>
    <hyperlink ref="U381" r:id="rId329" xr:uid="{00000000-0004-0000-0100-000048010000}"/>
    <hyperlink ref="U382" r:id="rId330" xr:uid="{00000000-0004-0000-0100-000049010000}"/>
    <hyperlink ref="U343" r:id="rId331" xr:uid="{00000000-0004-0000-0100-00004A010000}"/>
    <hyperlink ref="U346" r:id="rId332" location="Public_transport" xr:uid="{00000000-0004-0000-0100-00004B010000}"/>
    <hyperlink ref="U347" r:id="rId333" xr:uid="{00000000-0004-0000-0100-00004C010000}"/>
    <hyperlink ref="U349" r:id="rId334" location="Transportation" xr:uid="{00000000-0004-0000-0100-00004D010000}"/>
    <hyperlink ref="U383" r:id="rId335" xr:uid="{00000000-0004-0000-0100-00004E010000}"/>
    <hyperlink ref="U385" r:id="rId336" xr:uid="{00000000-0004-0000-0100-00004F010000}"/>
    <hyperlink ref="U386" r:id="rId337" xr:uid="{00000000-0004-0000-0100-000050010000}"/>
    <hyperlink ref="U387" r:id="rId338" xr:uid="{00000000-0004-0000-0100-000051010000}"/>
    <hyperlink ref="U350" r:id="rId339" xr:uid="{00000000-0004-0000-0100-000052010000}"/>
    <hyperlink ref="U351" r:id="rId340" location="Transportation" xr:uid="{00000000-0004-0000-0100-000053010000}"/>
    <hyperlink ref="U352" r:id="rId341" xr:uid="{00000000-0004-0000-0100-000054010000}"/>
    <hyperlink ref="U354" r:id="rId342" location="Public_transportation" xr:uid="{00000000-0004-0000-0100-000055010000}"/>
    <hyperlink ref="U355" r:id="rId343" location="Transportation" xr:uid="{00000000-0004-0000-0100-000056010000}"/>
    <hyperlink ref="U356" r:id="rId344" location="Transportation" xr:uid="{00000000-0004-0000-0100-000057010000}"/>
    <hyperlink ref="U357" r:id="rId345" location="Transportation" xr:uid="{00000000-0004-0000-0100-000058010000}"/>
    <hyperlink ref="U358" r:id="rId346" location="Transportation" xr:uid="{00000000-0004-0000-0100-000059010000}"/>
    <hyperlink ref="U359" r:id="rId347" location="Economy_and_infrastructure" xr:uid="{00000000-0004-0000-0100-00005A010000}"/>
    <hyperlink ref="U388" r:id="rId348" xr:uid="{00000000-0004-0000-0100-00005B010000}"/>
    <hyperlink ref="U389" r:id="rId349" xr:uid="{00000000-0004-0000-0100-00005C010000}"/>
    <hyperlink ref="U390" r:id="rId350" xr:uid="{00000000-0004-0000-0100-00005D010000}"/>
    <hyperlink ref="U391" r:id="rId351" xr:uid="{00000000-0004-0000-0100-00005E010000}"/>
    <hyperlink ref="U360" r:id="rId352" location="Transportation" xr:uid="{00000000-0004-0000-0100-00005F010000}"/>
    <hyperlink ref="U361" r:id="rId353" location="Urban_transportation" xr:uid="{00000000-0004-0000-0100-000060010000}"/>
    <hyperlink ref="U362" r:id="rId354" xr:uid="{00000000-0004-0000-0100-000061010000}"/>
    <hyperlink ref="U363" r:id="rId355" location="Transportation" xr:uid="{00000000-0004-0000-0100-000062010000}"/>
    <hyperlink ref="U364" r:id="rId356" xr:uid="{00000000-0004-0000-0100-000063010000}"/>
    <hyperlink ref="U366" r:id="rId357" location="Public_transportation" xr:uid="{00000000-0004-0000-0100-000064010000}"/>
    <hyperlink ref="U367" r:id="rId358" location="Transportation" xr:uid="{00000000-0004-0000-0100-000065010000}"/>
    <hyperlink ref="U392" r:id="rId359" xr:uid="{00000000-0004-0000-0100-000066010000}"/>
    <hyperlink ref="U393" r:id="rId360" xr:uid="{00000000-0004-0000-0100-000067010000}"/>
    <hyperlink ref="U395" r:id="rId361" xr:uid="{00000000-0004-0000-0100-000068010000}"/>
    <hyperlink ref="U394" r:id="rId362" xr:uid="{00000000-0004-0000-0100-000069010000}"/>
    <hyperlink ref="U396" r:id="rId363" xr:uid="{00000000-0004-0000-0100-00006A010000}"/>
    <hyperlink ref="U397" r:id="rId364" xr:uid="{00000000-0004-0000-0100-00006B010000}"/>
    <hyperlink ref="U398" r:id="rId365" location="Transport" xr:uid="{00000000-0004-0000-0100-00006C010000}"/>
    <hyperlink ref="U399" r:id="rId366" location="Transport" xr:uid="{00000000-0004-0000-0100-00006D010000}"/>
    <hyperlink ref="U400" r:id="rId367" xr:uid="{00000000-0004-0000-0100-00006E010000}"/>
    <hyperlink ref="U401" r:id="rId368" xr:uid="{00000000-0004-0000-0100-00006F010000}"/>
    <hyperlink ref="U402" r:id="rId369" xr:uid="{00000000-0004-0000-0100-000070010000}"/>
    <hyperlink ref="U403" r:id="rId370" xr:uid="{00000000-0004-0000-0100-000071010000}"/>
    <hyperlink ref="U404" r:id="rId371" xr:uid="{00000000-0004-0000-0100-000072010000}"/>
    <hyperlink ref="U405" r:id="rId372" location="Transport" xr:uid="{00000000-0004-0000-0100-000073010000}"/>
    <hyperlink ref="U406" r:id="rId373" xr:uid="{00000000-0004-0000-0100-000074010000}"/>
    <hyperlink ref="U407" r:id="rId374" xr:uid="{00000000-0004-0000-0100-000075010000}"/>
    <hyperlink ref="U408" r:id="rId375" location="Transportation" xr:uid="{00000000-0004-0000-0100-000076010000}"/>
    <hyperlink ref="U416" r:id="rId376" xr:uid="{00000000-0004-0000-0100-000077010000}"/>
    <hyperlink ref="U417" r:id="rId377" xr:uid="{00000000-0004-0000-0100-000078010000}"/>
    <hyperlink ref="U418" r:id="rId378" xr:uid="{00000000-0004-0000-0100-000079010000}"/>
    <hyperlink ref="U419" r:id="rId379" xr:uid="{00000000-0004-0000-0100-00007A010000}"/>
    <hyperlink ref="U420" r:id="rId380" xr:uid="{00000000-0004-0000-0100-00007B010000}"/>
    <hyperlink ref="U421" r:id="rId381" xr:uid="{00000000-0004-0000-0100-00007C010000}"/>
    <hyperlink ref="U422" r:id="rId382" xr:uid="{00000000-0004-0000-0100-00007D010000}"/>
    <hyperlink ref="U423" r:id="rId383" xr:uid="{00000000-0004-0000-0100-00007E010000}"/>
    <hyperlink ref="U409" r:id="rId384" xr:uid="{00000000-0004-0000-0100-00007F010000}"/>
    <hyperlink ref="U410" r:id="rId385" xr:uid="{00000000-0004-0000-0100-000080010000}"/>
    <hyperlink ref="U411" r:id="rId386" xr:uid="{00000000-0004-0000-0100-000081010000}"/>
    <hyperlink ref="U412" r:id="rId387" xr:uid="{00000000-0004-0000-0100-000082010000}"/>
    <hyperlink ref="U413" r:id="rId388" xr:uid="{00000000-0004-0000-0100-000083010000}"/>
    <hyperlink ref="U414" r:id="rId389" location="Transportation" xr:uid="{00000000-0004-0000-0100-000084010000}"/>
    <hyperlink ref="U415" r:id="rId390" location="Transport" xr:uid="{00000000-0004-0000-0100-000085010000}"/>
    <hyperlink ref="U485" r:id="rId391" xr:uid="{00000000-0004-0000-0100-000086010000}"/>
    <hyperlink ref="U486" r:id="rId392" xr:uid="{00000000-0004-0000-0100-000087010000}"/>
    <hyperlink ref="U487" r:id="rId393" xr:uid="{00000000-0004-0000-0100-000088010000}"/>
    <hyperlink ref="U488" r:id="rId394" xr:uid="{00000000-0004-0000-0100-000089010000}"/>
    <hyperlink ref="U489" r:id="rId395" xr:uid="{00000000-0004-0000-0100-00008A010000}"/>
    <hyperlink ref="U490" r:id="rId396" xr:uid="{00000000-0004-0000-0100-00008B010000}"/>
    <hyperlink ref="U424" r:id="rId397" xr:uid="{00000000-0004-0000-0100-00008C010000}"/>
    <hyperlink ref="U425" r:id="rId398" xr:uid="{00000000-0004-0000-0100-00008D010000}"/>
    <hyperlink ref="U426" r:id="rId399" xr:uid="{00000000-0004-0000-0100-00008E010000}"/>
    <hyperlink ref="U427" r:id="rId400" xr:uid="{00000000-0004-0000-0100-00008F010000}"/>
    <hyperlink ref="U428" r:id="rId401" xr:uid="{00000000-0004-0000-0100-000090010000}"/>
    <hyperlink ref="U431" r:id="rId402" xr:uid="{00000000-0004-0000-0100-000091010000}"/>
    <hyperlink ref="U432" r:id="rId403" xr:uid="{00000000-0004-0000-0100-000092010000}"/>
    <hyperlink ref="U433" r:id="rId404" xr:uid="{00000000-0004-0000-0100-000093010000}"/>
    <hyperlink ref="U434" r:id="rId405" xr:uid="{00000000-0004-0000-0100-000094010000}"/>
    <hyperlink ref="U435" r:id="rId406" xr:uid="{00000000-0004-0000-0100-000095010000}"/>
    <hyperlink ref="U438" r:id="rId407" xr:uid="{00000000-0004-0000-0100-000096010000}"/>
    <hyperlink ref="U439" r:id="rId408" xr:uid="{00000000-0004-0000-0100-000097010000}"/>
    <hyperlink ref="U440" r:id="rId409" xr:uid="{00000000-0004-0000-0100-000098010000}"/>
    <hyperlink ref="U441" r:id="rId410" xr:uid="{00000000-0004-0000-0100-000099010000}"/>
    <hyperlink ref="U442" r:id="rId411" xr:uid="{00000000-0004-0000-0100-00009A010000}"/>
    <hyperlink ref="U443" r:id="rId412" xr:uid="{00000000-0004-0000-0100-00009B010000}"/>
    <hyperlink ref="U444" r:id="rId413" xr:uid="{00000000-0004-0000-0100-00009C010000}"/>
    <hyperlink ref="U445" r:id="rId414" xr:uid="{00000000-0004-0000-0100-00009D010000}"/>
    <hyperlink ref="U446" r:id="rId415" location="Light_rail" xr:uid="{00000000-0004-0000-0100-00009E010000}"/>
    <hyperlink ref="U447" r:id="rId416" xr:uid="{00000000-0004-0000-0100-00009F010000}"/>
    <hyperlink ref="U448" r:id="rId417" xr:uid="{00000000-0004-0000-0100-0000A0010000}"/>
    <hyperlink ref="U449" r:id="rId418" xr:uid="{00000000-0004-0000-0100-0000A1010000}"/>
    <hyperlink ref="U450" r:id="rId419" xr:uid="{00000000-0004-0000-0100-0000A2010000}"/>
    <hyperlink ref="U451" r:id="rId420" xr:uid="{00000000-0004-0000-0100-0000A3010000}"/>
    <hyperlink ref="U452" r:id="rId421" xr:uid="{00000000-0004-0000-0100-0000A4010000}"/>
    <hyperlink ref="U453" r:id="rId422" xr:uid="{00000000-0004-0000-0100-0000A5010000}"/>
    <hyperlink ref="U454" r:id="rId423" xr:uid="{00000000-0004-0000-0100-0000A6010000}"/>
    <hyperlink ref="U455" r:id="rId424" xr:uid="{00000000-0004-0000-0100-0000A7010000}"/>
    <hyperlink ref="U456" r:id="rId425" xr:uid="{00000000-0004-0000-0100-0000A8010000}"/>
    <hyperlink ref="U457" r:id="rId426" xr:uid="{00000000-0004-0000-0100-0000A9010000}"/>
    <hyperlink ref="U458" r:id="rId427" xr:uid="{00000000-0004-0000-0100-0000AA010000}"/>
    <hyperlink ref="U459" r:id="rId428" xr:uid="{00000000-0004-0000-0100-0000AB010000}"/>
    <hyperlink ref="U460" r:id="rId429" xr:uid="{00000000-0004-0000-0100-0000AC010000}"/>
    <hyperlink ref="U461" r:id="rId430" xr:uid="{00000000-0004-0000-0100-0000AD010000}"/>
    <hyperlink ref="U462" r:id="rId431" xr:uid="{00000000-0004-0000-0100-0000AE010000}"/>
    <hyperlink ref="U463" r:id="rId432" xr:uid="{00000000-0004-0000-0100-0000AF010000}"/>
    <hyperlink ref="U464" r:id="rId433" xr:uid="{00000000-0004-0000-0100-0000B0010000}"/>
    <hyperlink ref="U465" r:id="rId434" xr:uid="{00000000-0004-0000-0100-0000B1010000}"/>
    <hyperlink ref="U466" r:id="rId435" xr:uid="{00000000-0004-0000-0100-0000B2010000}"/>
    <hyperlink ref="U467" r:id="rId436" xr:uid="{00000000-0004-0000-0100-0000B3010000}"/>
    <hyperlink ref="U468" r:id="rId437" xr:uid="{00000000-0004-0000-0100-0000B4010000}"/>
    <hyperlink ref="U469" r:id="rId438" xr:uid="{00000000-0004-0000-0100-0000B5010000}"/>
    <hyperlink ref="U470" r:id="rId439" location="Light_rail" xr:uid="{00000000-0004-0000-0100-0000B6010000}"/>
    <hyperlink ref="U471" r:id="rId440" xr:uid="{00000000-0004-0000-0100-0000B7010000}"/>
    <hyperlink ref="U472" r:id="rId441" xr:uid="{00000000-0004-0000-0100-0000B8010000}"/>
    <hyperlink ref="U473" r:id="rId442" xr:uid="{00000000-0004-0000-0100-0000B9010000}"/>
    <hyperlink ref="U474" r:id="rId443" xr:uid="{00000000-0004-0000-0100-0000BA010000}"/>
    <hyperlink ref="U475" r:id="rId444" xr:uid="{00000000-0004-0000-0100-0000BB010000}"/>
    <hyperlink ref="U476" r:id="rId445" xr:uid="{00000000-0004-0000-0100-0000BC010000}"/>
    <hyperlink ref="U477" r:id="rId446" xr:uid="{00000000-0004-0000-0100-0000BD010000}"/>
    <hyperlink ref="U478" r:id="rId447" xr:uid="{00000000-0004-0000-0100-0000BE010000}"/>
    <hyperlink ref="U479" r:id="rId448" xr:uid="{00000000-0004-0000-0100-0000BF010000}"/>
    <hyperlink ref="U480" r:id="rId449" xr:uid="{00000000-0004-0000-0100-0000C0010000}"/>
    <hyperlink ref="U481" r:id="rId450" xr:uid="{00000000-0004-0000-0100-0000C1010000}"/>
    <hyperlink ref="U482" r:id="rId451" xr:uid="{00000000-0004-0000-0100-0000C2010000}"/>
    <hyperlink ref="U483" r:id="rId452" xr:uid="{00000000-0004-0000-0100-0000C3010000}"/>
    <hyperlink ref="U484" r:id="rId453" xr:uid="{00000000-0004-0000-0100-0000C4010000}"/>
    <hyperlink ref="U12" r:id="rId454" xr:uid="{00000000-0004-0000-0100-0000C5010000}"/>
    <hyperlink ref="U59" r:id="rId455" xr:uid="{00000000-0004-0000-0100-0000C6010000}"/>
    <hyperlink ref="U66" r:id="rId456" xr:uid="{00000000-0004-0000-0100-0000C7010000}"/>
    <hyperlink ref="U72" r:id="rId457" xr:uid="{00000000-0004-0000-0100-0000C8010000}"/>
    <hyperlink ref="U76" r:id="rId458" xr:uid="{00000000-0004-0000-0100-0000C9010000}"/>
    <hyperlink ref="U84" r:id="rId459" xr:uid="{00000000-0004-0000-0100-0000CA010000}"/>
    <hyperlink ref="U132" r:id="rId460" xr:uid="{00000000-0004-0000-0100-0000CB010000}"/>
    <hyperlink ref="U157" r:id="rId461" xr:uid="{00000000-0004-0000-0100-0000CC010000}"/>
    <hyperlink ref="U156" r:id="rId462" xr:uid="{00000000-0004-0000-0100-0000CD010000}"/>
    <hyperlink ref="U181" r:id="rId463" xr:uid="{00000000-0004-0000-0100-0000CE010000}"/>
    <hyperlink ref="U184" r:id="rId464" xr:uid="{00000000-0004-0000-0100-0000CF010000}"/>
    <hyperlink ref="U224" r:id="rId465" xr:uid="{00000000-0004-0000-0100-0000D0010000}"/>
    <hyperlink ref="U228" r:id="rId466" xr:uid="{00000000-0004-0000-0100-0000D1010000}"/>
    <hyperlink ref="U227" r:id="rId467" xr:uid="{00000000-0004-0000-0100-0000D2010000}"/>
    <hyperlink ref="U225" r:id="rId468" xr:uid="{00000000-0004-0000-0100-0000D3010000}"/>
    <hyperlink ref="U281" r:id="rId469" xr:uid="{00000000-0004-0000-0100-0000D4010000}"/>
    <hyperlink ref="U280" r:id="rId470" xr:uid="{00000000-0004-0000-0100-0000D5010000}"/>
    <hyperlink ref="U285" r:id="rId471" xr:uid="{00000000-0004-0000-0100-0000D6010000}"/>
    <hyperlink ref="U293" r:id="rId472" xr:uid="{00000000-0004-0000-0100-0000D7010000}"/>
    <hyperlink ref="U292" r:id="rId473" xr:uid="{00000000-0004-0000-0100-0000D8010000}"/>
    <hyperlink ref="U384" r:id="rId474" xr:uid="{00000000-0004-0000-0100-0000D9010000}"/>
    <hyperlink ref="U437" r:id="rId475" xr:uid="{00000000-0004-0000-0100-0000DA010000}"/>
    <hyperlink ref="U436" r:id="rId476" xr:uid="{00000000-0004-0000-0100-0000DB010000}"/>
    <hyperlink ref="U11" r:id="rId477" xr:uid="{00000000-0004-0000-0100-0000DC010000}"/>
    <hyperlink ref="U58" r:id="rId478" xr:uid="{00000000-0004-0000-0100-0000DD010000}"/>
    <hyperlink ref="U65" r:id="rId479" xr:uid="{00000000-0004-0000-0100-0000DE010000}"/>
    <hyperlink ref="U71" r:id="rId480" xr:uid="{00000000-0004-0000-0100-0000DF010000}"/>
    <hyperlink ref="U75" r:id="rId481" xr:uid="{00000000-0004-0000-0100-0000E0010000}"/>
    <hyperlink ref="U83" r:id="rId482" xr:uid="{00000000-0004-0000-0100-0000E1010000}"/>
    <hyperlink ref="U131" r:id="rId483" xr:uid="{00000000-0004-0000-0100-0000E2010000}"/>
    <hyperlink ref="U155" r:id="rId484" xr:uid="{00000000-0004-0000-0100-0000E3010000}"/>
    <hyperlink ref="U180" r:id="rId485" xr:uid="{00000000-0004-0000-0100-0000E4010000}"/>
    <hyperlink ref="U183" r:id="rId486" xr:uid="{00000000-0004-0000-0100-0000E5010000}"/>
    <hyperlink ref="Y49" r:id="rId487" location="Kolkata_Tram_Stops" xr:uid="{00000000-0004-0000-0100-0000E6010000}"/>
    <hyperlink ref="V2" r:id="rId488" xr:uid="{00000000-0004-0000-0100-0000E7010000}"/>
    <hyperlink ref="V3" r:id="rId489" xr:uid="{00000000-0004-0000-0100-0000E8010000}"/>
    <hyperlink ref="V4" r:id="rId490" xr:uid="{00000000-0004-0000-0100-0000E9010000}"/>
    <hyperlink ref="V5" r:id="rId491" xr:uid="{00000000-0004-0000-0100-0000EA010000}"/>
    <hyperlink ref="V6" r:id="rId492" xr:uid="{00000000-0004-0000-0100-0000EB010000}"/>
    <hyperlink ref="V7" r:id="rId493" xr:uid="{00000000-0004-0000-0100-0000EC010000}"/>
    <hyperlink ref="V8" r:id="rId494" xr:uid="{00000000-0004-0000-0100-0000ED010000}"/>
    <hyperlink ref="V9" r:id="rId495" xr:uid="{00000000-0004-0000-0100-0000EE010000}"/>
    <hyperlink ref="V10" r:id="rId496" xr:uid="{00000000-0004-0000-0100-0000EF010000}"/>
    <hyperlink ref="V11" r:id="rId497" xr:uid="{00000000-0004-0000-0100-0000F0010000}"/>
    <hyperlink ref="V12" r:id="rId498" xr:uid="{00000000-0004-0000-0100-0000F1010000}"/>
    <hyperlink ref="V13" r:id="rId499" xr:uid="{00000000-0004-0000-0100-0000F2010000}"/>
    <hyperlink ref="V14" r:id="rId500" xr:uid="{00000000-0004-0000-0100-0000F3010000}"/>
    <hyperlink ref="V15" r:id="rId501" xr:uid="{00000000-0004-0000-0100-0000F4010000}"/>
    <hyperlink ref="V16" r:id="rId502" xr:uid="{00000000-0004-0000-0100-0000F5010000}"/>
    <hyperlink ref="V18" r:id="rId503" xr:uid="{00000000-0004-0000-0100-0000F6010000}"/>
    <hyperlink ref="V19" r:id="rId504" xr:uid="{00000000-0004-0000-0100-0000F7010000}"/>
    <hyperlink ref="V20" r:id="rId505" xr:uid="{00000000-0004-0000-0100-0000F8010000}"/>
    <hyperlink ref="V21" r:id="rId506" xr:uid="{00000000-0004-0000-0100-0000F9010000}"/>
    <hyperlink ref="V22" r:id="rId507" xr:uid="{00000000-0004-0000-0100-0000FA010000}"/>
    <hyperlink ref="V24" r:id="rId508" xr:uid="{00000000-0004-0000-0100-0000FB010000}"/>
    <hyperlink ref="V27" r:id="rId509" xr:uid="{00000000-0004-0000-0100-0000FC010000}"/>
    <hyperlink ref="V28" r:id="rId510" xr:uid="{00000000-0004-0000-0100-0000FD010000}"/>
    <hyperlink ref="V29" r:id="rId511" xr:uid="{00000000-0004-0000-0100-0000FE010000}"/>
    <hyperlink ref="V30" r:id="rId512" xr:uid="{00000000-0004-0000-0100-0000FF010000}"/>
    <hyperlink ref="V31" r:id="rId513" xr:uid="{00000000-0004-0000-0100-000000020000}"/>
    <hyperlink ref="V32" r:id="rId514" xr:uid="{00000000-0004-0000-0100-000001020000}"/>
    <hyperlink ref="V33" r:id="rId515" xr:uid="{00000000-0004-0000-0100-000002020000}"/>
    <hyperlink ref="V34" r:id="rId516" xr:uid="{00000000-0004-0000-0100-000003020000}"/>
    <hyperlink ref="V35" r:id="rId517" xr:uid="{00000000-0004-0000-0100-000004020000}"/>
    <hyperlink ref="V37" r:id="rId518" xr:uid="{00000000-0004-0000-0100-000005020000}"/>
    <hyperlink ref="V38" r:id="rId519" xr:uid="{00000000-0004-0000-0100-000006020000}"/>
    <hyperlink ref="V39" r:id="rId520" xr:uid="{00000000-0004-0000-0100-000007020000}"/>
    <hyperlink ref="V40" r:id="rId521" xr:uid="{00000000-0004-0000-0100-000008020000}"/>
    <hyperlink ref="V41" r:id="rId522" xr:uid="{00000000-0004-0000-0100-000009020000}"/>
    <hyperlink ref="V42" r:id="rId523" xr:uid="{00000000-0004-0000-0100-00000A020000}"/>
    <hyperlink ref="V43" r:id="rId524" xr:uid="{00000000-0004-0000-0100-00000B020000}"/>
    <hyperlink ref="V44" r:id="rId525" xr:uid="{00000000-0004-0000-0100-00000C020000}"/>
    <hyperlink ref="V25" r:id="rId526" xr:uid="{00000000-0004-0000-0100-00000D020000}"/>
    <hyperlink ref="V26" r:id="rId527" xr:uid="{00000000-0004-0000-0100-00000E020000}"/>
    <hyperlink ref="V45" r:id="rId528" xr:uid="{00000000-0004-0000-0100-00000F020000}"/>
    <hyperlink ref="V46" r:id="rId529" xr:uid="{00000000-0004-0000-0100-000010020000}"/>
    <hyperlink ref="V47" r:id="rId530" xr:uid="{00000000-0004-0000-0100-000011020000}"/>
    <hyperlink ref="V48" r:id="rId531" xr:uid="{00000000-0004-0000-0100-000012020000}"/>
    <hyperlink ref="V49" r:id="rId532" xr:uid="{00000000-0004-0000-0100-000013020000}"/>
    <hyperlink ref="V50" r:id="rId533" xr:uid="{00000000-0004-0000-0100-000014020000}"/>
    <hyperlink ref="V51" r:id="rId534" xr:uid="{00000000-0004-0000-0100-000015020000}"/>
    <hyperlink ref="V52" r:id="rId535" xr:uid="{00000000-0004-0000-0100-000016020000}"/>
    <hyperlink ref="V53" r:id="rId536" xr:uid="{00000000-0004-0000-0100-000017020000}"/>
    <hyperlink ref="V54" r:id="rId537" xr:uid="{00000000-0004-0000-0100-000018020000}"/>
    <hyperlink ref="V55" r:id="rId538" xr:uid="{00000000-0004-0000-0100-000019020000}"/>
    <hyperlink ref="V56" r:id="rId539" xr:uid="{00000000-0004-0000-0100-00001A020000}"/>
    <hyperlink ref="V57" r:id="rId540" xr:uid="{00000000-0004-0000-0100-00001B020000}"/>
    <hyperlink ref="V61" r:id="rId541" xr:uid="{00000000-0004-0000-0100-00001C020000}"/>
    <hyperlink ref="V62" r:id="rId542" xr:uid="{00000000-0004-0000-0100-00001D020000}"/>
    <hyperlink ref="V63" r:id="rId543" xr:uid="{00000000-0004-0000-0100-00001E020000}"/>
    <hyperlink ref="V64" r:id="rId544" xr:uid="{00000000-0004-0000-0100-00001F020000}"/>
    <hyperlink ref="V66" r:id="rId545" xr:uid="{00000000-0004-0000-0100-000020020000}"/>
    <hyperlink ref="V68" r:id="rId546" xr:uid="{00000000-0004-0000-0100-000021020000}"/>
    <hyperlink ref="V69" r:id="rId547" xr:uid="{00000000-0004-0000-0100-000022020000}"/>
    <hyperlink ref="V70" r:id="rId548" xr:uid="{00000000-0004-0000-0100-000023020000}"/>
    <hyperlink ref="V71" r:id="rId549" xr:uid="{00000000-0004-0000-0100-000024020000}"/>
    <hyperlink ref="V72" r:id="rId550" xr:uid="{00000000-0004-0000-0100-000025020000}"/>
    <hyperlink ref="V73" r:id="rId551" xr:uid="{00000000-0004-0000-0100-000026020000}"/>
    <hyperlink ref="V74" r:id="rId552" xr:uid="{00000000-0004-0000-0100-000027020000}"/>
    <hyperlink ref="V75" r:id="rId553" xr:uid="{00000000-0004-0000-0100-000028020000}"/>
    <hyperlink ref="V76" r:id="rId554" xr:uid="{00000000-0004-0000-0100-000029020000}"/>
    <hyperlink ref="V77" r:id="rId555" xr:uid="{00000000-0004-0000-0100-00002A020000}"/>
    <hyperlink ref="V78" r:id="rId556" xr:uid="{00000000-0004-0000-0100-00002B020000}"/>
    <hyperlink ref="V79" r:id="rId557" xr:uid="{00000000-0004-0000-0100-00002C020000}"/>
    <hyperlink ref="V80" r:id="rId558" xr:uid="{00000000-0004-0000-0100-00002D020000}"/>
    <hyperlink ref="V81" r:id="rId559" xr:uid="{00000000-0004-0000-0100-00002E020000}"/>
    <hyperlink ref="V82" r:id="rId560" xr:uid="{00000000-0004-0000-0100-00002F020000}"/>
    <hyperlink ref="V83" r:id="rId561" xr:uid="{00000000-0004-0000-0100-000030020000}"/>
    <hyperlink ref="V84" r:id="rId562" xr:uid="{00000000-0004-0000-0100-000031020000}"/>
    <hyperlink ref="V85" r:id="rId563" xr:uid="{00000000-0004-0000-0100-000032020000}"/>
    <hyperlink ref="V86" r:id="rId564" xr:uid="{00000000-0004-0000-0100-000033020000}"/>
    <hyperlink ref="V87" r:id="rId565" xr:uid="{00000000-0004-0000-0100-000034020000}"/>
    <hyperlink ref="V89" r:id="rId566" xr:uid="{00000000-0004-0000-0100-000035020000}"/>
    <hyperlink ref="V90" r:id="rId567" xr:uid="{00000000-0004-0000-0100-000036020000}"/>
    <hyperlink ref="V93" r:id="rId568" xr:uid="{00000000-0004-0000-0100-000037020000}"/>
    <hyperlink ref="V94" r:id="rId569" xr:uid="{00000000-0004-0000-0100-000038020000}"/>
    <hyperlink ref="V95" r:id="rId570" xr:uid="{00000000-0004-0000-0100-000039020000}"/>
    <hyperlink ref="V96" r:id="rId571" xr:uid="{00000000-0004-0000-0100-00003A020000}"/>
    <hyperlink ref="V97" r:id="rId572" xr:uid="{00000000-0004-0000-0100-00003B020000}"/>
    <hyperlink ref="V98" r:id="rId573" xr:uid="{00000000-0004-0000-0100-00003C020000}"/>
    <hyperlink ref="V99" r:id="rId574" xr:uid="{00000000-0004-0000-0100-00003D020000}"/>
    <hyperlink ref="V100" r:id="rId575" xr:uid="{00000000-0004-0000-0100-00003E020000}"/>
    <hyperlink ref="V101" r:id="rId576" xr:uid="{00000000-0004-0000-0100-00003F020000}"/>
    <hyperlink ref="V102" r:id="rId577" xr:uid="{00000000-0004-0000-0100-000040020000}"/>
    <hyperlink ref="V103" r:id="rId578" xr:uid="{00000000-0004-0000-0100-000041020000}"/>
    <hyperlink ref="V104" r:id="rId579" xr:uid="{00000000-0004-0000-0100-000042020000}"/>
    <hyperlink ref="V105" r:id="rId580" xr:uid="{00000000-0004-0000-0100-000043020000}"/>
    <hyperlink ref="V106" r:id="rId581" xr:uid="{00000000-0004-0000-0100-000044020000}"/>
    <hyperlink ref="V107" r:id="rId582" xr:uid="{00000000-0004-0000-0100-000045020000}"/>
    <hyperlink ref="V108" r:id="rId583" xr:uid="{00000000-0004-0000-0100-000046020000}"/>
    <hyperlink ref="V109" r:id="rId584" xr:uid="{00000000-0004-0000-0100-000047020000}"/>
    <hyperlink ref="V110" r:id="rId585" xr:uid="{00000000-0004-0000-0100-000048020000}"/>
    <hyperlink ref="V111" r:id="rId586" xr:uid="{00000000-0004-0000-0100-000049020000}"/>
    <hyperlink ref="V112" r:id="rId587" xr:uid="{00000000-0004-0000-0100-00004A020000}"/>
    <hyperlink ref="V113" r:id="rId588" xr:uid="{00000000-0004-0000-0100-00004B020000}"/>
    <hyperlink ref="V114" r:id="rId589" xr:uid="{00000000-0004-0000-0100-00004C020000}"/>
    <hyperlink ref="V115" r:id="rId590" xr:uid="{00000000-0004-0000-0100-00004D020000}"/>
    <hyperlink ref="V116" r:id="rId591" xr:uid="{00000000-0004-0000-0100-00004E020000}"/>
    <hyperlink ref="V117" r:id="rId592" xr:uid="{00000000-0004-0000-0100-00004F020000}"/>
    <hyperlink ref="V118" r:id="rId593" xr:uid="{00000000-0004-0000-0100-000050020000}"/>
    <hyperlink ref="V119" r:id="rId594" xr:uid="{00000000-0004-0000-0100-000051020000}"/>
    <hyperlink ref="V120" r:id="rId595" xr:uid="{00000000-0004-0000-0100-000052020000}"/>
    <hyperlink ref="V121" r:id="rId596" xr:uid="{00000000-0004-0000-0100-000053020000}"/>
    <hyperlink ref="V122" r:id="rId597" xr:uid="{00000000-0004-0000-0100-000054020000}"/>
    <hyperlink ref="V123" r:id="rId598" xr:uid="{00000000-0004-0000-0100-000055020000}"/>
    <hyperlink ref="V124" r:id="rId599" xr:uid="{00000000-0004-0000-0100-000056020000}"/>
    <hyperlink ref="V125" r:id="rId600" xr:uid="{00000000-0004-0000-0100-000057020000}"/>
    <hyperlink ref="V126" r:id="rId601" xr:uid="{00000000-0004-0000-0100-000058020000}"/>
    <hyperlink ref="V127" r:id="rId602" xr:uid="{00000000-0004-0000-0100-000059020000}"/>
    <hyperlink ref="V128" r:id="rId603" xr:uid="{00000000-0004-0000-0100-00005A020000}"/>
    <hyperlink ref="V129" r:id="rId604" xr:uid="{00000000-0004-0000-0100-00005B020000}"/>
    <hyperlink ref="V130" r:id="rId605" xr:uid="{00000000-0004-0000-0100-00005C020000}"/>
    <hyperlink ref="V131" r:id="rId606" xr:uid="{00000000-0004-0000-0100-00005D020000}"/>
    <hyperlink ref="V132" r:id="rId607" xr:uid="{00000000-0004-0000-0100-00005E020000}"/>
    <hyperlink ref="V133" r:id="rId608" xr:uid="{00000000-0004-0000-0100-00005F020000}"/>
    <hyperlink ref="V134" r:id="rId609" xr:uid="{00000000-0004-0000-0100-000060020000}"/>
    <hyperlink ref="V135" r:id="rId610" xr:uid="{00000000-0004-0000-0100-000061020000}"/>
    <hyperlink ref="V136" r:id="rId611" xr:uid="{00000000-0004-0000-0100-000062020000}"/>
    <hyperlink ref="V137" r:id="rId612" xr:uid="{00000000-0004-0000-0100-000063020000}"/>
    <hyperlink ref="V138" r:id="rId613" xr:uid="{00000000-0004-0000-0100-000064020000}"/>
    <hyperlink ref="V139" r:id="rId614" xr:uid="{00000000-0004-0000-0100-000065020000}"/>
    <hyperlink ref="V140" r:id="rId615" xr:uid="{00000000-0004-0000-0100-000066020000}"/>
    <hyperlink ref="V141" r:id="rId616" xr:uid="{00000000-0004-0000-0100-000067020000}"/>
    <hyperlink ref="V142" r:id="rId617" xr:uid="{00000000-0004-0000-0100-000068020000}"/>
    <hyperlink ref="V143" r:id="rId618" xr:uid="{00000000-0004-0000-0100-000069020000}"/>
    <hyperlink ref="V144" r:id="rId619" xr:uid="{00000000-0004-0000-0100-00006A020000}"/>
    <hyperlink ref="V145" r:id="rId620" xr:uid="{00000000-0004-0000-0100-00006B020000}"/>
    <hyperlink ref="V146" r:id="rId621" xr:uid="{00000000-0004-0000-0100-00006C020000}"/>
    <hyperlink ref="V147" r:id="rId622" xr:uid="{00000000-0004-0000-0100-00006D020000}"/>
    <hyperlink ref="V148" r:id="rId623" xr:uid="{00000000-0004-0000-0100-00006E020000}"/>
    <hyperlink ref="V149" r:id="rId624" xr:uid="{00000000-0004-0000-0100-00006F020000}"/>
    <hyperlink ref="V150" r:id="rId625" xr:uid="{00000000-0004-0000-0100-000070020000}"/>
    <hyperlink ref="V151" r:id="rId626" xr:uid="{00000000-0004-0000-0100-000071020000}"/>
    <hyperlink ref="V152" r:id="rId627" xr:uid="{00000000-0004-0000-0100-000072020000}"/>
    <hyperlink ref="V153" r:id="rId628" xr:uid="{00000000-0004-0000-0100-000073020000}"/>
    <hyperlink ref="V154" r:id="rId629" xr:uid="{00000000-0004-0000-0100-000074020000}"/>
    <hyperlink ref="V155" r:id="rId630" xr:uid="{00000000-0004-0000-0100-000075020000}"/>
    <hyperlink ref="V156" r:id="rId631" xr:uid="{00000000-0004-0000-0100-000076020000}"/>
    <hyperlink ref="V157" r:id="rId632" xr:uid="{00000000-0004-0000-0100-000077020000}"/>
    <hyperlink ref="V158" r:id="rId633" xr:uid="{00000000-0004-0000-0100-000078020000}"/>
    <hyperlink ref="V159" r:id="rId634" xr:uid="{00000000-0004-0000-0100-000079020000}"/>
    <hyperlink ref="V160" r:id="rId635" xr:uid="{00000000-0004-0000-0100-00007A020000}"/>
    <hyperlink ref="V161" r:id="rId636" xr:uid="{00000000-0004-0000-0100-00007B020000}"/>
    <hyperlink ref="V162" r:id="rId637" xr:uid="{00000000-0004-0000-0100-00007C020000}"/>
    <hyperlink ref="V163" r:id="rId638" xr:uid="{00000000-0004-0000-0100-00007D020000}"/>
    <hyperlink ref="V164" r:id="rId639" xr:uid="{00000000-0004-0000-0100-00007E020000}"/>
    <hyperlink ref="V165" r:id="rId640" xr:uid="{00000000-0004-0000-0100-00007F020000}"/>
    <hyperlink ref="V166" r:id="rId641" xr:uid="{00000000-0004-0000-0100-000080020000}"/>
    <hyperlink ref="V167" r:id="rId642" xr:uid="{00000000-0004-0000-0100-000081020000}"/>
    <hyperlink ref="V168" r:id="rId643" xr:uid="{00000000-0004-0000-0100-000082020000}"/>
    <hyperlink ref="V169" r:id="rId644" xr:uid="{00000000-0004-0000-0100-000083020000}"/>
    <hyperlink ref="V170" r:id="rId645" xr:uid="{00000000-0004-0000-0100-000084020000}"/>
    <hyperlink ref="V171" r:id="rId646" xr:uid="{00000000-0004-0000-0100-000085020000}"/>
    <hyperlink ref="V172" r:id="rId647" xr:uid="{00000000-0004-0000-0100-000086020000}"/>
    <hyperlink ref="V173" r:id="rId648" xr:uid="{00000000-0004-0000-0100-000087020000}"/>
    <hyperlink ref="V174" r:id="rId649" xr:uid="{00000000-0004-0000-0100-000088020000}"/>
    <hyperlink ref="V175" r:id="rId650" xr:uid="{00000000-0004-0000-0100-000089020000}"/>
    <hyperlink ref="V176" r:id="rId651" xr:uid="{00000000-0004-0000-0100-00008A020000}"/>
    <hyperlink ref="V178" r:id="rId652" xr:uid="{00000000-0004-0000-0100-00008B020000}"/>
    <hyperlink ref="V179" r:id="rId653" xr:uid="{00000000-0004-0000-0100-00008C020000}"/>
    <hyperlink ref="V180" r:id="rId654" xr:uid="{00000000-0004-0000-0100-00008D020000}"/>
    <hyperlink ref="V181" r:id="rId655" xr:uid="{00000000-0004-0000-0100-00008E020000}"/>
    <hyperlink ref="V182" r:id="rId656" xr:uid="{00000000-0004-0000-0100-00008F020000}"/>
    <hyperlink ref="V183" r:id="rId657" xr:uid="{00000000-0004-0000-0100-000090020000}"/>
    <hyperlink ref="V184" r:id="rId658" xr:uid="{00000000-0004-0000-0100-000091020000}"/>
    <hyperlink ref="V185" r:id="rId659" xr:uid="{00000000-0004-0000-0100-000092020000}"/>
    <hyperlink ref="V186" r:id="rId660" xr:uid="{00000000-0004-0000-0100-000093020000}"/>
    <hyperlink ref="V187" r:id="rId661" xr:uid="{00000000-0004-0000-0100-000094020000}"/>
    <hyperlink ref="V188" r:id="rId662" xr:uid="{00000000-0004-0000-0100-000095020000}"/>
    <hyperlink ref="V189" r:id="rId663" xr:uid="{00000000-0004-0000-0100-000096020000}"/>
    <hyperlink ref="V190" r:id="rId664" xr:uid="{00000000-0004-0000-0100-000097020000}"/>
    <hyperlink ref="V191" r:id="rId665" xr:uid="{00000000-0004-0000-0100-000098020000}"/>
    <hyperlink ref="V192" r:id="rId666" xr:uid="{00000000-0004-0000-0100-000099020000}"/>
    <hyperlink ref="V193" r:id="rId667" xr:uid="{00000000-0004-0000-0100-00009A020000}"/>
    <hyperlink ref="V194" r:id="rId668" xr:uid="{00000000-0004-0000-0100-00009B020000}"/>
    <hyperlink ref="V195" r:id="rId669" xr:uid="{00000000-0004-0000-0100-00009C020000}"/>
    <hyperlink ref="V196" r:id="rId670" xr:uid="{00000000-0004-0000-0100-00009D020000}"/>
    <hyperlink ref="V197" r:id="rId671" xr:uid="{00000000-0004-0000-0100-00009E020000}"/>
    <hyperlink ref="V198" r:id="rId672" xr:uid="{00000000-0004-0000-0100-00009F020000}"/>
    <hyperlink ref="V199" r:id="rId673" xr:uid="{00000000-0004-0000-0100-0000A0020000}"/>
    <hyperlink ref="V200" r:id="rId674" xr:uid="{00000000-0004-0000-0100-0000A1020000}"/>
    <hyperlink ref="V201" r:id="rId675" xr:uid="{00000000-0004-0000-0100-0000A2020000}"/>
    <hyperlink ref="V202" r:id="rId676" xr:uid="{00000000-0004-0000-0100-0000A3020000}"/>
    <hyperlink ref="V203" r:id="rId677" xr:uid="{00000000-0004-0000-0100-0000A4020000}"/>
    <hyperlink ref="V204" r:id="rId678" xr:uid="{00000000-0004-0000-0100-0000A5020000}"/>
    <hyperlink ref="V205" r:id="rId679" xr:uid="{00000000-0004-0000-0100-0000A6020000}"/>
    <hyperlink ref="V206" r:id="rId680" xr:uid="{00000000-0004-0000-0100-0000A7020000}"/>
    <hyperlink ref="V207" r:id="rId681" xr:uid="{00000000-0004-0000-0100-0000A8020000}"/>
    <hyperlink ref="V208" r:id="rId682" xr:uid="{00000000-0004-0000-0100-0000A9020000}"/>
    <hyperlink ref="V209" r:id="rId683" xr:uid="{00000000-0004-0000-0100-0000AA020000}"/>
    <hyperlink ref="V210" r:id="rId684" xr:uid="{00000000-0004-0000-0100-0000AB020000}"/>
    <hyperlink ref="V211" r:id="rId685" xr:uid="{00000000-0004-0000-0100-0000AC020000}"/>
    <hyperlink ref="V212" r:id="rId686" xr:uid="{00000000-0004-0000-0100-0000AD020000}"/>
    <hyperlink ref="V213" r:id="rId687" xr:uid="{00000000-0004-0000-0100-0000AE020000}"/>
    <hyperlink ref="V214" r:id="rId688" xr:uid="{00000000-0004-0000-0100-0000AF020000}"/>
    <hyperlink ref="V215" r:id="rId689" xr:uid="{00000000-0004-0000-0100-0000B0020000}"/>
    <hyperlink ref="V216" r:id="rId690" xr:uid="{00000000-0004-0000-0100-0000B1020000}"/>
    <hyperlink ref="V217" r:id="rId691" xr:uid="{00000000-0004-0000-0100-0000B2020000}"/>
    <hyperlink ref="V218" r:id="rId692" xr:uid="{00000000-0004-0000-0100-0000B3020000}"/>
    <hyperlink ref="V219" r:id="rId693" xr:uid="{00000000-0004-0000-0100-0000B4020000}"/>
    <hyperlink ref="V220" r:id="rId694" xr:uid="{00000000-0004-0000-0100-0000B5020000}"/>
    <hyperlink ref="V221" r:id="rId695" xr:uid="{00000000-0004-0000-0100-0000B6020000}"/>
    <hyperlink ref="V222" r:id="rId696" xr:uid="{00000000-0004-0000-0100-0000B7020000}"/>
    <hyperlink ref="V223" r:id="rId697" xr:uid="{00000000-0004-0000-0100-0000B8020000}"/>
    <hyperlink ref="V224" r:id="rId698" xr:uid="{00000000-0004-0000-0100-0000B9020000}"/>
    <hyperlink ref="V225" r:id="rId699" xr:uid="{00000000-0004-0000-0100-0000BA020000}"/>
    <hyperlink ref="V226" r:id="rId700" xr:uid="{00000000-0004-0000-0100-0000BB020000}"/>
    <hyperlink ref="V230" r:id="rId701" xr:uid="{00000000-0004-0000-0100-0000BC020000}"/>
    <hyperlink ref="V231" r:id="rId702" xr:uid="{00000000-0004-0000-0100-0000BD020000}"/>
    <hyperlink ref="V232" r:id="rId703" xr:uid="{00000000-0004-0000-0100-0000BE020000}"/>
    <hyperlink ref="V233" r:id="rId704" xr:uid="{00000000-0004-0000-0100-0000BF020000}"/>
    <hyperlink ref="V234" r:id="rId705" xr:uid="{00000000-0004-0000-0100-0000C0020000}"/>
    <hyperlink ref="V235" r:id="rId706" xr:uid="{00000000-0004-0000-0100-0000C1020000}"/>
    <hyperlink ref="V236" r:id="rId707" xr:uid="{00000000-0004-0000-0100-0000C2020000}"/>
    <hyperlink ref="V237" r:id="rId708" xr:uid="{00000000-0004-0000-0100-0000C3020000}"/>
    <hyperlink ref="V238" r:id="rId709" xr:uid="{00000000-0004-0000-0100-0000C4020000}"/>
    <hyperlink ref="V239" r:id="rId710" xr:uid="{00000000-0004-0000-0100-0000C5020000}"/>
    <hyperlink ref="V240" r:id="rId711" xr:uid="{00000000-0004-0000-0100-0000C6020000}"/>
    <hyperlink ref="V241" r:id="rId712" xr:uid="{00000000-0004-0000-0100-0000C7020000}"/>
    <hyperlink ref="V242" r:id="rId713" xr:uid="{00000000-0004-0000-0100-0000C8020000}"/>
    <hyperlink ref="V243" r:id="rId714" xr:uid="{00000000-0004-0000-0100-0000C9020000}"/>
    <hyperlink ref="V244" r:id="rId715" xr:uid="{00000000-0004-0000-0100-0000CA020000}"/>
    <hyperlink ref="V245" r:id="rId716" xr:uid="{00000000-0004-0000-0100-0000CB020000}"/>
    <hyperlink ref="V246" r:id="rId717" xr:uid="{00000000-0004-0000-0100-0000CC020000}"/>
    <hyperlink ref="V247" r:id="rId718" xr:uid="{00000000-0004-0000-0100-0000CD020000}"/>
    <hyperlink ref="V248" r:id="rId719" xr:uid="{00000000-0004-0000-0100-0000CE020000}"/>
    <hyperlink ref="V249" r:id="rId720" xr:uid="{00000000-0004-0000-0100-0000CF020000}"/>
    <hyperlink ref="V250" r:id="rId721" xr:uid="{00000000-0004-0000-0100-0000D0020000}"/>
    <hyperlink ref="V251" r:id="rId722" xr:uid="{00000000-0004-0000-0100-0000D1020000}"/>
    <hyperlink ref="V252" r:id="rId723" xr:uid="{00000000-0004-0000-0100-0000D2020000}"/>
    <hyperlink ref="V253" r:id="rId724" xr:uid="{00000000-0004-0000-0100-0000D3020000}"/>
    <hyperlink ref="V254" r:id="rId725" xr:uid="{00000000-0004-0000-0100-0000D4020000}"/>
    <hyperlink ref="V255" r:id="rId726" xr:uid="{00000000-0004-0000-0100-0000D5020000}"/>
    <hyperlink ref="V256" r:id="rId727" xr:uid="{00000000-0004-0000-0100-0000D6020000}"/>
    <hyperlink ref="V257" r:id="rId728" xr:uid="{00000000-0004-0000-0100-0000D7020000}"/>
    <hyperlink ref="V258" r:id="rId729" xr:uid="{00000000-0004-0000-0100-0000D8020000}"/>
    <hyperlink ref="V259" r:id="rId730" xr:uid="{00000000-0004-0000-0100-0000D9020000}"/>
    <hyperlink ref="V260" r:id="rId731" xr:uid="{00000000-0004-0000-0100-0000DA020000}"/>
    <hyperlink ref="V261" r:id="rId732" xr:uid="{00000000-0004-0000-0100-0000DB020000}"/>
    <hyperlink ref="V262" r:id="rId733" xr:uid="{00000000-0004-0000-0100-0000DC020000}"/>
    <hyperlink ref="V263" r:id="rId734" xr:uid="{00000000-0004-0000-0100-0000DD020000}"/>
    <hyperlink ref="V264" r:id="rId735" xr:uid="{00000000-0004-0000-0100-0000DE020000}"/>
    <hyperlink ref="V265" r:id="rId736" xr:uid="{00000000-0004-0000-0100-0000DF020000}"/>
    <hyperlink ref="V266" r:id="rId737" xr:uid="{00000000-0004-0000-0100-0000E0020000}"/>
    <hyperlink ref="V267" r:id="rId738" xr:uid="{00000000-0004-0000-0100-0000E1020000}"/>
    <hyperlink ref="V268" r:id="rId739" xr:uid="{00000000-0004-0000-0100-0000E2020000}"/>
    <hyperlink ref="V269" r:id="rId740" xr:uid="{00000000-0004-0000-0100-0000E3020000}"/>
    <hyperlink ref="V270" r:id="rId741" xr:uid="{00000000-0004-0000-0100-0000E4020000}"/>
    <hyperlink ref="V271" r:id="rId742" xr:uid="{00000000-0004-0000-0100-0000E5020000}"/>
    <hyperlink ref="V272" r:id="rId743" xr:uid="{00000000-0004-0000-0100-0000E6020000}"/>
    <hyperlink ref="V273" r:id="rId744" xr:uid="{00000000-0004-0000-0100-0000E7020000}"/>
    <hyperlink ref="V274" r:id="rId745" xr:uid="{00000000-0004-0000-0100-0000E8020000}"/>
    <hyperlink ref="V275" r:id="rId746" xr:uid="{00000000-0004-0000-0100-0000E9020000}"/>
    <hyperlink ref="V276" r:id="rId747" xr:uid="{00000000-0004-0000-0100-0000EA020000}"/>
    <hyperlink ref="V277" r:id="rId748" xr:uid="{00000000-0004-0000-0100-0000EB020000}"/>
    <hyperlink ref="V278" r:id="rId749" xr:uid="{00000000-0004-0000-0100-0000EC020000}"/>
    <hyperlink ref="V279" r:id="rId750" xr:uid="{00000000-0004-0000-0100-0000ED020000}"/>
    <hyperlink ref="V280" r:id="rId751" xr:uid="{00000000-0004-0000-0100-0000EE020000}"/>
    <hyperlink ref="V281" r:id="rId752" xr:uid="{00000000-0004-0000-0100-0000EF020000}"/>
    <hyperlink ref="V282" r:id="rId753" xr:uid="{00000000-0004-0000-0100-0000F0020000}"/>
    <hyperlink ref="V283" r:id="rId754" xr:uid="{00000000-0004-0000-0100-0000F1020000}"/>
    <hyperlink ref="V284" r:id="rId755" xr:uid="{00000000-0004-0000-0100-0000F2020000}"/>
    <hyperlink ref="V286" r:id="rId756" xr:uid="{00000000-0004-0000-0100-0000F3020000}"/>
    <hyperlink ref="V287" r:id="rId757" xr:uid="{00000000-0004-0000-0100-0000F4020000}"/>
    <hyperlink ref="V288" r:id="rId758" xr:uid="{00000000-0004-0000-0100-0000F5020000}"/>
    <hyperlink ref="V289" r:id="rId759" xr:uid="{00000000-0004-0000-0100-0000F6020000}"/>
    <hyperlink ref="V290" r:id="rId760" xr:uid="{00000000-0004-0000-0100-0000F7020000}"/>
    <hyperlink ref="V291" r:id="rId761" xr:uid="{00000000-0004-0000-0100-0000F8020000}"/>
    <hyperlink ref="V292" r:id="rId762" xr:uid="{00000000-0004-0000-0100-0000F9020000}"/>
    <hyperlink ref="V293" r:id="rId763" xr:uid="{00000000-0004-0000-0100-0000FA020000}"/>
    <hyperlink ref="V294" r:id="rId764" xr:uid="{00000000-0004-0000-0100-0000FB020000}"/>
    <hyperlink ref="V295" r:id="rId765" xr:uid="{00000000-0004-0000-0100-0000FC020000}"/>
    <hyperlink ref="V296" r:id="rId766" xr:uid="{00000000-0004-0000-0100-0000FD020000}"/>
    <hyperlink ref="V297" r:id="rId767" xr:uid="{00000000-0004-0000-0100-0000FE020000}"/>
    <hyperlink ref="V298" r:id="rId768" xr:uid="{00000000-0004-0000-0100-0000FF020000}"/>
    <hyperlink ref="V299" r:id="rId769" xr:uid="{00000000-0004-0000-0100-000000030000}"/>
    <hyperlink ref="V300" r:id="rId770" xr:uid="{00000000-0004-0000-0100-000001030000}"/>
    <hyperlink ref="V301" r:id="rId771" xr:uid="{00000000-0004-0000-0100-000002030000}"/>
    <hyperlink ref="V302" r:id="rId772" xr:uid="{00000000-0004-0000-0100-000003030000}"/>
    <hyperlink ref="V303" r:id="rId773" xr:uid="{00000000-0004-0000-0100-000004030000}"/>
    <hyperlink ref="V304" r:id="rId774" xr:uid="{00000000-0004-0000-0100-000005030000}"/>
    <hyperlink ref="V305" r:id="rId775" xr:uid="{00000000-0004-0000-0100-000006030000}"/>
    <hyperlink ref="V306" r:id="rId776" xr:uid="{00000000-0004-0000-0100-000007030000}"/>
    <hyperlink ref="V307" r:id="rId777" xr:uid="{00000000-0004-0000-0100-000008030000}"/>
    <hyperlink ref="V308" r:id="rId778" xr:uid="{00000000-0004-0000-0100-000009030000}"/>
    <hyperlink ref="V309" r:id="rId779" xr:uid="{00000000-0004-0000-0100-00000A030000}"/>
    <hyperlink ref="V310" r:id="rId780" xr:uid="{00000000-0004-0000-0100-00000B030000}"/>
    <hyperlink ref="V311" r:id="rId781" xr:uid="{00000000-0004-0000-0100-00000C030000}"/>
    <hyperlink ref="V312" r:id="rId782" xr:uid="{00000000-0004-0000-0100-00000D030000}"/>
    <hyperlink ref="V313" r:id="rId783" xr:uid="{00000000-0004-0000-0100-00000E030000}"/>
    <hyperlink ref="V314" r:id="rId784" xr:uid="{00000000-0004-0000-0100-00000F030000}"/>
    <hyperlink ref="V315" r:id="rId785" xr:uid="{00000000-0004-0000-0100-000010030000}"/>
    <hyperlink ref="V318" r:id="rId786" xr:uid="{00000000-0004-0000-0100-000011030000}"/>
    <hyperlink ref="V319" r:id="rId787" xr:uid="{00000000-0004-0000-0100-000012030000}"/>
    <hyperlink ref="V320" r:id="rId788" xr:uid="{00000000-0004-0000-0100-000013030000}"/>
    <hyperlink ref="V321" r:id="rId789" xr:uid="{00000000-0004-0000-0100-000014030000}"/>
    <hyperlink ref="V322" r:id="rId790" xr:uid="{00000000-0004-0000-0100-000015030000}"/>
    <hyperlink ref="V323" r:id="rId791" xr:uid="{00000000-0004-0000-0100-000016030000}"/>
    <hyperlink ref="V324" r:id="rId792" xr:uid="{00000000-0004-0000-0100-000017030000}"/>
    <hyperlink ref="V325" r:id="rId793" xr:uid="{00000000-0004-0000-0100-000018030000}"/>
    <hyperlink ref="V326" r:id="rId794" xr:uid="{00000000-0004-0000-0100-000019030000}"/>
    <hyperlink ref="V327" r:id="rId795" xr:uid="{00000000-0004-0000-0100-00001A030000}"/>
    <hyperlink ref="V328" r:id="rId796" xr:uid="{00000000-0004-0000-0100-00001B030000}"/>
    <hyperlink ref="V329" r:id="rId797" xr:uid="{00000000-0004-0000-0100-00001C030000}"/>
    <hyperlink ref="V330" r:id="rId798" xr:uid="{00000000-0004-0000-0100-00001D030000}"/>
    <hyperlink ref="V331" r:id="rId799" xr:uid="{00000000-0004-0000-0100-00001E030000}"/>
    <hyperlink ref="V332" r:id="rId800" xr:uid="{00000000-0004-0000-0100-00001F030000}"/>
    <hyperlink ref="V334" r:id="rId801" xr:uid="{00000000-0004-0000-0100-000020030000}"/>
    <hyperlink ref="V335" r:id="rId802" xr:uid="{00000000-0004-0000-0100-000021030000}"/>
    <hyperlink ref="V333" r:id="rId803" xr:uid="{00000000-0004-0000-0100-000022030000}"/>
    <hyperlink ref="V336" r:id="rId804" xr:uid="{00000000-0004-0000-0100-000023030000}"/>
    <hyperlink ref="V337" r:id="rId805" xr:uid="{00000000-0004-0000-0100-000024030000}"/>
    <hyperlink ref="V338" r:id="rId806" xr:uid="{00000000-0004-0000-0100-000025030000}"/>
    <hyperlink ref="V339" r:id="rId807" xr:uid="{00000000-0004-0000-0100-000026030000}"/>
    <hyperlink ref="V340" r:id="rId808" xr:uid="{00000000-0004-0000-0100-000027030000}"/>
    <hyperlink ref="V341" r:id="rId809" xr:uid="{00000000-0004-0000-0100-000028030000}"/>
    <hyperlink ref="V342" r:id="rId810" xr:uid="{00000000-0004-0000-0100-000029030000}"/>
    <hyperlink ref="V343" r:id="rId811" location="tram" xr:uid="{00000000-0004-0000-0100-00002A030000}"/>
    <hyperlink ref="V344" r:id="rId812" xr:uid="{00000000-0004-0000-0100-00002B030000}"/>
    <hyperlink ref="V345" r:id="rId813" xr:uid="{00000000-0004-0000-0100-00002C030000}"/>
    <hyperlink ref="V346" r:id="rId814" xr:uid="{00000000-0004-0000-0100-00002D030000}"/>
    <hyperlink ref="V347" r:id="rId815" xr:uid="{00000000-0004-0000-0100-00002E030000}"/>
    <hyperlink ref="V348" r:id="rId816" xr:uid="{00000000-0004-0000-0100-00002F030000}"/>
    <hyperlink ref="V349" r:id="rId817" xr:uid="{00000000-0004-0000-0100-000030030000}"/>
    <hyperlink ref="V350" r:id="rId818" xr:uid="{00000000-0004-0000-0100-000031030000}"/>
    <hyperlink ref="V351" r:id="rId819" xr:uid="{00000000-0004-0000-0100-000032030000}"/>
    <hyperlink ref="V352" r:id="rId820" xr:uid="{00000000-0004-0000-0100-000033030000}"/>
    <hyperlink ref="V353" r:id="rId821" xr:uid="{00000000-0004-0000-0100-000034030000}"/>
    <hyperlink ref="V354" r:id="rId822" xr:uid="{00000000-0004-0000-0100-000035030000}"/>
    <hyperlink ref="V355" r:id="rId823" xr:uid="{00000000-0004-0000-0100-000036030000}"/>
    <hyperlink ref="V356" r:id="rId824" xr:uid="{00000000-0004-0000-0100-000037030000}"/>
    <hyperlink ref="V357" r:id="rId825" xr:uid="{00000000-0004-0000-0100-000038030000}"/>
    <hyperlink ref="V358" r:id="rId826" xr:uid="{00000000-0004-0000-0100-000039030000}"/>
    <hyperlink ref="V359" r:id="rId827" xr:uid="{00000000-0004-0000-0100-00003A030000}"/>
    <hyperlink ref="V360" r:id="rId828" xr:uid="{00000000-0004-0000-0100-00003B030000}"/>
    <hyperlink ref="V361" r:id="rId829" xr:uid="{00000000-0004-0000-0100-00003C030000}"/>
    <hyperlink ref="V362" r:id="rId830" xr:uid="{00000000-0004-0000-0100-00003D030000}"/>
    <hyperlink ref="V363" r:id="rId831" xr:uid="{00000000-0004-0000-0100-00003E030000}"/>
    <hyperlink ref="V364" r:id="rId832" xr:uid="{00000000-0004-0000-0100-00003F030000}"/>
    <hyperlink ref="V365" r:id="rId833" xr:uid="{00000000-0004-0000-0100-000040030000}"/>
    <hyperlink ref="V366" r:id="rId834" xr:uid="{00000000-0004-0000-0100-000041030000}"/>
    <hyperlink ref="V367" r:id="rId835" xr:uid="{00000000-0004-0000-0100-000042030000}"/>
    <hyperlink ref="V368" r:id="rId836" xr:uid="{00000000-0004-0000-0100-000043030000}"/>
    <hyperlink ref="V369" r:id="rId837" xr:uid="{00000000-0004-0000-0100-000044030000}"/>
    <hyperlink ref="V370" r:id="rId838" xr:uid="{00000000-0004-0000-0100-000045030000}"/>
    <hyperlink ref="V371" r:id="rId839" xr:uid="{00000000-0004-0000-0100-000046030000}"/>
    <hyperlink ref="V373" r:id="rId840" xr:uid="{00000000-0004-0000-0100-000047030000}"/>
    <hyperlink ref="V374" r:id="rId841" xr:uid="{00000000-0004-0000-0100-000048030000}"/>
    <hyperlink ref="V375" r:id="rId842" xr:uid="{00000000-0004-0000-0100-000049030000}"/>
    <hyperlink ref="V376" r:id="rId843" xr:uid="{00000000-0004-0000-0100-00004A030000}"/>
    <hyperlink ref="V377" r:id="rId844" xr:uid="{00000000-0004-0000-0100-00004B030000}"/>
    <hyperlink ref="V378" r:id="rId845" xr:uid="{00000000-0004-0000-0100-00004C030000}"/>
    <hyperlink ref="V379" r:id="rId846" xr:uid="{00000000-0004-0000-0100-00004D030000}"/>
    <hyperlink ref="V380" r:id="rId847" xr:uid="{00000000-0004-0000-0100-00004E030000}"/>
    <hyperlink ref="V381" r:id="rId848" xr:uid="{00000000-0004-0000-0100-00004F030000}"/>
    <hyperlink ref="V382" r:id="rId849" xr:uid="{00000000-0004-0000-0100-000050030000}"/>
    <hyperlink ref="V383" r:id="rId850" xr:uid="{00000000-0004-0000-0100-000051030000}"/>
    <hyperlink ref="V384" r:id="rId851" xr:uid="{00000000-0004-0000-0100-000052030000}"/>
    <hyperlink ref="V385" r:id="rId852" xr:uid="{00000000-0004-0000-0100-000053030000}"/>
    <hyperlink ref="V386" r:id="rId853" xr:uid="{00000000-0004-0000-0100-000054030000}"/>
    <hyperlink ref="V387" r:id="rId854" xr:uid="{00000000-0004-0000-0100-000055030000}"/>
    <hyperlink ref="V388" r:id="rId855" xr:uid="{00000000-0004-0000-0100-000056030000}"/>
    <hyperlink ref="V389" r:id="rId856" xr:uid="{00000000-0004-0000-0100-000057030000}"/>
    <hyperlink ref="V390" r:id="rId857" xr:uid="{00000000-0004-0000-0100-000058030000}"/>
    <hyperlink ref="V391" r:id="rId858" xr:uid="{00000000-0004-0000-0100-000059030000}"/>
    <hyperlink ref="V392" r:id="rId859" xr:uid="{00000000-0004-0000-0100-00005A030000}"/>
    <hyperlink ref="V393" r:id="rId860" xr:uid="{00000000-0004-0000-0100-00005B030000}"/>
    <hyperlink ref="V394" r:id="rId861" xr:uid="{00000000-0004-0000-0100-00005C030000}"/>
    <hyperlink ref="V395" r:id="rId862" xr:uid="{00000000-0004-0000-0100-00005D030000}"/>
    <hyperlink ref="V396" r:id="rId863" xr:uid="{00000000-0004-0000-0100-00005E030000}"/>
    <hyperlink ref="V397" r:id="rId864" xr:uid="{00000000-0004-0000-0100-00005F030000}"/>
    <hyperlink ref="V398" r:id="rId865" xr:uid="{00000000-0004-0000-0100-000060030000}"/>
    <hyperlink ref="V399" r:id="rId866" xr:uid="{00000000-0004-0000-0100-000061030000}"/>
    <hyperlink ref="V400" r:id="rId867" xr:uid="{00000000-0004-0000-0100-000062030000}"/>
    <hyperlink ref="V401" r:id="rId868" xr:uid="{00000000-0004-0000-0100-000063030000}"/>
    <hyperlink ref="V402" r:id="rId869" xr:uid="{00000000-0004-0000-0100-000064030000}"/>
    <hyperlink ref="V403" r:id="rId870" xr:uid="{00000000-0004-0000-0100-000065030000}"/>
    <hyperlink ref="V404" r:id="rId871" xr:uid="{00000000-0004-0000-0100-000066030000}"/>
    <hyperlink ref="V405" r:id="rId872" xr:uid="{00000000-0004-0000-0100-000067030000}"/>
    <hyperlink ref="V406" r:id="rId873" xr:uid="{00000000-0004-0000-0100-000068030000}"/>
    <hyperlink ref="V407" r:id="rId874" xr:uid="{00000000-0004-0000-0100-000069030000}"/>
    <hyperlink ref="V408" r:id="rId875" xr:uid="{00000000-0004-0000-0100-00006A030000}"/>
    <hyperlink ref="V409" r:id="rId876" xr:uid="{00000000-0004-0000-0100-00006B030000}"/>
    <hyperlink ref="V410" r:id="rId877" xr:uid="{00000000-0004-0000-0100-00006C030000}"/>
    <hyperlink ref="V411" r:id="rId878" xr:uid="{00000000-0004-0000-0100-00006D030000}"/>
    <hyperlink ref="V412" r:id="rId879" xr:uid="{00000000-0004-0000-0100-00006E030000}"/>
    <hyperlink ref="V413" r:id="rId880" xr:uid="{00000000-0004-0000-0100-00006F030000}"/>
    <hyperlink ref="V414" r:id="rId881" xr:uid="{00000000-0004-0000-0100-000070030000}"/>
    <hyperlink ref="V415" r:id="rId882" xr:uid="{00000000-0004-0000-0100-000071030000}"/>
    <hyperlink ref="V416" r:id="rId883" xr:uid="{00000000-0004-0000-0100-000072030000}"/>
    <hyperlink ref="V417" r:id="rId884" xr:uid="{00000000-0004-0000-0100-000073030000}"/>
    <hyperlink ref="V418" r:id="rId885" xr:uid="{00000000-0004-0000-0100-000074030000}"/>
    <hyperlink ref="V419" r:id="rId886" xr:uid="{00000000-0004-0000-0100-000075030000}"/>
    <hyperlink ref="V420" r:id="rId887" xr:uid="{00000000-0004-0000-0100-000076030000}"/>
    <hyperlink ref="V421" r:id="rId888" xr:uid="{00000000-0004-0000-0100-000077030000}"/>
    <hyperlink ref="V422" r:id="rId889" xr:uid="{00000000-0004-0000-0100-000078030000}"/>
    <hyperlink ref="V423" r:id="rId890" xr:uid="{00000000-0004-0000-0100-000079030000}"/>
    <hyperlink ref="V424" r:id="rId891" xr:uid="{00000000-0004-0000-0100-00007A030000}"/>
    <hyperlink ref="V425" r:id="rId892" xr:uid="{00000000-0004-0000-0100-00007B030000}"/>
    <hyperlink ref="V426" r:id="rId893" xr:uid="{00000000-0004-0000-0100-00007C030000}"/>
    <hyperlink ref="V427" r:id="rId894" xr:uid="{00000000-0004-0000-0100-00007D030000}"/>
    <hyperlink ref="V428" r:id="rId895" xr:uid="{00000000-0004-0000-0100-00007E030000}"/>
    <hyperlink ref="V429" r:id="rId896" xr:uid="{00000000-0004-0000-0100-00007F030000}"/>
    <hyperlink ref="V430" r:id="rId897" xr:uid="{00000000-0004-0000-0100-000080030000}"/>
    <hyperlink ref="V431" r:id="rId898" xr:uid="{00000000-0004-0000-0100-000081030000}"/>
    <hyperlink ref="V432" r:id="rId899" xr:uid="{00000000-0004-0000-0100-000082030000}"/>
    <hyperlink ref="V433" r:id="rId900" xr:uid="{00000000-0004-0000-0100-000083030000}"/>
    <hyperlink ref="V434" r:id="rId901" xr:uid="{00000000-0004-0000-0100-000084030000}"/>
    <hyperlink ref="V435" r:id="rId902" xr:uid="{00000000-0004-0000-0100-000085030000}"/>
    <hyperlink ref="V439" r:id="rId903" xr:uid="{00000000-0004-0000-0100-000086030000}"/>
    <hyperlink ref="V440" r:id="rId904" xr:uid="{00000000-0004-0000-0100-000087030000}"/>
    <hyperlink ref="V441" r:id="rId905" xr:uid="{00000000-0004-0000-0100-000088030000}"/>
    <hyperlink ref="V442" r:id="rId906" xr:uid="{00000000-0004-0000-0100-000089030000}"/>
    <hyperlink ref="V443" r:id="rId907" xr:uid="{00000000-0004-0000-0100-00008A030000}"/>
    <hyperlink ref="V444" r:id="rId908" xr:uid="{00000000-0004-0000-0100-00008B030000}"/>
    <hyperlink ref="V445" r:id="rId909" xr:uid="{00000000-0004-0000-0100-00008C030000}"/>
    <hyperlink ref="V446" r:id="rId910" xr:uid="{00000000-0004-0000-0100-00008D030000}"/>
    <hyperlink ref="V447" r:id="rId911" xr:uid="{00000000-0004-0000-0100-00008E030000}"/>
    <hyperlink ref="V448" r:id="rId912" xr:uid="{00000000-0004-0000-0100-00008F030000}"/>
    <hyperlink ref="V449" r:id="rId913" xr:uid="{00000000-0004-0000-0100-000090030000}"/>
    <hyperlink ref="V451" r:id="rId914" xr:uid="{00000000-0004-0000-0100-000091030000}"/>
    <hyperlink ref="V452" r:id="rId915" xr:uid="{00000000-0004-0000-0100-000092030000}"/>
    <hyperlink ref="V453" r:id="rId916" xr:uid="{00000000-0004-0000-0100-000093030000}"/>
    <hyperlink ref="V454" r:id="rId917" xr:uid="{00000000-0004-0000-0100-000094030000}"/>
    <hyperlink ref="V455" r:id="rId918" xr:uid="{00000000-0004-0000-0100-000095030000}"/>
    <hyperlink ref="V456" r:id="rId919" xr:uid="{00000000-0004-0000-0100-000096030000}"/>
    <hyperlink ref="V457" r:id="rId920" xr:uid="{00000000-0004-0000-0100-000097030000}"/>
    <hyperlink ref="V459" r:id="rId921" xr:uid="{00000000-0004-0000-0100-000098030000}"/>
    <hyperlink ref="V461" r:id="rId922" xr:uid="{00000000-0004-0000-0100-000099030000}"/>
    <hyperlink ref="V462" r:id="rId923" xr:uid="{00000000-0004-0000-0100-00009A030000}"/>
    <hyperlink ref="V463" r:id="rId924" xr:uid="{00000000-0004-0000-0100-00009B030000}"/>
    <hyperlink ref="V464" r:id="rId925" xr:uid="{00000000-0004-0000-0100-00009C030000}"/>
    <hyperlink ref="V465" r:id="rId926" xr:uid="{00000000-0004-0000-0100-00009D030000}"/>
    <hyperlink ref="V466" r:id="rId927" xr:uid="{00000000-0004-0000-0100-00009E030000}"/>
    <hyperlink ref="V467" r:id="rId928" xr:uid="{00000000-0004-0000-0100-00009F030000}"/>
    <hyperlink ref="V468" r:id="rId929" xr:uid="{00000000-0004-0000-0100-0000A0030000}"/>
    <hyperlink ref="V469" r:id="rId930" xr:uid="{00000000-0004-0000-0100-0000A1030000}"/>
    <hyperlink ref="V470" r:id="rId931" xr:uid="{00000000-0004-0000-0100-0000A2030000}"/>
    <hyperlink ref="V471" r:id="rId932" xr:uid="{00000000-0004-0000-0100-0000A3030000}"/>
    <hyperlink ref="V472" r:id="rId933" xr:uid="{00000000-0004-0000-0100-0000A4030000}"/>
    <hyperlink ref="V473" r:id="rId934" xr:uid="{00000000-0004-0000-0100-0000A5030000}"/>
    <hyperlink ref="V474" r:id="rId935" xr:uid="{00000000-0004-0000-0100-0000A6030000}"/>
    <hyperlink ref="V475" r:id="rId936" xr:uid="{00000000-0004-0000-0100-0000A7030000}"/>
    <hyperlink ref="V476" r:id="rId937" xr:uid="{00000000-0004-0000-0100-0000A8030000}"/>
    <hyperlink ref="V477" r:id="rId938" xr:uid="{00000000-0004-0000-0100-0000A9030000}"/>
    <hyperlink ref="V478" r:id="rId939" xr:uid="{00000000-0004-0000-0100-0000AA030000}"/>
    <hyperlink ref="V479" r:id="rId940" xr:uid="{00000000-0004-0000-0100-0000AB030000}"/>
    <hyperlink ref="V480" r:id="rId941" xr:uid="{00000000-0004-0000-0100-0000AC030000}"/>
    <hyperlink ref="V481" r:id="rId942" xr:uid="{00000000-0004-0000-0100-0000AD030000}"/>
    <hyperlink ref="V482" r:id="rId943" xr:uid="{00000000-0004-0000-0100-0000AE030000}"/>
    <hyperlink ref="V483" r:id="rId944" xr:uid="{00000000-0004-0000-0100-0000AF030000}"/>
    <hyperlink ref="V484" r:id="rId945" xr:uid="{00000000-0004-0000-0100-0000B0030000}"/>
    <hyperlink ref="V485" r:id="rId946" xr:uid="{00000000-0004-0000-0100-0000B1030000}"/>
    <hyperlink ref="V486" r:id="rId947" xr:uid="{00000000-0004-0000-0100-0000B2030000}"/>
    <hyperlink ref="V487" r:id="rId948" xr:uid="{00000000-0004-0000-0100-0000B3030000}"/>
    <hyperlink ref="V488" r:id="rId949" xr:uid="{00000000-0004-0000-0100-0000B4030000}"/>
    <hyperlink ref="V489" r:id="rId950" xr:uid="{00000000-0004-0000-0100-0000B5030000}"/>
    <hyperlink ref="V490" r:id="rId951" xr:uid="{00000000-0004-0000-0100-0000B6030000}"/>
    <hyperlink ref="V491" r:id="rId952" xr:uid="{00000000-0004-0000-0100-0000B7030000}"/>
    <hyperlink ref="V492" r:id="rId953" xr:uid="{00000000-0004-0000-0100-0000B8030000}"/>
    <hyperlink ref="V493" r:id="rId954" xr:uid="{00000000-0004-0000-0100-0000B9030000}"/>
    <hyperlink ref="V495" r:id="rId955" xr:uid="{00000000-0004-0000-0100-0000BA030000}"/>
    <hyperlink ref="V497" r:id="rId956" xr:uid="{00000000-0004-0000-0100-0000BB030000}"/>
    <hyperlink ref="V498" r:id="rId957" xr:uid="{00000000-0004-0000-0100-0000BC030000}"/>
    <hyperlink ref="V499" r:id="rId958" xr:uid="{00000000-0004-0000-0100-0000BD030000}"/>
    <hyperlink ref="V500" r:id="rId959" xr:uid="{00000000-0004-0000-0100-0000BE030000}"/>
    <hyperlink ref="V501" r:id="rId960" xr:uid="{00000000-0004-0000-0100-0000BF030000}"/>
  </hyperlinks>
  <pageMargins left="0.75" right="0.75" top="1" bottom="1" header="0.5" footer="0.5"/>
  <pageSetup orientation="portrait" r:id="rId961"/>
  <legacyDrawing r:id="rId96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AL4926"/>
  <sheetViews>
    <sheetView topLeftCell="A1845" workbookViewId="0">
      <selection activeCell="J1850" sqref="J1850"/>
    </sheetView>
  </sheetViews>
  <sheetFormatPr defaultRowHeight="15" x14ac:dyDescent="0.25"/>
  <cols>
    <col min="4" max="4" width="30.7109375" customWidth="1"/>
    <col min="7" max="7" width="14.7109375" customWidth="1"/>
    <col min="8" max="8" width="9.5703125" customWidth="1"/>
    <col min="9" max="9" width="21.85546875" customWidth="1"/>
    <col min="13" max="13" width="23.7109375" customWidth="1"/>
    <col min="14" max="14" width="17.7109375" customWidth="1"/>
    <col min="15" max="15" width="16.7109375" customWidth="1"/>
    <col min="16" max="16" width="11" customWidth="1"/>
    <col min="17" max="17" width="10.42578125" customWidth="1"/>
    <col min="18" max="18" width="14.42578125" customWidth="1"/>
    <col min="19" max="19" width="10.85546875" customWidth="1"/>
    <col min="20" max="20" width="10.42578125" customWidth="1"/>
    <col min="21" max="21" width="7.7109375" customWidth="1"/>
    <col min="22" max="22" width="16.85546875" customWidth="1"/>
    <col min="23" max="28" width="9.140625" customWidth="1"/>
    <col min="29" max="29" width="14.42578125" customWidth="1"/>
    <col min="30" max="30" width="7.85546875" customWidth="1"/>
    <col min="31" max="31" width="15.140625" customWidth="1"/>
    <col min="32" max="32" width="13.42578125" customWidth="1"/>
    <col min="33" max="33" width="15.42578125" customWidth="1"/>
    <col min="34" max="34" width="13.42578125" customWidth="1"/>
    <col min="35" max="35" width="9.7109375" customWidth="1"/>
    <col min="36" max="36" width="15.5703125" customWidth="1"/>
    <col min="37" max="37" width="12.7109375" customWidth="1"/>
  </cols>
  <sheetData>
    <row r="1" spans="1:38" x14ac:dyDescent="0.25">
      <c r="B1" s="1" t="s">
        <v>0</v>
      </c>
      <c r="C1" s="1" t="s">
        <v>1</v>
      </c>
      <c r="D1" s="1" t="s">
        <v>12160</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12164</v>
      </c>
      <c r="AF1" s="1" t="s">
        <v>12165</v>
      </c>
      <c r="AG1" s="1" t="s">
        <v>12166</v>
      </c>
      <c r="AH1" s="1" t="s">
        <v>12167</v>
      </c>
      <c r="AI1" s="2" t="s">
        <v>11757</v>
      </c>
      <c r="AJ1" s="5" t="s">
        <v>11765</v>
      </c>
      <c r="AK1" s="6" t="s">
        <v>11766</v>
      </c>
      <c r="AL1" s="2" t="s">
        <v>12161</v>
      </c>
    </row>
    <row r="2" spans="1:38" hidden="1" x14ac:dyDescent="0.25">
      <c r="A2" s="1">
        <v>0</v>
      </c>
      <c r="B2">
        <v>0</v>
      </c>
      <c r="C2">
        <v>0</v>
      </c>
      <c r="D2" t="s">
        <v>33</v>
      </c>
      <c r="E2" t="s">
        <v>34</v>
      </c>
      <c r="G2" t="s">
        <v>35</v>
      </c>
      <c r="H2" t="s">
        <v>35</v>
      </c>
      <c r="J2" t="s">
        <v>36</v>
      </c>
      <c r="L2" t="s">
        <v>37</v>
      </c>
      <c r="M2" t="s">
        <v>38</v>
      </c>
      <c r="N2" t="s">
        <v>39</v>
      </c>
      <c r="O2" t="s">
        <v>39</v>
      </c>
      <c r="V2" t="s">
        <v>40</v>
      </c>
      <c r="AC2" t="s">
        <v>40</v>
      </c>
      <c r="AD2" t="s">
        <v>41</v>
      </c>
      <c r="AI2" t="e">
        <f>VLOOKUP(I2,Current!J:Q,2,0)</f>
        <v>#N/A</v>
      </c>
      <c r="AK2" t="s">
        <v>11775</v>
      </c>
      <c r="AL2">
        <f t="shared" ref="AL2:AL65" si="0">IF(AND(AD2=$AJ$4,AJ2&lt;&gt;$AJ$4,V2&lt;&gt;$V$2),1,IF(AND(AD2=$AJ$4,AJ2&lt;&gt;$AJ$4,V2=$V$2),2,0))</f>
        <v>0</v>
      </c>
    </row>
    <row r="3" spans="1:38" hidden="1" x14ac:dyDescent="0.25">
      <c r="A3" s="1">
        <v>1</v>
      </c>
      <c r="B3">
        <v>1</v>
      </c>
      <c r="C3">
        <v>0</v>
      </c>
      <c r="D3" t="s">
        <v>42</v>
      </c>
      <c r="G3" t="s">
        <v>43</v>
      </c>
      <c r="H3" t="s">
        <v>44</v>
      </c>
      <c r="I3" t="s">
        <v>45</v>
      </c>
      <c r="J3" t="s">
        <v>46</v>
      </c>
      <c r="L3" t="s">
        <v>47</v>
      </c>
      <c r="M3" t="s">
        <v>38</v>
      </c>
      <c r="N3" t="s">
        <v>43</v>
      </c>
      <c r="O3" t="s">
        <v>44</v>
      </c>
      <c r="P3" t="s">
        <v>48</v>
      </c>
      <c r="Q3" t="s">
        <v>49</v>
      </c>
      <c r="V3" t="s">
        <v>50</v>
      </c>
      <c r="W3" t="s">
        <v>48</v>
      </c>
      <c r="X3" t="s">
        <v>51</v>
      </c>
      <c r="AC3" t="s">
        <v>52</v>
      </c>
      <c r="AD3" t="s">
        <v>53</v>
      </c>
      <c r="AE3">
        <v>1885</v>
      </c>
      <c r="AF3">
        <v>1895</v>
      </c>
      <c r="AI3">
        <f>VLOOKUP(I3,Current!J:Q,2,0)</f>
        <v>1884</v>
      </c>
      <c r="AK3" t="s">
        <v>11775</v>
      </c>
      <c r="AL3">
        <f t="shared" si="0"/>
        <v>0</v>
      </c>
    </row>
    <row r="4" spans="1:38" hidden="1" x14ac:dyDescent="0.25">
      <c r="A4" s="1">
        <v>2</v>
      </c>
      <c r="B4">
        <v>2</v>
      </c>
      <c r="C4">
        <v>1</v>
      </c>
      <c r="D4" t="s">
        <v>42</v>
      </c>
      <c r="E4" t="s">
        <v>54</v>
      </c>
      <c r="G4" t="s">
        <v>44</v>
      </c>
      <c r="I4" s="3" t="s">
        <v>45</v>
      </c>
      <c r="J4" t="s">
        <v>55</v>
      </c>
      <c r="L4" t="s">
        <v>47</v>
      </c>
      <c r="M4" t="s">
        <v>38</v>
      </c>
      <c r="N4" t="s">
        <v>44</v>
      </c>
      <c r="P4" t="s">
        <v>48</v>
      </c>
      <c r="Q4" t="s">
        <v>51</v>
      </c>
      <c r="V4" t="s">
        <v>52</v>
      </c>
      <c r="AC4" t="s">
        <v>40</v>
      </c>
      <c r="AD4" t="s">
        <v>56</v>
      </c>
      <c r="AI4">
        <f>VLOOKUP(I4,Current!J:Q,2,0)</f>
        <v>1884</v>
      </c>
      <c r="AJ4" t="s">
        <v>56</v>
      </c>
      <c r="AK4">
        <v>1884</v>
      </c>
      <c r="AL4">
        <f t="shared" si="0"/>
        <v>0</v>
      </c>
    </row>
    <row r="5" spans="1:38" hidden="1" x14ac:dyDescent="0.25">
      <c r="A5" s="1">
        <v>3</v>
      </c>
      <c r="B5">
        <v>3</v>
      </c>
      <c r="C5">
        <v>0</v>
      </c>
      <c r="D5" t="s">
        <v>57</v>
      </c>
      <c r="G5" t="s">
        <v>58</v>
      </c>
      <c r="H5" t="s">
        <v>35</v>
      </c>
      <c r="I5" t="s">
        <v>59</v>
      </c>
      <c r="J5" t="s">
        <v>46</v>
      </c>
      <c r="L5" t="s">
        <v>60</v>
      </c>
      <c r="M5" t="s">
        <v>38</v>
      </c>
      <c r="N5" t="s">
        <v>58</v>
      </c>
      <c r="O5" t="s">
        <v>39</v>
      </c>
      <c r="V5" t="s">
        <v>40</v>
      </c>
      <c r="AC5" t="s">
        <v>40</v>
      </c>
      <c r="AD5" t="s">
        <v>61</v>
      </c>
      <c r="AI5">
        <f>VLOOKUP(I5,Current!J:Q,2,0)</f>
        <v>1901</v>
      </c>
      <c r="AL5">
        <f t="shared" si="0"/>
        <v>0</v>
      </c>
    </row>
    <row r="6" spans="1:38" hidden="1" x14ac:dyDescent="0.25">
      <c r="A6" s="1">
        <v>4</v>
      </c>
      <c r="B6">
        <v>4</v>
      </c>
      <c r="C6">
        <v>1</v>
      </c>
      <c r="D6" t="s">
        <v>57</v>
      </c>
      <c r="E6" t="s">
        <v>62</v>
      </c>
      <c r="G6" t="s">
        <v>63</v>
      </c>
      <c r="I6" s="3" t="s">
        <v>59</v>
      </c>
      <c r="J6" t="s">
        <v>55</v>
      </c>
      <c r="L6" t="s">
        <v>60</v>
      </c>
      <c r="M6" t="s">
        <v>38</v>
      </c>
      <c r="N6" t="s">
        <v>63</v>
      </c>
      <c r="P6" t="s">
        <v>48</v>
      </c>
      <c r="Q6" t="s">
        <v>64</v>
      </c>
      <c r="V6" t="s">
        <v>65</v>
      </c>
      <c r="AC6" t="s">
        <v>40</v>
      </c>
      <c r="AD6" t="s">
        <v>56</v>
      </c>
      <c r="AI6">
        <f>VLOOKUP(I6,Current!J:Q,2,0)</f>
        <v>1901</v>
      </c>
      <c r="AJ6" t="s">
        <v>56</v>
      </c>
      <c r="AK6">
        <v>1901</v>
      </c>
      <c r="AL6">
        <f t="shared" si="0"/>
        <v>0</v>
      </c>
    </row>
    <row r="7" spans="1:38" hidden="1" x14ac:dyDescent="0.25">
      <c r="A7" s="1">
        <v>5</v>
      </c>
      <c r="B7">
        <v>5</v>
      </c>
      <c r="C7">
        <v>0</v>
      </c>
      <c r="D7" t="s">
        <v>66</v>
      </c>
      <c r="G7" t="s">
        <v>67</v>
      </c>
      <c r="H7" t="s">
        <v>68</v>
      </c>
      <c r="I7" t="s">
        <v>69</v>
      </c>
      <c r="J7" t="s">
        <v>36</v>
      </c>
      <c r="L7" t="s">
        <v>70</v>
      </c>
      <c r="M7" t="s">
        <v>38</v>
      </c>
      <c r="N7" t="s">
        <v>67</v>
      </c>
      <c r="O7" t="s">
        <v>68</v>
      </c>
      <c r="P7" t="s">
        <v>71</v>
      </c>
      <c r="Q7" t="s">
        <v>72</v>
      </c>
      <c r="V7" t="s">
        <v>73</v>
      </c>
      <c r="W7" t="s">
        <v>71</v>
      </c>
      <c r="X7" t="s">
        <v>74</v>
      </c>
      <c r="AC7" t="s">
        <v>75</v>
      </c>
      <c r="AD7" t="s">
        <v>53</v>
      </c>
      <c r="AE7">
        <v>1888</v>
      </c>
      <c r="AF7">
        <v>1919</v>
      </c>
      <c r="AI7">
        <f>VLOOKUP(I7,Current!J:Q,2,0)</f>
        <v>1888</v>
      </c>
      <c r="AK7" t="s">
        <v>11775</v>
      </c>
      <c r="AL7">
        <f t="shared" si="0"/>
        <v>0</v>
      </c>
    </row>
    <row r="8" spans="1:38" hidden="1" x14ac:dyDescent="0.25">
      <c r="A8" s="1">
        <v>6</v>
      </c>
      <c r="B8">
        <v>6</v>
      </c>
      <c r="C8">
        <v>1</v>
      </c>
      <c r="D8" t="s">
        <v>66</v>
      </c>
      <c r="E8" t="s">
        <v>76</v>
      </c>
      <c r="G8" t="s">
        <v>77</v>
      </c>
      <c r="I8" s="3" t="s">
        <v>69</v>
      </c>
      <c r="J8" t="s">
        <v>55</v>
      </c>
      <c r="L8" t="s">
        <v>70</v>
      </c>
      <c r="M8" t="s">
        <v>38</v>
      </c>
      <c r="N8" t="s">
        <v>77</v>
      </c>
      <c r="P8" t="s">
        <v>78</v>
      </c>
      <c r="Q8" t="s">
        <v>79</v>
      </c>
      <c r="V8" t="s">
        <v>80</v>
      </c>
      <c r="AC8" t="s">
        <v>40</v>
      </c>
      <c r="AD8" t="s">
        <v>56</v>
      </c>
      <c r="AI8">
        <f>VLOOKUP(I8,Current!J:Q,2,0)</f>
        <v>1888</v>
      </c>
      <c r="AJ8" t="s">
        <v>56</v>
      </c>
      <c r="AK8">
        <v>1888</v>
      </c>
      <c r="AL8">
        <f t="shared" si="0"/>
        <v>0</v>
      </c>
    </row>
    <row r="9" spans="1:38" hidden="1" x14ac:dyDescent="0.25">
      <c r="A9" s="1">
        <v>7</v>
      </c>
      <c r="B9">
        <v>7</v>
      </c>
      <c r="C9">
        <v>2</v>
      </c>
      <c r="D9" t="s">
        <v>81</v>
      </c>
      <c r="G9" t="s">
        <v>82</v>
      </c>
      <c r="H9" t="s">
        <v>35</v>
      </c>
      <c r="J9" t="s">
        <v>83</v>
      </c>
      <c r="L9" t="s">
        <v>70</v>
      </c>
      <c r="M9" t="s">
        <v>38</v>
      </c>
      <c r="N9" t="s">
        <v>82</v>
      </c>
      <c r="O9" t="s">
        <v>39</v>
      </c>
      <c r="P9" t="s">
        <v>84</v>
      </c>
      <c r="Q9" t="s">
        <v>85</v>
      </c>
      <c r="V9" t="s">
        <v>86</v>
      </c>
      <c r="AC9" t="s">
        <v>40</v>
      </c>
      <c r="AD9" t="s">
        <v>61</v>
      </c>
      <c r="AI9" t="e">
        <f>VLOOKUP(I9,Current!J:Q,2,0)</f>
        <v>#N/A</v>
      </c>
      <c r="AK9" t="s">
        <v>11775</v>
      </c>
      <c r="AL9">
        <f t="shared" si="0"/>
        <v>0</v>
      </c>
    </row>
    <row r="10" spans="1:38" hidden="1" x14ac:dyDescent="0.25">
      <c r="A10" s="1">
        <v>8</v>
      </c>
      <c r="B10">
        <v>8</v>
      </c>
      <c r="C10">
        <v>3</v>
      </c>
      <c r="D10" t="s">
        <v>81</v>
      </c>
      <c r="G10" t="s">
        <v>82</v>
      </c>
      <c r="H10" t="s">
        <v>87</v>
      </c>
      <c r="J10" t="s">
        <v>88</v>
      </c>
      <c r="L10" t="s">
        <v>70</v>
      </c>
      <c r="M10" t="s">
        <v>38</v>
      </c>
      <c r="N10" t="s">
        <v>82</v>
      </c>
      <c r="O10" t="s">
        <v>87</v>
      </c>
      <c r="P10" t="s">
        <v>84</v>
      </c>
      <c r="Q10" t="s">
        <v>85</v>
      </c>
      <c r="V10" t="s">
        <v>86</v>
      </c>
      <c r="W10" t="s">
        <v>89</v>
      </c>
      <c r="AC10" t="s">
        <v>90</v>
      </c>
      <c r="AD10" t="s">
        <v>53</v>
      </c>
      <c r="AE10">
        <v>1916</v>
      </c>
      <c r="AF10">
        <v>1953</v>
      </c>
      <c r="AI10" t="e">
        <f>VLOOKUP(I10,Current!J:Q,2,0)</f>
        <v>#N/A</v>
      </c>
      <c r="AK10" t="s">
        <v>11775</v>
      </c>
      <c r="AL10">
        <f t="shared" si="0"/>
        <v>0</v>
      </c>
    </row>
    <row r="11" spans="1:38" hidden="1" x14ac:dyDescent="0.25">
      <c r="A11" s="1">
        <v>9</v>
      </c>
      <c r="B11">
        <v>9</v>
      </c>
      <c r="C11">
        <v>4</v>
      </c>
      <c r="D11" t="s">
        <v>81</v>
      </c>
      <c r="E11" t="s">
        <v>91</v>
      </c>
      <c r="G11" t="s">
        <v>92</v>
      </c>
      <c r="H11">
        <v>0</v>
      </c>
      <c r="J11" t="s">
        <v>55</v>
      </c>
      <c r="L11" t="s">
        <v>70</v>
      </c>
      <c r="M11" t="s">
        <v>38</v>
      </c>
      <c r="N11" t="s">
        <v>92</v>
      </c>
      <c r="P11" t="s">
        <v>93</v>
      </c>
      <c r="Q11" t="s">
        <v>94</v>
      </c>
      <c r="V11" t="s">
        <v>95</v>
      </c>
      <c r="AC11" t="s">
        <v>40</v>
      </c>
      <c r="AD11" t="s">
        <v>96</v>
      </c>
      <c r="AI11" t="e">
        <f>VLOOKUP(I11,Current!J:Q,2,0)</f>
        <v>#N/A</v>
      </c>
      <c r="AK11" t="s">
        <v>11775</v>
      </c>
      <c r="AL11">
        <f t="shared" si="0"/>
        <v>0</v>
      </c>
    </row>
    <row r="12" spans="1:38" hidden="1" x14ac:dyDescent="0.25">
      <c r="A12" s="1">
        <v>10</v>
      </c>
      <c r="B12">
        <v>10</v>
      </c>
      <c r="C12">
        <v>0</v>
      </c>
      <c r="D12" t="s">
        <v>97</v>
      </c>
      <c r="E12" t="s">
        <v>98</v>
      </c>
      <c r="G12" t="s">
        <v>99</v>
      </c>
      <c r="I12" s="4" t="s">
        <v>100</v>
      </c>
      <c r="J12" t="s">
        <v>36</v>
      </c>
      <c r="L12" t="s">
        <v>101</v>
      </c>
      <c r="M12" t="s">
        <v>38</v>
      </c>
      <c r="N12" t="s">
        <v>99</v>
      </c>
      <c r="P12" t="s">
        <v>102</v>
      </c>
      <c r="Q12" t="s">
        <v>103</v>
      </c>
      <c r="V12" t="s">
        <v>104</v>
      </c>
      <c r="AC12" t="s">
        <v>40</v>
      </c>
      <c r="AD12" t="s">
        <v>56</v>
      </c>
      <c r="AI12" t="e">
        <f>VLOOKUP(I12,Current!J:Q,2,0)</f>
        <v>#N/A</v>
      </c>
      <c r="AJ12" t="s">
        <v>11869</v>
      </c>
      <c r="AK12" t="s">
        <v>11775</v>
      </c>
      <c r="AL12">
        <f>IF(AND(AD12=$AJ$4,AJ12&lt;&gt;$AJ$4,V12&lt;&gt;$V$2),1,IF(AND(AD12=$AJ$4,AJ12&lt;&gt;$AJ$4,V12=$V$2),2,0))</f>
        <v>1</v>
      </c>
    </row>
    <row r="13" spans="1:38" hidden="1" x14ac:dyDescent="0.25">
      <c r="A13" s="1">
        <v>11</v>
      </c>
      <c r="B13">
        <v>11</v>
      </c>
      <c r="C13">
        <v>1</v>
      </c>
      <c r="D13" t="s">
        <v>97</v>
      </c>
      <c r="E13" t="s">
        <v>105</v>
      </c>
      <c r="G13" t="s">
        <v>106</v>
      </c>
      <c r="H13" t="s">
        <v>107</v>
      </c>
      <c r="I13" t="s">
        <v>100</v>
      </c>
      <c r="J13" t="s">
        <v>108</v>
      </c>
      <c r="L13" t="s">
        <v>101</v>
      </c>
      <c r="M13" t="s">
        <v>38</v>
      </c>
      <c r="N13" t="s">
        <v>106</v>
      </c>
      <c r="O13" t="s">
        <v>107</v>
      </c>
      <c r="P13" t="s">
        <v>109</v>
      </c>
      <c r="Q13" t="s">
        <v>110</v>
      </c>
      <c r="V13" t="s">
        <v>111</v>
      </c>
      <c r="W13" t="s">
        <v>112</v>
      </c>
      <c r="X13" t="s">
        <v>113</v>
      </c>
      <c r="AC13" t="s">
        <v>114</v>
      </c>
      <c r="AD13" t="s">
        <v>53</v>
      </c>
      <c r="AE13">
        <v>1896</v>
      </c>
      <c r="AF13">
        <v>1929</v>
      </c>
      <c r="AI13" t="e">
        <f>VLOOKUP(I13,Current!J:Q,2,0)</f>
        <v>#N/A</v>
      </c>
      <c r="AK13" t="s">
        <v>11775</v>
      </c>
      <c r="AL13">
        <f t="shared" si="0"/>
        <v>0</v>
      </c>
    </row>
    <row r="14" spans="1:38" hidden="1" x14ac:dyDescent="0.25">
      <c r="A14" s="1">
        <v>12</v>
      </c>
      <c r="B14">
        <v>12</v>
      </c>
      <c r="C14">
        <v>2</v>
      </c>
      <c r="D14" t="s">
        <v>115</v>
      </c>
      <c r="E14" t="s">
        <v>116</v>
      </c>
      <c r="G14" t="s">
        <v>110</v>
      </c>
      <c r="H14" t="s">
        <v>117</v>
      </c>
      <c r="I14" t="s">
        <v>118</v>
      </c>
      <c r="J14" t="s">
        <v>55</v>
      </c>
      <c r="L14" t="s">
        <v>101</v>
      </c>
      <c r="M14" t="s">
        <v>38</v>
      </c>
      <c r="N14" t="s">
        <v>110</v>
      </c>
      <c r="O14" t="s">
        <v>117</v>
      </c>
      <c r="P14" t="s">
        <v>110</v>
      </c>
      <c r="V14" t="s">
        <v>111</v>
      </c>
      <c r="W14" t="s">
        <v>109</v>
      </c>
      <c r="X14" t="s">
        <v>119</v>
      </c>
      <c r="AC14" t="s">
        <v>120</v>
      </c>
      <c r="AD14" t="s">
        <v>53</v>
      </c>
      <c r="AE14">
        <v>1896</v>
      </c>
      <c r="AF14">
        <v>1939</v>
      </c>
      <c r="AI14" t="e">
        <f>VLOOKUP(I14,Current!J:Q,2,0)</f>
        <v>#N/A</v>
      </c>
      <c r="AK14" t="s">
        <v>11775</v>
      </c>
      <c r="AL14">
        <f t="shared" si="0"/>
        <v>0</v>
      </c>
    </row>
    <row r="15" spans="1:38" hidden="1" x14ac:dyDescent="0.25">
      <c r="A15" s="1">
        <v>13</v>
      </c>
      <c r="B15">
        <v>13</v>
      </c>
      <c r="C15">
        <v>3</v>
      </c>
      <c r="D15" t="s">
        <v>121</v>
      </c>
      <c r="E15" t="s">
        <v>122</v>
      </c>
      <c r="G15" t="s">
        <v>123</v>
      </c>
      <c r="I15" s="4" t="s">
        <v>124</v>
      </c>
      <c r="J15" t="s">
        <v>55</v>
      </c>
      <c r="L15" t="s">
        <v>101</v>
      </c>
      <c r="M15" t="s">
        <v>38</v>
      </c>
      <c r="N15" t="s">
        <v>123</v>
      </c>
      <c r="P15" t="s">
        <v>102</v>
      </c>
      <c r="Q15" t="s">
        <v>125</v>
      </c>
      <c r="V15" t="s">
        <v>126</v>
      </c>
      <c r="AC15" t="s">
        <v>40</v>
      </c>
      <c r="AD15" t="s">
        <v>56</v>
      </c>
      <c r="AI15" t="e">
        <f>VLOOKUP(I15,Current!J:Q,2,0)</f>
        <v>#N/A</v>
      </c>
      <c r="AJ15" t="s">
        <v>11869</v>
      </c>
      <c r="AK15" t="s">
        <v>11775</v>
      </c>
      <c r="AL15">
        <f t="shared" si="0"/>
        <v>1</v>
      </c>
    </row>
    <row r="16" spans="1:38" hidden="1" x14ac:dyDescent="0.25">
      <c r="A16" s="1">
        <v>14</v>
      </c>
      <c r="B16">
        <v>14</v>
      </c>
      <c r="C16">
        <v>4</v>
      </c>
      <c r="D16" t="s">
        <v>127</v>
      </c>
      <c r="E16" t="s">
        <v>128</v>
      </c>
      <c r="G16" t="s">
        <v>129</v>
      </c>
      <c r="I16" s="4" t="s">
        <v>130</v>
      </c>
      <c r="J16" t="s">
        <v>55</v>
      </c>
      <c r="L16" t="s">
        <v>101</v>
      </c>
      <c r="M16" t="s">
        <v>38</v>
      </c>
      <c r="N16" t="s">
        <v>129</v>
      </c>
      <c r="P16" t="s">
        <v>131</v>
      </c>
      <c r="Q16" t="s">
        <v>51</v>
      </c>
      <c r="V16" t="s">
        <v>52</v>
      </c>
      <c r="AC16" t="s">
        <v>40</v>
      </c>
      <c r="AD16" t="s">
        <v>56</v>
      </c>
      <c r="AI16" t="e">
        <f>VLOOKUP(I16,Current!J:Q,2,0)</f>
        <v>#N/A</v>
      </c>
      <c r="AJ16" t="s">
        <v>11869</v>
      </c>
      <c r="AK16" t="s">
        <v>11775</v>
      </c>
      <c r="AL16">
        <f t="shared" si="0"/>
        <v>1</v>
      </c>
    </row>
    <row r="17" spans="1:38" hidden="1" x14ac:dyDescent="0.25">
      <c r="A17" s="1">
        <v>15</v>
      </c>
      <c r="B17">
        <v>15</v>
      </c>
      <c r="C17">
        <v>0</v>
      </c>
      <c r="D17" t="s">
        <v>132</v>
      </c>
      <c r="G17" t="s">
        <v>35</v>
      </c>
      <c r="H17" t="s">
        <v>35</v>
      </c>
      <c r="I17" t="s">
        <v>133</v>
      </c>
      <c r="J17" t="s">
        <v>36</v>
      </c>
      <c r="L17" t="s">
        <v>134</v>
      </c>
      <c r="M17" t="s">
        <v>38</v>
      </c>
      <c r="N17" t="s">
        <v>39</v>
      </c>
      <c r="O17" t="s">
        <v>39</v>
      </c>
      <c r="V17" t="s">
        <v>40</v>
      </c>
      <c r="AC17" t="s">
        <v>40</v>
      </c>
      <c r="AD17" t="s">
        <v>41</v>
      </c>
      <c r="AI17">
        <f>VLOOKUP(I17,Current!J:Q,2,0)</f>
        <v>1946</v>
      </c>
      <c r="AL17">
        <f t="shared" si="0"/>
        <v>0</v>
      </c>
    </row>
    <row r="18" spans="1:38" hidden="1" x14ac:dyDescent="0.25">
      <c r="A18" s="1">
        <v>16</v>
      </c>
      <c r="B18">
        <v>16</v>
      </c>
      <c r="C18">
        <v>1</v>
      </c>
      <c r="D18" t="s">
        <v>132</v>
      </c>
      <c r="G18" t="s">
        <v>135</v>
      </c>
      <c r="I18" t="s">
        <v>133</v>
      </c>
      <c r="J18" t="s">
        <v>55</v>
      </c>
      <c r="L18" t="s">
        <v>134</v>
      </c>
      <c r="M18" t="s">
        <v>38</v>
      </c>
      <c r="N18" t="s">
        <v>135</v>
      </c>
      <c r="P18" t="s">
        <v>136</v>
      </c>
      <c r="Q18" t="s">
        <v>137</v>
      </c>
      <c r="V18" t="s">
        <v>138</v>
      </c>
      <c r="AC18" t="s">
        <v>40</v>
      </c>
      <c r="AD18" t="s">
        <v>56</v>
      </c>
      <c r="AI18">
        <f>VLOOKUP(I18,Current!J:Q,2,0)</f>
        <v>1946</v>
      </c>
      <c r="AJ18" t="s">
        <v>56</v>
      </c>
      <c r="AK18">
        <v>1946</v>
      </c>
      <c r="AL18">
        <f t="shared" si="0"/>
        <v>0</v>
      </c>
    </row>
    <row r="19" spans="1:38" hidden="1" x14ac:dyDescent="0.25">
      <c r="A19" s="1">
        <v>17</v>
      </c>
      <c r="B19">
        <v>17</v>
      </c>
      <c r="C19">
        <v>2</v>
      </c>
      <c r="D19" t="s">
        <v>139</v>
      </c>
      <c r="G19" t="s">
        <v>140</v>
      </c>
      <c r="H19" t="s">
        <v>141</v>
      </c>
      <c r="J19" t="s">
        <v>55</v>
      </c>
      <c r="L19" t="s">
        <v>134</v>
      </c>
      <c r="M19" t="s">
        <v>38</v>
      </c>
      <c r="N19" t="s">
        <v>140</v>
      </c>
      <c r="O19" t="s">
        <v>142</v>
      </c>
      <c r="P19" t="s">
        <v>143</v>
      </c>
      <c r="Q19" t="s">
        <v>144</v>
      </c>
      <c r="V19" t="s">
        <v>145</v>
      </c>
      <c r="W19" t="s">
        <v>146</v>
      </c>
      <c r="AC19" t="s">
        <v>147</v>
      </c>
      <c r="AD19" t="s">
        <v>53</v>
      </c>
      <c r="AE19">
        <v>1912</v>
      </c>
      <c r="AF19">
        <v>1935</v>
      </c>
      <c r="AI19" t="e">
        <f>VLOOKUP(I19,Current!J:Q,2,0)</f>
        <v>#N/A</v>
      </c>
      <c r="AK19" t="s">
        <v>11775</v>
      </c>
      <c r="AL19">
        <f t="shared" si="0"/>
        <v>0</v>
      </c>
    </row>
    <row r="20" spans="1:38" hidden="1" x14ac:dyDescent="0.25">
      <c r="A20" s="1">
        <v>18</v>
      </c>
      <c r="B20">
        <v>18</v>
      </c>
      <c r="C20">
        <v>3</v>
      </c>
      <c r="D20" t="s">
        <v>148</v>
      </c>
      <c r="G20" t="s">
        <v>149</v>
      </c>
      <c r="I20" t="s">
        <v>150</v>
      </c>
      <c r="J20" t="s">
        <v>55</v>
      </c>
      <c r="L20" t="s">
        <v>134</v>
      </c>
      <c r="M20" t="s">
        <v>38</v>
      </c>
      <c r="N20" t="s">
        <v>149</v>
      </c>
      <c r="P20" t="s">
        <v>84</v>
      </c>
      <c r="Q20" t="s">
        <v>151</v>
      </c>
      <c r="V20" t="s">
        <v>152</v>
      </c>
      <c r="AC20" t="s">
        <v>40</v>
      </c>
      <c r="AD20" t="s">
        <v>56</v>
      </c>
      <c r="AI20">
        <f>VLOOKUP(I20,Current!J:Q,2,0)</f>
        <v>1899</v>
      </c>
      <c r="AJ20" t="s">
        <v>56</v>
      </c>
      <c r="AK20">
        <v>1899</v>
      </c>
      <c r="AL20">
        <f t="shared" si="0"/>
        <v>0</v>
      </c>
    </row>
    <row r="21" spans="1:38" hidden="1" x14ac:dyDescent="0.25">
      <c r="A21" s="1">
        <v>19</v>
      </c>
      <c r="B21">
        <v>19</v>
      </c>
      <c r="C21">
        <v>4</v>
      </c>
      <c r="D21" t="s">
        <v>153</v>
      </c>
      <c r="G21" t="s">
        <v>154</v>
      </c>
      <c r="H21" t="s">
        <v>155</v>
      </c>
      <c r="I21" t="s">
        <v>156</v>
      </c>
      <c r="J21" t="s">
        <v>36</v>
      </c>
      <c r="L21" t="s">
        <v>134</v>
      </c>
      <c r="M21" t="s">
        <v>38</v>
      </c>
      <c r="N21" t="s">
        <v>154</v>
      </c>
      <c r="O21" t="s">
        <v>155</v>
      </c>
      <c r="P21" t="s">
        <v>157</v>
      </c>
      <c r="Q21" t="s">
        <v>158</v>
      </c>
      <c r="R21" t="s">
        <v>159</v>
      </c>
      <c r="S21" t="s">
        <v>160</v>
      </c>
      <c r="V21" t="s">
        <v>161</v>
      </c>
      <c r="W21" t="s">
        <v>64</v>
      </c>
      <c r="X21" t="s">
        <v>162</v>
      </c>
      <c r="AC21" t="s">
        <v>163</v>
      </c>
      <c r="AD21" t="s">
        <v>53</v>
      </c>
      <c r="AE21">
        <v>1882</v>
      </c>
      <c r="AF21">
        <v>1901</v>
      </c>
      <c r="AG21">
        <v>1903</v>
      </c>
      <c r="AH21">
        <v>1909</v>
      </c>
      <c r="AI21" t="e">
        <f>VLOOKUP(I21,Current!J:Q,2,0)</f>
        <v>#N/A</v>
      </c>
      <c r="AK21" t="s">
        <v>11775</v>
      </c>
      <c r="AL21">
        <f t="shared" si="0"/>
        <v>0</v>
      </c>
    </row>
    <row r="22" spans="1:38" hidden="1" x14ac:dyDescent="0.25">
      <c r="A22" s="1">
        <v>20</v>
      </c>
      <c r="B22">
        <v>20</v>
      </c>
      <c r="C22">
        <v>5</v>
      </c>
      <c r="D22" t="s">
        <v>153</v>
      </c>
      <c r="E22" t="s">
        <v>164</v>
      </c>
      <c r="G22" t="s">
        <v>165</v>
      </c>
      <c r="I22" t="s">
        <v>11385</v>
      </c>
      <c r="J22" t="s">
        <v>55</v>
      </c>
      <c r="L22" t="s">
        <v>134</v>
      </c>
      <c r="M22" t="s">
        <v>38</v>
      </c>
      <c r="N22" t="s">
        <v>165</v>
      </c>
      <c r="P22" t="s">
        <v>159</v>
      </c>
      <c r="Q22" t="s">
        <v>64</v>
      </c>
      <c r="V22" t="s">
        <v>65</v>
      </c>
      <c r="AC22" t="s">
        <v>40</v>
      </c>
      <c r="AD22" t="s">
        <v>56</v>
      </c>
      <c r="AI22">
        <f>VLOOKUP(I22,Current!J:Q,2,0)</f>
        <v>1901</v>
      </c>
      <c r="AJ22" t="s">
        <v>56</v>
      </c>
      <c r="AK22">
        <v>1901</v>
      </c>
      <c r="AL22">
        <f t="shared" si="0"/>
        <v>0</v>
      </c>
    </row>
    <row r="23" spans="1:38" hidden="1" x14ac:dyDescent="0.25">
      <c r="A23" s="1">
        <v>21</v>
      </c>
      <c r="B23">
        <v>21</v>
      </c>
      <c r="C23">
        <v>0</v>
      </c>
      <c r="D23" t="s">
        <v>166</v>
      </c>
      <c r="G23" t="s">
        <v>167</v>
      </c>
      <c r="H23" t="s">
        <v>168</v>
      </c>
      <c r="J23" t="s">
        <v>36</v>
      </c>
      <c r="L23" t="s">
        <v>169</v>
      </c>
      <c r="M23" t="s">
        <v>38</v>
      </c>
      <c r="N23" t="s">
        <v>167</v>
      </c>
      <c r="O23" t="s">
        <v>168</v>
      </c>
      <c r="P23" t="s">
        <v>136</v>
      </c>
      <c r="Q23" t="s">
        <v>170</v>
      </c>
      <c r="V23" t="s">
        <v>171</v>
      </c>
      <c r="W23" t="s">
        <v>109</v>
      </c>
      <c r="X23" t="s">
        <v>113</v>
      </c>
      <c r="AC23" t="s">
        <v>114</v>
      </c>
      <c r="AD23" t="s">
        <v>53</v>
      </c>
      <c r="AE23">
        <v>1892</v>
      </c>
      <c r="AF23">
        <v>1929</v>
      </c>
      <c r="AI23" t="e">
        <f>VLOOKUP(I23,Current!J:Q,2,0)</f>
        <v>#N/A</v>
      </c>
      <c r="AK23" t="s">
        <v>11775</v>
      </c>
      <c r="AL23">
        <f t="shared" si="0"/>
        <v>0</v>
      </c>
    </row>
    <row r="24" spans="1:38" hidden="1" x14ac:dyDescent="0.25">
      <c r="A24" s="1">
        <v>22</v>
      </c>
      <c r="B24">
        <v>22</v>
      </c>
      <c r="C24">
        <v>1</v>
      </c>
      <c r="D24" t="s">
        <v>166</v>
      </c>
      <c r="G24" t="s">
        <v>172</v>
      </c>
      <c r="H24" t="s">
        <v>173</v>
      </c>
      <c r="J24" t="s">
        <v>83</v>
      </c>
      <c r="L24" t="s">
        <v>169</v>
      </c>
      <c r="M24" t="s">
        <v>38</v>
      </c>
      <c r="N24" t="s">
        <v>172</v>
      </c>
      <c r="O24" t="s">
        <v>173</v>
      </c>
      <c r="P24" t="s">
        <v>172</v>
      </c>
      <c r="V24" t="s">
        <v>174</v>
      </c>
      <c r="W24" t="s">
        <v>173</v>
      </c>
      <c r="AC24" t="s">
        <v>175</v>
      </c>
      <c r="AD24" t="s">
        <v>53</v>
      </c>
      <c r="AE24">
        <v>1914</v>
      </c>
      <c r="AF24">
        <v>1936</v>
      </c>
      <c r="AI24" t="e">
        <f>VLOOKUP(I24,Current!J:Q,2,0)</f>
        <v>#N/A</v>
      </c>
      <c r="AK24" t="s">
        <v>11775</v>
      </c>
      <c r="AL24">
        <f t="shared" si="0"/>
        <v>0</v>
      </c>
    </row>
    <row r="25" spans="1:38" hidden="1" x14ac:dyDescent="0.25">
      <c r="A25" s="1">
        <v>23</v>
      </c>
      <c r="B25">
        <v>23</v>
      </c>
      <c r="C25">
        <v>2</v>
      </c>
      <c r="D25" t="s">
        <v>176</v>
      </c>
      <c r="G25" t="s">
        <v>177</v>
      </c>
      <c r="H25" t="s">
        <v>178</v>
      </c>
      <c r="J25" t="s">
        <v>55</v>
      </c>
      <c r="L25" t="s">
        <v>169</v>
      </c>
      <c r="M25" t="s">
        <v>38</v>
      </c>
      <c r="N25" t="s">
        <v>177</v>
      </c>
      <c r="O25" t="s">
        <v>178</v>
      </c>
      <c r="P25" t="s">
        <v>179</v>
      </c>
      <c r="Q25" t="s">
        <v>180</v>
      </c>
      <c r="R25" t="s">
        <v>181</v>
      </c>
      <c r="V25" t="s">
        <v>182</v>
      </c>
      <c r="W25" t="s">
        <v>183</v>
      </c>
      <c r="X25" t="s">
        <v>184</v>
      </c>
      <c r="AC25" t="s">
        <v>185</v>
      </c>
      <c r="AD25" t="s">
        <v>53</v>
      </c>
      <c r="AE25">
        <v>1904</v>
      </c>
      <c r="AF25">
        <v>1934</v>
      </c>
      <c r="AG25">
        <v>1950</v>
      </c>
      <c r="AH25">
        <v>1967</v>
      </c>
      <c r="AI25" t="e">
        <f>VLOOKUP(I25,Current!J:Q,2,0)</f>
        <v>#N/A</v>
      </c>
      <c r="AK25" t="s">
        <v>11775</v>
      </c>
      <c r="AL25">
        <f t="shared" si="0"/>
        <v>0</v>
      </c>
    </row>
    <row r="26" spans="1:38" hidden="1" x14ac:dyDescent="0.25">
      <c r="A26" s="1">
        <v>24</v>
      </c>
      <c r="B26">
        <v>24</v>
      </c>
      <c r="C26">
        <v>3</v>
      </c>
      <c r="D26" t="s">
        <v>186</v>
      </c>
      <c r="G26" t="s">
        <v>35</v>
      </c>
      <c r="H26" t="s">
        <v>35</v>
      </c>
      <c r="J26" t="s">
        <v>36</v>
      </c>
      <c r="L26" t="s">
        <v>169</v>
      </c>
      <c r="M26" t="s">
        <v>38</v>
      </c>
      <c r="N26" t="s">
        <v>39</v>
      </c>
      <c r="O26" t="s">
        <v>39</v>
      </c>
      <c r="V26" t="s">
        <v>40</v>
      </c>
      <c r="AC26" t="s">
        <v>40</v>
      </c>
      <c r="AD26" t="s">
        <v>41</v>
      </c>
      <c r="AI26" t="e">
        <f>VLOOKUP(I26,Current!J:Q,2,0)</f>
        <v>#N/A</v>
      </c>
      <c r="AK26" t="s">
        <v>11775</v>
      </c>
      <c r="AL26">
        <f t="shared" si="0"/>
        <v>0</v>
      </c>
    </row>
    <row r="27" spans="1:38" hidden="1" x14ac:dyDescent="0.25">
      <c r="A27" s="1">
        <v>25</v>
      </c>
      <c r="B27">
        <v>25</v>
      </c>
      <c r="C27">
        <v>4</v>
      </c>
      <c r="D27" t="s">
        <v>187</v>
      </c>
      <c r="G27" t="s">
        <v>188</v>
      </c>
      <c r="H27" t="s">
        <v>189</v>
      </c>
      <c r="J27" t="s">
        <v>36</v>
      </c>
      <c r="L27" t="s">
        <v>169</v>
      </c>
      <c r="M27" t="s">
        <v>38</v>
      </c>
      <c r="N27" t="s">
        <v>188</v>
      </c>
      <c r="O27" t="s">
        <v>189</v>
      </c>
      <c r="P27" t="s">
        <v>109</v>
      </c>
      <c r="Q27" t="s">
        <v>125</v>
      </c>
      <c r="V27" t="s">
        <v>126</v>
      </c>
      <c r="W27" t="s">
        <v>189</v>
      </c>
      <c r="AC27" t="s">
        <v>190</v>
      </c>
      <c r="AD27" t="s">
        <v>53</v>
      </c>
      <c r="AE27">
        <v>1893</v>
      </c>
      <c r="AF27">
        <v>1915</v>
      </c>
      <c r="AI27" t="e">
        <f>VLOOKUP(I27,Current!J:Q,2,0)</f>
        <v>#N/A</v>
      </c>
      <c r="AK27" t="s">
        <v>11775</v>
      </c>
      <c r="AL27">
        <f t="shared" si="0"/>
        <v>0</v>
      </c>
    </row>
    <row r="28" spans="1:38" hidden="1" x14ac:dyDescent="0.25">
      <c r="A28" s="1">
        <v>26</v>
      </c>
      <c r="B28">
        <v>26</v>
      </c>
      <c r="C28">
        <v>5</v>
      </c>
      <c r="D28" t="s">
        <v>187</v>
      </c>
      <c r="G28" t="s">
        <v>172</v>
      </c>
      <c r="H28" t="s">
        <v>191</v>
      </c>
      <c r="J28" t="s">
        <v>88</v>
      </c>
      <c r="L28" t="s">
        <v>169</v>
      </c>
      <c r="M28" t="s">
        <v>38</v>
      </c>
      <c r="N28" t="s">
        <v>172</v>
      </c>
      <c r="O28" t="s">
        <v>191</v>
      </c>
      <c r="P28" t="s">
        <v>172</v>
      </c>
      <c r="V28" t="s">
        <v>174</v>
      </c>
      <c r="W28" t="s">
        <v>191</v>
      </c>
      <c r="AC28" t="s">
        <v>192</v>
      </c>
      <c r="AD28" t="s">
        <v>53</v>
      </c>
      <c r="AE28">
        <v>1914</v>
      </c>
      <c r="AF28">
        <v>1926</v>
      </c>
      <c r="AI28" t="e">
        <f>VLOOKUP(I28,Current!J:Q,2,0)</f>
        <v>#N/A</v>
      </c>
      <c r="AK28" t="s">
        <v>11775</v>
      </c>
      <c r="AL28">
        <f t="shared" si="0"/>
        <v>0</v>
      </c>
    </row>
    <row r="29" spans="1:38" hidden="1" x14ac:dyDescent="0.25">
      <c r="A29" s="1">
        <v>27</v>
      </c>
      <c r="B29">
        <v>27</v>
      </c>
      <c r="C29">
        <v>6</v>
      </c>
      <c r="D29" t="s">
        <v>187</v>
      </c>
      <c r="E29" t="s">
        <v>193</v>
      </c>
      <c r="G29" t="s">
        <v>35</v>
      </c>
      <c r="H29" t="s">
        <v>35</v>
      </c>
      <c r="J29" t="s">
        <v>55</v>
      </c>
      <c r="L29" t="s">
        <v>169</v>
      </c>
      <c r="M29" t="s">
        <v>38</v>
      </c>
      <c r="N29" t="s">
        <v>39</v>
      </c>
      <c r="O29" t="s">
        <v>39</v>
      </c>
      <c r="V29" t="s">
        <v>40</v>
      </c>
      <c r="AC29" t="s">
        <v>40</v>
      </c>
      <c r="AD29" t="s">
        <v>41</v>
      </c>
      <c r="AI29" t="e">
        <f>VLOOKUP(I29,Current!J:Q,2,0)</f>
        <v>#N/A</v>
      </c>
      <c r="AK29" t="s">
        <v>11775</v>
      </c>
      <c r="AL29">
        <f t="shared" si="0"/>
        <v>0</v>
      </c>
    </row>
    <row r="30" spans="1:38" hidden="1" x14ac:dyDescent="0.25">
      <c r="A30" s="1">
        <v>28</v>
      </c>
      <c r="B30">
        <v>28</v>
      </c>
      <c r="C30">
        <v>0</v>
      </c>
      <c r="D30" t="s">
        <v>194</v>
      </c>
      <c r="G30" t="s">
        <v>195</v>
      </c>
      <c r="H30" t="s">
        <v>196</v>
      </c>
      <c r="J30" t="s">
        <v>55</v>
      </c>
      <c r="L30" t="s">
        <v>197</v>
      </c>
      <c r="M30" t="s">
        <v>38</v>
      </c>
      <c r="N30" t="s">
        <v>195</v>
      </c>
      <c r="O30" t="s">
        <v>196</v>
      </c>
      <c r="P30" t="s">
        <v>198</v>
      </c>
      <c r="Q30" t="s">
        <v>199</v>
      </c>
      <c r="V30" t="s">
        <v>200</v>
      </c>
      <c r="W30" t="s">
        <v>201</v>
      </c>
      <c r="X30" t="s">
        <v>202</v>
      </c>
      <c r="AC30" t="s">
        <v>203</v>
      </c>
      <c r="AD30" t="s">
        <v>53</v>
      </c>
      <c r="AE30">
        <v>1927</v>
      </c>
      <c r="AF30">
        <v>1956</v>
      </c>
      <c r="AI30" t="e">
        <f>VLOOKUP(I30,Current!J:Q,2,0)</f>
        <v>#N/A</v>
      </c>
      <c r="AK30" t="s">
        <v>11775</v>
      </c>
      <c r="AL30">
        <f t="shared" si="0"/>
        <v>0</v>
      </c>
    </row>
    <row r="31" spans="1:38" hidden="1" x14ac:dyDescent="0.25">
      <c r="A31" s="1">
        <v>29</v>
      </c>
      <c r="B31">
        <v>29</v>
      </c>
      <c r="C31">
        <v>1</v>
      </c>
      <c r="D31" t="s">
        <v>204</v>
      </c>
      <c r="L31" t="s">
        <v>197</v>
      </c>
      <c r="M31" t="s">
        <v>38</v>
      </c>
      <c r="V31" t="s">
        <v>40</v>
      </c>
      <c r="AC31" t="s">
        <v>40</v>
      </c>
      <c r="AD31" t="s">
        <v>56</v>
      </c>
      <c r="AI31" t="e">
        <f>VLOOKUP(I31,Current!J:Q,2,0)</f>
        <v>#N/A</v>
      </c>
      <c r="AJ31" t="s">
        <v>11825</v>
      </c>
      <c r="AL31">
        <f t="shared" si="0"/>
        <v>2</v>
      </c>
    </row>
    <row r="32" spans="1:38" hidden="1" x14ac:dyDescent="0.25">
      <c r="A32" s="1">
        <v>30</v>
      </c>
      <c r="B32">
        <v>30</v>
      </c>
      <c r="C32">
        <v>2</v>
      </c>
      <c r="D32" t="s">
        <v>204</v>
      </c>
      <c r="G32" t="s">
        <v>205</v>
      </c>
      <c r="H32" t="s">
        <v>35</v>
      </c>
      <c r="J32" t="s">
        <v>36</v>
      </c>
      <c r="L32" t="s">
        <v>197</v>
      </c>
      <c r="M32" t="s">
        <v>38</v>
      </c>
      <c r="N32" t="s">
        <v>205</v>
      </c>
      <c r="O32" t="s">
        <v>39</v>
      </c>
      <c r="P32" t="s">
        <v>201</v>
      </c>
      <c r="Q32" t="s">
        <v>206</v>
      </c>
      <c r="V32" t="s">
        <v>207</v>
      </c>
      <c r="AC32" t="s">
        <v>40</v>
      </c>
      <c r="AD32" t="s">
        <v>61</v>
      </c>
      <c r="AI32" t="e">
        <f>VLOOKUP(I32,Current!J:Q,2,0)</f>
        <v>#N/A</v>
      </c>
      <c r="AK32" t="s">
        <v>11775</v>
      </c>
      <c r="AL32">
        <f t="shared" si="0"/>
        <v>0</v>
      </c>
    </row>
    <row r="33" spans="1:38" hidden="1" x14ac:dyDescent="0.25">
      <c r="A33" s="1">
        <v>31</v>
      </c>
      <c r="B33">
        <v>31</v>
      </c>
      <c r="C33">
        <v>3</v>
      </c>
      <c r="D33" t="s">
        <v>204</v>
      </c>
      <c r="G33" t="s">
        <v>208</v>
      </c>
      <c r="H33" t="s">
        <v>209</v>
      </c>
      <c r="J33" t="s">
        <v>55</v>
      </c>
      <c r="L33" t="s">
        <v>197</v>
      </c>
      <c r="M33" t="s">
        <v>38</v>
      </c>
      <c r="N33" t="s">
        <v>208</v>
      </c>
      <c r="O33" t="s">
        <v>209</v>
      </c>
      <c r="P33" t="s">
        <v>210</v>
      </c>
      <c r="Q33" t="s">
        <v>211</v>
      </c>
      <c r="V33" t="s">
        <v>212</v>
      </c>
      <c r="W33" t="s">
        <v>136</v>
      </c>
      <c r="X33" t="s">
        <v>213</v>
      </c>
      <c r="AC33" t="s">
        <v>214</v>
      </c>
      <c r="AD33" t="s">
        <v>53</v>
      </c>
      <c r="AE33">
        <v>1908</v>
      </c>
      <c r="AF33">
        <v>1964</v>
      </c>
      <c r="AI33" t="e">
        <f>VLOOKUP(I33,Current!J:Q,2,0)</f>
        <v>#N/A</v>
      </c>
      <c r="AK33" t="s">
        <v>11775</v>
      </c>
      <c r="AL33">
        <f t="shared" si="0"/>
        <v>0</v>
      </c>
    </row>
    <row r="34" spans="1:38" hidden="1" x14ac:dyDescent="0.25">
      <c r="A34" s="1">
        <v>32</v>
      </c>
      <c r="B34">
        <v>32</v>
      </c>
      <c r="C34">
        <v>4</v>
      </c>
      <c r="D34" t="s">
        <v>204</v>
      </c>
      <c r="G34" t="s">
        <v>215</v>
      </c>
      <c r="I34" t="s">
        <v>11388</v>
      </c>
      <c r="J34" t="s">
        <v>55</v>
      </c>
      <c r="L34" t="s">
        <v>197</v>
      </c>
      <c r="M34" t="s">
        <v>38</v>
      </c>
      <c r="N34" t="s">
        <v>215</v>
      </c>
      <c r="P34" t="s">
        <v>216</v>
      </c>
      <c r="Q34" t="s">
        <v>217</v>
      </c>
      <c r="V34" t="s">
        <v>218</v>
      </c>
      <c r="AC34" t="s">
        <v>40</v>
      </c>
      <c r="AD34" t="s">
        <v>56</v>
      </c>
      <c r="AI34">
        <f>VLOOKUP(I34,Current!J:Q,2,0)</f>
        <v>2017</v>
      </c>
      <c r="AJ34" t="s">
        <v>56</v>
      </c>
      <c r="AK34">
        <v>2017</v>
      </c>
      <c r="AL34">
        <f t="shared" si="0"/>
        <v>0</v>
      </c>
    </row>
    <row r="35" spans="1:38" hidden="1" x14ac:dyDescent="0.25">
      <c r="A35" s="1">
        <v>33</v>
      </c>
      <c r="B35">
        <v>33</v>
      </c>
      <c r="C35">
        <v>0</v>
      </c>
      <c r="D35" t="s">
        <v>219</v>
      </c>
      <c r="G35" t="s">
        <v>220</v>
      </c>
      <c r="H35" t="s">
        <v>221</v>
      </c>
      <c r="J35" t="s">
        <v>55</v>
      </c>
      <c r="L35" t="s">
        <v>219</v>
      </c>
      <c r="M35" t="s">
        <v>38</v>
      </c>
      <c r="N35" t="s">
        <v>220</v>
      </c>
      <c r="O35" t="s">
        <v>221</v>
      </c>
      <c r="P35" t="s">
        <v>159</v>
      </c>
      <c r="Q35" t="s">
        <v>222</v>
      </c>
      <c r="V35" t="s">
        <v>223</v>
      </c>
      <c r="W35" t="s">
        <v>109</v>
      </c>
      <c r="X35" t="s">
        <v>113</v>
      </c>
      <c r="AC35" t="s">
        <v>114</v>
      </c>
      <c r="AD35" t="s">
        <v>53</v>
      </c>
      <c r="AE35">
        <v>1905</v>
      </c>
      <c r="AF35">
        <v>1929</v>
      </c>
      <c r="AI35" t="e">
        <f>VLOOKUP(I35,Current!J:Q,2,0)</f>
        <v>#N/A</v>
      </c>
      <c r="AK35" t="s">
        <v>11775</v>
      </c>
      <c r="AL35">
        <f t="shared" si="0"/>
        <v>0</v>
      </c>
    </row>
    <row r="36" spans="1:38" hidden="1" x14ac:dyDescent="0.25">
      <c r="A36" s="1">
        <v>34</v>
      </c>
      <c r="B36">
        <v>34</v>
      </c>
      <c r="C36">
        <v>0</v>
      </c>
      <c r="D36" t="s">
        <v>224</v>
      </c>
      <c r="G36" t="s">
        <v>225</v>
      </c>
      <c r="H36" t="s">
        <v>172</v>
      </c>
      <c r="J36" t="s">
        <v>36</v>
      </c>
      <c r="L36" t="s">
        <v>226</v>
      </c>
      <c r="M36" t="s">
        <v>38</v>
      </c>
      <c r="N36" t="s">
        <v>225</v>
      </c>
      <c r="O36" t="s">
        <v>172</v>
      </c>
      <c r="P36" t="s">
        <v>198</v>
      </c>
      <c r="Q36" t="s">
        <v>72</v>
      </c>
      <c r="V36" t="s">
        <v>73</v>
      </c>
      <c r="W36" t="s">
        <v>172</v>
      </c>
      <c r="AC36" t="s">
        <v>174</v>
      </c>
      <c r="AD36" t="s">
        <v>53</v>
      </c>
      <c r="AE36">
        <v>1888</v>
      </c>
      <c r="AF36">
        <v>1914</v>
      </c>
      <c r="AI36" t="e">
        <f>VLOOKUP(I36,Current!J:Q,2,0)</f>
        <v>#N/A</v>
      </c>
      <c r="AK36" t="s">
        <v>11775</v>
      </c>
      <c r="AL36">
        <f t="shared" si="0"/>
        <v>0</v>
      </c>
    </row>
    <row r="37" spans="1:38" hidden="1" x14ac:dyDescent="0.25">
      <c r="A37" s="1">
        <v>35</v>
      </c>
      <c r="B37">
        <v>35</v>
      </c>
      <c r="C37">
        <v>1</v>
      </c>
      <c r="D37" t="s">
        <v>224</v>
      </c>
      <c r="G37" t="s">
        <v>227</v>
      </c>
      <c r="H37" t="s">
        <v>228</v>
      </c>
      <c r="J37" t="s">
        <v>55</v>
      </c>
      <c r="L37" t="s">
        <v>226</v>
      </c>
      <c r="M37" t="s">
        <v>38</v>
      </c>
      <c r="N37" t="s">
        <v>227</v>
      </c>
      <c r="O37" t="s">
        <v>228</v>
      </c>
      <c r="P37" t="s">
        <v>229</v>
      </c>
      <c r="Q37" t="s">
        <v>172</v>
      </c>
      <c r="V37" t="s">
        <v>174</v>
      </c>
      <c r="W37" t="s">
        <v>230</v>
      </c>
      <c r="X37" t="s">
        <v>231</v>
      </c>
      <c r="AC37" t="s">
        <v>232</v>
      </c>
      <c r="AD37" t="s">
        <v>53</v>
      </c>
      <c r="AE37">
        <v>1914</v>
      </c>
      <c r="AF37">
        <v>1961</v>
      </c>
      <c r="AI37" t="e">
        <f>VLOOKUP(I37,Current!J:Q,2,0)</f>
        <v>#N/A</v>
      </c>
      <c r="AK37" t="s">
        <v>11775</v>
      </c>
      <c r="AL37">
        <f t="shared" si="0"/>
        <v>0</v>
      </c>
    </row>
    <row r="38" spans="1:38" hidden="1" x14ac:dyDescent="0.25">
      <c r="A38" s="1">
        <v>36</v>
      </c>
      <c r="B38">
        <v>36</v>
      </c>
      <c r="C38">
        <v>0</v>
      </c>
      <c r="D38" t="s">
        <v>233</v>
      </c>
      <c r="G38" t="s">
        <v>234</v>
      </c>
      <c r="H38" t="s">
        <v>235</v>
      </c>
      <c r="J38" t="s">
        <v>55</v>
      </c>
      <c r="L38" t="s">
        <v>236</v>
      </c>
      <c r="M38" t="s">
        <v>38</v>
      </c>
      <c r="N38" t="s">
        <v>234</v>
      </c>
      <c r="O38" t="s">
        <v>235</v>
      </c>
      <c r="P38" t="s">
        <v>234</v>
      </c>
      <c r="V38" t="s">
        <v>237</v>
      </c>
      <c r="W38" t="s">
        <v>235</v>
      </c>
      <c r="AC38" t="s">
        <v>238</v>
      </c>
      <c r="AD38" t="s">
        <v>53</v>
      </c>
      <c r="AE38">
        <v>1898</v>
      </c>
      <c r="AF38">
        <v>1932</v>
      </c>
      <c r="AI38" t="e">
        <f>VLOOKUP(I38,Current!J:Q,2,0)</f>
        <v>#N/A</v>
      </c>
      <c r="AK38" t="s">
        <v>11775</v>
      </c>
      <c r="AL38">
        <f t="shared" si="0"/>
        <v>0</v>
      </c>
    </row>
    <row r="39" spans="1:38" hidden="1" x14ac:dyDescent="0.25">
      <c r="A39" s="1">
        <v>37</v>
      </c>
      <c r="B39">
        <v>37</v>
      </c>
      <c r="C39">
        <v>0</v>
      </c>
      <c r="D39" t="s">
        <v>239</v>
      </c>
      <c r="E39" t="s">
        <v>240</v>
      </c>
      <c r="G39" t="s">
        <v>241</v>
      </c>
      <c r="I39" t="s">
        <v>242</v>
      </c>
      <c r="J39" t="s">
        <v>55</v>
      </c>
      <c r="L39" t="s">
        <v>243</v>
      </c>
      <c r="M39" t="s">
        <v>38</v>
      </c>
      <c r="N39" t="s">
        <v>241</v>
      </c>
      <c r="P39" t="s">
        <v>244</v>
      </c>
      <c r="Q39" t="s">
        <v>51</v>
      </c>
      <c r="V39" t="s">
        <v>52</v>
      </c>
      <c r="AC39" t="s">
        <v>40</v>
      </c>
      <c r="AD39" t="s">
        <v>56</v>
      </c>
      <c r="AI39">
        <f>VLOOKUP(I39,Current!J:Q,2,0)</f>
        <v>1895</v>
      </c>
      <c r="AJ39" t="s">
        <v>56</v>
      </c>
      <c r="AK39">
        <v>1895</v>
      </c>
      <c r="AL39">
        <f t="shared" si="0"/>
        <v>0</v>
      </c>
    </row>
    <row r="40" spans="1:38" hidden="1" x14ac:dyDescent="0.25">
      <c r="A40" s="1">
        <v>38</v>
      </c>
      <c r="B40">
        <v>38</v>
      </c>
      <c r="C40">
        <v>1</v>
      </c>
      <c r="D40" t="s">
        <v>245</v>
      </c>
      <c r="G40" t="s">
        <v>246</v>
      </c>
      <c r="H40" t="s">
        <v>247</v>
      </c>
      <c r="I40" t="s">
        <v>248</v>
      </c>
      <c r="J40" t="s">
        <v>36</v>
      </c>
      <c r="L40" t="s">
        <v>243</v>
      </c>
      <c r="M40" t="s">
        <v>38</v>
      </c>
      <c r="N40" t="s">
        <v>246</v>
      </c>
      <c r="O40" t="s">
        <v>247</v>
      </c>
      <c r="P40" t="s">
        <v>179</v>
      </c>
      <c r="Q40" t="s">
        <v>249</v>
      </c>
      <c r="V40" t="s">
        <v>250</v>
      </c>
      <c r="W40" t="s">
        <v>78</v>
      </c>
      <c r="X40" t="s">
        <v>172</v>
      </c>
      <c r="AC40" t="s">
        <v>174</v>
      </c>
      <c r="AD40" t="s">
        <v>53</v>
      </c>
      <c r="AE40">
        <v>1891</v>
      </c>
      <c r="AF40">
        <v>1914</v>
      </c>
      <c r="AI40">
        <f>VLOOKUP(I40,Current!J:Q,2,0)</f>
        <v>1913</v>
      </c>
      <c r="AK40" t="s">
        <v>11775</v>
      </c>
      <c r="AL40">
        <f t="shared" si="0"/>
        <v>0</v>
      </c>
    </row>
    <row r="41" spans="1:38" hidden="1" x14ac:dyDescent="0.25">
      <c r="A41" s="1">
        <v>39</v>
      </c>
      <c r="B41">
        <v>39</v>
      </c>
      <c r="C41">
        <v>2</v>
      </c>
      <c r="D41" t="s">
        <v>245</v>
      </c>
      <c r="G41" t="s">
        <v>251</v>
      </c>
      <c r="H41" t="s">
        <v>247</v>
      </c>
      <c r="I41" t="s">
        <v>248</v>
      </c>
      <c r="J41" t="s">
        <v>83</v>
      </c>
      <c r="L41" t="s">
        <v>243</v>
      </c>
      <c r="M41" t="s">
        <v>38</v>
      </c>
      <c r="N41" t="s">
        <v>251</v>
      </c>
      <c r="O41" t="s">
        <v>247</v>
      </c>
      <c r="P41" t="s">
        <v>102</v>
      </c>
      <c r="Q41" t="s">
        <v>125</v>
      </c>
      <c r="V41" t="s">
        <v>126</v>
      </c>
      <c r="W41" t="s">
        <v>78</v>
      </c>
      <c r="X41" t="s">
        <v>172</v>
      </c>
      <c r="AC41" t="s">
        <v>174</v>
      </c>
      <c r="AD41" t="s">
        <v>53</v>
      </c>
      <c r="AE41">
        <v>1893</v>
      </c>
      <c r="AF41">
        <v>1914</v>
      </c>
      <c r="AI41">
        <f>VLOOKUP(I41,Current!J:Q,2,0)</f>
        <v>1913</v>
      </c>
      <c r="AK41" t="s">
        <v>11775</v>
      </c>
      <c r="AL41">
        <f t="shared" si="0"/>
        <v>0</v>
      </c>
    </row>
    <row r="42" spans="1:38" hidden="1" x14ac:dyDescent="0.25">
      <c r="A42" s="1">
        <v>40</v>
      </c>
      <c r="B42">
        <v>40</v>
      </c>
      <c r="C42">
        <v>3</v>
      </c>
      <c r="D42" t="s">
        <v>245</v>
      </c>
      <c r="E42" t="s">
        <v>252</v>
      </c>
      <c r="G42" t="s">
        <v>247</v>
      </c>
      <c r="I42" t="s">
        <v>248</v>
      </c>
      <c r="J42" t="s">
        <v>55</v>
      </c>
      <c r="L42" t="s">
        <v>243</v>
      </c>
      <c r="M42" t="s">
        <v>38</v>
      </c>
      <c r="N42" t="s">
        <v>247</v>
      </c>
      <c r="P42" t="s">
        <v>78</v>
      </c>
      <c r="Q42" t="s">
        <v>172</v>
      </c>
      <c r="V42" t="s">
        <v>174</v>
      </c>
      <c r="AC42" t="s">
        <v>40</v>
      </c>
      <c r="AD42" t="s">
        <v>56</v>
      </c>
      <c r="AI42">
        <f>VLOOKUP(I42,Current!J:Q,2,0)</f>
        <v>1913</v>
      </c>
      <c r="AJ42" t="s">
        <v>56</v>
      </c>
      <c r="AK42">
        <v>1913</v>
      </c>
      <c r="AL42">
        <f t="shared" si="0"/>
        <v>0</v>
      </c>
    </row>
    <row r="43" spans="1:38" hidden="1" x14ac:dyDescent="0.25">
      <c r="A43" s="1">
        <v>41</v>
      </c>
      <c r="B43">
        <v>41</v>
      </c>
      <c r="C43">
        <v>4</v>
      </c>
      <c r="D43" t="s">
        <v>253</v>
      </c>
      <c r="G43" t="s">
        <v>254</v>
      </c>
      <c r="I43" t="s">
        <v>11589</v>
      </c>
      <c r="J43" t="s">
        <v>55</v>
      </c>
      <c r="L43" t="s">
        <v>243</v>
      </c>
      <c r="M43" t="s">
        <v>38</v>
      </c>
      <c r="N43" t="s">
        <v>254</v>
      </c>
      <c r="P43" t="s">
        <v>244</v>
      </c>
      <c r="Q43" t="s">
        <v>162</v>
      </c>
      <c r="V43" t="s">
        <v>255</v>
      </c>
      <c r="AC43" t="s">
        <v>40</v>
      </c>
      <c r="AD43" t="s">
        <v>56</v>
      </c>
      <c r="AI43">
        <f>VLOOKUP(I43,Current!J:Q,2,0)</f>
        <v>1909</v>
      </c>
      <c r="AJ43" t="s">
        <v>56</v>
      </c>
      <c r="AK43">
        <v>1909</v>
      </c>
      <c r="AL43">
        <f t="shared" si="0"/>
        <v>0</v>
      </c>
    </row>
    <row r="44" spans="1:38" hidden="1" x14ac:dyDescent="0.25">
      <c r="A44" s="1">
        <v>42</v>
      </c>
      <c r="B44">
        <v>42</v>
      </c>
      <c r="C44">
        <v>0</v>
      </c>
      <c r="D44" t="s">
        <v>256</v>
      </c>
      <c r="E44" t="s">
        <v>257</v>
      </c>
      <c r="G44" t="s">
        <v>258</v>
      </c>
      <c r="H44" t="s">
        <v>259</v>
      </c>
      <c r="I44" t="s">
        <v>260</v>
      </c>
      <c r="J44" t="s">
        <v>55</v>
      </c>
      <c r="L44" t="s">
        <v>261</v>
      </c>
      <c r="M44" t="s">
        <v>38</v>
      </c>
      <c r="N44" t="s">
        <v>258</v>
      </c>
      <c r="O44" t="s">
        <v>259</v>
      </c>
      <c r="P44" t="s">
        <v>93</v>
      </c>
      <c r="Q44" t="s">
        <v>64</v>
      </c>
      <c r="V44" t="s">
        <v>65</v>
      </c>
      <c r="W44" t="s">
        <v>262</v>
      </c>
      <c r="X44" t="s">
        <v>263</v>
      </c>
      <c r="AC44" t="s">
        <v>264</v>
      </c>
      <c r="AD44" t="s">
        <v>53</v>
      </c>
      <c r="AE44">
        <v>1901</v>
      </c>
      <c r="AF44">
        <v>1958</v>
      </c>
      <c r="AI44" t="e">
        <f>VLOOKUP(I44,Current!J:Q,2,0)</f>
        <v>#N/A</v>
      </c>
      <c r="AK44" t="s">
        <v>11775</v>
      </c>
      <c r="AL44">
        <f t="shared" si="0"/>
        <v>0</v>
      </c>
    </row>
    <row r="45" spans="1:38" hidden="1" x14ac:dyDescent="0.25">
      <c r="A45" s="1">
        <v>43</v>
      </c>
      <c r="B45">
        <v>43</v>
      </c>
      <c r="C45">
        <v>1</v>
      </c>
      <c r="D45" t="s">
        <v>265</v>
      </c>
      <c r="G45" t="s">
        <v>266</v>
      </c>
      <c r="H45" t="s">
        <v>267</v>
      </c>
      <c r="I45" t="s">
        <v>268</v>
      </c>
      <c r="J45" t="s">
        <v>55</v>
      </c>
      <c r="L45" t="s">
        <v>261</v>
      </c>
      <c r="M45" t="s">
        <v>38</v>
      </c>
      <c r="N45" t="s">
        <v>266</v>
      </c>
      <c r="O45" t="s">
        <v>267</v>
      </c>
      <c r="P45" t="s">
        <v>262</v>
      </c>
      <c r="Q45" t="s">
        <v>144</v>
      </c>
      <c r="V45" t="s">
        <v>145</v>
      </c>
      <c r="W45" t="s">
        <v>269</v>
      </c>
      <c r="X45" t="s">
        <v>89</v>
      </c>
      <c r="AC45" t="s">
        <v>90</v>
      </c>
      <c r="AD45" t="s">
        <v>53</v>
      </c>
      <c r="AE45">
        <v>1912</v>
      </c>
      <c r="AF45">
        <v>1953</v>
      </c>
      <c r="AI45" t="e">
        <f>VLOOKUP(I45,Current!J:Q,2,0)</f>
        <v>#N/A</v>
      </c>
      <c r="AK45" t="s">
        <v>11775</v>
      </c>
      <c r="AL45">
        <f t="shared" si="0"/>
        <v>0</v>
      </c>
    </row>
    <row r="46" spans="1:38" hidden="1" x14ac:dyDescent="0.25">
      <c r="A46" s="1">
        <v>44</v>
      </c>
      <c r="B46">
        <v>44</v>
      </c>
      <c r="C46">
        <v>0</v>
      </c>
      <c r="D46" t="s">
        <v>270</v>
      </c>
      <c r="E46" t="s">
        <v>271</v>
      </c>
      <c r="G46" t="s">
        <v>272</v>
      </c>
      <c r="H46" t="s">
        <v>273</v>
      </c>
      <c r="J46" t="s">
        <v>55</v>
      </c>
      <c r="L46" t="s">
        <v>274</v>
      </c>
      <c r="M46" t="s">
        <v>38</v>
      </c>
      <c r="N46" t="s">
        <v>272</v>
      </c>
      <c r="O46" t="s">
        <v>273</v>
      </c>
      <c r="P46" t="s">
        <v>275</v>
      </c>
      <c r="Q46" t="s">
        <v>276</v>
      </c>
      <c r="V46" t="s">
        <v>277</v>
      </c>
      <c r="W46" t="s">
        <v>269</v>
      </c>
      <c r="X46" t="s">
        <v>278</v>
      </c>
      <c r="AC46" t="s">
        <v>279</v>
      </c>
      <c r="AD46" t="s">
        <v>53</v>
      </c>
      <c r="AE46">
        <v>1902</v>
      </c>
      <c r="AF46">
        <v>1938</v>
      </c>
      <c r="AI46" t="e">
        <f>VLOOKUP(I46,Current!J:Q,2,0)</f>
        <v>#N/A</v>
      </c>
      <c r="AK46" t="s">
        <v>11775</v>
      </c>
      <c r="AL46">
        <f t="shared" si="0"/>
        <v>0</v>
      </c>
    </row>
    <row r="47" spans="1:38" hidden="1" x14ac:dyDescent="0.25">
      <c r="A47" s="1">
        <v>45</v>
      </c>
      <c r="B47">
        <v>45</v>
      </c>
      <c r="C47">
        <v>1</v>
      </c>
      <c r="D47" t="s">
        <v>280</v>
      </c>
      <c r="E47" t="s">
        <v>281</v>
      </c>
      <c r="G47" t="s">
        <v>282</v>
      </c>
      <c r="I47" t="s">
        <v>11120</v>
      </c>
      <c r="J47" t="s">
        <v>55</v>
      </c>
      <c r="K47" t="s">
        <v>283</v>
      </c>
      <c r="L47" t="s">
        <v>274</v>
      </c>
      <c r="M47" t="s">
        <v>38</v>
      </c>
      <c r="N47" t="s">
        <v>282</v>
      </c>
      <c r="P47" t="s">
        <v>230</v>
      </c>
      <c r="Q47" t="s">
        <v>284</v>
      </c>
      <c r="V47" t="s">
        <v>285</v>
      </c>
      <c r="AC47" t="s">
        <v>40</v>
      </c>
      <c r="AD47" t="s">
        <v>56</v>
      </c>
      <c r="AI47">
        <f>VLOOKUP(I47,Current!J:Q,2,0)</f>
        <v>1894</v>
      </c>
      <c r="AJ47" t="s">
        <v>56</v>
      </c>
      <c r="AK47">
        <v>1894</v>
      </c>
      <c r="AL47">
        <f t="shared" si="0"/>
        <v>0</v>
      </c>
    </row>
    <row r="48" spans="1:38" hidden="1" x14ac:dyDescent="0.25">
      <c r="A48" s="1">
        <v>46</v>
      </c>
      <c r="B48">
        <v>46</v>
      </c>
      <c r="C48">
        <v>2</v>
      </c>
      <c r="D48" t="s">
        <v>286</v>
      </c>
      <c r="G48" t="s">
        <v>287</v>
      </c>
      <c r="H48" t="s">
        <v>288</v>
      </c>
      <c r="J48" t="s">
        <v>36</v>
      </c>
      <c r="K48" t="s">
        <v>289</v>
      </c>
      <c r="L48" t="s">
        <v>274</v>
      </c>
      <c r="M48" t="s">
        <v>38</v>
      </c>
      <c r="N48" t="s">
        <v>287</v>
      </c>
      <c r="O48" t="s">
        <v>288</v>
      </c>
      <c r="P48" t="s">
        <v>179</v>
      </c>
      <c r="Q48" t="s">
        <v>290</v>
      </c>
      <c r="V48" t="s">
        <v>291</v>
      </c>
      <c r="W48" t="s">
        <v>159</v>
      </c>
      <c r="X48" t="s">
        <v>151</v>
      </c>
      <c r="AC48" t="s">
        <v>152</v>
      </c>
      <c r="AD48" t="s">
        <v>53</v>
      </c>
      <c r="AE48">
        <v>1878</v>
      </c>
      <c r="AF48">
        <v>1899</v>
      </c>
      <c r="AI48" t="e">
        <f>VLOOKUP(I48,Current!J:Q,2,0)</f>
        <v>#N/A</v>
      </c>
      <c r="AK48" t="s">
        <v>11775</v>
      </c>
      <c r="AL48">
        <f t="shared" si="0"/>
        <v>0</v>
      </c>
    </row>
    <row r="49" spans="1:38" hidden="1" x14ac:dyDescent="0.25">
      <c r="A49" s="1">
        <v>47</v>
      </c>
      <c r="B49">
        <v>47</v>
      </c>
      <c r="C49">
        <v>3</v>
      </c>
      <c r="D49" t="s">
        <v>286</v>
      </c>
      <c r="G49" t="s">
        <v>11779</v>
      </c>
      <c r="I49" t="s">
        <v>289</v>
      </c>
      <c r="J49" t="s">
        <v>55</v>
      </c>
      <c r="K49" t="s">
        <v>289</v>
      </c>
      <c r="L49" t="s">
        <v>274</v>
      </c>
      <c r="M49" t="s">
        <v>38</v>
      </c>
      <c r="N49" t="s">
        <v>292</v>
      </c>
      <c r="P49" t="s">
        <v>198</v>
      </c>
      <c r="Q49" t="s">
        <v>234</v>
      </c>
      <c r="V49" t="s">
        <v>237</v>
      </c>
      <c r="AC49" t="s">
        <v>40</v>
      </c>
      <c r="AD49" t="s">
        <v>56</v>
      </c>
      <c r="AI49">
        <f>VLOOKUP(I49,Current!J:Q,2,0)</f>
        <v>1899</v>
      </c>
      <c r="AJ49" t="s">
        <v>56</v>
      </c>
      <c r="AK49">
        <v>1899</v>
      </c>
      <c r="AL49">
        <f t="shared" si="0"/>
        <v>0</v>
      </c>
    </row>
    <row r="50" spans="1:38" hidden="1" x14ac:dyDescent="0.25">
      <c r="A50" s="1">
        <v>48</v>
      </c>
      <c r="B50">
        <v>48</v>
      </c>
      <c r="C50">
        <v>4</v>
      </c>
      <c r="D50" t="s">
        <v>293</v>
      </c>
      <c r="E50" t="s">
        <v>294</v>
      </c>
      <c r="G50" t="s">
        <v>295</v>
      </c>
      <c r="H50" t="s">
        <v>296</v>
      </c>
      <c r="J50" t="s">
        <v>83</v>
      </c>
      <c r="K50" t="s">
        <v>297</v>
      </c>
      <c r="L50" t="s">
        <v>274</v>
      </c>
      <c r="M50" t="s">
        <v>38</v>
      </c>
      <c r="N50" t="s">
        <v>295</v>
      </c>
      <c r="O50" t="s">
        <v>296</v>
      </c>
      <c r="P50" t="s">
        <v>48</v>
      </c>
      <c r="Q50" t="s">
        <v>249</v>
      </c>
      <c r="V50" t="s">
        <v>250</v>
      </c>
      <c r="W50" t="s">
        <v>48</v>
      </c>
      <c r="X50" t="s">
        <v>298</v>
      </c>
      <c r="AC50" t="s">
        <v>299</v>
      </c>
      <c r="AD50" t="s">
        <v>53</v>
      </c>
      <c r="AE50">
        <v>1891</v>
      </c>
      <c r="AF50">
        <v>1910</v>
      </c>
      <c r="AI50" t="e">
        <f>VLOOKUP(I50,Current!J:Q,2,0)</f>
        <v>#N/A</v>
      </c>
      <c r="AK50" t="s">
        <v>11775</v>
      </c>
      <c r="AL50">
        <f t="shared" si="0"/>
        <v>0</v>
      </c>
    </row>
    <row r="51" spans="1:38" hidden="1" x14ac:dyDescent="0.25">
      <c r="A51" s="1">
        <v>49</v>
      </c>
      <c r="B51">
        <v>49</v>
      </c>
      <c r="C51">
        <v>5</v>
      </c>
      <c r="D51" t="s">
        <v>293</v>
      </c>
      <c r="E51" t="s">
        <v>294</v>
      </c>
      <c r="G51" t="s">
        <v>300</v>
      </c>
      <c r="I51" t="s">
        <v>297</v>
      </c>
      <c r="J51" t="s">
        <v>55</v>
      </c>
      <c r="K51" t="s">
        <v>297</v>
      </c>
      <c r="L51" t="s">
        <v>274</v>
      </c>
      <c r="M51" t="s">
        <v>38</v>
      </c>
      <c r="N51" t="s">
        <v>300</v>
      </c>
      <c r="P51" t="s">
        <v>109</v>
      </c>
      <c r="Q51" t="s">
        <v>222</v>
      </c>
      <c r="V51" t="s">
        <v>223</v>
      </c>
      <c r="AC51" t="s">
        <v>40</v>
      </c>
      <c r="AD51" t="s">
        <v>56</v>
      </c>
      <c r="AI51">
        <f>VLOOKUP(I51,Current!J:Q,2,0)</f>
        <v>1905</v>
      </c>
      <c r="AJ51" t="s">
        <v>56</v>
      </c>
      <c r="AK51">
        <v>1905</v>
      </c>
      <c r="AL51">
        <f t="shared" si="0"/>
        <v>0</v>
      </c>
    </row>
    <row r="52" spans="1:38" hidden="1" x14ac:dyDescent="0.25">
      <c r="A52" s="1">
        <v>50</v>
      </c>
      <c r="B52">
        <v>50</v>
      </c>
      <c r="C52">
        <v>6</v>
      </c>
      <c r="D52" t="s">
        <v>301</v>
      </c>
      <c r="E52" t="s">
        <v>294</v>
      </c>
      <c r="G52" t="s">
        <v>302</v>
      </c>
      <c r="H52" t="s">
        <v>303</v>
      </c>
      <c r="J52" t="s">
        <v>36</v>
      </c>
      <c r="K52" t="s">
        <v>304</v>
      </c>
      <c r="L52" t="s">
        <v>274</v>
      </c>
      <c r="M52" t="s">
        <v>38</v>
      </c>
      <c r="N52" t="s">
        <v>302</v>
      </c>
      <c r="O52" t="s">
        <v>303</v>
      </c>
      <c r="P52" t="s">
        <v>275</v>
      </c>
      <c r="Q52" t="s">
        <v>249</v>
      </c>
      <c r="V52" t="s">
        <v>250</v>
      </c>
      <c r="W52" t="s">
        <v>303</v>
      </c>
      <c r="AC52" t="s">
        <v>305</v>
      </c>
      <c r="AD52" t="s">
        <v>53</v>
      </c>
      <c r="AE52">
        <v>1891</v>
      </c>
      <c r="AF52">
        <v>1911</v>
      </c>
      <c r="AI52" t="e">
        <f>VLOOKUP(I52,Current!J:Q,2,0)</f>
        <v>#N/A</v>
      </c>
      <c r="AK52" t="s">
        <v>11775</v>
      </c>
      <c r="AL52">
        <f t="shared" si="0"/>
        <v>0</v>
      </c>
    </row>
    <row r="53" spans="1:38" hidden="1" x14ac:dyDescent="0.25">
      <c r="A53" s="1">
        <v>51</v>
      </c>
      <c r="B53">
        <v>51</v>
      </c>
      <c r="C53">
        <v>7</v>
      </c>
      <c r="D53" t="s">
        <v>301</v>
      </c>
      <c r="E53" t="s">
        <v>294</v>
      </c>
      <c r="G53" t="s">
        <v>306</v>
      </c>
      <c r="H53" t="s">
        <v>307</v>
      </c>
      <c r="J53" t="s">
        <v>55</v>
      </c>
      <c r="K53" t="s">
        <v>304</v>
      </c>
      <c r="L53" t="s">
        <v>274</v>
      </c>
      <c r="M53" t="s">
        <v>38</v>
      </c>
      <c r="N53" t="s">
        <v>306</v>
      </c>
      <c r="O53" t="s">
        <v>307</v>
      </c>
      <c r="P53" t="s">
        <v>93</v>
      </c>
      <c r="Q53" t="s">
        <v>303</v>
      </c>
      <c r="V53" t="s">
        <v>305</v>
      </c>
      <c r="W53" t="s">
        <v>143</v>
      </c>
      <c r="X53" t="s">
        <v>308</v>
      </c>
      <c r="AC53" t="s">
        <v>309</v>
      </c>
      <c r="AD53" t="s">
        <v>53</v>
      </c>
      <c r="AE53">
        <v>1911</v>
      </c>
      <c r="AF53">
        <v>1963</v>
      </c>
      <c r="AI53" t="e">
        <f>VLOOKUP(I53,Current!J:Q,2,0)</f>
        <v>#N/A</v>
      </c>
      <c r="AK53" t="s">
        <v>11775</v>
      </c>
      <c r="AL53">
        <f t="shared" si="0"/>
        <v>0</v>
      </c>
    </row>
    <row r="54" spans="1:38" hidden="1" x14ac:dyDescent="0.25">
      <c r="A54" s="1">
        <v>52</v>
      </c>
      <c r="B54">
        <v>52</v>
      </c>
      <c r="C54">
        <v>8</v>
      </c>
      <c r="D54" t="s">
        <v>310</v>
      </c>
      <c r="E54" t="s">
        <v>310</v>
      </c>
      <c r="G54" t="s">
        <v>310</v>
      </c>
      <c r="H54" t="s">
        <v>310</v>
      </c>
      <c r="J54" t="s">
        <v>310</v>
      </c>
      <c r="K54" t="s">
        <v>310</v>
      </c>
      <c r="L54" t="s">
        <v>274</v>
      </c>
      <c r="M54" t="s">
        <v>38</v>
      </c>
      <c r="N54" t="s">
        <v>310</v>
      </c>
      <c r="O54" t="s">
        <v>310</v>
      </c>
      <c r="V54" t="s">
        <v>40</v>
      </c>
      <c r="AC54" t="s">
        <v>40</v>
      </c>
      <c r="AD54" t="s">
        <v>96</v>
      </c>
      <c r="AI54" t="e">
        <f>VLOOKUP(I54,Current!J:Q,2,0)</f>
        <v>#N/A</v>
      </c>
      <c r="AK54" t="s">
        <v>11775</v>
      </c>
      <c r="AL54">
        <f t="shared" si="0"/>
        <v>0</v>
      </c>
    </row>
    <row r="55" spans="1:38" hidden="1" x14ac:dyDescent="0.25">
      <c r="A55" s="1">
        <v>53</v>
      </c>
      <c r="B55">
        <v>53</v>
      </c>
      <c r="C55">
        <v>9</v>
      </c>
      <c r="D55" t="s">
        <v>311</v>
      </c>
      <c r="E55" t="s">
        <v>312</v>
      </c>
      <c r="G55" t="s">
        <v>313</v>
      </c>
      <c r="H55" t="s">
        <v>314</v>
      </c>
      <c r="J55" t="s">
        <v>36</v>
      </c>
      <c r="K55" t="s">
        <v>315</v>
      </c>
      <c r="L55" t="s">
        <v>274</v>
      </c>
      <c r="M55" t="s">
        <v>38</v>
      </c>
      <c r="N55" t="s">
        <v>313</v>
      </c>
      <c r="O55" t="s">
        <v>314</v>
      </c>
      <c r="P55" t="s">
        <v>179</v>
      </c>
      <c r="Q55" t="s">
        <v>316</v>
      </c>
      <c r="V55" t="s">
        <v>317</v>
      </c>
      <c r="W55" t="s">
        <v>269</v>
      </c>
      <c r="X55" t="s">
        <v>318</v>
      </c>
      <c r="AC55" t="s">
        <v>319</v>
      </c>
      <c r="AD55" t="s">
        <v>53</v>
      </c>
      <c r="AE55">
        <v>1880</v>
      </c>
      <c r="AF55">
        <v>1897</v>
      </c>
      <c r="AI55" t="e">
        <f>VLOOKUP(I55,Current!J:Q,2,0)</f>
        <v>#N/A</v>
      </c>
      <c r="AK55" t="s">
        <v>11775</v>
      </c>
      <c r="AL55">
        <f t="shared" si="0"/>
        <v>0</v>
      </c>
    </row>
    <row r="56" spans="1:38" hidden="1" x14ac:dyDescent="0.25">
      <c r="A56" s="1">
        <v>54</v>
      </c>
      <c r="B56">
        <v>54</v>
      </c>
      <c r="C56">
        <v>10</v>
      </c>
      <c r="D56" t="s">
        <v>311</v>
      </c>
      <c r="E56" t="s">
        <v>312</v>
      </c>
      <c r="G56" t="s">
        <v>314</v>
      </c>
      <c r="I56" t="s">
        <v>315</v>
      </c>
      <c r="J56" t="s">
        <v>55</v>
      </c>
      <c r="K56" t="s">
        <v>315</v>
      </c>
      <c r="L56" t="s">
        <v>274</v>
      </c>
      <c r="M56" t="s">
        <v>38</v>
      </c>
      <c r="N56" t="s">
        <v>314</v>
      </c>
      <c r="P56" t="s">
        <v>269</v>
      </c>
      <c r="Q56" t="s">
        <v>318</v>
      </c>
      <c r="V56" t="s">
        <v>319</v>
      </c>
      <c r="AC56" t="s">
        <v>40</v>
      </c>
      <c r="AD56" t="s">
        <v>56</v>
      </c>
      <c r="AI56">
        <f>VLOOKUP(I56,Current!J:Q,2,0)</f>
        <v>1897</v>
      </c>
      <c r="AJ56" t="s">
        <v>56</v>
      </c>
      <c r="AK56">
        <v>1897</v>
      </c>
      <c r="AL56">
        <f t="shared" si="0"/>
        <v>0</v>
      </c>
    </row>
    <row r="57" spans="1:38" hidden="1" x14ac:dyDescent="0.25">
      <c r="A57" s="1">
        <v>55</v>
      </c>
      <c r="B57">
        <v>55</v>
      </c>
      <c r="C57">
        <v>11</v>
      </c>
      <c r="D57" t="s">
        <v>320</v>
      </c>
      <c r="E57" t="s">
        <v>321</v>
      </c>
      <c r="G57" t="s">
        <v>322</v>
      </c>
      <c r="I57" s="4"/>
      <c r="J57" t="s">
        <v>55</v>
      </c>
      <c r="K57" t="s">
        <v>323</v>
      </c>
      <c r="L57" t="s">
        <v>274</v>
      </c>
      <c r="M57" t="s">
        <v>38</v>
      </c>
      <c r="N57" t="s">
        <v>322</v>
      </c>
      <c r="P57" t="s">
        <v>198</v>
      </c>
      <c r="Q57" t="s">
        <v>234</v>
      </c>
      <c r="V57" t="s">
        <v>237</v>
      </c>
      <c r="AC57" t="s">
        <v>40</v>
      </c>
      <c r="AD57" t="s">
        <v>56</v>
      </c>
      <c r="AI57" t="e">
        <f>VLOOKUP(I57,Current!J:Q,2,0)</f>
        <v>#N/A</v>
      </c>
      <c r="AJ57" t="s">
        <v>11869</v>
      </c>
      <c r="AK57" t="s">
        <v>11775</v>
      </c>
      <c r="AL57">
        <f t="shared" si="0"/>
        <v>1</v>
      </c>
    </row>
    <row r="58" spans="1:38" hidden="1" x14ac:dyDescent="0.25">
      <c r="A58" s="1">
        <v>56</v>
      </c>
      <c r="B58">
        <v>56</v>
      </c>
      <c r="C58">
        <v>12</v>
      </c>
      <c r="D58" t="s">
        <v>324</v>
      </c>
      <c r="E58" t="s">
        <v>325</v>
      </c>
      <c r="G58" t="s">
        <v>326</v>
      </c>
      <c r="H58" t="s">
        <v>327</v>
      </c>
      <c r="J58" t="s">
        <v>55</v>
      </c>
      <c r="K58" t="s">
        <v>328</v>
      </c>
      <c r="L58" t="s">
        <v>274</v>
      </c>
      <c r="M58" t="s">
        <v>38</v>
      </c>
      <c r="N58" t="s">
        <v>326</v>
      </c>
      <c r="O58" t="s">
        <v>327</v>
      </c>
      <c r="P58" t="s">
        <v>48</v>
      </c>
      <c r="Q58" t="s">
        <v>329</v>
      </c>
      <c r="V58" t="s">
        <v>330</v>
      </c>
      <c r="W58" t="s">
        <v>269</v>
      </c>
      <c r="X58" t="s">
        <v>331</v>
      </c>
      <c r="AC58" t="s">
        <v>332</v>
      </c>
      <c r="AD58" t="s">
        <v>53</v>
      </c>
      <c r="AE58">
        <v>1913</v>
      </c>
      <c r="AF58">
        <v>1973</v>
      </c>
      <c r="AI58" t="e">
        <f>VLOOKUP(I58,Current!J:Q,2,0)</f>
        <v>#N/A</v>
      </c>
      <c r="AK58" t="s">
        <v>11775</v>
      </c>
      <c r="AL58">
        <f t="shared" si="0"/>
        <v>0</v>
      </c>
    </row>
    <row r="59" spans="1:38" hidden="1" x14ac:dyDescent="0.25">
      <c r="A59" s="1">
        <v>57</v>
      </c>
      <c r="B59">
        <v>57</v>
      </c>
      <c r="C59">
        <v>13</v>
      </c>
      <c r="D59" t="s">
        <v>333</v>
      </c>
      <c r="E59" t="s">
        <v>334</v>
      </c>
      <c r="G59" t="s">
        <v>335</v>
      </c>
      <c r="H59" t="s">
        <v>336</v>
      </c>
      <c r="J59" t="s">
        <v>55</v>
      </c>
      <c r="L59" t="s">
        <v>274</v>
      </c>
      <c r="M59" t="s">
        <v>38</v>
      </c>
      <c r="N59" t="s">
        <v>335</v>
      </c>
      <c r="O59" t="s">
        <v>336</v>
      </c>
      <c r="P59" t="s">
        <v>157</v>
      </c>
      <c r="Q59" t="s">
        <v>162</v>
      </c>
      <c r="V59" t="s">
        <v>255</v>
      </c>
      <c r="W59" t="s">
        <v>109</v>
      </c>
      <c r="X59" t="s">
        <v>337</v>
      </c>
      <c r="AC59" t="s">
        <v>338</v>
      </c>
      <c r="AD59" t="s">
        <v>53</v>
      </c>
      <c r="AE59">
        <v>1909</v>
      </c>
      <c r="AF59">
        <v>1940</v>
      </c>
      <c r="AI59" t="e">
        <f>VLOOKUP(I59,Current!J:Q,2,0)</f>
        <v>#N/A</v>
      </c>
      <c r="AK59" t="s">
        <v>11775</v>
      </c>
      <c r="AL59">
        <f t="shared" si="0"/>
        <v>0</v>
      </c>
    </row>
    <row r="60" spans="1:38" hidden="1" x14ac:dyDescent="0.25">
      <c r="A60" s="1">
        <v>58</v>
      </c>
      <c r="B60">
        <v>58</v>
      </c>
      <c r="C60">
        <v>14</v>
      </c>
      <c r="D60" t="s">
        <v>339</v>
      </c>
      <c r="G60" t="s">
        <v>340</v>
      </c>
      <c r="H60" t="s">
        <v>341</v>
      </c>
      <c r="J60" t="s">
        <v>55</v>
      </c>
      <c r="L60" t="s">
        <v>274</v>
      </c>
      <c r="M60" t="s">
        <v>38</v>
      </c>
      <c r="N60" t="s">
        <v>340</v>
      </c>
      <c r="O60" t="s">
        <v>341</v>
      </c>
      <c r="P60" t="s">
        <v>179</v>
      </c>
      <c r="Q60" t="s">
        <v>303</v>
      </c>
      <c r="V60" t="s">
        <v>305</v>
      </c>
      <c r="W60" t="s">
        <v>216</v>
      </c>
      <c r="X60" t="s">
        <v>342</v>
      </c>
      <c r="AC60" t="s">
        <v>343</v>
      </c>
      <c r="AD60" t="s">
        <v>53</v>
      </c>
      <c r="AE60">
        <v>1911</v>
      </c>
      <c r="AF60">
        <v>1976</v>
      </c>
      <c r="AI60" t="e">
        <f>VLOOKUP(I60,Current!J:Q,2,0)</f>
        <v>#N/A</v>
      </c>
      <c r="AK60" t="s">
        <v>11775</v>
      </c>
      <c r="AL60">
        <f t="shared" si="0"/>
        <v>0</v>
      </c>
    </row>
    <row r="61" spans="1:38" hidden="1" x14ac:dyDescent="0.25">
      <c r="A61" s="1">
        <v>59</v>
      </c>
      <c r="B61">
        <v>59</v>
      </c>
      <c r="C61">
        <v>15</v>
      </c>
      <c r="D61" t="s">
        <v>344</v>
      </c>
      <c r="E61" t="s">
        <v>345</v>
      </c>
      <c r="G61" t="s">
        <v>346</v>
      </c>
      <c r="H61" t="s">
        <v>347</v>
      </c>
      <c r="J61" t="s">
        <v>55</v>
      </c>
      <c r="L61" t="s">
        <v>274</v>
      </c>
      <c r="M61" t="s">
        <v>38</v>
      </c>
      <c r="N61" t="s">
        <v>346</v>
      </c>
      <c r="O61" t="s">
        <v>347</v>
      </c>
      <c r="P61" t="s">
        <v>179</v>
      </c>
      <c r="Q61" t="s">
        <v>348</v>
      </c>
      <c r="V61" t="s">
        <v>349</v>
      </c>
      <c r="W61" t="s">
        <v>179</v>
      </c>
      <c r="X61" t="s">
        <v>350</v>
      </c>
      <c r="AC61" t="s">
        <v>351</v>
      </c>
      <c r="AD61" t="s">
        <v>53</v>
      </c>
      <c r="AE61">
        <v>1907</v>
      </c>
      <c r="AF61">
        <v>1949</v>
      </c>
      <c r="AI61" t="e">
        <f>VLOOKUP(I61,Current!J:Q,2,0)</f>
        <v>#N/A</v>
      </c>
      <c r="AK61" t="s">
        <v>11775</v>
      </c>
      <c r="AL61">
        <f t="shared" si="0"/>
        <v>0</v>
      </c>
    </row>
    <row r="62" spans="1:38" hidden="1" x14ac:dyDescent="0.25">
      <c r="A62" s="1">
        <v>60</v>
      </c>
      <c r="B62">
        <v>60</v>
      </c>
      <c r="C62">
        <v>16</v>
      </c>
      <c r="D62" t="s">
        <v>352</v>
      </c>
      <c r="E62" t="s">
        <v>352</v>
      </c>
      <c r="G62" t="s">
        <v>352</v>
      </c>
      <c r="H62" t="s">
        <v>352</v>
      </c>
      <c r="J62" t="s">
        <v>352</v>
      </c>
      <c r="K62" t="s">
        <v>352</v>
      </c>
      <c r="L62" t="s">
        <v>274</v>
      </c>
      <c r="M62" t="s">
        <v>38</v>
      </c>
      <c r="N62" t="s">
        <v>352</v>
      </c>
      <c r="O62" t="s">
        <v>352</v>
      </c>
      <c r="V62" t="s">
        <v>40</v>
      </c>
      <c r="AC62" t="s">
        <v>40</v>
      </c>
      <c r="AD62" t="s">
        <v>96</v>
      </c>
      <c r="AI62" t="e">
        <f>VLOOKUP(I62,Current!J:Q,2,0)</f>
        <v>#N/A</v>
      </c>
      <c r="AK62" t="s">
        <v>11775</v>
      </c>
      <c r="AL62">
        <f t="shared" si="0"/>
        <v>0</v>
      </c>
    </row>
    <row r="63" spans="1:38" hidden="1" x14ac:dyDescent="0.25">
      <c r="A63" s="1">
        <v>61</v>
      </c>
      <c r="B63">
        <v>61</v>
      </c>
      <c r="C63">
        <v>17</v>
      </c>
      <c r="D63" t="s">
        <v>353</v>
      </c>
      <c r="G63" t="s">
        <v>354</v>
      </c>
      <c r="H63" t="s">
        <v>355</v>
      </c>
      <c r="J63" t="s">
        <v>36</v>
      </c>
      <c r="K63" t="s">
        <v>356</v>
      </c>
      <c r="L63" t="s">
        <v>274</v>
      </c>
      <c r="M63" t="s">
        <v>38</v>
      </c>
      <c r="N63" t="s">
        <v>354</v>
      </c>
      <c r="O63" t="s">
        <v>355</v>
      </c>
      <c r="P63" t="s">
        <v>157</v>
      </c>
      <c r="Q63" t="s">
        <v>357</v>
      </c>
      <c r="V63" t="s">
        <v>358</v>
      </c>
      <c r="W63" t="s">
        <v>78</v>
      </c>
      <c r="X63" t="s">
        <v>160</v>
      </c>
      <c r="AC63" t="s">
        <v>359</v>
      </c>
      <c r="AD63" t="s">
        <v>53</v>
      </c>
      <c r="AE63">
        <v>1865</v>
      </c>
      <c r="AF63">
        <v>1903</v>
      </c>
      <c r="AI63" t="e">
        <f>VLOOKUP(I63,Current!J:Q,2,0)</f>
        <v>#N/A</v>
      </c>
      <c r="AK63" t="s">
        <v>11775</v>
      </c>
      <c r="AL63">
        <f t="shared" si="0"/>
        <v>0</v>
      </c>
    </row>
    <row r="64" spans="1:38" hidden="1" x14ac:dyDescent="0.25">
      <c r="A64" s="1">
        <v>62</v>
      </c>
      <c r="B64">
        <v>62</v>
      </c>
      <c r="C64">
        <v>18</v>
      </c>
      <c r="D64" t="s">
        <v>353</v>
      </c>
      <c r="G64" t="s">
        <v>360</v>
      </c>
      <c r="H64" t="s">
        <v>361</v>
      </c>
      <c r="J64" t="s">
        <v>83</v>
      </c>
      <c r="K64" t="s">
        <v>356</v>
      </c>
      <c r="L64" t="s">
        <v>274</v>
      </c>
      <c r="M64" t="s">
        <v>38</v>
      </c>
      <c r="N64" t="s">
        <v>360</v>
      </c>
      <c r="O64" t="s">
        <v>361</v>
      </c>
      <c r="P64" t="s">
        <v>244</v>
      </c>
      <c r="Q64" t="s">
        <v>362</v>
      </c>
      <c r="V64" t="s">
        <v>363</v>
      </c>
      <c r="W64" t="s">
        <v>159</v>
      </c>
      <c r="X64" t="s">
        <v>364</v>
      </c>
      <c r="AC64" t="s">
        <v>365</v>
      </c>
      <c r="AD64" t="s">
        <v>53</v>
      </c>
      <c r="AE64">
        <v>1883</v>
      </c>
      <c r="AF64">
        <v>1922</v>
      </c>
      <c r="AI64" t="e">
        <f>VLOOKUP(I64,Current!J:Q,2,0)</f>
        <v>#N/A</v>
      </c>
      <c r="AK64" t="s">
        <v>11775</v>
      </c>
      <c r="AL64">
        <f t="shared" si="0"/>
        <v>0</v>
      </c>
    </row>
    <row r="65" spans="1:38" hidden="1" x14ac:dyDescent="0.25">
      <c r="A65" s="1">
        <v>63</v>
      </c>
      <c r="B65">
        <v>63</v>
      </c>
      <c r="C65">
        <v>19</v>
      </c>
      <c r="D65" t="s">
        <v>353</v>
      </c>
      <c r="G65" t="s">
        <v>366</v>
      </c>
      <c r="I65" t="s">
        <v>356</v>
      </c>
      <c r="J65" t="s">
        <v>55</v>
      </c>
      <c r="K65" t="s">
        <v>356</v>
      </c>
      <c r="L65" t="s">
        <v>274</v>
      </c>
      <c r="M65" t="s">
        <v>38</v>
      </c>
      <c r="N65" t="s">
        <v>366</v>
      </c>
      <c r="P65" t="s">
        <v>78</v>
      </c>
      <c r="Q65" t="s">
        <v>318</v>
      </c>
      <c r="V65" t="s">
        <v>319</v>
      </c>
      <c r="AC65" t="s">
        <v>40</v>
      </c>
      <c r="AD65" t="s">
        <v>56</v>
      </c>
      <c r="AI65">
        <f>VLOOKUP(I65,Current!J:Q,2,0)</f>
        <v>1897</v>
      </c>
      <c r="AJ65" t="s">
        <v>56</v>
      </c>
      <c r="AK65">
        <v>1897</v>
      </c>
      <c r="AL65">
        <f t="shared" si="0"/>
        <v>0</v>
      </c>
    </row>
    <row r="66" spans="1:38" hidden="1" x14ac:dyDescent="0.25">
      <c r="A66" s="1">
        <v>64</v>
      </c>
      <c r="B66">
        <v>64</v>
      </c>
      <c r="C66">
        <v>20</v>
      </c>
      <c r="D66" t="s">
        <v>367</v>
      </c>
      <c r="G66" t="s">
        <v>368</v>
      </c>
      <c r="H66" t="s">
        <v>348</v>
      </c>
      <c r="J66" t="s">
        <v>83</v>
      </c>
      <c r="K66" t="s">
        <v>369</v>
      </c>
      <c r="L66" t="s">
        <v>274</v>
      </c>
      <c r="M66" t="s">
        <v>38</v>
      </c>
      <c r="N66" t="s">
        <v>368</v>
      </c>
      <c r="O66" t="s">
        <v>348</v>
      </c>
      <c r="P66" t="s">
        <v>198</v>
      </c>
      <c r="Q66" t="s">
        <v>370</v>
      </c>
      <c r="V66" t="s">
        <v>371</v>
      </c>
      <c r="W66" t="s">
        <v>348</v>
      </c>
      <c r="AC66" t="s">
        <v>349</v>
      </c>
      <c r="AD66" t="s">
        <v>53</v>
      </c>
      <c r="AE66">
        <v>1886</v>
      </c>
      <c r="AF66">
        <v>1907</v>
      </c>
      <c r="AI66" t="e">
        <f>VLOOKUP(I66,Current!J:Q,2,0)</f>
        <v>#N/A</v>
      </c>
      <c r="AK66" t="s">
        <v>11775</v>
      </c>
      <c r="AL66">
        <f t="shared" ref="AL66:AL129" si="1">IF(AND(AD66=$AJ$4,AJ66&lt;&gt;$AJ$4,V66&lt;&gt;$V$2),1,IF(AND(AD66=$AJ$4,AJ66&lt;&gt;$AJ$4,V66=$V$2),2,0))</f>
        <v>0</v>
      </c>
    </row>
    <row r="67" spans="1:38" hidden="1" x14ac:dyDescent="0.25">
      <c r="A67" s="1">
        <v>65</v>
      </c>
      <c r="B67">
        <v>65</v>
      </c>
      <c r="C67">
        <v>21</v>
      </c>
      <c r="D67" t="s">
        <v>367</v>
      </c>
      <c r="E67" t="s">
        <v>372</v>
      </c>
      <c r="G67" t="s">
        <v>373</v>
      </c>
      <c r="I67" t="s">
        <v>369</v>
      </c>
      <c r="J67" t="s">
        <v>55</v>
      </c>
      <c r="K67" t="s">
        <v>369</v>
      </c>
      <c r="L67" t="s">
        <v>274</v>
      </c>
      <c r="M67" t="s">
        <v>38</v>
      </c>
      <c r="N67" t="s">
        <v>373</v>
      </c>
      <c r="P67" t="s">
        <v>374</v>
      </c>
      <c r="Q67" t="s">
        <v>151</v>
      </c>
      <c r="V67" t="s">
        <v>152</v>
      </c>
      <c r="AC67" t="s">
        <v>40</v>
      </c>
      <c r="AD67" t="s">
        <v>56</v>
      </c>
      <c r="AI67">
        <f>VLOOKUP(I67,Current!J:Q,2,0)</f>
        <v>1873</v>
      </c>
      <c r="AJ67" t="s">
        <v>56</v>
      </c>
      <c r="AK67">
        <v>1873</v>
      </c>
      <c r="AL67">
        <f t="shared" si="1"/>
        <v>0</v>
      </c>
    </row>
    <row r="68" spans="1:38" hidden="1" x14ac:dyDescent="0.25">
      <c r="A68" s="1">
        <v>66</v>
      </c>
      <c r="B68">
        <v>66</v>
      </c>
      <c r="C68">
        <v>22</v>
      </c>
      <c r="D68" t="s">
        <v>375</v>
      </c>
      <c r="G68" t="s">
        <v>376</v>
      </c>
      <c r="H68" t="s">
        <v>377</v>
      </c>
      <c r="J68" t="s">
        <v>36</v>
      </c>
      <c r="L68" t="s">
        <v>274</v>
      </c>
      <c r="M68" t="s">
        <v>38</v>
      </c>
      <c r="N68" t="s">
        <v>376</v>
      </c>
      <c r="O68" t="s">
        <v>377</v>
      </c>
      <c r="P68" t="s">
        <v>143</v>
      </c>
      <c r="Q68" t="s">
        <v>103</v>
      </c>
      <c r="V68" t="s">
        <v>104</v>
      </c>
      <c r="W68" t="s">
        <v>125</v>
      </c>
      <c r="AC68" t="s">
        <v>126</v>
      </c>
      <c r="AD68" t="s">
        <v>53</v>
      </c>
      <c r="AE68">
        <v>1876</v>
      </c>
      <c r="AF68">
        <v>1893</v>
      </c>
      <c r="AI68" t="e">
        <f>VLOOKUP(I68,Current!J:Q,2,0)</f>
        <v>#N/A</v>
      </c>
      <c r="AK68" t="s">
        <v>11775</v>
      </c>
      <c r="AL68">
        <f t="shared" si="1"/>
        <v>0</v>
      </c>
    </row>
    <row r="69" spans="1:38" hidden="1" x14ac:dyDescent="0.25">
      <c r="A69" s="1">
        <v>67</v>
      </c>
      <c r="B69">
        <v>67</v>
      </c>
      <c r="C69">
        <v>23</v>
      </c>
      <c r="D69" t="s">
        <v>375</v>
      </c>
      <c r="G69" t="s">
        <v>378</v>
      </c>
      <c r="H69" t="s">
        <v>379</v>
      </c>
      <c r="J69" t="s">
        <v>55</v>
      </c>
      <c r="L69" t="s">
        <v>274</v>
      </c>
      <c r="M69" t="s">
        <v>38</v>
      </c>
      <c r="N69" t="s">
        <v>378</v>
      </c>
      <c r="O69" t="s">
        <v>379</v>
      </c>
      <c r="P69" t="s">
        <v>143</v>
      </c>
      <c r="Q69" t="s">
        <v>284</v>
      </c>
      <c r="V69" t="s">
        <v>285</v>
      </c>
      <c r="W69" t="s">
        <v>380</v>
      </c>
      <c r="X69" t="s">
        <v>94</v>
      </c>
      <c r="AC69" t="s">
        <v>95</v>
      </c>
      <c r="AD69" t="s">
        <v>53</v>
      </c>
      <c r="AE69">
        <v>1894</v>
      </c>
      <c r="AF69">
        <v>1951</v>
      </c>
      <c r="AI69" t="e">
        <f>VLOOKUP(I69,Current!J:Q,2,0)</f>
        <v>#N/A</v>
      </c>
      <c r="AK69" t="s">
        <v>11775</v>
      </c>
      <c r="AL69">
        <f t="shared" si="1"/>
        <v>0</v>
      </c>
    </row>
    <row r="70" spans="1:38" hidden="1" x14ac:dyDescent="0.25">
      <c r="A70" s="1">
        <v>68</v>
      </c>
      <c r="B70">
        <v>68</v>
      </c>
      <c r="C70">
        <v>24</v>
      </c>
      <c r="D70" t="s">
        <v>381</v>
      </c>
      <c r="E70" t="s">
        <v>382</v>
      </c>
      <c r="G70" t="s">
        <v>383</v>
      </c>
      <c r="H70" t="s">
        <v>384</v>
      </c>
      <c r="J70" t="s">
        <v>55</v>
      </c>
      <c r="K70" t="s">
        <v>385</v>
      </c>
      <c r="L70" t="s">
        <v>274</v>
      </c>
      <c r="M70" t="s">
        <v>38</v>
      </c>
      <c r="N70" t="s">
        <v>383</v>
      </c>
      <c r="O70" t="s">
        <v>384</v>
      </c>
      <c r="P70" t="s">
        <v>386</v>
      </c>
      <c r="Q70" t="s">
        <v>362</v>
      </c>
      <c r="V70" t="s">
        <v>363</v>
      </c>
      <c r="W70" t="s">
        <v>269</v>
      </c>
      <c r="X70" t="s">
        <v>235</v>
      </c>
      <c r="AC70" t="s">
        <v>238</v>
      </c>
      <c r="AD70" t="s">
        <v>53</v>
      </c>
      <c r="AE70">
        <v>1883</v>
      </c>
      <c r="AF70">
        <v>1932</v>
      </c>
      <c r="AI70" t="e">
        <f>VLOOKUP(I70,Current!J:Q,2,0)</f>
        <v>#N/A</v>
      </c>
      <c r="AK70" t="s">
        <v>11775</v>
      </c>
      <c r="AL70">
        <f t="shared" si="1"/>
        <v>0</v>
      </c>
    </row>
    <row r="71" spans="1:38" hidden="1" x14ac:dyDescent="0.25">
      <c r="A71" s="1">
        <v>69</v>
      </c>
      <c r="B71">
        <v>69</v>
      </c>
      <c r="C71">
        <v>25</v>
      </c>
      <c r="D71" t="s">
        <v>387</v>
      </c>
      <c r="E71" t="s">
        <v>388</v>
      </c>
      <c r="G71" t="s">
        <v>389</v>
      </c>
      <c r="H71" t="s">
        <v>390</v>
      </c>
      <c r="J71" t="s">
        <v>391</v>
      </c>
      <c r="L71" t="s">
        <v>274</v>
      </c>
      <c r="M71" t="s">
        <v>38</v>
      </c>
      <c r="N71" t="s">
        <v>389</v>
      </c>
      <c r="O71" t="s">
        <v>390</v>
      </c>
      <c r="P71" t="s">
        <v>374</v>
      </c>
      <c r="Q71" t="s">
        <v>348</v>
      </c>
      <c r="V71" t="s">
        <v>349</v>
      </c>
      <c r="W71" t="s">
        <v>201</v>
      </c>
      <c r="X71" t="s">
        <v>89</v>
      </c>
      <c r="AC71" t="s">
        <v>90</v>
      </c>
      <c r="AD71" t="s">
        <v>53</v>
      </c>
      <c r="AE71">
        <v>1907</v>
      </c>
      <c r="AF71">
        <v>1953</v>
      </c>
      <c r="AI71" t="e">
        <f>VLOOKUP(I71,Current!J:Q,2,0)</f>
        <v>#N/A</v>
      </c>
      <c r="AK71" t="s">
        <v>11775</v>
      </c>
      <c r="AL71">
        <f t="shared" si="1"/>
        <v>0</v>
      </c>
    </row>
    <row r="72" spans="1:38" hidden="1" x14ac:dyDescent="0.25">
      <c r="A72" s="1">
        <v>70</v>
      </c>
      <c r="B72">
        <v>70</v>
      </c>
      <c r="C72">
        <v>0</v>
      </c>
      <c r="D72" t="s">
        <v>392</v>
      </c>
      <c r="G72" t="s">
        <v>393</v>
      </c>
      <c r="H72" t="s">
        <v>394</v>
      </c>
      <c r="J72" t="s">
        <v>36</v>
      </c>
      <c r="L72" t="s">
        <v>395</v>
      </c>
      <c r="M72" t="s">
        <v>38</v>
      </c>
      <c r="N72" t="s">
        <v>393</v>
      </c>
      <c r="O72" t="s">
        <v>394</v>
      </c>
      <c r="P72" t="s">
        <v>216</v>
      </c>
      <c r="Q72" t="s">
        <v>298</v>
      </c>
      <c r="V72" t="s">
        <v>299</v>
      </c>
      <c r="W72" t="s">
        <v>394</v>
      </c>
      <c r="AC72" t="s">
        <v>396</v>
      </c>
      <c r="AD72" t="s">
        <v>53</v>
      </c>
      <c r="AE72">
        <v>1910</v>
      </c>
      <c r="AF72">
        <v>1920</v>
      </c>
      <c r="AI72" t="e">
        <f>VLOOKUP(I72,Current!J:Q,2,0)</f>
        <v>#N/A</v>
      </c>
      <c r="AK72" t="s">
        <v>11775</v>
      </c>
      <c r="AL72">
        <f t="shared" si="1"/>
        <v>0</v>
      </c>
    </row>
    <row r="73" spans="1:38" hidden="1" x14ac:dyDescent="0.25">
      <c r="A73" s="1">
        <v>71</v>
      </c>
      <c r="B73">
        <v>71</v>
      </c>
      <c r="C73">
        <v>1</v>
      </c>
      <c r="D73" t="s">
        <v>397</v>
      </c>
      <c r="E73" t="s">
        <v>398</v>
      </c>
      <c r="G73" t="s">
        <v>399</v>
      </c>
      <c r="I73" t="s">
        <v>11135</v>
      </c>
      <c r="J73" t="s">
        <v>401</v>
      </c>
      <c r="L73" t="s">
        <v>395</v>
      </c>
      <c r="M73" t="s">
        <v>38</v>
      </c>
      <c r="N73" t="s">
        <v>399</v>
      </c>
      <c r="P73" t="s">
        <v>402</v>
      </c>
      <c r="Q73" t="s">
        <v>403</v>
      </c>
      <c r="V73" t="s">
        <v>404</v>
      </c>
      <c r="AC73" t="s">
        <v>40</v>
      </c>
      <c r="AD73" t="s">
        <v>56</v>
      </c>
      <c r="AI73">
        <f>VLOOKUP(I73,Current!J:Q,2,0)</f>
        <v>1988</v>
      </c>
      <c r="AJ73" t="s">
        <v>56</v>
      </c>
      <c r="AK73">
        <v>1988</v>
      </c>
      <c r="AL73">
        <f t="shared" si="1"/>
        <v>0</v>
      </c>
    </row>
    <row r="74" spans="1:38" hidden="1" x14ac:dyDescent="0.25">
      <c r="A74" s="1">
        <v>72</v>
      </c>
      <c r="B74">
        <v>72</v>
      </c>
      <c r="C74">
        <v>2</v>
      </c>
      <c r="D74" t="s">
        <v>405</v>
      </c>
      <c r="E74" t="s">
        <v>406</v>
      </c>
      <c r="G74" t="s">
        <v>407</v>
      </c>
      <c r="H74" t="s">
        <v>408</v>
      </c>
      <c r="I74" t="s">
        <v>409</v>
      </c>
      <c r="J74" t="s">
        <v>36</v>
      </c>
      <c r="L74" t="s">
        <v>395</v>
      </c>
      <c r="M74" t="s">
        <v>38</v>
      </c>
      <c r="N74" t="s">
        <v>407</v>
      </c>
      <c r="O74" t="s">
        <v>408</v>
      </c>
      <c r="P74" t="s">
        <v>201</v>
      </c>
      <c r="Q74" t="s">
        <v>170</v>
      </c>
      <c r="V74" t="s">
        <v>171</v>
      </c>
      <c r="W74" t="s">
        <v>262</v>
      </c>
      <c r="X74" t="s">
        <v>410</v>
      </c>
      <c r="AC74" t="s">
        <v>411</v>
      </c>
      <c r="AD74" t="s">
        <v>53</v>
      </c>
      <c r="AE74">
        <v>1892</v>
      </c>
      <c r="AF74">
        <v>1928</v>
      </c>
      <c r="AI74">
        <f>VLOOKUP(I74,Current!J:Q,2,0)</f>
        <v>1892</v>
      </c>
      <c r="AK74" t="s">
        <v>11775</v>
      </c>
      <c r="AL74">
        <f t="shared" si="1"/>
        <v>0</v>
      </c>
    </row>
    <row r="75" spans="1:38" hidden="1" x14ac:dyDescent="0.25">
      <c r="A75" s="1">
        <v>73</v>
      </c>
      <c r="B75">
        <v>73</v>
      </c>
      <c r="C75">
        <v>3</v>
      </c>
      <c r="D75" t="s">
        <v>405</v>
      </c>
      <c r="E75" t="s">
        <v>412</v>
      </c>
      <c r="G75" t="s">
        <v>413</v>
      </c>
      <c r="I75" t="s">
        <v>409</v>
      </c>
      <c r="J75" t="s">
        <v>55</v>
      </c>
      <c r="L75" t="s">
        <v>395</v>
      </c>
      <c r="M75" t="s">
        <v>38</v>
      </c>
      <c r="N75" t="s">
        <v>413</v>
      </c>
      <c r="P75" t="s">
        <v>230</v>
      </c>
      <c r="Q75" t="s">
        <v>113</v>
      </c>
      <c r="V75" t="s">
        <v>114</v>
      </c>
      <c r="AC75" t="s">
        <v>40</v>
      </c>
      <c r="AD75" t="s">
        <v>56</v>
      </c>
      <c r="AI75">
        <f>VLOOKUP(I75,Current!J:Q,2,0)</f>
        <v>1892</v>
      </c>
      <c r="AJ75" t="s">
        <v>56</v>
      </c>
      <c r="AK75">
        <v>1892</v>
      </c>
      <c r="AL75">
        <f t="shared" si="1"/>
        <v>0</v>
      </c>
    </row>
    <row r="76" spans="1:38" hidden="1" x14ac:dyDescent="0.25">
      <c r="A76" s="1">
        <v>74</v>
      </c>
      <c r="B76">
        <v>74</v>
      </c>
      <c r="C76">
        <v>4</v>
      </c>
      <c r="D76" t="s">
        <v>414</v>
      </c>
      <c r="E76" t="s">
        <v>398</v>
      </c>
      <c r="G76" t="s">
        <v>415</v>
      </c>
      <c r="I76" t="s">
        <v>416</v>
      </c>
      <c r="J76" t="s">
        <v>401</v>
      </c>
      <c r="L76" t="s">
        <v>395</v>
      </c>
      <c r="M76" t="s">
        <v>38</v>
      </c>
      <c r="N76" t="s">
        <v>415</v>
      </c>
      <c r="P76" t="s">
        <v>131</v>
      </c>
      <c r="Q76" t="s">
        <v>417</v>
      </c>
      <c r="V76" t="s">
        <v>418</v>
      </c>
      <c r="AC76" t="s">
        <v>40</v>
      </c>
      <c r="AD76" t="s">
        <v>56</v>
      </c>
      <c r="AI76">
        <f>VLOOKUP(I76,Current!J:Q,2,0)</f>
        <v>1974</v>
      </c>
      <c r="AJ76" t="s">
        <v>56</v>
      </c>
      <c r="AK76">
        <v>1974</v>
      </c>
      <c r="AL76">
        <f t="shared" si="1"/>
        <v>0</v>
      </c>
    </row>
    <row r="77" spans="1:38" hidden="1" x14ac:dyDescent="0.25">
      <c r="A77" s="1">
        <v>75</v>
      </c>
      <c r="B77">
        <v>75</v>
      </c>
      <c r="C77">
        <v>5</v>
      </c>
      <c r="D77" t="s">
        <v>419</v>
      </c>
      <c r="E77" t="s">
        <v>420</v>
      </c>
      <c r="G77" t="s">
        <v>421</v>
      </c>
      <c r="I77" t="s">
        <v>11140</v>
      </c>
      <c r="J77" t="s">
        <v>55</v>
      </c>
      <c r="L77" t="s">
        <v>395</v>
      </c>
      <c r="M77" t="s">
        <v>38</v>
      </c>
      <c r="N77" t="s">
        <v>421</v>
      </c>
      <c r="P77" t="s">
        <v>275</v>
      </c>
      <c r="Q77" t="s">
        <v>110</v>
      </c>
      <c r="V77" t="s">
        <v>111</v>
      </c>
      <c r="AC77" t="s">
        <v>40</v>
      </c>
      <c r="AD77" t="s">
        <v>56</v>
      </c>
      <c r="AI77">
        <f>VLOOKUP(I77,Current!J:Q,2,0)</f>
        <v>1898</v>
      </c>
      <c r="AJ77" t="s">
        <v>56</v>
      </c>
      <c r="AK77">
        <v>1988</v>
      </c>
      <c r="AL77">
        <f t="shared" si="1"/>
        <v>0</v>
      </c>
    </row>
    <row r="78" spans="1:38" hidden="1" x14ac:dyDescent="0.25">
      <c r="A78" s="1">
        <v>76</v>
      </c>
      <c r="B78">
        <v>76</v>
      </c>
      <c r="C78">
        <v>0</v>
      </c>
      <c r="D78" t="s">
        <v>423</v>
      </c>
      <c r="G78" t="s">
        <v>424</v>
      </c>
      <c r="H78" t="s">
        <v>425</v>
      </c>
      <c r="I78" t="s">
        <v>426</v>
      </c>
      <c r="J78" t="s">
        <v>36</v>
      </c>
      <c r="L78" t="s">
        <v>427</v>
      </c>
      <c r="M78" t="s">
        <v>38</v>
      </c>
      <c r="N78" t="s">
        <v>424</v>
      </c>
      <c r="O78" t="s">
        <v>428</v>
      </c>
      <c r="P78" t="s">
        <v>48</v>
      </c>
      <c r="Q78" t="s">
        <v>429</v>
      </c>
      <c r="V78" t="s">
        <v>430</v>
      </c>
      <c r="W78" t="s">
        <v>431</v>
      </c>
      <c r="AC78" t="s">
        <v>432</v>
      </c>
      <c r="AD78" t="s">
        <v>96</v>
      </c>
      <c r="AI78">
        <f>VLOOKUP(I78,Current!J:Q,2,0)</f>
        <v>1869</v>
      </c>
      <c r="AL78">
        <f t="shared" si="1"/>
        <v>0</v>
      </c>
    </row>
    <row r="79" spans="1:38" hidden="1" x14ac:dyDescent="0.25">
      <c r="A79" s="1">
        <v>77</v>
      </c>
      <c r="B79">
        <v>77</v>
      </c>
      <c r="C79">
        <v>1</v>
      </c>
      <c r="D79" t="s">
        <v>423</v>
      </c>
      <c r="G79" t="s">
        <v>433</v>
      </c>
      <c r="H79" t="s">
        <v>434</v>
      </c>
      <c r="I79" t="s">
        <v>426</v>
      </c>
      <c r="J79" t="s">
        <v>83</v>
      </c>
      <c r="L79" t="s">
        <v>427</v>
      </c>
      <c r="M79" t="s">
        <v>38</v>
      </c>
      <c r="N79" t="s">
        <v>433</v>
      </c>
      <c r="O79" t="s">
        <v>434</v>
      </c>
      <c r="P79" t="s">
        <v>103</v>
      </c>
      <c r="Q79" t="s">
        <v>435</v>
      </c>
      <c r="V79" t="s">
        <v>436</v>
      </c>
      <c r="W79" t="s">
        <v>437</v>
      </c>
      <c r="X79" t="s">
        <v>435</v>
      </c>
      <c r="AC79" t="s">
        <v>438</v>
      </c>
      <c r="AD79" t="s">
        <v>53</v>
      </c>
      <c r="AE79">
        <v>1876</v>
      </c>
      <c r="AF79">
        <v>1877</v>
      </c>
      <c r="AG79">
        <v>1879</v>
      </c>
      <c r="AH79">
        <v>1879</v>
      </c>
      <c r="AI79">
        <f>VLOOKUP(I79,Current!J:Q,2,0)</f>
        <v>1869</v>
      </c>
      <c r="AK79" t="s">
        <v>11775</v>
      </c>
      <c r="AL79">
        <f t="shared" si="1"/>
        <v>0</v>
      </c>
    </row>
    <row r="80" spans="1:38" hidden="1" x14ac:dyDescent="0.25">
      <c r="A80" s="1">
        <v>78</v>
      </c>
      <c r="B80">
        <v>78</v>
      </c>
      <c r="C80">
        <v>2</v>
      </c>
      <c r="D80" t="s">
        <v>423</v>
      </c>
      <c r="G80" t="s">
        <v>439</v>
      </c>
      <c r="H80" t="s">
        <v>440</v>
      </c>
      <c r="I80" t="s">
        <v>426</v>
      </c>
      <c r="J80" t="s">
        <v>441</v>
      </c>
      <c r="L80" t="s">
        <v>427</v>
      </c>
      <c r="M80" t="s">
        <v>38</v>
      </c>
      <c r="N80" t="s">
        <v>439</v>
      </c>
      <c r="O80" t="s">
        <v>440</v>
      </c>
      <c r="P80" t="s">
        <v>362</v>
      </c>
      <c r="Q80" t="s">
        <v>370</v>
      </c>
      <c r="V80" t="s">
        <v>442</v>
      </c>
      <c r="W80" t="s">
        <v>362</v>
      </c>
      <c r="X80" t="s">
        <v>443</v>
      </c>
      <c r="AC80" t="s">
        <v>444</v>
      </c>
      <c r="AD80" t="s">
        <v>53</v>
      </c>
      <c r="AE80">
        <v>1883</v>
      </c>
      <c r="AF80">
        <v>1883</v>
      </c>
      <c r="AG80">
        <v>1886</v>
      </c>
      <c r="AH80">
        <v>1890</v>
      </c>
      <c r="AI80">
        <f>VLOOKUP(I80,Current!J:Q,2,0)</f>
        <v>1869</v>
      </c>
      <c r="AK80" t="s">
        <v>11775</v>
      </c>
      <c r="AL80">
        <f t="shared" si="1"/>
        <v>0</v>
      </c>
    </row>
    <row r="81" spans="1:38" hidden="1" x14ac:dyDescent="0.25">
      <c r="A81" s="1">
        <v>79</v>
      </c>
      <c r="B81">
        <v>79</v>
      </c>
      <c r="C81">
        <v>3</v>
      </c>
      <c r="D81" t="s">
        <v>423</v>
      </c>
      <c r="G81" t="s">
        <v>445</v>
      </c>
      <c r="I81" t="s">
        <v>426</v>
      </c>
      <c r="J81" t="s">
        <v>55</v>
      </c>
      <c r="L81" t="s">
        <v>427</v>
      </c>
      <c r="M81" t="s">
        <v>38</v>
      </c>
      <c r="N81" t="s">
        <v>445</v>
      </c>
      <c r="P81" t="s">
        <v>48</v>
      </c>
      <c r="Q81" t="s">
        <v>284</v>
      </c>
      <c r="V81" t="s">
        <v>285</v>
      </c>
      <c r="AC81" t="s">
        <v>40</v>
      </c>
      <c r="AD81" t="s">
        <v>56</v>
      </c>
      <c r="AI81">
        <f>VLOOKUP(I81,Current!J:Q,2,0)</f>
        <v>1869</v>
      </c>
      <c r="AJ81" t="s">
        <v>56</v>
      </c>
      <c r="AK81">
        <v>1869</v>
      </c>
      <c r="AL81">
        <f t="shared" si="1"/>
        <v>0</v>
      </c>
    </row>
    <row r="82" spans="1:38" hidden="1" x14ac:dyDescent="0.25">
      <c r="A82" s="1">
        <v>80</v>
      </c>
      <c r="B82">
        <v>80</v>
      </c>
      <c r="C82">
        <v>0</v>
      </c>
      <c r="D82" t="s">
        <v>446</v>
      </c>
      <c r="E82" t="s">
        <v>271</v>
      </c>
      <c r="G82" t="s">
        <v>447</v>
      </c>
      <c r="H82" t="s">
        <v>35</v>
      </c>
      <c r="I82" t="s">
        <v>448</v>
      </c>
      <c r="J82" t="s">
        <v>36</v>
      </c>
      <c r="L82" t="s">
        <v>427</v>
      </c>
      <c r="M82" t="s">
        <v>38</v>
      </c>
      <c r="N82" t="s">
        <v>447</v>
      </c>
      <c r="O82" t="s">
        <v>39</v>
      </c>
      <c r="P82" t="s">
        <v>229</v>
      </c>
      <c r="Q82" t="s">
        <v>449</v>
      </c>
      <c r="V82" t="s">
        <v>450</v>
      </c>
      <c r="AC82" t="s">
        <v>40</v>
      </c>
      <c r="AD82" t="s">
        <v>61</v>
      </c>
      <c r="AI82">
        <f>VLOOKUP(I82,Current!J:Q,2,0)</f>
        <v>1873</v>
      </c>
      <c r="AL82">
        <f t="shared" si="1"/>
        <v>0</v>
      </c>
    </row>
    <row r="83" spans="1:38" hidden="1" x14ac:dyDescent="0.25">
      <c r="A83" s="1">
        <v>81</v>
      </c>
      <c r="B83">
        <v>81</v>
      </c>
      <c r="C83">
        <v>1</v>
      </c>
      <c r="D83" t="s">
        <v>446</v>
      </c>
      <c r="E83" t="s">
        <v>294</v>
      </c>
      <c r="G83" t="s">
        <v>451</v>
      </c>
      <c r="I83" t="s">
        <v>448</v>
      </c>
      <c r="J83" t="s">
        <v>55</v>
      </c>
      <c r="L83" t="s">
        <v>427</v>
      </c>
      <c r="M83" t="s">
        <v>38</v>
      </c>
      <c r="N83" t="s">
        <v>451</v>
      </c>
      <c r="P83" t="s">
        <v>452</v>
      </c>
      <c r="Q83" t="s">
        <v>276</v>
      </c>
      <c r="V83" t="s">
        <v>277</v>
      </c>
      <c r="AC83" t="s">
        <v>40</v>
      </c>
      <c r="AD83" t="s">
        <v>56</v>
      </c>
      <c r="AI83">
        <f>VLOOKUP(I83,Current!J:Q,2,0)</f>
        <v>1873</v>
      </c>
      <c r="AJ83" t="s">
        <v>56</v>
      </c>
      <c r="AK83">
        <v>1873</v>
      </c>
      <c r="AL83">
        <f t="shared" si="1"/>
        <v>0</v>
      </c>
    </row>
    <row r="84" spans="1:38" hidden="1" x14ac:dyDescent="0.25">
      <c r="A84" s="1">
        <v>82</v>
      </c>
      <c r="B84">
        <v>82</v>
      </c>
      <c r="C84">
        <v>2</v>
      </c>
      <c r="D84" t="s">
        <v>453</v>
      </c>
      <c r="E84" t="s">
        <v>454</v>
      </c>
      <c r="G84" t="s">
        <v>329</v>
      </c>
      <c r="H84" t="s">
        <v>455</v>
      </c>
      <c r="J84" t="s">
        <v>55</v>
      </c>
      <c r="L84" t="s">
        <v>427</v>
      </c>
      <c r="M84" t="s">
        <v>38</v>
      </c>
      <c r="N84" t="s">
        <v>329</v>
      </c>
      <c r="O84" t="s">
        <v>455</v>
      </c>
      <c r="P84" t="s">
        <v>329</v>
      </c>
      <c r="V84" t="s">
        <v>330</v>
      </c>
      <c r="W84" t="s">
        <v>275</v>
      </c>
      <c r="X84" t="s">
        <v>456</v>
      </c>
      <c r="AC84" t="s">
        <v>457</v>
      </c>
      <c r="AD84" t="s">
        <v>53</v>
      </c>
      <c r="AE84">
        <v>1913</v>
      </c>
      <c r="AF84">
        <v>1957</v>
      </c>
      <c r="AI84" t="e">
        <f>VLOOKUP(I84,Current!J:Q,2,0)</f>
        <v>#N/A</v>
      </c>
      <c r="AK84" t="s">
        <v>11775</v>
      </c>
      <c r="AL84">
        <f t="shared" si="1"/>
        <v>0</v>
      </c>
    </row>
    <row r="85" spans="1:38" hidden="1" x14ac:dyDescent="0.25">
      <c r="A85" s="1">
        <v>83</v>
      </c>
      <c r="B85">
        <v>83</v>
      </c>
      <c r="C85">
        <v>0</v>
      </c>
      <c r="D85" t="s">
        <v>458</v>
      </c>
      <c r="G85" t="s">
        <v>459</v>
      </c>
      <c r="H85" t="s">
        <v>35</v>
      </c>
      <c r="I85" t="s">
        <v>460</v>
      </c>
      <c r="J85" t="s">
        <v>36</v>
      </c>
      <c r="L85" t="s">
        <v>427</v>
      </c>
      <c r="M85" t="s">
        <v>38</v>
      </c>
      <c r="N85" t="s">
        <v>459</v>
      </c>
      <c r="O85" t="s">
        <v>39</v>
      </c>
      <c r="P85" t="s">
        <v>71</v>
      </c>
      <c r="Q85" t="s">
        <v>461</v>
      </c>
      <c r="V85" t="s">
        <v>462</v>
      </c>
      <c r="AC85" t="s">
        <v>40</v>
      </c>
      <c r="AD85" t="s">
        <v>61</v>
      </c>
      <c r="AI85">
        <f>VLOOKUP(I85,Current!J:Q,2,0)</f>
        <v>1874</v>
      </c>
      <c r="AL85">
        <f t="shared" si="1"/>
        <v>0</v>
      </c>
    </row>
    <row r="86" spans="1:38" hidden="1" x14ac:dyDescent="0.25">
      <c r="A86" s="1">
        <v>84</v>
      </c>
      <c r="B86">
        <v>84</v>
      </c>
      <c r="C86">
        <v>1</v>
      </c>
      <c r="D86" t="s">
        <v>458</v>
      </c>
      <c r="G86" t="s">
        <v>463</v>
      </c>
      <c r="H86" t="s">
        <v>35</v>
      </c>
      <c r="I86" t="s">
        <v>460</v>
      </c>
      <c r="J86" t="s">
        <v>441</v>
      </c>
      <c r="L86" t="s">
        <v>427</v>
      </c>
      <c r="M86" t="s">
        <v>38</v>
      </c>
      <c r="N86" t="s">
        <v>463</v>
      </c>
      <c r="O86" t="s">
        <v>39</v>
      </c>
      <c r="P86" t="s">
        <v>159</v>
      </c>
      <c r="Q86" t="s">
        <v>151</v>
      </c>
      <c r="V86" t="s">
        <v>152</v>
      </c>
      <c r="AC86" t="s">
        <v>40</v>
      </c>
      <c r="AD86" t="s">
        <v>61</v>
      </c>
      <c r="AI86">
        <f>VLOOKUP(I86,Current!J:Q,2,0)</f>
        <v>1874</v>
      </c>
      <c r="AL86">
        <f t="shared" si="1"/>
        <v>0</v>
      </c>
    </row>
    <row r="87" spans="1:38" hidden="1" x14ac:dyDescent="0.25">
      <c r="A87" s="1">
        <v>85</v>
      </c>
      <c r="B87">
        <v>85</v>
      </c>
      <c r="C87">
        <v>2</v>
      </c>
      <c r="D87" t="s">
        <v>458</v>
      </c>
      <c r="E87" t="s">
        <v>294</v>
      </c>
      <c r="G87" t="s">
        <v>464</v>
      </c>
      <c r="I87" t="s">
        <v>460</v>
      </c>
      <c r="J87" t="s">
        <v>55</v>
      </c>
      <c r="L87" t="s">
        <v>427</v>
      </c>
      <c r="M87" t="s">
        <v>38</v>
      </c>
      <c r="N87" t="s">
        <v>464</v>
      </c>
      <c r="P87" t="s">
        <v>48</v>
      </c>
      <c r="Q87" t="s">
        <v>64</v>
      </c>
      <c r="V87" t="s">
        <v>65</v>
      </c>
      <c r="AC87" t="s">
        <v>40</v>
      </c>
      <c r="AD87" t="s">
        <v>56</v>
      </c>
      <c r="AI87">
        <f>VLOOKUP(I87,Current!J:Q,2,0)</f>
        <v>1874</v>
      </c>
      <c r="AJ87" t="s">
        <v>56</v>
      </c>
      <c r="AK87">
        <v>1874</v>
      </c>
      <c r="AL87">
        <f t="shared" si="1"/>
        <v>0</v>
      </c>
    </row>
    <row r="88" spans="1:38" hidden="1" x14ac:dyDescent="0.25">
      <c r="A88" s="1">
        <v>86</v>
      </c>
      <c r="B88">
        <v>86</v>
      </c>
      <c r="C88">
        <v>0</v>
      </c>
      <c r="D88" t="s">
        <v>465</v>
      </c>
      <c r="G88" t="s">
        <v>35</v>
      </c>
      <c r="H88" t="s">
        <v>35</v>
      </c>
      <c r="J88" t="s">
        <v>36</v>
      </c>
      <c r="L88" t="s">
        <v>427</v>
      </c>
      <c r="M88" t="s">
        <v>38</v>
      </c>
      <c r="N88" t="s">
        <v>39</v>
      </c>
      <c r="O88" t="s">
        <v>39</v>
      </c>
      <c r="V88" t="s">
        <v>40</v>
      </c>
      <c r="AC88" t="s">
        <v>40</v>
      </c>
      <c r="AD88" t="s">
        <v>41</v>
      </c>
      <c r="AI88" t="e">
        <f>VLOOKUP(I88,Current!J:Q,2,0)</f>
        <v>#N/A</v>
      </c>
      <c r="AK88" t="s">
        <v>11775</v>
      </c>
      <c r="AL88">
        <f t="shared" si="1"/>
        <v>0</v>
      </c>
    </row>
    <row r="89" spans="1:38" hidden="1" x14ac:dyDescent="0.25">
      <c r="A89" s="1">
        <v>87</v>
      </c>
      <c r="B89">
        <v>87</v>
      </c>
      <c r="C89">
        <v>1</v>
      </c>
      <c r="D89" t="s">
        <v>465</v>
      </c>
      <c r="E89" t="s">
        <v>466</v>
      </c>
      <c r="G89" t="s">
        <v>35</v>
      </c>
      <c r="H89" t="s">
        <v>467</v>
      </c>
      <c r="J89" t="s">
        <v>55</v>
      </c>
      <c r="L89" t="s">
        <v>427</v>
      </c>
      <c r="M89" t="s">
        <v>38</v>
      </c>
      <c r="N89" t="s">
        <v>39</v>
      </c>
      <c r="O89" t="s">
        <v>467</v>
      </c>
      <c r="V89" t="s">
        <v>40</v>
      </c>
      <c r="W89" t="s">
        <v>109</v>
      </c>
      <c r="X89" t="s">
        <v>468</v>
      </c>
      <c r="AC89" t="s">
        <v>469</v>
      </c>
      <c r="AD89" t="s">
        <v>470</v>
      </c>
      <c r="AF89">
        <v>1952</v>
      </c>
      <c r="AI89" t="e">
        <f>VLOOKUP(I89,Current!J:Q,2,0)</f>
        <v>#N/A</v>
      </c>
      <c r="AK89" t="s">
        <v>11775</v>
      </c>
      <c r="AL89">
        <f t="shared" si="1"/>
        <v>0</v>
      </c>
    </row>
    <row r="90" spans="1:38" hidden="1" x14ac:dyDescent="0.25">
      <c r="A90" s="1">
        <v>88</v>
      </c>
      <c r="B90">
        <v>88</v>
      </c>
      <c r="C90">
        <v>0</v>
      </c>
      <c r="D90" t="s">
        <v>471</v>
      </c>
      <c r="G90" t="s">
        <v>35</v>
      </c>
      <c r="H90" t="s">
        <v>35</v>
      </c>
      <c r="J90" t="s">
        <v>83</v>
      </c>
      <c r="L90" t="s">
        <v>427</v>
      </c>
      <c r="M90" t="s">
        <v>38</v>
      </c>
      <c r="N90" t="s">
        <v>39</v>
      </c>
      <c r="O90" t="s">
        <v>39</v>
      </c>
      <c r="V90" t="s">
        <v>40</v>
      </c>
      <c r="AC90" t="s">
        <v>40</v>
      </c>
      <c r="AD90" t="s">
        <v>41</v>
      </c>
      <c r="AI90" t="e">
        <f>VLOOKUP(I90,Current!J:Q,2,0)</f>
        <v>#N/A</v>
      </c>
      <c r="AK90" t="s">
        <v>11775</v>
      </c>
      <c r="AL90">
        <f t="shared" si="1"/>
        <v>0</v>
      </c>
    </row>
    <row r="91" spans="1:38" hidden="1" x14ac:dyDescent="0.25">
      <c r="A91" s="1">
        <v>89</v>
      </c>
      <c r="B91">
        <v>89</v>
      </c>
      <c r="C91">
        <v>1</v>
      </c>
      <c r="D91" t="s">
        <v>471</v>
      </c>
      <c r="E91" t="s">
        <v>472</v>
      </c>
      <c r="G91" t="s">
        <v>35</v>
      </c>
      <c r="H91" t="s">
        <v>473</v>
      </c>
      <c r="J91" t="s">
        <v>55</v>
      </c>
      <c r="L91" t="s">
        <v>427</v>
      </c>
      <c r="M91" t="s">
        <v>38</v>
      </c>
      <c r="N91" t="s">
        <v>39</v>
      </c>
      <c r="O91" t="s">
        <v>473</v>
      </c>
      <c r="V91" t="s">
        <v>40</v>
      </c>
      <c r="W91" t="s">
        <v>269</v>
      </c>
      <c r="X91" t="s">
        <v>263</v>
      </c>
      <c r="AC91" t="s">
        <v>264</v>
      </c>
      <c r="AD91" t="s">
        <v>470</v>
      </c>
      <c r="AF91">
        <v>1958</v>
      </c>
      <c r="AI91" t="e">
        <f>VLOOKUP(I91,Current!J:Q,2,0)</f>
        <v>#N/A</v>
      </c>
      <c r="AK91" t="s">
        <v>11775</v>
      </c>
      <c r="AL91">
        <f t="shared" si="1"/>
        <v>0</v>
      </c>
    </row>
    <row r="92" spans="1:38" hidden="1" x14ac:dyDescent="0.25">
      <c r="A92" s="1">
        <v>90</v>
      </c>
      <c r="B92">
        <v>90</v>
      </c>
      <c r="C92">
        <v>0</v>
      </c>
      <c r="D92" t="s">
        <v>474</v>
      </c>
      <c r="G92" t="s">
        <v>475</v>
      </c>
      <c r="H92" t="s">
        <v>476</v>
      </c>
      <c r="I92" t="s">
        <v>477</v>
      </c>
      <c r="J92" t="s">
        <v>83</v>
      </c>
      <c r="L92" t="s">
        <v>427</v>
      </c>
      <c r="M92" t="s">
        <v>38</v>
      </c>
      <c r="N92" t="s">
        <v>475</v>
      </c>
      <c r="O92" t="s">
        <v>476</v>
      </c>
      <c r="P92" t="s">
        <v>109</v>
      </c>
      <c r="Q92" t="s">
        <v>49</v>
      </c>
      <c r="V92" t="s">
        <v>50</v>
      </c>
      <c r="W92" t="s">
        <v>476</v>
      </c>
      <c r="AC92" t="s">
        <v>478</v>
      </c>
      <c r="AD92" t="s">
        <v>53</v>
      </c>
      <c r="AE92">
        <v>1885</v>
      </c>
      <c r="AF92">
        <v>1955</v>
      </c>
      <c r="AI92" t="e">
        <f>VLOOKUP(I92,Current!J:Q,2,0)</f>
        <v>#N/A</v>
      </c>
      <c r="AK92" t="s">
        <v>11775</v>
      </c>
      <c r="AL92">
        <f t="shared" si="1"/>
        <v>0</v>
      </c>
    </row>
    <row r="93" spans="1:38" hidden="1" x14ac:dyDescent="0.25">
      <c r="A93" s="1">
        <v>91</v>
      </c>
      <c r="B93">
        <v>91</v>
      </c>
      <c r="C93">
        <v>1</v>
      </c>
      <c r="D93" t="s">
        <v>474</v>
      </c>
      <c r="E93" t="s">
        <v>294</v>
      </c>
      <c r="G93" t="s">
        <v>479</v>
      </c>
      <c r="I93" t="s">
        <v>11144</v>
      </c>
      <c r="J93" t="s">
        <v>55</v>
      </c>
      <c r="L93" t="s">
        <v>427</v>
      </c>
      <c r="M93" t="s">
        <v>38</v>
      </c>
      <c r="N93" t="s">
        <v>479</v>
      </c>
      <c r="P93" t="s">
        <v>48</v>
      </c>
      <c r="Q93" t="s">
        <v>211</v>
      </c>
      <c r="V93" t="s">
        <v>212</v>
      </c>
      <c r="AC93" t="s">
        <v>40</v>
      </c>
      <c r="AD93" t="s">
        <v>56</v>
      </c>
      <c r="AI93">
        <f>VLOOKUP(I93,Current!J:Q,2,0)</f>
        <v>1885</v>
      </c>
      <c r="AJ93" t="s">
        <v>56</v>
      </c>
      <c r="AK93">
        <v>1885</v>
      </c>
      <c r="AL93">
        <f t="shared" si="1"/>
        <v>0</v>
      </c>
    </row>
    <row r="94" spans="1:38" hidden="1" x14ac:dyDescent="0.25">
      <c r="A94" s="1">
        <v>92</v>
      </c>
      <c r="B94">
        <v>92</v>
      </c>
      <c r="C94">
        <v>2</v>
      </c>
      <c r="D94" t="s">
        <v>480</v>
      </c>
      <c r="E94" t="s">
        <v>481</v>
      </c>
      <c r="G94" t="s">
        <v>329</v>
      </c>
      <c r="H94" t="s">
        <v>94</v>
      </c>
      <c r="J94" t="s">
        <v>55</v>
      </c>
      <c r="L94" t="s">
        <v>427</v>
      </c>
      <c r="M94" t="s">
        <v>38</v>
      </c>
      <c r="N94" t="s">
        <v>329</v>
      </c>
      <c r="O94" t="s">
        <v>94</v>
      </c>
      <c r="P94" t="s">
        <v>329</v>
      </c>
      <c r="V94" t="s">
        <v>330</v>
      </c>
      <c r="W94" t="s">
        <v>94</v>
      </c>
      <c r="AC94" t="s">
        <v>95</v>
      </c>
      <c r="AD94" t="s">
        <v>53</v>
      </c>
      <c r="AE94">
        <v>1913</v>
      </c>
      <c r="AF94">
        <v>1951</v>
      </c>
      <c r="AI94" t="e">
        <f>VLOOKUP(I94,Current!J:Q,2,0)</f>
        <v>#N/A</v>
      </c>
      <c r="AK94" t="s">
        <v>11775</v>
      </c>
      <c r="AL94">
        <f t="shared" si="1"/>
        <v>0</v>
      </c>
    </row>
    <row r="95" spans="1:38" hidden="1" x14ac:dyDescent="0.25">
      <c r="A95" s="1">
        <v>93</v>
      </c>
      <c r="B95">
        <v>93</v>
      </c>
      <c r="C95">
        <v>3</v>
      </c>
      <c r="D95" t="s">
        <v>482</v>
      </c>
      <c r="G95" t="s">
        <v>35</v>
      </c>
      <c r="H95" t="s">
        <v>35</v>
      </c>
      <c r="J95" t="s">
        <v>36</v>
      </c>
      <c r="L95" t="s">
        <v>427</v>
      </c>
      <c r="M95" t="s">
        <v>38</v>
      </c>
      <c r="N95" t="s">
        <v>39</v>
      </c>
      <c r="O95" t="s">
        <v>39</v>
      </c>
      <c r="V95" t="s">
        <v>40</v>
      </c>
      <c r="AC95" t="s">
        <v>40</v>
      </c>
      <c r="AD95" t="s">
        <v>41</v>
      </c>
      <c r="AI95" t="e">
        <f>VLOOKUP(I95,Current!J:Q,2,0)</f>
        <v>#N/A</v>
      </c>
      <c r="AK95" t="s">
        <v>11775</v>
      </c>
      <c r="AL95">
        <f t="shared" si="1"/>
        <v>0</v>
      </c>
    </row>
    <row r="96" spans="1:38" hidden="1" x14ac:dyDescent="0.25">
      <c r="A96" s="1">
        <v>94</v>
      </c>
      <c r="B96">
        <v>94</v>
      </c>
      <c r="C96">
        <v>4</v>
      </c>
      <c r="D96" t="s">
        <v>482</v>
      </c>
      <c r="G96" t="s">
        <v>35</v>
      </c>
      <c r="H96" t="s">
        <v>35</v>
      </c>
      <c r="J96" t="s">
        <v>88</v>
      </c>
      <c r="L96" t="s">
        <v>427</v>
      </c>
      <c r="M96" t="s">
        <v>38</v>
      </c>
      <c r="N96" t="s">
        <v>39</v>
      </c>
      <c r="O96" t="s">
        <v>39</v>
      </c>
      <c r="V96" t="s">
        <v>40</v>
      </c>
      <c r="AC96" t="s">
        <v>40</v>
      </c>
      <c r="AD96" t="s">
        <v>41</v>
      </c>
      <c r="AI96" t="e">
        <f>VLOOKUP(I96,Current!J:Q,2,0)</f>
        <v>#N/A</v>
      </c>
      <c r="AK96" t="s">
        <v>11775</v>
      </c>
      <c r="AL96">
        <f t="shared" si="1"/>
        <v>0</v>
      </c>
    </row>
    <row r="97" spans="1:38" hidden="1" x14ac:dyDescent="0.25">
      <c r="A97" s="1">
        <v>95</v>
      </c>
      <c r="B97">
        <v>95</v>
      </c>
      <c r="C97">
        <v>5</v>
      </c>
      <c r="D97" t="s">
        <v>482</v>
      </c>
      <c r="E97" t="s">
        <v>483</v>
      </c>
      <c r="G97" t="s">
        <v>35</v>
      </c>
      <c r="H97" t="s">
        <v>35</v>
      </c>
      <c r="J97" t="s">
        <v>55</v>
      </c>
      <c r="L97" t="s">
        <v>427</v>
      </c>
      <c r="M97" t="s">
        <v>38</v>
      </c>
      <c r="N97" t="s">
        <v>39</v>
      </c>
      <c r="O97" t="s">
        <v>39</v>
      </c>
      <c r="V97" t="s">
        <v>40</v>
      </c>
      <c r="AC97" t="s">
        <v>40</v>
      </c>
      <c r="AD97" t="s">
        <v>41</v>
      </c>
      <c r="AI97" t="e">
        <f>VLOOKUP(I97,Current!J:Q,2,0)</f>
        <v>#N/A</v>
      </c>
      <c r="AK97" t="s">
        <v>11775</v>
      </c>
      <c r="AL97">
        <f t="shared" si="1"/>
        <v>0</v>
      </c>
    </row>
    <row r="98" spans="1:38" hidden="1" x14ac:dyDescent="0.25">
      <c r="A98" s="1">
        <v>96</v>
      </c>
      <c r="B98">
        <v>96</v>
      </c>
      <c r="C98">
        <v>6</v>
      </c>
      <c r="D98" t="s">
        <v>484</v>
      </c>
      <c r="G98" t="s">
        <v>35</v>
      </c>
      <c r="H98" t="s">
        <v>35</v>
      </c>
      <c r="J98" t="s">
        <v>36</v>
      </c>
      <c r="L98" t="s">
        <v>427</v>
      </c>
      <c r="M98" t="s">
        <v>38</v>
      </c>
      <c r="N98" t="s">
        <v>39</v>
      </c>
      <c r="O98" t="s">
        <v>39</v>
      </c>
      <c r="V98" t="s">
        <v>40</v>
      </c>
      <c r="AC98" t="s">
        <v>40</v>
      </c>
      <c r="AD98" t="s">
        <v>41</v>
      </c>
      <c r="AI98" t="e">
        <f>VLOOKUP(I98,Current!J:Q,2,0)</f>
        <v>#N/A</v>
      </c>
      <c r="AK98" t="s">
        <v>11775</v>
      </c>
      <c r="AL98">
        <f t="shared" si="1"/>
        <v>0</v>
      </c>
    </row>
    <row r="99" spans="1:38" hidden="1" x14ac:dyDescent="0.25">
      <c r="A99" s="1">
        <v>97</v>
      </c>
      <c r="B99">
        <v>97</v>
      </c>
      <c r="C99">
        <v>7</v>
      </c>
      <c r="D99" t="s">
        <v>484</v>
      </c>
      <c r="E99" t="s">
        <v>483</v>
      </c>
      <c r="G99" t="s">
        <v>35</v>
      </c>
      <c r="H99" t="s">
        <v>94</v>
      </c>
      <c r="J99" t="s">
        <v>55</v>
      </c>
      <c r="L99" t="s">
        <v>427</v>
      </c>
      <c r="M99" t="s">
        <v>38</v>
      </c>
      <c r="N99" t="s">
        <v>39</v>
      </c>
      <c r="O99" t="s">
        <v>94</v>
      </c>
      <c r="V99" t="s">
        <v>40</v>
      </c>
      <c r="W99" t="s">
        <v>94</v>
      </c>
      <c r="AC99" t="s">
        <v>95</v>
      </c>
      <c r="AD99" t="s">
        <v>470</v>
      </c>
      <c r="AF99">
        <v>1951</v>
      </c>
      <c r="AI99" t="e">
        <f>VLOOKUP(I99,Current!J:Q,2,0)</f>
        <v>#N/A</v>
      </c>
      <c r="AK99" t="s">
        <v>11775</v>
      </c>
      <c r="AL99">
        <f t="shared" si="1"/>
        <v>0</v>
      </c>
    </row>
    <row r="100" spans="1:38" hidden="1" x14ac:dyDescent="0.25">
      <c r="A100" s="1">
        <v>98</v>
      </c>
      <c r="B100">
        <v>98</v>
      </c>
      <c r="C100">
        <v>8</v>
      </c>
      <c r="D100" t="s">
        <v>485</v>
      </c>
      <c r="E100" t="s">
        <v>483</v>
      </c>
      <c r="G100" t="s">
        <v>35</v>
      </c>
      <c r="H100" t="s">
        <v>35</v>
      </c>
      <c r="J100" t="s">
        <v>36</v>
      </c>
      <c r="L100" t="s">
        <v>427</v>
      </c>
      <c r="M100" t="s">
        <v>38</v>
      </c>
      <c r="N100" t="s">
        <v>39</v>
      </c>
      <c r="O100" t="s">
        <v>39</v>
      </c>
      <c r="V100" t="s">
        <v>40</v>
      </c>
      <c r="AC100" t="s">
        <v>40</v>
      </c>
      <c r="AD100" t="s">
        <v>41</v>
      </c>
      <c r="AI100" t="e">
        <f>VLOOKUP(I100,Current!J:Q,2,0)</f>
        <v>#N/A</v>
      </c>
      <c r="AK100" t="s">
        <v>11775</v>
      </c>
      <c r="AL100">
        <f t="shared" si="1"/>
        <v>0</v>
      </c>
    </row>
    <row r="101" spans="1:38" hidden="1" x14ac:dyDescent="0.25">
      <c r="A101" s="1">
        <v>99</v>
      </c>
      <c r="B101">
        <v>99</v>
      </c>
      <c r="C101">
        <v>9</v>
      </c>
      <c r="D101" t="s">
        <v>486</v>
      </c>
      <c r="G101" t="s">
        <v>35</v>
      </c>
      <c r="H101" t="s">
        <v>35</v>
      </c>
      <c r="J101" t="s">
        <v>83</v>
      </c>
      <c r="L101" t="s">
        <v>427</v>
      </c>
      <c r="M101" t="s">
        <v>38</v>
      </c>
      <c r="N101" t="s">
        <v>39</v>
      </c>
      <c r="O101" t="s">
        <v>39</v>
      </c>
      <c r="V101" t="s">
        <v>40</v>
      </c>
      <c r="AC101" t="s">
        <v>40</v>
      </c>
      <c r="AD101" t="s">
        <v>41</v>
      </c>
      <c r="AI101" t="e">
        <f>VLOOKUP(I101,Current!J:Q,2,0)</f>
        <v>#N/A</v>
      </c>
      <c r="AK101" t="s">
        <v>11775</v>
      </c>
      <c r="AL101">
        <f t="shared" si="1"/>
        <v>0</v>
      </c>
    </row>
    <row r="102" spans="1:38" hidden="1" x14ac:dyDescent="0.25">
      <c r="A102" s="1">
        <v>100</v>
      </c>
      <c r="B102">
        <v>100</v>
      </c>
      <c r="C102">
        <v>10</v>
      </c>
      <c r="D102" t="s">
        <v>486</v>
      </c>
      <c r="G102" t="s">
        <v>35</v>
      </c>
      <c r="H102" t="s">
        <v>487</v>
      </c>
      <c r="J102" t="s">
        <v>55</v>
      </c>
      <c r="L102" t="s">
        <v>427</v>
      </c>
      <c r="M102" t="s">
        <v>38</v>
      </c>
      <c r="N102" t="s">
        <v>39</v>
      </c>
      <c r="O102" t="s">
        <v>487</v>
      </c>
      <c r="V102" t="s">
        <v>40</v>
      </c>
      <c r="W102" t="s">
        <v>229</v>
      </c>
      <c r="X102" t="s">
        <v>308</v>
      </c>
      <c r="AC102" t="s">
        <v>309</v>
      </c>
      <c r="AD102" t="s">
        <v>470</v>
      </c>
      <c r="AF102">
        <v>1963</v>
      </c>
      <c r="AI102" t="e">
        <f>VLOOKUP(I102,Current!J:Q,2,0)</f>
        <v>#N/A</v>
      </c>
      <c r="AK102" t="s">
        <v>11775</v>
      </c>
      <c r="AL102">
        <f t="shared" si="1"/>
        <v>0</v>
      </c>
    </row>
    <row r="103" spans="1:38" hidden="1" x14ac:dyDescent="0.25">
      <c r="A103" s="1">
        <v>101</v>
      </c>
      <c r="B103">
        <v>101</v>
      </c>
      <c r="C103">
        <v>11</v>
      </c>
      <c r="D103" t="s">
        <v>488</v>
      </c>
      <c r="G103" t="s">
        <v>35</v>
      </c>
      <c r="H103" t="s">
        <v>35</v>
      </c>
      <c r="J103" t="s">
        <v>83</v>
      </c>
      <c r="L103" t="s">
        <v>427</v>
      </c>
      <c r="M103" t="s">
        <v>38</v>
      </c>
      <c r="N103" t="s">
        <v>39</v>
      </c>
      <c r="O103" t="s">
        <v>39</v>
      </c>
      <c r="V103" t="s">
        <v>40</v>
      </c>
      <c r="AC103" t="s">
        <v>40</v>
      </c>
      <c r="AD103" t="s">
        <v>41</v>
      </c>
      <c r="AI103" t="e">
        <f>VLOOKUP(I103,Current!J:Q,2,0)</f>
        <v>#N/A</v>
      </c>
      <c r="AK103" t="s">
        <v>11775</v>
      </c>
      <c r="AL103">
        <f t="shared" si="1"/>
        <v>0</v>
      </c>
    </row>
    <row r="104" spans="1:38" hidden="1" x14ac:dyDescent="0.25">
      <c r="A104" s="1">
        <v>102</v>
      </c>
      <c r="B104">
        <v>102</v>
      </c>
      <c r="C104">
        <v>12</v>
      </c>
      <c r="D104" t="s">
        <v>488</v>
      </c>
      <c r="E104" t="s">
        <v>483</v>
      </c>
      <c r="G104" t="s">
        <v>35</v>
      </c>
      <c r="H104" t="s">
        <v>35</v>
      </c>
      <c r="J104" t="s">
        <v>55</v>
      </c>
      <c r="L104" t="s">
        <v>427</v>
      </c>
      <c r="M104" t="s">
        <v>38</v>
      </c>
      <c r="N104" t="s">
        <v>39</v>
      </c>
      <c r="O104" t="s">
        <v>39</v>
      </c>
      <c r="V104" t="s">
        <v>40</v>
      </c>
      <c r="AC104" t="s">
        <v>40</v>
      </c>
      <c r="AD104" t="s">
        <v>41</v>
      </c>
      <c r="AI104" t="e">
        <f>VLOOKUP(I104,Current!J:Q,2,0)</f>
        <v>#N/A</v>
      </c>
      <c r="AK104" t="s">
        <v>11775</v>
      </c>
      <c r="AL104">
        <f t="shared" si="1"/>
        <v>0</v>
      </c>
    </row>
    <row r="105" spans="1:38" hidden="1" x14ac:dyDescent="0.25">
      <c r="A105" s="1">
        <v>103</v>
      </c>
      <c r="B105">
        <v>103</v>
      </c>
      <c r="C105">
        <v>13</v>
      </c>
      <c r="D105" t="s">
        <v>489</v>
      </c>
      <c r="G105" t="s">
        <v>35</v>
      </c>
      <c r="H105" t="s">
        <v>35</v>
      </c>
      <c r="J105" t="s">
        <v>83</v>
      </c>
      <c r="L105" t="s">
        <v>427</v>
      </c>
      <c r="M105" t="s">
        <v>38</v>
      </c>
      <c r="N105" t="s">
        <v>39</v>
      </c>
      <c r="O105" t="s">
        <v>39</v>
      </c>
      <c r="V105" t="s">
        <v>40</v>
      </c>
      <c r="AC105" t="s">
        <v>40</v>
      </c>
      <c r="AD105" t="s">
        <v>41</v>
      </c>
      <c r="AI105" t="e">
        <f>VLOOKUP(I105,Current!J:Q,2,0)</f>
        <v>#N/A</v>
      </c>
      <c r="AK105" t="s">
        <v>11775</v>
      </c>
      <c r="AL105">
        <f t="shared" si="1"/>
        <v>0</v>
      </c>
    </row>
    <row r="106" spans="1:38" hidden="1" x14ac:dyDescent="0.25">
      <c r="A106" s="1">
        <v>104</v>
      </c>
      <c r="B106">
        <v>104</v>
      </c>
      <c r="C106">
        <v>14</v>
      </c>
      <c r="D106" t="s">
        <v>489</v>
      </c>
      <c r="G106" t="s">
        <v>35</v>
      </c>
      <c r="H106" t="s">
        <v>35</v>
      </c>
      <c r="J106" t="s">
        <v>441</v>
      </c>
      <c r="L106" t="s">
        <v>427</v>
      </c>
      <c r="M106" t="s">
        <v>38</v>
      </c>
      <c r="N106" t="s">
        <v>39</v>
      </c>
      <c r="O106" t="s">
        <v>39</v>
      </c>
      <c r="V106" t="s">
        <v>40</v>
      </c>
      <c r="AC106" t="s">
        <v>40</v>
      </c>
      <c r="AD106" t="s">
        <v>41</v>
      </c>
      <c r="AI106" t="e">
        <f>VLOOKUP(I106,Current!J:Q,2,0)</f>
        <v>#N/A</v>
      </c>
      <c r="AK106" t="s">
        <v>11775</v>
      </c>
      <c r="AL106">
        <f t="shared" si="1"/>
        <v>0</v>
      </c>
    </row>
    <row r="107" spans="1:38" hidden="1" x14ac:dyDescent="0.25">
      <c r="A107" s="1">
        <v>105</v>
      </c>
      <c r="B107">
        <v>105</v>
      </c>
      <c r="C107">
        <v>15</v>
      </c>
      <c r="D107" t="s">
        <v>489</v>
      </c>
      <c r="G107" t="s">
        <v>35</v>
      </c>
      <c r="H107" t="s">
        <v>490</v>
      </c>
      <c r="J107" t="s">
        <v>55</v>
      </c>
      <c r="L107" t="s">
        <v>427</v>
      </c>
      <c r="M107" t="s">
        <v>38</v>
      </c>
      <c r="N107" t="s">
        <v>39</v>
      </c>
      <c r="O107" t="s">
        <v>490</v>
      </c>
      <c r="V107" t="s">
        <v>40</v>
      </c>
      <c r="W107" t="s">
        <v>48</v>
      </c>
      <c r="X107" t="s">
        <v>263</v>
      </c>
      <c r="AC107" t="s">
        <v>264</v>
      </c>
      <c r="AD107" t="s">
        <v>470</v>
      </c>
      <c r="AF107">
        <v>1958</v>
      </c>
      <c r="AI107" t="e">
        <f>VLOOKUP(I107,Current!J:Q,2,0)</f>
        <v>#N/A</v>
      </c>
      <c r="AK107" t="s">
        <v>11775</v>
      </c>
      <c r="AL107">
        <f t="shared" si="1"/>
        <v>0</v>
      </c>
    </row>
    <row r="108" spans="1:38" hidden="1" x14ac:dyDescent="0.25">
      <c r="A108" s="1">
        <v>106</v>
      </c>
      <c r="B108">
        <v>106</v>
      </c>
      <c r="C108">
        <v>16</v>
      </c>
      <c r="D108" t="s">
        <v>491</v>
      </c>
      <c r="G108" t="s">
        <v>35</v>
      </c>
      <c r="H108" t="s">
        <v>35</v>
      </c>
      <c r="J108" t="s">
        <v>36</v>
      </c>
      <c r="L108" t="s">
        <v>427</v>
      </c>
      <c r="M108" t="s">
        <v>38</v>
      </c>
      <c r="N108" t="s">
        <v>39</v>
      </c>
      <c r="O108" t="s">
        <v>39</v>
      </c>
      <c r="V108" t="s">
        <v>40</v>
      </c>
      <c r="AC108" t="s">
        <v>40</v>
      </c>
      <c r="AD108" t="s">
        <v>41</v>
      </c>
      <c r="AI108" t="e">
        <f>VLOOKUP(I108,Current!J:Q,2,0)</f>
        <v>#N/A</v>
      </c>
      <c r="AK108" t="s">
        <v>11775</v>
      </c>
      <c r="AL108">
        <f t="shared" si="1"/>
        <v>0</v>
      </c>
    </row>
    <row r="109" spans="1:38" hidden="1" x14ac:dyDescent="0.25">
      <c r="A109" s="1">
        <v>107</v>
      </c>
      <c r="B109">
        <v>107</v>
      </c>
      <c r="C109">
        <v>0</v>
      </c>
      <c r="D109" t="s">
        <v>492</v>
      </c>
      <c r="G109" t="s">
        <v>493</v>
      </c>
      <c r="H109" t="s">
        <v>35</v>
      </c>
      <c r="I109" t="s">
        <v>494</v>
      </c>
      <c r="J109" t="s">
        <v>83</v>
      </c>
      <c r="L109" t="s">
        <v>427</v>
      </c>
      <c r="M109" t="s">
        <v>38</v>
      </c>
      <c r="N109" t="s">
        <v>493</v>
      </c>
      <c r="O109" t="s">
        <v>39</v>
      </c>
      <c r="P109" t="s">
        <v>493</v>
      </c>
      <c r="V109" t="s">
        <v>495</v>
      </c>
      <c r="AC109" t="s">
        <v>40</v>
      </c>
      <c r="AD109" t="s">
        <v>61</v>
      </c>
      <c r="AI109" t="e">
        <f>VLOOKUP(I109,Current!J:Q,2,0)</f>
        <v>#N/A</v>
      </c>
      <c r="AK109" t="s">
        <v>11775</v>
      </c>
      <c r="AL109">
        <f t="shared" si="1"/>
        <v>0</v>
      </c>
    </row>
    <row r="110" spans="1:38" hidden="1" x14ac:dyDescent="0.25">
      <c r="A110" s="1">
        <v>108</v>
      </c>
      <c r="B110">
        <v>108</v>
      </c>
      <c r="C110">
        <v>1</v>
      </c>
      <c r="D110" t="s">
        <v>492</v>
      </c>
      <c r="E110" t="s">
        <v>496</v>
      </c>
      <c r="G110" t="s">
        <v>497</v>
      </c>
      <c r="H110" t="s">
        <v>498</v>
      </c>
      <c r="I110" t="s">
        <v>494</v>
      </c>
      <c r="J110" t="s">
        <v>55</v>
      </c>
      <c r="L110" t="s">
        <v>427</v>
      </c>
      <c r="M110" t="s">
        <v>38</v>
      </c>
      <c r="N110" t="s">
        <v>497</v>
      </c>
      <c r="O110" t="s">
        <v>498</v>
      </c>
      <c r="P110" t="s">
        <v>157</v>
      </c>
      <c r="Q110" t="s">
        <v>180</v>
      </c>
      <c r="V110" t="s">
        <v>499</v>
      </c>
      <c r="W110" t="s">
        <v>198</v>
      </c>
      <c r="X110" t="s">
        <v>417</v>
      </c>
      <c r="AC110" t="s">
        <v>418</v>
      </c>
      <c r="AD110" t="s">
        <v>53</v>
      </c>
      <c r="AE110">
        <v>1904</v>
      </c>
      <c r="AF110">
        <v>1974</v>
      </c>
      <c r="AI110" t="e">
        <f>VLOOKUP(I110,Current!J:Q,2,0)</f>
        <v>#N/A</v>
      </c>
      <c r="AK110" t="s">
        <v>11775</v>
      </c>
      <c r="AL110">
        <f t="shared" si="1"/>
        <v>0</v>
      </c>
    </row>
    <row r="111" spans="1:38" hidden="1" x14ac:dyDescent="0.25">
      <c r="A111" s="1">
        <v>109</v>
      </c>
      <c r="B111">
        <v>109</v>
      </c>
      <c r="C111">
        <v>2</v>
      </c>
      <c r="D111" t="s">
        <v>492</v>
      </c>
      <c r="E111" t="s">
        <v>500</v>
      </c>
      <c r="G111" t="s">
        <v>501</v>
      </c>
      <c r="I111" t="s">
        <v>11150</v>
      </c>
      <c r="J111" t="s">
        <v>55</v>
      </c>
      <c r="L111" t="s">
        <v>427</v>
      </c>
      <c r="M111" t="s">
        <v>38</v>
      </c>
      <c r="N111" t="s">
        <v>501</v>
      </c>
      <c r="P111" t="s">
        <v>131</v>
      </c>
      <c r="Q111" t="s">
        <v>342</v>
      </c>
      <c r="V111" t="s">
        <v>343</v>
      </c>
      <c r="AC111" t="s">
        <v>40</v>
      </c>
      <c r="AD111" t="s">
        <v>56</v>
      </c>
      <c r="AI111">
        <f>VLOOKUP(I111,Current!J:Q,2,0)</f>
        <v>1976</v>
      </c>
      <c r="AJ111" t="s">
        <v>56</v>
      </c>
      <c r="AK111">
        <v>1976</v>
      </c>
      <c r="AL111">
        <f t="shared" si="1"/>
        <v>0</v>
      </c>
    </row>
    <row r="112" spans="1:38" hidden="1" x14ac:dyDescent="0.25">
      <c r="A112" s="1">
        <v>110</v>
      </c>
      <c r="B112">
        <v>110</v>
      </c>
      <c r="C112">
        <v>3</v>
      </c>
      <c r="D112" t="s">
        <v>503</v>
      </c>
      <c r="G112" t="s">
        <v>35</v>
      </c>
      <c r="H112" t="s">
        <v>35</v>
      </c>
      <c r="J112" t="s">
        <v>83</v>
      </c>
      <c r="L112" t="s">
        <v>427</v>
      </c>
      <c r="M112" t="s">
        <v>38</v>
      </c>
      <c r="N112" t="s">
        <v>39</v>
      </c>
      <c r="O112" t="s">
        <v>39</v>
      </c>
      <c r="V112" t="s">
        <v>40</v>
      </c>
      <c r="AC112" t="s">
        <v>40</v>
      </c>
      <c r="AD112" t="s">
        <v>41</v>
      </c>
      <c r="AI112" t="e">
        <f>VLOOKUP(I112,Current!J:Q,2,0)</f>
        <v>#N/A</v>
      </c>
      <c r="AK112" t="s">
        <v>11775</v>
      </c>
      <c r="AL112">
        <f t="shared" si="1"/>
        <v>0</v>
      </c>
    </row>
    <row r="113" spans="1:38" hidden="1" x14ac:dyDescent="0.25">
      <c r="A113" s="1">
        <v>111</v>
      </c>
      <c r="B113">
        <v>111</v>
      </c>
      <c r="C113">
        <v>4</v>
      </c>
      <c r="D113" t="s">
        <v>503</v>
      </c>
      <c r="G113" t="s">
        <v>35</v>
      </c>
      <c r="H113" t="s">
        <v>504</v>
      </c>
      <c r="J113" t="s">
        <v>55</v>
      </c>
      <c r="L113" t="s">
        <v>427</v>
      </c>
      <c r="M113" t="s">
        <v>38</v>
      </c>
      <c r="N113" t="s">
        <v>39</v>
      </c>
      <c r="O113" t="s">
        <v>504</v>
      </c>
      <c r="V113" t="s">
        <v>40</v>
      </c>
      <c r="W113" t="s">
        <v>505</v>
      </c>
      <c r="AC113" t="s">
        <v>506</v>
      </c>
      <c r="AD113" t="s">
        <v>470</v>
      </c>
      <c r="AF113">
        <v>1993</v>
      </c>
      <c r="AI113" t="e">
        <f>VLOOKUP(I113,Current!J:Q,2,0)</f>
        <v>#N/A</v>
      </c>
      <c r="AK113" t="s">
        <v>11775</v>
      </c>
      <c r="AL113">
        <f t="shared" si="1"/>
        <v>0</v>
      </c>
    </row>
    <row r="114" spans="1:38" hidden="1" x14ac:dyDescent="0.25">
      <c r="A114" s="1">
        <v>112</v>
      </c>
      <c r="B114">
        <v>112</v>
      </c>
      <c r="C114">
        <v>5</v>
      </c>
      <c r="D114" t="s">
        <v>507</v>
      </c>
      <c r="G114" t="s">
        <v>508</v>
      </c>
      <c r="H114" t="s">
        <v>35</v>
      </c>
      <c r="J114" t="s">
        <v>83</v>
      </c>
      <c r="L114" t="s">
        <v>427</v>
      </c>
      <c r="M114" t="s">
        <v>38</v>
      </c>
      <c r="N114" t="s">
        <v>508</v>
      </c>
      <c r="O114" t="s">
        <v>39</v>
      </c>
      <c r="P114" t="s">
        <v>509</v>
      </c>
      <c r="Q114" t="s">
        <v>510</v>
      </c>
      <c r="V114" t="s">
        <v>511</v>
      </c>
      <c r="AC114" t="s">
        <v>40</v>
      </c>
      <c r="AD114" t="s">
        <v>61</v>
      </c>
      <c r="AI114" t="e">
        <f>VLOOKUP(I114,Current!J:Q,2,0)</f>
        <v>#N/A</v>
      </c>
      <c r="AK114" t="s">
        <v>11775</v>
      </c>
      <c r="AL114">
        <f t="shared" si="1"/>
        <v>0</v>
      </c>
    </row>
    <row r="115" spans="1:38" hidden="1" x14ac:dyDescent="0.25">
      <c r="A115" s="1">
        <v>113</v>
      </c>
      <c r="B115">
        <v>113</v>
      </c>
      <c r="C115">
        <v>6</v>
      </c>
      <c r="D115" t="s">
        <v>507</v>
      </c>
      <c r="E115" t="s">
        <v>512</v>
      </c>
      <c r="G115" t="s">
        <v>513</v>
      </c>
      <c r="I115" s="4"/>
      <c r="J115" t="s">
        <v>55</v>
      </c>
      <c r="L115" t="s">
        <v>427</v>
      </c>
      <c r="M115" t="s">
        <v>38</v>
      </c>
      <c r="N115" t="s">
        <v>513</v>
      </c>
      <c r="P115" t="s">
        <v>78</v>
      </c>
      <c r="Q115" t="s">
        <v>64</v>
      </c>
      <c r="V115" t="s">
        <v>65</v>
      </c>
      <c r="AC115" t="s">
        <v>40</v>
      </c>
      <c r="AD115" t="s">
        <v>56</v>
      </c>
      <c r="AI115" t="e">
        <f>VLOOKUP(I115,Current!J:Q,2,0)</f>
        <v>#N/A</v>
      </c>
      <c r="AJ115" t="s">
        <v>11869</v>
      </c>
      <c r="AK115" t="s">
        <v>11775</v>
      </c>
      <c r="AL115">
        <f t="shared" si="1"/>
        <v>1</v>
      </c>
    </row>
    <row r="116" spans="1:38" hidden="1" x14ac:dyDescent="0.25">
      <c r="A116" s="1">
        <v>114</v>
      </c>
      <c r="B116">
        <v>114</v>
      </c>
      <c r="C116">
        <v>7</v>
      </c>
      <c r="D116" t="s">
        <v>514</v>
      </c>
      <c r="G116" t="s">
        <v>35</v>
      </c>
      <c r="H116" t="s">
        <v>35</v>
      </c>
      <c r="J116" t="s">
        <v>83</v>
      </c>
      <c r="L116" t="s">
        <v>427</v>
      </c>
      <c r="M116" t="s">
        <v>38</v>
      </c>
      <c r="N116" t="s">
        <v>39</v>
      </c>
      <c r="O116" t="s">
        <v>39</v>
      </c>
      <c r="V116" t="s">
        <v>40</v>
      </c>
      <c r="AC116" t="s">
        <v>40</v>
      </c>
      <c r="AD116" t="s">
        <v>41</v>
      </c>
      <c r="AI116" t="e">
        <f>VLOOKUP(I116,Current!J:Q,2,0)</f>
        <v>#N/A</v>
      </c>
      <c r="AK116" t="s">
        <v>11775</v>
      </c>
      <c r="AL116">
        <f t="shared" si="1"/>
        <v>0</v>
      </c>
    </row>
    <row r="117" spans="1:38" hidden="1" x14ac:dyDescent="0.25">
      <c r="A117" s="1">
        <v>115</v>
      </c>
      <c r="B117">
        <v>115</v>
      </c>
      <c r="C117">
        <v>8</v>
      </c>
      <c r="D117" t="s">
        <v>514</v>
      </c>
      <c r="G117" t="s">
        <v>35</v>
      </c>
      <c r="H117" t="s">
        <v>35</v>
      </c>
      <c r="J117" t="s">
        <v>88</v>
      </c>
      <c r="L117" t="s">
        <v>427</v>
      </c>
      <c r="M117" t="s">
        <v>38</v>
      </c>
      <c r="N117" t="s">
        <v>39</v>
      </c>
      <c r="O117" t="s">
        <v>39</v>
      </c>
      <c r="V117" t="s">
        <v>40</v>
      </c>
      <c r="AC117" t="s">
        <v>40</v>
      </c>
      <c r="AD117" t="s">
        <v>41</v>
      </c>
      <c r="AI117" t="e">
        <f>VLOOKUP(I117,Current!J:Q,2,0)</f>
        <v>#N/A</v>
      </c>
      <c r="AK117" t="s">
        <v>11775</v>
      </c>
      <c r="AL117">
        <f t="shared" si="1"/>
        <v>0</v>
      </c>
    </row>
    <row r="118" spans="1:38" hidden="1" x14ac:dyDescent="0.25">
      <c r="A118" s="1">
        <v>116</v>
      </c>
      <c r="B118">
        <v>116</v>
      </c>
      <c r="C118">
        <v>9</v>
      </c>
      <c r="D118" t="s">
        <v>514</v>
      </c>
      <c r="G118" t="s">
        <v>35</v>
      </c>
      <c r="H118" t="s">
        <v>515</v>
      </c>
      <c r="J118" t="s">
        <v>55</v>
      </c>
      <c r="L118" t="s">
        <v>427</v>
      </c>
      <c r="M118" t="s">
        <v>38</v>
      </c>
      <c r="N118" t="s">
        <v>39</v>
      </c>
      <c r="O118" t="s">
        <v>515</v>
      </c>
      <c r="V118" t="s">
        <v>40</v>
      </c>
      <c r="W118" t="s">
        <v>509</v>
      </c>
      <c r="X118" t="s">
        <v>331</v>
      </c>
      <c r="AC118" t="s">
        <v>332</v>
      </c>
      <c r="AD118" t="s">
        <v>470</v>
      </c>
      <c r="AF118">
        <v>1973</v>
      </c>
      <c r="AI118" t="e">
        <f>VLOOKUP(I118,Current!J:Q,2,0)</f>
        <v>#N/A</v>
      </c>
      <c r="AK118" t="s">
        <v>11775</v>
      </c>
      <c r="AL118">
        <f t="shared" si="1"/>
        <v>0</v>
      </c>
    </row>
    <row r="119" spans="1:38" hidden="1" x14ac:dyDescent="0.25">
      <c r="A119" s="1">
        <v>117</v>
      </c>
      <c r="B119">
        <v>117</v>
      </c>
      <c r="C119">
        <v>10</v>
      </c>
      <c r="D119" t="s">
        <v>516</v>
      </c>
      <c r="G119" t="s">
        <v>35</v>
      </c>
      <c r="H119" t="s">
        <v>35</v>
      </c>
      <c r="J119" t="s">
        <v>36</v>
      </c>
      <c r="L119" t="s">
        <v>427</v>
      </c>
      <c r="M119" t="s">
        <v>38</v>
      </c>
      <c r="N119" t="s">
        <v>39</v>
      </c>
      <c r="O119" t="s">
        <v>39</v>
      </c>
      <c r="V119" t="s">
        <v>40</v>
      </c>
      <c r="AC119" t="s">
        <v>40</v>
      </c>
      <c r="AD119" t="s">
        <v>41</v>
      </c>
      <c r="AI119" t="e">
        <f>VLOOKUP(I119,Current!J:Q,2,0)</f>
        <v>#N/A</v>
      </c>
      <c r="AK119" t="s">
        <v>11775</v>
      </c>
      <c r="AL119">
        <f t="shared" si="1"/>
        <v>0</v>
      </c>
    </row>
    <row r="120" spans="1:38" hidden="1" x14ac:dyDescent="0.25">
      <c r="A120" s="1">
        <v>118</v>
      </c>
      <c r="B120">
        <v>118</v>
      </c>
      <c r="C120">
        <v>11</v>
      </c>
      <c r="D120" t="s">
        <v>517</v>
      </c>
      <c r="G120" t="s">
        <v>35</v>
      </c>
      <c r="H120" t="s">
        <v>518</v>
      </c>
      <c r="J120" t="s">
        <v>55</v>
      </c>
      <c r="L120" t="s">
        <v>427</v>
      </c>
      <c r="M120" t="s">
        <v>38</v>
      </c>
      <c r="N120" t="s">
        <v>39</v>
      </c>
      <c r="O120" t="s">
        <v>518</v>
      </c>
      <c r="V120" t="s">
        <v>40</v>
      </c>
      <c r="W120" t="s">
        <v>131</v>
      </c>
      <c r="X120" t="s">
        <v>476</v>
      </c>
      <c r="AC120" t="s">
        <v>478</v>
      </c>
      <c r="AD120" t="s">
        <v>470</v>
      </c>
      <c r="AF120">
        <v>1955</v>
      </c>
      <c r="AI120" t="e">
        <f>VLOOKUP(I120,Current!J:Q,2,0)</f>
        <v>#N/A</v>
      </c>
      <c r="AK120" t="s">
        <v>11775</v>
      </c>
      <c r="AL120">
        <f t="shared" si="1"/>
        <v>0</v>
      </c>
    </row>
    <row r="121" spans="1:38" hidden="1" x14ac:dyDescent="0.25">
      <c r="A121" s="1">
        <v>119</v>
      </c>
      <c r="B121">
        <v>119</v>
      </c>
      <c r="C121">
        <v>0</v>
      </c>
      <c r="D121" t="s">
        <v>519</v>
      </c>
      <c r="G121" t="s">
        <v>35</v>
      </c>
      <c r="H121" t="s">
        <v>520</v>
      </c>
      <c r="J121" t="s">
        <v>55</v>
      </c>
      <c r="L121" t="s">
        <v>427</v>
      </c>
      <c r="M121" t="s">
        <v>38</v>
      </c>
      <c r="N121" t="s">
        <v>39</v>
      </c>
      <c r="O121" t="s">
        <v>520</v>
      </c>
      <c r="V121" t="s">
        <v>40</v>
      </c>
      <c r="W121" t="s">
        <v>275</v>
      </c>
      <c r="X121" t="s">
        <v>202</v>
      </c>
      <c r="AC121" t="s">
        <v>203</v>
      </c>
      <c r="AD121" t="s">
        <v>470</v>
      </c>
      <c r="AF121">
        <v>1956</v>
      </c>
      <c r="AI121" t="e">
        <f>VLOOKUP(I121,Current!J:Q,2,0)</f>
        <v>#N/A</v>
      </c>
      <c r="AK121" t="s">
        <v>11775</v>
      </c>
      <c r="AL121">
        <f t="shared" si="1"/>
        <v>0</v>
      </c>
    </row>
    <row r="122" spans="1:38" hidden="1" x14ac:dyDescent="0.25">
      <c r="A122" s="1">
        <v>120</v>
      </c>
      <c r="B122">
        <v>120</v>
      </c>
      <c r="C122">
        <v>1</v>
      </c>
      <c r="D122" t="s">
        <v>521</v>
      </c>
      <c r="G122" t="s">
        <v>522</v>
      </c>
      <c r="H122" t="s">
        <v>35</v>
      </c>
      <c r="I122" t="s">
        <v>523</v>
      </c>
      <c r="J122" t="s">
        <v>36</v>
      </c>
      <c r="L122" t="s">
        <v>427</v>
      </c>
      <c r="M122" t="s">
        <v>38</v>
      </c>
      <c r="N122" t="s">
        <v>522</v>
      </c>
      <c r="O122" t="s">
        <v>39</v>
      </c>
      <c r="P122" t="s">
        <v>262</v>
      </c>
      <c r="Q122" t="s">
        <v>524</v>
      </c>
      <c r="V122" t="s">
        <v>525</v>
      </c>
      <c r="AC122" t="s">
        <v>40</v>
      </c>
      <c r="AD122" t="s">
        <v>61</v>
      </c>
      <c r="AI122" t="e">
        <f>VLOOKUP(I122,Current!J:Q,2,0)</f>
        <v>#N/A</v>
      </c>
      <c r="AK122" t="s">
        <v>11775</v>
      </c>
      <c r="AL122">
        <f t="shared" si="1"/>
        <v>0</v>
      </c>
    </row>
    <row r="123" spans="1:38" hidden="1" x14ac:dyDescent="0.25">
      <c r="A123" s="1">
        <v>121</v>
      </c>
      <c r="B123">
        <v>121</v>
      </c>
      <c r="C123">
        <v>2</v>
      </c>
      <c r="D123" t="s">
        <v>521</v>
      </c>
      <c r="E123" t="s">
        <v>294</v>
      </c>
      <c r="G123" t="s">
        <v>526</v>
      </c>
      <c r="H123" t="s">
        <v>527</v>
      </c>
      <c r="I123" t="s">
        <v>523</v>
      </c>
      <c r="J123" t="s">
        <v>55</v>
      </c>
      <c r="L123" t="s">
        <v>427</v>
      </c>
      <c r="M123" t="s">
        <v>38</v>
      </c>
      <c r="N123" t="s">
        <v>526</v>
      </c>
      <c r="O123" t="s">
        <v>527</v>
      </c>
      <c r="P123" t="s">
        <v>201</v>
      </c>
      <c r="Q123" t="s">
        <v>110</v>
      </c>
      <c r="V123" t="s">
        <v>111</v>
      </c>
      <c r="W123" t="s">
        <v>159</v>
      </c>
      <c r="X123" t="s">
        <v>231</v>
      </c>
      <c r="AC123" t="s">
        <v>232</v>
      </c>
      <c r="AD123" t="s">
        <v>53</v>
      </c>
      <c r="AE123">
        <v>1896</v>
      </c>
      <c r="AF123">
        <v>1961</v>
      </c>
      <c r="AI123" t="e">
        <f>VLOOKUP(I123,Current!J:Q,2,0)</f>
        <v>#N/A</v>
      </c>
      <c r="AK123" t="s">
        <v>11775</v>
      </c>
      <c r="AL123">
        <f t="shared" si="1"/>
        <v>0</v>
      </c>
    </row>
    <row r="124" spans="1:38" hidden="1" x14ac:dyDescent="0.25">
      <c r="A124" s="1">
        <v>122</v>
      </c>
      <c r="B124">
        <v>122</v>
      </c>
      <c r="C124">
        <v>3</v>
      </c>
      <c r="D124" t="s">
        <v>528</v>
      </c>
      <c r="G124" t="s">
        <v>35</v>
      </c>
      <c r="H124" t="s">
        <v>35</v>
      </c>
      <c r="J124" t="s">
        <v>36</v>
      </c>
      <c r="L124" t="s">
        <v>427</v>
      </c>
      <c r="M124" t="s">
        <v>38</v>
      </c>
      <c r="N124" t="s">
        <v>39</v>
      </c>
      <c r="O124" t="s">
        <v>39</v>
      </c>
      <c r="V124" t="s">
        <v>40</v>
      </c>
      <c r="AC124" t="s">
        <v>40</v>
      </c>
      <c r="AD124" t="s">
        <v>41</v>
      </c>
      <c r="AI124" t="e">
        <f>VLOOKUP(I124,Current!J:Q,2,0)</f>
        <v>#N/A</v>
      </c>
      <c r="AK124" t="s">
        <v>11775</v>
      </c>
      <c r="AL124">
        <f t="shared" si="1"/>
        <v>0</v>
      </c>
    </row>
    <row r="125" spans="1:38" hidden="1" x14ac:dyDescent="0.25">
      <c r="A125" s="1">
        <v>123</v>
      </c>
      <c r="B125">
        <v>123</v>
      </c>
      <c r="C125">
        <v>4</v>
      </c>
      <c r="D125" t="s">
        <v>528</v>
      </c>
      <c r="G125" t="s">
        <v>35</v>
      </c>
      <c r="H125" t="s">
        <v>35</v>
      </c>
      <c r="J125" t="s">
        <v>83</v>
      </c>
      <c r="L125" t="s">
        <v>427</v>
      </c>
      <c r="M125" t="s">
        <v>38</v>
      </c>
      <c r="N125" t="s">
        <v>39</v>
      </c>
      <c r="O125" t="s">
        <v>39</v>
      </c>
      <c r="V125" t="s">
        <v>40</v>
      </c>
      <c r="AC125" t="s">
        <v>40</v>
      </c>
      <c r="AD125" t="s">
        <v>41</v>
      </c>
      <c r="AI125" t="e">
        <f>VLOOKUP(I125,Current!J:Q,2,0)</f>
        <v>#N/A</v>
      </c>
      <c r="AK125" t="s">
        <v>11775</v>
      </c>
      <c r="AL125">
        <f t="shared" si="1"/>
        <v>0</v>
      </c>
    </row>
    <row r="126" spans="1:38" hidden="1" x14ac:dyDescent="0.25">
      <c r="A126" s="1">
        <v>124</v>
      </c>
      <c r="B126">
        <v>124</v>
      </c>
      <c r="C126">
        <v>5</v>
      </c>
      <c r="D126" t="s">
        <v>528</v>
      </c>
      <c r="G126" t="s">
        <v>35</v>
      </c>
      <c r="H126" t="s">
        <v>529</v>
      </c>
      <c r="J126" t="s">
        <v>55</v>
      </c>
      <c r="L126" t="s">
        <v>427</v>
      </c>
      <c r="M126" t="s">
        <v>38</v>
      </c>
      <c r="N126" t="s">
        <v>39</v>
      </c>
      <c r="O126" t="s">
        <v>529</v>
      </c>
      <c r="V126" t="s">
        <v>40</v>
      </c>
      <c r="W126" t="s">
        <v>275</v>
      </c>
      <c r="X126" t="s">
        <v>530</v>
      </c>
      <c r="AC126" t="s">
        <v>531</v>
      </c>
      <c r="AD126" t="s">
        <v>470</v>
      </c>
      <c r="AF126">
        <v>1968</v>
      </c>
      <c r="AI126" t="e">
        <f>VLOOKUP(I126,Current!J:Q,2,0)</f>
        <v>#N/A</v>
      </c>
      <c r="AK126" t="s">
        <v>11775</v>
      </c>
      <c r="AL126">
        <f t="shared" si="1"/>
        <v>0</v>
      </c>
    </row>
    <row r="127" spans="1:38" hidden="1" x14ac:dyDescent="0.25">
      <c r="A127" s="1">
        <v>125</v>
      </c>
      <c r="B127">
        <v>125</v>
      </c>
      <c r="C127">
        <v>6</v>
      </c>
      <c r="D127" t="s">
        <v>532</v>
      </c>
      <c r="G127" t="s">
        <v>35</v>
      </c>
      <c r="H127" t="s">
        <v>35</v>
      </c>
      <c r="J127" t="s">
        <v>36</v>
      </c>
      <c r="L127" t="s">
        <v>427</v>
      </c>
      <c r="M127" t="s">
        <v>38</v>
      </c>
      <c r="N127" t="s">
        <v>39</v>
      </c>
      <c r="O127" t="s">
        <v>39</v>
      </c>
      <c r="V127" t="s">
        <v>40</v>
      </c>
      <c r="AC127" t="s">
        <v>40</v>
      </c>
      <c r="AD127" t="s">
        <v>41</v>
      </c>
      <c r="AI127" t="e">
        <f>VLOOKUP(I127,Current!J:Q,2,0)</f>
        <v>#N/A</v>
      </c>
      <c r="AK127" t="s">
        <v>11775</v>
      </c>
      <c r="AL127">
        <f t="shared" si="1"/>
        <v>0</v>
      </c>
    </row>
    <row r="128" spans="1:38" hidden="1" x14ac:dyDescent="0.25">
      <c r="A128" s="1">
        <v>126</v>
      </c>
      <c r="B128">
        <v>126</v>
      </c>
      <c r="C128">
        <v>7</v>
      </c>
      <c r="D128" t="s">
        <v>532</v>
      </c>
      <c r="E128" t="s">
        <v>294</v>
      </c>
      <c r="G128" t="s">
        <v>533</v>
      </c>
      <c r="H128" t="s">
        <v>534</v>
      </c>
      <c r="J128" t="s">
        <v>55</v>
      </c>
      <c r="L128" t="s">
        <v>427</v>
      </c>
      <c r="M128" t="s">
        <v>38</v>
      </c>
      <c r="N128" t="s">
        <v>535</v>
      </c>
      <c r="O128" t="s">
        <v>534</v>
      </c>
      <c r="P128" t="s">
        <v>536</v>
      </c>
      <c r="V128" t="s">
        <v>537</v>
      </c>
      <c r="W128" t="s">
        <v>269</v>
      </c>
      <c r="X128" t="s">
        <v>538</v>
      </c>
      <c r="AC128" t="s">
        <v>539</v>
      </c>
      <c r="AD128" t="s">
        <v>53</v>
      </c>
      <c r="AE128">
        <v>1900</v>
      </c>
      <c r="AF128">
        <v>1969</v>
      </c>
      <c r="AI128" t="e">
        <f>VLOOKUP(I128,Current!J:Q,2,0)</f>
        <v>#N/A</v>
      </c>
      <c r="AK128" t="s">
        <v>11775</v>
      </c>
      <c r="AL128">
        <f t="shared" si="1"/>
        <v>0</v>
      </c>
    </row>
    <row r="129" spans="1:38" hidden="1" x14ac:dyDescent="0.25">
      <c r="A129" s="1">
        <v>127</v>
      </c>
      <c r="B129">
        <v>127</v>
      </c>
      <c r="C129">
        <v>0</v>
      </c>
      <c r="D129" t="s">
        <v>540</v>
      </c>
      <c r="E129" t="s">
        <v>541</v>
      </c>
      <c r="G129" t="s">
        <v>542</v>
      </c>
      <c r="H129" t="s">
        <v>543</v>
      </c>
      <c r="I129" t="s">
        <v>544</v>
      </c>
      <c r="J129" t="s">
        <v>545</v>
      </c>
      <c r="L129" t="s">
        <v>427</v>
      </c>
      <c r="M129" t="s">
        <v>38</v>
      </c>
      <c r="N129" t="s">
        <v>542</v>
      </c>
      <c r="O129" t="s">
        <v>546</v>
      </c>
      <c r="P129" t="s">
        <v>542</v>
      </c>
      <c r="V129" t="s">
        <v>547</v>
      </c>
      <c r="AC129" t="s">
        <v>40</v>
      </c>
      <c r="AD129" t="s">
        <v>96</v>
      </c>
      <c r="AI129" t="e">
        <f>VLOOKUP(I129,Current!J:Q,2,0)</f>
        <v>#N/A</v>
      </c>
      <c r="AK129" t="s">
        <v>11775</v>
      </c>
      <c r="AL129">
        <f t="shared" si="1"/>
        <v>0</v>
      </c>
    </row>
    <row r="130" spans="1:38" hidden="1" x14ac:dyDescent="0.25">
      <c r="A130" s="1">
        <v>128</v>
      </c>
      <c r="B130">
        <v>128</v>
      </c>
      <c r="C130">
        <v>1</v>
      </c>
      <c r="D130" t="s">
        <v>540</v>
      </c>
      <c r="E130" t="s">
        <v>541</v>
      </c>
      <c r="G130" t="s">
        <v>548</v>
      </c>
      <c r="I130" s="4" t="s">
        <v>544</v>
      </c>
      <c r="J130" t="s">
        <v>55</v>
      </c>
      <c r="L130" t="s">
        <v>427</v>
      </c>
      <c r="M130" t="s">
        <v>38</v>
      </c>
      <c r="N130" t="s">
        <v>548</v>
      </c>
      <c r="P130" t="s">
        <v>548</v>
      </c>
      <c r="V130" t="s">
        <v>549</v>
      </c>
      <c r="AC130" t="s">
        <v>40</v>
      </c>
      <c r="AD130" t="s">
        <v>56</v>
      </c>
      <c r="AI130" t="e">
        <f>VLOOKUP(I130,Current!J:Q,2,0)</f>
        <v>#N/A</v>
      </c>
      <c r="AJ130" t="s">
        <v>11869</v>
      </c>
      <c r="AK130" t="s">
        <v>11775</v>
      </c>
      <c r="AL130">
        <f t="shared" ref="AL130:AL193" si="2">IF(AND(AD130=$AJ$4,AJ130&lt;&gt;$AJ$4,V130&lt;&gt;$V$2),1,IF(AND(AD130=$AJ$4,AJ130&lt;&gt;$AJ$4,V130=$V$2),2,0))</f>
        <v>1</v>
      </c>
    </row>
    <row r="131" spans="1:38" hidden="1" x14ac:dyDescent="0.25">
      <c r="A131" s="1">
        <v>129</v>
      </c>
      <c r="B131">
        <v>129</v>
      </c>
      <c r="C131">
        <v>2</v>
      </c>
      <c r="D131" t="s">
        <v>550</v>
      </c>
      <c r="G131" t="s">
        <v>35</v>
      </c>
      <c r="H131" t="s">
        <v>551</v>
      </c>
      <c r="I131" t="s">
        <v>552</v>
      </c>
      <c r="J131" t="s">
        <v>55</v>
      </c>
      <c r="L131" t="s">
        <v>427</v>
      </c>
      <c r="M131" t="s">
        <v>38</v>
      </c>
      <c r="N131" t="s">
        <v>39</v>
      </c>
      <c r="O131" t="s">
        <v>551</v>
      </c>
      <c r="V131" t="s">
        <v>40</v>
      </c>
      <c r="W131" t="s">
        <v>84</v>
      </c>
      <c r="X131" t="s">
        <v>308</v>
      </c>
      <c r="AC131" t="s">
        <v>309</v>
      </c>
      <c r="AD131" t="s">
        <v>470</v>
      </c>
      <c r="AF131">
        <v>1963</v>
      </c>
      <c r="AI131" t="e">
        <f>VLOOKUP(I131,Current!J:Q,2,0)</f>
        <v>#N/A</v>
      </c>
      <c r="AK131" t="s">
        <v>11775</v>
      </c>
      <c r="AL131">
        <f t="shared" si="2"/>
        <v>0</v>
      </c>
    </row>
    <row r="132" spans="1:38" hidden="1" x14ac:dyDescent="0.25">
      <c r="A132" s="1">
        <v>130</v>
      </c>
      <c r="B132">
        <v>130</v>
      </c>
      <c r="C132">
        <v>0</v>
      </c>
      <c r="D132" t="s">
        <v>553</v>
      </c>
      <c r="E132" t="s">
        <v>554</v>
      </c>
      <c r="G132" t="s">
        <v>555</v>
      </c>
      <c r="H132" t="s">
        <v>556</v>
      </c>
      <c r="J132" t="s">
        <v>55</v>
      </c>
      <c r="K132" t="s">
        <v>557</v>
      </c>
      <c r="L132" t="s">
        <v>558</v>
      </c>
      <c r="M132" t="s">
        <v>38</v>
      </c>
      <c r="N132" t="s">
        <v>555</v>
      </c>
      <c r="O132" t="s">
        <v>556</v>
      </c>
      <c r="P132" t="s">
        <v>201</v>
      </c>
      <c r="Q132" t="s">
        <v>298</v>
      </c>
      <c r="V132" t="s">
        <v>299</v>
      </c>
      <c r="W132" t="s">
        <v>262</v>
      </c>
      <c r="X132" t="s">
        <v>559</v>
      </c>
      <c r="AC132" t="s">
        <v>560</v>
      </c>
      <c r="AD132" t="s">
        <v>53</v>
      </c>
      <c r="AE132">
        <v>1910</v>
      </c>
      <c r="AF132">
        <v>1970</v>
      </c>
      <c r="AI132" t="e">
        <f>VLOOKUP(I132,Current!J:Q,2,0)</f>
        <v>#N/A</v>
      </c>
      <c r="AK132" t="s">
        <v>11775</v>
      </c>
      <c r="AL132">
        <f t="shared" si="2"/>
        <v>0</v>
      </c>
    </row>
    <row r="133" spans="1:38" hidden="1" x14ac:dyDescent="0.25">
      <c r="A133" s="1">
        <v>131</v>
      </c>
      <c r="B133">
        <v>131</v>
      </c>
      <c r="C133">
        <v>1</v>
      </c>
      <c r="D133" t="s">
        <v>561</v>
      </c>
      <c r="E133" t="s">
        <v>294</v>
      </c>
      <c r="G133" t="s">
        <v>562</v>
      </c>
      <c r="H133" t="s">
        <v>563</v>
      </c>
      <c r="J133" t="s">
        <v>55</v>
      </c>
      <c r="K133" t="s">
        <v>564</v>
      </c>
      <c r="L133" t="s">
        <v>558</v>
      </c>
      <c r="M133" t="s">
        <v>38</v>
      </c>
      <c r="N133" t="s">
        <v>562</v>
      </c>
      <c r="O133" t="s">
        <v>563</v>
      </c>
      <c r="P133" t="s">
        <v>565</v>
      </c>
      <c r="Q133" t="s">
        <v>211</v>
      </c>
      <c r="V133" t="s">
        <v>212</v>
      </c>
      <c r="W133" t="s">
        <v>269</v>
      </c>
      <c r="X133" t="s">
        <v>566</v>
      </c>
      <c r="AC133" t="s">
        <v>567</v>
      </c>
      <c r="AD133" t="s">
        <v>53</v>
      </c>
      <c r="AE133">
        <v>1908</v>
      </c>
      <c r="AF133">
        <v>1933</v>
      </c>
      <c r="AI133" t="e">
        <f>VLOOKUP(I133,Current!J:Q,2,0)</f>
        <v>#N/A</v>
      </c>
      <c r="AK133" t="s">
        <v>11775</v>
      </c>
      <c r="AL133">
        <f t="shared" si="2"/>
        <v>0</v>
      </c>
    </row>
    <row r="134" spans="1:38" hidden="1" x14ac:dyDescent="0.25">
      <c r="A134" s="1">
        <v>132</v>
      </c>
      <c r="B134">
        <v>132</v>
      </c>
      <c r="C134">
        <v>2</v>
      </c>
      <c r="D134" t="s">
        <v>568</v>
      </c>
      <c r="E134" t="s">
        <v>294</v>
      </c>
      <c r="G134" t="s">
        <v>569</v>
      </c>
      <c r="H134" t="s">
        <v>570</v>
      </c>
      <c r="J134" t="s">
        <v>36</v>
      </c>
      <c r="K134" t="s">
        <v>571</v>
      </c>
      <c r="L134" t="s">
        <v>558</v>
      </c>
      <c r="M134" t="s">
        <v>38</v>
      </c>
      <c r="N134" t="s">
        <v>569</v>
      </c>
      <c r="O134" t="s">
        <v>570</v>
      </c>
      <c r="P134" t="s">
        <v>216</v>
      </c>
      <c r="Q134" t="s">
        <v>572</v>
      </c>
      <c r="V134" t="s">
        <v>573</v>
      </c>
      <c r="W134" t="s">
        <v>269</v>
      </c>
      <c r="X134" t="s">
        <v>191</v>
      </c>
      <c r="AC134" t="s">
        <v>192</v>
      </c>
      <c r="AD134" t="s">
        <v>53</v>
      </c>
      <c r="AE134">
        <v>1884</v>
      </c>
      <c r="AF134">
        <v>1926</v>
      </c>
      <c r="AI134" t="e">
        <f>VLOOKUP(I134,Current!J:Q,2,0)</f>
        <v>#N/A</v>
      </c>
      <c r="AK134" t="s">
        <v>11775</v>
      </c>
      <c r="AL134">
        <f t="shared" si="2"/>
        <v>0</v>
      </c>
    </row>
    <row r="135" spans="1:38" hidden="1" x14ac:dyDescent="0.25">
      <c r="A135" s="1">
        <v>133</v>
      </c>
      <c r="B135">
        <v>133</v>
      </c>
      <c r="C135">
        <v>3</v>
      </c>
      <c r="D135" t="s">
        <v>568</v>
      </c>
      <c r="E135" t="s">
        <v>294</v>
      </c>
      <c r="G135" t="s">
        <v>574</v>
      </c>
      <c r="I135" t="s">
        <v>571</v>
      </c>
      <c r="J135" t="s">
        <v>55</v>
      </c>
      <c r="K135" t="s">
        <v>571</v>
      </c>
      <c r="L135" t="s">
        <v>558</v>
      </c>
      <c r="M135" t="s">
        <v>38</v>
      </c>
      <c r="N135" t="s">
        <v>574</v>
      </c>
      <c r="P135" t="s">
        <v>575</v>
      </c>
      <c r="Q135" t="s">
        <v>191</v>
      </c>
      <c r="V135" t="s">
        <v>192</v>
      </c>
      <c r="AC135" t="s">
        <v>40</v>
      </c>
      <c r="AD135" t="s">
        <v>56</v>
      </c>
      <c r="AI135">
        <f>VLOOKUP(I135,Current!J:Q,2,0)</f>
        <v>1926</v>
      </c>
      <c r="AJ135" t="s">
        <v>56</v>
      </c>
      <c r="AK135">
        <v>1926</v>
      </c>
      <c r="AL135">
        <f t="shared" si="2"/>
        <v>0</v>
      </c>
    </row>
    <row r="136" spans="1:38" hidden="1" x14ac:dyDescent="0.25">
      <c r="A136" s="1">
        <v>134</v>
      </c>
      <c r="B136">
        <v>134</v>
      </c>
      <c r="C136">
        <v>4</v>
      </c>
      <c r="D136" t="s">
        <v>576</v>
      </c>
      <c r="E136" t="s">
        <v>577</v>
      </c>
      <c r="G136" t="s">
        <v>578</v>
      </c>
      <c r="H136" t="s">
        <v>579</v>
      </c>
      <c r="J136" t="s">
        <v>55</v>
      </c>
      <c r="K136" t="s">
        <v>580</v>
      </c>
      <c r="L136" t="s">
        <v>558</v>
      </c>
      <c r="M136" t="s">
        <v>38</v>
      </c>
      <c r="N136" t="s">
        <v>578</v>
      </c>
      <c r="O136" t="s">
        <v>579</v>
      </c>
      <c r="P136" t="s">
        <v>71</v>
      </c>
      <c r="Q136" t="s">
        <v>180</v>
      </c>
      <c r="V136" t="s">
        <v>499</v>
      </c>
      <c r="W136" t="s">
        <v>143</v>
      </c>
      <c r="X136" t="s">
        <v>183</v>
      </c>
      <c r="AC136" t="s">
        <v>581</v>
      </c>
      <c r="AD136" t="s">
        <v>53</v>
      </c>
      <c r="AE136">
        <v>1904</v>
      </c>
      <c r="AF136">
        <v>1934</v>
      </c>
      <c r="AI136" t="e">
        <f>VLOOKUP(I136,Current!J:Q,2,0)</f>
        <v>#N/A</v>
      </c>
      <c r="AK136" t="s">
        <v>11775</v>
      </c>
      <c r="AL136">
        <f t="shared" si="2"/>
        <v>0</v>
      </c>
    </row>
    <row r="137" spans="1:38" hidden="1" x14ac:dyDescent="0.25">
      <c r="A137" s="1">
        <v>135</v>
      </c>
      <c r="B137">
        <v>135</v>
      </c>
      <c r="C137">
        <v>5</v>
      </c>
      <c r="D137" t="s">
        <v>582</v>
      </c>
      <c r="E137" t="s">
        <v>294</v>
      </c>
      <c r="G137" t="s">
        <v>583</v>
      </c>
      <c r="H137" t="s">
        <v>584</v>
      </c>
      <c r="J137" t="s">
        <v>55</v>
      </c>
      <c r="K137" t="s">
        <v>585</v>
      </c>
      <c r="L137" t="s">
        <v>558</v>
      </c>
      <c r="M137" t="s">
        <v>38</v>
      </c>
      <c r="N137" t="s">
        <v>583</v>
      </c>
      <c r="O137" t="s">
        <v>584</v>
      </c>
      <c r="P137" t="s">
        <v>586</v>
      </c>
      <c r="Q137" t="s">
        <v>151</v>
      </c>
      <c r="V137" t="s">
        <v>152</v>
      </c>
      <c r="W137" t="s">
        <v>109</v>
      </c>
      <c r="X137" t="s">
        <v>468</v>
      </c>
      <c r="AC137" t="s">
        <v>469</v>
      </c>
      <c r="AD137" t="s">
        <v>53</v>
      </c>
      <c r="AE137">
        <v>1899</v>
      </c>
      <c r="AF137">
        <v>1952</v>
      </c>
      <c r="AI137" t="e">
        <f>VLOOKUP(I137,Current!J:Q,2,0)</f>
        <v>#N/A</v>
      </c>
      <c r="AK137" t="s">
        <v>11775</v>
      </c>
      <c r="AL137">
        <f t="shared" si="2"/>
        <v>0</v>
      </c>
    </row>
    <row r="138" spans="1:38" hidden="1" x14ac:dyDescent="0.25">
      <c r="A138" s="1">
        <v>136</v>
      </c>
      <c r="B138">
        <v>136</v>
      </c>
      <c r="C138">
        <v>6</v>
      </c>
      <c r="D138" t="s">
        <v>587</v>
      </c>
      <c r="E138" t="s">
        <v>587</v>
      </c>
      <c r="G138" t="s">
        <v>587</v>
      </c>
      <c r="H138" t="s">
        <v>587</v>
      </c>
      <c r="J138" t="s">
        <v>587</v>
      </c>
      <c r="K138" t="s">
        <v>587</v>
      </c>
      <c r="L138" t="s">
        <v>558</v>
      </c>
      <c r="M138" t="s">
        <v>38</v>
      </c>
      <c r="N138" t="s">
        <v>587</v>
      </c>
      <c r="O138" t="s">
        <v>587</v>
      </c>
      <c r="V138" t="s">
        <v>40</v>
      </c>
      <c r="AC138" t="s">
        <v>40</v>
      </c>
      <c r="AD138" t="s">
        <v>96</v>
      </c>
      <c r="AI138" t="e">
        <f>VLOOKUP(I138,Current!J:Q,2,0)</f>
        <v>#N/A</v>
      </c>
      <c r="AK138" t="s">
        <v>11775</v>
      </c>
      <c r="AL138">
        <f t="shared" si="2"/>
        <v>0</v>
      </c>
    </row>
    <row r="139" spans="1:38" hidden="1" x14ac:dyDescent="0.25">
      <c r="A139" s="1">
        <v>137</v>
      </c>
      <c r="B139">
        <v>137</v>
      </c>
      <c r="C139">
        <v>7</v>
      </c>
      <c r="D139" t="s">
        <v>588</v>
      </c>
      <c r="E139" t="s">
        <v>589</v>
      </c>
      <c r="G139" t="s">
        <v>590</v>
      </c>
      <c r="H139" t="s">
        <v>303</v>
      </c>
      <c r="J139" t="s">
        <v>36</v>
      </c>
      <c r="K139" t="s">
        <v>591</v>
      </c>
      <c r="L139" t="s">
        <v>558</v>
      </c>
      <c r="M139" t="s">
        <v>38</v>
      </c>
      <c r="N139" t="s">
        <v>590</v>
      </c>
      <c r="O139" t="s">
        <v>303</v>
      </c>
      <c r="P139" t="s">
        <v>592</v>
      </c>
      <c r="Q139" t="s">
        <v>249</v>
      </c>
      <c r="V139" t="s">
        <v>250</v>
      </c>
      <c r="W139" t="s">
        <v>303</v>
      </c>
      <c r="AC139" t="s">
        <v>305</v>
      </c>
      <c r="AD139" t="s">
        <v>53</v>
      </c>
      <c r="AE139">
        <v>1891</v>
      </c>
      <c r="AF139">
        <v>1911</v>
      </c>
      <c r="AI139" t="e">
        <f>VLOOKUP(I139,Current!J:Q,2,0)</f>
        <v>#N/A</v>
      </c>
      <c r="AK139" t="s">
        <v>11775</v>
      </c>
      <c r="AL139">
        <f t="shared" si="2"/>
        <v>0</v>
      </c>
    </row>
    <row r="140" spans="1:38" hidden="1" x14ac:dyDescent="0.25">
      <c r="A140" s="1">
        <v>138</v>
      </c>
      <c r="B140">
        <v>138</v>
      </c>
      <c r="C140">
        <v>8</v>
      </c>
      <c r="D140" t="s">
        <v>588</v>
      </c>
      <c r="E140" t="s">
        <v>294</v>
      </c>
      <c r="G140" t="s">
        <v>593</v>
      </c>
      <c r="I140" t="s">
        <v>591</v>
      </c>
      <c r="J140" t="s">
        <v>55</v>
      </c>
      <c r="K140" t="s">
        <v>591</v>
      </c>
      <c r="L140" t="s">
        <v>558</v>
      </c>
      <c r="M140" t="s">
        <v>38</v>
      </c>
      <c r="N140" t="s">
        <v>593</v>
      </c>
      <c r="P140" t="s">
        <v>179</v>
      </c>
      <c r="Q140" t="s">
        <v>298</v>
      </c>
      <c r="V140" t="s">
        <v>299</v>
      </c>
      <c r="AC140" t="s">
        <v>40</v>
      </c>
      <c r="AD140" t="s">
        <v>56</v>
      </c>
      <c r="AI140">
        <f>VLOOKUP(I140,Current!J:Q,2,0)</f>
        <v>1910</v>
      </c>
      <c r="AJ140" t="s">
        <v>56</v>
      </c>
      <c r="AK140">
        <v>1910</v>
      </c>
      <c r="AL140">
        <f t="shared" si="2"/>
        <v>0</v>
      </c>
    </row>
    <row r="141" spans="1:38" hidden="1" x14ac:dyDescent="0.25">
      <c r="A141" s="1">
        <v>139</v>
      </c>
      <c r="B141">
        <v>139</v>
      </c>
      <c r="C141">
        <v>9</v>
      </c>
      <c r="D141" t="s">
        <v>594</v>
      </c>
      <c r="E141" t="s">
        <v>595</v>
      </c>
      <c r="G141" t="s">
        <v>596</v>
      </c>
      <c r="H141" t="s">
        <v>597</v>
      </c>
      <c r="J141" t="s">
        <v>36</v>
      </c>
      <c r="L141" t="s">
        <v>558</v>
      </c>
      <c r="M141" t="s">
        <v>38</v>
      </c>
      <c r="N141" t="s">
        <v>596</v>
      </c>
      <c r="O141" t="s">
        <v>597</v>
      </c>
      <c r="P141" t="s">
        <v>201</v>
      </c>
      <c r="Q141" t="s">
        <v>348</v>
      </c>
      <c r="V141" t="s">
        <v>349</v>
      </c>
      <c r="W141" t="s">
        <v>565</v>
      </c>
      <c r="X141" t="s">
        <v>598</v>
      </c>
      <c r="AC141" t="s">
        <v>599</v>
      </c>
      <c r="AD141" t="s">
        <v>53</v>
      </c>
      <c r="AE141">
        <v>1907</v>
      </c>
      <c r="AF141">
        <v>1937</v>
      </c>
      <c r="AI141" t="e">
        <f>VLOOKUP(I141,Current!J:Q,2,0)</f>
        <v>#N/A</v>
      </c>
      <c r="AK141" t="s">
        <v>11775</v>
      </c>
      <c r="AL141">
        <f t="shared" si="2"/>
        <v>0</v>
      </c>
    </row>
    <row r="142" spans="1:38" hidden="1" x14ac:dyDescent="0.25">
      <c r="A142" s="1">
        <v>140</v>
      </c>
      <c r="B142">
        <v>140</v>
      </c>
      <c r="C142">
        <v>10</v>
      </c>
      <c r="D142" t="s">
        <v>594</v>
      </c>
      <c r="E142" t="s">
        <v>600</v>
      </c>
      <c r="G142" t="s">
        <v>601</v>
      </c>
      <c r="H142" t="s">
        <v>35</v>
      </c>
      <c r="J142" t="s">
        <v>545</v>
      </c>
      <c r="L142" t="s">
        <v>558</v>
      </c>
      <c r="M142" t="s">
        <v>38</v>
      </c>
      <c r="N142" t="s">
        <v>601</v>
      </c>
      <c r="O142" t="s">
        <v>39</v>
      </c>
      <c r="P142" t="s">
        <v>601</v>
      </c>
      <c r="V142" t="s">
        <v>602</v>
      </c>
      <c r="AC142" t="s">
        <v>40</v>
      </c>
      <c r="AD142" t="s">
        <v>61</v>
      </c>
      <c r="AI142" t="e">
        <f>VLOOKUP(I142,Current!J:Q,2,0)</f>
        <v>#N/A</v>
      </c>
      <c r="AK142" t="s">
        <v>11775</v>
      </c>
      <c r="AL142">
        <f t="shared" si="2"/>
        <v>0</v>
      </c>
    </row>
    <row r="143" spans="1:38" hidden="1" x14ac:dyDescent="0.25">
      <c r="A143" s="1">
        <v>141</v>
      </c>
      <c r="B143">
        <v>141</v>
      </c>
      <c r="C143">
        <v>0</v>
      </c>
      <c r="D143" t="s">
        <v>11780</v>
      </c>
      <c r="E143" t="s">
        <v>554</v>
      </c>
      <c r="G143" t="s">
        <v>11790</v>
      </c>
      <c r="H143" t="s">
        <v>11810</v>
      </c>
      <c r="J143" t="s">
        <v>36</v>
      </c>
      <c r="L143" t="s">
        <v>11162</v>
      </c>
      <c r="M143" t="s">
        <v>38</v>
      </c>
      <c r="N143" t="s">
        <v>11790</v>
      </c>
      <c r="O143" t="s">
        <v>11810</v>
      </c>
      <c r="P143">
        <v>22</v>
      </c>
      <c r="Q143">
        <v>1902</v>
      </c>
      <c r="V143" t="s">
        <v>277</v>
      </c>
      <c r="W143">
        <v>13</v>
      </c>
      <c r="X143">
        <v>1903</v>
      </c>
      <c r="AC143" t="s">
        <v>359</v>
      </c>
      <c r="AD143" t="s">
        <v>53</v>
      </c>
      <c r="AE143">
        <v>1902</v>
      </c>
      <c r="AF143">
        <v>1903</v>
      </c>
      <c r="AI143" t="e">
        <f>VLOOKUP(I143,Current!J:Q,2,0)</f>
        <v>#N/A</v>
      </c>
      <c r="AL143">
        <f t="shared" si="2"/>
        <v>0</v>
      </c>
    </row>
    <row r="144" spans="1:38" hidden="1" x14ac:dyDescent="0.25">
      <c r="A144" s="1">
        <v>142</v>
      </c>
      <c r="B144">
        <v>142</v>
      </c>
      <c r="C144">
        <v>1</v>
      </c>
      <c r="D144" t="s">
        <v>11780</v>
      </c>
      <c r="E144" t="s">
        <v>388</v>
      </c>
      <c r="G144" t="s">
        <v>11791</v>
      </c>
      <c r="H144" t="s">
        <v>11792</v>
      </c>
      <c r="J144" t="s">
        <v>83</v>
      </c>
      <c r="L144" t="s">
        <v>11162</v>
      </c>
      <c r="M144" t="s">
        <v>38</v>
      </c>
      <c r="N144" t="s">
        <v>11791</v>
      </c>
      <c r="O144" t="s">
        <v>11792</v>
      </c>
      <c r="P144">
        <v>13</v>
      </c>
      <c r="Q144">
        <v>1903</v>
      </c>
      <c r="R144">
        <v>2</v>
      </c>
      <c r="S144">
        <v>1918</v>
      </c>
      <c r="V144" t="s">
        <v>11826</v>
      </c>
      <c r="W144">
        <v>23</v>
      </c>
      <c r="X144">
        <v>1916</v>
      </c>
      <c r="Y144">
        <v>23</v>
      </c>
      <c r="Z144">
        <v>1918</v>
      </c>
      <c r="AC144" t="s">
        <v>11827</v>
      </c>
      <c r="AD144" t="s">
        <v>53</v>
      </c>
      <c r="AE144">
        <v>1903</v>
      </c>
      <c r="AF144">
        <v>1916</v>
      </c>
      <c r="AG144">
        <v>1918</v>
      </c>
      <c r="AH144">
        <v>1918</v>
      </c>
      <c r="AI144" t="e">
        <f>VLOOKUP(I144,Current!J:Q,2,0)</f>
        <v>#N/A</v>
      </c>
      <c r="AL144">
        <f t="shared" si="2"/>
        <v>0</v>
      </c>
    </row>
    <row r="145" spans="1:38" hidden="1" x14ac:dyDescent="0.25">
      <c r="A145" s="1">
        <v>143</v>
      </c>
      <c r="B145">
        <v>143</v>
      </c>
      <c r="C145">
        <v>2</v>
      </c>
      <c r="D145" t="s">
        <v>11780</v>
      </c>
      <c r="E145" t="s">
        <v>388</v>
      </c>
      <c r="G145" t="s">
        <v>11792</v>
      </c>
      <c r="H145" t="s">
        <v>11811</v>
      </c>
      <c r="J145" t="s">
        <v>55</v>
      </c>
      <c r="L145" t="s">
        <v>11162</v>
      </c>
      <c r="M145" t="s">
        <v>38</v>
      </c>
      <c r="N145" t="s">
        <v>11792</v>
      </c>
      <c r="O145" t="s">
        <v>11811</v>
      </c>
      <c r="P145">
        <v>23</v>
      </c>
      <c r="Q145">
        <v>1916</v>
      </c>
      <c r="R145">
        <v>23</v>
      </c>
      <c r="S145">
        <v>1918</v>
      </c>
      <c r="V145" t="s">
        <v>11827</v>
      </c>
      <c r="W145">
        <v>2</v>
      </c>
      <c r="X145">
        <v>1918</v>
      </c>
      <c r="Y145">
        <v>1</v>
      </c>
      <c r="Z145">
        <v>1973</v>
      </c>
      <c r="AC145" t="s">
        <v>11830</v>
      </c>
      <c r="AD145" t="s">
        <v>53</v>
      </c>
      <c r="AE145">
        <v>1916</v>
      </c>
      <c r="AF145">
        <v>1918</v>
      </c>
      <c r="AG145">
        <v>1918</v>
      </c>
      <c r="AH145">
        <v>1973</v>
      </c>
      <c r="AI145" t="e">
        <f>VLOOKUP(I145,Current!J:Q,2,0)</f>
        <v>#N/A</v>
      </c>
      <c r="AL145">
        <f t="shared" si="2"/>
        <v>0</v>
      </c>
    </row>
    <row r="146" spans="1:38" hidden="1" x14ac:dyDescent="0.25">
      <c r="A146" s="1">
        <v>144</v>
      </c>
      <c r="B146">
        <v>144</v>
      </c>
      <c r="C146">
        <v>3</v>
      </c>
      <c r="D146" t="s">
        <v>11161</v>
      </c>
      <c r="G146" t="s">
        <v>11793</v>
      </c>
      <c r="H146" t="s">
        <v>11812</v>
      </c>
      <c r="I146" t="s">
        <v>11163</v>
      </c>
      <c r="J146" t="s">
        <v>36</v>
      </c>
      <c r="L146" t="s">
        <v>11162</v>
      </c>
      <c r="M146" t="s">
        <v>38</v>
      </c>
      <c r="N146" t="s">
        <v>11793</v>
      </c>
      <c r="O146" t="s">
        <v>11812</v>
      </c>
      <c r="P146">
        <v>17</v>
      </c>
      <c r="Q146">
        <v>1869</v>
      </c>
      <c r="R146">
        <v>4</v>
      </c>
      <c r="S146">
        <v>1876</v>
      </c>
      <c r="V146" t="s">
        <v>11828</v>
      </c>
      <c r="W146">
        <v>1874</v>
      </c>
      <c r="X146">
        <v>1880</v>
      </c>
      <c r="AC146" t="s">
        <v>11831</v>
      </c>
      <c r="AD146" t="s">
        <v>53</v>
      </c>
      <c r="AE146">
        <v>1869</v>
      </c>
      <c r="AF146">
        <v>1880</v>
      </c>
      <c r="AG146">
        <v>1876</v>
      </c>
      <c r="AH146">
        <v>1918</v>
      </c>
      <c r="AI146">
        <f>VLOOKUP(I146,Current!J:Q,2,0)</f>
        <v>1869</v>
      </c>
      <c r="AL146">
        <f t="shared" si="2"/>
        <v>0</v>
      </c>
    </row>
    <row r="147" spans="1:38" hidden="1" x14ac:dyDescent="0.25">
      <c r="A147" s="1">
        <v>145</v>
      </c>
      <c r="B147">
        <v>145</v>
      </c>
      <c r="C147">
        <v>4</v>
      </c>
      <c r="D147" t="s">
        <v>11161</v>
      </c>
      <c r="G147" t="s">
        <v>11794</v>
      </c>
      <c r="H147" t="s">
        <v>1663</v>
      </c>
      <c r="I147" t="s">
        <v>11163</v>
      </c>
      <c r="J147" t="s">
        <v>83</v>
      </c>
      <c r="L147" t="s">
        <v>11162</v>
      </c>
      <c r="M147" t="s">
        <v>38</v>
      </c>
      <c r="N147" t="s">
        <v>11794</v>
      </c>
      <c r="O147" t="s">
        <v>1663</v>
      </c>
      <c r="P147">
        <v>31</v>
      </c>
      <c r="Q147">
        <v>1884</v>
      </c>
      <c r="V147" t="s">
        <v>573</v>
      </c>
      <c r="W147">
        <v>21</v>
      </c>
      <c r="X147">
        <v>1900</v>
      </c>
      <c r="AC147" t="s">
        <v>537</v>
      </c>
      <c r="AD147" t="s">
        <v>53</v>
      </c>
      <c r="AE147">
        <v>1884</v>
      </c>
      <c r="AF147">
        <v>1900</v>
      </c>
      <c r="AI147">
        <f>VLOOKUP(I147,Current!J:Q,2,0)</f>
        <v>1869</v>
      </c>
      <c r="AL147">
        <f t="shared" si="2"/>
        <v>0</v>
      </c>
    </row>
    <row r="148" spans="1:38" hidden="1" x14ac:dyDescent="0.25">
      <c r="A148" s="1">
        <v>146</v>
      </c>
      <c r="B148">
        <v>146</v>
      </c>
      <c r="C148">
        <v>5</v>
      </c>
      <c r="D148" t="s">
        <v>11161</v>
      </c>
      <c r="E148" t="s">
        <v>11820</v>
      </c>
      <c r="G148" t="s">
        <v>1663</v>
      </c>
      <c r="H148" t="s">
        <v>609</v>
      </c>
      <c r="I148" t="s">
        <v>11163</v>
      </c>
      <c r="J148" t="s">
        <v>55</v>
      </c>
      <c r="L148" t="s">
        <v>11162</v>
      </c>
      <c r="M148" t="s">
        <v>38</v>
      </c>
      <c r="N148" t="s">
        <v>1663</v>
      </c>
      <c r="P148">
        <v>21</v>
      </c>
      <c r="Q148">
        <v>1900</v>
      </c>
      <c r="V148" t="s">
        <v>537</v>
      </c>
      <c r="AC148" t="s">
        <v>40</v>
      </c>
      <c r="AD148" t="s">
        <v>56</v>
      </c>
      <c r="AI148">
        <f>VLOOKUP(I148,Current!J:Q,2,0)</f>
        <v>1869</v>
      </c>
      <c r="AJ148" t="s">
        <v>56</v>
      </c>
      <c r="AK148">
        <v>1900</v>
      </c>
      <c r="AL148">
        <f t="shared" si="2"/>
        <v>0</v>
      </c>
    </row>
    <row r="149" spans="1:38" hidden="1" x14ac:dyDescent="0.25">
      <c r="A149" s="1">
        <v>147</v>
      </c>
      <c r="B149">
        <v>147</v>
      </c>
      <c r="C149">
        <v>6</v>
      </c>
      <c r="D149" t="s">
        <v>11781</v>
      </c>
      <c r="E149" t="s">
        <v>294</v>
      </c>
      <c r="G149" t="s">
        <v>11795</v>
      </c>
      <c r="H149" t="s">
        <v>11813</v>
      </c>
      <c r="J149" t="s">
        <v>55</v>
      </c>
      <c r="L149" t="s">
        <v>11162</v>
      </c>
      <c r="M149" t="s">
        <v>38</v>
      </c>
      <c r="N149" t="s">
        <v>11795</v>
      </c>
      <c r="O149" t="s">
        <v>11813</v>
      </c>
      <c r="P149">
        <v>15</v>
      </c>
      <c r="Q149">
        <v>1909</v>
      </c>
      <c r="V149" t="s">
        <v>255</v>
      </c>
      <c r="W149">
        <v>2</v>
      </c>
      <c r="X149">
        <v>1950</v>
      </c>
      <c r="AC149" t="s">
        <v>691</v>
      </c>
      <c r="AD149" t="s">
        <v>53</v>
      </c>
      <c r="AE149">
        <v>1909</v>
      </c>
      <c r="AF149">
        <v>1950</v>
      </c>
      <c r="AI149" t="e">
        <f>VLOOKUP(I149,Current!J:Q,2,0)</f>
        <v>#N/A</v>
      </c>
      <c r="AL149">
        <f t="shared" si="2"/>
        <v>0</v>
      </c>
    </row>
    <row r="150" spans="1:38" hidden="1" x14ac:dyDescent="0.25">
      <c r="A150" s="1">
        <v>148</v>
      </c>
      <c r="B150">
        <v>148</v>
      </c>
      <c r="C150">
        <v>7</v>
      </c>
      <c r="D150" t="s">
        <v>11789</v>
      </c>
      <c r="E150" t="s">
        <v>11821</v>
      </c>
      <c r="G150" t="s">
        <v>11796</v>
      </c>
      <c r="H150" t="s">
        <v>11814</v>
      </c>
      <c r="I150" t="s">
        <v>2703</v>
      </c>
      <c r="J150" t="s">
        <v>55</v>
      </c>
      <c r="L150" t="s">
        <v>11162</v>
      </c>
      <c r="M150" t="s">
        <v>38</v>
      </c>
      <c r="N150" t="s">
        <v>11796</v>
      </c>
      <c r="O150" t="s">
        <v>11814</v>
      </c>
      <c r="P150">
        <v>12</v>
      </c>
      <c r="Q150">
        <v>1911</v>
      </c>
      <c r="V150" t="s">
        <v>305</v>
      </c>
      <c r="W150">
        <v>2</v>
      </c>
      <c r="X150">
        <v>1921</v>
      </c>
      <c r="AC150" t="s">
        <v>1125</v>
      </c>
      <c r="AD150" t="s">
        <v>53</v>
      </c>
      <c r="AE150">
        <v>1911</v>
      </c>
      <c r="AF150">
        <v>1921</v>
      </c>
      <c r="AI150" t="e">
        <f>VLOOKUP(I150,Current!J:Q,2,0)</f>
        <v>#N/A</v>
      </c>
      <c r="AL150">
        <f t="shared" si="2"/>
        <v>0</v>
      </c>
    </row>
    <row r="151" spans="1:38" hidden="1" x14ac:dyDescent="0.25">
      <c r="A151" s="1">
        <v>149</v>
      </c>
      <c r="B151">
        <v>149</v>
      </c>
      <c r="C151">
        <v>8</v>
      </c>
      <c r="D151" t="s">
        <v>11782</v>
      </c>
      <c r="E151" t="s">
        <v>11822</v>
      </c>
      <c r="G151" t="s">
        <v>11797</v>
      </c>
      <c r="H151" t="s">
        <v>609</v>
      </c>
      <c r="I151" t="s">
        <v>11167</v>
      </c>
      <c r="J151" t="s">
        <v>55</v>
      </c>
      <c r="L151" t="s">
        <v>11162</v>
      </c>
      <c r="M151" t="s">
        <v>38</v>
      </c>
      <c r="N151" t="s">
        <v>11797</v>
      </c>
      <c r="P151">
        <v>16</v>
      </c>
      <c r="Q151">
        <v>1897</v>
      </c>
      <c r="V151" t="s">
        <v>319</v>
      </c>
      <c r="AC151" t="s">
        <v>40</v>
      </c>
      <c r="AD151" t="s">
        <v>56</v>
      </c>
      <c r="AI151">
        <f>VLOOKUP(I151,Current!J:Q,2,0)</f>
        <v>1897</v>
      </c>
      <c r="AJ151" t="s">
        <v>56</v>
      </c>
      <c r="AK151">
        <v>1897</v>
      </c>
      <c r="AL151">
        <f t="shared" si="2"/>
        <v>0</v>
      </c>
    </row>
    <row r="152" spans="1:38" hidden="1" x14ac:dyDescent="0.25">
      <c r="A152" s="1">
        <v>150</v>
      </c>
      <c r="B152">
        <v>150</v>
      </c>
      <c r="C152">
        <v>9</v>
      </c>
      <c r="D152" t="s">
        <v>11783</v>
      </c>
      <c r="E152" t="s">
        <v>294</v>
      </c>
      <c r="G152" t="s">
        <v>8742</v>
      </c>
      <c r="H152" t="s">
        <v>11815</v>
      </c>
      <c r="J152" t="s">
        <v>55</v>
      </c>
      <c r="L152" t="s">
        <v>11162</v>
      </c>
      <c r="M152" t="s">
        <v>38</v>
      </c>
      <c r="N152" t="s">
        <v>8742</v>
      </c>
      <c r="O152" t="s">
        <v>11815</v>
      </c>
      <c r="P152">
        <v>26</v>
      </c>
      <c r="Q152">
        <v>1909</v>
      </c>
      <c r="V152" t="s">
        <v>255</v>
      </c>
      <c r="W152">
        <v>4</v>
      </c>
      <c r="X152">
        <v>1948</v>
      </c>
      <c r="AC152" t="s">
        <v>716</v>
      </c>
      <c r="AD152" t="s">
        <v>53</v>
      </c>
      <c r="AE152">
        <v>1909</v>
      </c>
      <c r="AF152">
        <v>1948</v>
      </c>
      <c r="AI152" t="e">
        <f>VLOOKUP(I152,Current!J:Q,2,0)</f>
        <v>#N/A</v>
      </c>
      <c r="AL152">
        <f t="shared" si="2"/>
        <v>0</v>
      </c>
    </row>
    <row r="153" spans="1:38" hidden="1" x14ac:dyDescent="0.25">
      <c r="A153" s="1">
        <v>151</v>
      </c>
      <c r="B153">
        <v>151</v>
      </c>
      <c r="C153">
        <v>10</v>
      </c>
      <c r="D153" t="s">
        <v>11784</v>
      </c>
      <c r="E153" t="s">
        <v>294</v>
      </c>
      <c r="G153" t="s">
        <v>11798</v>
      </c>
      <c r="H153" t="s">
        <v>11816</v>
      </c>
      <c r="J153" t="s">
        <v>55</v>
      </c>
      <c r="L153" t="s">
        <v>11162</v>
      </c>
      <c r="M153" t="s">
        <v>38</v>
      </c>
      <c r="N153" t="s">
        <v>11798</v>
      </c>
      <c r="O153" t="s">
        <v>11816</v>
      </c>
      <c r="P153">
        <v>12</v>
      </c>
      <c r="Q153">
        <v>1902</v>
      </c>
      <c r="V153" t="s">
        <v>277</v>
      </c>
      <c r="W153">
        <v>26</v>
      </c>
      <c r="X153">
        <v>1952</v>
      </c>
      <c r="AC153" t="s">
        <v>469</v>
      </c>
      <c r="AD153" t="s">
        <v>53</v>
      </c>
      <c r="AE153">
        <v>1902</v>
      </c>
      <c r="AF153">
        <v>1952</v>
      </c>
      <c r="AI153" t="e">
        <f>VLOOKUP(I153,Current!J:Q,2,0)</f>
        <v>#N/A</v>
      </c>
      <c r="AL153">
        <f t="shared" si="2"/>
        <v>0</v>
      </c>
    </row>
    <row r="154" spans="1:38" hidden="1" x14ac:dyDescent="0.25">
      <c r="A154" s="1">
        <v>152</v>
      </c>
      <c r="B154">
        <v>152</v>
      </c>
      <c r="C154">
        <v>11</v>
      </c>
      <c r="D154" t="s">
        <v>11169</v>
      </c>
      <c r="E154" t="s">
        <v>11823</v>
      </c>
      <c r="G154" t="s">
        <v>11799</v>
      </c>
      <c r="H154" t="s">
        <v>609</v>
      </c>
      <c r="I154" t="s">
        <v>11170</v>
      </c>
      <c r="J154" t="s">
        <v>55</v>
      </c>
      <c r="L154" t="s">
        <v>11162</v>
      </c>
      <c r="M154" t="s">
        <v>38</v>
      </c>
      <c r="N154" t="s">
        <v>11799</v>
      </c>
      <c r="P154">
        <v>7</v>
      </c>
      <c r="Q154">
        <v>1901</v>
      </c>
      <c r="V154" t="s">
        <v>65</v>
      </c>
      <c r="AC154" t="s">
        <v>40</v>
      </c>
      <c r="AD154" t="s">
        <v>56</v>
      </c>
      <c r="AI154">
        <f>VLOOKUP(I154,Current!J:Q,2,0)</f>
        <v>1901</v>
      </c>
      <c r="AJ154" t="s">
        <v>56</v>
      </c>
      <c r="AK154">
        <v>1901</v>
      </c>
      <c r="AL154">
        <f t="shared" si="2"/>
        <v>0</v>
      </c>
    </row>
    <row r="155" spans="1:38" hidden="1" x14ac:dyDescent="0.25">
      <c r="A155" s="1">
        <v>153</v>
      </c>
      <c r="B155">
        <v>153</v>
      </c>
      <c r="C155">
        <v>12</v>
      </c>
      <c r="D155" t="s">
        <v>11172</v>
      </c>
      <c r="G155" t="s">
        <v>11800</v>
      </c>
      <c r="H155" t="s">
        <v>609</v>
      </c>
      <c r="I155" t="s">
        <v>11173</v>
      </c>
      <c r="J155" t="s">
        <v>55</v>
      </c>
      <c r="L155" t="s">
        <v>11162</v>
      </c>
      <c r="M155" t="s">
        <v>38</v>
      </c>
      <c r="N155" t="s">
        <v>11800</v>
      </c>
      <c r="P155">
        <v>1</v>
      </c>
      <c r="Q155">
        <v>1899</v>
      </c>
      <c r="V155" t="s">
        <v>152</v>
      </c>
      <c r="AC155" t="s">
        <v>40</v>
      </c>
      <c r="AD155" t="s">
        <v>56</v>
      </c>
      <c r="AI155">
        <f>VLOOKUP(I155,Current!J:Q,2,0)</f>
        <v>1899</v>
      </c>
      <c r="AJ155" t="s">
        <v>56</v>
      </c>
      <c r="AK155">
        <v>1899</v>
      </c>
      <c r="AL155">
        <f t="shared" si="2"/>
        <v>0</v>
      </c>
    </row>
    <row r="156" spans="1:38" hidden="1" x14ac:dyDescent="0.25">
      <c r="A156" s="1">
        <v>154</v>
      </c>
      <c r="B156">
        <v>154</v>
      </c>
      <c r="C156">
        <v>13</v>
      </c>
      <c r="D156" t="s">
        <v>11785</v>
      </c>
      <c r="E156" t="s">
        <v>294</v>
      </c>
      <c r="G156" t="s">
        <v>11801</v>
      </c>
      <c r="H156" t="s">
        <v>11817</v>
      </c>
      <c r="J156" t="s">
        <v>55</v>
      </c>
      <c r="L156" t="s">
        <v>11162</v>
      </c>
      <c r="M156" t="s">
        <v>38</v>
      </c>
      <c r="N156" t="s">
        <v>11801</v>
      </c>
      <c r="O156" t="s">
        <v>11817</v>
      </c>
      <c r="P156">
        <v>4</v>
      </c>
      <c r="Q156">
        <v>1905</v>
      </c>
      <c r="V156" t="s">
        <v>223</v>
      </c>
      <c r="W156">
        <v>23</v>
      </c>
      <c r="X156">
        <v>1956</v>
      </c>
      <c r="AC156" t="s">
        <v>203</v>
      </c>
      <c r="AD156" t="s">
        <v>53</v>
      </c>
      <c r="AE156">
        <v>1905</v>
      </c>
      <c r="AF156">
        <v>1956</v>
      </c>
      <c r="AI156" t="e">
        <f>VLOOKUP(I156,Current!J:Q,2,0)</f>
        <v>#N/A</v>
      </c>
      <c r="AL156">
        <f t="shared" si="2"/>
        <v>0</v>
      </c>
    </row>
    <row r="157" spans="1:38" hidden="1" x14ac:dyDescent="0.25">
      <c r="A157" s="1">
        <v>155</v>
      </c>
      <c r="B157">
        <v>155</v>
      </c>
      <c r="C157">
        <v>14</v>
      </c>
      <c r="D157" t="s">
        <v>11176</v>
      </c>
      <c r="G157" t="s">
        <v>11802</v>
      </c>
      <c r="H157" t="s">
        <v>11803</v>
      </c>
      <c r="I157" t="s">
        <v>11177</v>
      </c>
      <c r="J157" t="s">
        <v>83</v>
      </c>
      <c r="L157" t="s">
        <v>11162</v>
      </c>
      <c r="M157" t="s">
        <v>38</v>
      </c>
      <c r="N157" t="s">
        <v>11802</v>
      </c>
      <c r="O157" t="s">
        <v>11803</v>
      </c>
      <c r="P157">
        <v>18</v>
      </c>
      <c r="Q157">
        <v>1894</v>
      </c>
      <c r="V157" t="s">
        <v>285</v>
      </c>
      <c r="W157">
        <v>1</v>
      </c>
      <c r="X157">
        <v>1901</v>
      </c>
      <c r="AC157" t="s">
        <v>65</v>
      </c>
      <c r="AD157" t="s">
        <v>53</v>
      </c>
      <c r="AE157">
        <v>1894</v>
      </c>
      <c r="AF157">
        <v>1901</v>
      </c>
      <c r="AI157">
        <f>VLOOKUP(I157,Current!J:Q,2,0)</f>
        <v>1894</v>
      </c>
      <c r="AL157">
        <f t="shared" si="2"/>
        <v>0</v>
      </c>
    </row>
    <row r="158" spans="1:38" hidden="1" x14ac:dyDescent="0.25">
      <c r="A158" s="1">
        <v>156</v>
      </c>
      <c r="B158">
        <v>156</v>
      </c>
      <c r="C158">
        <v>15</v>
      </c>
      <c r="D158" t="s">
        <v>11176</v>
      </c>
      <c r="G158" t="s">
        <v>11803</v>
      </c>
      <c r="H158" t="s">
        <v>609</v>
      </c>
      <c r="I158" t="s">
        <v>11177</v>
      </c>
      <c r="J158" t="s">
        <v>55</v>
      </c>
      <c r="L158" t="s">
        <v>11162</v>
      </c>
      <c r="M158" t="s">
        <v>38</v>
      </c>
      <c r="N158" t="s">
        <v>11803</v>
      </c>
      <c r="P158">
        <v>1</v>
      </c>
      <c r="Q158">
        <v>1901</v>
      </c>
      <c r="V158" t="s">
        <v>65</v>
      </c>
      <c r="AC158" t="s">
        <v>40</v>
      </c>
      <c r="AD158" t="s">
        <v>56</v>
      </c>
      <c r="AI158">
        <f>VLOOKUP(I158,Current!J:Q,2,0)</f>
        <v>1894</v>
      </c>
      <c r="AJ158" t="s">
        <v>56</v>
      </c>
      <c r="AK158">
        <v>1901</v>
      </c>
      <c r="AL158">
        <f t="shared" si="2"/>
        <v>0</v>
      </c>
    </row>
    <row r="159" spans="1:38" hidden="1" x14ac:dyDescent="0.25">
      <c r="A159" s="1">
        <v>157</v>
      </c>
      <c r="B159">
        <v>157</v>
      </c>
      <c r="C159">
        <v>16</v>
      </c>
      <c r="D159" t="s">
        <v>11180</v>
      </c>
      <c r="G159" t="s">
        <v>11804</v>
      </c>
      <c r="H159" t="s">
        <v>609</v>
      </c>
      <c r="I159" t="s">
        <v>11181</v>
      </c>
      <c r="J159" t="s">
        <v>55</v>
      </c>
      <c r="L159" t="s">
        <v>11162</v>
      </c>
      <c r="M159" t="s">
        <v>38</v>
      </c>
      <c r="N159" t="s">
        <v>11804</v>
      </c>
      <c r="P159">
        <v>29</v>
      </c>
      <c r="Q159">
        <v>1899</v>
      </c>
      <c r="V159" t="s">
        <v>152</v>
      </c>
      <c r="AC159" t="s">
        <v>40</v>
      </c>
      <c r="AD159" t="s">
        <v>56</v>
      </c>
      <c r="AI159">
        <f>VLOOKUP(I159,Current!J:Q,2,0)</f>
        <v>1899</v>
      </c>
      <c r="AJ159" t="s">
        <v>56</v>
      </c>
      <c r="AK159">
        <v>1899</v>
      </c>
      <c r="AL159">
        <f t="shared" si="2"/>
        <v>0</v>
      </c>
    </row>
    <row r="160" spans="1:38" hidden="1" x14ac:dyDescent="0.25">
      <c r="A160" s="1">
        <v>158</v>
      </c>
      <c r="B160">
        <v>158</v>
      </c>
      <c r="C160">
        <v>17</v>
      </c>
      <c r="D160" t="s">
        <v>11184</v>
      </c>
      <c r="G160" t="s">
        <v>11805</v>
      </c>
      <c r="H160" t="s">
        <v>11818</v>
      </c>
      <c r="I160" t="s">
        <v>11185</v>
      </c>
      <c r="J160" t="s">
        <v>36</v>
      </c>
      <c r="L160" t="s">
        <v>11162</v>
      </c>
      <c r="M160" t="s">
        <v>38</v>
      </c>
      <c r="N160" t="s">
        <v>11805</v>
      </c>
      <c r="O160" t="s">
        <v>11818</v>
      </c>
      <c r="P160">
        <v>23</v>
      </c>
      <c r="Q160">
        <v>1875</v>
      </c>
      <c r="V160" t="s">
        <v>11829</v>
      </c>
      <c r="W160">
        <v>12</v>
      </c>
      <c r="X160">
        <v>1905</v>
      </c>
      <c r="AC160" t="s">
        <v>223</v>
      </c>
      <c r="AD160" t="s">
        <v>53</v>
      </c>
      <c r="AE160">
        <v>1875</v>
      </c>
      <c r="AF160">
        <v>1905</v>
      </c>
      <c r="AI160">
        <f>VLOOKUP(I160,Current!J:Q,2,0)</f>
        <v>1891</v>
      </c>
      <c r="AL160">
        <f t="shared" si="2"/>
        <v>0</v>
      </c>
    </row>
    <row r="161" spans="1:38" hidden="1" x14ac:dyDescent="0.25">
      <c r="A161" s="1">
        <v>159</v>
      </c>
      <c r="B161">
        <v>159</v>
      </c>
      <c r="C161">
        <v>18</v>
      </c>
      <c r="D161" t="s">
        <v>11184</v>
      </c>
      <c r="G161" t="s">
        <v>11806</v>
      </c>
      <c r="H161" t="s">
        <v>609</v>
      </c>
      <c r="I161" t="s">
        <v>11185</v>
      </c>
      <c r="J161" t="s">
        <v>55</v>
      </c>
      <c r="L161" t="s">
        <v>11162</v>
      </c>
      <c r="M161" t="s">
        <v>38</v>
      </c>
      <c r="N161" t="s">
        <v>11806</v>
      </c>
      <c r="P161">
        <v>18</v>
      </c>
      <c r="Q161">
        <v>1891</v>
      </c>
      <c r="V161" t="s">
        <v>250</v>
      </c>
      <c r="AC161" t="s">
        <v>40</v>
      </c>
      <c r="AD161" t="s">
        <v>56</v>
      </c>
      <c r="AI161">
        <f>VLOOKUP(I161,Current!J:Q,2,0)</f>
        <v>1891</v>
      </c>
      <c r="AJ161" t="s">
        <v>56</v>
      </c>
      <c r="AK161">
        <v>1891</v>
      </c>
      <c r="AL161">
        <f t="shared" si="2"/>
        <v>0</v>
      </c>
    </row>
    <row r="162" spans="1:38" hidden="1" x14ac:dyDescent="0.25">
      <c r="A162" s="1">
        <v>160</v>
      </c>
      <c r="B162">
        <v>160</v>
      </c>
      <c r="C162">
        <v>19</v>
      </c>
      <c r="D162" t="s">
        <v>11786</v>
      </c>
      <c r="E162" t="s">
        <v>294</v>
      </c>
      <c r="G162" t="s">
        <v>11807</v>
      </c>
      <c r="H162" t="s">
        <v>1650</v>
      </c>
      <c r="J162" t="s">
        <v>55</v>
      </c>
      <c r="L162" t="s">
        <v>11162</v>
      </c>
      <c r="M162" t="s">
        <v>38</v>
      </c>
      <c r="N162" t="s">
        <v>11807</v>
      </c>
      <c r="O162" t="s">
        <v>1650</v>
      </c>
      <c r="P162">
        <v>26</v>
      </c>
      <c r="Q162">
        <v>1895</v>
      </c>
      <c r="V162" t="s">
        <v>52</v>
      </c>
      <c r="W162">
        <v>31</v>
      </c>
      <c r="X162">
        <v>1959</v>
      </c>
      <c r="AC162" t="s">
        <v>1081</v>
      </c>
      <c r="AD162" t="s">
        <v>53</v>
      </c>
      <c r="AE162">
        <v>1895</v>
      </c>
      <c r="AF162">
        <v>1959</v>
      </c>
      <c r="AI162" t="e">
        <f>VLOOKUP(I162,Current!J:Q,2,0)</f>
        <v>#N/A</v>
      </c>
      <c r="AL162">
        <f t="shared" si="2"/>
        <v>0</v>
      </c>
    </row>
    <row r="163" spans="1:38" hidden="1" x14ac:dyDescent="0.25">
      <c r="A163" s="1">
        <v>161</v>
      </c>
      <c r="B163">
        <v>161</v>
      </c>
      <c r="C163">
        <v>20</v>
      </c>
      <c r="D163" t="s">
        <v>11787</v>
      </c>
      <c r="E163" t="s">
        <v>294</v>
      </c>
      <c r="G163" t="s">
        <v>11808</v>
      </c>
      <c r="H163" t="s">
        <v>11819</v>
      </c>
      <c r="J163" t="s">
        <v>55</v>
      </c>
      <c r="L163" t="s">
        <v>11162</v>
      </c>
      <c r="M163" t="s">
        <v>38</v>
      </c>
      <c r="N163" t="s">
        <v>11808</v>
      </c>
      <c r="O163" t="s">
        <v>11819</v>
      </c>
      <c r="P163">
        <v>1</v>
      </c>
      <c r="Q163">
        <v>1899</v>
      </c>
      <c r="V163" t="s">
        <v>152</v>
      </c>
      <c r="W163">
        <v>1</v>
      </c>
      <c r="X163">
        <v>1970</v>
      </c>
      <c r="AC163" t="s">
        <v>560</v>
      </c>
      <c r="AD163" t="s">
        <v>53</v>
      </c>
      <c r="AE163">
        <v>1899</v>
      </c>
      <c r="AF163">
        <v>1970</v>
      </c>
      <c r="AI163" t="e">
        <f>VLOOKUP(I163,Current!J:Q,2,0)</f>
        <v>#N/A</v>
      </c>
      <c r="AL163">
        <f t="shared" si="2"/>
        <v>0</v>
      </c>
    </row>
    <row r="164" spans="1:38" hidden="1" x14ac:dyDescent="0.25">
      <c r="A164" s="1">
        <v>162</v>
      </c>
      <c r="B164">
        <v>162</v>
      </c>
      <c r="C164">
        <v>21</v>
      </c>
      <c r="D164" t="s">
        <v>11788</v>
      </c>
      <c r="G164" t="s">
        <v>2803</v>
      </c>
      <c r="H164" t="s">
        <v>11809</v>
      </c>
      <c r="J164" t="s">
        <v>83</v>
      </c>
      <c r="L164" t="s">
        <v>11162</v>
      </c>
      <c r="M164" t="s">
        <v>38</v>
      </c>
      <c r="N164" t="s">
        <v>2803</v>
      </c>
      <c r="O164" t="s">
        <v>11809</v>
      </c>
      <c r="P164">
        <v>3</v>
      </c>
      <c r="Q164">
        <v>1913</v>
      </c>
      <c r="V164" t="s">
        <v>330</v>
      </c>
      <c r="W164">
        <v>29</v>
      </c>
      <c r="X164">
        <v>1934</v>
      </c>
      <c r="AC164" t="s">
        <v>581</v>
      </c>
      <c r="AD164" t="s">
        <v>53</v>
      </c>
      <c r="AE164">
        <v>1913</v>
      </c>
      <c r="AF164">
        <v>1934</v>
      </c>
      <c r="AI164" t="e">
        <f>VLOOKUP(I164,Current!J:Q,2,0)</f>
        <v>#N/A</v>
      </c>
      <c r="AL164">
        <f t="shared" si="2"/>
        <v>0</v>
      </c>
    </row>
    <row r="165" spans="1:38" hidden="1" x14ac:dyDescent="0.25">
      <c r="A165" s="1">
        <v>163</v>
      </c>
      <c r="B165">
        <v>163</v>
      </c>
      <c r="C165">
        <v>22</v>
      </c>
      <c r="D165" t="s">
        <v>11788</v>
      </c>
      <c r="E165" t="s">
        <v>11824</v>
      </c>
      <c r="G165" t="s">
        <v>11809</v>
      </c>
      <c r="J165" t="s">
        <v>55</v>
      </c>
      <c r="L165" t="s">
        <v>11162</v>
      </c>
      <c r="M165" t="s">
        <v>38</v>
      </c>
      <c r="N165" t="s">
        <v>11809</v>
      </c>
      <c r="P165">
        <v>29</v>
      </c>
      <c r="Q165">
        <v>1934</v>
      </c>
      <c r="V165" t="s">
        <v>581</v>
      </c>
      <c r="AC165" t="s">
        <v>40</v>
      </c>
      <c r="AD165" t="s">
        <v>56</v>
      </c>
      <c r="AI165" t="e">
        <f>VLOOKUP(I165,Current!J:Q,2,0)</f>
        <v>#N/A</v>
      </c>
      <c r="AJ165" t="s">
        <v>11869</v>
      </c>
      <c r="AL165">
        <f t="shared" si="2"/>
        <v>1</v>
      </c>
    </row>
    <row r="166" spans="1:38" hidden="1" x14ac:dyDescent="0.25">
      <c r="A166" s="1">
        <v>164</v>
      </c>
      <c r="B166">
        <v>164</v>
      </c>
      <c r="C166">
        <v>0</v>
      </c>
      <c r="D166" t="s">
        <v>11188</v>
      </c>
      <c r="G166" t="s">
        <v>11794</v>
      </c>
      <c r="H166" t="s">
        <v>11842</v>
      </c>
      <c r="I166" t="s">
        <v>11832</v>
      </c>
      <c r="J166" t="s">
        <v>36</v>
      </c>
      <c r="L166" t="s">
        <v>11189</v>
      </c>
      <c r="M166" t="s">
        <v>38</v>
      </c>
      <c r="N166" t="s">
        <v>11794</v>
      </c>
      <c r="O166" t="s">
        <v>11842</v>
      </c>
      <c r="P166">
        <v>31</v>
      </c>
      <c r="Q166">
        <v>1884</v>
      </c>
      <c r="V166" t="s">
        <v>573</v>
      </c>
      <c r="W166">
        <v>23</v>
      </c>
      <c r="X166">
        <v>1895</v>
      </c>
      <c r="AC166" t="s">
        <v>52</v>
      </c>
      <c r="AD166" t="s">
        <v>53</v>
      </c>
      <c r="AE166">
        <v>1884</v>
      </c>
      <c r="AF166">
        <v>1895</v>
      </c>
      <c r="AI166" t="e">
        <f>VLOOKUP(I166,Current!J:Q,2,0)</f>
        <v>#N/A</v>
      </c>
      <c r="AL166">
        <f t="shared" si="2"/>
        <v>0</v>
      </c>
    </row>
    <row r="167" spans="1:38" hidden="1" x14ac:dyDescent="0.25">
      <c r="A167" s="1">
        <v>165</v>
      </c>
      <c r="B167">
        <v>165</v>
      </c>
      <c r="C167">
        <v>1</v>
      </c>
      <c r="D167" t="s">
        <v>11188</v>
      </c>
      <c r="E167" t="s">
        <v>271</v>
      </c>
      <c r="G167" t="s">
        <v>3303</v>
      </c>
      <c r="H167" t="s">
        <v>11843</v>
      </c>
      <c r="I167" t="s">
        <v>11832</v>
      </c>
      <c r="J167" t="s">
        <v>55</v>
      </c>
      <c r="L167" t="s">
        <v>11189</v>
      </c>
      <c r="M167" t="s">
        <v>38</v>
      </c>
      <c r="N167" t="s">
        <v>3303</v>
      </c>
      <c r="O167" t="s">
        <v>11843</v>
      </c>
      <c r="P167">
        <v>7</v>
      </c>
      <c r="Q167">
        <v>1904</v>
      </c>
      <c r="V167" t="s">
        <v>499</v>
      </c>
      <c r="W167">
        <v>7</v>
      </c>
      <c r="X167">
        <v>1971</v>
      </c>
      <c r="AC167" t="s">
        <v>801</v>
      </c>
      <c r="AD167" t="s">
        <v>53</v>
      </c>
      <c r="AE167">
        <v>1904</v>
      </c>
      <c r="AF167">
        <v>1971</v>
      </c>
      <c r="AI167" t="e">
        <f>VLOOKUP(I167,Current!J:Q,2,0)</f>
        <v>#N/A</v>
      </c>
      <c r="AL167">
        <f t="shared" si="2"/>
        <v>0</v>
      </c>
    </row>
    <row r="168" spans="1:38" hidden="1" x14ac:dyDescent="0.25">
      <c r="A168" s="1">
        <v>166</v>
      </c>
      <c r="B168">
        <v>166</v>
      </c>
      <c r="C168">
        <v>2</v>
      </c>
      <c r="D168" t="s">
        <v>11188</v>
      </c>
      <c r="G168" t="s">
        <v>11844</v>
      </c>
      <c r="H168" t="s">
        <v>609</v>
      </c>
      <c r="I168" t="s">
        <v>11190</v>
      </c>
      <c r="J168" t="s">
        <v>55</v>
      </c>
      <c r="L168" t="s">
        <v>11189</v>
      </c>
      <c r="M168" t="s">
        <v>38</v>
      </c>
      <c r="N168" t="s">
        <v>11844</v>
      </c>
      <c r="P168">
        <v>21</v>
      </c>
      <c r="Q168">
        <v>2017</v>
      </c>
      <c r="V168" t="s">
        <v>218</v>
      </c>
      <c r="AC168" t="s">
        <v>40</v>
      </c>
      <c r="AD168" t="s">
        <v>56</v>
      </c>
      <c r="AI168">
        <f>VLOOKUP(I168,Current!J:Q,2,0)</f>
        <v>2017</v>
      </c>
      <c r="AJ168" t="s">
        <v>56</v>
      </c>
      <c r="AK168">
        <v>2017</v>
      </c>
      <c r="AL168">
        <f t="shared" si="2"/>
        <v>0</v>
      </c>
    </row>
    <row r="169" spans="1:38" hidden="1" x14ac:dyDescent="0.25">
      <c r="A169" s="1">
        <v>167</v>
      </c>
      <c r="B169">
        <v>167</v>
      </c>
      <c r="C169">
        <v>3</v>
      </c>
      <c r="D169" t="s">
        <v>11837</v>
      </c>
      <c r="G169" t="s">
        <v>11845</v>
      </c>
      <c r="H169" t="s">
        <v>11846</v>
      </c>
      <c r="I169" t="s">
        <v>11833</v>
      </c>
      <c r="J169" t="s">
        <v>36</v>
      </c>
      <c r="L169" t="s">
        <v>11189</v>
      </c>
      <c r="M169" t="s">
        <v>38</v>
      </c>
      <c r="N169" t="s">
        <v>11845</v>
      </c>
      <c r="O169" t="s">
        <v>11846</v>
      </c>
      <c r="P169">
        <v>22</v>
      </c>
      <c r="Q169">
        <v>1863</v>
      </c>
      <c r="V169" t="s">
        <v>3085</v>
      </c>
      <c r="W169">
        <v>14</v>
      </c>
      <c r="X169">
        <v>1915</v>
      </c>
      <c r="AC169" t="s">
        <v>190</v>
      </c>
      <c r="AD169" t="s">
        <v>53</v>
      </c>
      <c r="AE169">
        <v>1863</v>
      </c>
      <c r="AF169">
        <v>1915</v>
      </c>
      <c r="AI169" t="e">
        <f>VLOOKUP(I169,Current!J:Q,2,0)</f>
        <v>#N/A</v>
      </c>
      <c r="AL169">
        <f t="shared" si="2"/>
        <v>0</v>
      </c>
    </row>
    <row r="170" spans="1:38" hidden="1" x14ac:dyDescent="0.25">
      <c r="A170" s="1">
        <v>168</v>
      </c>
      <c r="B170">
        <v>168</v>
      </c>
      <c r="C170">
        <v>4</v>
      </c>
      <c r="D170" t="s">
        <v>11837</v>
      </c>
      <c r="G170" t="s">
        <v>11847</v>
      </c>
      <c r="H170" t="s">
        <v>2005</v>
      </c>
      <c r="I170" t="s">
        <v>11833</v>
      </c>
      <c r="J170" t="s">
        <v>441</v>
      </c>
      <c r="L170" t="s">
        <v>11189</v>
      </c>
      <c r="M170" t="s">
        <v>38</v>
      </c>
      <c r="N170" t="s">
        <v>11847</v>
      </c>
      <c r="O170" t="s">
        <v>2005</v>
      </c>
      <c r="P170">
        <v>4</v>
      </c>
      <c r="Q170">
        <v>1897</v>
      </c>
      <c r="V170" t="s">
        <v>11856</v>
      </c>
      <c r="W170">
        <v>15</v>
      </c>
      <c r="X170">
        <v>1902</v>
      </c>
      <c r="AC170" t="s">
        <v>277</v>
      </c>
      <c r="AD170" t="s">
        <v>53</v>
      </c>
      <c r="AE170">
        <v>1897</v>
      </c>
      <c r="AF170">
        <v>1902</v>
      </c>
      <c r="AI170" t="e">
        <f>VLOOKUP(I170,Current!J:Q,2,0)</f>
        <v>#N/A</v>
      </c>
      <c r="AL170">
        <f t="shared" si="2"/>
        <v>0</v>
      </c>
    </row>
    <row r="171" spans="1:38" hidden="1" x14ac:dyDescent="0.25">
      <c r="A171" s="1">
        <v>169</v>
      </c>
      <c r="B171">
        <v>169</v>
      </c>
      <c r="C171">
        <v>5</v>
      </c>
      <c r="D171" t="s">
        <v>11837</v>
      </c>
      <c r="G171" t="s">
        <v>11848</v>
      </c>
      <c r="H171" t="s">
        <v>11849</v>
      </c>
      <c r="I171" t="s">
        <v>11833</v>
      </c>
      <c r="J171" t="s">
        <v>55</v>
      </c>
      <c r="L171" t="s">
        <v>11189</v>
      </c>
      <c r="M171" t="s">
        <v>38</v>
      </c>
      <c r="N171" t="s">
        <v>11848</v>
      </c>
      <c r="O171" t="s">
        <v>11849</v>
      </c>
      <c r="P171">
        <v>19</v>
      </c>
      <c r="Q171">
        <v>1899</v>
      </c>
      <c r="V171" t="s">
        <v>152</v>
      </c>
      <c r="W171">
        <v>22</v>
      </c>
      <c r="X171">
        <v>1972</v>
      </c>
      <c r="AC171" t="s">
        <v>643</v>
      </c>
      <c r="AD171" t="s">
        <v>53</v>
      </c>
      <c r="AE171">
        <v>1899</v>
      </c>
      <c r="AF171">
        <v>1972</v>
      </c>
      <c r="AI171" t="e">
        <f>VLOOKUP(I171,Current!J:Q,2,0)</f>
        <v>#N/A</v>
      </c>
      <c r="AL171">
        <f t="shared" si="2"/>
        <v>0</v>
      </c>
    </row>
    <row r="172" spans="1:38" hidden="1" x14ac:dyDescent="0.25">
      <c r="A172" s="1">
        <v>170</v>
      </c>
      <c r="B172">
        <v>170</v>
      </c>
      <c r="C172">
        <v>6</v>
      </c>
      <c r="D172" t="s">
        <v>11838</v>
      </c>
      <c r="G172" t="s">
        <v>11850</v>
      </c>
      <c r="H172" t="s">
        <v>745</v>
      </c>
      <c r="I172" t="s">
        <v>11833</v>
      </c>
      <c r="J172" t="s">
        <v>83</v>
      </c>
      <c r="L172" t="s">
        <v>11189</v>
      </c>
      <c r="M172" t="s">
        <v>38</v>
      </c>
      <c r="N172" t="s">
        <v>11850</v>
      </c>
      <c r="O172" t="s">
        <v>745</v>
      </c>
      <c r="P172">
        <v>23</v>
      </c>
      <c r="Q172">
        <v>1884</v>
      </c>
      <c r="V172" t="s">
        <v>573</v>
      </c>
      <c r="W172">
        <v>1</v>
      </c>
      <c r="X172">
        <v>1892</v>
      </c>
      <c r="AC172" t="s">
        <v>171</v>
      </c>
      <c r="AD172" t="s">
        <v>53</v>
      </c>
      <c r="AE172">
        <v>1884</v>
      </c>
      <c r="AF172">
        <v>1892</v>
      </c>
      <c r="AI172" t="e">
        <f>VLOOKUP(I172,Current!J:Q,2,0)</f>
        <v>#N/A</v>
      </c>
      <c r="AL172">
        <f t="shared" si="2"/>
        <v>0</v>
      </c>
    </row>
    <row r="173" spans="1:38" hidden="1" x14ac:dyDescent="0.25">
      <c r="A173" s="1">
        <v>171</v>
      </c>
      <c r="B173">
        <v>171</v>
      </c>
      <c r="C173">
        <v>7</v>
      </c>
      <c r="D173" t="s">
        <v>11838</v>
      </c>
      <c r="G173" t="s">
        <v>11851</v>
      </c>
      <c r="H173" t="s">
        <v>272</v>
      </c>
      <c r="I173" t="s">
        <v>11833</v>
      </c>
      <c r="J173" t="s">
        <v>36</v>
      </c>
      <c r="L173" t="s">
        <v>11189</v>
      </c>
      <c r="M173" t="s">
        <v>38</v>
      </c>
      <c r="N173" t="s">
        <v>11851</v>
      </c>
      <c r="O173" t="s">
        <v>272</v>
      </c>
      <c r="P173">
        <v>1</v>
      </c>
      <c r="Q173">
        <v>1897</v>
      </c>
      <c r="V173" t="s">
        <v>319</v>
      </c>
      <c r="W173">
        <v>30</v>
      </c>
      <c r="X173">
        <v>1902</v>
      </c>
      <c r="AC173" t="s">
        <v>277</v>
      </c>
      <c r="AD173" t="s">
        <v>53</v>
      </c>
      <c r="AE173">
        <v>1897</v>
      </c>
      <c r="AF173">
        <v>1902</v>
      </c>
      <c r="AI173" t="e">
        <f>VLOOKUP(I173,Current!J:Q,2,0)</f>
        <v>#N/A</v>
      </c>
      <c r="AL173">
        <f t="shared" si="2"/>
        <v>0</v>
      </c>
    </row>
    <row r="174" spans="1:38" hidden="1" x14ac:dyDescent="0.25">
      <c r="A174" s="1">
        <v>172</v>
      </c>
      <c r="B174">
        <v>172</v>
      </c>
      <c r="C174">
        <v>8</v>
      </c>
      <c r="D174" t="s">
        <v>11838</v>
      </c>
      <c r="G174" t="s">
        <v>160</v>
      </c>
      <c r="H174" t="s">
        <v>89</v>
      </c>
      <c r="I174" t="s">
        <v>11833</v>
      </c>
      <c r="J174" t="s">
        <v>55</v>
      </c>
      <c r="L174" t="s">
        <v>11189</v>
      </c>
      <c r="M174" t="s">
        <v>38</v>
      </c>
      <c r="N174" t="s">
        <v>160</v>
      </c>
      <c r="O174" t="s">
        <v>89</v>
      </c>
      <c r="P174">
        <v>1903</v>
      </c>
      <c r="V174" t="s">
        <v>359</v>
      </c>
      <c r="W174">
        <v>1953</v>
      </c>
      <c r="AC174" t="s">
        <v>90</v>
      </c>
      <c r="AD174" t="s">
        <v>53</v>
      </c>
      <c r="AE174" s="17">
        <v>1903</v>
      </c>
      <c r="AF174">
        <v>1953</v>
      </c>
      <c r="AI174" t="e">
        <f>VLOOKUP(I174,Current!J:Q,2,0)</f>
        <v>#N/A</v>
      </c>
      <c r="AL174">
        <f t="shared" si="2"/>
        <v>0</v>
      </c>
    </row>
    <row r="175" spans="1:38" hidden="1" x14ac:dyDescent="0.25">
      <c r="A175" s="1">
        <v>173</v>
      </c>
      <c r="B175">
        <v>173</v>
      </c>
      <c r="C175">
        <v>9</v>
      </c>
      <c r="D175" t="s">
        <v>11839</v>
      </c>
      <c r="E175" t="s">
        <v>11841</v>
      </c>
      <c r="G175" t="s">
        <v>11852</v>
      </c>
      <c r="H175" t="s">
        <v>609</v>
      </c>
      <c r="I175" t="s">
        <v>11834</v>
      </c>
      <c r="J175" t="s">
        <v>55</v>
      </c>
      <c r="L175" t="s">
        <v>11189</v>
      </c>
      <c r="M175" t="s">
        <v>38</v>
      </c>
      <c r="N175" t="s">
        <v>11852</v>
      </c>
      <c r="P175">
        <v>2025</v>
      </c>
      <c r="V175" t="s">
        <v>11857</v>
      </c>
      <c r="AC175" t="s">
        <v>40</v>
      </c>
      <c r="AD175" t="s">
        <v>56</v>
      </c>
      <c r="AI175" t="e">
        <f>VLOOKUP(I175,Current!J:Q,2,0)</f>
        <v>#N/A</v>
      </c>
      <c r="AJ175" t="s">
        <v>11858</v>
      </c>
      <c r="AL175">
        <f t="shared" si="2"/>
        <v>1</v>
      </c>
    </row>
    <row r="176" spans="1:38" hidden="1" x14ac:dyDescent="0.25">
      <c r="A176" s="1">
        <v>174</v>
      </c>
      <c r="B176">
        <v>174</v>
      </c>
      <c r="C176">
        <v>10</v>
      </c>
      <c r="D176" t="s">
        <v>11840</v>
      </c>
      <c r="E176" t="s">
        <v>3106</v>
      </c>
      <c r="G176" t="s">
        <v>151</v>
      </c>
      <c r="H176" t="s">
        <v>119</v>
      </c>
      <c r="I176" t="s">
        <v>11835</v>
      </c>
      <c r="J176" t="s">
        <v>36</v>
      </c>
      <c r="L176" t="s">
        <v>11189</v>
      </c>
      <c r="M176" t="s">
        <v>38</v>
      </c>
      <c r="N176" t="s">
        <v>151</v>
      </c>
      <c r="O176" t="s">
        <v>119</v>
      </c>
      <c r="P176">
        <v>1899</v>
      </c>
      <c r="V176" t="s">
        <v>152</v>
      </c>
      <c r="W176">
        <v>1939</v>
      </c>
      <c r="AC176" t="s">
        <v>120</v>
      </c>
      <c r="AD176" t="s">
        <v>53</v>
      </c>
      <c r="AE176" s="17">
        <v>1899</v>
      </c>
      <c r="AF176">
        <v>1939</v>
      </c>
      <c r="AI176" t="e">
        <f>VLOOKUP(I176,Current!J:Q,2,0)</f>
        <v>#N/A</v>
      </c>
      <c r="AL176">
        <f t="shared" si="2"/>
        <v>0</v>
      </c>
    </row>
    <row r="177" spans="1:38" hidden="1" x14ac:dyDescent="0.25">
      <c r="A177" s="1">
        <v>175</v>
      </c>
      <c r="B177">
        <v>175</v>
      </c>
      <c r="C177">
        <v>11</v>
      </c>
      <c r="D177" t="s">
        <v>11193</v>
      </c>
      <c r="G177" t="s">
        <v>11853</v>
      </c>
      <c r="H177" t="s">
        <v>11854</v>
      </c>
      <c r="I177" t="s">
        <v>11836</v>
      </c>
      <c r="J177" t="s">
        <v>55</v>
      </c>
      <c r="L177" t="s">
        <v>11189</v>
      </c>
      <c r="M177" t="s">
        <v>38</v>
      </c>
      <c r="N177" t="s">
        <v>11853</v>
      </c>
      <c r="O177" t="s">
        <v>11854</v>
      </c>
      <c r="P177">
        <v>9</v>
      </c>
      <c r="Q177">
        <v>1911</v>
      </c>
      <c r="V177" t="s">
        <v>305</v>
      </c>
      <c r="W177">
        <v>1</v>
      </c>
      <c r="X177">
        <v>1952</v>
      </c>
      <c r="AC177" t="s">
        <v>469</v>
      </c>
      <c r="AD177" t="s">
        <v>53</v>
      </c>
      <c r="AE177">
        <v>1911</v>
      </c>
      <c r="AF177">
        <v>1952</v>
      </c>
      <c r="AI177" t="e">
        <f>VLOOKUP(I177,Current!J:Q,2,0)</f>
        <v>#N/A</v>
      </c>
      <c r="AL177">
        <f t="shared" si="2"/>
        <v>0</v>
      </c>
    </row>
    <row r="178" spans="1:38" hidden="1" x14ac:dyDescent="0.25">
      <c r="A178" s="1">
        <v>176</v>
      </c>
      <c r="B178">
        <v>176</v>
      </c>
      <c r="C178">
        <v>12</v>
      </c>
      <c r="D178" t="s">
        <v>11193</v>
      </c>
      <c r="G178" t="s">
        <v>11855</v>
      </c>
      <c r="H178" t="s">
        <v>609</v>
      </c>
      <c r="I178" t="s">
        <v>11194</v>
      </c>
      <c r="J178" t="s">
        <v>55</v>
      </c>
      <c r="L178" t="s">
        <v>11189</v>
      </c>
      <c r="M178" t="s">
        <v>38</v>
      </c>
      <c r="N178" t="s">
        <v>11855</v>
      </c>
      <c r="P178">
        <v>28</v>
      </c>
      <c r="Q178">
        <v>2022</v>
      </c>
      <c r="V178" t="s">
        <v>3050</v>
      </c>
      <c r="AC178" t="s">
        <v>40</v>
      </c>
      <c r="AD178" t="s">
        <v>56</v>
      </c>
      <c r="AE178">
        <v>2022</v>
      </c>
      <c r="AI178">
        <f>VLOOKUP(I178,Current!J:Q,2,0)</f>
        <v>2022</v>
      </c>
      <c r="AJ178" t="s">
        <v>56</v>
      </c>
      <c r="AK178">
        <v>2017</v>
      </c>
      <c r="AL178">
        <f t="shared" si="2"/>
        <v>0</v>
      </c>
    </row>
    <row r="179" spans="1:38" hidden="1" x14ac:dyDescent="0.25">
      <c r="A179" s="1">
        <v>177</v>
      </c>
      <c r="B179">
        <v>177</v>
      </c>
      <c r="C179">
        <v>0</v>
      </c>
      <c r="D179" t="s">
        <v>603</v>
      </c>
      <c r="E179" t="s">
        <v>271</v>
      </c>
      <c r="G179" t="s">
        <v>604</v>
      </c>
      <c r="H179" t="s">
        <v>605</v>
      </c>
      <c r="I179" t="s">
        <v>606</v>
      </c>
      <c r="J179" t="s">
        <v>36</v>
      </c>
      <c r="L179" t="s">
        <v>607</v>
      </c>
      <c r="M179" t="s">
        <v>38</v>
      </c>
      <c r="N179" t="s">
        <v>604</v>
      </c>
      <c r="O179" t="s">
        <v>605</v>
      </c>
      <c r="P179" t="s">
        <v>131</v>
      </c>
      <c r="Q179" t="s">
        <v>249</v>
      </c>
      <c r="V179" t="s">
        <v>250</v>
      </c>
      <c r="W179" t="s">
        <v>131</v>
      </c>
      <c r="X179" t="s">
        <v>64</v>
      </c>
      <c r="AC179" t="s">
        <v>65</v>
      </c>
      <c r="AD179" t="s">
        <v>53</v>
      </c>
      <c r="AE179">
        <v>1891</v>
      </c>
      <c r="AI179">
        <f>VLOOKUP(I179,Current!J:Q,2,0)</f>
        <v>1891</v>
      </c>
      <c r="AK179" t="s">
        <v>11775</v>
      </c>
      <c r="AL179">
        <f t="shared" si="2"/>
        <v>0</v>
      </c>
    </row>
    <row r="180" spans="1:38" hidden="1" x14ac:dyDescent="0.25">
      <c r="A180" s="1">
        <v>178</v>
      </c>
      <c r="B180">
        <v>178</v>
      </c>
      <c r="C180">
        <v>1</v>
      </c>
      <c r="D180" t="s">
        <v>603</v>
      </c>
      <c r="E180" t="s">
        <v>294</v>
      </c>
      <c r="G180" t="s">
        <v>608</v>
      </c>
      <c r="H180" t="s">
        <v>609</v>
      </c>
      <c r="I180" t="s">
        <v>606</v>
      </c>
      <c r="J180" t="s">
        <v>55</v>
      </c>
      <c r="L180" t="s">
        <v>607</v>
      </c>
      <c r="M180" t="s">
        <v>38</v>
      </c>
      <c r="N180" t="s">
        <v>608</v>
      </c>
      <c r="O180" t="s">
        <v>39</v>
      </c>
      <c r="P180" t="s">
        <v>157</v>
      </c>
      <c r="Q180" t="s">
        <v>536</v>
      </c>
      <c r="V180" t="s">
        <v>537</v>
      </c>
      <c r="AC180" t="s">
        <v>40</v>
      </c>
      <c r="AD180" t="s">
        <v>96</v>
      </c>
      <c r="AI180">
        <f>VLOOKUP(I180,Current!J:Q,2,0)</f>
        <v>1891</v>
      </c>
      <c r="AJ180" t="s">
        <v>56</v>
      </c>
      <c r="AK180">
        <v>1891</v>
      </c>
      <c r="AL180">
        <f t="shared" si="2"/>
        <v>0</v>
      </c>
    </row>
    <row r="181" spans="1:38" hidden="1" x14ac:dyDescent="0.25">
      <c r="A181" s="1">
        <v>179</v>
      </c>
      <c r="B181">
        <v>179</v>
      </c>
      <c r="C181">
        <v>2</v>
      </c>
      <c r="D181" t="s">
        <v>610</v>
      </c>
      <c r="E181" t="s">
        <v>611</v>
      </c>
      <c r="G181" t="s">
        <v>612</v>
      </c>
      <c r="H181" t="s">
        <v>379</v>
      </c>
      <c r="I181" t="s">
        <v>613</v>
      </c>
      <c r="J181" t="s">
        <v>55</v>
      </c>
      <c r="L181" t="s">
        <v>607</v>
      </c>
      <c r="M181" t="s">
        <v>38</v>
      </c>
      <c r="N181" t="s">
        <v>612</v>
      </c>
      <c r="O181" t="s">
        <v>379</v>
      </c>
      <c r="P181" t="s">
        <v>229</v>
      </c>
      <c r="Q181" t="s">
        <v>298</v>
      </c>
      <c r="V181" t="s">
        <v>299</v>
      </c>
      <c r="W181" t="s">
        <v>380</v>
      </c>
      <c r="X181" t="s">
        <v>94</v>
      </c>
      <c r="AC181" t="s">
        <v>95</v>
      </c>
      <c r="AD181" t="s">
        <v>53</v>
      </c>
      <c r="AE181">
        <v>1910</v>
      </c>
      <c r="AF181">
        <v>1951</v>
      </c>
      <c r="AI181" t="e">
        <f>VLOOKUP(I181,Current!J:Q,2,0)</f>
        <v>#N/A</v>
      </c>
      <c r="AK181" t="s">
        <v>11775</v>
      </c>
      <c r="AL181">
        <f t="shared" si="2"/>
        <v>0</v>
      </c>
    </row>
    <row r="182" spans="1:38" hidden="1" x14ac:dyDescent="0.25">
      <c r="A182" s="1">
        <v>180</v>
      </c>
      <c r="B182">
        <v>180</v>
      </c>
      <c r="C182">
        <v>3</v>
      </c>
      <c r="D182" t="s">
        <v>614</v>
      </c>
      <c r="E182" t="s">
        <v>615</v>
      </c>
      <c r="G182" t="s">
        <v>329</v>
      </c>
      <c r="H182" t="s">
        <v>616</v>
      </c>
      <c r="I182" t="s">
        <v>617</v>
      </c>
      <c r="J182" t="s">
        <v>36</v>
      </c>
      <c r="L182" t="s">
        <v>607</v>
      </c>
      <c r="M182" t="s">
        <v>38</v>
      </c>
      <c r="N182" t="s">
        <v>329</v>
      </c>
      <c r="O182" t="s">
        <v>616</v>
      </c>
      <c r="P182" t="s">
        <v>329</v>
      </c>
      <c r="V182" t="s">
        <v>330</v>
      </c>
      <c r="W182" t="s">
        <v>269</v>
      </c>
      <c r="X182" t="s">
        <v>618</v>
      </c>
      <c r="AC182" t="s">
        <v>619</v>
      </c>
      <c r="AD182" t="s">
        <v>53</v>
      </c>
      <c r="AE182">
        <v>1913</v>
      </c>
      <c r="AF182">
        <v>1917</v>
      </c>
      <c r="AI182" t="e">
        <f>VLOOKUP(I182,Current!J:Q,2,0)</f>
        <v>#N/A</v>
      </c>
      <c r="AK182" t="s">
        <v>11775</v>
      </c>
      <c r="AL182">
        <f t="shared" si="2"/>
        <v>0</v>
      </c>
    </row>
    <row r="183" spans="1:38" hidden="1" x14ac:dyDescent="0.25">
      <c r="A183" s="1">
        <v>181</v>
      </c>
      <c r="B183">
        <v>181</v>
      </c>
      <c r="C183">
        <v>4</v>
      </c>
      <c r="D183" t="s">
        <v>620</v>
      </c>
      <c r="E183" t="s">
        <v>621</v>
      </c>
      <c r="G183" t="s">
        <v>172</v>
      </c>
      <c r="H183" t="s">
        <v>278</v>
      </c>
      <c r="I183" t="s">
        <v>622</v>
      </c>
      <c r="J183" t="s">
        <v>55</v>
      </c>
      <c r="L183" t="s">
        <v>607</v>
      </c>
      <c r="M183" t="s">
        <v>38</v>
      </c>
      <c r="N183" t="s">
        <v>172</v>
      </c>
      <c r="O183" t="s">
        <v>278</v>
      </c>
      <c r="P183" t="s">
        <v>172</v>
      </c>
      <c r="V183" t="s">
        <v>174</v>
      </c>
      <c r="W183" t="s">
        <v>278</v>
      </c>
      <c r="AC183" t="s">
        <v>279</v>
      </c>
      <c r="AD183" t="s">
        <v>53</v>
      </c>
      <c r="AE183">
        <v>1914</v>
      </c>
      <c r="AF183">
        <v>1938</v>
      </c>
      <c r="AI183" t="e">
        <f>VLOOKUP(I183,Current!J:Q,2,0)</f>
        <v>#N/A</v>
      </c>
      <c r="AK183" t="s">
        <v>11775</v>
      </c>
      <c r="AL183">
        <f t="shared" si="2"/>
        <v>0</v>
      </c>
    </row>
    <row r="184" spans="1:38" hidden="1" x14ac:dyDescent="0.25">
      <c r="A184" s="1">
        <v>182</v>
      </c>
      <c r="B184">
        <v>182</v>
      </c>
      <c r="C184">
        <v>5</v>
      </c>
      <c r="D184" t="s">
        <v>623</v>
      </c>
      <c r="E184" t="s">
        <v>624</v>
      </c>
      <c r="G184" t="s">
        <v>625</v>
      </c>
      <c r="H184" t="s">
        <v>609</v>
      </c>
      <c r="I184" t="s">
        <v>626</v>
      </c>
      <c r="J184" t="s">
        <v>55</v>
      </c>
      <c r="L184" t="s">
        <v>607</v>
      </c>
      <c r="M184" t="s">
        <v>38</v>
      </c>
      <c r="N184" t="s">
        <v>625</v>
      </c>
      <c r="O184" t="s">
        <v>39</v>
      </c>
      <c r="P184" t="s">
        <v>625</v>
      </c>
      <c r="V184" t="s">
        <v>627</v>
      </c>
      <c r="AC184" t="s">
        <v>40</v>
      </c>
      <c r="AD184" t="s">
        <v>96</v>
      </c>
      <c r="AI184" t="e">
        <f>VLOOKUP(I184,Current!J:Q,2,0)</f>
        <v>#N/A</v>
      </c>
      <c r="AK184" t="s">
        <v>11775</v>
      </c>
      <c r="AL184">
        <f t="shared" si="2"/>
        <v>0</v>
      </c>
    </row>
    <row r="185" spans="1:38" hidden="1" x14ac:dyDescent="0.25">
      <c r="A185" s="1">
        <v>183</v>
      </c>
      <c r="B185">
        <v>183</v>
      </c>
      <c r="C185">
        <v>6</v>
      </c>
      <c r="D185" t="s">
        <v>628</v>
      </c>
      <c r="E185" t="s">
        <v>577</v>
      </c>
      <c r="G185" t="s">
        <v>629</v>
      </c>
      <c r="H185" t="s">
        <v>609</v>
      </c>
      <c r="I185" t="s">
        <v>630</v>
      </c>
      <c r="J185" t="s">
        <v>55</v>
      </c>
      <c r="L185" t="s">
        <v>607</v>
      </c>
      <c r="M185" t="s">
        <v>38</v>
      </c>
      <c r="N185" t="s">
        <v>629</v>
      </c>
      <c r="O185" t="s">
        <v>39</v>
      </c>
      <c r="P185" t="s">
        <v>631</v>
      </c>
      <c r="Q185" t="s">
        <v>632</v>
      </c>
      <c r="V185" t="s">
        <v>633</v>
      </c>
      <c r="AC185" t="s">
        <v>40</v>
      </c>
      <c r="AD185" t="s">
        <v>96</v>
      </c>
      <c r="AI185">
        <f>VLOOKUP(I185,Current!J:Q,2,0)</f>
        <v>2021</v>
      </c>
      <c r="AJ185" t="s">
        <v>56</v>
      </c>
      <c r="AK185">
        <v>2021</v>
      </c>
      <c r="AL185">
        <f t="shared" si="2"/>
        <v>0</v>
      </c>
    </row>
    <row r="186" spans="1:38" hidden="1" x14ac:dyDescent="0.25">
      <c r="A186" s="1">
        <v>184</v>
      </c>
      <c r="B186">
        <v>184</v>
      </c>
      <c r="C186">
        <v>7</v>
      </c>
      <c r="D186" t="s">
        <v>634</v>
      </c>
      <c r="E186" t="s">
        <v>577</v>
      </c>
      <c r="G186" t="s">
        <v>635</v>
      </c>
      <c r="H186" t="s">
        <v>636</v>
      </c>
      <c r="I186" t="s">
        <v>637</v>
      </c>
      <c r="J186" t="s">
        <v>36</v>
      </c>
      <c r="L186" t="s">
        <v>607</v>
      </c>
      <c r="M186" t="s">
        <v>38</v>
      </c>
      <c r="N186" t="s">
        <v>635</v>
      </c>
      <c r="O186" t="s">
        <v>636</v>
      </c>
      <c r="P186" t="s">
        <v>157</v>
      </c>
      <c r="Q186" t="s">
        <v>443</v>
      </c>
      <c r="V186" t="s">
        <v>638</v>
      </c>
      <c r="W186" t="s">
        <v>269</v>
      </c>
      <c r="X186" t="s">
        <v>170</v>
      </c>
      <c r="AC186" t="s">
        <v>171</v>
      </c>
      <c r="AD186" t="s">
        <v>53</v>
      </c>
      <c r="AE186">
        <v>1890</v>
      </c>
      <c r="AF186">
        <v>1892</v>
      </c>
      <c r="AI186" t="e">
        <f>VLOOKUP(I186,Current!J:Q,2,0)</f>
        <v>#N/A</v>
      </c>
      <c r="AK186" t="s">
        <v>11775</v>
      </c>
      <c r="AL186">
        <f t="shared" si="2"/>
        <v>0</v>
      </c>
    </row>
    <row r="187" spans="1:38" hidden="1" x14ac:dyDescent="0.25">
      <c r="A187" s="1">
        <v>185</v>
      </c>
      <c r="B187">
        <v>185</v>
      </c>
      <c r="C187">
        <v>8</v>
      </c>
      <c r="D187" t="s">
        <v>634</v>
      </c>
      <c r="E187" t="s">
        <v>639</v>
      </c>
      <c r="G187" t="s">
        <v>640</v>
      </c>
      <c r="H187" t="s">
        <v>641</v>
      </c>
      <c r="I187" t="s">
        <v>637</v>
      </c>
      <c r="J187" t="s">
        <v>55</v>
      </c>
      <c r="L187" t="s">
        <v>607</v>
      </c>
      <c r="M187" t="s">
        <v>38</v>
      </c>
      <c r="N187" t="s">
        <v>640</v>
      </c>
      <c r="O187" t="s">
        <v>641</v>
      </c>
      <c r="P187" t="s">
        <v>452</v>
      </c>
      <c r="Q187" t="s">
        <v>211</v>
      </c>
      <c r="V187" t="s">
        <v>212</v>
      </c>
      <c r="W187" t="s">
        <v>48</v>
      </c>
      <c r="X187" t="s">
        <v>642</v>
      </c>
      <c r="AC187" t="s">
        <v>643</v>
      </c>
      <c r="AD187" t="s">
        <v>53</v>
      </c>
      <c r="AE187">
        <v>1908</v>
      </c>
      <c r="AF187">
        <v>1972</v>
      </c>
      <c r="AI187" t="e">
        <f>VLOOKUP(I187,Current!J:Q,2,0)</f>
        <v>#N/A</v>
      </c>
      <c r="AK187" t="s">
        <v>11775</v>
      </c>
      <c r="AL187">
        <f t="shared" si="2"/>
        <v>0</v>
      </c>
    </row>
    <row r="188" spans="1:38" hidden="1" x14ac:dyDescent="0.25">
      <c r="A188" s="1">
        <v>186</v>
      </c>
      <c r="B188">
        <v>186</v>
      </c>
      <c r="C188">
        <v>0</v>
      </c>
      <c r="D188" t="s">
        <v>650</v>
      </c>
      <c r="E188" t="s">
        <v>271</v>
      </c>
      <c r="G188" t="s">
        <v>651</v>
      </c>
      <c r="H188" t="s">
        <v>211</v>
      </c>
      <c r="J188" t="s">
        <v>652</v>
      </c>
      <c r="L188" t="s">
        <v>653</v>
      </c>
      <c r="M188" t="s">
        <v>38</v>
      </c>
      <c r="N188" t="s">
        <v>651</v>
      </c>
      <c r="O188" t="s">
        <v>211</v>
      </c>
      <c r="P188" t="s">
        <v>179</v>
      </c>
      <c r="Q188" t="s">
        <v>318</v>
      </c>
      <c r="V188" t="s">
        <v>319</v>
      </c>
      <c r="W188" t="s">
        <v>211</v>
      </c>
      <c r="AC188" t="s">
        <v>212</v>
      </c>
      <c r="AD188" t="s">
        <v>53</v>
      </c>
      <c r="AE188">
        <v>1897</v>
      </c>
      <c r="AF188">
        <v>1908</v>
      </c>
      <c r="AI188" t="e">
        <f>VLOOKUP(I188,Current!J:Q,2,0)</f>
        <v>#N/A</v>
      </c>
      <c r="AK188" t="s">
        <v>11775</v>
      </c>
      <c r="AL188">
        <f t="shared" si="2"/>
        <v>0</v>
      </c>
    </row>
    <row r="189" spans="1:38" hidden="1" x14ac:dyDescent="0.25">
      <c r="A189" s="1">
        <v>187</v>
      </c>
      <c r="B189">
        <v>187</v>
      </c>
      <c r="C189">
        <v>1</v>
      </c>
      <c r="D189" t="s">
        <v>654</v>
      </c>
      <c r="E189" t="s">
        <v>294</v>
      </c>
      <c r="G189" t="s">
        <v>655</v>
      </c>
      <c r="H189" t="s">
        <v>276</v>
      </c>
      <c r="J189" t="s">
        <v>83</v>
      </c>
      <c r="L189" t="s">
        <v>653</v>
      </c>
      <c r="M189" t="s">
        <v>38</v>
      </c>
      <c r="N189" t="s">
        <v>655</v>
      </c>
      <c r="O189" t="s">
        <v>276</v>
      </c>
      <c r="P189" t="s">
        <v>201</v>
      </c>
      <c r="Q189" t="s">
        <v>362</v>
      </c>
      <c r="V189" t="s">
        <v>363</v>
      </c>
      <c r="W189" t="s">
        <v>276</v>
      </c>
      <c r="AC189" t="s">
        <v>277</v>
      </c>
      <c r="AD189" t="s">
        <v>53</v>
      </c>
      <c r="AE189">
        <v>1883</v>
      </c>
      <c r="AF189">
        <v>1902</v>
      </c>
      <c r="AI189" t="e">
        <f>VLOOKUP(I189,Current!J:Q,2,0)</f>
        <v>#N/A</v>
      </c>
      <c r="AK189" t="s">
        <v>11775</v>
      </c>
      <c r="AL189">
        <f t="shared" si="2"/>
        <v>0</v>
      </c>
    </row>
    <row r="190" spans="1:38" hidden="1" x14ac:dyDescent="0.25">
      <c r="A190" s="1">
        <v>188</v>
      </c>
      <c r="B190">
        <v>188</v>
      </c>
      <c r="C190">
        <v>2</v>
      </c>
      <c r="D190" t="s">
        <v>654</v>
      </c>
      <c r="E190" t="s">
        <v>294</v>
      </c>
      <c r="G190" t="s">
        <v>656</v>
      </c>
      <c r="H190" t="s">
        <v>657</v>
      </c>
      <c r="J190" t="s">
        <v>55</v>
      </c>
      <c r="L190" t="s">
        <v>653</v>
      </c>
      <c r="M190" t="s">
        <v>38</v>
      </c>
      <c r="N190" t="s">
        <v>656</v>
      </c>
      <c r="O190" t="s">
        <v>657</v>
      </c>
      <c r="P190" t="s">
        <v>452</v>
      </c>
      <c r="Q190" t="s">
        <v>276</v>
      </c>
      <c r="V190" t="s">
        <v>277</v>
      </c>
      <c r="W190" t="s">
        <v>269</v>
      </c>
      <c r="X190" t="s">
        <v>263</v>
      </c>
      <c r="AC190" t="s">
        <v>264</v>
      </c>
      <c r="AD190" t="s">
        <v>53</v>
      </c>
      <c r="AE190">
        <v>1902</v>
      </c>
      <c r="AF190">
        <v>1958</v>
      </c>
      <c r="AI190" t="e">
        <f>VLOOKUP(I190,Current!J:Q,2,0)</f>
        <v>#N/A</v>
      </c>
      <c r="AK190" t="s">
        <v>11775</v>
      </c>
      <c r="AL190">
        <f t="shared" si="2"/>
        <v>0</v>
      </c>
    </row>
    <row r="191" spans="1:38" hidden="1" x14ac:dyDescent="0.25">
      <c r="A191" s="1">
        <v>189</v>
      </c>
      <c r="B191">
        <v>189</v>
      </c>
      <c r="C191">
        <v>3</v>
      </c>
      <c r="D191" t="s">
        <v>658</v>
      </c>
      <c r="E191" t="s">
        <v>659</v>
      </c>
      <c r="G191" t="s">
        <v>660</v>
      </c>
      <c r="H191" t="s">
        <v>661</v>
      </c>
      <c r="I191" t="s">
        <v>11209</v>
      </c>
      <c r="J191" t="s">
        <v>55</v>
      </c>
      <c r="L191" t="s">
        <v>653</v>
      </c>
      <c r="M191" t="s">
        <v>38</v>
      </c>
      <c r="N191" t="s">
        <v>660</v>
      </c>
      <c r="O191" t="s">
        <v>661</v>
      </c>
      <c r="P191" t="s">
        <v>102</v>
      </c>
      <c r="Q191" t="s">
        <v>443</v>
      </c>
      <c r="V191" t="s">
        <v>638</v>
      </c>
      <c r="W191" t="s">
        <v>386</v>
      </c>
      <c r="X191" t="s">
        <v>202</v>
      </c>
      <c r="AC191" t="s">
        <v>203</v>
      </c>
      <c r="AD191" t="s">
        <v>53</v>
      </c>
      <c r="AE191">
        <v>1890</v>
      </c>
      <c r="AF191">
        <v>1956</v>
      </c>
      <c r="AI191">
        <f>VLOOKUP(I191,Current!J:Q,2,0)</f>
        <v>2006</v>
      </c>
      <c r="AJ191" t="s">
        <v>56</v>
      </c>
      <c r="AK191">
        <v>2006</v>
      </c>
      <c r="AL191">
        <f t="shared" si="2"/>
        <v>0</v>
      </c>
    </row>
    <row r="192" spans="1:38" hidden="1" x14ac:dyDescent="0.25">
      <c r="A192" s="1">
        <v>190</v>
      </c>
      <c r="B192">
        <v>190</v>
      </c>
      <c r="C192">
        <v>4</v>
      </c>
      <c r="D192" t="s">
        <v>662</v>
      </c>
      <c r="G192" t="s">
        <v>234</v>
      </c>
      <c r="H192" t="s">
        <v>211</v>
      </c>
      <c r="J192" t="s">
        <v>55</v>
      </c>
      <c r="L192" t="s">
        <v>653</v>
      </c>
      <c r="M192" t="s">
        <v>38</v>
      </c>
      <c r="N192" t="s">
        <v>234</v>
      </c>
      <c r="O192" t="s">
        <v>211</v>
      </c>
      <c r="P192" t="s">
        <v>234</v>
      </c>
      <c r="V192" t="s">
        <v>237</v>
      </c>
      <c r="W192" t="s">
        <v>211</v>
      </c>
      <c r="AC192" t="s">
        <v>212</v>
      </c>
      <c r="AD192" t="s">
        <v>53</v>
      </c>
      <c r="AE192">
        <v>1898</v>
      </c>
      <c r="AF192">
        <v>1908</v>
      </c>
      <c r="AI192" t="e">
        <f>VLOOKUP(I192,Current!J:Q,2,0)</f>
        <v>#N/A</v>
      </c>
      <c r="AK192" t="s">
        <v>11775</v>
      </c>
      <c r="AL192">
        <f t="shared" si="2"/>
        <v>0</v>
      </c>
    </row>
    <row r="193" spans="1:38" hidden="1" x14ac:dyDescent="0.25">
      <c r="A193" s="1">
        <v>191</v>
      </c>
      <c r="B193">
        <v>191</v>
      </c>
      <c r="C193">
        <v>5</v>
      </c>
      <c r="D193" t="s">
        <v>663</v>
      </c>
      <c r="E193" t="s">
        <v>294</v>
      </c>
      <c r="G193" t="s">
        <v>664</v>
      </c>
      <c r="H193" t="s">
        <v>665</v>
      </c>
      <c r="J193" t="s">
        <v>55</v>
      </c>
      <c r="L193" t="s">
        <v>653</v>
      </c>
      <c r="M193" t="s">
        <v>38</v>
      </c>
      <c r="N193" t="s">
        <v>664</v>
      </c>
      <c r="O193" t="s">
        <v>665</v>
      </c>
      <c r="P193" t="s">
        <v>386</v>
      </c>
      <c r="Q193" t="s">
        <v>318</v>
      </c>
      <c r="V193" t="s">
        <v>319</v>
      </c>
      <c r="W193" t="s">
        <v>269</v>
      </c>
      <c r="X193" t="s">
        <v>468</v>
      </c>
      <c r="AC193" t="s">
        <v>469</v>
      </c>
      <c r="AD193" t="s">
        <v>53</v>
      </c>
      <c r="AE193">
        <v>1897</v>
      </c>
      <c r="AF193">
        <v>1952</v>
      </c>
      <c r="AI193" t="e">
        <f>VLOOKUP(I193,Current!J:Q,2,0)</f>
        <v>#N/A</v>
      </c>
      <c r="AK193" t="s">
        <v>11775</v>
      </c>
      <c r="AL193">
        <f t="shared" si="2"/>
        <v>0</v>
      </c>
    </row>
    <row r="194" spans="1:38" hidden="1" x14ac:dyDescent="0.25">
      <c r="A194" s="1">
        <v>192</v>
      </c>
      <c r="B194">
        <v>192</v>
      </c>
      <c r="C194">
        <v>6</v>
      </c>
      <c r="D194" t="s">
        <v>663</v>
      </c>
      <c r="G194" t="s">
        <v>666</v>
      </c>
      <c r="I194" t="s">
        <v>667</v>
      </c>
      <c r="J194" t="s">
        <v>55</v>
      </c>
      <c r="L194" t="s">
        <v>653</v>
      </c>
      <c r="M194" t="s">
        <v>38</v>
      </c>
      <c r="N194" t="s">
        <v>666</v>
      </c>
      <c r="P194" t="s">
        <v>136</v>
      </c>
      <c r="Q194" t="s">
        <v>668</v>
      </c>
      <c r="V194" t="s">
        <v>669</v>
      </c>
      <c r="AC194" t="s">
        <v>40</v>
      </c>
      <c r="AD194" t="s">
        <v>56</v>
      </c>
      <c r="AI194">
        <f>VLOOKUP(I194,Current!J:Q,2,0)</f>
        <v>1987</v>
      </c>
      <c r="AJ194" t="s">
        <v>56</v>
      </c>
      <c r="AK194">
        <v>1987</v>
      </c>
      <c r="AL194">
        <f t="shared" ref="AL194:AL257" si="3">IF(AND(AD194=$AJ$4,AJ194&lt;&gt;$AJ$4,V194&lt;&gt;$V$2),1,IF(AND(AD194=$AJ$4,AJ194&lt;&gt;$AJ$4,V194=$V$2),2,0))</f>
        <v>0</v>
      </c>
    </row>
    <row r="195" spans="1:38" hidden="1" x14ac:dyDescent="0.25">
      <c r="A195" s="1">
        <v>193</v>
      </c>
      <c r="B195">
        <v>193</v>
      </c>
      <c r="C195">
        <v>7</v>
      </c>
      <c r="D195" t="s">
        <v>670</v>
      </c>
      <c r="G195" t="s">
        <v>180</v>
      </c>
      <c r="H195" t="s">
        <v>172</v>
      </c>
      <c r="J195" t="s">
        <v>55</v>
      </c>
      <c r="L195" t="s">
        <v>653</v>
      </c>
      <c r="M195" t="s">
        <v>38</v>
      </c>
      <c r="N195" t="s">
        <v>180</v>
      </c>
      <c r="O195" t="s">
        <v>172</v>
      </c>
      <c r="P195" t="s">
        <v>180</v>
      </c>
      <c r="V195" t="s">
        <v>499</v>
      </c>
      <c r="W195" t="s">
        <v>172</v>
      </c>
      <c r="AC195" t="s">
        <v>174</v>
      </c>
      <c r="AD195" t="s">
        <v>53</v>
      </c>
      <c r="AE195">
        <v>1904</v>
      </c>
      <c r="AF195">
        <v>1914</v>
      </c>
      <c r="AI195" t="e">
        <f>VLOOKUP(I195,Current!J:Q,2,0)</f>
        <v>#N/A</v>
      </c>
      <c r="AK195" t="s">
        <v>11775</v>
      </c>
      <c r="AL195">
        <f t="shared" si="3"/>
        <v>0</v>
      </c>
    </row>
    <row r="196" spans="1:38" hidden="1" x14ac:dyDescent="0.25">
      <c r="A196" s="1">
        <v>194</v>
      </c>
      <c r="B196">
        <v>194</v>
      </c>
      <c r="C196">
        <v>8</v>
      </c>
      <c r="D196" t="s">
        <v>671</v>
      </c>
      <c r="E196" t="s">
        <v>294</v>
      </c>
      <c r="G196" t="s">
        <v>672</v>
      </c>
      <c r="H196" t="s">
        <v>673</v>
      </c>
      <c r="J196" t="s">
        <v>391</v>
      </c>
      <c r="L196" t="s">
        <v>653</v>
      </c>
      <c r="M196" t="s">
        <v>38</v>
      </c>
      <c r="N196" t="s">
        <v>672</v>
      </c>
      <c r="O196" t="s">
        <v>673</v>
      </c>
      <c r="P196" t="s">
        <v>575</v>
      </c>
      <c r="Q196" t="s">
        <v>110</v>
      </c>
      <c r="V196" t="s">
        <v>111</v>
      </c>
      <c r="W196" t="s">
        <v>157</v>
      </c>
      <c r="X196" t="s">
        <v>172</v>
      </c>
      <c r="AC196" t="s">
        <v>174</v>
      </c>
      <c r="AD196" t="s">
        <v>53</v>
      </c>
      <c r="AE196">
        <v>1896</v>
      </c>
      <c r="AF196">
        <v>1914</v>
      </c>
      <c r="AI196" t="e">
        <f>VLOOKUP(I196,Current!J:Q,2,0)</f>
        <v>#N/A</v>
      </c>
      <c r="AK196" t="s">
        <v>11775</v>
      </c>
      <c r="AL196">
        <f t="shared" si="3"/>
        <v>0</v>
      </c>
    </row>
    <row r="197" spans="1:38" hidden="1" x14ac:dyDescent="0.25">
      <c r="A197" s="1">
        <v>195</v>
      </c>
      <c r="B197">
        <v>195</v>
      </c>
      <c r="C197">
        <v>9</v>
      </c>
      <c r="D197" t="s">
        <v>674</v>
      </c>
      <c r="G197" t="s">
        <v>675</v>
      </c>
      <c r="H197" t="s">
        <v>35</v>
      </c>
      <c r="J197" t="s">
        <v>36</v>
      </c>
      <c r="L197" t="s">
        <v>653</v>
      </c>
      <c r="M197" t="s">
        <v>38</v>
      </c>
      <c r="N197" t="s">
        <v>675</v>
      </c>
      <c r="O197" t="s">
        <v>39</v>
      </c>
      <c r="P197" t="s">
        <v>131</v>
      </c>
      <c r="Q197" t="s">
        <v>318</v>
      </c>
      <c r="V197" t="s">
        <v>319</v>
      </c>
      <c r="AC197" t="s">
        <v>40</v>
      </c>
      <c r="AD197" t="s">
        <v>61</v>
      </c>
      <c r="AI197" t="e">
        <f>VLOOKUP(I197,Current!J:Q,2,0)</f>
        <v>#N/A</v>
      </c>
      <c r="AK197" t="s">
        <v>11775</v>
      </c>
      <c r="AL197">
        <f t="shared" si="3"/>
        <v>0</v>
      </c>
    </row>
    <row r="198" spans="1:38" hidden="1" x14ac:dyDescent="0.25">
      <c r="A198" s="1">
        <v>196</v>
      </c>
      <c r="B198">
        <v>196</v>
      </c>
      <c r="C198">
        <v>10</v>
      </c>
      <c r="D198" t="s">
        <v>674</v>
      </c>
      <c r="E198" t="s">
        <v>294</v>
      </c>
      <c r="G198" t="s">
        <v>72</v>
      </c>
      <c r="H198" t="s">
        <v>35</v>
      </c>
      <c r="J198" t="s">
        <v>83</v>
      </c>
      <c r="L198" t="s">
        <v>653</v>
      </c>
      <c r="M198" t="s">
        <v>38</v>
      </c>
      <c r="N198" t="s">
        <v>72</v>
      </c>
      <c r="O198" t="s">
        <v>39</v>
      </c>
      <c r="P198" t="s">
        <v>72</v>
      </c>
      <c r="V198" t="s">
        <v>73</v>
      </c>
      <c r="AC198" t="s">
        <v>40</v>
      </c>
      <c r="AD198" t="s">
        <v>61</v>
      </c>
      <c r="AI198" t="e">
        <f>VLOOKUP(I198,Current!J:Q,2,0)</f>
        <v>#N/A</v>
      </c>
      <c r="AK198" t="s">
        <v>11775</v>
      </c>
      <c r="AL198">
        <f t="shared" si="3"/>
        <v>0</v>
      </c>
    </row>
    <row r="199" spans="1:38" hidden="1" x14ac:dyDescent="0.25">
      <c r="A199" s="1">
        <v>197</v>
      </c>
      <c r="B199">
        <v>197</v>
      </c>
      <c r="C199">
        <v>11</v>
      </c>
      <c r="D199" t="s">
        <v>674</v>
      </c>
      <c r="G199" t="s">
        <v>676</v>
      </c>
      <c r="H199" t="s">
        <v>677</v>
      </c>
      <c r="J199" t="s">
        <v>55</v>
      </c>
      <c r="L199" t="s">
        <v>653</v>
      </c>
      <c r="M199" t="s">
        <v>38</v>
      </c>
      <c r="N199" t="s">
        <v>676</v>
      </c>
      <c r="O199" t="s">
        <v>677</v>
      </c>
      <c r="P199" t="s">
        <v>84</v>
      </c>
      <c r="Q199" t="s">
        <v>284</v>
      </c>
      <c r="V199" t="s">
        <v>285</v>
      </c>
      <c r="W199" t="s">
        <v>275</v>
      </c>
      <c r="X199" t="s">
        <v>202</v>
      </c>
      <c r="AC199" t="s">
        <v>203</v>
      </c>
      <c r="AD199" t="s">
        <v>53</v>
      </c>
      <c r="AE199">
        <v>1894</v>
      </c>
      <c r="AF199">
        <v>1956</v>
      </c>
      <c r="AI199" t="e">
        <f>VLOOKUP(I199,Current!J:Q,2,0)</f>
        <v>#N/A</v>
      </c>
      <c r="AK199" t="s">
        <v>11775</v>
      </c>
      <c r="AL199">
        <f t="shared" si="3"/>
        <v>0</v>
      </c>
    </row>
    <row r="200" spans="1:38" hidden="1" x14ac:dyDescent="0.25">
      <c r="A200" s="1">
        <v>198</v>
      </c>
      <c r="B200">
        <v>198</v>
      </c>
      <c r="C200">
        <v>12</v>
      </c>
      <c r="D200" t="s">
        <v>674</v>
      </c>
      <c r="G200" t="s">
        <v>678</v>
      </c>
      <c r="I200" t="s">
        <v>679</v>
      </c>
      <c r="J200" t="s">
        <v>55</v>
      </c>
      <c r="L200" t="s">
        <v>653</v>
      </c>
      <c r="M200" t="s">
        <v>38</v>
      </c>
      <c r="N200" t="s">
        <v>678</v>
      </c>
      <c r="P200" t="s">
        <v>159</v>
      </c>
      <c r="Q200" t="s">
        <v>680</v>
      </c>
      <c r="V200" t="s">
        <v>681</v>
      </c>
      <c r="AC200" t="s">
        <v>40</v>
      </c>
      <c r="AD200" t="s">
        <v>56</v>
      </c>
      <c r="AI200">
        <f>VLOOKUP(I200,Current!J:Q,2,0)</f>
        <v>2001</v>
      </c>
      <c r="AJ200" t="s">
        <v>56</v>
      </c>
      <c r="AK200">
        <v>2001</v>
      </c>
      <c r="AL200">
        <f t="shared" si="3"/>
        <v>0</v>
      </c>
    </row>
    <row r="201" spans="1:38" hidden="1" x14ac:dyDescent="0.25">
      <c r="A201" s="1">
        <v>199</v>
      </c>
      <c r="B201">
        <v>199</v>
      </c>
      <c r="C201">
        <v>13</v>
      </c>
      <c r="D201" t="s">
        <v>682</v>
      </c>
      <c r="E201" t="s">
        <v>294</v>
      </c>
      <c r="G201" t="s">
        <v>151</v>
      </c>
      <c r="H201" t="s">
        <v>113</v>
      </c>
      <c r="J201" t="s">
        <v>55</v>
      </c>
      <c r="L201" t="s">
        <v>653</v>
      </c>
      <c r="M201" t="s">
        <v>38</v>
      </c>
      <c r="N201" t="s">
        <v>151</v>
      </c>
      <c r="O201" t="s">
        <v>113</v>
      </c>
      <c r="P201" t="s">
        <v>151</v>
      </c>
      <c r="V201" t="s">
        <v>152</v>
      </c>
      <c r="W201" t="s">
        <v>113</v>
      </c>
      <c r="AC201" t="s">
        <v>114</v>
      </c>
      <c r="AD201" t="s">
        <v>53</v>
      </c>
      <c r="AE201">
        <v>1899</v>
      </c>
      <c r="AF201">
        <v>1929</v>
      </c>
      <c r="AI201" t="e">
        <f>VLOOKUP(I201,Current!J:Q,2,0)</f>
        <v>#N/A</v>
      </c>
      <c r="AK201" t="s">
        <v>11775</v>
      </c>
      <c r="AL201">
        <f t="shared" si="3"/>
        <v>0</v>
      </c>
    </row>
    <row r="202" spans="1:38" hidden="1" x14ac:dyDescent="0.25">
      <c r="A202" s="1">
        <v>200</v>
      </c>
      <c r="B202">
        <v>200</v>
      </c>
      <c r="C202">
        <v>14</v>
      </c>
      <c r="D202" t="s">
        <v>683</v>
      </c>
      <c r="G202" t="s">
        <v>64</v>
      </c>
      <c r="H202" t="s">
        <v>146</v>
      </c>
      <c r="J202" t="s">
        <v>55</v>
      </c>
      <c r="L202" t="s">
        <v>653</v>
      </c>
      <c r="M202" t="s">
        <v>38</v>
      </c>
      <c r="N202" t="s">
        <v>64</v>
      </c>
      <c r="O202" t="s">
        <v>146</v>
      </c>
      <c r="P202" t="s">
        <v>64</v>
      </c>
      <c r="V202" t="s">
        <v>65</v>
      </c>
      <c r="W202" t="s">
        <v>146</v>
      </c>
      <c r="AC202" t="s">
        <v>147</v>
      </c>
      <c r="AD202" t="s">
        <v>53</v>
      </c>
      <c r="AE202">
        <v>1901</v>
      </c>
      <c r="AF202">
        <v>1935</v>
      </c>
      <c r="AI202" t="e">
        <f>VLOOKUP(I202,Current!J:Q,2,0)</f>
        <v>#N/A</v>
      </c>
      <c r="AK202" t="s">
        <v>11775</v>
      </c>
      <c r="AL202">
        <f t="shared" si="3"/>
        <v>0</v>
      </c>
    </row>
    <row r="203" spans="1:38" hidden="1" x14ac:dyDescent="0.25">
      <c r="A203" s="1">
        <v>201</v>
      </c>
      <c r="B203">
        <v>201</v>
      </c>
      <c r="C203">
        <v>15</v>
      </c>
      <c r="D203" t="s">
        <v>684</v>
      </c>
      <c r="E203" t="s">
        <v>294</v>
      </c>
      <c r="G203" t="s">
        <v>542</v>
      </c>
      <c r="H203" t="s">
        <v>685</v>
      </c>
      <c r="J203" t="s">
        <v>55</v>
      </c>
      <c r="L203" t="s">
        <v>653</v>
      </c>
      <c r="M203" t="s">
        <v>38</v>
      </c>
      <c r="N203" t="s">
        <v>542</v>
      </c>
      <c r="O203" t="s">
        <v>685</v>
      </c>
      <c r="P203" t="s">
        <v>542</v>
      </c>
      <c r="V203" t="s">
        <v>547</v>
      </c>
      <c r="W203" t="s">
        <v>685</v>
      </c>
      <c r="AC203" t="s">
        <v>686</v>
      </c>
      <c r="AD203" t="s">
        <v>53</v>
      </c>
      <c r="AE203">
        <v>1906</v>
      </c>
      <c r="AF203">
        <v>1931</v>
      </c>
      <c r="AI203" t="e">
        <f>VLOOKUP(I203,Current!J:Q,2,0)</f>
        <v>#N/A</v>
      </c>
      <c r="AK203" t="s">
        <v>11775</v>
      </c>
      <c r="AL203">
        <f t="shared" si="3"/>
        <v>0</v>
      </c>
    </row>
    <row r="204" spans="1:38" hidden="1" x14ac:dyDescent="0.25">
      <c r="A204" s="1">
        <v>202</v>
      </c>
      <c r="B204">
        <v>202</v>
      </c>
      <c r="C204">
        <v>16</v>
      </c>
      <c r="D204" t="s">
        <v>687</v>
      </c>
      <c r="E204" t="s">
        <v>294</v>
      </c>
      <c r="G204" t="s">
        <v>688</v>
      </c>
      <c r="H204" t="s">
        <v>144</v>
      </c>
      <c r="I204" t="s">
        <v>689</v>
      </c>
      <c r="J204" t="s">
        <v>83</v>
      </c>
      <c r="L204" t="s">
        <v>653</v>
      </c>
      <c r="M204" t="s">
        <v>38</v>
      </c>
      <c r="N204" t="s">
        <v>688</v>
      </c>
      <c r="O204" t="s">
        <v>144</v>
      </c>
      <c r="P204" t="s">
        <v>157</v>
      </c>
      <c r="Q204" t="s">
        <v>493</v>
      </c>
      <c r="V204" t="s">
        <v>495</v>
      </c>
      <c r="W204" t="s">
        <v>144</v>
      </c>
      <c r="AC204" t="s">
        <v>145</v>
      </c>
      <c r="AD204" t="s">
        <v>53</v>
      </c>
      <c r="AE204">
        <v>1881</v>
      </c>
      <c r="AF204">
        <v>1912</v>
      </c>
      <c r="AI204">
        <f>VLOOKUP(I204,Current!J:Q,2,0)</f>
        <v>1881</v>
      </c>
      <c r="AK204" t="s">
        <v>11775</v>
      </c>
      <c r="AL204">
        <f t="shared" si="3"/>
        <v>0</v>
      </c>
    </row>
    <row r="205" spans="1:38" hidden="1" x14ac:dyDescent="0.25">
      <c r="A205" s="1">
        <v>203</v>
      </c>
      <c r="B205">
        <v>203</v>
      </c>
      <c r="C205">
        <v>17</v>
      </c>
      <c r="D205" t="s">
        <v>687</v>
      </c>
      <c r="E205" t="s">
        <v>294</v>
      </c>
      <c r="G205" t="s">
        <v>664</v>
      </c>
      <c r="I205" t="s">
        <v>689</v>
      </c>
      <c r="J205" t="s">
        <v>55</v>
      </c>
      <c r="L205" t="s">
        <v>653</v>
      </c>
      <c r="M205" t="s">
        <v>38</v>
      </c>
      <c r="N205" t="s">
        <v>664</v>
      </c>
      <c r="P205" t="s">
        <v>386</v>
      </c>
      <c r="Q205" t="s">
        <v>318</v>
      </c>
      <c r="V205" t="s">
        <v>319</v>
      </c>
      <c r="AC205" t="s">
        <v>40</v>
      </c>
      <c r="AD205" t="s">
        <v>56</v>
      </c>
      <c r="AI205">
        <f>VLOOKUP(I205,Current!J:Q,2,0)</f>
        <v>1881</v>
      </c>
      <c r="AJ205" t="s">
        <v>11869</v>
      </c>
      <c r="AL205">
        <f t="shared" si="3"/>
        <v>1</v>
      </c>
    </row>
    <row r="206" spans="1:38" hidden="1" x14ac:dyDescent="0.25">
      <c r="A206" s="1">
        <v>204</v>
      </c>
      <c r="B206">
        <v>204</v>
      </c>
      <c r="C206">
        <v>18</v>
      </c>
      <c r="D206" t="s">
        <v>690</v>
      </c>
      <c r="E206" t="s">
        <v>294</v>
      </c>
      <c r="G206" t="s">
        <v>199</v>
      </c>
      <c r="H206" t="s">
        <v>181</v>
      </c>
      <c r="J206" t="s">
        <v>55</v>
      </c>
      <c r="L206" t="s">
        <v>653</v>
      </c>
      <c r="M206" t="s">
        <v>38</v>
      </c>
      <c r="N206" t="s">
        <v>199</v>
      </c>
      <c r="O206" t="s">
        <v>181</v>
      </c>
      <c r="P206" t="s">
        <v>199</v>
      </c>
      <c r="V206" t="s">
        <v>200</v>
      </c>
      <c r="W206" t="s">
        <v>181</v>
      </c>
      <c r="AC206" t="s">
        <v>691</v>
      </c>
      <c r="AD206" t="s">
        <v>53</v>
      </c>
      <c r="AE206">
        <v>1927</v>
      </c>
      <c r="AF206">
        <v>1950</v>
      </c>
      <c r="AI206" t="e">
        <f>VLOOKUP(I206,Current!J:Q,2,0)</f>
        <v>#N/A</v>
      </c>
      <c r="AK206" t="s">
        <v>11775</v>
      </c>
      <c r="AL206">
        <f t="shared" si="3"/>
        <v>0</v>
      </c>
    </row>
    <row r="207" spans="1:38" hidden="1" x14ac:dyDescent="0.25">
      <c r="A207" s="1">
        <v>205</v>
      </c>
      <c r="B207">
        <v>205</v>
      </c>
      <c r="C207">
        <v>19</v>
      </c>
      <c r="D207" t="s">
        <v>692</v>
      </c>
      <c r="G207" t="s">
        <v>693</v>
      </c>
      <c r="H207" t="s">
        <v>694</v>
      </c>
      <c r="J207" t="s">
        <v>652</v>
      </c>
      <c r="L207" t="s">
        <v>653</v>
      </c>
      <c r="M207" t="s">
        <v>38</v>
      </c>
      <c r="N207" t="s">
        <v>693</v>
      </c>
      <c r="O207" t="s">
        <v>694</v>
      </c>
      <c r="P207" t="s">
        <v>109</v>
      </c>
      <c r="Q207" t="s">
        <v>51</v>
      </c>
      <c r="V207" t="s">
        <v>52</v>
      </c>
      <c r="W207" t="s">
        <v>269</v>
      </c>
      <c r="X207" t="s">
        <v>199</v>
      </c>
      <c r="AC207" t="s">
        <v>200</v>
      </c>
      <c r="AD207" t="s">
        <v>53</v>
      </c>
      <c r="AE207">
        <v>1895</v>
      </c>
      <c r="AF207">
        <v>1927</v>
      </c>
      <c r="AI207" t="e">
        <f>VLOOKUP(I207,Current!J:Q,2,0)</f>
        <v>#N/A</v>
      </c>
      <c r="AK207" t="s">
        <v>11775</v>
      </c>
      <c r="AL207">
        <f t="shared" si="3"/>
        <v>0</v>
      </c>
    </row>
    <row r="208" spans="1:38" hidden="1" x14ac:dyDescent="0.25">
      <c r="A208" s="1">
        <v>206</v>
      </c>
      <c r="B208">
        <v>206</v>
      </c>
      <c r="C208">
        <v>0</v>
      </c>
      <c r="D208" t="s">
        <v>695</v>
      </c>
      <c r="E208" t="s">
        <v>294</v>
      </c>
      <c r="G208" t="s">
        <v>180</v>
      </c>
      <c r="H208" t="s">
        <v>146</v>
      </c>
      <c r="J208" t="s">
        <v>55</v>
      </c>
      <c r="L208" t="s">
        <v>653</v>
      </c>
      <c r="M208" t="s">
        <v>38</v>
      </c>
      <c r="N208" t="s">
        <v>180</v>
      </c>
      <c r="O208" t="s">
        <v>146</v>
      </c>
      <c r="P208" t="s">
        <v>180</v>
      </c>
      <c r="V208" t="s">
        <v>499</v>
      </c>
      <c r="W208" t="s">
        <v>146</v>
      </c>
      <c r="AC208" t="s">
        <v>147</v>
      </c>
      <c r="AD208" t="s">
        <v>53</v>
      </c>
      <c r="AE208">
        <v>1904</v>
      </c>
      <c r="AF208">
        <v>1935</v>
      </c>
      <c r="AI208" t="e">
        <f>VLOOKUP(I208,Current!J:Q,2,0)</f>
        <v>#N/A</v>
      </c>
      <c r="AK208" t="s">
        <v>11775</v>
      </c>
      <c r="AL208">
        <f t="shared" si="3"/>
        <v>0</v>
      </c>
    </row>
    <row r="209" spans="1:38" hidden="1" x14ac:dyDescent="0.25">
      <c r="A209" s="1">
        <v>207</v>
      </c>
      <c r="B209">
        <v>207</v>
      </c>
      <c r="C209">
        <v>1</v>
      </c>
      <c r="D209" t="s">
        <v>696</v>
      </c>
      <c r="E209" t="s">
        <v>294</v>
      </c>
      <c r="G209" t="s">
        <v>322</v>
      </c>
      <c r="H209" t="s">
        <v>468</v>
      </c>
      <c r="J209" t="s">
        <v>55</v>
      </c>
      <c r="L209" t="s">
        <v>653</v>
      </c>
      <c r="M209" t="s">
        <v>38</v>
      </c>
      <c r="N209" t="s">
        <v>322</v>
      </c>
      <c r="O209" t="s">
        <v>468</v>
      </c>
      <c r="P209" t="s">
        <v>198</v>
      </c>
      <c r="Q209" t="s">
        <v>234</v>
      </c>
      <c r="V209" t="s">
        <v>237</v>
      </c>
      <c r="W209" t="s">
        <v>468</v>
      </c>
      <c r="AC209" t="s">
        <v>469</v>
      </c>
      <c r="AD209" t="s">
        <v>53</v>
      </c>
      <c r="AE209">
        <v>1898</v>
      </c>
      <c r="AF209">
        <v>1952</v>
      </c>
      <c r="AI209" t="e">
        <f>VLOOKUP(I209,Current!J:Q,2,0)</f>
        <v>#N/A</v>
      </c>
      <c r="AK209" t="s">
        <v>11775</v>
      </c>
      <c r="AL209">
        <f t="shared" si="3"/>
        <v>0</v>
      </c>
    </row>
    <row r="210" spans="1:38" hidden="1" x14ac:dyDescent="0.25">
      <c r="A210" s="1">
        <v>208</v>
      </c>
      <c r="B210">
        <v>208</v>
      </c>
      <c r="C210">
        <v>2</v>
      </c>
      <c r="D210" t="s">
        <v>697</v>
      </c>
      <c r="G210" t="s">
        <v>698</v>
      </c>
      <c r="H210" t="s">
        <v>699</v>
      </c>
      <c r="J210" t="s">
        <v>55</v>
      </c>
      <c r="L210" t="s">
        <v>653</v>
      </c>
      <c r="M210" t="s">
        <v>38</v>
      </c>
      <c r="N210" t="s">
        <v>698</v>
      </c>
      <c r="O210" t="s">
        <v>699</v>
      </c>
      <c r="P210" t="s">
        <v>131</v>
      </c>
      <c r="Q210" t="s">
        <v>318</v>
      </c>
      <c r="V210" t="s">
        <v>319</v>
      </c>
      <c r="W210" t="s">
        <v>71</v>
      </c>
      <c r="X210" t="s">
        <v>468</v>
      </c>
      <c r="AC210" t="s">
        <v>469</v>
      </c>
      <c r="AD210" t="s">
        <v>53</v>
      </c>
      <c r="AE210">
        <v>1897</v>
      </c>
      <c r="AF210">
        <v>1952</v>
      </c>
      <c r="AI210" t="e">
        <f>VLOOKUP(I210,Current!J:Q,2,0)</f>
        <v>#N/A</v>
      </c>
      <c r="AK210" t="s">
        <v>11775</v>
      </c>
      <c r="AL210">
        <f t="shared" si="3"/>
        <v>0</v>
      </c>
    </row>
    <row r="211" spans="1:38" hidden="1" x14ac:dyDescent="0.25">
      <c r="A211" s="1">
        <v>209</v>
      </c>
      <c r="B211">
        <v>209</v>
      </c>
      <c r="C211">
        <v>3</v>
      </c>
      <c r="D211" t="s">
        <v>697</v>
      </c>
      <c r="G211" t="s">
        <v>700</v>
      </c>
      <c r="I211" t="s">
        <v>11204</v>
      </c>
      <c r="J211" t="s">
        <v>55</v>
      </c>
      <c r="L211" t="s">
        <v>653</v>
      </c>
      <c r="M211" t="s">
        <v>38</v>
      </c>
      <c r="N211" t="s">
        <v>700</v>
      </c>
      <c r="P211" t="s">
        <v>275</v>
      </c>
      <c r="Q211" t="s">
        <v>548</v>
      </c>
      <c r="V211" t="s">
        <v>549</v>
      </c>
      <c r="AC211" t="s">
        <v>40</v>
      </c>
      <c r="AD211" t="s">
        <v>56</v>
      </c>
      <c r="AI211">
        <f>VLOOKUP(I211,Current!J:Q,2,0)</f>
        <v>2014</v>
      </c>
      <c r="AJ211" t="s">
        <v>56</v>
      </c>
      <c r="AK211">
        <v>2014</v>
      </c>
      <c r="AL211">
        <f t="shared" si="3"/>
        <v>0</v>
      </c>
    </row>
    <row r="212" spans="1:38" hidden="1" x14ac:dyDescent="0.25">
      <c r="A212" s="1">
        <v>210</v>
      </c>
      <c r="B212">
        <v>210</v>
      </c>
      <c r="C212">
        <v>4</v>
      </c>
      <c r="D212" t="s">
        <v>702</v>
      </c>
      <c r="E212" t="s">
        <v>294</v>
      </c>
      <c r="G212" t="s">
        <v>703</v>
      </c>
      <c r="H212" t="s">
        <v>704</v>
      </c>
      <c r="J212" t="s">
        <v>55</v>
      </c>
      <c r="L212" t="s">
        <v>653</v>
      </c>
      <c r="M212" t="s">
        <v>38</v>
      </c>
      <c r="N212" t="s">
        <v>703</v>
      </c>
      <c r="O212" t="s">
        <v>704</v>
      </c>
      <c r="P212" t="s">
        <v>48</v>
      </c>
      <c r="Q212" t="s">
        <v>51</v>
      </c>
      <c r="V212" t="s">
        <v>52</v>
      </c>
      <c r="W212" t="s">
        <v>48</v>
      </c>
      <c r="X212" t="s">
        <v>231</v>
      </c>
      <c r="AC212" t="s">
        <v>232</v>
      </c>
      <c r="AD212" t="s">
        <v>53</v>
      </c>
      <c r="AE212">
        <v>1895</v>
      </c>
      <c r="AF212">
        <v>1961</v>
      </c>
      <c r="AI212" t="e">
        <f>VLOOKUP(I212,Current!J:Q,2,0)</f>
        <v>#N/A</v>
      </c>
      <c r="AK212" t="s">
        <v>11775</v>
      </c>
      <c r="AL212">
        <f t="shared" si="3"/>
        <v>0</v>
      </c>
    </row>
    <row r="213" spans="1:38" hidden="1" x14ac:dyDescent="0.25">
      <c r="A213" s="1">
        <v>211</v>
      </c>
      <c r="B213">
        <v>211</v>
      </c>
      <c r="C213">
        <v>5</v>
      </c>
      <c r="D213" t="s">
        <v>702</v>
      </c>
      <c r="G213" t="s">
        <v>705</v>
      </c>
      <c r="I213" t="s">
        <v>706</v>
      </c>
      <c r="J213" t="s">
        <v>55</v>
      </c>
      <c r="L213" t="s">
        <v>653</v>
      </c>
      <c r="M213" t="s">
        <v>38</v>
      </c>
      <c r="N213" t="s">
        <v>705</v>
      </c>
      <c r="P213" t="s">
        <v>705</v>
      </c>
      <c r="V213" t="s">
        <v>707</v>
      </c>
      <c r="AC213" t="s">
        <v>40</v>
      </c>
      <c r="AD213" t="s">
        <v>56</v>
      </c>
      <c r="AI213">
        <f>VLOOKUP(I213,Current!J:Q,2,0)</f>
        <v>2012</v>
      </c>
      <c r="AJ213" t="s">
        <v>56</v>
      </c>
      <c r="AK213">
        <v>2012</v>
      </c>
      <c r="AL213">
        <f t="shared" si="3"/>
        <v>0</v>
      </c>
    </row>
    <row r="214" spans="1:38" hidden="1" x14ac:dyDescent="0.25">
      <c r="A214" s="1">
        <v>212</v>
      </c>
      <c r="B214">
        <v>212</v>
      </c>
      <c r="C214">
        <v>0</v>
      </c>
      <c r="D214" t="s">
        <v>708</v>
      </c>
      <c r="E214" t="s">
        <v>294</v>
      </c>
      <c r="G214" t="s">
        <v>234</v>
      </c>
      <c r="H214" t="s">
        <v>709</v>
      </c>
      <c r="J214" t="s">
        <v>55</v>
      </c>
      <c r="L214" t="s">
        <v>653</v>
      </c>
      <c r="M214" t="s">
        <v>38</v>
      </c>
      <c r="N214" t="s">
        <v>234</v>
      </c>
      <c r="O214" t="s">
        <v>709</v>
      </c>
      <c r="P214" t="s">
        <v>234</v>
      </c>
      <c r="V214" t="s">
        <v>237</v>
      </c>
      <c r="W214" t="s">
        <v>709</v>
      </c>
      <c r="AC214" t="s">
        <v>710</v>
      </c>
      <c r="AD214" t="s">
        <v>53</v>
      </c>
      <c r="AE214">
        <v>1898</v>
      </c>
      <c r="AF214">
        <v>1945</v>
      </c>
      <c r="AI214" t="e">
        <f>VLOOKUP(I214,Current!J:Q,2,0)</f>
        <v>#N/A</v>
      </c>
      <c r="AK214" t="s">
        <v>11775</v>
      </c>
      <c r="AL214">
        <f t="shared" si="3"/>
        <v>0</v>
      </c>
    </row>
    <row r="215" spans="1:38" hidden="1" x14ac:dyDescent="0.25">
      <c r="A215" s="1">
        <v>213</v>
      </c>
      <c r="B215">
        <v>213</v>
      </c>
      <c r="C215">
        <v>1</v>
      </c>
      <c r="D215" t="s">
        <v>708</v>
      </c>
      <c r="G215" t="s">
        <v>711</v>
      </c>
      <c r="I215" t="s">
        <v>712</v>
      </c>
      <c r="J215" t="s">
        <v>55</v>
      </c>
      <c r="L215" t="s">
        <v>653</v>
      </c>
      <c r="M215" t="s">
        <v>38</v>
      </c>
      <c r="N215" t="s">
        <v>711</v>
      </c>
      <c r="P215" t="s">
        <v>159</v>
      </c>
      <c r="Q215" t="s">
        <v>705</v>
      </c>
      <c r="V215" t="s">
        <v>707</v>
      </c>
      <c r="AC215" t="s">
        <v>40</v>
      </c>
      <c r="AD215" t="s">
        <v>56</v>
      </c>
      <c r="AI215">
        <f>VLOOKUP(I215,Current!J:Q,2,0)</f>
        <v>2012</v>
      </c>
      <c r="AJ215" t="s">
        <v>56</v>
      </c>
      <c r="AK215">
        <v>2012</v>
      </c>
      <c r="AL215">
        <f t="shared" si="3"/>
        <v>0</v>
      </c>
    </row>
    <row r="216" spans="1:38" hidden="1" x14ac:dyDescent="0.25">
      <c r="A216" s="1">
        <v>214</v>
      </c>
      <c r="B216">
        <v>214</v>
      </c>
      <c r="C216">
        <v>2</v>
      </c>
      <c r="D216" t="s">
        <v>713</v>
      </c>
      <c r="E216" t="s">
        <v>294</v>
      </c>
      <c r="G216" t="s">
        <v>64</v>
      </c>
      <c r="H216" t="s">
        <v>601</v>
      </c>
      <c r="J216" t="s">
        <v>55</v>
      </c>
      <c r="L216" t="s">
        <v>653</v>
      </c>
      <c r="M216" t="s">
        <v>38</v>
      </c>
      <c r="N216" t="s">
        <v>64</v>
      </c>
      <c r="O216" t="s">
        <v>601</v>
      </c>
      <c r="P216" t="s">
        <v>64</v>
      </c>
      <c r="V216" t="s">
        <v>65</v>
      </c>
      <c r="W216" t="s">
        <v>601</v>
      </c>
      <c r="AC216" t="s">
        <v>602</v>
      </c>
      <c r="AD216" t="s">
        <v>53</v>
      </c>
      <c r="AE216">
        <v>1901</v>
      </c>
      <c r="AF216">
        <v>1944</v>
      </c>
      <c r="AI216" t="e">
        <f>VLOOKUP(I216,Current!J:Q,2,0)</f>
        <v>#N/A</v>
      </c>
      <c r="AK216" t="s">
        <v>11775</v>
      </c>
      <c r="AL216">
        <f t="shared" si="3"/>
        <v>0</v>
      </c>
    </row>
    <row r="217" spans="1:38" hidden="1" x14ac:dyDescent="0.25">
      <c r="A217" s="1">
        <v>215</v>
      </c>
      <c r="B217">
        <v>215</v>
      </c>
      <c r="C217">
        <v>3</v>
      </c>
      <c r="D217" t="s">
        <v>714</v>
      </c>
      <c r="E217" t="s">
        <v>294</v>
      </c>
      <c r="G217" t="s">
        <v>199</v>
      </c>
      <c r="H217" t="s">
        <v>715</v>
      </c>
      <c r="J217" t="s">
        <v>55</v>
      </c>
      <c r="L217" t="s">
        <v>653</v>
      </c>
      <c r="M217" t="s">
        <v>38</v>
      </c>
      <c r="N217" t="s">
        <v>199</v>
      </c>
      <c r="O217" t="s">
        <v>715</v>
      </c>
      <c r="P217" t="s">
        <v>199</v>
      </c>
      <c r="V217" t="s">
        <v>200</v>
      </c>
      <c r="W217" t="s">
        <v>715</v>
      </c>
      <c r="AC217" t="s">
        <v>716</v>
      </c>
      <c r="AD217" t="s">
        <v>53</v>
      </c>
      <c r="AE217">
        <v>1927</v>
      </c>
      <c r="AF217">
        <v>1948</v>
      </c>
      <c r="AI217" t="e">
        <f>VLOOKUP(I217,Current!J:Q,2,0)</f>
        <v>#N/A</v>
      </c>
      <c r="AK217" t="s">
        <v>11775</v>
      </c>
      <c r="AL217">
        <f t="shared" si="3"/>
        <v>0</v>
      </c>
    </row>
    <row r="218" spans="1:38" hidden="1" x14ac:dyDescent="0.25">
      <c r="A218" s="1">
        <v>216</v>
      </c>
      <c r="B218">
        <v>216</v>
      </c>
      <c r="C218">
        <v>0</v>
      </c>
      <c r="D218" t="s">
        <v>717</v>
      </c>
      <c r="E218" t="s">
        <v>294</v>
      </c>
      <c r="G218" t="s">
        <v>298</v>
      </c>
      <c r="H218" t="s">
        <v>183</v>
      </c>
      <c r="J218" t="s">
        <v>55</v>
      </c>
      <c r="L218" t="s">
        <v>653</v>
      </c>
      <c r="M218" t="s">
        <v>38</v>
      </c>
      <c r="N218" t="s">
        <v>298</v>
      </c>
      <c r="O218" t="s">
        <v>183</v>
      </c>
      <c r="P218" t="s">
        <v>298</v>
      </c>
      <c r="V218" t="s">
        <v>299</v>
      </c>
      <c r="W218" t="s">
        <v>183</v>
      </c>
      <c r="AC218" t="s">
        <v>581</v>
      </c>
      <c r="AD218" t="s">
        <v>53</v>
      </c>
      <c r="AE218">
        <v>1910</v>
      </c>
      <c r="AF218">
        <v>1934</v>
      </c>
      <c r="AI218" t="e">
        <f>VLOOKUP(I218,Current!J:Q,2,0)</f>
        <v>#N/A</v>
      </c>
      <c r="AK218" t="s">
        <v>11775</v>
      </c>
      <c r="AL218">
        <f t="shared" si="3"/>
        <v>0</v>
      </c>
    </row>
    <row r="219" spans="1:38" hidden="1" x14ac:dyDescent="0.25">
      <c r="A219" s="1">
        <v>217</v>
      </c>
      <c r="B219">
        <v>217</v>
      </c>
      <c r="C219">
        <v>1</v>
      </c>
      <c r="D219" t="s">
        <v>718</v>
      </c>
      <c r="E219" t="s">
        <v>294</v>
      </c>
      <c r="G219" t="s">
        <v>234</v>
      </c>
      <c r="H219" t="s">
        <v>350</v>
      </c>
      <c r="J219" t="s">
        <v>55</v>
      </c>
      <c r="L219" t="s">
        <v>653</v>
      </c>
      <c r="M219" t="s">
        <v>38</v>
      </c>
      <c r="N219" t="s">
        <v>234</v>
      </c>
      <c r="O219" t="s">
        <v>350</v>
      </c>
      <c r="P219" t="s">
        <v>234</v>
      </c>
      <c r="V219" t="s">
        <v>237</v>
      </c>
      <c r="W219" t="s">
        <v>350</v>
      </c>
      <c r="AC219" t="s">
        <v>351</v>
      </c>
      <c r="AD219" t="s">
        <v>53</v>
      </c>
      <c r="AE219">
        <v>1898</v>
      </c>
      <c r="AF219">
        <v>1949</v>
      </c>
      <c r="AI219" t="e">
        <f>VLOOKUP(I219,Current!J:Q,2,0)</f>
        <v>#N/A</v>
      </c>
      <c r="AK219" t="s">
        <v>11775</v>
      </c>
      <c r="AL219">
        <f t="shared" si="3"/>
        <v>0</v>
      </c>
    </row>
    <row r="220" spans="1:38" hidden="1" x14ac:dyDescent="0.25">
      <c r="A220" s="1">
        <v>218</v>
      </c>
      <c r="B220">
        <v>218</v>
      </c>
      <c r="C220">
        <v>2</v>
      </c>
      <c r="D220" t="s">
        <v>719</v>
      </c>
      <c r="G220" t="s">
        <v>720</v>
      </c>
      <c r="H220" t="s">
        <v>35</v>
      </c>
      <c r="J220" t="s">
        <v>36</v>
      </c>
      <c r="L220" t="s">
        <v>653</v>
      </c>
      <c r="M220" t="s">
        <v>38</v>
      </c>
      <c r="N220" t="s">
        <v>720</v>
      </c>
      <c r="O220" t="s">
        <v>39</v>
      </c>
      <c r="P220" t="s">
        <v>93</v>
      </c>
      <c r="Q220" t="s">
        <v>437</v>
      </c>
      <c r="V220" t="s">
        <v>721</v>
      </c>
      <c r="AC220" t="s">
        <v>40</v>
      </c>
      <c r="AD220" t="s">
        <v>61</v>
      </c>
      <c r="AI220" t="e">
        <f>VLOOKUP(I220,Current!J:Q,2,0)</f>
        <v>#N/A</v>
      </c>
      <c r="AK220" t="s">
        <v>11775</v>
      </c>
      <c r="AL220">
        <f t="shared" si="3"/>
        <v>0</v>
      </c>
    </row>
    <row r="221" spans="1:38" hidden="1" x14ac:dyDescent="0.25">
      <c r="A221" s="1">
        <v>219</v>
      </c>
      <c r="B221">
        <v>219</v>
      </c>
      <c r="C221">
        <v>3</v>
      </c>
      <c r="D221" t="s">
        <v>719</v>
      </c>
      <c r="G221" t="s">
        <v>722</v>
      </c>
      <c r="H221" t="s">
        <v>723</v>
      </c>
      <c r="J221" t="s">
        <v>55</v>
      </c>
      <c r="L221" t="s">
        <v>653</v>
      </c>
      <c r="M221" t="s">
        <v>38</v>
      </c>
      <c r="N221" t="s">
        <v>722</v>
      </c>
      <c r="O221" t="s">
        <v>723</v>
      </c>
      <c r="P221" t="s">
        <v>78</v>
      </c>
      <c r="Q221" t="s">
        <v>151</v>
      </c>
      <c r="V221" t="s">
        <v>152</v>
      </c>
      <c r="W221" t="s">
        <v>269</v>
      </c>
      <c r="X221" t="s">
        <v>278</v>
      </c>
      <c r="AC221" t="s">
        <v>279</v>
      </c>
      <c r="AD221" t="s">
        <v>53</v>
      </c>
      <c r="AE221">
        <v>1899</v>
      </c>
      <c r="AF221">
        <v>1938</v>
      </c>
      <c r="AI221" t="e">
        <f>VLOOKUP(I221,Current!J:Q,2,0)</f>
        <v>#N/A</v>
      </c>
      <c r="AK221" t="s">
        <v>11775</v>
      </c>
      <c r="AL221">
        <f t="shared" si="3"/>
        <v>0</v>
      </c>
    </row>
    <row r="222" spans="1:38" hidden="1" x14ac:dyDescent="0.25">
      <c r="A222" s="1">
        <v>220</v>
      </c>
      <c r="B222">
        <v>220</v>
      </c>
      <c r="C222">
        <v>4</v>
      </c>
      <c r="D222" t="s">
        <v>719</v>
      </c>
      <c r="G222" t="s">
        <v>724</v>
      </c>
      <c r="I222" t="s">
        <v>725</v>
      </c>
      <c r="J222" t="s">
        <v>55</v>
      </c>
      <c r="L222" t="s">
        <v>653</v>
      </c>
      <c r="M222" t="s">
        <v>38</v>
      </c>
      <c r="N222" t="s">
        <v>724</v>
      </c>
      <c r="P222" t="s">
        <v>262</v>
      </c>
      <c r="Q222" t="s">
        <v>680</v>
      </c>
      <c r="V222" t="s">
        <v>681</v>
      </c>
      <c r="AC222" t="s">
        <v>40</v>
      </c>
      <c r="AD222" t="s">
        <v>56</v>
      </c>
      <c r="AI222">
        <f>VLOOKUP(I222,Current!J:Q,2,0)</f>
        <v>2000</v>
      </c>
      <c r="AJ222" t="s">
        <v>56</v>
      </c>
      <c r="AK222">
        <v>2000</v>
      </c>
      <c r="AL222">
        <f t="shared" si="3"/>
        <v>0</v>
      </c>
    </row>
    <row r="223" spans="1:38" hidden="1" x14ac:dyDescent="0.25">
      <c r="A223" s="1">
        <v>221</v>
      </c>
      <c r="B223">
        <v>221</v>
      </c>
      <c r="C223">
        <v>5</v>
      </c>
      <c r="D223" t="s">
        <v>726</v>
      </c>
      <c r="E223" t="s">
        <v>294</v>
      </c>
      <c r="G223" t="s">
        <v>536</v>
      </c>
      <c r="H223" t="s">
        <v>350</v>
      </c>
      <c r="J223" t="s">
        <v>55</v>
      </c>
      <c r="L223" t="s">
        <v>653</v>
      </c>
      <c r="M223" t="s">
        <v>38</v>
      </c>
      <c r="N223" t="s">
        <v>536</v>
      </c>
      <c r="O223" t="s">
        <v>350</v>
      </c>
      <c r="P223" t="s">
        <v>536</v>
      </c>
      <c r="V223" t="s">
        <v>537</v>
      </c>
      <c r="W223" t="s">
        <v>350</v>
      </c>
      <c r="AC223" t="s">
        <v>351</v>
      </c>
      <c r="AD223" t="s">
        <v>53</v>
      </c>
      <c r="AE223">
        <v>1900</v>
      </c>
      <c r="AF223">
        <v>1949</v>
      </c>
      <c r="AI223" t="e">
        <f>VLOOKUP(I223,Current!J:Q,2,0)</f>
        <v>#N/A</v>
      </c>
      <c r="AK223" t="s">
        <v>11775</v>
      </c>
      <c r="AL223">
        <f t="shared" si="3"/>
        <v>0</v>
      </c>
    </row>
    <row r="224" spans="1:38" hidden="1" x14ac:dyDescent="0.25">
      <c r="A224" s="1">
        <v>222</v>
      </c>
      <c r="B224">
        <v>222</v>
      </c>
      <c r="C224">
        <v>6</v>
      </c>
      <c r="D224" t="s">
        <v>726</v>
      </c>
      <c r="G224" t="s">
        <v>727</v>
      </c>
      <c r="I224" t="s">
        <v>728</v>
      </c>
      <c r="J224" t="s">
        <v>55</v>
      </c>
      <c r="L224" t="s">
        <v>653</v>
      </c>
      <c r="M224" t="s">
        <v>38</v>
      </c>
      <c r="N224" t="s">
        <v>727</v>
      </c>
      <c r="P224" t="s">
        <v>269</v>
      </c>
      <c r="Q224" t="s">
        <v>729</v>
      </c>
      <c r="V224" t="s">
        <v>730</v>
      </c>
      <c r="AC224" t="s">
        <v>40</v>
      </c>
      <c r="AD224" t="s">
        <v>56</v>
      </c>
      <c r="AI224">
        <f>VLOOKUP(I224,Current!J:Q,2,0)</f>
        <v>2013</v>
      </c>
      <c r="AJ224" t="s">
        <v>56</v>
      </c>
      <c r="AK224">
        <v>2013</v>
      </c>
      <c r="AL224">
        <f t="shared" si="3"/>
        <v>0</v>
      </c>
    </row>
    <row r="225" spans="1:38" hidden="1" x14ac:dyDescent="0.25">
      <c r="A225" s="1">
        <v>223</v>
      </c>
      <c r="B225">
        <v>223</v>
      </c>
      <c r="C225">
        <v>0</v>
      </c>
      <c r="D225" t="s">
        <v>731</v>
      </c>
      <c r="G225" t="s">
        <v>35</v>
      </c>
      <c r="H225" t="s">
        <v>35</v>
      </c>
      <c r="J225" t="s">
        <v>36</v>
      </c>
      <c r="L225" t="s">
        <v>653</v>
      </c>
      <c r="M225" t="s">
        <v>38</v>
      </c>
      <c r="N225" t="s">
        <v>39</v>
      </c>
      <c r="O225" t="s">
        <v>39</v>
      </c>
      <c r="V225" t="s">
        <v>40</v>
      </c>
      <c r="AC225" t="s">
        <v>40</v>
      </c>
      <c r="AD225" t="s">
        <v>41</v>
      </c>
      <c r="AI225" t="e">
        <f>VLOOKUP(I225,Current!J:Q,2,0)</f>
        <v>#N/A</v>
      </c>
      <c r="AK225" t="s">
        <v>11775</v>
      </c>
      <c r="AL225">
        <f t="shared" si="3"/>
        <v>0</v>
      </c>
    </row>
    <row r="226" spans="1:38" hidden="1" x14ac:dyDescent="0.25">
      <c r="A226" s="1">
        <v>224</v>
      </c>
      <c r="B226">
        <v>224</v>
      </c>
      <c r="C226">
        <v>0</v>
      </c>
      <c r="D226" t="s">
        <v>732</v>
      </c>
      <c r="E226" t="s">
        <v>294</v>
      </c>
      <c r="G226" t="s">
        <v>318</v>
      </c>
      <c r="H226" t="s">
        <v>278</v>
      </c>
      <c r="J226" t="s">
        <v>55</v>
      </c>
      <c r="L226" t="s">
        <v>653</v>
      </c>
      <c r="M226" t="s">
        <v>38</v>
      </c>
      <c r="N226" t="s">
        <v>318</v>
      </c>
      <c r="O226" t="s">
        <v>278</v>
      </c>
      <c r="P226" t="s">
        <v>318</v>
      </c>
      <c r="V226" t="s">
        <v>319</v>
      </c>
      <c r="W226" t="s">
        <v>278</v>
      </c>
      <c r="AC226" t="s">
        <v>279</v>
      </c>
      <c r="AD226" t="s">
        <v>53</v>
      </c>
      <c r="AE226">
        <v>1897</v>
      </c>
      <c r="AF226">
        <v>1938</v>
      </c>
      <c r="AI226" t="e">
        <f>VLOOKUP(I226,Current!J:Q,2,0)</f>
        <v>#N/A</v>
      </c>
      <c r="AK226" t="s">
        <v>11775</v>
      </c>
      <c r="AL226">
        <f t="shared" si="3"/>
        <v>0</v>
      </c>
    </row>
    <row r="227" spans="1:38" hidden="1" x14ac:dyDescent="0.25">
      <c r="A227" s="1">
        <v>225</v>
      </c>
      <c r="B227">
        <v>225</v>
      </c>
      <c r="C227">
        <v>1</v>
      </c>
      <c r="D227" t="s">
        <v>733</v>
      </c>
      <c r="E227" t="s">
        <v>294</v>
      </c>
      <c r="G227" t="s">
        <v>536</v>
      </c>
      <c r="H227" t="s">
        <v>172</v>
      </c>
      <c r="J227" t="s">
        <v>55</v>
      </c>
      <c r="L227" t="s">
        <v>653</v>
      </c>
      <c r="M227" t="s">
        <v>38</v>
      </c>
      <c r="N227" t="s">
        <v>536</v>
      </c>
      <c r="O227" t="s">
        <v>172</v>
      </c>
      <c r="P227" t="s">
        <v>536</v>
      </c>
      <c r="V227" t="s">
        <v>537</v>
      </c>
      <c r="W227" t="s">
        <v>172</v>
      </c>
      <c r="AC227" t="s">
        <v>174</v>
      </c>
      <c r="AD227" t="s">
        <v>53</v>
      </c>
      <c r="AE227">
        <v>1900</v>
      </c>
      <c r="AF227">
        <v>1914</v>
      </c>
      <c r="AI227" t="e">
        <f>VLOOKUP(I227,Current!J:Q,2,0)</f>
        <v>#N/A</v>
      </c>
      <c r="AK227" t="s">
        <v>11775</v>
      </c>
      <c r="AL227">
        <f t="shared" si="3"/>
        <v>0</v>
      </c>
    </row>
    <row r="228" spans="1:38" hidden="1" x14ac:dyDescent="0.25">
      <c r="A228" s="1">
        <v>226</v>
      </c>
      <c r="B228">
        <v>226</v>
      </c>
      <c r="C228">
        <v>2</v>
      </c>
      <c r="D228" t="s">
        <v>734</v>
      </c>
      <c r="E228" t="s">
        <v>294</v>
      </c>
      <c r="G228" t="s">
        <v>735</v>
      </c>
      <c r="H228" t="s">
        <v>736</v>
      </c>
      <c r="J228" t="s">
        <v>55</v>
      </c>
      <c r="L228" t="s">
        <v>653</v>
      </c>
      <c r="M228" t="s">
        <v>38</v>
      </c>
      <c r="N228" t="s">
        <v>735</v>
      </c>
      <c r="O228" t="s">
        <v>736</v>
      </c>
      <c r="P228" t="s">
        <v>143</v>
      </c>
      <c r="Q228" t="s">
        <v>276</v>
      </c>
      <c r="V228" t="s">
        <v>277</v>
      </c>
      <c r="W228" t="s">
        <v>269</v>
      </c>
      <c r="X228" t="s">
        <v>737</v>
      </c>
      <c r="AC228" t="s">
        <v>738</v>
      </c>
      <c r="AD228" t="s">
        <v>53</v>
      </c>
      <c r="AE228">
        <v>1902</v>
      </c>
      <c r="AF228">
        <v>1960</v>
      </c>
      <c r="AI228" t="e">
        <f>VLOOKUP(I228,Current!J:Q,2,0)</f>
        <v>#N/A</v>
      </c>
      <c r="AK228" t="s">
        <v>11775</v>
      </c>
      <c r="AL228">
        <f t="shared" si="3"/>
        <v>0</v>
      </c>
    </row>
    <row r="229" spans="1:38" hidden="1" x14ac:dyDescent="0.25">
      <c r="A229" s="1">
        <v>227</v>
      </c>
      <c r="B229">
        <v>227</v>
      </c>
      <c r="C229">
        <v>3</v>
      </c>
      <c r="D229" t="s">
        <v>739</v>
      </c>
      <c r="E229" t="s">
        <v>294</v>
      </c>
      <c r="G229" t="s">
        <v>542</v>
      </c>
      <c r="H229" t="s">
        <v>172</v>
      </c>
      <c r="J229" t="s">
        <v>55</v>
      </c>
      <c r="L229" t="s">
        <v>653</v>
      </c>
      <c r="M229" t="s">
        <v>38</v>
      </c>
      <c r="N229" t="s">
        <v>542</v>
      </c>
      <c r="O229" t="s">
        <v>172</v>
      </c>
      <c r="P229" t="s">
        <v>542</v>
      </c>
      <c r="V229" t="s">
        <v>547</v>
      </c>
      <c r="W229" t="s">
        <v>172</v>
      </c>
      <c r="AC229" t="s">
        <v>174</v>
      </c>
      <c r="AD229" t="s">
        <v>53</v>
      </c>
      <c r="AE229">
        <v>1906</v>
      </c>
      <c r="AF229">
        <v>1914</v>
      </c>
      <c r="AI229" t="e">
        <f>VLOOKUP(I229,Current!J:Q,2,0)</f>
        <v>#N/A</v>
      </c>
      <c r="AK229" t="s">
        <v>11775</v>
      </c>
      <c r="AL229">
        <f t="shared" si="3"/>
        <v>0</v>
      </c>
    </row>
    <row r="230" spans="1:38" hidden="1" x14ac:dyDescent="0.25">
      <c r="A230" s="1">
        <v>228</v>
      </c>
      <c r="B230">
        <v>228</v>
      </c>
      <c r="C230">
        <v>4</v>
      </c>
      <c r="D230" t="s">
        <v>740</v>
      </c>
      <c r="E230" t="s">
        <v>294</v>
      </c>
      <c r="G230" t="s">
        <v>144</v>
      </c>
      <c r="H230" t="s">
        <v>181</v>
      </c>
      <c r="J230" t="s">
        <v>55</v>
      </c>
      <c r="L230" t="s">
        <v>653</v>
      </c>
      <c r="M230" t="s">
        <v>38</v>
      </c>
      <c r="N230" t="s">
        <v>144</v>
      </c>
      <c r="O230" t="s">
        <v>181</v>
      </c>
      <c r="P230" t="s">
        <v>144</v>
      </c>
      <c r="V230" t="s">
        <v>145</v>
      </c>
      <c r="W230" t="s">
        <v>181</v>
      </c>
      <c r="AC230" t="s">
        <v>691</v>
      </c>
      <c r="AD230" t="s">
        <v>53</v>
      </c>
      <c r="AE230">
        <v>1912</v>
      </c>
      <c r="AF230">
        <v>1950</v>
      </c>
      <c r="AI230" t="e">
        <f>VLOOKUP(I230,Current!J:Q,2,0)</f>
        <v>#N/A</v>
      </c>
      <c r="AK230" t="s">
        <v>11775</v>
      </c>
      <c r="AL230">
        <f t="shared" si="3"/>
        <v>0</v>
      </c>
    </row>
    <row r="231" spans="1:38" hidden="1" x14ac:dyDescent="0.25">
      <c r="A231" s="1">
        <v>229</v>
      </c>
      <c r="B231">
        <v>229</v>
      </c>
      <c r="C231">
        <v>5</v>
      </c>
      <c r="D231" t="s">
        <v>741</v>
      </c>
      <c r="G231" t="s">
        <v>329</v>
      </c>
      <c r="H231" t="s">
        <v>213</v>
      </c>
      <c r="J231" t="s">
        <v>55</v>
      </c>
      <c r="L231" t="s">
        <v>653</v>
      </c>
      <c r="M231" t="s">
        <v>38</v>
      </c>
      <c r="N231" t="s">
        <v>329</v>
      </c>
      <c r="O231" t="s">
        <v>213</v>
      </c>
      <c r="P231" t="s">
        <v>329</v>
      </c>
      <c r="V231" t="s">
        <v>330</v>
      </c>
      <c r="W231" t="s">
        <v>213</v>
      </c>
      <c r="AC231" t="s">
        <v>214</v>
      </c>
      <c r="AD231" t="s">
        <v>53</v>
      </c>
      <c r="AE231">
        <v>1913</v>
      </c>
      <c r="AF231">
        <v>1964</v>
      </c>
      <c r="AI231" t="e">
        <f>VLOOKUP(I231,Current!J:Q,2,0)</f>
        <v>#N/A</v>
      </c>
      <c r="AK231" t="s">
        <v>11775</v>
      </c>
      <c r="AL231">
        <f t="shared" si="3"/>
        <v>0</v>
      </c>
    </row>
    <row r="232" spans="1:38" hidden="1" x14ac:dyDescent="0.25">
      <c r="A232" s="1">
        <v>230</v>
      </c>
      <c r="B232">
        <v>230</v>
      </c>
      <c r="C232">
        <v>6</v>
      </c>
      <c r="D232" t="s">
        <v>742</v>
      </c>
      <c r="E232" t="s">
        <v>294</v>
      </c>
      <c r="G232" t="s">
        <v>276</v>
      </c>
      <c r="H232" t="s">
        <v>146</v>
      </c>
      <c r="J232" t="s">
        <v>55</v>
      </c>
      <c r="L232" t="s">
        <v>653</v>
      </c>
      <c r="M232" t="s">
        <v>38</v>
      </c>
      <c r="N232" t="s">
        <v>276</v>
      </c>
      <c r="O232" t="s">
        <v>146</v>
      </c>
      <c r="P232" t="s">
        <v>276</v>
      </c>
      <c r="V232" t="s">
        <v>277</v>
      </c>
      <c r="W232" t="s">
        <v>146</v>
      </c>
      <c r="AC232" t="s">
        <v>147</v>
      </c>
      <c r="AD232" t="s">
        <v>53</v>
      </c>
      <c r="AE232">
        <v>1902</v>
      </c>
      <c r="AF232">
        <v>1935</v>
      </c>
      <c r="AI232" t="e">
        <f>VLOOKUP(I232,Current!J:Q,2,0)</f>
        <v>#N/A</v>
      </c>
      <c r="AK232" t="s">
        <v>11775</v>
      </c>
      <c r="AL232">
        <f t="shared" si="3"/>
        <v>0</v>
      </c>
    </row>
    <row r="233" spans="1:38" hidden="1" x14ac:dyDescent="0.25">
      <c r="A233" s="1">
        <v>231</v>
      </c>
      <c r="B233">
        <v>231</v>
      </c>
      <c r="C233">
        <v>7</v>
      </c>
      <c r="D233" t="s">
        <v>743</v>
      </c>
      <c r="G233" t="s">
        <v>276</v>
      </c>
      <c r="H233" t="s">
        <v>715</v>
      </c>
      <c r="J233" t="s">
        <v>55</v>
      </c>
      <c r="L233" t="s">
        <v>653</v>
      </c>
      <c r="M233" t="s">
        <v>38</v>
      </c>
      <c r="N233" t="s">
        <v>276</v>
      </c>
      <c r="O233" t="s">
        <v>715</v>
      </c>
      <c r="P233" t="s">
        <v>276</v>
      </c>
      <c r="V233" t="s">
        <v>277</v>
      </c>
      <c r="W233" t="s">
        <v>715</v>
      </c>
      <c r="AC233" t="s">
        <v>716</v>
      </c>
      <c r="AD233" t="s">
        <v>53</v>
      </c>
      <c r="AE233">
        <v>1902</v>
      </c>
      <c r="AF233">
        <v>1948</v>
      </c>
      <c r="AI233" t="e">
        <f>VLOOKUP(I233,Current!J:Q,2,0)</f>
        <v>#N/A</v>
      </c>
      <c r="AK233" t="s">
        <v>11775</v>
      </c>
      <c r="AL233">
        <f t="shared" si="3"/>
        <v>0</v>
      </c>
    </row>
    <row r="234" spans="1:38" hidden="1" x14ac:dyDescent="0.25">
      <c r="A234" s="1">
        <v>232</v>
      </c>
      <c r="B234">
        <v>232</v>
      </c>
      <c r="C234">
        <v>8</v>
      </c>
      <c r="D234" t="s">
        <v>744</v>
      </c>
      <c r="E234" t="s">
        <v>294</v>
      </c>
      <c r="G234" t="s">
        <v>745</v>
      </c>
      <c r="H234" t="s">
        <v>284</v>
      </c>
      <c r="J234" t="s">
        <v>83</v>
      </c>
      <c r="L234" t="s">
        <v>653</v>
      </c>
      <c r="M234" t="s">
        <v>38</v>
      </c>
      <c r="N234" t="s">
        <v>745</v>
      </c>
      <c r="O234" t="s">
        <v>284</v>
      </c>
      <c r="P234" t="s">
        <v>48</v>
      </c>
      <c r="Q234" t="s">
        <v>170</v>
      </c>
      <c r="V234" t="s">
        <v>171</v>
      </c>
      <c r="W234" t="s">
        <v>284</v>
      </c>
      <c r="AC234" t="s">
        <v>285</v>
      </c>
      <c r="AD234" t="s">
        <v>53</v>
      </c>
      <c r="AE234">
        <v>1892</v>
      </c>
      <c r="AF234">
        <v>1894</v>
      </c>
      <c r="AI234" t="e">
        <f>VLOOKUP(I234,Current!J:Q,2,0)</f>
        <v>#N/A</v>
      </c>
      <c r="AK234" t="s">
        <v>11775</v>
      </c>
      <c r="AL234">
        <f t="shared" si="3"/>
        <v>0</v>
      </c>
    </row>
    <row r="235" spans="1:38" hidden="1" x14ac:dyDescent="0.25">
      <c r="A235" s="1">
        <v>233</v>
      </c>
      <c r="B235">
        <v>233</v>
      </c>
      <c r="C235">
        <v>9</v>
      </c>
      <c r="D235" t="s">
        <v>744</v>
      </c>
      <c r="G235" t="s">
        <v>284</v>
      </c>
      <c r="H235" t="s">
        <v>746</v>
      </c>
      <c r="J235" t="s">
        <v>55</v>
      </c>
      <c r="L235" t="s">
        <v>653</v>
      </c>
      <c r="M235" t="s">
        <v>38</v>
      </c>
      <c r="N235" t="s">
        <v>284</v>
      </c>
      <c r="O235" t="s">
        <v>746</v>
      </c>
      <c r="P235" t="s">
        <v>284</v>
      </c>
      <c r="V235" t="s">
        <v>285</v>
      </c>
      <c r="W235" t="s">
        <v>452</v>
      </c>
      <c r="X235" t="s">
        <v>202</v>
      </c>
      <c r="AC235" t="s">
        <v>203</v>
      </c>
      <c r="AD235" t="s">
        <v>53</v>
      </c>
      <c r="AE235">
        <v>1894</v>
      </c>
      <c r="AF235">
        <v>1956</v>
      </c>
      <c r="AI235" t="e">
        <f>VLOOKUP(I235,Current!J:Q,2,0)</f>
        <v>#N/A</v>
      </c>
      <c r="AK235" t="s">
        <v>11775</v>
      </c>
      <c r="AL235">
        <f t="shared" si="3"/>
        <v>0</v>
      </c>
    </row>
    <row r="236" spans="1:38" hidden="1" x14ac:dyDescent="0.25">
      <c r="A236" s="1">
        <v>234</v>
      </c>
      <c r="B236">
        <v>234</v>
      </c>
      <c r="C236">
        <v>10</v>
      </c>
      <c r="D236" t="s">
        <v>744</v>
      </c>
      <c r="G236" t="s">
        <v>747</v>
      </c>
      <c r="I236" t="s">
        <v>748</v>
      </c>
      <c r="J236" t="s">
        <v>55</v>
      </c>
      <c r="L236" t="s">
        <v>653</v>
      </c>
      <c r="M236" t="s">
        <v>38</v>
      </c>
      <c r="N236" t="s">
        <v>747</v>
      </c>
      <c r="P236" t="s">
        <v>230</v>
      </c>
      <c r="Q236" t="s">
        <v>749</v>
      </c>
      <c r="V236" t="s">
        <v>750</v>
      </c>
      <c r="AC236" t="s">
        <v>40</v>
      </c>
      <c r="AD236" t="s">
        <v>56</v>
      </c>
      <c r="AI236">
        <f>VLOOKUP(I236,Current!J:Q,2,0)</f>
        <v>2006</v>
      </c>
      <c r="AJ236" t="s">
        <v>56</v>
      </c>
      <c r="AK236">
        <v>2006</v>
      </c>
      <c r="AL236">
        <f t="shared" si="3"/>
        <v>0</v>
      </c>
    </row>
    <row r="237" spans="1:38" hidden="1" x14ac:dyDescent="0.25">
      <c r="A237" s="1">
        <v>235</v>
      </c>
      <c r="B237">
        <v>235</v>
      </c>
      <c r="C237">
        <v>11</v>
      </c>
      <c r="D237" t="s">
        <v>751</v>
      </c>
      <c r="G237" t="s">
        <v>752</v>
      </c>
      <c r="H237" t="s">
        <v>753</v>
      </c>
      <c r="J237" t="s">
        <v>36</v>
      </c>
      <c r="L237" t="s">
        <v>653</v>
      </c>
      <c r="M237" t="s">
        <v>38</v>
      </c>
      <c r="N237" t="s">
        <v>752</v>
      </c>
      <c r="O237" t="s">
        <v>754</v>
      </c>
      <c r="P237" t="s">
        <v>575</v>
      </c>
      <c r="Q237" t="s">
        <v>461</v>
      </c>
      <c r="V237" t="s">
        <v>462</v>
      </c>
      <c r="W237" t="s">
        <v>160</v>
      </c>
      <c r="AC237" t="s">
        <v>359</v>
      </c>
      <c r="AD237" t="s">
        <v>53</v>
      </c>
      <c r="AE237">
        <v>1874</v>
      </c>
      <c r="AF237">
        <v>1903</v>
      </c>
      <c r="AI237" t="e">
        <f>VLOOKUP(I237,Current!J:Q,2,0)</f>
        <v>#N/A</v>
      </c>
      <c r="AK237" t="s">
        <v>11775</v>
      </c>
      <c r="AL237">
        <f t="shared" si="3"/>
        <v>0</v>
      </c>
    </row>
    <row r="238" spans="1:38" hidden="1" x14ac:dyDescent="0.25">
      <c r="A238" s="1">
        <v>236</v>
      </c>
      <c r="B238">
        <v>236</v>
      </c>
      <c r="C238">
        <v>12</v>
      </c>
      <c r="D238" t="s">
        <v>751</v>
      </c>
      <c r="G238" t="s">
        <v>234</v>
      </c>
      <c r="H238" t="s">
        <v>755</v>
      </c>
      <c r="J238" t="s">
        <v>55</v>
      </c>
      <c r="L238" t="s">
        <v>653</v>
      </c>
      <c r="M238" t="s">
        <v>38</v>
      </c>
      <c r="N238" t="s">
        <v>234</v>
      </c>
      <c r="O238" t="s">
        <v>755</v>
      </c>
      <c r="P238" t="s">
        <v>234</v>
      </c>
      <c r="V238" t="s">
        <v>237</v>
      </c>
      <c r="W238" t="s">
        <v>452</v>
      </c>
      <c r="X238" t="s">
        <v>263</v>
      </c>
      <c r="AC238" t="s">
        <v>264</v>
      </c>
      <c r="AD238" t="s">
        <v>53</v>
      </c>
      <c r="AE238">
        <v>1898</v>
      </c>
      <c r="AF238">
        <v>1958</v>
      </c>
      <c r="AI238" t="e">
        <f>VLOOKUP(I238,Current!J:Q,2,0)</f>
        <v>#N/A</v>
      </c>
      <c r="AK238" t="s">
        <v>11775</v>
      </c>
      <c r="AL238">
        <f t="shared" si="3"/>
        <v>0</v>
      </c>
    </row>
    <row r="239" spans="1:38" hidden="1" x14ac:dyDescent="0.25">
      <c r="A239" s="1">
        <v>237</v>
      </c>
      <c r="B239">
        <v>237</v>
      </c>
      <c r="C239">
        <v>13</v>
      </c>
      <c r="D239" t="s">
        <v>756</v>
      </c>
      <c r="G239" t="s">
        <v>303</v>
      </c>
      <c r="H239" t="s">
        <v>566</v>
      </c>
      <c r="J239" t="s">
        <v>55</v>
      </c>
      <c r="L239" t="s">
        <v>653</v>
      </c>
      <c r="M239" t="s">
        <v>38</v>
      </c>
      <c r="N239" t="s">
        <v>303</v>
      </c>
      <c r="O239" t="s">
        <v>566</v>
      </c>
      <c r="P239" t="s">
        <v>303</v>
      </c>
      <c r="V239" t="s">
        <v>305</v>
      </c>
      <c r="W239" t="s">
        <v>566</v>
      </c>
      <c r="AC239" t="s">
        <v>567</v>
      </c>
      <c r="AD239" t="s">
        <v>53</v>
      </c>
      <c r="AE239">
        <v>1911</v>
      </c>
      <c r="AF239">
        <v>1933</v>
      </c>
      <c r="AI239" t="e">
        <f>VLOOKUP(I239,Current!J:Q,2,0)</f>
        <v>#N/A</v>
      </c>
      <c r="AK239" t="s">
        <v>11775</v>
      </c>
      <c r="AL239">
        <f t="shared" si="3"/>
        <v>0</v>
      </c>
    </row>
    <row r="240" spans="1:38" hidden="1" x14ac:dyDescent="0.25">
      <c r="A240" s="1">
        <v>238</v>
      </c>
      <c r="B240">
        <v>238</v>
      </c>
      <c r="C240">
        <v>14</v>
      </c>
      <c r="D240" t="s">
        <v>757</v>
      </c>
      <c r="E240" t="s">
        <v>294</v>
      </c>
      <c r="G240" t="s">
        <v>758</v>
      </c>
      <c r="H240" t="s">
        <v>759</v>
      </c>
      <c r="I240" t="s">
        <v>760</v>
      </c>
      <c r="J240" t="s">
        <v>36</v>
      </c>
      <c r="L240" t="s">
        <v>653</v>
      </c>
      <c r="M240" t="s">
        <v>38</v>
      </c>
      <c r="N240" t="s">
        <v>758</v>
      </c>
      <c r="O240" t="s">
        <v>759</v>
      </c>
      <c r="P240" t="s">
        <v>112</v>
      </c>
      <c r="Q240" t="s">
        <v>493</v>
      </c>
      <c r="V240" t="s">
        <v>495</v>
      </c>
      <c r="W240" t="s">
        <v>64</v>
      </c>
      <c r="AC240" t="s">
        <v>65</v>
      </c>
      <c r="AD240" t="s">
        <v>53</v>
      </c>
      <c r="AE240">
        <v>1881</v>
      </c>
      <c r="AF240">
        <v>1901</v>
      </c>
      <c r="AI240" t="e">
        <f>VLOOKUP(I240,Current!J:Q,2,0)</f>
        <v>#N/A</v>
      </c>
      <c r="AK240" t="s">
        <v>11775</v>
      </c>
      <c r="AL240">
        <f t="shared" si="3"/>
        <v>0</v>
      </c>
    </row>
    <row r="241" spans="1:38" hidden="1" x14ac:dyDescent="0.25">
      <c r="A241" s="1">
        <v>239</v>
      </c>
      <c r="B241">
        <v>239</v>
      </c>
      <c r="C241">
        <v>15</v>
      </c>
      <c r="D241" t="s">
        <v>757</v>
      </c>
      <c r="E241" t="s">
        <v>294</v>
      </c>
      <c r="G241" t="s">
        <v>761</v>
      </c>
      <c r="H241" t="s">
        <v>762</v>
      </c>
      <c r="I241" t="s">
        <v>760</v>
      </c>
      <c r="J241" t="s">
        <v>55</v>
      </c>
      <c r="L241" t="s">
        <v>653</v>
      </c>
      <c r="M241" t="s">
        <v>38</v>
      </c>
      <c r="N241" t="s">
        <v>761</v>
      </c>
      <c r="O241" t="s">
        <v>762</v>
      </c>
      <c r="P241" t="s">
        <v>48</v>
      </c>
      <c r="Q241" t="s">
        <v>536</v>
      </c>
      <c r="V241" t="s">
        <v>537</v>
      </c>
      <c r="W241" t="s">
        <v>109</v>
      </c>
      <c r="X241" t="s">
        <v>119</v>
      </c>
      <c r="AC241" t="s">
        <v>120</v>
      </c>
      <c r="AD241" t="s">
        <v>53</v>
      </c>
      <c r="AE241">
        <v>1900</v>
      </c>
      <c r="AF241">
        <v>1939</v>
      </c>
      <c r="AI241" t="e">
        <f>VLOOKUP(I241,Current!J:Q,2,0)</f>
        <v>#N/A</v>
      </c>
      <c r="AK241" t="s">
        <v>11775</v>
      </c>
      <c r="AL241">
        <f t="shared" si="3"/>
        <v>0</v>
      </c>
    </row>
    <row r="242" spans="1:38" hidden="1" x14ac:dyDescent="0.25">
      <c r="A242" s="1">
        <v>240</v>
      </c>
      <c r="B242">
        <v>240</v>
      </c>
      <c r="C242">
        <v>16</v>
      </c>
      <c r="D242" t="s">
        <v>757</v>
      </c>
      <c r="G242" t="s">
        <v>763</v>
      </c>
      <c r="I242" t="s">
        <v>764</v>
      </c>
      <c r="J242" t="s">
        <v>55</v>
      </c>
      <c r="L242" t="s">
        <v>653</v>
      </c>
      <c r="M242" t="s">
        <v>38</v>
      </c>
      <c r="N242" t="s">
        <v>763</v>
      </c>
      <c r="P242" t="s">
        <v>143</v>
      </c>
      <c r="Q242" t="s">
        <v>765</v>
      </c>
      <c r="V242" t="s">
        <v>766</v>
      </c>
      <c r="AC242" t="s">
        <v>40</v>
      </c>
      <c r="AD242" t="s">
        <v>56</v>
      </c>
      <c r="AI242">
        <f>VLOOKUP(I242,Current!J:Q,2,0)</f>
        <v>2011</v>
      </c>
      <c r="AJ242" t="s">
        <v>56</v>
      </c>
      <c r="AK242">
        <v>2011</v>
      </c>
      <c r="AL242">
        <f t="shared" si="3"/>
        <v>0</v>
      </c>
    </row>
    <row r="243" spans="1:38" hidden="1" x14ac:dyDescent="0.25">
      <c r="A243" s="1">
        <v>241</v>
      </c>
      <c r="B243">
        <v>241</v>
      </c>
      <c r="C243">
        <v>17</v>
      </c>
      <c r="D243" t="s">
        <v>767</v>
      </c>
      <c r="G243" t="s">
        <v>35</v>
      </c>
      <c r="H243" t="s">
        <v>35</v>
      </c>
      <c r="J243" t="s">
        <v>36</v>
      </c>
      <c r="L243" t="s">
        <v>653</v>
      </c>
      <c r="M243" t="s">
        <v>38</v>
      </c>
      <c r="N243" t="s">
        <v>39</v>
      </c>
      <c r="O243" t="s">
        <v>39</v>
      </c>
      <c r="V243" t="s">
        <v>40</v>
      </c>
      <c r="AC243" t="s">
        <v>40</v>
      </c>
      <c r="AD243" t="s">
        <v>41</v>
      </c>
      <c r="AI243" t="e">
        <f>VLOOKUP(I243,Current!J:Q,2,0)</f>
        <v>#N/A</v>
      </c>
      <c r="AK243" t="s">
        <v>11775</v>
      </c>
      <c r="AL243">
        <f t="shared" si="3"/>
        <v>0</v>
      </c>
    </row>
    <row r="244" spans="1:38" hidden="1" x14ac:dyDescent="0.25">
      <c r="A244" s="1">
        <v>242</v>
      </c>
      <c r="B244">
        <v>242</v>
      </c>
      <c r="C244">
        <v>18</v>
      </c>
      <c r="D244" t="s">
        <v>767</v>
      </c>
      <c r="G244" t="s">
        <v>35</v>
      </c>
      <c r="H244" t="s">
        <v>598</v>
      </c>
      <c r="J244" t="s">
        <v>83</v>
      </c>
      <c r="L244" t="s">
        <v>653</v>
      </c>
      <c r="M244" t="s">
        <v>38</v>
      </c>
      <c r="N244" t="s">
        <v>39</v>
      </c>
      <c r="O244" t="s">
        <v>598</v>
      </c>
      <c r="V244" t="s">
        <v>40</v>
      </c>
      <c r="W244" t="s">
        <v>598</v>
      </c>
      <c r="AC244" t="s">
        <v>599</v>
      </c>
      <c r="AD244" t="s">
        <v>470</v>
      </c>
      <c r="AF244">
        <v>1937</v>
      </c>
      <c r="AI244" t="e">
        <f>VLOOKUP(I244,Current!J:Q,2,0)</f>
        <v>#N/A</v>
      </c>
      <c r="AK244" t="s">
        <v>11775</v>
      </c>
      <c r="AL244">
        <f t="shared" si="3"/>
        <v>0</v>
      </c>
    </row>
    <row r="245" spans="1:38" hidden="1" x14ac:dyDescent="0.25">
      <c r="A245" s="1">
        <v>243</v>
      </c>
      <c r="B245">
        <v>243</v>
      </c>
      <c r="C245">
        <v>19</v>
      </c>
      <c r="D245" t="s">
        <v>768</v>
      </c>
      <c r="E245" t="s">
        <v>294</v>
      </c>
      <c r="G245" t="s">
        <v>298</v>
      </c>
      <c r="H245" t="s">
        <v>337</v>
      </c>
      <c r="J245" t="s">
        <v>55</v>
      </c>
      <c r="L245" t="s">
        <v>653</v>
      </c>
      <c r="M245" t="s">
        <v>38</v>
      </c>
      <c r="N245" t="s">
        <v>298</v>
      </c>
      <c r="O245" t="s">
        <v>337</v>
      </c>
      <c r="P245" t="s">
        <v>298</v>
      </c>
      <c r="V245" t="s">
        <v>299</v>
      </c>
      <c r="W245" t="s">
        <v>337</v>
      </c>
      <c r="AC245" t="s">
        <v>338</v>
      </c>
      <c r="AD245" t="s">
        <v>53</v>
      </c>
      <c r="AE245">
        <v>1910</v>
      </c>
      <c r="AF245">
        <v>1940</v>
      </c>
      <c r="AI245" t="e">
        <f>VLOOKUP(I245,Current!J:Q,2,0)</f>
        <v>#N/A</v>
      </c>
      <c r="AK245" t="s">
        <v>11775</v>
      </c>
      <c r="AL245">
        <f t="shared" si="3"/>
        <v>0</v>
      </c>
    </row>
    <row r="246" spans="1:38" hidden="1" x14ac:dyDescent="0.25">
      <c r="A246" s="1">
        <v>244</v>
      </c>
      <c r="B246">
        <v>244</v>
      </c>
      <c r="C246">
        <v>20</v>
      </c>
      <c r="D246" t="s">
        <v>769</v>
      </c>
      <c r="E246" t="s">
        <v>294</v>
      </c>
      <c r="G246" t="s">
        <v>151</v>
      </c>
      <c r="H246" t="s">
        <v>172</v>
      </c>
      <c r="J246" t="s">
        <v>55</v>
      </c>
      <c r="L246" t="s">
        <v>653</v>
      </c>
      <c r="M246" t="s">
        <v>38</v>
      </c>
      <c r="N246" t="s">
        <v>151</v>
      </c>
      <c r="O246" t="s">
        <v>172</v>
      </c>
      <c r="P246" t="s">
        <v>151</v>
      </c>
      <c r="V246" t="s">
        <v>152</v>
      </c>
      <c r="W246" t="s">
        <v>172</v>
      </c>
      <c r="AC246" t="s">
        <v>174</v>
      </c>
      <c r="AD246" t="s">
        <v>53</v>
      </c>
      <c r="AE246">
        <v>1899</v>
      </c>
      <c r="AF246">
        <v>1914</v>
      </c>
      <c r="AI246" t="e">
        <f>VLOOKUP(I246,Current!J:Q,2,0)</f>
        <v>#N/A</v>
      </c>
      <c r="AK246" t="s">
        <v>11775</v>
      </c>
      <c r="AL246">
        <f t="shared" si="3"/>
        <v>0</v>
      </c>
    </row>
    <row r="247" spans="1:38" hidden="1" x14ac:dyDescent="0.25">
      <c r="A247" s="1">
        <v>245</v>
      </c>
      <c r="B247">
        <v>245</v>
      </c>
      <c r="C247">
        <v>21</v>
      </c>
      <c r="D247" t="s">
        <v>770</v>
      </c>
      <c r="E247" t="s">
        <v>294</v>
      </c>
      <c r="G247" t="s">
        <v>771</v>
      </c>
      <c r="H247" t="s">
        <v>151</v>
      </c>
      <c r="J247" t="s">
        <v>36</v>
      </c>
      <c r="L247" t="s">
        <v>653</v>
      </c>
      <c r="M247" t="s">
        <v>38</v>
      </c>
      <c r="N247" t="s">
        <v>771</v>
      </c>
      <c r="O247" t="s">
        <v>151</v>
      </c>
      <c r="P247" t="s">
        <v>201</v>
      </c>
      <c r="Q247" t="s">
        <v>290</v>
      </c>
      <c r="V247" t="s">
        <v>291</v>
      </c>
      <c r="W247" t="s">
        <v>151</v>
      </c>
      <c r="AC247" t="s">
        <v>152</v>
      </c>
      <c r="AD247" t="s">
        <v>53</v>
      </c>
      <c r="AE247">
        <v>1878</v>
      </c>
      <c r="AF247">
        <v>1899</v>
      </c>
      <c r="AI247" t="e">
        <f>VLOOKUP(I247,Current!J:Q,2,0)</f>
        <v>#N/A</v>
      </c>
      <c r="AK247" t="s">
        <v>11775</v>
      </c>
      <c r="AL247">
        <f t="shared" si="3"/>
        <v>0</v>
      </c>
    </row>
    <row r="248" spans="1:38" hidden="1" x14ac:dyDescent="0.25">
      <c r="A248" s="1">
        <v>246</v>
      </c>
      <c r="B248">
        <v>246</v>
      </c>
      <c r="C248">
        <v>22</v>
      </c>
      <c r="D248" t="s">
        <v>770</v>
      </c>
      <c r="E248" t="s">
        <v>294</v>
      </c>
      <c r="G248" t="s">
        <v>362</v>
      </c>
      <c r="H248" t="s">
        <v>772</v>
      </c>
      <c r="J248" t="s">
        <v>83</v>
      </c>
      <c r="L248" t="s">
        <v>653</v>
      </c>
      <c r="M248" t="s">
        <v>38</v>
      </c>
      <c r="N248" t="s">
        <v>362</v>
      </c>
      <c r="O248" t="s">
        <v>772</v>
      </c>
      <c r="P248" t="s">
        <v>362</v>
      </c>
      <c r="V248" t="s">
        <v>363</v>
      </c>
      <c r="W248" t="s">
        <v>575</v>
      </c>
      <c r="X248" t="s">
        <v>191</v>
      </c>
      <c r="AC248" t="s">
        <v>192</v>
      </c>
      <c r="AD248" t="s">
        <v>53</v>
      </c>
      <c r="AE248">
        <v>1883</v>
      </c>
      <c r="AF248">
        <v>1926</v>
      </c>
      <c r="AI248" t="e">
        <f>VLOOKUP(I248,Current!J:Q,2,0)</f>
        <v>#N/A</v>
      </c>
      <c r="AK248" t="s">
        <v>11775</v>
      </c>
      <c r="AL248">
        <f t="shared" si="3"/>
        <v>0</v>
      </c>
    </row>
    <row r="249" spans="1:38" hidden="1" x14ac:dyDescent="0.25">
      <c r="A249" s="1">
        <v>247</v>
      </c>
      <c r="B249">
        <v>247</v>
      </c>
      <c r="C249">
        <v>23</v>
      </c>
      <c r="D249" t="s">
        <v>770</v>
      </c>
      <c r="E249" t="s">
        <v>294</v>
      </c>
      <c r="G249" t="s">
        <v>773</v>
      </c>
      <c r="H249" t="s">
        <v>774</v>
      </c>
      <c r="J249" t="s">
        <v>55</v>
      </c>
      <c r="L249" t="s">
        <v>653</v>
      </c>
      <c r="M249" t="s">
        <v>38</v>
      </c>
      <c r="N249" t="s">
        <v>773</v>
      </c>
      <c r="O249" t="s">
        <v>774</v>
      </c>
      <c r="P249" t="s">
        <v>51</v>
      </c>
      <c r="V249" t="s">
        <v>52</v>
      </c>
      <c r="W249" t="s">
        <v>275</v>
      </c>
      <c r="X249" t="s">
        <v>737</v>
      </c>
      <c r="AC249" t="s">
        <v>738</v>
      </c>
      <c r="AD249" t="s">
        <v>53</v>
      </c>
      <c r="AE249">
        <v>1895</v>
      </c>
      <c r="AF249">
        <v>1960</v>
      </c>
      <c r="AI249" t="e">
        <f>VLOOKUP(I249,Current!J:Q,2,0)</f>
        <v>#N/A</v>
      </c>
      <c r="AK249" t="s">
        <v>11775</v>
      </c>
      <c r="AL249">
        <f t="shared" si="3"/>
        <v>0</v>
      </c>
    </row>
    <row r="250" spans="1:38" hidden="1" x14ac:dyDescent="0.25">
      <c r="A250" s="1">
        <v>248</v>
      </c>
      <c r="B250">
        <v>248</v>
      </c>
      <c r="C250">
        <v>24</v>
      </c>
      <c r="D250" t="s">
        <v>770</v>
      </c>
      <c r="G250" t="s">
        <v>775</v>
      </c>
      <c r="I250" t="s">
        <v>776</v>
      </c>
      <c r="J250" t="s">
        <v>55</v>
      </c>
      <c r="L250" t="s">
        <v>653</v>
      </c>
      <c r="M250" t="s">
        <v>38</v>
      </c>
      <c r="N250" t="s">
        <v>775</v>
      </c>
      <c r="P250" t="s">
        <v>229</v>
      </c>
      <c r="Q250" t="s">
        <v>777</v>
      </c>
      <c r="V250" t="s">
        <v>778</v>
      </c>
      <c r="AC250" t="s">
        <v>40</v>
      </c>
      <c r="AD250" t="s">
        <v>56</v>
      </c>
      <c r="AI250">
        <f>VLOOKUP(I250,Current!J:Q,2,0)</f>
        <v>1994</v>
      </c>
      <c r="AJ250" t="s">
        <v>56</v>
      </c>
      <c r="AK250">
        <v>1994</v>
      </c>
      <c r="AL250">
        <f t="shared" si="3"/>
        <v>0</v>
      </c>
    </row>
    <row r="251" spans="1:38" hidden="1" x14ac:dyDescent="0.25">
      <c r="A251" s="1">
        <v>249</v>
      </c>
      <c r="B251">
        <v>249</v>
      </c>
      <c r="C251">
        <v>25</v>
      </c>
      <c r="D251" t="s">
        <v>779</v>
      </c>
      <c r="E251" t="s">
        <v>294</v>
      </c>
      <c r="G251" t="s">
        <v>780</v>
      </c>
      <c r="H251" t="s">
        <v>781</v>
      </c>
      <c r="J251" t="s">
        <v>55</v>
      </c>
      <c r="L251" t="s">
        <v>653</v>
      </c>
      <c r="M251" t="s">
        <v>38</v>
      </c>
      <c r="N251" t="s">
        <v>780</v>
      </c>
      <c r="O251" t="s">
        <v>781</v>
      </c>
      <c r="P251" t="s">
        <v>631</v>
      </c>
      <c r="Q251" t="s">
        <v>144</v>
      </c>
      <c r="V251" t="s">
        <v>145</v>
      </c>
      <c r="W251" t="s">
        <v>201</v>
      </c>
      <c r="X251" t="s">
        <v>468</v>
      </c>
      <c r="AC251" t="s">
        <v>469</v>
      </c>
      <c r="AD251" t="s">
        <v>53</v>
      </c>
      <c r="AE251">
        <v>1912</v>
      </c>
      <c r="AF251">
        <v>1952</v>
      </c>
      <c r="AI251" t="e">
        <f>VLOOKUP(I251,Current!J:Q,2,0)</f>
        <v>#N/A</v>
      </c>
      <c r="AK251" t="s">
        <v>11775</v>
      </c>
      <c r="AL251">
        <f t="shared" si="3"/>
        <v>0</v>
      </c>
    </row>
    <row r="252" spans="1:38" hidden="1" x14ac:dyDescent="0.25">
      <c r="A252" s="1">
        <v>250</v>
      </c>
      <c r="B252">
        <v>250</v>
      </c>
      <c r="C252">
        <v>26</v>
      </c>
      <c r="D252" t="s">
        <v>782</v>
      </c>
      <c r="E252" t="s">
        <v>294</v>
      </c>
      <c r="G252" t="s">
        <v>151</v>
      </c>
      <c r="H252" t="s">
        <v>181</v>
      </c>
      <c r="J252" t="s">
        <v>55</v>
      </c>
      <c r="L252" t="s">
        <v>653</v>
      </c>
      <c r="M252" t="s">
        <v>38</v>
      </c>
      <c r="N252" t="s">
        <v>151</v>
      </c>
      <c r="O252" t="s">
        <v>181</v>
      </c>
      <c r="P252" t="s">
        <v>151</v>
      </c>
      <c r="V252" t="s">
        <v>152</v>
      </c>
      <c r="W252" t="s">
        <v>181</v>
      </c>
      <c r="AC252" t="s">
        <v>691</v>
      </c>
      <c r="AD252" t="s">
        <v>53</v>
      </c>
      <c r="AE252">
        <v>1899</v>
      </c>
      <c r="AF252">
        <v>1950</v>
      </c>
      <c r="AI252" t="e">
        <f>VLOOKUP(I252,Current!J:Q,2,0)</f>
        <v>#N/A</v>
      </c>
      <c r="AK252" t="s">
        <v>11775</v>
      </c>
      <c r="AL252">
        <f t="shared" si="3"/>
        <v>0</v>
      </c>
    </row>
    <row r="253" spans="1:38" hidden="1" x14ac:dyDescent="0.25">
      <c r="A253" s="1">
        <v>251</v>
      </c>
      <c r="B253">
        <v>251</v>
      </c>
      <c r="C253">
        <v>27</v>
      </c>
      <c r="D253" t="s">
        <v>783</v>
      </c>
      <c r="E253" t="s">
        <v>294</v>
      </c>
      <c r="G253" t="s">
        <v>784</v>
      </c>
      <c r="H253" t="s">
        <v>785</v>
      </c>
      <c r="J253" t="s">
        <v>55</v>
      </c>
      <c r="L253" t="s">
        <v>653</v>
      </c>
      <c r="M253" t="s">
        <v>38</v>
      </c>
      <c r="N253" t="s">
        <v>784</v>
      </c>
      <c r="O253" t="s">
        <v>785</v>
      </c>
      <c r="P253" t="s">
        <v>509</v>
      </c>
      <c r="Q253" t="s">
        <v>151</v>
      </c>
      <c r="V253" t="s">
        <v>152</v>
      </c>
      <c r="W253" t="s">
        <v>48</v>
      </c>
      <c r="X253" t="s">
        <v>598</v>
      </c>
      <c r="AC253" t="s">
        <v>599</v>
      </c>
      <c r="AD253" t="s">
        <v>53</v>
      </c>
      <c r="AE253">
        <v>1899</v>
      </c>
      <c r="AF253">
        <v>1937</v>
      </c>
      <c r="AI253" t="e">
        <f>VLOOKUP(I253,Current!J:Q,2,0)</f>
        <v>#N/A</v>
      </c>
      <c r="AK253" t="s">
        <v>11775</v>
      </c>
      <c r="AL253">
        <f t="shared" si="3"/>
        <v>0</v>
      </c>
    </row>
    <row r="254" spans="1:38" hidden="1" x14ac:dyDescent="0.25">
      <c r="A254" s="1">
        <v>252</v>
      </c>
      <c r="B254">
        <v>252</v>
      </c>
      <c r="C254">
        <v>0</v>
      </c>
      <c r="D254" t="s">
        <v>786</v>
      </c>
      <c r="E254" t="s">
        <v>294</v>
      </c>
      <c r="G254" t="s">
        <v>151</v>
      </c>
      <c r="H254" t="s">
        <v>337</v>
      </c>
      <c r="J254" t="s">
        <v>55</v>
      </c>
      <c r="L254" t="s">
        <v>653</v>
      </c>
      <c r="M254" t="s">
        <v>38</v>
      </c>
      <c r="N254" t="s">
        <v>151</v>
      </c>
      <c r="O254" t="s">
        <v>337</v>
      </c>
      <c r="P254" t="s">
        <v>151</v>
      </c>
      <c r="V254" t="s">
        <v>152</v>
      </c>
      <c r="W254" t="s">
        <v>337</v>
      </c>
      <c r="AC254" t="s">
        <v>338</v>
      </c>
      <c r="AD254" t="s">
        <v>53</v>
      </c>
      <c r="AE254">
        <v>1899</v>
      </c>
      <c r="AF254">
        <v>1940</v>
      </c>
      <c r="AI254" t="e">
        <f>VLOOKUP(I254,Current!J:Q,2,0)</f>
        <v>#N/A</v>
      </c>
      <c r="AK254" t="s">
        <v>11775</v>
      </c>
      <c r="AL254">
        <f t="shared" si="3"/>
        <v>0</v>
      </c>
    </row>
    <row r="255" spans="1:38" hidden="1" x14ac:dyDescent="0.25">
      <c r="A255" s="1">
        <v>253</v>
      </c>
      <c r="B255">
        <v>253</v>
      </c>
      <c r="C255">
        <v>1</v>
      </c>
      <c r="D255" t="s">
        <v>787</v>
      </c>
      <c r="E255" t="s">
        <v>294</v>
      </c>
      <c r="G255" t="s">
        <v>64</v>
      </c>
      <c r="H255" t="s">
        <v>172</v>
      </c>
      <c r="J255" t="s">
        <v>55</v>
      </c>
      <c r="L255" t="s">
        <v>653</v>
      </c>
      <c r="M255" t="s">
        <v>38</v>
      </c>
      <c r="N255" t="s">
        <v>64</v>
      </c>
      <c r="O255" t="s">
        <v>172</v>
      </c>
      <c r="P255" t="s">
        <v>64</v>
      </c>
      <c r="V255" t="s">
        <v>65</v>
      </c>
      <c r="W255" t="s">
        <v>172</v>
      </c>
      <c r="AC255" t="s">
        <v>174</v>
      </c>
      <c r="AD255" t="s">
        <v>53</v>
      </c>
      <c r="AE255">
        <v>1901</v>
      </c>
      <c r="AF255">
        <v>1914</v>
      </c>
      <c r="AI255" t="e">
        <f>VLOOKUP(I255,Current!J:Q,2,0)</f>
        <v>#N/A</v>
      </c>
      <c r="AK255" t="s">
        <v>11775</v>
      </c>
      <c r="AL255">
        <f t="shared" si="3"/>
        <v>0</v>
      </c>
    </row>
    <row r="256" spans="1:38" hidden="1" x14ac:dyDescent="0.25">
      <c r="A256" s="1">
        <v>254</v>
      </c>
      <c r="B256">
        <v>254</v>
      </c>
      <c r="C256">
        <v>2</v>
      </c>
      <c r="D256" t="s">
        <v>788</v>
      </c>
      <c r="G256" t="s">
        <v>318</v>
      </c>
      <c r="H256" t="s">
        <v>94</v>
      </c>
      <c r="J256" t="s">
        <v>55</v>
      </c>
      <c r="L256" t="s">
        <v>653</v>
      </c>
      <c r="M256" t="s">
        <v>38</v>
      </c>
      <c r="N256" t="s">
        <v>318</v>
      </c>
      <c r="O256" t="s">
        <v>94</v>
      </c>
      <c r="P256" t="s">
        <v>318</v>
      </c>
      <c r="V256" t="s">
        <v>319</v>
      </c>
      <c r="W256" t="s">
        <v>94</v>
      </c>
      <c r="AC256" t="s">
        <v>95</v>
      </c>
      <c r="AD256" t="s">
        <v>53</v>
      </c>
      <c r="AE256">
        <v>1897</v>
      </c>
      <c r="AF256">
        <v>1951</v>
      </c>
      <c r="AI256" t="e">
        <f>VLOOKUP(I256,Current!J:Q,2,0)</f>
        <v>#N/A</v>
      </c>
      <c r="AK256" t="s">
        <v>11775</v>
      </c>
      <c r="AL256">
        <f t="shared" si="3"/>
        <v>0</v>
      </c>
    </row>
    <row r="257" spans="1:38" hidden="1" x14ac:dyDescent="0.25">
      <c r="A257" s="1">
        <v>255</v>
      </c>
      <c r="B257">
        <v>255</v>
      </c>
      <c r="C257">
        <v>3</v>
      </c>
      <c r="D257" t="s">
        <v>789</v>
      </c>
      <c r="G257" t="s">
        <v>542</v>
      </c>
      <c r="H257" t="s">
        <v>337</v>
      </c>
      <c r="J257" t="s">
        <v>55</v>
      </c>
      <c r="L257" t="s">
        <v>653</v>
      </c>
      <c r="M257" t="s">
        <v>38</v>
      </c>
      <c r="N257" t="s">
        <v>542</v>
      </c>
      <c r="O257" t="s">
        <v>337</v>
      </c>
      <c r="P257" t="s">
        <v>542</v>
      </c>
      <c r="V257" t="s">
        <v>547</v>
      </c>
      <c r="W257" t="s">
        <v>337</v>
      </c>
      <c r="AC257" t="s">
        <v>338</v>
      </c>
      <c r="AD257" t="s">
        <v>53</v>
      </c>
      <c r="AE257">
        <v>1906</v>
      </c>
      <c r="AF257">
        <v>1940</v>
      </c>
      <c r="AI257" t="e">
        <f>VLOOKUP(I257,Current!J:Q,2,0)</f>
        <v>#N/A</v>
      </c>
      <c r="AK257" t="s">
        <v>11775</v>
      </c>
      <c r="AL257">
        <f t="shared" si="3"/>
        <v>0</v>
      </c>
    </row>
    <row r="258" spans="1:38" hidden="1" x14ac:dyDescent="0.25">
      <c r="A258" s="1">
        <v>256</v>
      </c>
      <c r="B258">
        <v>256</v>
      </c>
      <c r="C258">
        <v>4</v>
      </c>
      <c r="D258" t="s">
        <v>790</v>
      </c>
      <c r="E258" t="s">
        <v>294</v>
      </c>
      <c r="G258" t="s">
        <v>160</v>
      </c>
      <c r="H258" t="s">
        <v>172</v>
      </c>
      <c r="J258" t="s">
        <v>55</v>
      </c>
      <c r="L258" t="s">
        <v>653</v>
      </c>
      <c r="M258" t="s">
        <v>38</v>
      </c>
      <c r="N258" t="s">
        <v>160</v>
      </c>
      <c r="O258" t="s">
        <v>172</v>
      </c>
      <c r="P258" t="s">
        <v>160</v>
      </c>
      <c r="V258" t="s">
        <v>359</v>
      </c>
      <c r="W258" t="s">
        <v>172</v>
      </c>
      <c r="AC258" t="s">
        <v>174</v>
      </c>
      <c r="AD258" t="s">
        <v>53</v>
      </c>
      <c r="AE258">
        <v>1903</v>
      </c>
      <c r="AF258">
        <v>1914</v>
      </c>
      <c r="AI258" t="e">
        <f>VLOOKUP(I258,Current!J:Q,2,0)</f>
        <v>#N/A</v>
      </c>
      <c r="AK258" t="s">
        <v>11775</v>
      </c>
      <c r="AL258">
        <f t="shared" ref="AL258:AL321" si="4">IF(AND(AD258=$AJ$4,AJ258&lt;&gt;$AJ$4,V258&lt;&gt;$V$2),1,IF(AND(AD258=$AJ$4,AJ258&lt;&gt;$AJ$4,V258=$V$2),2,0))</f>
        <v>0</v>
      </c>
    </row>
    <row r="259" spans="1:38" hidden="1" x14ac:dyDescent="0.25">
      <c r="A259" s="1">
        <v>257</v>
      </c>
      <c r="B259">
        <v>257</v>
      </c>
      <c r="C259">
        <v>5</v>
      </c>
      <c r="D259" t="s">
        <v>791</v>
      </c>
      <c r="E259" t="s">
        <v>294</v>
      </c>
      <c r="G259" t="s">
        <v>536</v>
      </c>
      <c r="H259" t="s">
        <v>278</v>
      </c>
      <c r="J259" t="s">
        <v>55</v>
      </c>
      <c r="L259" t="s">
        <v>653</v>
      </c>
      <c r="M259" t="s">
        <v>38</v>
      </c>
      <c r="N259" t="s">
        <v>536</v>
      </c>
      <c r="O259" t="s">
        <v>278</v>
      </c>
      <c r="P259" t="s">
        <v>536</v>
      </c>
      <c r="V259" t="s">
        <v>537</v>
      </c>
      <c r="W259" t="s">
        <v>278</v>
      </c>
      <c r="AC259" t="s">
        <v>279</v>
      </c>
      <c r="AD259" t="s">
        <v>53</v>
      </c>
      <c r="AE259">
        <v>1900</v>
      </c>
      <c r="AF259">
        <v>1938</v>
      </c>
      <c r="AI259" t="e">
        <f>VLOOKUP(I259,Current!J:Q,2,0)</f>
        <v>#N/A</v>
      </c>
      <c r="AK259" t="s">
        <v>11775</v>
      </c>
      <c r="AL259">
        <f t="shared" si="4"/>
        <v>0</v>
      </c>
    </row>
    <row r="260" spans="1:38" hidden="1" x14ac:dyDescent="0.25">
      <c r="A260" s="1">
        <v>258</v>
      </c>
      <c r="B260">
        <v>258</v>
      </c>
      <c r="C260">
        <v>6</v>
      </c>
      <c r="D260" t="s">
        <v>792</v>
      </c>
      <c r="G260" t="s">
        <v>234</v>
      </c>
      <c r="H260" t="s">
        <v>181</v>
      </c>
      <c r="J260" t="s">
        <v>55</v>
      </c>
      <c r="L260" t="s">
        <v>653</v>
      </c>
      <c r="M260" t="s">
        <v>38</v>
      </c>
      <c r="N260" t="s">
        <v>234</v>
      </c>
      <c r="O260" t="s">
        <v>181</v>
      </c>
      <c r="P260" t="s">
        <v>234</v>
      </c>
      <c r="V260" t="s">
        <v>237</v>
      </c>
      <c r="W260" t="s">
        <v>181</v>
      </c>
      <c r="AC260" t="s">
        <v>691</v>
      </c>
      <c r="AD260" t="s">
        <v>53</v>
      </c>
      <c r="AE260">
        <v>1898</v>
      </c>
      <c r="AF260">
        <v>1950</v>
      </c>
      <c r="AI260" t="e">
        <f>VLOOKUP(I260,Current!J:Q,2,0)</f>
        <v>#N/A</v>
      </c>
      <c r="AK260" t="s">
        <v>11775</v>
      </c>
      <c r="AL260">
        <f t="shared" si="4"/>
        <v>0</v>
      </c>
    </row>
    <row r="261" spans="1:38" hidden="1" x14ac:dyDescent="0.25">
      <c r="A261" s="1">
        <v>259</v>
      </c>
      <c r="B261">
        <v>259</v>
      </c>
      <c r="C261">
        <v>7</v>
      </c>
      <c r="D261" t="s">
        <v>793</v>
      </c>
      <c r="G261" t="s">
        <v>794</v>
      </c>
      <c r="H261" t="s">
        <v>35</v>
      </c>
      <c r="J261" t="s">
        <v>36</v>
      </c>
      <c r="L261" t="s">
        <v>653</v>
      </c>
      <c r="M261" t="s">
        <v>38</v>
      </c>
      <c r="N261" t="s">
        <v>794</v>
      </c>
      <c r="O261" t="s">
        <v>39</v>
      </c>
      <c r="P261" t="s">
        <v>48</v>
      </c>
      <c r="Q261" t="s">
        <v>316</v>
      </c>
      <c r="V261" t="s">
        <v>317</v>
      </c>
      <c r="AC261" t="s">
        <v>40</v>
      </c>
      <c r="AD261" t="s">
        <v>61</v>
      </c>
      <c r="AI261" t="e">
        <f>VLOOKUP(I261,Current!J:Q,2,0)</f>
        <v>#N/A</v>
      </c>
      <c r="AK261" t="s">
        <v>11775</v>
      </c>
      <c r="AL261">
        <f t="shared" si="4"/>
        <v>0</v>
      </c>
    </row>
    <row r="262" spans="1:38" hidden="1" x14ac:dyDescent="0.25">
      <c r="A262" s="1">
        <v>260</v>
      </c>
      <c r="B262">
        <v>260</v>
      </c>
      <c r="C262">
        <v>8</v>
      </c>
      <c r="D262" t="s">
        <v>793</v>
      </c>
      <c r="G262" t="s">
        <v>151</v>
      </c>
      <c r="H262" t="s">
        <v>160</v>
      </c>
      <c r="J262" t="s">
        <v>441</v>
      </c>
      <c r="L262" t="s">
        <v>653</v>
      </c>
      <c r="M262" t="s">
        <v>38</v>
      </c>
      <c r="N262" t="s">
        <v>151</v>
      </c>
      <c r="O262" t="s">
        <v>160</v>
      </c>
      <c r="P262" t="s">
        <v>151</v>
      </c>
      <c r="V262" t="s">
        <v>152</v>
      </c>
      <c r="W262" t="s">
        <v>160</v>
      </c>
      <c r="AC262" t="s">
        <v>359</v>
      </c>
      <c r="AD262" t="s">
        <v>53</v>
      </c>
      <c r="AE262">
        <v>1899</v>
      </c>
      <c r="AF262">
        <v>1903</v>
      </c>
      <c r="AI262" t="e">
        <f>VLOOKUP(I262,Current!J:Q,2,0)</f>
        <v>#N/A</v>
      </c>
      <c r="AK262" t="s">
        <v>11775</v>
      </c>
      <c r="AL262">
        <f t="shared" si="4"/>
        <v>0</v>
      </c>
    </row>
    <row r="263" spans="1:38" hidden="1" x14ac:dyDescent="0.25">
      <c r="A263" s="1">
        <v>261</v>
      </c>
      <c r="B263">
        <v>261</v>
      </c>
      <c r="C263">
        <v>9</v>
      </c>
      <c r="D263" t="s">
        <v>793</v>
      </c>
      <c r="G263" t="s">
        <v>160</v>
      </c>
      <c r="H263" t="s">
        <v>795</v>
      </c>
      <c r="J263" t="s">
        <v>55</v>
      </c>
      <c r="L263" t="s">
        <v>653</v>
      </c>
      <c r="M263" t="s">
        <v>38</v>
      </c>
      <c r="N263" t="s">
        <v>160</v>
      </c>
      <c r="O263" t="s">
        <v>795</v>
      </c>
      <c r="P263" t="s">
        <v>160</v>
      </c>
      <c r="V263" t="s">
        <v>359</v>
      </c>
      <c r="W263" t="s">
        <v>509</v>
      </c>
      <c r="X263" t="s">
        <v>468</v>
      </c>
      <c r="AC263" t="s">
        <v>469</v>
      </c>
      <c r="AD263" t="s">
        <v>53</v>
      </c>
      <c r="AE263">
        <v>1903</v>
      </c>
      <c r="AF263">
        <v>1952</v>
      </c>
      <c r="AI263" t="e">
        <f>VLOOKUP(I263,Current!J:Q,2,0)</f>
        <v>#N/A</v>
      </c>
      <c r="AK263" t="s">
        <v>11775</v>
      </c>
      <c r="AL263">
        <f t="shared" si="4"/>
        <v>0</v>
      </c>
    </row>
    <row r="264" spans="1:38" hidden="1" x14ac:dyDescent="0.25">
      <c r="A264" s="1">
        <v>262</v>
      </c>
      <c r="B264">
        <v>262</v>
      </c>
      <c r="C264">
        <v>10</v>
      </c>
      <c r="D264" t="s">
        <v>796</v>
      </c>
      <c r="E264" t="s">
        <v>294</v>
      </c>
      <c r="G264" t="s">
        <v>536</v>
      </c>
      <c r="H264" t="s">
        <v>146</v>
      </c>
      <c r="J264" t="s">
        <v>55</v>
      </c>
      <c r="L264" t="s">
        <v>653</v>
      </c>
      <c r="M264" t="s">
        <v>38</v>
      </c>
      <c r="N264" t="s">
        <v>536</v>
      </c>
      <c r="O264" t="s">
        <v>146</v>
      </c>
      <c r="P264" t="s">
        <v>536</v>
      </c>
      <c r="V264" t="s">
        <v>537</v>
      </c>
      <c r="W264" t="s">
        <v>146</v>
      </c>
      <c r="AC264" t="s">
        <v>147</v>
      </c>
      <c r="AD264" t="s">
        <v>53</v>
      </c>
      <c r="AE264">
        <v>1900</v>
      </c>
      <c r="AF264">
        <v>1935</v>
      </c>
      <c r="AI264" t="e">
        <f>VLOOKUP(I264,Current!J:Q,2,0)</f>
        <v>#N/A</v>
      </c>
      <c r="AK264" t="s">
        <v>11775</v>
      </c>
      <c r="AL264">
        <f t="shared" si="4"/>
        <v>0</v>
      </c>
    </row>
    <row r="265" spans="1:38" hidden="1" x14ac:dyDescent="0.25">
      <c r="A265" s="1">
        <v>263</v>
      </c>
      <c r="B265">
        <v>263</v>
      </c>
      <c r="C265">
        <v>11</v>
      </c>
      <c r="D265" t="s">
        <v>797</v>
      </c>
      <c r="E265" t="s">
        <v>294</v>
      </c>
      <c r="G265" t="s">
        <v>798</v>
      </c>
      <c r="H265" t="s">
        <v>799</v>
      </c>
      <c r="J265" t="s">
        <v>55</v>
      </c>
      <c r="L265" t="s">
        <v>653</v>
      </c>
      <c r="M265" t="s">
        <v>38</v>
      </c>
      <c r="N265" t="s">
        <v>798</v>
      </c>
      <c r="O265" t="s">
        <v>799</v>
      </c>
      <c r="P265" t="s">
        <v>631</v>
      </c>
      <c r="Q265" t="s">
        <v>151</v>
      </c>
      <c r="V265" t="s">
        <v>152</v>
      </c>
      <c r="W265" t="s">
        <v>244</v>
      </c>
      <c r="X265" t="s">
        <v>800</v>
      </c>
      <c r="AC265" t="s">
        <v>801</v>
      </c>
      <c r="AD265" t="s">
        <v>53</v>
      </c>
      <c r="AE265">
        <v>1899</v>
      </c>
      <c r="AF265">
        <v>1971</v>
      </c>
      <c r="AI265" t="e">
        <f>VLOOKUP(I265,Current!J:Q,2,0)</f>
        <v>#N/A</v>
      </c>
      <c r="AK265" t="s">
        <v>11775</v>
      </c>
      <c r="AL265">
        <f t="shared" si="4"/>
        <v>0</v>
      </c>
    </row>
    <row r="266" spans="1:38" hidden="1" x14ac:dyDescent="0.25">
      <c r="A266" s="1">
        <v>264</v>
      </c>
      <c r="B266">
        <v>264</v>
      </c>
      <c r="C266">
        <v>12</v>
      </c>
      <c r="D266" t="s">
        <v>802</v>
      </c>
      <c r="E266" t="s">
        <v>803</v>
      </c>
      <c r="G266" t="s">
        <v>804</v>
      </c>
      <c r="H266" t="s">
        <v>35</v>
      </c>
      <c r="J266" t="s">
        <v>36</v>
      </c>
      <c r="L266" t="s">
        <v>653</v>
      </c>
      <c r="M266" t="s">
        <v>38</v>
      </c>
      <c r="N266" t="s">
        <v>804</v>
      </c>
      <c r="O266" t="s">
        <v>39</v>
      </c>
      <c r="P266" t="s">
        <v>102</v>
      </c>
      <c r="Q266" t="s">
        <v>461</v>
      </c>
      <c r="V266" t="s">
        <v>462</v>
      </c>
      <c r="AC266" t="s">
        <v>40</v>
      </c>
      <c r="AD266" t="s">
        <v>61</v>
      </c>
      <c r="AI266" t="e">
        <f>VLOOKUP(I266,Current!J:Q,2,0)</f>
        <v>#N/A</v>
      </c>
      <c r="AK266" t="s">
        <v>11775</v>
      </c>
      <c r="AL266">
        <f t="shared" si="4"/>
        <v>0</v>
      </c>
    </row>
    <row r="267" spans="1:38" hidden="1" x14ac:dyDescent="0.25">
      <c r="A267" s="1">
        <v>265</v>
      </c>
      <c r="B267">
        <v>265</v>
      </c>
      <c r="C267">
        <v>13</v>
      </c>
      <c r="D267" t="s">
        <v>802</v>
      </c>
      <c r="E267" t="s">
        <v>805</v>
      </c>
      <c r="G267" t="s">
        <v>536</v>
      </c>
      <c r="H267" t="s">
        <v>806</v>
      </c>
      <c r="J267" t="s">
        <v>55</v>
      </c>
      <c r="L267" t="s">
        <v>653</v>
      </c>
      <c r="M267" t="s">
        <v>38</v>
      </c>
      <c r="N267" t="s">
        <v>536</v>
      </c>
      <c r="O267" t="s">
        <v>806</v>
      </c>
      <c r="P267" t="s">
        <v>536</v>
      </c>
      <c r="V267" t="s">
        <v>537</v>
      </c>
      <c r="W267" t="s">
        <v>198</v>
      </c>
      <c r="X267" t="s">
        <v>807</v>
      </c>
      <c r="AC267" t="s">
        <v>808</v>
      </c>
      <c r="AD267" t="s">
        <v>53</v>
      </c>
      <c r="AE267">
        <v>1900</v>
      </c>
      <c r="AF267">
        <v>1966</v>
      </c>
      <c r="AI267" t="e">
        <f>VLOOKUP(I267,Current!J:Q,2,0)</f>
        <v>#N/A</v>
      </c>
      <c r="AK267" t="s">
        <v>11775</v>
      </c>
      <c r="AL267">
        <f t="shared" si="4"/>
        <v>0</v>
      </c>
    </row>
    <row r="268" spans="1:38" hidden="1" x14ac:dyDescent="0.25">
      <c r="A268" s="1">
        <v>266</v>
      </c>
      <c r="B268">
        <v>266</v>
      </c>
      <c r="C268">
        <v>14</v>
      </c>
      <c r="D268" t="s">
        <v>802</v>
      </c>
      <c r="E268" t="s">
        <v>809</v>
      </c>
      <c r="G268" t="s">
        <v>810</v>
      </c>
      <c r="I268" t="s">
        <v>811</v>
      </c>
      <c r="J268" t="s">
        <v>55</v>
      </c>
      <c r="L268" t="s">
        <v>653</v>
      </c>
      <c r="M268" t="s">
        <v>38</v>
      </c>
      <c r="N268" t="s">
        <v>810</v>
      </c>
      <c r="P268" t="s">
        <v>157</v>
      </c>
      <c r="Q268" t="s">
        <v>162</v>
      </c>
      <c r="V268" t="s">
        <v>255</v>
      </c>
      <c r="AC268" t="s">
        <v>40</v>
      </c>
      <c r="AD268" t="s">
        <v>56</v>
      </c>
      <c r="AI268">
        <f>VLOOKUP(I268,Current!J:Q,2,0)</f>
        <v>1909</v>
      </c>
      <c r="AJ268" t="s">
        <v>56</v>
      </c>
      <c r="AK268">
        <v>1909</v>
      </c>
      <c r="AL268">
        <f t="shared" si="4"/>
        <v>0</v>
      </c>
    </row>
    <row r="269" spans="1:38" hidden="1" x14ac:dyDescent="0.25">
      <c r="A269" s="1">
        <v>267</v>
      </c>
      <c r="B269">
        <v>267</v>
      </c>
      <c r="C269">
        <v>15</v>
      </c>
      <c r="D269" t="s">
        <v>812</v>
      </c>
      <c r="E269" t="s">
        <v>294</v>
      </c>
      <c r="G269" t="s">
        <v>735</v>
      </c>
      <c r="H269" t="s">
        <v>94</v>
      </c>
      <c r="J269" t="s">
        <v>55</v>
      </c>
      <c r="L269" t="s">
        <v>653</v>
      </c>
      <c r="M269" t="s">
        <v>38</v>
      </c>
      <c r="N269" t="s">
        <v>735</v>
      </c>
      <c r="O269" t="s">
        <v>94</v>
      </c>
      <c r="P269" t="s">
        <v>143</v>
      </c>
      <c r="Q269" t="s">
        <v>276</v>
      </c>
      <c r="V269" t="s">
        <v>277</v>
      </c>
      <c r="W269" t="s">
        <v>94</v>
      </c>
      <c r="AC269" t="s">
        <v>95</v>
      </c>
      <c r="AD269" t="s">
        <v>53</v>
      </c>
      <c r="AE269">
        <v>1902</v>
      </c>
      <c r="AF269">
        <v>1951</v>
      </c>
      <c r="AI269" t="e">
        <f>VLOOKUP(I269,Current!J:Q,2,0)</f>
        <v>#N/A</v>
      </c>
      <c r="AK269" t="s">
        <v>11775</v>
      </c>
      <c r="AL269">
        <f t="shared" si="4"/>
        <v>0</v>
      </c>
    </row>
    <row r="270" spans="1:38" hidden="1" x14ac:dyDescent="0.25">
      <c r="A270" s="1">
        <v>268</v>
      </c>
      <c r="B270">
        <v>268</v>
      </c>
      <c r="C270">
        <v>16</v>
      </c>
      <c r="D270" t="s">
        <v>813</v>
      </c>
      <c r="G270" t="s">
        <v>814</v>
      </c>
      <c r="H270" t="s">
        <v>35</v>
      </c>
      <c r="J270" t="s">
        <v>36</v>
      </c>
      <c r="L270" t="s">
        <v>653</v>
      </c>
      <c r="M270" t="s">
        <v>38</v>
      </c>
      <c r="N270" t="s">
        <v>814</v>
      </c>
      <c r="O270" t="s">
        <v>39</v>
      </c>
      <c r="P270" t="s">
        <v>112</v>
      </c>
      <c r="Q270" t="s">
        <v>437</v>
      </c>
      <c r="V270" t="s">
        <v>721</v>
      </c>
      <c r="AC270" t="s">
        <v>40</v>
      </c>
      <c r="AD270" t="s">
        <v>61</v>
      </c>
      <c r="AI270" t="e">
        <f>VLOOKUP(I270,Current!J:Q,2,0)</f>
        <v>#N/A</v>
      </c>
      <c r="AK270" t="s">
        <v>11775</v>
      </c>
      <c r="AL270">
        <f t="shared" si="4"/>
        <v>0</v>
      </c>
    </row>
    <row r="271" spans="1:38" hidden="1" x14ac:dyDescent="0.25">
      <c r="A271" s="1">
        <v>269</v>
      </c>
      <c r="B271">
        <v>269</v>
      </c>
      <c r="C271">
        <v>17</v>
      </c>
      <c r="D271" t="s">
        <v>813</v>
      </c>
      <c r="G271" t="s">
        <v>284</v>
      </c>
      <c r="H271" t="s">
        <v>815</v>
      </c>
      <c r="J271" t="s">
        <v>55</v>
      </c>
      <c r="L271" t="s">
        <v>653</v>
      </c>
      <c r="M271" t="s">
        <v>38</v>
      </c>
      <c r="N271" t="s">
        <v>284</v>
      </c>
      <c r="O271" t="s">
        <v>815</v>
      </c>
      <c r="P271" t="s">
        <v>284</v>
      </c>
      <c r="V271" t="s">
        <v>285</v>
      </c>
      <c r="W271" t="s">
        <v>109</v>
      </c>
      <c r="X271" t="s">
        <v>202</v>
      </c>
      <c r="AC271" t="s">
        <v>203</v>
      </c>
      <c r="AD271" t="s">
        <v>53</v>
      </c>
      <c r="AE271">
        <v>1894</v>
      </c>
      <c r="AF271">
        <v>1956</v>
      </c>
      <c r="AI271" t="e">
        <f>VLOOKUP(I271,Current!J:Q,2,0)</f>
        <v>#N/A</v>
      </c>
      <c r="AK271" t="s">
        <v>11775</v>
      </c>
      <c r="AL271">
        <f t="shared" si="4"/>
        <v>0</v>
      </c>
    </row>
    <row r="272" spans="1:38" hidden="1" x14ac:dyDescent="0.25">
      <c r="A272" s="1">
        <v>270</v>
      </c>
      <c r="B272">
        <v>270</v>
      </c>
      <c r="C272">
        <v>18</v>
      </c>
      <c r="D272" t="s">
        <v>816</v>
      </c>
      <c r="E272" t="s">
        <v>294</v>
      </c>
      <c r="G272" t="s">
        <v>817</v>
      </c>
      <c r="H272" t="s">
        <v>818</v>
      </c>
      <c r="J272" t="s">
        <v>55</v>
      </c>
      <c r="L272" t="s">
        <v>653</v>
      </c>
      <c r="M272" t="s">
        <v>38</v>
      </c>
      <c r="N272" t="s">
        <v>817</v>
      </c>
      <c r="O272" t="s">
        <v>818</v>
      </c>
      <c r="P272" t="s">
        <v>93</v>
      </c>
      <c r="Q272" t="s">
        <v>151</v>
      </c>
      <c r="V272" t="s">
        <v>152</v>
      </c>
      <c r="W272" t="s">
        <v>244</v>
      </c>
      <c r="X272" t="s">
        <v>202</v>
      </c>
      <c r="AC272" t="s">
        <v>203</v>
      </c>
      <c r="AD272" t="s">
        <v>53</v>
      </c>
      <c r="AE272">
        <v>1899</v>
      </c>
      <c r="AF272">
        <v>1956</v>
      </c>
      <c r="AI272" t="e">
        <f>VLOOKUP(I272,Current!J:Q,2,0)</f>
        <v>#N/A</v>
      </c>
      <c r="AK272" t="s">
        <v>11775</v>
      </c>
      <c r="AL272">
        <f t="shared" si="4"/>
        <v>0</v>
      </c>
    </row>
    <row r="273" spans="1:38" hidden="1" x14ac:dyDescent="0.25">
      <c r="A273" s="1">
        <v>271</v>
      </c>
      <c r="B273">
        <v>271</v>
      </c>
      <c r="C273">
        <v>19</v>
      </c>
      <c r="D273" t="s">
        <v>819</v>
      </c>
      <c r="E273" t="s">
        <v>294</v>
      </c>
      <c r="G273" t="s">
        <v>298</v>
      </c>
      <c r="H273" t="s">
        <v>119</v>
      </c>
      <c r="J273" t="s">
        <v>55</v>
      </c>
      <c r="L273" t="s">
        <v>653</v>
      </c>
      <c r="M273" t="s">
        <v>38</v>
      </c>
      <c r="N273" t="s">
        <v>298</v>
      </c>
      <c r="O273" t="s">
        <v>119</v>
      </c>
      <c r="P273" t="s">
        <v>298</v>
      </c>
      <c r="V273" t="s">
        <v>299</v>
      </c>
      <c r="W273" t="s">
        <v>119</v>
      </c>
      <c r="AC273" t="s">
        <v>120</v>
      </c>
      <c r="AD273" t="s">
        <v>53</v>
      </c>
      <c r="AE273">
        <v>1910</v>
      </c>
      <c r="AF273">
        <v>1939</v>
      </c>
      <c r="AI273" t="e">
        <f>VLOOKUP(I273,Current!J:Q,2,0)</f>
        <v>#N/A</v>
      </c>
      <c r="AK273" t="s">
        <v>11775</v>
      </c>
      <c r="AL273">
        <f t="shared" si="4"/>
        <v>0</v>
      </c>
    </row>
    <row r="274" spans="1:38" hidden="1" x14ac:dyDescent="0.25">
      <c r="A274" s="1">
        <v>272</v>
      </c>
      <c r="B274">
        <v>272</v>
      </c>
      <c r="C274">
        <v>20</v>
      </c>
      <c r="D274" t="s">
        <v>820</v>
      </c>
      <c r="G274" t="s">
        <v>821</v>
      </c>
      <c r="H274" t="s">
        <v>35</v>
      </c>
      <c r="J274" t="s">
        <v>36</v>
      </c>
      <c r="L274" t="s">
        <v>653</v>
      </c>
      <c r="M274" t="s">
        <v>38</v>
      </c>
      <c r="N274" t="s">
        <v>821</v>
      </c>
      <c r="O274" t="s">
        <v>39</v>
      </c>
      <c r="P274" t="s">
        <v>112</v>
      </c>
      <c r="Q274" t="s">
        <v>437</v>
      </c>
      <c r="V274" t="s">
        <v>721</v>
      </c>
      <c r="AC274" t="s">
        <v>40</v>
      </c>
      <c r="AD274" t="s">
        <v>61</v>
      </c>
      <c r="AI274" t="e">
        <f>VLOOKUP(I274,Current!J:Q,2,0)</f>
        <v>#N/A</v>
      </c>
      <c r="AK274" t="s">
        <v>11775</v>
      </c>
      <c r="AL274">
        <f t="shared" si="4"/>
        <v>0</v>
      </c>
    </row>
    <row r="275" spans="1:38" hidden="1" x14ac:dyDescent="0.25">
      <c r="A275" s="1">
        <v>273</v>
      </c>
      <c r="B275">
        <v>273</v>
      </c>
      <c r="C275">
        <v>21</v>
      </c>
      <c r="D275" t="s">
        <v>820</v>
      </c>
      <c r="G275" t="s">
        <v>284</v>
      </c>
      <c r="H275" t="s">
        <v>815</v>
      </c>
      <c r="J275" t="s">
        <v>55</v>
      </c>
      <c r="L275" t="s">
        <v>653</v>
      </c>
      <c r="M275" t="s">
        <v>38</v>
      </c>
      <c r="N275" t="s">
        <v>284</v>
      </c>
      <c r="O275" t="s">
        <v>815</v>
      </c>
      <c r="P275" t="s">
        <v>284</v>
      </c>
      <c r="V275" t="s">
        <v>285</v>
      </c>
      <c r="W275" t="s">
        <v>109</v>
      </c>
      <c r="X275" t="s">
        <v>202</v>
      </c>
      <c r="AC275" t="s">
        <v>203</v>
      </c>
      <c r="AD275" t="s">
        <v>53</v>
      </c>
      <c r="AE275">
        <v>1894</v>
      </c>
      <c r="AF275">
        <v>1956</v>
      </c>
      <c r="AI275" t="e">
        <f>VLOOKUP(I275,Current!J:Q,2,0)</f>
        <v>#N/A</v>
      </c>
      <c r="AK275" t="s">
        <v>11775</v>
      </c>
      <c r="AL275">
        <f t="shared" si="4"/>
        <v>0</v>
      </c>
    </row>
    <row r="276" spans="1:38" hidden="1" x14ac:dyDescent="0.25">
      <c r="A276" s="1">
        <v>274</v>
      </c>
      <c r="B276">
        <v>274</v>
      </c>
      <c r="C276">
        <v>22</v>
      </c>
      <c r="D276" t="s">
        <v>822</v>
      </c>
      <c r="E276" t="s">
        <v>294</v>
      </c>
      <c r="G276" t="s">
        <v>823</v>
      </c>
      <c r="H276" t="s">
        <v>172</v>
      </c>
      <c r="J276" t="s">
        <v>83</v>
      </c>
      <c r="L276" t="s">
        <v>653</v>
      </c>
      <c r="M276" t="s">
        <v>38</v>
      </c>
      <c r="N276" t="s">
        <v>823</v>
      </c>
      <c r="O276" t="s">
        <v>172</v>
      </c>
      <c r="P276" t="s">
        <v>48</v>
      </c>
      <c r="Q276" t="s">
        <v>493</v>
      </c>
      <c r="V276" t="s">
        <v>495</v>
      </c>
      <c r="W276" t="s">
        <v>172</v>
      </c>
      <c r="AC276" t="s">
        <v>174</v>
      </c>
      <c r="AD276" t="s">
        <v>53</v>
      </c>
      <c r="AE276">
        <v>1881</v>
      </c>
      <c r="AF276">
        <v>1914</v>
      </c>
      <c r="AI276" t="e">
        <f>VLOOKUP(I276,Current!J:Q,2,0)</f>
        <v>#N/A</v>
      </c>
      <c r="AK276" t="s">
        <v>11775</v>
      </c>
      <c r="AL276">
        <f t="shared" si="4"/>
        <v>0</v>
      </c>
    </row>
    <row r="277" spans="1:38" hidden="1" x14ac:dyDescent="0.25">
      <c r="A277" s="1">
        <v>275</v>
      </c>
      <c r="B277">
        <v>275</v>
      </c>
      <c r="C277">
        <v>23</v>
      </c>
      <c r="D277" t="s">
        <v>822</v>
      </c>
      <c r="E277" t="s">
        <v>294</v>
      </c>
      <c r="G277" t="s">
        <v>172</v>
      </c>
      <c r="H277" t="s">
        <v>824</v>
      </c>
      <c r="J277" t="s">
        <v>55</v>
      </c>
      <c r="L277" t="s">
        <v>653</v>
      </c>
      <c r="M277" t="s">
        <v>38</v>
      </c>
      <c r="N277" t="s">
        <v>172</v>
      </c>
      <c r="O277" t="s">
        <v>824</v>
      </c>
      <c r="P277" t="s">
        <v>172</v>
      </c>
      <c r="V277" t="s">
        <v>174</v>
      </c>
      <c r="W277" t="s">
        <v>452</v>
      </c>
      <c r="X277" t="s">
        <v>807</v>
      </c>
      <c r="AC277" t="s">
        <v>808</v>
      </c>
      <c r="AD277" t="s">
        <v>53</v>
      </c>
      <c r="AE277">
        <v>1914</v>
      </c>
      <c r="AF277">
        <v>1966</v>
      </c>
      <c r="AI277" t="e">
        <f>VLOOKUP(I277,Current!J:Q,2,0)</f>
        <v>#N/A</v>
      </c>
      <c r="AK277" t="s">
        <v>11775</v>
      </c>
      <c r="AL277">
        <f t="shared" si="4"/>
        <v>0</v>
      </c>
    </row>
    <row r="278" spans="1:38" hidden="1" x14ac:dyDescent="0.25">
      <c r="A278" s="1">
        <v>276</v>
      </c>
      <c r="B278">
        <v>276</v>
      </c>
      <c r="C278">
        <v>24</v>
      </c>
      <c r="D278" t="s">
        <v>822</v>
      </c>
      <c r="G278" t="s">
        <v>825</v>
      </c>
      <c r="I278" t="s">
        <v>826</v>
      </c>
      <c r="J278" t="s">
        <v>55</v>
      </c>
      <c r="L278" t="s">
        <v>653</v>
      </c>
      <c r="M278" t="s">
        <v>38</v>
      </c>
      <c r="N278" t="s">
        <v>825</v>
      </c>
      <c r="P278" t="s">
        <v>509</v>
      </c>
      <c r="Q278" t="s">
        <v>749</v>
      </c>
      <c r="V278" t="s">
        <v>750</v>
      </c>
      <c r="AC278" t="s">
        <v>40</v>
      </c>
      <c r="AD278" t="s">
        <v>56</v>
      </c>
      <c r="AI278">
        <f>VLOOKUP(I278,Current!J:Q,2,0)</f>
        <v>2006</v>
      </c>
      <c r="AJ278" t="s">
        <v>56</v>
      </c>
      <c r="AK278">
        <v>2006</v>
      </c>
      <c r="AL278">
        <f t="shared" si="4"/>
        <v>0</v>
      </c>
    </row>
    <row r="279" spans="1:38" hidden="1" x14ac:dyDescent="0.25">
      <c r="A279" s="1">
        <v>277</v>
      </c>
      <c r="B279">
        <v>277</v>
      </c>
      <c r="C279">
        <v>0</v>
      </c>
      <c r="D279" t="s">
        <v>827</v>
      </c>
      <c r="E279" t="s">
        <v>294</v>
      </c>
      <c r="G279" t="s">
        <v>828</v>
      </c>
      <c r="H279" t="s">
        <v>829</v>
      </c>
      <c r="I279" t="s">
        <v>830</v>
      </c>
      <c r="J279" t="s">
        <v>55</v>
      </c>
      <c r="L279" t="s">
        <v>653</v>
      </c>
      <c r="M279" t="s">
        <v>38</v>
      </c>
      <c r="N279" t="s">
        <v>828</v>
      </c>
      <c r="O279" t="s">
        <v>829</v>
      </c>
      <c r="P279" t="s">
        <v>198</v>
      </c>
      <c r="Q279" t="s">
        <v>110</v>
      </c>
      <c r="V279" t="s">
        <v>111</v>
      </c>
      <c r="W279" t="s">
        <v>269</v>
      </c>
      <c r="X279" t="s">
        <v>89</v>
      </c>
      <c r="AC279" t="s">
        <v>90</v>
      </c>
      <c r="AD279" t="s">
        <v>53</v>
      </c>
      <c r="AE279">
        <v>1896</v>
      </c>
      <c r="AF279">
        <v>1953</v>
      </c>
      <c r="AI279" t="e">
        <f>VLOOKUP(I279,Current!J:Q,2,0)</f>
        <v>#N/A</v>
      </c>
      <c r="AK279" t="s">
        <v>11775</v>
      </c>
      <c r="AL279">
        <f t="shared" si="4"/>
        <v>0</v>
      </c>
    </row>
    <row r="280" spans="1:38" hidden="1" x14ac:dyDescent="0.25">
      <c r="A280" s="1">
        <v>278</v>
      </c>
      <c r="B280">
        <v>278</v>
      </c>
      <c r="C280">
        <v>1</v>
      </c>
      <c r="D280" t="s">
        <v>831</v>
      </c>
      <c r="E280" t="s">
        <v>294</v>
      </c>
      <c r="G280" t="s">
        <v>64</v>
      </c>
      <c r="H280" t="s">
        <v>172</v>
      </c>
      <c r="J280" t="s">
        <v>55</v>
      </c>
      <c r="L280" t="s">
        <v>653</v>
      </c>
      <c r="M280" t="s">
        <v>38</v>
      </c>
      <c r="N280" t="s">
        <v>64</v>
      </c>
      <c r="O280" t="s">
        <v>172</v>
      </c>
      <c r="P280" t="s">
        <v>64</v>
      </c>
      <c r="V280" t="s">
        <v>65</v>
      </c>
      <c r="W280" t="s">
        <v>172</v>
      </c>
      <c r="AC280" t="s">
        <v>174</v>
      </c>
      <c r="AD280" t="s">
        <v>53</v>
      </c>
      <c r="AE280">
        <v>1901</v>
      </c>
      <c r="AF280">
        <v>1914</v>
      </c>
      <c r="AI280" t="e">
        <f>VLOOKUP(I280,Current!J:Q,2,0)</f>
        <v>#N/A</v>
      </c>
      <c r="AK280" t="s">
        <v>11775</v>
      </c>
      <c r="AL280">
        <f t="shared" si="4"/>
        <v>0</v>
      </c>
    </row>
    <row r="281" spans="1:38" hidden="1" x14ac:dyDescent="0.25">
      <c r="A281" s="1">
        <v>279</v>
      </c>
      <c r="B281">
        <v>279</v>
      </c>
      <c r="C281">
        <v>2</v>
      </c>
      <c r="D281" t="s">
        <v>832</v>
      </c>
      <c r="G281" t="s">
        <v>833</v>
      </c>
      <c r="H281" t="s">
        <v>35</v>
      </c>
      <c r="I281" t="s">
        <v>834</v>
      </c>
      <c r="J281" t="s">
        <v>36</v>
      </c>
      <c r="L281" t="s">
        <v>653</v>
      </c>
      <c r="M281" t="s">
        <v>38</v>
      </c>
      <c r="N281" t="s">
        <v>833</v>
      </c>
      <c r="O281" t="s">
        <v>39</v>
      </c>
      <c r="P281" t="s">
        <v>833</v>
      </c>
      <c r="V281" t="s">
        <v>835</v>
      </c>
      <c r="AC281" t="s">
        <v>40</v>
      </c>
      <c r="AD281" t="s">
        <v>61</v>
      </c>
      <c r="AI281" t="e">
        <f>VLOOKUP(I281,Current!J:Q,2,0)</f>
        <v>#N/A</v>
      </c>
      <c r="AK281" t="s">
        <v>11775</v>
      </c>
      <c r="AL281">
        <f t="shared" si="4"/>
        <v>0</v>
      </c>
    </row>
    <row r="282" spans="1:38" hidden="1" x14ac:dyDescent="0.25">
      <c r="A282" s="1">
        <v>280</v>
      </c>
      <c r="B282">
        <v>280</v>
      </c>
      <c r="C282">
        <v>3</v>
      </c>
      <c r="D282" t="s">
        <v>832</v>
      </c>
      <c r="G282" t="s">
        <v>51</v>
      </c>
      <c r="H282" t="s">
        <v>836</v>
      </c>
      <c r="I282" t="s">
        <v>834</v>
      </c>
      <c r="J282" t="s">
        <v>55</v>
      </c>
      <c r="L282" t="s">
        <v>653</v>
      </c>
      <c r="M282" t="s">
        <v>38</v>
      </c>
      <c r="N282" t="s">
        <v>51</v>
      </c>
      <c r="O282" t="s">
        <v>836</v>
      </c>
      <c r="P282" t="s">
        <v>51</v>
      </c>
      <c r="V282" t="s">
        <v>52</v>
      </c>
      <c r="W282" t="s">
        <v>380</v>
      </c>
      <c r="X282" t="s">
        <v>278</v>
      </c>
      <c r="AC282" t="s">
        <v>279</v>
      </c>
      <c r="AD282" t="s">
        <v>53</v>
      </c>
      <c r="AE282">
        <v>1895</v>
      </c>
      <c r="AF282">
        <v>1938</v>
      </c>
      <c r="AI282" t="e">
        <f>VLOOKUP(I282,Current!J:Q,2,0)</f>
        <v>#N/A</v>
      </c>
      <c r="AK282" t="s">
        <v>11775</v>
      </c>
      <c r="AL282">
        <f t="shared" si="4"/>
        <v>0</v>
      </c>
    </row>
    <row r="283" spans="1:38" hidden="1" x14ac:dyDescent="0.25">
      <c r="A283" s="1">
        <v>281</v>
      </c>
      <c r="B283">
        <v>281</v>
      </c>
      <c r="C283">
        <v>4</v>
      </c>
      <c r="D283" t="s">
        <v>832</v>
      </c>
      <c r="E283" t="s">
        <v>837</v>
      </c>
      <c r="G283" t="s">
        <v>838</v>
      </c>
      <c r="I283" t="s">
        <v>839</v>
      </c>
      <c r="J283" t="s">
        <v>55</v>
      </c>
      <c r="L283" t="s">
        <v>653</v>
      </c>
      <c r="M283" t="s">
        <v>38</v>
      </c>
      <c r="N283" t="s">
        <v>838</v>
      </c>
      <c r="P283" t="s">
        <v>93</v>
      </c>
      <c r="Q283" t="s">
        <v>840</v>
      </c>
      <c r="V283" t="s">
        <v>841</v>
      </c>
      <c r="AC283" t="s">
        <v>40</v>
      </c>
      <c r="AD283" t="s">
        <v>56</v>
      </c>
      <c r="AI283">
        <f>VLOOKUP(I283,Current!J:Q,2,0)</f>
        <v>1992</v>
      </c>
      <c r="AJ283" t="s">
        <v>56</v>
      </c>
      <c r="AK283">
        <v>1992</v>
      </c>
      <c r="AL283">
        <f t="shared" si="4"/>
        <v>0</v>
      </c>
    </row>
    <row r="284" spans="1:38" hidden="1" x14ac:dyDescent="0.25">
      <c r="A284" s="1">
        <v>282</v>
      </c>
      <c r="B284">
        <v>282</v>
      </c>
      <c r="C284">
        <v>5</v>
      </c>
      <c r="D284" t="s">
        <v>842</v>
      </c>
      <c r="G284" t="s">
        <v>843</v>
      </c>
      <c r="H284" t="s">
        <v>110</v>
      </c>
      <c r="I284" t="s">
        <v>844</v>
      </c>
      <c r="J284" t="s">
        <v>36</v>
      </c>
      <c r="L284" t="s">
        <v>653</v>
      </c>
      <c r="M284" t="s">
        <v>38</v>
      </c>
      <c r="N284" t="s">
        <v>843</v>
      </c>
      <c r="O284" t="s">
        <v>110</v>
      </c>
      <c r="P284" t="s">
        <v>374</v>
      </c>
      <c r="Q284" t="s">
        <v>103</v>
      </c>
      <c r="V284" t="s">
        <v>104</v>
      </c>
      <c r="W284" t="s">
        <v>110</v>
      </c>
      <c r="AC284" t="s">
        <v>111</v>
      </c>
      <c r="AD284" t="s">
        <v>53</v>
      </c>
      <c r="AE284">
        <v>1876</v>
      </c>
      <c r="AF284">
        <v>1896</v>
      </c>
      <c r="AI284" t="e">
        <f>VLOOKUP(I284,Current!J:Q,2,0)</f>
        <v>#N/A</v>
      </c>
      <c r="AK284" t="s">
        <v>11775</v>
      </c>
      <c r="AL284">
        <f t="shared" si="4"/>
        <v>0</v>
      </c>
    </row>
    <row r="285" spans="1:38" hidden="1" x14ac:dyDescent="0.25">
      <c r="A285" s="1">
        <v>283</v>
      </c>
      <c r="B285">
        <v>283</v>
      </c>
      <c r="C285">
        <v>6</v>
      </c>
      <c r="D285" t="s">
        <v>842</v>
      </c>
      <c r="G285" t="s">
        <v>110</v>
      </c>
      <c r="H285" t="s">
        <v>845</v>
      </c>
      <c r="I285" t="s">
        <v>844</v>
      </c>
      <c r="J285" t="s">
        <v>55</v>
      </c>
      <c r="L285" t="s">
        <v>653</v>
      </c>
      <c r="M285" t="s">
        <v>38</v>
      </c>
      <c r="N285" t="s">
        <v>110</v>
      </c>
      <c r="O285" t="s">
        <v>845</v>
      </c>
      <c r="P285" t="s">
        <v>110</v>
      </c>
      <c r="V285" t="s">
        <v>111</v>
      </c>
      <c r="W285" t="s">
        <v>509</v>
      </c>
      <c r="X285" t="s">
        <v>456</v>
      </c>
      <c r="AC285" t="s">
        <v>457</v>
      </c>
      <c r="AD285" t="s">
        <v>53</v>
      </c>
      <c r="AE285">
        <v>1896</v>
      </c>
      <c r="AF285">
        <v>1957</v>
      </c>
      <c r="AI285" t="e">
        <f>VLOOKUP(I285,Current!J:Q,2,0)</f>
        <v>#N/A</v>
      </c>
      <c r="AK285" t="s">
        <v>11775</v>
      </c>
      <c r="AL285">
        <f t="shared" si="4"/>
        <v>0</v>
      </c>
    </row>
    <row r="286" spans="1:38" hidden="1" x14ac:dyDescent="0.25">
      <c r="A286" s="1">
        <v>284</v>
      </c>
      <c r="B286">
        <v>284</v>
      </c>
      <c r="C286">
        <v>0</v>
      </c>
      <c r="D286" t="s">
        <v>846</v>
      </c>
      <c r="E286" t="s">
        <v>294</v>
      </c>
      <c r="G286" t="s">
        <v>847</v>
      </c>
      <c r="H286" t="s">
        <v>848</v>
      </c>
      <c r="J286" t="s">
        <v>55</v>
      </c>
      <c r="L286" t="s">
        <v>653</v>
      </c>
      <c r="M286" t="s">
        <v>38</v>
      </c>
      <c r="N286" t="s">
        <v>847</v>
      </c>
      <c r="O286" t="s">
        <v>848</v>
      </c>
      <c r="P286" t="s">
        <v>348</v>
      </c>
      <c r="V286" t="s">
        <v>349</v>
      </c>
      <c r="W286" t="s">
        <v>452</v>
      </c>
      <c r="X286" t="s">
        <v>172</v>
      </c>
      <c r="AC286" t="s">
        <v>174</v>
      </c>
      <c r="AD286" t="s">
        <v>53</v>
      </c>
      <c r="AE286">
        <v>1907</v>
      </c>
      <c r="AF286">
        <v>1914</v>
      </c>
      <c r="AI286" t="e">
        <f>VLOOKUP(I286,Current!J:Q,2,0)</f>
        <v>#N/A</v>
      </c>
      <c r="AK286" t="s">
        <v>11775</v>
      </c>
      <c r="AL286">
        <f t="shared" si="4"/>
        <v>0</v>
      </c>
    </row>
    <row r="287" spans="1:38" hidden="1" x14ac:dyDescent="0.25">
      <c r="A287" s="1">
        <v>285</v>
      </c>
      <c r="B287">
        <v>285</v>
      </c>
      <c r="C287">
        <v>1</v>
      </c>
      <c r="D287" t="s">
        <v>849</v>
      </c>
      <c r="E287" t="s">
        <v>294</v>
      </c>
      <c r="G287" t="s">
        <v>850</v>
      </c>
      <c r="H287" t="s">
        <v>598</v>
      </c>
      <c r="I287" t="s">
        <v>851</v>
      </c>
      <c r="J287" t="s">
        <v>55</v>
      </c>
      <c r="L287" t="s">
        <v>653</v>
      </c>
      <c r="M287" t="s">
        <v>38</v>
      </c>
      <c r="N287" t="s">
        <v>850</v>
      </c>
      <c r="O287" t="s">
        <v>598</v>
      </c>
      <c r="P287" t="s">
        <v>131</v>
      </c>
      <c r="Q287" t="s">
        <v>64</v>
      </c>
      <c r="V287" t="s">
        <v>65</v>
      </c>
      <c r="W287" t="s">
        <v>598</v>
      </c>
      <c r="AC287" t="s">
        <v>599</v>
      </c>
      <c r="AD287" t="s">
        <v>53</v>
      </c>
      <c r="AE287">
        <v>1901</v>
      </c>
      <c r="AF287">
        <v>1937</v>
      </c>
      <c r="AI287" t="e">
        <f>VLOOKUP(I287,Current!J:Q,2,0)</f>
        <v>#N/A</v>
      </c>
      <c r="AK287" t="s">
        <v>11775</v>
      </c>
      <c r="AL287">
        <f t="shared" si="4"/>
        <v>0</v>
      </c>
    </row>
    <row r="288" spans="1:38" hidden="1" x14ac:dyDescent="0.25">
      <c r="A288" s="1">
        <v>286</v>
      </c>
      <c r="B288">
        <v>286</v>
      </c>
      <c r="C288">
        <v>2</v>
      </c>
      <c r="D288" t="s">
        <v>849</v>
      </c>
      <c r="E288" t="s">
        <v>852</v>
      </c>
      <c r="G288" t="s">
        <v>853</v>
      </c>
      <c r="H288" t="s">
        <v>854</v>
      </c>
      <c r="I288" t="s">
        <v>855</v>
      </c>
      <c r="J288" t="s">
        <v>55</v>
      </c>
      <c r="L288" t="s">
        <v>653</v>
      </c>
      <c r="M288" t="s">
        <v>38</v>
      </c>
      <c r="N288" t="s">
        <v>853</v>
      </c>
      <c r="O288" t="s">
        <v>854</v>
      </c>
      <c r="P288" t="s">
        <v>109</v>
      </c>
      <c r="Q288" t="s">
        <v>856</v>
      </c>
      <c r="V288" t="s">
        <v>857</v>
      </c>
      <c r="W288" t="s">
        <v>269</v>
      </c>
      <c r="X288" t="s">
        <v>217</v>
      </c>
      <c r="AC288" t="s">
        <v>218</v>
      </c>
      <c r="AD288" t="s">
        <v>53</v>
      </c>
      <c r="AE288">
        <v>2002</v>
      </c>
      <c r="AF288">
        <v>2017</v>
      </c>
      <c r="AI288" t="e">
        <f>VLOOKUP(I288,Current!J:Q,2,0)</f>
        <v>#N/A</v>
      </c>
      <c r="AK288" t="s">
        <v>11775</v>
      </c>
      <c r="AL288">
        <f t="shared" si="4"/>
        <v>0</v>
      </c>
    </row>
    <row r="289" spans="1:38" hidden="1" x14ac:dyDescent="0.25">
      <c r="A289" s="1">
        <v>287</v>
      </c>
      <c r="B289">
        <v>287</v>
      </c>
      <c r="C289">
        <v>3</v>
      </c>
      <c r="D289" t="s">
        <v>849</v>
      </c>
      <c r="E289" t="s">
        <v>858</v>
      </c>
      <c r="G289" t="s">
        <v>859</v>
      </c>
      <c r="I289" t="s">
        <v>860</v>
      </c>
      <c r="J289" t="s">
        <v>55</v>
      </c>
      <c r="L289" t="s">
        <v>653</v>
      </c>
      <c r="M289" t="s">
        <v>38</v>
      </c>
      <c r="N289" t="s">
        <v>859</v>
      </c>
      <c r="P289" t="s">
        <v>244</v>
      </c>
      <c r="Q289" t="s">
        <v>861</v>
      </c>
      <c r="V289" t="s">
        <v>862</v>
      </c>
      <c r="AC289" t="s">
        <v>40</v>
      </c>
      <c r="AD289" t="s">
        <v>56</v>
      </c>
      <c r="AI289">
        <f>VLOOKUP(I289,Current!J:Q,2,0)</f>
        <v>2019</v>
      </c>
      <c r="AJ289" t="s">
        <v>56</v>
      </c>
      <c r="AK289">
        <v>2019</v>
      </c>
      <c r="AL289">
        <f t="shared" si="4"/>
        <v>0</v>
      </c>
    </row>
    <row r="290" spans="1:38" hidden="1" x14ac:dyDescent="0.25">
      <c r="A290" s="1">
        <v>288</v>
      </c>
      <c r="B290">
        <v>288</v>
      </c>
      <c r="C290">
        <v>4</v>
      </c>
      <c r="D290" t="s">
        <v>863</v>
      </c>
      <c r="E290" t="s">
        <v>294</v>
      </c>
      <c r="G290" t="s">
        <v>864</v>
      </c>
      <c r="H290" t="s">
        <v>848</v>
      </c>
      <c r="J290" t="s">
        <v>83</v>
      </c>
      <c r="L290" t="s">
        <v>653</v>
      </c>
      <c r="M290" t="s">
        <v>38</v>
      </c>
      <c r="N290" t="s">
        <v>864</v>
      </c>
      <c r="O290" t="s">
        <v>848</v>
      </c>
      <c r="P290" t="s">
        <v>201</v>
      </c>
      <c r="Q290" t="s">
        <v>318</v>
      </c>
      <c r="V290" t="s">
        <v>319</v>
      </c>
      <c r="W290" t="s">
        <v>452</v>
      </c>
      <c r="X290" t="s">
        <v>172</v>
      </c>
      <c r="AC290" t="s">
        <v>174</v>
      </c>
      <c r="AD290" t="s">
        <v>53</v>
      </c>
      <c r="AE290">
        <v>1897</v>
      </c>
      <c r="AF290">
        <v>1914</v>
      </c>
      <c r="AI290" t="e">
        <f>VLOOKUP(I290,Current!J:Q,2,0)</f>
        <v>#N/A</v>
      </c>
      <c r="AK290" t="s">
        <v>11775</v>
      </c>
      <c r="AL290">
        <f t="shared" si="4"/>
        <v>0</v>
      </c>
    </row>
    <row r="291" spans="1:38" hidden="1" x14ac:dyDescent="0.25">
      <c r="A291" s="1">
        <v>289</v>
      </c>
      <c r="B291">
        <v>289</v>
      </c>
      <c r="C291">
        <v>5</v>
      </c>
      <c r="D291" t="s">
        <v>863</v>
      </c>
      <c r="E291" t="s">
        <v>294</v>
      </c>
      <c r="G291" t="s">
        <v>298</v>
      </c>
      <c r="H291" t="s">
        <v>601</v>
      </c>
      <c r="J291" t="s">
        <v>55</v>
      </c>
      <c r="L291" t="s">
        <v>653</v>
      </c>
      <c r="M291" t="s">
        <v>38</v>
      </c>
      <c r="N291" t="s">
        <v>298</v>
      </c>
      <c r="O291" t="s">
        <v>601</v>
      </c>
      <c r="P291" t="s">
        <v>298</v>
      </c>
      <c r="V291" t="s">
        <v>299</v>
      </c>
      <c r="W291" t="s">
        <v>601</v>
      </c>
      <c r="AC291" t="s">
        <v>602</v>
      </c>
      <c r="AD291" t="s">
        <v>53</v>
      </c>
      <c r="AE291">
        <v>1910</v>
      </c>
      <c r="AF291">
        <v>1944</v>
      </c>
      <c r="AI291" t="e">
        <f>VLOOKUP(I291,Current!J:Q,2,0)</f>
        <v>#N/A</v>
      </c>
      <c r="AK291" t="s">
        <v>11775</v>
      </c>
      <c r="AL291">
        <f t="shared" si="4"/>
        <v>0</v>
      </c>
    </row>
    <row r="292" spans="1:38" hidden="1" x14ac:dyDescent="0.25">
      <c r="A292" s="1">
        <v>290</v>
      </c>
      <c r="B292">
        <v>290</v>
      </c>
      <c r="C292">
        <v>6</v>
      </c>
      <c r="D292" t="s">
        <v>865</v>
      </c>
      <c r="E292" t="s">
        <v>866</v>
      </c>
      <c r="G292" t="s">
        <v>867</v>
      </c>
      <c r="H292" t="s">
        <v>868</v>
      </c>
      <c r="J292" t="s">
        <v>36</v>
      </c>
      <c r="L292" t="s">
        <v>653</v>
      </c>
      <c r="M292" t="s">
        <v>38</v>
      </c>
      <c r="N292" t="s">
        <v>867</v>
      </c>
      <c r="O292" t="s">
        <v>869</v>
      </c>
      <c r="P292" t="s">
        <v>103</v>
      </c>
      <c r="V292" t="s">
        <v>104</v>
      </c>
      <c r="W292" t="s">
        <v>222</v>
      </c>
      <c r="AC292" t="s">
        <v>223</v>
      </c>
      <c r="AD292" t="s">
        <v>53</v>
      </c>
      <c r="AE292">
        <v>1876</v>
      </c>
      <c r="AF292">
        <v>1905</v>
      </c>
      <c r="AI292" t="e">
        <f>VLOOKUP(I292,Current!J:Q,2,0)</f>
        <v>#N/A</v>
      </c>
      <c r="AK292" t="s">
        <v>11775</v>
      </c>
      <c r="AL292">
        <f t="shared" si="4"/>
        <v>0</v>
      </c>
    </row>
    <row r="293" spans="1:38" hidden="1" x14ac:dyDescent="0.25">
      <c r="A293" s="1">
        <v>291</v>
      </c>
      <c r="B293">
        <v>291</v>
      </c>
      <c r="C293">
        <v>7</v>
      </c>
      <c r="D293" t="s">
        <v>870</v>
      </c>
      <c r="G293" t="s">
        <v>234</v>
      </c>
      <c r="H293" t="s">
        <v>191</v>
      </c>
      <c r="J293" t="s">
        <v>55</v>
      </c>
      <c r="L293" t="s">
        <v>653</v>
      </c>
      <c r="M293" t="s">
        <v>38</v>
      </c>
      <c r="N293" t="s">
        <v>234</v>
      </c>
      <c r="O293" t="s">
        <v>191</v>
      </c>
      <c r="P293" t="s">
        <v>234</v>
      </c>
      <c r="V293" t="s">
        <v>237</v>
      </c>
      <c r="W293" t="s">
        <v>191</v>
      </c>
      <c r="AC293" t="s">
        <v>192</v>
      </c>
      <c r="AD293" t="s">
        <v>53</v>
      </c>
      <c r="AE293">
        <v>1898</v>
      </c>
      <c r="AF293">
        <v>1926</v>
      </c>
      <c r="AI293" t="e">
        <f>VLOOKUP(I293,Current!J:Q,2,0)</f>
        <v>#N/A</v>
      </c>
      <c r="AK293" t="s">
        <v>11775</v>
      </c>
      <c r="AL293">
        <f t="shared" si="4"/>
        <v>0</v>
      </c>
    </row>
    <row r="294" spans="1:38" hidden="1" x14ac:dyDescent="0.25">
      <c r="A294" s="1">
        <v>292</v>
      </c>
      <c r="B294">
        <v>292</v>
      </c>
      <c r="C294">
        <v>8</v>
      </c>
      <c r="D294" t="s">
        <v>871</v>
      </c>
      <c r="G294" t="s">
        <v>284</v>
      </c>
      <c r="H294" t="s">
        <v>94</v>
      </c>
      <c r="J294" t="s">
        <v>55</v>
      </c>
      <c r="L294" t="s">
        <v>653</v>
      </c>
      <c r="M294" t="s">
        <v>38</v>
      </c>
      <c r="N294" t="s">
        <v>284</v>
      </c>
      <c r="O294" t="s">
        <v>94</v>
      </c>
      <c r="P294" t="s">
        <v>284</v>
      </c>
      <c r="V294" t="s">
        <v>285</v>
      </c>
      <c r="W294" t="s">
        <v>94</v>
      </c>
      <c r="AC294" t="s">
        <v>95</v>
      </c>
      <c r="AD294" t="s">
        <v>53</v>
      </c>
      <c r="AE294">
        <v>1894</v>
      </c>
      <c r="AF294">
        <v>1951</v>
      </c>
      <c r="AI294" t="e">
        <f>VLOOKUP(I294,Current!J:Q,2,0)</f>
        <v>#N/A</v>
      </c>
      <c r="AK294" t="s">
        <v>11775</v>
      </c>
      <c r="AL294">
        <f t="shared" si="4"/>
        <v>0</v>
      </c>
    </row>
    <row r="295" spans="1:38" hidden="1" x14ac:dyDescent="0.25">
      <c r="A295" s="1">
        <v>293</v>
      </c>
      <c r="B295">
        <v>293</v>
      </c>
      <c r="C295">
        <v>9</v>
      </c>
      <c r="D295" t="s">
        <v>871</v>
      </c>
      <c r="G295" t="s">
        <v>872</v>
      </c>
      <c r="I295" t="s">
        <v>11215</v>
      </c>
      <c r="J295" t="s">
        <v>55</v>
      </c>
      <c r="L295" t="s">
        <v>653</v>
      </c>
      <c r="M295" t="s">
        <v>38</v>
      </c>
      <c r="N295" t="s">
        <v>872</v>
      </c>
      <c r="P295" t="s">
        <v>575</v>
      </c>
      <c r="Q295" t="s">
        <v>705</v>
      </c>
      <c r="V295" t="s">
        <v>707</v>
      </c>
      <c r="AC295" t="s">
        <v>40</v>
      </c>
      <c r="AD295" t="s">
        <v>56</v>
      </c>
      <c r="AI295">
        <f>VLOOKUP(I295,Current!J:Q,2,0)</f>
        <v>2012</v>
      </c>
      <c r="AJ295" t="s">
        <v>56</v>
      </c>
      <c r="AK295">
        <v>2012</v>
      </c>
      <c r="AL295">
        <f t="shared" si="4"/>
        <v>0</v>
      </c>
    </row>
    <row r="296" spans="1:38" hidden="1" x14ac:dyDescent="0.25">
      <c r="A296" s="1">
        <v>294</v>
      </c>
      <c r="B296">
        <v>294</v>
      </c>
      <c r="C296">
        <v>10</v>
      </c>
      <c r="D296" t="s">
        <v>874</v>
      </c>
      <c r="E296" t="s">
        <v>294</v>
      </c>
      <c r="G296" t="s">
        <v>276</v>
      </c>
      <c r="H296" t="s">
        <v>146</v>
      </c>
      <c r="J296" t="s">
        <v>55</v>
      </c>
      <c r="L296" t="s">
        <v>653</v>
      </c>
      <c r="M296" t="s">
        <v>38</v>
      </c>
      <c r="N296" t="s">
        <v>276</v>
      </c>
      <c r="O296" t="s">
        <v>146</v>
      </c>
      <c r="P296" t="s">
        <v>276</v>
      </c>
      <c r="V296" t="s">
        <v>277</v>
      </c>
      <c r="W296" t="s">
        <v>146</v>
      </c>
      <c r="AC296" t="s">
        <v>147</v>
      </c>
      <c r="AD296" t="s">
        <v>53</v>
      </c>
      <c r="AE296">
        <v>1902</v>
      </c>
      <c r="AF296">
        <v>1935</v>
      </c>
      <c r="AI296" t="e">
        <f>VLOOKUP(I296,Current!J:Q,2,0)</f>
        <v>#N/A</v>
      </c>
      <c r="AK296" t="s">
        <v>11775</v>
      </c>
      <c r="AL296">
        <f t="shared" si="4"/>
        <v>0</v>
      </c>
    </row>
    <row r="297" spans="1:38" hidden="1" x14ac:dyDescent="0.25">
      <c r="A297" s="1">
        <v>295</v>
      </c>
      <c r="B297">
        <v>295</v>
      </c>
      <c r="C297">
        <v>11</v>
      </c>
      <c r="D297" t="s">
        <v>875</v>
      </c>
      <c r="G297" t="s">
        <v>876</v>
      </c>
      <c r="H297" t="s">
        <v>110</v>
      </c>
      <c r="I297" t="s">
        <v>877</v>
      </c>
      <c r="J297" t="s">
        <v>36</v>
      </c>
      <c r="L297" t="s">
        <v>653</v>
      </c>
      <c r="M297" t="s">
        <v>38</v>
      </c>
      <c r="N297" t="s">
        <v>876</v>
      </c>
      <c r="O297" t="s">
        <v>110</v>
      </c>
      <c r="P297" t="s">
        <v>198</v>
      </c>
      <c r="Q297" t="s">
        <v>437</v>
      </c>
      <c r="V297" t="s">
        <v>721</v>
      </c>
      <c r="W297" t="s">
        <v>110</v>
      </c>
      <c r="AC297" t="s">
        <v>111</v>
      </c>
      <c r="AD297" t="s">
        <v>53</v>
      </c>
      <c r="AE297">
        <v>1877</v>
      </c>
      <c r="AF297">
        <v>1896</v>
      </c>
      <c r="AI297" t="e">
        <f>VLOOKUP(I297,Current!J:Q,2,0)</f>
        <v>#N/A</v>
      </c>
      <c r="AK297" t="s">
        <v>11775</v>
      </c>
      <c r="AL297">
        <f t="shared" si="4"/>
        <v>0</v>
      </c>
    </row>
    <row r="298" spans="1:38" hidden="1" x14ac:dyDescent="0.25">
      <c r="A298" s="1">
        <v>296</v>
      </c>
      <c r="B298">
        <v>296</v>
      </c>
      <c r="C298">
        <v>12</v>
      </c>
      <c r="D298" t="s">
        <v>875</v>
      </c>
      <c r="G298" t="s">
        <v>110</v>
      </c>
      <c r="H298" t="s">
        <v>878</v>
      </c>
      <c r="I298" t="s">
        <v>877</v>
      </c>
      <c r="J298" t="s">
        <v>55</v>
      </c>
      <c r="L298" t="s">
        <v>653</v>
      </c>
      <c r="M298" t="s">
        <v>38</v>
      </c>
      <c r="N298" t="s">
        <v>110</v>
      </c>
      <c r="O298" t="s">
        <v>878</v>
      </c>
      <c r="P298" t="s">
        <v>110</v>
      </c>
      <c r="V298" t="s">
        <v>111</v>
      </c>
      <c r="W298" t="s">
        <v>78</v>
      </c>
      <c r="X298" t="s">
        <v>89</v>
      </c>
      <c r="AC298" t="s">
        <v>90</v>
      </c>
      <c r="AD298" t="s">
        <v>53</v>
      </c>
      <c r="AE298">
        <v>1896</v>
      </c>
      <c r="AF298">
        <v>1953</v>
      </c>
      <c r="AI298" t="e">
        <f>VLOOKUP(I298,Current!J:Q,2,0)</f>
        <v>#N/A</v>
      </c>
      <c r="AK298" t="s">
        <v>11775</v>
      </c>
      <c r="AL298">
        <f t="shared" si="4"/>
        <v>0</v>
      </c>
    </row>
    <row r="299" spans="1:38" hidden="1" x14ac:dyDescent="0.25">
      <c r="A299" s="1">
        <v>297</v>
      </c>
      <c r="B299">
        <v>297</v>
      </c>
      <c r="C299">
        <v>13</v>
      </c>
      <c r="D299" t="s">
        <v>875</v>
      </c>
      <c r="G299" t="s">
        <v>879</v>
      </c>
      <c r="I299" t="s">
        <v>880</v>
      </c>
      <c r="J299" t="s">
        <v>55</v>
      </c>
      <c r="L299" t="s">
        <v>653</v>
      </c>
      <c r="M299" t="s">
        <v>38</v>
      </c>
      <c r="N299" t="s">
        <v>879</v>
      </c>
      <c r="P299" t="s">
        <v>386</v>
      </c>
      <c r="Q299" t="s">
        <v>777</v>
      </c>
      <c r="V299" t="s">
        <v>778</v>
      </c>
      <c r="AC299" t="s">
        <v>40</v>
      </c>
      <c r="AD299" t="s">
        <v>56</v>
      </c>
      <c r="AI299">
        <f>VLOOKUP(I299,Current!J:Q,2,0)</f>
        <v>1994</v>
      </c>
      <c r="AJ299" t="s">
        <v>56</v>
      </c>
      <c r="AK299">
        <v>1994</v>
      </c>
      <c r="AL299">
        <f t="shared" si="4"/>
        <v>0</v>
      </c>
    </row>
    <row r="300" spans="1:38" hidden="1" x14ac:dyDescent="0.25">
      <c r="A300" s="1">
        <v>298</v>
      </c>
      <c r="B300">
        <v>298</v>
      </c>
      <c r="C300">
        <v>0</v>
      </c>
      <c r="D300" t="s">
        <v>881</v>
      </c>
      <c r="E300" t="s">
        <v>294</v>
      </c>
      <c r="G300" t="s">
        <v>536</v>
      </c>
      <c r="H300" t="s">
        <v>146</v>
      </c>
      <c r="J300" t="s">
        <v>55</v>
      </c>
      <c r="L300" t="s">
        <v>653</v>
      </c>
      <c r="M300" t="s">
        <v>38</v>
      </c>
      <c r="N300" t="s">
        <v>536</v>
      </c>
      <c r="O300" t="s">
        <v>146</v>
      </c>
      <c r="P300" t="s">
        <v>536</v>
      </c>
      <c r="V300" t="s">
        <v>537</v>
      </c>
      <c r="W300" t="s">
        <v>146</v>
      </c>
      <c r="AC300" t="s">
        <v>147</v>
      </c>
      <c r="AD300" t="s">
        <v>53</v>
      </c>
      <c r="AE300">
        <v>1900</v>
      </c>
      <c r="AF300">
        <v>1935</v>
      </c>
      <c r="AI300" t="e">
        <f>VLOOKUP(I300,Current!J:Q,2,0)</f>
        <v>#N/A</v>
      </c>
      <c r="AK300" t="s">
        <v>11775</v>
      </c>
      <c r="AL300">
        <f t="shared" si="4"/>
        <v>0</v>
      </c>
    </row>
    <row r="301" spans="1:38" hidden="1" x14ac:dyDescent="0.25">
      <c r="A301" s="1">
        <v>299</v>
      </c>
      <c r="B301">
        <v>299</v>
      </c>
      <c r="C301">
        <v>1</v>
      </c>
      <c r="D301" t="s">
        <v>882</v>
      </c>
      <c r="E301" t="s">
        <v>294</v>
      </c>
      <c r="G301" t="s">
        <v>883</v>
      </c>
      <c r="H301" t="s">
        <v>884</v>
      </c>
      <c r="J301" t="s">
        <v>55</v>
      </c>
      <c r="L301" t="s">
        <v>653</v>
      </c>
      <c r="M301" t="s">
        <v>38</v>
      </c>
      <c r="N301" t="s">
        <v>883</v>
      </c>
      <c r="O301" t="s">
        <v>884</v>
      </c>
      <c r="P301" t="s">
        <v>93</v>
      </c>
      <c r="Q301" t="s">
        <v>303</v>
      </c>
      <c r="V301" t="s">
        <v>305</v>
      </c>
      <c r="W301" t="s">
        <v>884</v>
      </c>
      <c r="AC301" t="s">
        <v>885</v>
      </c>
      <c r="AD301" t="s">
        <v>53</v>
      </c>
      <c r="AE301">
        <v>1911</v>
      </c>
      <c r="AF301">
        <v>1930</v>
      </c>
      <c r="AI301" t="e">
        <f>VLOOKUP(I301,Current!J:Q,2,0)</f>
        <v>#N/A</v>
      </c>
      <c r="AK301" t="s">
        <v>11775</v>
      </c>
      <c r="AL301">
        <f t="shared" si="4"/>
        <v>0</v>
      </c>
    </row>
    <row r="302" spans="1:38" hidden="1" x14ac:dyDescent="0.25">
      <c r="A302" s="1">
        <v>300</v>
      </c>
      <c r="B302">
        <v>300</v>
      </c>
      <c r="C302">
        <v>2</v>
      </c>
      <c r="D302" t="s">
        <v>886</v>
      </c>
      <c r="G302" t="s">
        <v>887</v>
      </c>
      <c r="H302" t="s">
        <v>888</v>
      </c>
      <c r="I302" t="s">
        <v>889</v>
      </c>
      <c r="J302" t="s">
        <v>83</v>
      </c>
      <c r="L302" t="s">
        <v>653</v>
      </c>
      <c r="M302" t="s">
        <v>38</v>
      </c>
      <c r="N302" t="s">
        <v>887</v>
      </c>
      <c r="O302" t="s">
        <v>888</v>
      </c>
      <c r="P302" t="s">
        <v>452</v>
      </c>
      <c r="Q302" t="s">
        <v>437</v>
      </c>
      <c r="V302" t="s">
        <v>721</v>
      </c>
      <c r="W302" t="s">
        <v>159</v>
      </c>
      <c r="X302" t="s">
        <v>364</v>
      </c>
      <c r="AC302" t="s">
        <v>365</v>
      </c>
      <c r="AD302" t="s">
        <v>53</v>
      </c>
      <c r="AE302">
        <v>1877</v>
      </c>
      <c r="AF302">
        <v>1922</v>
      </c>
      <c r="AI302" t="e">
        <f>VLOOKUP(I302,Current!J:Q,2,0)</f>
        <v>#N/A</v>
      </c>
      <c r="AK302" t="s">
        <v>11775</v>
      </c>
      <c r="AL302">
        <f t="shared" si="4"/>
        <v>0</v>
      </c>
    </row>
    <row r="303" spans="1:38" hidden="1" x14ac:dyDescent="0.25">
      <c r="A303" s="1">
        <v>301</v>
      </c>
      <c r="B303">
        <v>301</v>
      </c>
      <c r="C303">
        <v>3</v>
      </c>
      <c r="D303" t="s">
        <v>886</v>
      </c>
      <c r="G303" t="s">
        <v>890</v>
      </c>
      <c r="H303" t="s">
        <v>891</v>
      </c>
      <c r="I303" t="s">
        <v>889</v>
      </c>
      <c r="J303" t="s">
        <v>55</v>
      </c>
      <c r="L303" t="s">
        <v>653</v>
      </c>
      <c r="M303" t="s">
        <v>38</v>
      </c>
      <c r="N303" t="s">
        <v>890</v>
      </c>
      <c r="O303" t="s">
        <v>891</v>
      </c>
      <c r="P303" t="s">
        <v>374</v>
      </c>
      <c r="Q303" t="s">
        <v>364</v>
      </c>
      <c r="V303" t="s">
        <v>365</v>
      </c>
      <c r="W303" t="s">
        <v>269</v>
      </c>
      <c r="X303" t="s">
        <v>468</v>
      </c>
      <c r="AC303" t="s">
        <v>469</v>
      </c>
      <c r="AD303" t="s">
        <v>53</v>
      </c>
      <c r="AE303">
        <v>1922</v>
      </c>
      <c r="AF303">
        <v>1952</v>
      </c>
      <c r="AI303" t="e">
        <f>VLOOKUP(I303,Current!J:Q,2,0)</f>
        <v>#N/A</v>
      </c>
      <c r="AK303" t="s">
        <v>11775</v>
      </c>
      <c r="AL303">
        <f t="shared" si="4"/>
        <v>0</v>
      </c>
    </row>
    <row r="304" spans="1:38" hidden="1" x14ac:dyDescent="0.25">
      <c r="A304" s="1">
        <v>302</v>
      </c>
      <c r="B304">
        <v>302</v>
      </c>
      <c r="C304">
        <v>4</v>
      </c>
      <c r="D304" t="s">
        <v>886</v>
      </c>
      <c r="E304" t="s">
        <v>294</v>
      </c>
      <c r="G304" t="s">
        <v>892</v>
      </c>
      <c r="H304" t="s">
        <v>893</v>
      </c>
      <c r="I304" t="s">
        <v>894</v>
      </c>
      <c r="J304" t="s">
        <v>83</v>
      </c>
      <c r="L304" t="s">
        <v>653</v>
      </c>
      <c r="M304" t="s">
        <v>38</v>
      </c>
      <c r="N304" t="s">
        <v>892</v>
      </c>
      <c r="O304" t="s">
        <v>893</v>
      </c>
      <c r="P304" t="s">
        <v>179</v>
      </c>
      <c r="Q304" t="s">
        <v>72</v>
      </c>
      <c r="V304" t="s">
        <v>73</v>
      </c>
      <c r="W304" t="s">
        <v>269</v>
      </c>
      <c r="X304" t="s">
        <v>172</v>
      </c>
      <c r="AC304" t="s">
        <v>174</v>
      </c>
      <c r="AD304" t="s">
        <v>53</v>
      </c>
      <c r="AE304">
        <v>1888</v>
      </c>
      <c r="AF304">
        <v>1914</v>
      </c>
      <c r="AI304" t="e">
        <f>VLOOKUP(I304,Current!J:Q,2,0)</f>
        <v>#N/A</v>
      </c>
      <c r="AK304" t="s">
        <v>11775</v>
      </c>
      <c r="AL304">
        <f t="shared" si="4"/>
        <v>0</v>
      </c>
    </row>
    <row r="305" spans="1:38" hidden="1" x14ac:dyDescent="0.25">
      <c r="A305" s="1">
        <v>303</v>
      </c>
      <c r="B305">
        <v>303</v>
      </c>
      <c r="C305">
        <v>5</v>
      </c>
      <c r="D305" t="s">
        <v>886</v>
      </c>
      <c r="E305" t="s">
        <v>294</v>
      </c>
      <c r="G305" t="s">
        <v>895</v>
      </c>
      <c r="H305" t="s">
        <v>896</v>
      </c>
      <c r="I305" t="s">
        <v>894</v>
      </c>
      <c r="J305" t="s">
        <v>55</v>
      </c>
      <c r="L305" t="s">
        <v>653</v>
      </c>
      <c r="M305" t="s">
        <v>38</v>
      </c>
      <c r="N305" t="s">
        <v>895</v>
      </c>
      <c r="O305" t="s">
        <v>896</v>
      </c>
      <c r="P305" t="s">
        <v>48</v>
      </c>
      <c r="Q305" t="s">
        <v>172</v>
      </c>
      <c r="V305" t="s">
        <v>174</v>
      </c>
      <c r="W305" t="s">
        <v>48</v>
      </c>
      <c r="X305" t="s">
        <v>715</v>
      </c>
      <c r="AC305" t="s">
        <v>716</v>
      </c>
      <c r="AD305" t="s">
        <v>53</v>
      </c>
      <c r="AE305">
        <v>1914</v>
      </c>
      <c r="AF305">
        <v>1948</v>
      </c>
      <c r="AI305" t="e">
        <f>VLOOKUP(I305,Current!J:Q,2,0)</f>
        <v>#N/A</v>
      </c>
      <c r="AK305" t="s">
        <v>11775</v>
      </c>
      <c r="AL305">
        <f t="shared" si="4"/>
        <v>0</v>
      </c>
    </row>
    <row r="306" spans="1:38" hidden="1" x14ac:dyDescent="0.25">
      <c r="A306" s="1">
        <v>304</v>
      </c>
      <c r="B306">
        <v>304</v>
      </c>
      <c r="C306">
        <v>6</v>
      </c>
      <c r="D306" t="s">
        <v>886</v>
      </c>
      <c r="G306" t="s">
        <v>897</v>
      </c>
      <c r="H306" t="s">
        <v>898</v>
      </c>
      <c r="I306" t="s">
        <v>899</v>
      </c>
      <c r="J306" t="s">
        <v>55</v>
      </c>
      <c r="L306" t="s">
        <v>653</v>
      </c>
      <c r="M306" t="s">
        <v>38</v>
      </c>
      <c r="N306" t="s">
        <v>897</v>
      </c>
      <c r="O306" t="s">
        <v>898</v>
      </c>
      <c r="P306" t="s">
        <v>509</v>
      </c>
      <c r="Q306" t="s">
        <v>618</v>
      </c>
      <c r="V306" t="s">
        <v>619</v>
      </c>
      <c r="W306" t="s">
        <v>269</v>
      </c>
      <c r="X306" t="s">
        <v>119</v>
      </c>
      <c r="AC306" t="s">
        <v>120</v>
      </c>
      <c r="AD306" t="s">
        <v>53</v>
      </c>
      <c r="AE306">
        <v>1917</v>
      </c>
      <c r="AF306">
        <v>1939</v>
      </c>
      <c r="AI306" t="e">
        <f>VLOOKUP(I306,Current!J:Q,2,0)</f>
        <v>#N/A</v>
      </c>
      <c r="AK306" t="s">
        <v>11775</v>
      </c>
      <c r="AL306">
        <f t="shared" si="4"/>
        <v>0</v>
      </c>
    </row>
    <row r="307" spans="1:38" hidden="1" x14ac:dyDescent="0.25">
      <c r="A307" s="1">
        <v>305</v>
      </c>
      <c r="B307">
        <v>305</v>
      </c>
      <c r="C307">
        <v>7</v>
      </c>
      <c r="D307" t="s">
        <v>900</v>
      </c>
      <c r="G307" t="s">
        <v>901</v>
      </c>
      <c r="H307" t="s">
        <v>64</v>
      </c>
      <c r="J307" t="s">
        <v>36</v>
      </c>
      <c r="L307" t="s">
        <v>653</v>
      </c>
      <c r="M307" t="s">
        <v>38</v>
      </c>
      <c r="N307" t="s">
        <v>901</v>
      </c>
      <c r="O307" t="s">
        <v>64</v>
      </c>
      <c r="P307" t="s">
        <v>157</v>
      </c>
      <c r="Q307" t="s">
        <v>316</v>
      </c>
      <c r="V307" t="s">
        <v>317</v>
      </c>
      <c r="W307" t="s">
        <v>64</v>
      </c>
      <c r="AC307" t="s">
        <v>65</v>
      </c>
      <c r="AD307" t="s">
        <v>53</v>
      </c>
      <c r="AE307">
        <v>1880</v>
      </c>
      <c r="AF307">
        <v>1901</v>
      </c>
      <c r="AI307" t="e">
        <f>VLOOKUP(I307,Current!J:Q,2,0)</f>
        <v>#N/A</v>
      </c>
      <c r="AK307" t="s">
        <v>11775</v>
      </c>
      <c r="AL307">
        <f t="shared" si="4"/>
        <v>0</v>
      </c>
    </row>
    <row r="308" spans="1:38" hidden="1" x14ac:dyDescent="0.25">
      <c r="A308" s="1">
        <v>306</v>
      </c>
      <c r="B308">
        <v>306</v>
      </c>
      <c r="C308">
        <v>8</v>
      </c>
      <c r="D308" t="s">
        <v>900</v>
      </c>
      <c r="G308" t="s">
        <v>902</v>
      </c>
      <c r="H308" t="s">
        <v>903</v>
      </c>
      <c r="J308" t="s">
        <v>55</v>
      </c>
      <c r="L308" t="s">
        <v>653</v>
      </c>
      <c r="M308" t="s">
        <v>38</v>
      </c>
      <c r="N308" t="s">
        <v>902</v>
      </c>
      <c r="O308" t="s">
        <v>903</v>
      </c>
      <c r="P308" t="s">
        <v>386</v>
      </c>
      <c r="Q308" t="s">
        <v>536</v>
      </c>
      <c r="V308" t="s">
        <v>537</v>
      </c>
      <c r="W308" t="s">
        <v>210</v>
      </c>
      <c r="X308" t="s">
        <v>263</v>
      </c>
      <c r="AC308" t="s">
        <v>264</v>
      </c>
      <c r="AD308" t="s">
        <v>53</v>
      </c>
      <c r="AE308">
        <v>1900</v>
      </c>
      <c r="AF308">
        <v>1958</v>
      </c>
      <c r="AI308" t="e">
        <f>VLOOKUP(I308,Current!J:Q,2,0)</f>
        <v>#N/A</v>
      </c>
      <c r="AK308" t="s">
        <v>11775</v>
      </c>
      <c r="AL308">
        <f t="shared" si="4"/>
        <v>0</v>
      </c>
    </row>
    <row r="309" spans="1:38" hidden="1" x14ac:dyDescent="0.25">
      <c r="A309" s="1">
        <v>307</v>
      </c>
      <c r="B309">
        <v>307</v>
      </c>
      <c r="C309">
        <v>9</v>
      </c>
      <c r="D309" t="s">
        <v>900</v>
      </c>
      <c r="G309" t="s">
        <v>904</v>
      </c>
      <c r="I309" t="s">
        <v>905</v>
      </c>
      <c r="J309" t="s">
        <v>55</v>
      </c>
      <c r="L309" t="s">
        <v>653</v>
      </c>
      <c r="M309" t="s">
        <v>38</v>
      </c>
      <c r="N309" t="s">
        <v>904</v>
      </c>
      <c r="P309" t="s">
        <v>159</v>
      </c>
      <c r="Q309" t="s">
        <v>906</v>
      </c>
      <c r="V309" t="s">
        <v>907</v>
      </c>
      <c r="AC309" t="s">
        <v>40</v>
      </c>
      <c r="AD309" t="s">
        <v>56</v>
      </c>
      <c r="AI309">
        <f>VLOOKUP(I309,Current!J:Q,2,0)</f>
        <v>2003</v>
      </c>
      <c r="AJ309" t="s">
        <v>56</v>
      </c>
      <c r="AK309">
        <v>2003</v>
      </c>
      <c r="AL309">
        <f t="shared" si="4"/>
        <v>0</v>
      </c>
    </row>
    <row r="310" spans="1:38" hidden="1" x14ac:dyDescent="0.25">
      <c r="A310" s="1">
        <v>308</v>
      </c>
      <c r="B310">
        <v>308</v>
      </c>
      <c r="C310">
        <v>10</v>
      </c>
      <c r="D310" t="s">
        <v>908</v>
      </c>
      <c r="E310" t="s">
        <v>866</v>
      </c>
      <c r="G310" t="s">
        <v>542</v>
      </c>
      <c r="H310" t="s">
        <v>348</v>
      </c>
      <c r="J310" t="s">
        <v>36</v>
      </c>
      <c r="L310" t="s">
        <v>653</v>
      </c>
      <c r="M310" t="s">
        <v>38</v>
      </c>
      <c r="N310" t="s">
        <v>542</v>
      </c>
      <c r="O310" t="s">
        <v>348</v>
      </c>
      <c r="P310" t="s">
        <v>542</v>
      </c>
      <c r="V310" t="s">
        <v>547</v>
      </c>
      <c r="W310" t="s">
        <v>348</v>
      </c>
      <c r="AC310" t="s">
        <v>349</v>
      </c>
      <c r="AD310" t="s">
        <v>53</v>
      </c>
      <c r="AE310">
        <v>1906</v>
      </c>
      <c r="AF310">
        <v>1907</v>
      </c>
      <c r="AI310" t="e">
        <f>VLOOKUP(I310,Current!J:Q,2,0)</f>
        <v>#N/A</v>
      </c>
      <c r="AK310" t="s">
        <v>11775</v>
      </c>
      <c r="AL310">
        <f t="shared" si="4"/>
        <v>0</v>
      </c>
    </row>
    <row r="311" spans="1:38" hidden="1" x14ac:dyDescent="0.25">
      <c r="A311" s="1">
        <v>309</v>
      </c>
      <c r="B311">
        <v>309</v>
      </c>
      <c r="C311">
        <v>11</v>
      </c>
      <c r="D311" t="s">
        <v>908</v>
      </c>
      <c r="E311" t="s">
        <v>294</v>
      </c>
      <c r="G311" t="s">
        <v>909</v>
      </c>
      <c r="H311" t="s">
        <v>910</v>
      </c>
      <c r="J311" t="s">
        <v>55</v>
      </c>
      <c r="L311" t="s">
        <v>653</v>
      </c>
      <c r="M311" t="s">
        <v>38</v>
      </c>
      <c r="N311" t="s">
        <v>909</v>
      </c>
      <c r="O311" t="s">
        <v>910</v>
      </c>
      <c r="P311" t="s">
        <v>109</v>
      </c>
      <c r="Q311" t="s">
        <v>211</v>
      </c>
      <c r="V311" t="s">
        <v>212</v>
      </c>
      <c r="W311" t="s">
        <v>48</v>
      </c>
      <c r="X311" t="s">
        <v>598</v>
      </c>
      <c r="AC311" t="s">
        <v>599</v>
      </c>
      <c r="AD311" t="s">
        <v>53</v>
      </c>
      <c r="AE311">
        <v>1908</v>
      </c>
      <c r="AF311">
        <v>1937</v>
      </c>
      <c r="AI311" t="e">
        <f>VLOOKUP(I311,Current!J:Q,2,0)</f>
        <v>#N/A</v>
      </c>
      <c r="AK311" t="s">
        <v>11775</v>
      </c>
      <c r="AL311">
        <f t="shared" si="4"/>
        <v>0</v>
      </c>
    </row>
    <row r="312" spans="1:38" hidden="1" x14ac:dyDescent="0.25">
      <c r="A312" s="1">
        <v>310</v>
      </c>
      <c r="B312">
        <v>310</v>
      </c>
      <c r="C312">
        <v>12</v>
      </c>
      <c r="D312" t="s">
        <v>911</v>
      </c>
      <c r="E312" t="s">
        <v>294</v>
      </c>
      <c r="G312" t="s">
        <v>912</v>
      </c>
      <c r="H312" t="s">
        <v>913</v>
      </c>
      <c r="J312" t="s">
        <v>55</v>
      </c>
      <c r="L312" t="s">
        <v>653</v>
      </c>
      <c r="M312" t="s">
        <v>38</v>
      </c>
      <c r="N312" t="s">
        <v>912</v>
      </c>
      <c r="O312" t="s">
        <v>913</v>
      </c>
      <c r="P312" t="s">
        <v>93</v>
      </c>
      <c r="Q312" t="s">
        <v>318</v>
      </c>
      <c r="V312" t="s">
        <v>319</v>
      </c>
      <c r="W312" t="s">
        <v>452</v>
      </c>
      <c r="X312" t="s">
        <v>94</v>
      </c>
      <c r="AC312" t="s">
        <v>95</v>
      </c>
      <c r="AD312" t="s">
        <v>53</v>
      </c>
      <c r="AE312">
        <v>1897</v>
      </c>
      <c r="AF312">
        <v>1951</v>
      </c>
      <c r="AI312" t="e">
        <f>VLOOKUP(I312,Current!J:Q,2,0)</f>
        <v>#N/A</v>
      </c>
      <c r="AK312" t="s">
        <v>11775</v>
      </c>
      <c r="AL312">
        <f t="shared" si="4"/>
        <v>0</v>
      </c>
    </row>
    <row r="313" spans="1:38" hidden="1" x14ac:dyDescent="0.25">
      <c r="A313" s="1">
        <v>311</v>
      </c>
      <c r="B313">
        <v>311</v>
      </c>
      <c r="C313">
        <v>13</v>
      </c>
      <c r="D313" t="s">
        <v>914</v>
      </c>
      <c r="E313" t="s">
        <v>294</v>
      </c>
      <c r="G313" t="s">
        <v>915</v>
      </c>
      <c r="H313" t="s">
        <v>113</v>
      </c>
      <c r="J313" t="s">
        <v>55</v>
      </c>
      <c r="L313" t="s">
        <v>653</v>
      </c>
      <c r="M313" t="s">
        <v>38</v>
      </c>
      <c r="N313" t="s">
        <v>915</v>
      </c>
      <c r="O313" t="s">
        <v>113</v>
      </c>
      <c r="P313" t="s">
        <v>210</v>
      </c>
      <c r="Q313" t="s">
        <v>536</v>
      </c>
      <c r="V313" t="s">
        <v>537</v>
      </c>
      <c r="W313" t="s">
        <v>113</v>
      </c>
      <c r="AC313" t="s">
        <v>114</v>
      </c>
      <c r="AD313" t="s">
        <v>53</v>
      </c>
      <c r="AE313">
        <v>1900</v>
      </c>
      <c r="AF313">
        <v>1929</v>
      </c>
      <c r="AI313" t="e">
        <f>VLOOKUP(I313,Current!J:Q,2,0)</f>
        <v>#N/A</v>
      </c>
      <c r="AK313" t="s">
        <v>11775</v>
      </c>
      <c r="AL313">
        <f t="shared" si="4"/>
        <v>0</v>
      </c>
    </row>
    <row r="314" spans="1:38" hidden="1" x14ac:dyDescent="0.25">
      <c r="A314" s="1">
        <v>312</v>
      </c>
      <c r="B314">
        <v>312</v>
      </c>
      <c r="C314">
        <v>14</v>
      </c>
      <c r="D314" t="s">
        <v>916</v>
      </c>
      <c r="E314" t="s">
        <v>294</v>
      </c>
      <c r="G314" t="s">
        <v>151</v>
      </c>
      <c r="H314" t="s">
        <v>917</v>
      </c>
      <c r="J314" t="s">
        <v>55</v>
      </c>
      <c r="L314" t="s">
        <v>653</v>
      </c>
      <c r="M314" t="s">
        <v>38</v>
      </c>
      <c r="N314" t="s">
        <v>151</v>
      </c>
      <c r="O314" t="s">
        <v>917</v>
      </c>
      <c r="P314" t="s">
        <v>151</v>
      </c>
      <c r="V314" t="s">
        <v>152</v>
      </c>
      <c r="W314" t="s">
        <v>917</v>
      </c>
      <c r="AC314" t="s">
        <v>918</v>
      </c>
      <c r="AD314" t="s">
        <v>53</v>
      </c>
      <c r="AE314">
        <v>1899</v>
      </c>
      <c r="AF314">
        <v>1947</v>
      </c>
      <c r="AI314" t="e">
        <f>VLOOKUP(I314,Current!J:Q,2,0)</f>
        <v>#N/A</v>
      </c>
      <c r="AK314" t="s">
        <v>11775</v>
      </c>
      <c r="AL314">
        <f t="shared" si="4"/>
        <v>0</v>
      </c>
    </row>
    <row r="315" spans="1:38" hidden="1" x14ac:dyDescent="0.25">
      <c r="A315" s="1">
        <v>313</v>
      </c>
      <c r="B315">
        <v>313</v>
      </c>
      <c r="C315">
        <v>0</v>
      </c>
      <c r="D315" t="s">
        <v>919</v>
      </c>
      <c r="G315" t="s">
        <v>35</v>
      </c>
      <c r="H315" t="s">
        <v>35</v>
      </c>
      <c r="J315" t="s">
        <v>83</v>
      </c>
      <c r="L315" t="s">
        <v>653</v>
      </c>
      <c r="M315" t="s">
        <v>38</v>
      </c>
      <c r="N315" t="s">
        <v>39</v>
      </c>
      <c r="O315" t="s">
        <v>39</v>
      </c>
      <c r="V315" t="s">
        <v>40</v>
      </c>
      <c r="AC315" t="s">
        <v>40</v>
      </c>
      <c r="AD315" t="s">
        <v>41</v>
      </c>
      <c r="AI315" t="e">
        <f>VLOOKUP(I315,Current!J:Q,2,0)</f>
        <v>#N/A</v>
      </c>
      <c r="AK315" t="s">
        <v>11775</v>
      </c>
      <c r="AL315">
        <f t="shared" si="4"/>
        <v>0</v>
      </c>
    </row>
    <row r="316" spans="1:38" hidden="1" x14ac:dyDescent="0.25">
      <c r="A316" s="1">
        <v>314</v>
      </c>
      <c r="B316">
        <v>314</v>
      </c>
      <c r="C316">
        <v>1</v>
      </c>
      <c r="D316" t="s">
        <v>920</v>
      </c>
      <c r="G316" t="s">
        <v>35</v>
      </c>
      <c r="H316" t="s">
        <v>35</v>
      </c>
      <c r="J316" t="s">
        <v>83</v>
      </c>
      <c r="L316" t="s">
        <v>653</v>
      </c>
      <c r="M316" t="s">
        <v>38</v>
      </c>
      <c r="N316" t="s">
        <v>39</v>
      </c>
      <c r="O316" t="s">
        <v>39</v>
      </c>
      <c r="V316" t="s">
        <v>40</v>
      </c>
      <c r="AC316" t="s">
        <v>40</v>
      </c>
      <c r="AD316" t="s">
        <v>41</v>
      </c>
      <c r="AI316" t="e">
        <f>VLOOKUP(I316,Current!J:Q,2,0)</f>
        <v>#N/A</v>
      </c>
      <c r="AK316" t="s">
        <v>11775</v>
      </c>
      <c r="AL316">
        <f t="shared" si="4"/>
        <v>0</v>
      </c>
    </row>
    <row r="317" spans="1:38" hidden="1" x14ac:dyDescent="0.25">
      <c r="A317" s="1">
        <v>315</v>
      </c>
      <c r="B317">
        <v>315</v>
      </c>
      <c r="C317">
        <v>2</v>
      </c>
      <c r="D317" t="s">
        <v>920</v>
      </c>
      <c r="G317" t="s">
        <v>35</v>
      </c>
      <c r="H317" t="s">
        <v>35</v>
      </c>
      <c r="J317" t="s">
        <v>88</v>
      </c>
      <c r="L317" t="s">
        <v>653</v>
      </c>
      <c r="M317" t="s">
        <v>38</v>
      </c>
      <c r="N317" t="s">
        <v>39</v>
      </c>
      <c r="O317" t="s">
        <v>39</v>
      </c>
      <c r="V317" t="s">
        <v>40</v>
      </c>
      <c r="AC317" t="s">
        <v>40</v>
      </c>
      <c r="AD317" t="s">
        <v>41</v>
      </c>
      <c r="AI317" t="e">
        <f>VLOOKUP(I317,Current!J:Q,2,0)</f>
        <v>#N/A</v>
      </c>
      <c r="AK317" t="s">
        <v>11775</v>
      </c>
      <c r="AL317">
        <f t="shared" si="4"/>
        <v>0</v>
      </c>
    </row>
    <row r="318" spans="1:38" hidden="1" x14ac:dyDescent="0.25">
      <c r="A318" s="1">
        <v>316</v>
      </c>
      <c r="B318">
        <v>316</v>
      </c>
      <c r="C318">
        <v>3</v>
      </c>
      <c r="D318" t="s">
        <v>921</v>
      </c>
      <c r="E318" t="s">
        <v>294</v>
      </c>
      <c r="G318" t="s">
        <v>151</v>
      </c>
      <c r="H318" t="s">
        <v>884</v>
      </c>
      <c r="J318" t="s">
        <v>55</v>
      </c>
      <c r="L318" t="s">
        <v>653</v>
      </c>
      <c r="M318" t="s">
        <v>38</v>
      </c>
      <c r="N318" t="s">
        <v>151</v>
      </c>
      <c r="O318" t="s">
        <v>884</v>
      </c>
      <c r="P318" t="s">
        <v>151</v>
      </c>
      <c r="V318" t="s">
        <v>152</v>
      </c>
      <c r="W318" t="s">
        <v>884</v>
      </c>
      <c r="AC318" t="s">
        <v>885</v>
      </c>
      <c r="AD318" t="s">
        <v>53</v>
      </c>
      <c r="AE318">
        <v>1899</v>
      </c>
      <c r="AF318">
        <v>1930</v>
      </c>
      <c r="AI318" t="e">
        <f>VLOOKUP(I318,Current!J:Q,2,0)</f>
        <v>#N/A</v>
      </c>
      <c r="AK318" t="s">
        <v>11775</v>
      </c>
      <c r="AL318">
        <f t="shared" si="4"/>
        <v>0</v>
      </c>
    </row>
    <row r="319" spans="1:38" hidden="1" x14ac:dyDescent="0.25">
      <c r="A319" s="1">
        <v>317</v>
      </c>
      <c r="B319">
        <v>317</v>
      </c>
      <c r="C319">
        <v>4</v>
      </c>
      <c r="D319" t="s">
        <v>922</v>
      </c>
      <c r="E319" t="s">
        <v>294</v>
      </c>
      <c r="G319" t="s">
        <v>923</v>
      </c>
      <c r="H319" t="s">
        <v>924</v>
      </c>
      <c r="J319" t="s">
        <v>55</v>
      </c>
      <c r="L319" t="s">
        <v>653</v>
      </c>
      <c r="M319" t="s">
        <v>38</v>
      </c>
      <c r="N319" t="s">
        <v>923</v>
      </c>
      <c r="O319" t="s">
        <v>924</v>
      </c>
      <c r="P319" t="s">
        <v>48</v>
      </c>
      <c r="Q319" t="s">
        <v>234</v>
      </c>
      <c r="V319" t="s">
        <v>237</v>
      </c>
      <c r="W319" t="s">
        <v>269</v>
      </c>
      <c r="X319" t="s">
        <v>350</v>
      </c>
      <c r="AC319" t="s">
        <v>351</v>
      </c>
      <c r="AD319" t="s">
        <v>53</v>
      </c>
      <c r="AE319">
        <v>1898</v>
      </c>
      <c r="AF319">
        <v>1949</v>
      </c>
      <c r="AI319" t="e">
        <f>VLOOKUP(I319,Current!J:Q,2,0)</f>
        <v>#N/A</v>
      </c>
      <c r="AK319" t="s">
        <v>11775</v>
      </c>
      <c r="AL319">
        <f t="shared" si="4"/>
        <v>0</v>
      </c>
    </row>
    <row r="320" spans="1:38" hidden="1" x14ac:dyDescent="0.25">
      <c r="A320" s="1">
        <v>318</v>
      </c>
      <c r="B320">
        <v>318</v>
      </c>
      <c r="C320">
        <v>5</v>
      </c>
      <c r="D320" t="s">
        <v>922</v>
      </c>
      <c r="G320" t="s">
        <v>925</v>
      </c>
      <c r="I320" t="s">
        <v>926</v>
      </c>
      <c r="J320" t="s">
        <v>55</v>
      </c>
      <c r="L320" t="s">
        <v>653</v>
      </c>
      <c r="M320" t="s">
        <v>38</v>
      </c>
      <c r="N320" t="s">
        <v>925</v>
      </c>
      <c r="P320" t="s">
        <v>275</v>
      </c>
      <c r="Q320" t="s">
        <v>680</v>
      </c>
      <c r="V320" t="s">
        <v>681</v>
      </c>
      <c r="AC320" t="s">
        <v>40</v>
      </c>
      <c r="AD320" t="s">
        <v>56</v>
      </c>
      <c r="AI320">
        <f>VLOOKUP(I320,Current!J:Q,2,0)</f>
        <v>2000</v>
      </c>
      <c r="AJ320" t="s">
        <v>56</v>
      </c>
      <c r="AK320">
        <v>2000</v>
      </c>
      <c r="AL320">
        <f t="shared" si="4"/>
        <v>0</v>
      </c>
    </row>
    <row r="321" spans="1:38" hidden="1" x14ac:dyDescent="0.25">
      <c r="A321" s="1">
        <v>319</v>
      </c>
      <c r="B321">
        <v>319</v>
      </c>
      <c r="C321">
        <v>6</v>
      </c>
      <c r="D321" t="s">
        <v>927</v>
      </c>
      <c r="G321" t="s">
        <v>316</v>
      </c>
      <c r="H321" t="s">
        <v>536</v>
      </c>
      <c r="J321" t="s">
        <v>36</v>
      </c>
      <c r="L321" t="s">
        <v>653</v>
      </c>
      <c r="M321" t="s">
        <v>38</v>
      </c>
      <c r="N321" t="s">
        <v>316</v>
      </c>
      <c r="O321" t="s">
        <v>536</v>
      </c>
      <c r="P321" t="s">
        <v>316</v>
      </c>
      <c r="V321" t="s">
        <v>317</v>
      </c>
      <c r="W321" t="s">
        <v>536</v>
      </c>
      <c r="AC321" t="s">
        <v>537</v>
      </c>
      <c r="AD321" t="s">
        <v>53</v>
      </c>
      <c r="AE321">
        <v>1880</v>
      </c>
      <c r="AF321">
        <v>1900</v>
      </c>
      <c r="AI321" t="e">
        <f>VLOOKUP(I321,Current!J:Q,2,0)</f>
        <v>#N/A</v>
      </c>
      <c r="AK321" t="s">
        <v>11775</v>
      </c>
      <c r="AL321">
        <f t="shared" si="4"/>
        <v>0</v>
      </c>
    </row>
    <row r="322" spans="1:38" hidden="1" x14ac:dyDescent="0.25">
      <c r="A322" s="1">
        <v>320</v>
      </c>
      <c r="B322">
        <v>320</v>
      </c>
      <c r="C322">
        <v>7</v>
      </c>
      <c r="D322" t="s">
        <v>927</v>
      </c>
      <c r="G322" t="s">
        <v>151</v>
      </c>
      <c r="H322" t="s">
        <v>181</v>
      </c>
      <c r="J322" t="s">
        <v>55</v>
      </c>
      <c r="L322" t="s">
        <v>653</v>
      </c>
      <c r="M322" t="s">
        <v>38</v>
      </c>
      <c r="N322" t="s">
        <v>151</v>
      </c>
      <c r="O322" t="s">
        <v>181</v>
      </c>
      <c r="P322" t="s">
        <v>151</v>
      </c>
      <c r="V322" t="s">
        <v>152</v>
      </c>
      <c r="W322" t="s">
        <v>181</v>
      </c>
      <c r="AC322" t="s">
        <v>691</v>
      </c>
      <c r="AD322" t="s">
        <v>53</v>
      </c>
      <c r="AE322">
        <v>1899</v>
      </c>
      <c r="AF322">
        <v>1950</v>
      </c>
      <c r="AI322" t="e">
        <f>VLOOKUP(I322,Current!J:Q,2,0)</f>
        <v>#N/A</v>
      </c>
      <c r="AK322" t="s">
        <v>11775</v>
      </c>
      <c r="AL322">
        <f t="shared" ref="AL322:AL385" si="5">IF(AND(AD322=$AJ$4,AJ322&lt;&gt;$AJ$4,V322&lt;&gt;$V$2),1,IF(AND(AD322=$AJ$4,AJ322&lt;&gt;$AJ$4,V322=$V$2),2,0))</f>
        <v>0</v>
      </c>
    </row>
    <row r="323" spans="1:38" hidden="1" x14ac:dyDescent="0.25">
      <c r="A323" s="1">
        <v>321</v>
      </c>
      <c r="B323">
        <v>321</v>
      </c>
      <c r="C323">
        <v>8</v>
      </c>
      <c r="D323" t="s">
        <v>928</v>
      </c>
      <c r="E323" t="s">
        <v>294</v>
      </c>
      <c r="G323" t="s">
        <v>929</v>
      </c>
      <c r="H323" t="s">
        <v>930</v>
      </c>
      <c r="J323" t="s">
        <v>55</v>
      </c>
      <c r="L323" t="s">
        <v>653</v>
      </c>
      <c r="M323" t="s">
        <v>38</v>
      </c>
      <c r="N323" t="s">
        <v>929</v>
      </c>
      <c r="O323" t="s">
        <v>930</v>
      </c>
      <c r="P323" t="s">
        <v>536</v>
      </c>
      <c r="V323" t="s">
        <v>537</v>
      </c>
      <c r="W323" t="s">
        <v>476</v>
      </c>
      <c r="AC323" t="s">
        <v>478</v>
      </c>
      <c r="AD323" t="s">
        <v>53</v>
      </c>
      <c r="AE323">
        <v>1900</v>
      </c>
      <c r="AF323">
        <v>1955</v>
      </c>
      <c r="AI323" t="e">
        <f>VLOOKUP(I323,Current!J:Q,2,0)</f>
        <v>#N/A</v>
      </c>
      <c r="AK323" t="s">
        <v>11775</v>
      </c>
      <c r="AL323">
        <f t="shared" si="5"/>
        <v>0</v>
      </c>
    </row>
    <row r="324" spans="1:38" hidden="1" x14ac:dyDescent="0.25">
      <c r="A324" s="1">
        <v>322</v>
      </c>
      <c r="B324">
        <v>322</v>
      </c>
      <c r="C324">
        <v>9</v>
      </c>
      <c r="D324" t="s">
        <v>931</v>
      </c>
      <c r="E324" t="s">
        <v>294</v>
      </c>
      <c r="G324" t="s">
        <v>276</v>
      </c>
      <c r="H324" t="s">
        <v>394</v>
      </c>
      <c r="J324" t="s">
        <v>55</v>
      </c>
      <c r="L324" t="s">
        <v>653</v>
      </c>
      <c r="M324" t="s">
        <v>38</v>
      </c>
      <c r="N324" t="s">
        <v>276</v>
      </c>
      <c r="O324" t="s">
        <v>394</v>
      </c>
      <c r="P324" t="s">
        <v>276</v>
      </c>
      <c r="V324" t="s">
        <v>277</v>
      </c>
      <c r="W324" t="s">
        <v>394</v>
      </c>
      <c r="AC324" t="s">
        <v>396</v>
      </c>
      <c r="AD324" t="s">
        <v>53</v>
      </c>
      <c r="AE324">
        <v>1902</v>
      </c>
      <c r="AF324">
        <v>1920</v>
      </c>
      <c r="AI324" t="e">
        <f>VLOOKUP(I324,Current!J:Q,2,0)</f>
        <v>#N/A</v>
      </c>
      <c r="AK324" t="s">
        <v>11775</v>
      </c>
      <c r="AL324">
        <f t="shared" si="5"/>
        <v>0</v>
      </c>
    </row>
    <row r="325" spans="1:38" hidden="1" x14ac:dyDescent="0.25">
      <c r="A325" s="1">
        <v>323</v>
      </c>
      <c r="B325">
        <v>323</v>
      </c>
      <c r="C325">
        <v>10</v>
      </c>
      <c r="D325" t="s">
        <v>932</v>
      </c>
      <c r="E325" t="s">
        <v>294</v>
      </c>
      <c r="G325" t="s">
        <v>64</v>
      </c>
      <c r="H325" t="s">
        <v>146</v>
      </c>
      <c r="J325" t="s">
        <v>55</v>
      </c>
      <c r="L325" t="s">
        <v>653</v>
      </c>
      <c r="M325" t="s">
        <v>38</v>
      </c>
      <c r="N325" t="s">
        <v>64</v>
      </c>
      <c r="O325" t="s">
        <v>146</v>
      </c>
      <c r="P325" t="s">
        <v>64</v>
      </c>
      <c r="V325" t="s">
        <v>65</v>
      </c>
      <c r="W325" t="s">
        <v>146</v>
      </c>
      <c r="AC325" t="s">
        <v>147</v>
      </c>
      <c r="AD325" t="s">
        <v>53</v>
      </c>
      <c r="AE325">
        <v>1901</v>
      </c>
      <c r="AF325">
        <v>1935</v>
      </c>
      <c r="AI325" t="e">
        <f>VLOOKUP(I325,Current!J:Q,2,0)</f>
        <v>#N/A</v>
      </c>
      <c r="AK325" t="s">
        <v>11775</v>
      </c>
      <c r="AL325">
        <f t="shared" si="5"/>
        <v>0</v>
      </c>
    </row>
    <row r="326" spans="1:38" hidden="1" x14ac:dyDescent="0.25">
      <c r="A326" s="1">
        <v>324</v>
      </c>
      <c r="B326">
        <v>324</v>
      </c>
      <c r="C326">
        <v>11</v>
      </c>
      <c r="D326" t="s">
        <v>933</v>
      </c>
      <c r="G326" t="s">
        <v>934</v>
      </c>
      <c r="H326" t="s">
        <v>35</v>
      </c>
      <c r="J326" t="s">
        <v>36</v>
      </c>
      <c r="L326" t="s">
        <v>653</v>
      </c>
      <c r="M326" t="s">
        <v>38</v>
      </c>
      <c r="N326" t="s">
        <v>934</v>
      </c>
      <c r="O326" t="s">
        <v>39</v>
      </c>
      <c r="P326" t="s">
        <v>269</v>
      </c>
      <c r="Q326" t="s">
        <v>510</v>
      </c>
      <c r="V326" t="s">
        <v>511</v>
      </c>
      <c r="AC326" t="s">
        <v>40</v>
      </c>
      <c r="AD326" t="s">
        <v>61</v>
      </c>
      <c r="AI326" t="e">
        <f>VLOOKUP(I326,Current!J:Q,2,0)</f>
        <v>#N/A</v>
      </c>
      <c r="AK326" t="s">
        <v>11775</v>
      </c>
      <c r="AL326">
        <f t="shared" si="5"/>
        <v>0</v>
      </c>
    </row>
    <row r="327" spans="1:38" hidden="1" x14ac:dyDescent="0.25">
      <c r="A327" s="1">
        <v>325</v>
      </c>
      <c r="B327">
        <v>325</v>
      </c>
      <c r="C327">
        <v>12</v>
      </c>
      <c r="D327" t="s">
        <v>933</v>
      </c>
      <c r="G327" t="s">
        <v>935</v>
      </c>
      <c r="H327" t="s">
        <v>936</v>
      </c>
      <c r="J327" t="s">
        <v>55</v>
      </c>
      <c r="L327" t="s">
        <v>653</v>
      </c>
      <c r="M327" t="s">
        <v>38</v>
      </c>
      <c r="N327" t="s">
        <v>935</v>
      </c>
      <c r="O327" t="s">
        <v>936</v>
      </c>
      <c r="P327" t="s">
        <v>542</v>
      </c>
      <c r="V327" t="s">
        <v>547</v>
      </c>
      <c r="W327" t="s">
        <v>102</v>
      </c>
      <c r="X327" t="s">
        <v>456</v>
      </c>
      <c r="AC327" t="s">
        <v>457</v>
      </c>
      <c r="AD327" t="s">
        <v>53</v>
      </c>
      <c r="AE327">
        <v>1906</v>
      </c>
      <c r="AF327">
        <v>1957</v>
      </c>
      <c r="AI327" t="e">
        <f>VLOOKUP(I327,Current!J:Q,2,0)</f>
        <v>#N/A</v>
      </c>
      <c r="AK327" t="s">
        <v>11775</v>
      </c>
      <c r="AL327">
        <f t="shared" si="5"/>
        <v>0</v>
      </c>
    </row>
    <row r="328" spans="1:38" hidden="1" x14ac:dyDescent="0.25">
      <c r="A328" s="1">
        <v>326</v>
      </c>
      <c r="B328">
        <v>326</v>
      </c>
      <c r="C328">
        <v>13</v>
      </c>
      <c r="D328" t="s">
        <v>933</v>
      </c>
      <c r="G328" t="s">
        <v>937</v>
      </c>
      <c r="I328" t="s">
        <v>938</v>
      </c>
      <c r="J328" t="s">
        <v>55</v>
      </c>
      <c r="L328" t="s">
        <v>653</v>
      </c>
      <c r="M328" t="s">
        <v>38</v>
      </c>
      <c r="N328" t="s">
        <v>937</v>
      </c>
      <c r="P328" t="s">
        <v>374</v>
      </c>
      <c r="Q328" t="s">
        <v>939</v>
      </c>
      <c r="V328" t="s">
        <v>940</v>
      </c>
      <c r="AC328" t="s">
        <v>40</v>
      </c>
      <c r="AD328" t="s">
        <v>56</v>
      </c>
      <c r="AI328">
        <f>VLOOKUP(I328,Current!J:Q,2,0)</f>
        <v>2010</v>
      </c>
      <c r="AJ328" t="s">
        <v>56</v>
      </c>
      <c r="AK328">
        <v>2010</v>
      </c>
      <c r="AL328">
        <f t="shared" si="5"/>
        <v>0</v>
      </c>
    </row>
    <row r="329" spans="1:38" hidden="1" x14ac:dyDescent="0.25">
      <c r="A329" s="1">
        <v>327</v>
      </c>
      <c r="B329">
        <v>327</v>
      </c>
      <c r="C329">
        <v>0</v>
      </c>
      <c r="D329" t="s">
        <v>941</v>
      </c>
      <c r="G329" t="s">
        <v>942</v>
      </c>
      <c r="H329" t="s">
        <v>943</v>
      </c>
      <c r="J329" t="s">
        <v>55</v>
      </c>
      <c r="L329" t="s">
        <v>653</v>
      </c>
      <c r="M329" t="s">
        <v>38</v>
      </c>
      <c r="N329" t="s">
        <v>942</v>
      </c>
      <c r="O329" t="s">
        <v>943</v>
      </c>
      <c r="P329" t="s">
        <v>131</v>
      </c>
      <c r="Q329" t="s">
        <v>110</v>
      </c>
      <c r="V329" t="s">
        <v>111</v>
      </c>
      <c r="W329" t="s">
        <v>350</v>
      </c>
      <c r="AC329" t="s">
        <v>351</v>
      </c>
      <c r="AD329" t="s">
        <v>53</v>
      </c>
      <c r="AE329">
        <v>1896</v>
      </c>
      <c r="AF329">
        <v>1949</v>
      </c>
      <c r="AI329" t="e">
        <f>VLOOKUP(I329,Current!J:Q,2,0)</f>
        <v>#N/A</v>
      </c>
      <c r="AK329" t="s">
        <v>11775</v>
      </c>
      <c r="AL329">
        <f t="shared" si="5"/>
        <v>0</v>
      </c>
    </row>
    <row r="330" spans="1:38" hidden="1" x14ac:dyDescent="0.25">
      <c r="A330" s="1">
        <v>328</v>
      </c>
      <c r="B330">
        <v>328</v>
      </c>
      <c r="C330">
        <v>1</v>
      </c>
      <c r="D330" t="s">
        <v>941</v>
      </c>
      <c r="G330" t="s">
        <v>944</v>
      </c>
      <c r="I330" t="s">
        <v>945</v>
      </c>
      <c r="J330" t="s">
        <v>55</v>
      </c>
      <c r="L330" t="s">
        <v>653</v>
      </c>
      <c r="M330" t="s">
        <v>38</v>
      </c>
      <c r="N330" t="s">
        <v>944</v>
      </c>
      <c r="P330" t="s">
        <v>229</v>
      </c>
      <c r="Q330" t="s">
        <v>765</v>
      </c>
      <c r="V330" t="s">
        <v>766</v>
      </c>
      <c r="AC330" t="s">
        <v>40</v>
      </c>
      <c r="AD330" t="s">
        <v>56</v>
      </c>
      <c r="AI330">
        <f>VLOOKUP(I330,Current!J:Q,2,0)</f>
        <v>2011</v>
      </c>
      <c r="AJ330" t="s">
        <v>56</v>
      </c>
      <c r="AK330">
        <v>2011</v>
      </c>
      <c r="AL330">
        <f t="shared" si="5"/>
        <v>0</v>
      </c>
    </row>
    <row r="331" spans="1:38" hidden="1" x14ac:dyDescent="0.25">
      <c r="A331" s="1">
        <v>329</v>
      </c>
      <c r="B331">
        <v>329</v>
      </c>
      <c r="C331">
        <v>2</v>
      </c>
      <c r="D331" t="s">
        <v>946</v>
      </c>
      <c r="E331" t="s">
        <v>294</v>
      </c>
      <c r="G331" t="s">
        <v>318</v>
      </c>
      <c r="H331" t="s">
        <v>917</v>
      </c>
      <c r="J331" t="s">
        <v>55</v>
      </c>
      <c r="L331" t="s">
        <v>653</v>
      </c>
      <c r="M331" t="s">
        <v>38</v>
      </c>
      <c r="N331" t="s">
        <v>318</v>
      </c>
      <c r="O331" t="s">
        <v>917</v>
      </c>
      <c r="P331" t="s">
        <v>318</v>
      </c>
      <c r="V331" t="s">
        <v>319</v>
      </c>
      <c r="W331" t="s">
        <v>917</v>
      </c>
      <c r="AC331" t="s">
        <v>918</v>
      </c>
      <c r="AD331" t="s">
        <v>53</v>
      </c>
      <c r="AE331">
        <v>1897</v>
      </c>
      <c r="AF331">
        <v>1947</v>
      </c>
      <c r="AI331" t="e">
        <f>VLOOKUP(I331,Current!J:Q,2,0)</f>
        <v>#N/A</v>
      </c>
      <c r="AK331" t="s">
        <v>11775</v>
      </c>
      <c r="AL331">
        <f t="shared" si="5"/>
        <v>0</v>
      </c>
    </row>
    <row r="332" spans="1:38" hidden="1" x14ac:dyDescent="0.25">
      <c r="A332" s="1">
        <v>330</v>
      </c>
      <c r="B332">
        <v>330</v>
      </c>
      <c r="C332">
        <v>3</v>
      </c>
      <c r="D332" t="s">
        <v>946</v>
      </c>
      <c r="G332" t="s">
        <v>947</v>
      </c>
      <c r="I332" t="s">
        <v>948</v>
      </c>
      <c r="J332" t="s">
        <v>55</v>
      </c>
      <c r="L332" t="s">
        <v>653</v>
      </c>
      <c r="M332" t="s">
        <v>38</v>
      </c>
      <c r="N332" t="s">
        <v>947</v>
      </c>
      <c r="P332" t="s">
        <v>386</v>
      </c>
      <c r="Q332" t="s">
        <v>949</v>
      </c>
      <c r="V332" t="s">
        <v>950</v>
      </c>
      <c r="AC332" t="s">
        <v>40</v>
      </c>
      <c r="AD332" t="s">
        <v>56</v>
      </c>
      <c r="AI332">
        <f>VLOOKUP(I332,Current!J:Q,2,0)</f>
        <v>2007</v>
      </c>
      <c r="AJ332" t="s">
        <v>56</v>
      </c>
      <c r="AK332">
        <v>2007</v>
      </c>
      <c r="AL332">
        <f t="shared" si="5"/>
        <v>0</v>
      </c>
    </row>
    <row r="333" spans="1:38" hidden="1" x14ac:dyDescent="0.25">
      <c r="A333" s="1">
        <v>331</v>
      </c>
      <c r="B333">
        <v>331</v>
      </c>
      <c r="C333">
        <v>4</v>
      </c>
      <c r="D333" t="s">
        <v>951</v>
      </c>
      <c r="E333" t="s">
        <v>294</v>
      </c>
      <c r="G333" t="s">
        <v>234</v>
      </c>
      <c r="H333" t="s">
        <v>79</v>
      </c>
      <c r="J333" t="s">
        <v>55</v>
      </c>
      <c r="L333" t="s">
        <v>653</v>
      </c>
      <c r="M333" t="s">
        <v>38</v>
      </c>
      <c r="N333" t="s">
        <v>234</v>
      </c>
      <c r="O333" t="s">
        <v>79</v>
      </c>
      <c r="P333" t="s">
        <v>234</v>
      </c>
      <c r="V333" t="s">
        <v>237</v>
      </c>
      <c r="W333" t="s">
        <v>79</v>
      </c>
      <c r="AC333" t="s">
        <v>80</v>
      </c>
      <c r="AD333" t="s">
        <v>53</v>
      </c>
      <c r="AE333">
        <v>1898</v>
      </c>
      <c r="AF333">
        <v>1925</v>
      </c>
      <c r="AI333" t="e">
        <f>VLOOKUP(I333,Current!J:Q,2,0)</f>
        <v>#N/A</v>
      </c>
      <c r="AK333" t="s">
        <v>11775</v>
      </c>
      <c r="AL333">
        <f t="shared" si="5"/>
        <v>0</v>
      </c>
    </row>
    <row r="334" spans="1:38" hidden="1" x14ac:dyDescent="0.25">
      <c r="A334" s="1">
        <v>332</v>
      </c>
      <c r="B334">
        <v>332</v>
      </c>
      <c r="C334">
        <v>5</v>
      </c>
      <c r="D334" t="s">
        <v>952</v>
      </c>
      <c r="G334" t="s">
        <v>953</v>
      </c>
      <c r="H334" t="s">
        <v>618</v>
      </c>
      <c r="J334" t="s">
        <v>652</v>
      </c>
      <c r="L334" t="s">
        <v>653</v>
      </c>
      <c r="M334" t="s">
        <v>38</v>
      </c>
      <c r="N334" t="s">
        <v>953</v>
      </c>
      <c r="O334" t="s">
        <v>618</v>
      </c>
      <c r="P334" t="s">
        <v>230</v>
      </c>
      <c r="Q334" t="s">
        <v>435</v>
      </c>
      <c r="V334" t="s">
        <v>954</v>
      </c>
      <c r="W334" t="s">
        <v>618</v>
      </c>
      <c r="AC334" t="s">
        <v>619</v>
      </c>
      <c r="AD334" t="s">
        <v>53</v>
      </c>
      <c r="AE334">
        <v>1879</v>
      </c>
      <c r="AF334">
        <v>1917</v>
      </c>
      <c r="AI334" t="e">
        <f>VLOOKUP(I334,Current!J:Q,2,0)</f>
        <v>#N/A</v>
      </c>
      <c r="AK334" t="s">
        <v>11775</v>
      </c>
      <c r="AL334">
        <f t="shared" si="5"/>
        <v>0</v>
      </c>
    </row>
    <row r="335" spans="1:38" hidden="1" x14ac:dyDescent="0.25">
      <c r="A335" s="1">
        <v>333</v>
      </c>
      <c r="B335">
        <v>333</v>
      </c>
      <c r="C335">
        <v>6</v>
      </c>
      <c r="D335" t="s">
        <v>952</v>
      </c>
      <c r="G335" t="s">
        <v>329</v>
      </c>
      <c r="H335" t="s">
        <v>955</v>
      </c>
      <c r="J335" t="s">
        <v>55</v>
      </c>
      <c r="L335" t="s">
        <v>653</v>
      </c>
      <c r="M335" t="s">
        <v>38</v>
      </c>
      <c r="N335" t="s">
        <v>329</v>
      </c>
      <c r="O335" t="s">
        <v>955</v>
      </c>
      <c r="P335" t="s">
        <v>329</v>
      </c>
      <c r="V335" t="s">
        <v>330</v>
      </c>
      <c r="W335" t="s">
        <v>229</v>
      </c>
      <c r="X335" t="s">
        <v>263</v>
      </c>
      <c r="AC335" t="s">
        <v>264</v>
      </c>
      <c r="AD335" t="s">
        <v>53</v>
      </c>
      <c r="AE335">
        <v>1913</v>
      </c>
      <c r="AF335">
        <v>1958</v>
      </c>
      <c r="AI335" t="e">
        <f>VLOOKUP(I335,Current!J:Q,2,0)</f>
        <v>#N/A</v>
      </c>
      <c r="AK335" t="s">
        <v>11775</v>
      </c>
      <c r="AL335">
        <f t="shared" si="5"/>
        <v>0</v>
      </c>
    </row>
    <row r="336" spans="1:38" hidden="1" x14ac:dyDescent="0.25">
      <c r="A336" s="1">
        <v>334</v>
      </c>
      <c r="B336">
        <v>334</v>
      </c>
      <c r="C336">
        <v>7</v>
      </c>
      <c r="D336" t="s">
        <v>952</v>
      </c>
      <c r="G336" t="s">
        <v>956</v>
      </c>
      <c r="I336" t="s">
        <v>957</v>
      </c>
      <c r="J336" t="s">
        <v>55</v>
      </c>
      <c r="L336" t="s">
        <v>653</v>
      </c>
      <c r="M336" t="s">
        <v>38</v>
      </c>
      <c r="N336" t="s">
        <v>956</v>
      </c>
      <c r="P336" t="s">
        <v>102</v>
      </c>
      <c r="Q336" t="s">
        <v>958</v>
      </c>
      <c r="V336" t="s">
        <v>959</v>
      </c>
      <c r="AC336" t="s">
        <v>40</v>
      </c>
      <c r="AD336" t="s">
        <v>56</v>
      </c>
      <c r="AI336">
        <f>VLOOKUP(I336,Current!J:Q,2,0)</f>
        <v>1985</v>
      </c>
      <c r="AJ336" t="s">
        <v>56</v>
      </c>
      <c r="AK336">
        <v>1985</v>
      </c>
      <c r="AL336">
        <f t="shared" si="5"/>
        <v>0</v>
      </c>
    </row>
    <row r="337" spans="1:38" hidden="1" x14ac:dyDescent="0.25">
      <c r="A337" s="1">
        <v>335</v>
      </c>
      <c r="B337">
        <v>335</v>
      </c>
      <c r="C337">
        <v>0</v>
      </c>
      <c r="D337" t="s">
        <v>960</v>
      </c>
      <c r="G337" t="s">
        <v>961</v>
      </c>
      <c r="I337" t="s">
        <v>962</v>
      </c>
      <c r="J337" t="s">
        <v>55</v>
      </c>
      <c r="L337" t="s">
        <v>653</v>
      </c>
      <c r="M337" t="s">
        <v>38</v>
      </c>
      <c r="N337" t="s">
        <v>961</v>
      </c>
      <c r="P337" t="s">
        <v>48</v>
      </c>
      <c r="Q337" t="s">
        <v>548</v>
      </c>
      <c r="V337" t="s">
        <v>549</v>
      </c>
      <c r="AC337" t="s">
        <v>40</v>
      </c>
      <c r="AD337" t="s">
        <v>56</v>
      </c>
      <c r="AI337">
        <f>VLOOKUP(I337,Current!J:Q,2,0)</f>
        <v>2014</v>
      </c>
      <c r="AJ337" t="s">
        <v>56</v>
      </c>
      <c r="AK337">
        <v>2014</v>
      </c>
      <c r="AL337">
        <f t="shared" si="5"/>
        <v>0</v>
      </c>
    </row>
    <row r="338" spans="1:38" hidden="1" x14ac:dyDescent="0.25">
      <c r="A338" s="1">
        <v>336</v>
      </c>
      <c r="B338">
        <v>336</v>
      </c>
      <c r="C338">
        <v>1</v>
      </c>
      <c r="D338" t="s">
        <v>963</v>
      </c>
      <c r="E338" t="s">
        <v>964</v>
      </c>
      <c r="G338" t="s">
        <v>64</v>
      </c>
      <c r="H338" t="s">
        <v>235</v>
      </c>
      <c r="I338" t="s">
        <v>11202</v>
      </c>
      <c r="J338" t="s">
        <v>55</v>
      </c>
      <c r="L338" t="s">
        <v>653</v>
      </c>
      <c r="M338" t="s">
        <v>38</v>
      </c>
      <c r="N338" t="s">
        <v>64</v>
      </c>
      <c r="O338" t="s">
        <v>235</v>
      </c>
      <c r="P338" t="s">
        <v>64</v>
      </c>
      <c r="V338" t="s">
        <v>65</v>
      </c>
      <c r="W338" t="s">
        <v>235</v>
      </c>
      <c r="AC338" t="s">
        <v>238</v>
      </c>
      <c r="AD338" t="s">
        <v>53</v>
      </c>
      <c r="AE338">
        <v>1901</v>
      </c>
      <c r="AF338">
        <v>1932</v>
      </c>
      <c r="AI338">
        <f>VLOOKUP(I338,Current!J:Q,2,0)</f>
        <v>2019</v>
      </c>
      <c r="AJ338" t="s">
        <v>56</v>
      </c>
      <c r="AK338">
        <v>2019</v>
      </c>
      <c r="AL338">
        <f t="shared" si="5"/>
        <v>0</v>
      </c>
    </row>
    <row r="339" spans="1:38" hidden="1" x14ac:dyDescent="0.25">
      <c r="A339" s="1">
        <v>337</v>
      </c>
      <c r="B339">
        <v>337</v>
      </c>
      <c r="C339">
        <v>2</v>
      </c>
      <c r="D339" t="s">
        <v>965</v>
      </c>
      <c r="E339" t="s">
        <v>294</v>
      </c>
      <c r="G339" t="s">
        <v>151</v>
      </c>
      <c r="H339" t="s">
        <v>966</v>
      </c>
      <c r="J339" t="s">
        <v>55</v>
      </c>
      <c r="L339" t="s">
        <v>653</v>
      </c>
      <c r="M339" t="s">
        <v>38</v>
      </c>
      <c r="N339" t="s">
        <v>151</v>
      </c>
      <c r="O339" t="s">
        <v>966</v>
      </c>
      <c r="P339" t="s">
        <v>151</v>
      </c>
      <c r="V339" t="s">
        <v>152</v>
      </c>
      <c r="W339" t="s">
        <v>966</v>
      </c>
      <c r="AC339" t="s">
        <v>967</v>
      </c>
      <c r="AD339" t="s">
        <v>53</v>
      </c>
      <c r="AE339">
        <v>1899</v>
      </c>
      <c r="AF339">
        <v>1923</v>
      </c>
      <c r="AI339" t="e">
        <f>VLOOKUP(I339,Current!J:Q,2,0)</f>
        <v>#N/A</v>
      </c>
      <c r="AK339" t="s">
        <v>11775</v>
      </c>
      <c r="AL339">
        <f t="shared" si="5"/>
        <v>0</v>
      </c>
    </row>
    <row r="340" spans="1:38" hidden="1" x14ac:dyDescent="0.25">
      <c r="A340" s="1">
        <v>338</v>
      </c>
      <c r="B340">
        <v>338</v>
      </c>
      <c r="C340">
        <v>3</v>
      </c>
      <c r="D340" t="s">
        <v>968</v>
      </c>
      <c r="G340" t="s">
        <v>146</v>
      </c>
      <c r="H340" t="s">
        <v>476</v>
      </c>
      <c r="J340" t="s">
        <v>55</v>
      </c>
      <c r="L340" t="s">
        <v>653</v>
      </c>
      <c r="M340" t="s">
        <v>38</v>
      </c>
      <c r="N340" t="s">
        <v>146</v>
      </c>
      <c r="O340" t="s">
        <v>476</v>
      </c>
      <c r="P340" t="s">
        <v>146</v>
      </c>
      <c r="V340" t="s">
        <v>147</v>
      </c>
      <c r="W340" t="s">
        <v>476</v>
      </c>
      <c r="AC340" t="s">
        <v>478</v>
      </c>
      <c r="AD340" t="s">
        <v>53</v>
      </c>
      <c r="AE340">
        <v>1935</v>
      </c>
      <c r="AF340">
        <v>1955</v>
      </c>
      <c r="AI340" t="e">
        <f>VLOOKUP(I340,Current!J:Q,2,0)</f>
        <v>#N/A</v>
      </c>
      <c r="AK340" t="s">
        <v>11775</v>
      </c>
      <c r="AL340">
        <f t="shared" si="5"/>
        <v>0</v>
      </c>
    </row>
    <row r="341" spans="1:38" hidden="1" x14ac:dyDescent="0.25">
      <c r="A341" s="1">
        <v>339</v>
      </c>
      <c r="B341">
        <v>339</v>
      </c>
      <c r="C341">
        <v>4</v>
      </c>
      <c r="D341" t="s">
        <v>969</v>
      </c>
      <c r="G341" t="s">
        <v>970</v>
      </c>
      <c r="H341" t="s">
        <v>35</v>
      </c>
      <c r="J341" t="s">
        <v>36</v>
      </c>
      <c r="L341" t="s">
        <v>653</v>
      </c>
      <c r="M341" t="s">
        <v>38</v>
      </c>
      <c r="N341" t="s">
        <v>970</v>
      </c>
      <c r="O341" t="s">
        <v>39</v>
      </c>
      <c r="P341" t="s">
        <v>131</v>
      </c>
      <c r="Q341" t="s">
        <v>103</v>
      </c>
      <c r="V341" t="s">
        <v>104</v>
      </c>
      <c r="AC341" t="s">
        <v>40</v>
      </c>
      <c r="AD341" t="s">
        <v>61</v>
      </c>
      <c r="AI341" t="e">
        <f>VLOOKUP(I341,Current!J:Q,2,0)</f>
        <v>#N/A</v>
      </c>
      <c r="AK341" t="s">
        <v>11775</v>
      </c>
      <c r="AL341">
        <f t="shared" si="5"/>
        <v>0</v>
      </c>
    </row>
    <row r="342" spans="1:38" hidden="1" x14ac:dyDescent="0.25">
      <c r="A342" s="1">
        <v>340</v>
      </c>
      <c r="B342">
        <v>340</v>
      </c>
      <c r="C342">
        <v>5</v>
      </c>
      <c r="D342" t="s">
        <v>969</v>
      </c>
      <c r="G342" t="s">
        <v>170</v>
      </c>
      <c r="H342" t="s">
        <v>35</v>
      </c>
      <c r="J342" t="s">
        <v>83</v>
      </c>
      <c r="L342" t="s">
        <v>653</v>
      </c>
      <c r="M342" t="s">
        <v>38</v>
      </c>
      <c r="N342" t="s">
        <v>170</v>
      </c>
      <c r="O342" t="s">
        <v>39</v>
      </c>
      <c r="P342" t="s">
        <v>170</v>
      </c>
      <c r="V342" t="s">
        <v>171</v>
      </c>
      <c r="AC342" t="s">
        <v>40</v>
      </c>
      <c r="AD342" t="s">
        <v>61</v>
      </c>
      <c r="AI342" t="e">
        <f>VLOOKUP(I342,Current!J:Q,2,0)</f>
        <v>#N/A</v>
      </c>
      <c r="AK342" t="s">
        <v>11775</v>
      </c>
      <c r="AL342">
        <f t="shared" si="5"/>
        <v>0</v>
      </c>
    </row>
    <row r="343" spans="1:38" hidden="1" x14ac:dyDescent="0.25">
      <c r="A343" s="1">
        <v>341</v>
      </c>
      <c r="B343">
        <v>341</v>
      </c>
      <c r="C343">
        <v>6</v>
      </c>
      <c r="D343" t="s">
        <v>969</v>
      </c>
      <c r="G343" t="s">
        <v>536</v>
      </c>
      <c r="I343" t="s">
        <v>971</v>
      </c>
      <c r="J343" t="s">
        <v>55</v>
      </c>
      <c r="L343" t="s">
        <v>653</v>
      </c>
      <c r="M343" t="s">
        <v>38</v>
      </c>
      <c r="N343" t="s">
        <v>536</v>
      </c>
      <c r="P343" t="s">
        <v>536</v>
      </c>
      <c r="V343" t="s">
        <v>537</v>
      </c>
      <c r="AC343" t="s">
        <v>40</v>
      </c>
      <c r="AD343" t="s">
        <v>56</v>
      </c>
      <c r="AI343">
        <f>VLOOKUP(I343,Current!J:Q,2,0)</f>
        <v>1893</v>
      </c>
      <c r="AJ343" t="s">
        <v>56</v>
      </c>
      <c r="AK343">
        <v>2007</v>
      </c>
      <c r="AL343">
        <f t="shared" si="5"/>
        <v>0</v>
      </c>
    </row>
    <row r="344" spans="1:38" hidden="1" x14ac:dyDescent="0.25">
      <c r="A344" s="1">
        <v>342</v>
      </c>
      <c r="B344">
        <v>342</v>
      </c>
      <c r="C344">
        <v>7</v>
      </c>
      <c r="D344" t="s">
        <v>972</v>
      </c>
      <c r="E344" t="s">
        <v>294</v>
      </c>
      <c r="G344" t="s">
        <v>973</v>
      </c>
      <c r="H344" t="s">
        <v>35</v>
      </c>
      <c r="I344" t="s">
        <v>974</v>
      </c>
      <c r="J344" t="s">
        <v>36</v>
      </c>
      <c r="L344" t="s">
        <v>653</v>
      </c>
      <c r="M344" t="s">
        <v>38</v>
      </c>
      <c r="N344" t="s">
        <v>973</v>
      </c>
      <c r="O344" t="s">
        <v>39</v>
      </c>
      <c r="P344" t="s">
        <v>244</v>
      </c>
      <c r="Q344" t="s">
        <v>290</v>
      </c>
      <c r="V344" t="s">
        <v>291</v>
      </c>
      <c r="AC344" t="s">
        <v>40</v>
      </c>
      <c r="AD344" t="s">
        <v>61</v>
      </c>
      <c r="AI344" t="e">
        <f>VLOOKUP(I344,Current!J:Q,2,0)</f>
        <v>#N/A</v>
      </c>
      <c r="AK344" t="s">
        <v>11775</v>
      </c>
      <c r="AL344">
        <f t="shared" si="5"/>
        <v>0</v>
      </c>
    </row>
    <row r="345" spans="1:38" hidden="1" x14ac:dyDescent="0.25">
      <c r="A345" s="1">
        <v>343</v>
      </c>
      <c r="B345">
        <v>343</v>
      </c>
      <c r="C345">
        <v>8</v>
      </c>
      <c r="D345" t="s">
        <v>972</v>
      </c>
      <c r="E345" t="s">
        <v>294</v>
      </c>
      <c r="G345" t="s">
        <v>536</v>
      </c>
      <c r="H345" t="s">
        <v>975</v>
      </c>
      <c r="I345" t="s">
        <v>974</v>
      </c>
      <c r="J345" t="s">
        <v>55</v>
      </c>
      <c r="L345" t="s">
        <v>653</v>
      </c>
      <c r="M345" t="s">
        <v>38</v>
      </c>
      <c r="N345" t="s">
        <v>536</v>
      </c>
      <c r="O345" t="s">
        <v>975</v>
      </c>
      <c r="P345" t="s">
        <v>536</v>
      </c>
      <c r="V345" t="s">
        <v>537</v>
      </c>
      <c r="W345" t="s">
        <v>216</v>
      </c>
      <c r="X345" t="s">
        <v>89</v>
      </c>
      <c r="AC345" t="s">
        <v>90</v>
      </c>
      <c r="AD345" t="s">
        <v>53</v>
      </c>
      <c r="AE345">
        <v>1900</v>
      </c>
      <c r="AF345">
        <v>1953</v>
      </c>
      <c r="AI345" t="e">
        <f>VLOOKUP(I345,Current!J:Q,2,0)</f>
        <v>#N/A</v>
      </c>
      <c r="AK345" t="s">
        <v>11775</v>
      </c>
      <c r="AL345">
        <f t="shared" si="5"/>
        <v>0</v>
      </c>
    </row>
    <row r="346" spans="1:38" hidden="1" x14ac:dyDescent="0.25">
      <c r="A346" s="1">
        <v>344</v>
      </c>
      <c r="B346">
        <v>344</v>
      </c>
      <c r="C346">
        <v>9</v>
      </c>
      <c r="D346" t="s">
        <v>972</v>
      </c>
      <c r="G346" t="s">
        <v>976</v>
      </c>
      <c r="I346" t="s">
        <v>977</v>
      </c>
      <c r="J346" t="s">
        <v>55</v>
      </c>
      <c r="L346" t="s">
        <v>653</v>
      </c>
      <c r="M346" t="s">
        <v>38</v>
      </c>
      <c r="N346" t="s">
        <v>976</v>
      </c>
      <c r="P346" t="s">
        <v>71</v>
      </c>
      <c r="Q346" t="s">
        <v>949</v>
      </c>
      <c r="V346" t="s">
        <v>950</v>
      </c>
      <c r="AC346" t="s">
        <v>40</v>
      </c>
      <c r="AD346" t="s">
        <v>56</v>
      </c>
      <c r="AI346">
        <f>VLOOKUP(I346,Current!J:Q,2,0)</f>
        <v>2007</v>
      </c>
      <c r="AJ346" t="s">
        <v>56</v>
      </c>
      <c r="AK346">
        <v>2007</v>
      </c>
      <c r="AL346">
        <f t="shared" si="5"/>
        <v>0</v>
      </c>
    </row>
    <row r="347" spans="1:38" hidden="1" x14ac:dyDescent="0.25">
      <c r="A347" s="1">
        <v>345</v>
      </c>
      <c r="B347">
        <v>345</v>
      </c>
      <c r="C347">
        <v>10</v>
      </c>
      <c r="D347" t="s">
        <v>978</v>
      </c>
      <c r="G347" t="s">
        <v>979</v>
      </c>
      <c r="H347" t="s">
        <v>35</v>
      </c>
      <c r="J347" t="s">
        <v>36</v>
      </c>
      <c r="L347" t="s">
        <v>653</v>
      </c>
      <c r="M347" t="s">
        <v>38</v>
      </c>
      <c r="N347" t="s">
        <v>979</v>
      </c>
      <c r="O347" t="s">
        <v>39</v>
      </c>
      <c r="P347" t="s">
        <v>370</v>
      </c>
      <c r="V347" t="s">
        <v>371</v>
      </c>
      <c r="AC347" t="s">
        <v>40</v>
      </c>
      <c r="AD347" t="s">
        <v>61</v>
      </c>
      <c r="AI347" t="e">
        <f>VLOOKUP(I347,Current!J:Q,2,0)</f>
        <v>#N/A</v>
      </c>
      <c r="AK347" t="s">
        <v>11775</v>
      </c>
      <c r="AL347">
        <f t="shared" si="5"/>
        <v>0</v>
      </c>
    </row>
    <row r="348" spans="1:38" hidden="1" x14ac:dyDescent="0.25">
      <c r="A348" s="1">
        <v>346</v>
      </c>
      <c r="B348">
        <v>346</v>
      </c>
      <c r="C348">
        <v>11</v>
      </c>
      <c r="D348" t="s">
        <v>978</v>
      </c>
      <c r="G348" t="s">
        <v>980</v>
      </c>
      <c r="H348" t="s">
        <v>981</v>
      </c>
      <c r="J348" t="s">
        <v>55</v>
      </c>
      <c r="L348" t="s">
        <v>653</v>
      </c>
      <c r="M348" t="s">
        <v>38</v>
      </c>
      <c r="N348" t="s">
        <v>980</v>
      </c>
      <c r="O348" t="s">
        <v>981</v>
      </c>
      <c r="P348" t="s">
        <v>318</v>
      </c>
      <c r="V348" t="s">
        <v>319</v>
      </c>
      <c r="W348" t="s">
        <v>109</v>
      </c>
      <c r="X348" t="s">
        <v>982</v>
      </c>
      <c r="AC348" t="s">
        <v>983</v>
      </c>
      <c r="AD348" t="s">
        <v>53</v>
      </c>
      <c r="AE348">
        <v>1897</v>
      </c>
      <c r="AF348">
        <v>1954</v>
      </c>
      <c r="AI348" t="e">
        <f>VLOOKUP(I348,Current!J:Q,2,0)</f>
        <v>#N/A</v>
      </c>
      <c r="AK348" t="s">
        <v>11775</v>
      </c>
      <c r="AL348">
        <f t="shared" si="5"/>
        <v>0</v>
      </c>
    </row>
    <row r="349" spans="1:38" hidden="1" x14ac:dyDescent="0.25">
      <c r="A349" s="1">
        <v>347</v>
      </c>
      <c r="B349">
        <v>347</v>
      </c>
      <c r="C349">
        <v>0</v>
      </c>
      <c r="D349" t="s">
        <v>984</v>
      </c>
      <c r="E349" t="s">
        <v>271</v>
      </c>
      <c r="G349" t="s">
        <v>985</v>
      </c>
      <c r="H349" t="s">
        <v>986</v>
      </c>
      <c r="J349" t="s">
        <v>55</v>
      </c>
      <c r="L349" t="s">
        <v>987</v>
      </c>
      <c r="M349" t="s">
        <v>38</v>
      </c>
      <c r="N349" t="s">
        <v>985</v>
      </c>
      <c r="O349" t="s">
        <v>986</v>
      </c>
      <c r="P349" t="s">
        <v>71</v>
      </c>
      <c r="Q349" t="s">
        <v>298</v>
      </c>
      <c r="V349" t="s">
        <v>299</v>
      </c>
      <c r="W349" t="s">
        <v>78</v>
      </c>
      <c r="X349" t="s">
        <v>94</v>
      </c>
      <c r="AC349" t="s">
        <v>95</v>
      </c>
      <c r="AD349" t="s">
        <v>53</v>
      </c>
      <c r="AE349">
        <v>1910</v>
      </c>
      <c r="AF349">
        <v>1951</v>
      </c>
      <c r="AI349" t="e">
        <f>VLOOKUP(I349,Current!J:Q,2,0)</f>
        <v>#N/A</v>
      </c>
      <c r="AK349" t="s">
        <v>11775</v>
      </c>
      <c r="AL349">
        <f t="shared" si="5"/>
        <v>0</v>
      </c>
    </row>
    <row r="350" spans="1:38" hidden="1" x14ac:dyDescent="0.25">
      <c r="A350" s="1">
        <v>348</v>
      </c>
      <c r="B350">
        <v>348</v>
      </c>
      <c r="C350">
        <v>1</v>
      </c>
      <c r="D350" t="s">
        <v>988</v>
      </c>
      <c r="E350" t="s">
        <v>294</v>
      </c>
      <c r="G350" t="s">
        <v>989</v>
      </c>
      <c r="H350" t="s">
        <v>990</v>
      </c>
      <c r="J350" t="s">
        <v>55</v>
      </c>
      <c r="L350" t="s">
        <v>987</v>
      </c>
      <c r="M350" t="s">
        <v>38</v>
      </c>
      <c r="N350" t="s">
        <v>989</v>
      </c>
      <c r="O350" t="s">
        <v>990</v>
      </c>
      <c r="P350" t="s">
        <v>71</v>
      </c>
      <c r="Q350" t="s">
        <v>144</v>
      </c>
      <c r="V350" t="s">
        <v>145</v>
      </c>
      <c r="W350" t="s">
        <v>102</v>
      </c>
      <c r="X350" t="s">
        <v>601</v>
      </c>
      <c r="AC350" t="s">
        <v>602</v>
      </c>
      <c r="AD350" t="s">
        <v>53</v>
      </c>
      <c r="AE350">
        <v>1912</v>
      </c>
      <c r="AF350">
        <v>1944</v>
      </c>
      <c r="AI350" t="e">
        <f>VLOOKUP(I350,Current!J:Q,2,0)</f>
        <v>#N/A</v>
      </c>
      <c r="AK350" t="s">
        <v>11775</v>
      </c>
      <c r="AL350">
        <f t="shared" si="5"/>
        <v>0</v>
      </c>
    </row>
    <row r="351" spans="1:38" hidden="1" x14ac:dyDescent="0.25">
      <c r="A351" s="1">
        <v>349</v>
      </c>
      <c r="B351">
        <v>349</v>
      </c>
      <c r="C351">
        <v>2</v>
      </c>
      <c r="D351" t="s">
        <v>991</v>
      </c>
      <c r="E351" t="s">
        <v>294</v>
      </c>
      <c r="G351" t="s">
        <v>992</v>
      </c>
      <c r="H351" t="s">
        <v>993</v>
      </c>
      <c r="J351" t="s">
        <v>55</v>
      </c>
      <c r="L351" t="s">
        <v>987</v>
      </c>
      <c r="M351" t="s">
        <v>38</v>
      </c>
      <c r="N351" t="s">
        <v>992</v>
      </c>
      <c r="O351" t="s">
        <v>993</v>
      </c>
      <c r="P351" t="s">
        <v>112</v>
      </c>
      <c r="Q351" t="s">
        <v>191</v>
      </c>
      <c r="V351" t="s">
        <v>192</v>
      </c>
      <c r="W351" t="s">
        <v>78</v>
      </c>
      <c r="X351" t="s">
        <v>994</v>
      </c>
      <c r="AC351" t="s">
        <v>995</v>
      </c>
      <c r="AD351" t="s">
        <v>53</v>
      </c>
      <c r="AE351">
        <v>1926</v>
      </c>
      <c r="AF351">
        <v>1978</v>
      </c>
      <c r="AI351" t="e">
        <f>VLOOKUP(I351,Current!J:Q,2,0)</f>
        <v>#N/A</v>
      </c>
      <c r="AK351" t="s">
        <v>11775</v>
      </c>
      <c r="AL351">
        <f t="shared" si="5"/>
        <v>0</v>
      </c>
    </row>
    <row r="352" spans="1:38" hidden="1" x14ac:dyDescent="0.25">
      <c r="A352" s="1">
        <v>350</v>
      </c>
      <c r="B352">
        <v>350</v>
      </c>
      <c r="C352">
        <v>3</v>
      </c>
      <c r="D352" t="s">
        <v>996</v>
      </c>
      <c r="E352" t="s">
        <v>294</v>
      </c>
      <c r="G352" t="s">
        <v>997</v>
      </c>
      <c r="I352" t="s">
        <v>998</v>
      </c>
      <c r="J352" t="s">
        <v>55</v>
      </c>
      <c r="L352" t="s">
        <v>987</v>
      </c>
      <c r="M352" t="s">
        <v>38</v>
      </c>
      <c r="N352" t="s">
        <v>997</v>
      </c>
      <c r="P352" t="s">
        <v>380</v>
      </c>
      <c r="Q352" t="s">
        <v>64</v>
      </c>
      <c r="V352" t="s">
        <v>65</v>
      </c>
      <c r="AC352" t="s">
        <v>40</v>
      </c>
      <c r="AD352" t="s">
        <v>56</v>
      </c>
      <c r="AI352">
        <f>VLOOKUP(I352,Current!J:Q,2,0)</f>
        <v>1901</v>
      </c>
      <c r="AJ352" t="s">
        <v>56</v>
      </c>
      <c r="AK352">
        <v>1901</v>
      </c>
      <c r="AL352">
        <f t="shared" si="5"/>
        <v>0</v>
      </c>
    </row>
    <row r="353" spans="1:38" hidden="1" x14ac:dyDescent="0.25">
      <c r="A353" s="1">
        <v>351</v>
      </c>
      <c r="B353">
        <v>351</v>
      </c>
      <c r="C353">
        <v>4</v>
      </c>
      <c r="D353" t="s">
        <v>999</v>
      </c>
      <c r="E353" t="s">
        <v>294</v>
      </c>
      <c r="G353" t="s">
        <v>1000</v>
      </c>
      <c r="H353" t="s">
        <v>1001</v>
      </c>
      <c r="J353" t="s">
        <v>36</v>
      </c>
      <c r="L353" t="s">
        <v>987</v>
      </c>
      <c r="M353" t="s">
        <v>38</v>
      </c>
      <c r="N353" t="s">
        <v>1000</v>
      </c>
      <c r="O353" t="s">
        <v>1001</v>
      </c>
      <c r="P353" t="s">
        <v>230</v>
      </c>
      <c r="Q353" t="s">
        <v>49</v>
      </c>
      <c r="V353" t="s">
        <v>50</v>
      </c>
      <c r="W353" t="s">
        <v>102</v>
      </c>
      <c r="X353" t="s">
        <v>276</v>
      </c>
      <c r="AC353" t="s">
        <v>277</v>
      </c>
      <c r="AD353" t="s">
        <v>53</v>
      </c>
      <c r="AE353">
        <v>1885</v>
      </c>
      <c r="AF353">
        <v>1902</v>
      </c>
      <c r="AI353" t="e">
        <f>VLOOKUP(I353,Current!J:Q,2,0)</f>
        <v>#N/A</v>
      </c>
      <c r="AK353" t="s">
        <v>11775</v>
      </c>
      <c r="AL353">
        <f t="shared" si="5"/>
        <v>0</v>
      </c>
    </row>
    <row r="354" spans="1:38" hidden="1" x14ac:dyDescent="0.25">
      <c r="A354" s="1">
        <v>352</v>
      </c>
      <c r="B354">
        <v>352</v>
      </c>
      <c r="C354">
        <v>5</v>
      </c>
      <c r="D354" t="s">
        <v>999</v>
      </c>
      <c r="E354" t="s">
        <v>1002</v>
      </c>
      <c r="G354" t="s">
        <v>1003</v>
      </c>
      <c r="I354" t="s">
        <v>11305</v>
      </c>
      <c r="J354" t="s">
        <v>55</v>
      </c>
      <c r="L354" t="s">
        <v>987</v>
      </c>
      <c r="M354" t="s">
        <v>38</v>
      </c>
      <c r="N354" t="s">
        <v>1003</v>
      </c>
      <c r="P354" t="s">
        <v>386</v>
      </c>
      <c r="Q354" t="s">
        <v>160</v>
      </c>
      <c r="V354" t="s">
        <v>359</v>
      </c>
      <c r="AC354" t="s">
        <v>40</v>
      </c>
      <c r="AD354" t="s">
        <v>56</v>
      </c>
      <c r="AI354">
        <f>VLOOKUP(I354,Current!J:Q,2,0)</f>
        <v>1903</v>
      </c>
      <c r="AJ354" t="s">
        <v>56</v>
      </c>
      <c r="AK354">
        <v>1903</v>
      </c>
      <c r="AL354">
        <f t="shared" si="5"/>
        <v>0</v>
      </c>
    </row>
    <row r="355" spans="1:38" hidden="1" x14ac:dyDescent="0.25">
      <c r="A355" s="1">
        <v>353</v>
      </c>
      <c r="B355">
        <v>353</v>
      </c>
      <c r="C355">
        <v>6</v>
      </c>
      <c r="D355" t="s">
        <v>1004</v>
      </c>
      <c r="G355" t="s">
        <v>35</v>
      </c>
      <c r="H355" t="s">
        <v>1005</v>
      </c>
      <c r="L355" t="s">
        <v>987</v>
      </c>
      <c r="M355" t="s">
        <v>38</v>
      </c>
      <c r="N355" t="s">
        <v>39</v>
      </c>
      <c r="O355" t="s">
        <v>1005</v>
      </c>
      <c r="V355" t="s">
        <v>40</v>
      </c>
      <c r="W355" t="s">
        <v>157</v>
      </c>
      <c r="X355" t="s">
        <v>417</v>
      </c>
      <c r="AC355" t="s">
        <v>418</v>
      </c>
      <c r="AD355" t="s">
        <v>470</v>
      </c>
      <c r="AF355">
        <v>1974</v>
      </c>
      <c r="AI355" t="e">
        <f>VLOOKUP(I355,Current!J:Q,2,0)</f>
        <v>#N/A</v>
      </c>
      <c r="AK355" t="s">
        <v>11775</v>
      </c>
      <c r="AL355">
        <f t="shared" si="5"/>
        <v>0</v>
      </c>
    </row>
    <row r="356" spans="1:38" hidden="1" x14ac:dyDescent="0.25">
      <c r="A356" s="1">
        <v>354</v>
      </c>
      <c r="B356">
        <v>354</v>
      </c>
      <c r="C356">
        <v>7</v>
      </c>
      <c r="D356" t="s">
        <v>1006</v>
      </c>
      <c r="E356" t="s">
        <v>294</v>
      </c>
      <c r="G356" t="s">
        <v>1007</v>
      </c>
      <c r="H356" t="s">
        <v>723</v>
      </c>
      <c r="J356" t="s">
        <v>55</v>
      </c>
      <c r="L356" t="s">
        <v>987</v>
      </c>
      <c r="M356" t="s">
        <v>38</v>
      </c>
      <c r="N356" t="s">
        <v>1007</v>
      </c>
      <c r="O356" t="s">
        <v>723</v>
      </c>
      <c r="P356" t="s">
        <v>575</v>
      </c>
      <c r="Q356" t="s">
        <v>298</v>
      </c>
      <c r="V356" t="s">
        <v>299</v>
      </c>
      <c r="W356" t="s">
        <v>269</v>
      </c>
      <c r="X356" t="s">
        <v>278</v>
      </c>
      <c r="AC356" t="s">
        <v>279</v>
      </c>
      <c r="AD356" t="s">
        <v>53</v>
      </c>
      <c r="AE356">
        <v>1910</v>
      </c>
      <c r="AF356">
        <v>1938</v>
      </c>
      <c r="AI356" t="e">
        <f>VLOOKUP(I356,Current!J:Q,2,0)</f>
        <v>#N/A</v>
      </c>
      <c r="AK356" t="s">
        <v>11775</v>
      </c>
      <c r="AL356">
        <f t="shared" si="5"/>
        <v>0</v>
      </c>
    </row>
    <row r="357" spans="1:38" hidden="1" x14ac:dyDescent="0.25">
      <c r="A357" s="1">
        <v>355</v>
      </c>
      <c r="B357">
        <v>355</v>
      </c>
      <c r="C357">
        <v>8</v>
      </c>
      <c r="D357" t="s">
        <v>1008</v>
      </c>
      <c r="E357" t="s">
        <v>294</v>
      </c>
      <c r="G357" t="s">
        <v>1009</v>
      </c>
      <c r="H357" t="s">
        <v>1010</v>
      </c>
      <c r="J357" t="s">
        <v>36</v>
      </c>
      <c r="L357" t="s">
        <v>987</v>
      </c>
      <c r="M357" t="s">
        <v>38</v>
      </c>
      <c r="N357" t="s">
        <v>1009</v>
      </c>
      <c r="O357" t="s">
        <v>1010</v>
      </c>
      <c r="P357" t="s">
        <v>201</v>
      </c>
      <c r="Q357" t="s">
        <v>276</v>
      </c>
      <c r="V357" t="s">
        <v>277</v>
      </c>
      <c r="W357" t="s">
        <v>131</v>
      </c>
      <c r="X357" t="s">
        <v>348</v>
      </c>
      <c r="AC357" t="s">
        <v>349</v>
      </c>
      <c r="AD357" t="s">
        <v>53</v>
      </c>
      <c r="AE357">
        <v>1902</v>
      </c>
      <c r="AF357">
        <v>1907</v>
      </c>
      <c r="AI357" t="e">
        <f>VLOOKUP(I357,Current!J:Q,2,0)</f>
        <v>#N/A</v>
      </c>
      <c r="AK357" t="s">
        <v>11775</v>
      </c>
      <c r="AL357">
        <f t="shared" si="5"/>
        <v>0</v>
      </c>
    </row>
    <row r="358" spans="1:38" hidden="1" x14ac:dyDescent="0.25">
      <c r="A358" s="1">
        <v>356</v>
      </c>
      <c r="B358">
        <v>356</v>
      </c>
      <c r="C358">
        <v>9</v>
      </c>
      <c r="D358" t="s">
        <v>1008</v>
      </c>
      <c r="E358" t="s">
        <v>1011</v>
      </c>
      <c r="G358" t="s">
        <v>596</v>
      </c>
      <c r="H358" t="s">
        <v>1012</v>
      </c>
      <c r="J358" t="s">
        <v>55</v>
      </c>
      <c r="L358" t="s">
        <v>987</v>
      </c>
      <c r="M358" t="s">
        <v>38</v>
      </c>
      <c r="N358" t="s">
        <v>596</v>
      </c>
      <c r="O358" t="s">
        <v>1012</v>
      </c>
      <c r="P358" t="s">
        <v>201</v>
      </c>
      <c r="Q358" t="s">
        <v>348</v>
      </c>
      <c r="V358" t="s">
        <v>349</v>
      </c>
      <c r="W358" t="s">
        <v>48</v>
      </c>
      <c r="X358" t="s">
        <v>982</v>
      </c>
      <c r="AC358" t="s">
        <v>983</v>
      </c>
      <c r="AD358" t="s">
        <v>53</v>
      </c>
      <c r="AE358">
        <v>1907</v>
      </c>
      <c r="AF358">
        <v>1954</v>
      </c>
      <c r="AI358" t="e">
        <f>VLOOKUP(I358,Current!J:Q,2,0)</f>
        <v>#N/A</v>
      </c>
      <c r="AK358" t="s">
        <v>11775</v>
      </c>
      <c r="AL358">
        <f t="shared" si="5"/>
        <v>0</v>
      </c>
    </row>
    <row r="359" spans="1:38" hidden="1" x14ac:dyDescent="0.25">
      <c r="A359" s="1">
        <v>357</v>
      </c>
      <c r="B359">
        <v>357</v>
      </c>
      <c r="C359">
        <v>10</v>
      </c>
      <c r="D359" t="s">
        <v>1013</v>
      </c>
      <c r="E359" t="s">
        <v>294</v>
      </c>
      <c r="G359" t="s">
        <v>1014</v>
      </c>
      <c r="H359" t="s">
        <v>1015</v>
      </c>
      <c r="J359" t="s">
        <v>36</v>
      </c>
      <c r="L359" t="s">
        <v>987</v>
      </c>
      <c r="M359" t="s">
        <v>38</v>
      </c>
      <c r="N359" t="s">
        <v>1014</v>
      </c>
      <c r="O359" t="s">
        <v>1015</v>
      </c>
      <c r="P359" t="s">
        <v>48</v>
      </c>
      <c r="Q359" t="s">
        <v>370</v>
      </c>
      <c r="V359" t="s">
        <v>371</v>
      </c>
      <c r="W359" t="s">
        <v>157</v>
      </c>
      <c r="X359" t="s">
        <v>64</v>
      </c>
      <c r="AC359" t="s">
        <v>65</v>
      </c>
      <c r="AD359" t="s">
        <v>53</v>
      </c>
      <c r="AE359">
        <v>1886</v>
      </c>
      <c r="AF359">
        <v>1901</v>
      </c>
      <c r="AI359" t="e">
        <f>VLOOKUP(I359,Current!J:Q,2,0)</f>
        <v>#N/A</v>
      </c>
      <c r="AK359" t="s">
        <v>11775</v>
      </c>
      <c r="AL359">
        <f t="shared" si="5"/>
        <v>0</v>
      </c>
    </row>
    <row r="360" spans="1:38" hidden="1" x14ac:dyDescent="0.25">
      <c r="A360" s="1">
        <v>358</v>
      </c>
      <c r="B360">
        <v>358</v>
      </c>
      <c r="C360">
        <v>11</v>
      </c>
      <c r="D360" t="s">
        <v>1016</v>
      </c>
      <c r="G360" t="s">
        <v>1017</v>
      </c>
      <c r="H360" t="s">
        <v>1018</v>
      </c>
      <c r="J360" t="s">
        <v>55</v>
      </c>
      <c r="L360" t="s">
        <v>987</v>
      </c>
      <c r="M360" t="s">
        <v>38</v>
      </c>
      <c r="N360" t="s">
        <v>1017</v>
      </c>
      <c r="O360" t="s">
        <v>1018</v>
      </c>
      <c r="P360" t="s">
        <v>71</v>
      </c>
      <c r="Q360" t="s">
        <v>64</v>
      </c>
      <c r="V360" t="s">
        <v>65</v>
      </c>
      <c r="W360" t="s">
        <v>143</v>
      </c>
      <c r="X360" t="s">
        <v>331</v>
      </c>
      <c r="AC360" t="s">
        <v>332</v>
      </c>
      <c r="AD360" t="s">
        <v>53</v>
      </c>
      <c r="AE360">
        <v>1901</v>
      </c>
      <c r="AF360">
        <v>1973</v>
      </c>
      <c r="AI360" t="e">
        <f>VLOOKUP(I360,Current!J:Q,2,0)</f>
        <v>#N/A</v>
      </c>
      <c r="AK360" t="s">
        <v>11775</v>
      </c>
      <c r="AL360">
        <f t="shared" si="5"/>
        <v>0</v>
      </c>
    </row>
    <row r="361" spans="1:38" hidden="1" x14ac:dyDescent="0.25">
      <c r="A361" s="1">
        <v>359</v>
      </c>
      <c r="B361">
        <v>359</v>
      </c>
      <c r="C361">
        <v>12</v>
      </c>
      <c r="D361" t="s">
        <v>1019</v>
      </c>
      <c r="E361" t="s">
        <v>1020</v>
      </c>
      <c r="G361" t="s">
        <v>1021</v>
      </c>
      <c r="H361" t="s">
        <v>1022</v>
      </c>
      <c r="J361" t="s">
        <v>55</v>
      </c>
      <c r="L361" t="s">
        <v>987</v>
      </c>
      <c r="M361" t="s">
        <v>38</v>
      </c>
      <c r="N361" t="s">
        <v>1021</v>
      </c>
      <c r="O361" t="s">
        <v>1022</v>
      </c>
      <c r="P361" t="s">
        <v>198</v>
      </c>
      <c r="Q361" t="s">
        <v>318</v>
      </c>
      <c r="V361" t="s">
        <v>319</v>
      </c>
      <c r="W361" t="s">
        <v>48</v>
      </c>
      <c r="X361" t="s">
        <v>476</v>
      </c>
      <c r="AC361" t="s">
        <v>478</v>
      </c>
      <c r="AD361" t="s">
        <v>53</v>
      </c>
      <c r="AE361">
        <v>1897</v>
      </c>
      <c r="AF361">
        <v>1955</v>
      </c>
      <c r="AI361" t="e">
        <f>VLOOKUP(I361,Current!J:Q,2,0)</f>
        <v>#N/A</v>
      </c>
      <c r="AK361" t="s">
        <v>11775</v>
      </c>
      <c r="AL361">
        <f t="shared" si="5"/>
        <v>0</v>
      </c>
    </row>
    <row r="362" spans="1:38" hidden="1" x14ac:dyDescent="0.25">
      <c r="A362" s="1">
        <v>360</v>
      </c>
      <c r="B362">
        <v>360</v>
      </c>
      <c r="C362">
        <v>13</v>
      </c>
      <c r="D362" t="s">
        <v>1019</v>
      </c>
      <c r="E362" t="s">
        <v>1023</v>
      </c>
      <c r="G362" t="s">
        <v>1024</v>
      </c>
      <c r="I362" s="4"/>
      <c r="J362" t="s">
        <v>55</v>
      </c>
      <c r="L362" t="s">
        <v>987</v>
      </c>
      <c r="M362" t="s">
        <v>38</v>
      </c>
      <c r="N362" t="s">
        <v>1024</v>
      </c>
      <c r="P362" t="s">
        <v>1024</v>
      </c>
      <c r="V362" t="s">
        <v>1025</v>
      </c>
      <c r="AC362" t="s">
        <v>40</v>
      </c>
      <c r="AD362" t="s">
        <v>56</v>
      </c>
      <c r="AI362" t="e">
        <f>VLOOKUP(I362,Current!J:Q,2,0)</f>
        <v>#N/A</v>
      </c>
      <c r="AJ362" t="s">
        <v>11869</v>
      </c>
      <c r="AK362" t="s">
        <v>11775</v>
      </c>
      <c r="AL362">
        <f t="shared" si="5"/>
        <v>1</v>
      </c>
    </row>
    <row r="363" spans="1:38" hidden="1" x14ac:dyDescent="0.25">
      <c r="A363" s="1">
        <v>361</v>
      </c>
      <c r="B363">
        <v>361</v>
      </c>
      <c r="C363">
        <v>14</v>
      </c>
      <c r="D363" t="s">
        <v>1026</v>
      </c>
      <c r="G363" t="s">
        <v>1027</v>
      </c>
      <c r="H363" t="s">
        <v>1028</v>
      </c>
      <c r="I363" t="s">
        <v>1029</v>
      </c>
      <c r="J363" t="s">
        <v>36</v>
      </c>
      <c r="L363" t="s">
        <v>987</v>
      </c>
      <c r="M363" t="s">
        <v>38</v>
      </c>
      <c r="N363" t="s">
        <v>1027</v>
      </c>
      <c r="O363" t="s">
        <v>1028</v>
      </c>
      <c r="P363" t="s">
        <v>131</v>
      </c>
      <c r="Q363" t="s">
        <v>437</v>
      </c>
      <c r="V363" t="s">
        <v>721</v>
      </c>
      <c r="W363" t="s">
        <v>112</v>
      </c>
      <c r="X363" t="s">
        <v>536</v>
      </c>
      <c r="AC363" t="s">
        <v>537</v>
      </c>
      <c r="AD363" t="s">
        <v>53</v>
      </c>
      <c r="AE363">
        <v>1877</v>
      </c>
      <c r="AF363">
        <v>1900</v>
      </c>
      <c r="AI363">
        <f>VLOOKUP(I363,Current!J:Q,2,0)</f>
        <v>1877</v>
      </c>
      <c r="AK363" t="s">
        <v>11775</v>
      </c>
      <c r="AL363">
        <f t="shared" si="5"/>
        <v>0</v>
      </c>
    </row>
    <row r="364" spans="1:38" hidden="1" x14ac:dyDescent="0.25">
      <c r="A364" s="1">
        <v>362</v>
      </c>
      <c r="B364">
        <v>362</v>
      </c>
      <c r="C364">
        <v>15</v>
      </c>
      <c r="D364" t="s">
        <v>1026</v>
      </c>
      <c r="G364" t="s">
        <v>1030</v>
      </c>
      <c r="H364" t="s">
        <v>1028</v>
      </c>
      <c r="I364" t="s">
        <v>1029</v>
      </c>
      <c r="J364" t="s">
        <v>83</v>
      </c>
      <c r="L364" t="s">
        <v>987</v>
      </c>
      <c r="M364" t="s">
        <v>38</v>
      </c>
      <c r="N364" t="s">
        <v>1030</v>
      </c>
      <c r="O364" t="s">
        <v>1028</v>
      </c>
      <c r="P364" t="s">
        <v>143</v>
      </c>
      <c r="Q364" t="s">
        <v>493</v>
      </c>
      <c r="V364" t="s">
        <v>495</v>
      </c>
      <c r="W364" t="s">
        <v>112</v>
      </c>
      <c r="X364" t="s">
        <v>536</v>
      </c>
      <c r="AC364" t="s">
        <v>537</v>
      </c>
      <c r="AD364" t="s">
        <v>53</v>
      </c>
      <c r="AE364">
        <v>1881</v>
      </c>
      <c r="AF364">
        <v>1900</v>
      </c>
      <c r="AI364">
        <f>VLOOKUP(I364,Current!J:Q,2,0)</f>
        <v>1877</v>
      </c>
      <c r="AK364" t="s">
        <v>11775</v>
      </c>
      <c r="AL364">
        <f t="shared" si="5"/>
        <v>0</v>
      </c>
    </row>
    <row r="365" spans="1:38" hidden="1" x14ac:dyDescent="0.25">
      <c r="A365" s="1">
        <v>363</v>
      </c>
      <c r="B365">
        <v>363</v>
      </c>
      <c r="C365">
        <v>16</v>
      </c>
      <c r="D365" t="s">
        <v>1026</v>
      </c>
      <c r="G365" t="s">
        <v>1031</v>
      </c>
      <c r="H365" t="s">
        <v>160</v>
      </c>
      <c r="I365" t="s">
        <v>1029</v>
      </c>
      <c r="J365" t="s">
        <v>441</v>
      </c>
      <c r="L365" t="s">
        <v>987</v>
      </c>
      <c r="M365" t="s">
        <v>38</v>
      </c>
      <c r="N365" t="s">
        <v>1031</v>
      </c>
      <c r="O365" t="s">
        <v>160</v>
      </c>
      <c r="P365" t="s">
        <v>216</v>
      </c>
      <c r="Q365" t="s">
        <v>536</v>
      </c>
      <c r="V365" t="s">
        <v>537</v>
      </c>
      <c r="W365" t="s">
        <v>160</v>
      </c>
      <c r="AC365" t="s">
        <v>359</v>
      </c>
      <c r="AD365" t="s">
        <v>53</v>
      </c>
      <c r="AE365">
        <v>1900</v>
      </c>
      <c r="AF365">
        <v>1903</v>
      </c>
      <c r="AI365">
        <f>VLOOKUP(I365,Current!J:Q,2,0)</f>
        <v>1877</v>
      </c>
      <c r="AK365" t="s">
        <v>11775</v>
      </c>
      <c r="AL365">
        <f t="shared" si="5"/>
        <v>0</v>
      </c>
    </row>
    <row r="366" spans="1:38" hidden="1" x14ac:dyDescent="0.25">
      <c r="A366" s="1">
        <v>364</v>
      </c>
      <c r="B366">
        <v>364</v>
      </c>
      <c r="C366">
        <v>17</v>
      </c>
      <c r="D366" t="s">
        <v>1026</v>
      </c>
      <c r="G366" t="s">
        <v>1031</v>
      </c>
      <c r="I366" t="s">
        <v>1029</v>
      </c>
      <c r="J366" t="s">
        <v>55</v>
      </c>
      <c r="L366" t="s">
        <v>987</v>
      </c>
      <c r="M366" t="s">
        <v>38</v>
      </c>
      <c r="N366" t="s">
        <v>1031</v>
      </c>
      <c r="P366" t="s">
        <v>216</v>
      </c>
      <c r="Q366" t="s">
        <v>536</v>
      </c>
      <c r="V366" t="s">
        <v>537</v>
      </c>
      <c r="AC366" t="s">
        <v>40</v>
      </c>
      <c r="AD366" t="s">
        <v>56</v>
      </c>
      <c r="AI366">
        <f>VLOOKUP(I366,Current!J:Q,2,0)</f>
        <v>1877</v>
      </c>
      <c r="AJ366" t="s">
        <v>56</v>
      </c>
      <c r="AK366">
        <v>1877</v>
      </c>
      <c r="AL366">
        <f t="shared" si="5"/>
        <v>0</v>
      </c>
    </row>
    <row r="367" spans="1:38" hidden="1" x14ac:dyDescent="0.25">
      <c r="A367" s="1">
        <v>365</v>
      </c>
      <c r="B367">
        <v>365</v>
      </c>
      <c r="C367">
        <v>18</v>
      </c>
      <c r="D367" t="s">
        <v>1026</v>
      </c>
      <c r="E367" t="s">
        <v>1032</v>
      </c>
      <c r="G367" t="s">
        <v>1033</v>
      </c>
      <c r="I367" s="4" t="s">
        <v>1034</v>
      </c>
      <c r="J367" t="s">
        <v>55</v>
      </c>
      <c r="L367" t="s">
        <v>987</v>
      </c>
      <c r="M367" t="s">
        <v>38</v>
      </c>
      <c r="N367" t="s">
        <v>1033</v>
      </c>
      <c r="P367" t="s">
        <v>229</v>
      </c>
      <c r="Q367" t="s">
        <v>840</v>
      </c>
      <c r="V367" t="s">
        <v>841</v>
      </c>
      <c r="AC367" t="s">
        <v>40</v>
      </c>
      <c r="AD367" t="s">
        <v>56</v>
      </c>
      <c r="AI367" t="e">
        <f>VLOOKUP(I367,Current!J:Q,2,0)</f>
        <v>#N/A</v>
      </c>
      <c r="AJ367" t="s">
        <v>11869</v>
      </c>
      <c r="AK367" t="s">
        <v>11775</v>
      </c>
      <c r="AL367">
        <f t="shared" si="5"/>
        <v>1</v>
      </c>
    </row>
    <row r="368" spans="1:38" hidden="1" x14ac:dyDescent="0.25">
      <c r="A368" s="1">
        <v>366</v>
      </c>
      <c r="B368">
        <v>366</v>
      </c>
      <c r="C368">
        <v>19</v>
      </c>
      <c r="D368" t="s">
        <v>1035</v>
      </c>
      <c r="G368" t="s">
        <v>1036</v>
      </c>
      <c r="H368" t="s">
        <v>303</v>
      </c>
      <c r="I368" t="s">
        <v>1037</v>
      </c>
      <c r="J368" t="s">
        <v>83</v>
      </c>
      <c r="L368" t="s">
        <v>987</v>
      </c>
      <c r="M368" t="s">
        <v>38</v>
      </c>
      <c r="N368" t="s">
        <v>1036</v>
      </c>
      <c r="O368" t="s">
        <v>303</v>
      </c>
      <c r="P368" t="s">
        <v>48</v>
      </c>
      <c r="Q368" t="s">
        <v>318</v>
      </c>
      <c r="V368" t="s">
        <v>319</v>
      </c>
      <c r="W368" t="s">
        <v>303</v>
      </c>
      <c r="AC368" t="s">
        <v>305</v>
      </c>
      <c r="AD368" t="s">
        <v>53</v>
      </c>
      <c r="AE368">
        <v>1897</v>
      </c>
      <c r="AF368">
        <v>1911</v>
      </c>
      <c r="AI368" t="e">
        <f>VLOOKUP(I368,Current!J:Q,2,0)</f>
        <v>#N/A</v>
      </c>
      <c r="AK368" t="s">
        <v>11775</v>
      </c>
      <c r="AL368">
        <f t="shared" si="5"/>
        <v>0</v>
      </c>
    </row>
    <row r="369" spans="1:38" hidden="1" x14ac:dyDescent="0.25">
      <c r="A369" s="1">
        <v>367</v>
      </c>
      <c r="B369">
        <v>367</v>
      </c>
      <c r="C369">
        <v>20</v>
      </c>
      <c r="D369" t="s">
        <v>1035</v>
      </c>
      <c r="G369" t="s">
        <v>1038</v>
      </c>
      <c r="I369" s="4" t="s">
        <v>1037</v>
      </c>
      <c r="J369" t="s">
        <v>55</v>
      </c>
      <c r="L369" t="s">
        <v>987</v>
      </c>
      <c r="M369" t="s">
        <v>38</v>
      </c>
      <c r="N369" t="s">
        <v>1038</v>
      </c>
      <c r="P369" t="s">
        <v>48</v>
      </c>
      <c r="Q369" t="s">
        <v>234</v>
      </c>
      <c r="V369" t="s">
        <v>237</v>
      </c>
      <c r="AC369" t="s">
        <v>40</v>
      </c>
      <c r="AD369" t="s">
        <v>56</v>
      </c>
      <c r="AI369" t="e">
        <f>VLOOKUP(I369,Current!J:Q,2,0)</f>
        <v>#N/A</v>
      </c>
      <c r="AJ369" t="s">
        <v>11869</v>
      </c>
      <c r="AK369" t="s">
        <v>11775</v>
      </c>
      <c r="AL369">
        <f t="shared" si="5"/>
        <v>1</v>
      </c>
    </row>
    <row r="370" spans="1:38" hidden="1" x14ac:dyDescent="0.25">
      <c r="A370" s="1">
        <v>368</v>
      </c>
      <c r="B370">
        <v>368</v>
      </c>
      <c r="C370">
        <v>21</v>
      </c>
      <c r="D370" t="s">
        <v>1039</v>
      </c>
      <c r="G370" t="s">
        <v>1036</v>
      </c>
      <c r="I370" s="4" t="s">
        <v>1037</v>
      </c>
      <c r="L370" t="s">
        <v>987</v>
      </c>
      <c r="M370" t="s">
        <v>38</v>
      </c>
      <c r="N370" t="s">
        <v>1036</v>
      </c>
      <c r="P370" t="s">
        <v>48</v>
      </c>
      <c r="Q370" t="s">
        <v>318</v>
      </c>
      <c r="V370" t="s">
        <v>319</v>
      </c>
      <c r="AC370" t="s">
        <v>40</v>
      </c>
      <c r="AD370" t="s">
        <v>56</v>
      </c>
      <c r="AI370" t="e">
        <f>VLOOKUP(I370,Current!J:Q,2,0)</f>
        <v>#N/A</v>
      </c>
      <c r="AJ370" t="s">
        <v>11869</v>
      </c>
      <c r="AK370" t="s">
        <v>11775</v>
      </c>
      <c r="AL370">
        <f t="shared" si="5"/>
        <v>1</v>
      </c>
    </row>
    <row r="371" spans="1:38" hidden="1" x14ac:dyDescent="0.25">
      <c r="A371" s="1">
        <v>369</v>
      </c>
      <c r="B371">
        <v>369</v>
      </c>
      <c r="C371">
        <v>22</v>
      </c>
      <c r="D371" t="s">
        <v>1040</v>
      </c>
      <c r="E371" t="s">
        <v>1041</v>
      </c>
      <c r="G371" t="s">
        <v>1042</v>
      </c>
      <c r="I371" s="4" t="s">
        <v>1037</v>
      </c>
      <c r="L371" t="s">
        <v>987</v>
      </c>
      <c r="M371" t="s">
        <v>38</v>
      </c>
      <c r="N371" t="s">
        <v>1042</v>
      </c>
      <c r="P371" t="s">
        <v>452</v>
      </c>
      <c r="Q371" t="s">
        <v>234</v>
      </c>
      <c r="V371" t="s">
        <v>237</v>
      </c>
      <c r="AC371" t="s">
        <v>40</v>
      </c>
      <c r="AD371" t="s">
        <v>56</v>
      </c>
      <c r="AI371" t="e">
        <f>VLOOKUP(I371,Current!J:Q,2,0)</f>
        <v>#N/A</v>
      </c>
      <c r="AJ371" t="s">
        <v>11869</v>
      </c>
      <c r="AK371" t="s">
        <v>11775</v>
      </c>
      <c r="AL371">
        <f t="shared" si="5"/>
        <v>1</v>
      </c>
    </row>
    <row r="372" spans="1:38" hidden="1" x14ac:dyDescent="0.25">
      <c r="A372" s="1">
        <v>370</v>
      </c>
      <c r="B372">
        <v>370</v>
      </c>
      <c r="C372">
        <v>23</v>
      </c>
      <c r="D372" t="s">
        <v>1043</v>
      </c>
      <c r="G372" t="s">
        <v>1044</v>
      </c>
      <c r="I372" s="4" t="s">
        <v>1037</v>
      </c>
      <c r="L372" t="s">
        <v>987</v>
      </c>
      <c r="M372" t="s">
        <v>38</v>
      </c>
      <c r="N372" t="s">
        <v>1044</v>
      </c>
      <c r="P372" t="s">
        <v>216</v>
      </c>
      <c r="Q372" t="s">
        <v>151</v>
      </c>
      <c r="V372" t="s">
        <v>152</v>
      </c>
      <c r="AC372" t="s">
        <v>40</v>
      </c>
      <c r="AD372" t="s">
        <v>56</v>
      </c>
      <c r="AI372" t="e">
        <f>VLOOKUP(I372,Current!J:Q,2,0)</f>
        <v>#N/A</v>
      </c>
      <c r="AJ372" t="s">
        <v>11869</v>
      </c>
      <c r="AK372" t="s">
        <v>11775</v>
      </c>
      <c r="AL372">
        <f t="shared" si="5"/>
        <v>1</v>
      </c>
    </row>
    <row r="373" spans="1:38" hidden="1" x14ac:dyDescent="0.25">
      <c r="A373" s="1">
        <v>371</v>
      </c>
      <c r="B373">
        <v>371</v>
      </c>
      <c r="C373">
        <v>24</v>
      </c>
      <c r="D373" t="s">
        <v>1045</v>
      </c>
      <c r="E373" t="s">
        <v>1046</v>
      </c>
      <c r="G373" t="s">
        <v>1047</v>
      </c>
      <c r="H373" t="s">
        <v>1048</v>
      </c>
      <c r="J373" t="s">
        <v>55</v>
      </c>
      <c r="L373" t="s">
        <v>987</v>
      </c>
      <c r="M373" t="s">
        <v>38</v>
      </c>
      <c r="N373" t="s">
        <v>1047</v>
      </c>
      <c r="O373" t="s">
        <v>1048</v>
      </c>
      <c r="P373" t="s">
        <v>143</v>
      </c>
      <c r="Q373" t="s">
        <v>74</v>
      </c>
      <c r="V373" t="s">
        <v>75</v>
      </c>
      <c r="W373" t="s">
        <v>269</v>
      </c>
      <c r="X373" t="s">
        <v>184</v>
      </c>
      <c r="AC373" t="s">
        <v>1049</v>
      </c>
      <c r="AD373" t="s">
        <v>53</v>
      </c>
      <c r="AE373">
        <v>1919</v>
      </c>
      <c r="AF373">
        <v>1967</v>
      </c>
      <c r="AI373" t="e">
        <f>VLOOKUP(I373,Current!J:Q,2,0)</f>
        <v>#N/A</v>
      </c>
      <c r="AK373" t="s">
        <v>11775</v>
      </c>
      <c r="AL373">
        <f t="shared" si="5"/>
        <v>0</v>
      </c>
    </row>
    <row r="374" spans="1:38" hidden="1" x14ac:dyDescent="0.25">
      <c r="A374" s="1">
        <v>372</v>
      </c>
      <c r="B374">
        <v>372</v>
      </c>
      <c r="C374">
        <v>25</v>
      </c>
      <c r="D374" t="s">
        <v>1050</v>
      </c>
      <c r="G374" t="s">
        <v>1051</v>
      </c>
      <c r="H374" t="s">
        <v>1052</v>
      </c>
      <c r="I374" t="s">
        <v>1053</v>
      </c>
      <c r="J374" t="s">
        <v>36</v>
      </c>
      <c r="L374" t="s">
        <v>987</v>
      </c>
      <c r="M374" t="s">
        <v>38</v>
      </c>
      <c r="N374" t="s">
        <v>1051</v>
      </c>
      <c r="O374" t="s">
        <v>1052</v>
      </c>
      <c r="P374" t="s">
        <v>452</v>
      </c>
      <c r="Q374" t="s">
        <v>290</v>
      </c>
      <c r="V374" t="s">
        <v>291</v>
      </c>
      <c r="W374" t="s">
        <v>201</v>
      </c>
      <c r="X374" t="s">
        <v>276</v>
      </c>
      <c r="AC374" t="s">
        <v>277</v>
      </c>
      <c r="AD374" t="s">
        <v>53</v>
      </c>
      <c r="AE374">
        <v>1878</v>
      </c>
      <c r="AF374">
        <v>1902</v>
      </c>
      <c r="AI374">
        <f>VLOOKUP(I374,Current!J:Q,2,0)</f>
        <v>1878</v>
      </c>
      <c r="AK374" t="s">
        <v>11775</v>
      </c>
      <c r="AL374">
        <f t="shared" si="5"/>
        <v>0</v>
      </c>
    </row>
    <row r="375" spans="1:38" hidden="1" x14ac:dyDescent="0.25">
      <c r="A375" s="1">
        <v>373</v>
      </c>
      <c r="B375">
        <v>373</v>
      </c>
      <c r="C375">
        <v>26</v>
      </c>
      <c r="D375" t="s">
        <v>1050</v>
      </c>
      <c r="G375" t="s">
        <v>1054</v>
      </c>
      <c r="H375" t="s">
        <v>1055</v>
      </c>
      <c r="I375" t="s">
        <v>1053</v>
      </c>
      <c r="J375" t="s">
        <v>83</v>
      </c>
      <c r="L375" t="s">
        <v>987</v>
      </c>
      <c r="M375" t="s">
        <v>38</v>
      </c>
      <c r="N375" t="s">
        <v>1054</v>
      </c>
      <c r="O375" t="s">
        <v>1055</v>
      </c>
      <c r="P375" t="s">
        <v>93</v>
      </c>
      <c r="Q375" t="s">
        <v>572</v>
      </c>
      <c r="V375" t="s">
        <v>573</v>
      </c>
      <c r="W375" t="s">
        <v>159</v>
      </c>
      <c r="X375" t="s">
        <v>172</v>
      </c>
      <c r="AC375" t="s">
        <v>174</v>
      </c>
      <c r="AD375" t="s">
        <v>53</v>
      </c>
      <c r="AE375">
        <v>1884</v>
      </c>
      <c r="AF375">
        <v>1914</v>
      </c>
      <c r="AI375">
        <f>VLOOKUP(I375,Current!J:Q,2,0)</f>
        <v>1878</v>
      </c>
      <c r="AK375" t="s">
        <v>11775</v>
      </c>
      <c r="AL375">
        <f t="shared" si="5"/>
        <v>0</v>
      </c>
    </row>
    <row r="376" spans="1:38" hidden="1" x14ac:dyDescent="0.25">
      <c r="A376" s="1">
        <v>374</v>
      </c>
      <c r="B376">
        <v>374</v>
      </c>
      <c r="C376">
        <v>27</v>
      </c>
      <c r="D376" t="s">
        <v>1050</v>
      </c>
      <c r="E376" t="s">
        <v>1056</v>
      </c>
      <c r="G376" t="s">
        <v>1057</v>
      </c>
      <c r="I376" t="s">
        <v>1053</v>
      </c>
      <c r="J376" t="s">
        <v>55</v>
      </c>
      <c r="L376" t="s">
        <v>987</v>
      </c>
      <c r="M376" t="s">
        <v>38</v>
      </c>
      <c r="N376" t="s">
        <v>1057</v>
      </c>
      <c r="P376" t="s">
        <v>216</v>
      </c>
      <c r="Q376" t="s">
        <v>536</v>
      </c>
      <c r="V376" t="s">
        <v>537</v>
      </c>
      <c r="AC376" t="s">
        <v>40</v>
      </c>
      <c r="AD376" t="s">
        <v>56</v>
      </c>
      <c r="AI376">
        <f>VLOOKUP(I376,Current!J:Q,2,0)</f>
        <v>1878</v>
      </c>
      <c r="AJ376" t="s">
        <v>56</v>
      </c>
      <c r="AK376">
        <v>1878</v>
      </c>
      <c r="AL376">
        <f t="shared" si="5"/>
        <v>0</v>
      </c>
    </row>
    <row r="377" spans="1:38" hidden="1" x14ac:dyDescent="0.25">
      <c r="A377" s="1">
        <v>375</v>
      </c>
      <c r="B377">
        <v>375</v>
      </c>
      <c r="C377">
        <v>28</v>
      </c>
      <c r="D377" t="s">
        <v>1058</v>
      </c>
      <c r="G377" t="s">
        <v>1059</v>
      </c>
      <c r="H377" t="s">
        <v>1060</v>
      </c>
      <c r="I377" t="s">
        <v>1061</v>
      </c>
      <c r="J377" t="s">
        <v>83</v>
      </c>
      <c r="L377" t="s">
        <v>987</v>
      </c>
      <c r="M377" t="s">
        <v>38</v>
      </c>
      <c r="N377" t="s">
        <v>1059</v>
      </c>
      <c r="O377" t="s">
        <v>1060</v>
      </c>
      <c r="P377" t="s">
        <v>575</v>
      </c>
      <c r="Q377" t="s">
        <v>510</v>
      </c>
      <c r="V377" t="s">
        <v>511</v>
      </c>
      <c r="W377" t="s">
        <v>269</v>
      </c>
      <c r="X377" t="s">
        <v>202</v>
      </c>
      <c r="AC377" t="s">
        <v>203</v>
      </c>
      <c r="AD377" t="s">
        <v>53</v>
      </c>
      <c r="AE377">
        <v>1887</v>
      </c>
      <c r="AF377">
        <v>1956</v>
      </c>
      <c r="AI377" t="e">
        <f>VLOOKUP(I377,Current!J:Q,2,0)</f>
        <v>#N/A</v>
      </c>
      <c r="AK377" t="s">
        <v>11775</v>
      </c>
      <c r="AL377">
        <f t="shared" si="5"/>
        <v>0</v>
      </c>
    </row>
    <row r="378" spans="1:38" hidden="1" x14ac:dyDescent="0.25">
      <c r="A378" s="1">
        <v>376</v>
      </c>
      <c r="B378">
        <v>376</v>
      </c>
      <c r="C378">
        <v>29</v>
      </c>
      <c r="D378" t="s">
        <v>1058</v>
      </c>
      <c r="E378" t="s">
        <v>294</v>
      </c>
      <c r="G378" t="s">
        <v>1057</v>
      </c>
      <c r="I378" s="4" t="s">
        <v>1061</v>
      </c>
      <c r="J378" t="s">
        <v>55</v>
      </c>
      <c r="L378" t="s">
        <v>987</v>
      </c>
      <c r="M378" t="s">
        <v>38</v>
      </c>
      <c r="N378" t="s">
        <v>1057</v>
      </c>
      <c r="P378" t="s">
        <v>216</v>
      </c>
      <c r="Q378" t="s">
        <v>536</v>
      </c>
      <c r="V378" t="s">
        <v>537</v>
      </c>
      <c r="AC378" t="s">
        <v>40</v>
      </c>
      <c r="AD378" t="s">
        <v>56</v>
      </c>
      <c r="AI378" t="e">
        <f>VLOOKUP(I378,Current!J:Q,2,0)</f>
        <v>#N/A</v>
      </c>
      <c r="AJ378" t="s">
        <v>11869</v>
      </c>
      <c r="AK378" t="s">
        <v>11775</v>
      </c>
      <c r="AL378">
        <f t="shared" si="5"/>
        <v>1</v>
      </c>
    </row>
    <row r="379" spans="1:38" hidden="1" x14ac:dyDescent="0.25">
      <c r="A379" s="1">
        <v>377</v>
      </c>
      <c r="B379">
        <v>377</v>
      </c>
      <c r="C379">
        <v>30</v>
      </c>
      <c r="D379" t="s">
        <v>1058</v>
      </c>
      <c r="E379" t="s">
        <v>1062</v>
      </c>
      <c r="I379" t="s">
        <v>1061</v>
      </c>
      <c r="L379" t="s">
        <v>987</v>
      </c>
      <c r="M379" t="s">
        <v>38</v>
      </c>
      <c r="V379" t="s">
        <v>40</v>
      </c>
      <c r="AC379" t="s">
        <v>40</v>
      </c>
      <c r="AD379" t="s">
        <v>56</v>
      </c>
      <c r="AI379" t="e">
        <f>VLOOKUP(I379,Current!J:Q,2,0)</f>
        <v>#N/A</v>
      </c>
      <c r="AJ379" t="s">
        <v>11870</v>
      </c>
      <c r="AL379">
        <f t="shared" si="5"/>
        <v>2</v>
      </c>
    </row>
    <row r="380" spans="1:38" hidden="1" x14ac:dyDescent="0.25">
      <c r="A380" s="1">
        <v>378</v>
      </c>
      <c r="B380">
        <v>378</v>
      </c>
      <c r="C380">
        <v>31</v>
      </c>
      <c r="D380" t="s">
        <v>1063</v>
      </c>
      <c r="E380" t="s">
        <v>1064</v>
      </c>
      <c r="I380" t="s">
        <v>1061</v>
      </c>
      <c r="L380" t="s">
        <v>987</v>
      </c>
      <c r="M380" t="s">
        <v>38</v>
      </c>
      <c r="V380" t="s">
        <v>40</v>
      </c>
      <c r="AC380" t="s">
        <v>40</v>
      </c>
      <c r="AD380" t="s">
        <v>56</v>
      </c>
      <c r="AI380" t="e">
        <f>VLOOKUP(I380,Current!J:Q,2,0)</f>
        <v>#N/A</v>
      </c>
      <c r="AJ380" t="s">
        <v>11870</v>
      </c>
      <c r="AL380">
        <f t="shared" si="5"/>
        <v>2</v>
      </c>
    </row>
    <row r="381" spans="1:38" hidden="1" x14ac:dyDescent="0.25">
      <c r="A381" s="1">
        <v>379</v>
      </c>
      <c r="B381">
        <v>379</v>
      </c>
      <c r="C381">
        <v>32</v>
      </c>
      <c r="D381" t="s">
        <v>1065</v>
      </c>
      <c r="E381" t="s">
        <v>1066</v>
      </c>
      <c r="I381" t="s">
        <v>1061</v>
      </c>
      <c r="L381" t="s">
        <v>987</v>
      </c>
      <c r="M381" t="s">
        <v>38</v>
      </c>
      <c r="V381" t="s">
        <v>40</v>
      </c>
      <c r="AC381" t="s">
        <v>40</v>
      </c>
      <c r="AD381" t="s">
        <v>56</v>
      </c>
      <c r="AI381" t="e">
        <f>VLOOKUP(I381,Current!J:Q,2,0)</f>
        <v>#N/A</v>
      </c>
      <c r="AJ381" t="s">
        <v>11870</v>
      </c>
      <c r="AL381">
        <f t="shared" si="5"/>
        <v>2</v>
      </c>
    </row>
    <row r="382" spans="1:38" hidden="1" x14ac:dyDescent="0.25">
      <c r="A382" s="1">
        <v>380</v>
      </c>
      <c r="B382">
        <v>380</v>
      </c>
      <c r="C382">
        <v>33</v>
      </c>
      <c r="D382" t="s">
        <v>1067</v>
      </c>
      <c r="E382" t="s">
        <v>294</v>
      </c>
      <c r="G382" t="s">
        <v>1068</v>
      </c>
      <c r="H382" t="s">
        <v>329</v>
      </c>
      <c r="J382" t="s">
        <v>83</v>
      </c>
      <c r="L382" t="s">
        <v>987</v>
      </c>
      <c r="M382" t="s">
        <v>38</v>
      </c>
      <c r="N382" t="s">
        <v>1068</v>
      </c>
      <c r="O382" t="s">
        <v>329</v>
      </c>
      <c r="P382" t="s">
        <v>109</v>
      </c>
      <c r="Q382" t="s">
        <v>110</v>
      </c>
      <c r="V382" t="s">
        <v>111</v>
      </c>
      <c r="W382" t="s">
        <v>329</v>
      </c>
      <c r="AC382" t="s">
        <v>330</v>
      </c>
      <c r="AD382" t="s">
        <v>53</v>
      </c>
      <c r="AE382">
        <v>1896</v>
      </c>
      <c r="AF382">
        <v>1913</v>
      </c>
      <c r="AI382" t="e">
        <f>VLOOKUP(I382,Current!J:Q,2,0)</f>
        <v>#N/A</v>
      </c>
      <c r="AK382" t="s">
        <v>11775</v>
      </c>
      <c r="AL382">
        <f t="shared" si="5"/>
        <v>0</v>
      </c>
    </row>
    <row r="383" spans="1:38" hidden="1" x14ac:dyDescent="0.25">
      <c r="A383" s="1">
        <v>381</v>
      </c>
      <c r="B383">
        <v>381</v>
      </c>
      <c r="C383">
        <v>34</v>
      </c>
      <c r="D383" t="s">
        <v>1067</v>
      </c>
      <c r="E383" t="s">
        <v>294</v>
      </c>
      <c r="G383" t="s">
        <v>1069</v>
      </c>
      <c r="H383" t="s">
        <v>1070</v>
      </c>
      <c r="J383" t="s">
        <v>55</v>
      </c>
      <c r="L383" t="s">
        <v>987</v>
      </c>
      <c r="M383" t="s">
        <v>38</v>
      </c>
      <c r="N383" t="s">
        <v>1069</v>
      </c>
      <c r="O383" t="s">
        <v>1070</v>
      </c>
      <c r="P383" t="s">
        <v>102</v>
      </c>
      <c r="Q383" t="s">
        <v>172</v>
      </c>
      <c r="V383" t="s">
        <v>174</v>
      </c>
      <c r="W383" t="s">
        <v>201</v>
      </c>
      <c r="X383" t="s">
        <v>476</v>
      </c>
      <c r="AC383" t="s">
        <v>478</v>
      </c>
      <c r="AD383" t="s">
        <v>53</v>
      </c>
      <c r="AE383">
        <v>1914</v>
      </c>
      <c r="AF383">
        <v>1955</v>
      </c>
      <c r="AI383" t="e">
        <f>VLOOKUP(I383,Current!J:Q,2,0)</f>
        <v>#N/A</v>
      </c>
      <c r="AK383" t="s">
        <v>11775</v>
      </c>
      <c r="AL383">
        <f t="shared" si="5"/>
        <v>0</v>
      </c>
    </row>
    <row r="384" spans="1:38" hidden="1" x14ac:dyDescent="0.25">
      <c r="A384" s="1">
        <v>382</v>
      </c>
      <c r="B384">
        <v>382</v>
      </c>
      <c r="C384">
        <v>35</v>
      </c>
      <c r="D384" t="s">
        <v>1071</v>
      </c>
      <c r="H384" t="s">
        <v>1070</v>
      </c>
      <c r="L384" t="s">
        <v>987</v>
      </c>
      <c r="M384" t="s">
        <v>38</v>
      </c>
      <c r="O384" t="s">
        <v>1070</v>
      </c>
      <c r="V384" t="s">
        <v>40</v>
      </c>
      <c r="W384" t="s">
        <v>201</v>
      </c>
      <c r="X384" t="s">
        <v>476</v>
      </c>
      <c r="AC384" t="s">
        <v>478</v>
      </c>
      <c r="AD384" t="s">
        <v>96</v>
      </c>
      <c r="AI384" t="e">
        <f>VLOOKUP(I384,Current!J:Q,2,0)</f>
        <v>#N/A</v>
      </c>
      <c r="AK384" t="s">
        <v>11775</v>
      </c>
      <c r="AL384">
        <f t="shared" si="5"/>
        <v>0</v>
      </c>
    </row>
    <row r="385" spans="1:38" hidden="1" x14ac:dyDescent="0.25">
      <c r="A385" s="1">
        <v>383</v>
      </c>
      <c r="B385">
        <v>383</v>
      </c>
      <c r="C385">
        <v>36</v>
      </c>
      <c r="D385" t="s">
        <v>1072</v>
      </c>
      <c r="E385" t="s">
        <v>294</v>
      </c>
      <c r="G385" t="s">
        <v>1073</v>
      </c>
      <c r="H385" t="s">
        <v>1074</v>
      </c>
      <c r="J385" t="s">
        <v>55</v>
      </c>
      <c r="L385" t="s">
        <v>987</v>
      </c>
      <c r="M385" t="s">
        <v>38</v>
      </c>
      <c r="N385" t="s">
        <v>1073</v>
      </c>
      <c r="O385" t="s">
        <v>1074</v>
      </c>
      <c r="P385" t="s">
        <v>48</v>
      </c>
      <c r="Q385" t="s">
        <v>303</v>
      </c>
      <c r="V385" t="s">
        <v>305</v>
      </c>
      <c r="W385" t="s">
        <v>216</v>
      </c>
      <c r="X385" t="s">
        <v>213</v>
      </c>
      <c r="AC385" t="s">
        <v>214</v>
      </c>
      <c r="AD385" t="s">
        <v>53</v>
      </c>
      <c r="AE385">
        <v>1911</v>
      </c>
      <c r="AF385">
        <v>1964</v>
      </c>
      <c r="AI385" t="e">
        <f>VLOOKUP(I385,Current!J:Q,2,0)</f>
        <v>#N/A</v>
      </c>
      <c r="AK385" t="s">
        <v>11775</v>
      </c>
      <c r="AL385">
        <f t="shared" si="5"/>
        <v>0</v>
      </c>
    </row>
    <row r="386" spans="1:38" hidden="1" x14ac:dyDescent="0.25">
      <c r="A386" s="1">
        <v>384</v>
      </c>
      <c r="B386">
        <v>384</v>
      </c>
      <c r="C386">
        <v>37</v>
      </c>
      <c r="D386" t="s">
        <v>1075</v>
      </c>
      <c r="E386" t="s">
        <v>294</v>
      </c>
      <c r="G386" t="s">
        <v>1076</v>
      </c>
      <c r="H386" t="s">
        <v>1077</v>
      </c>
      <c r="J386" t="s">
        <v>83</v>
      </c>
      <c r="L386" t="s">
        <v>987</v>
      </c>
      <c r="M386" t="s">
        <v>38</v>
      </c>
      <c r="N386" t="s">
        <v>1076</v>
      </c>
      <c r="O386" t="s">
        <v>1077</v>
      </c>
      <c r="P386" t="s">
        <v>93</v>
      </c>
      <c r="Q386" t="s">
        <v>72</v>
      </c>
      <c r="V386" t="s">
        <v>73</v>
      </c>
      <c r="W386" t="s">
        <v>575</v>
      </c>
      <c r="X386" t="s">
        <v>303</v>
      </c>
      <c r="AC386" t="s">
        <v>305</v>
      </c>
      <c r="AD386" t="s">
        <v>53</v>
      </c>
      <c r="AE386">
        <v>1888</v>
      </c>
      <c r="AF386">
        <v>1911</v>
      </c>
      <c r="AI386" t="e">
        <f>VLOOKUP(I386,Current!J:Q,2,0)</f>
        <v>#N/A</v>
      </c>
      <c r="AK386" t="s">
        <v>11775</v>
      </c>
      <c r="AL386">
        <f t="shared" ref="AL386:AL449" si="6">IF(AND(AD386=$AJ$4,AJ386&lt;&gt;$AJ$4,V386&lt;&gt;$V$2),1,IF(AND(AD386=$AJ$4,AJ386&lt;&gt;$AJ$4,V386=$V$2),2,0))</f>
        <v>0</v>
      </c>
    </row>
    <row r="387" spans="1:38" hidden="1" x14ac:dyDescent="0.25">
      <c r="A387" s="1">
        <v>385</v>
      </c>
      <c r="B387">
        <v>385</v>
      </c>
      <c r="C387">
        <v>38</v>
      </c>
      <c r="D387" t="s">
        <v>1075</v>
      </c>
      <c r="E387" t="s">
        <v>294</v>
      </c>
      <c r="G387" t="s">
        <v>1078</v>
      </c>
      <c r="H387" t="s">
        <v>1079</v>
      </c>
      <c r="J387" t="s">
        <v>55</v>
      </c>
      <c r="L387" t="s">
        <v>987</v>
      </c>
      <c r="M387" t="s">
        <v>38</v>
      </c>
      <c r="N387" t="s">
        <v>1078</v>
      </c>
      <c r="O387" t="s">
        <v>1079</v>
      </c>
      <c r="P387" t="s">
        <v>48</v>
      </c>
      <c r="Q387" t="s">
        <v>298</v>
      </c>
      <c r="V387" t="s">
        <v>299</v>
      </c>
      <c r="W387" t="s">
        <v>48</v>
      </c>
      <c r="X387" t="s">
        <v>1080</v>
      </c>
      <c r="AC387" t="s">
        <v>1081</v>
      </c>
      <c r="AD387" t="s">
        <v>53</v>
      </c>
      <c r="AE387">
        <v>1910</v>
      </c>
      <c r="AF387">
        <v>1959</v>
      </c>
      <c r="AI387" t="e">
        <f>VLOOKUP(I387,Current!J:Q,2,0)</f>
        <v>#N/A</v>
      </c>
      <c r="AK387" t="s">
        <v>11775</v>
      </c>
      <c r="AL387">
        <f t="shared" si="6"/>
        <v>0</v>
      </c>
    </row>
    <row r="388" spans="1:38" hidden="1" x14ac:dyDescent="0.25">
      <c r="A388" s="1">
        <v>386</v>
      </c>
      <c r="B388">
        <v>386</v>
      </c>
      <c r="C388">
        <v>39</v>
      </c>
      <c r="D388" t="s">
        <v>1082</v>
      </c>
      <c r="E388" t="s">
        <v>294</v>
      </c>
      <c r="G388" t="s">
        <v>1083</v>
      </c>
      <c r="H388" t="s">
        <v>1084</v>
      </c>
      <c r="J388" t="s">
        <v>83</v>
      </c>
      <c r="L388" t="s">
        <v>987</v>
      </c>
      <c r="M388" t="s">
        <v>38</v>
      </c>
      <c r="N388" t="s">
        <v>1083</v>
      </c>
      <c r="O388" t="s">
        <v>1084</v>
      </c>
      <c r="P388" t="s">
        <v>48</v>
      </c>
      <c r="Q388" t="s">
        <v>151</v>
      </c>
      <c r="V388" t="s">
        <v>152</v>
      </c>
      <c r="W388" t="s">
        <v>71</v>
      </c>
      <c r="X388" t="s">
        <v>144</v>
      </c>
      <c r="AC388" t="s">
        <v>145</v>
      </c>
      <c r="AD388" t="s">
        <v>53</v>
      </c>
      <c r="AE388">
        <v>1899</v>
      </c>
      <c r="AF388">
        <v>1912</v>
      </c>
      <c r="AI388" t="e">
        <f>VLOOKUP(I388,Current!J:Q,2,0)</f>
        <v>#N/A</v>
      </c>
      <c r="AK388" t="s">
        <v>11775</v>
      </c>
      <c r="AL388">
        <f t="shared" si="6"/>
        <v>0</v>
      </c>
    </row>
    <row r="389" spans="1:38" hidden="1" x14ac:dyDescent="0.25">
      <c r="A389" s="1">
        <v>387</v>
      </c>
      <c r="B389">
        <v>387</v>
      </c>
      <c r="C389">
        <v>40</v>
      </c>
      <c r="D389" t="s">
        <v>1082</v>
      </c>
      <c r="E389" t="s">
        <v>294</v>
      </c>
      <c r="G389" t="s">
        <v>1084</v>
      </c>
      <c r="H389" t="s">
        <v>1085</v>
      </c>
      <c r="J389" t="s">
        <v>55</v>
      </c>
      <c r="L389" t="s">
        <v>987</v>
      </c>
      <c r="M389" t="s">
        <v>38</v>
      </c>
      <c r="N389" t="s">
        <v>1084</v>
      </c>
      <c r="O389" t="s">
        <v>1085</v>
      </c>
      <c r="P389" t="s">
        <v>71</v>
      </c>
      <c r="Q389" t="s">
        <v>144</v>
      </c>
      <c r="V389" t="s">
        <v>145</v>
      </c>
      <c r="W389" t="s">
        <v>112</v>
      </c>
      <c r="X389" t="s">
        <v>417</v>
      </c>
      <c r="AC389" t="s">
        <v>418</v>
      </c>
      <c r="AD389" t="s">
        <v>53</v>
      </c>
      <c r="AE389">
        <v>1912</v>
      </c>
      <c r="AF389">
        <v>1974</v>
      </c>
      <c r="AI389" t="e">
        <f>VLOOKUP(I389,Current!J:Q,2,0)</f>
        <v>#N/A</v>
      </c>
      <c r="AK389" t="s">
        <v>11775</v>
      </c>
      <c r="AL389">
        <f t="shared" si="6"/>
        <v>0</v>
      </c>
    </row>
    <row r="390" spans="1:38" hidden="1" x14ac:dyDescent="0.25">
      <c r="A390" s="1">
        <v>388</v>
      </c>
      <c r="B390">
        <v>388</v>
      </c>
      <c r="C390">
        <v>41</v>
      </c>
      <c r="D390" t="s">
        <v>1086</v>
      </c>
      <c r="G390" t="s">
        <v>1087</v>
      </c>
      <c r="H390" t="s">
        <v>1088</v>
      </c>
      <c r="J390" t="s">
        <v>36</v>
      </c>
      <c r="L390" t="s">
        <v>987</v>
      </c>
      <c r="M390" t="s">
        <v>38</v>
      </c>
      <c r="N390" t="s">
        <v>1087</v>
      </c>
      <c r="O390" t="s">
        <v>1088</v>
      </c>
      <c r="P390" t="s">
        <v>78</v>
      </c>
      <c r="Q390" t="s">
        <v>1089</v>
      </c>
      <c r="V390" t="s">
        <v>1090</v>
      </c>
      <c r="W390" t="s">
        <v>78</v>
      </c>
      <c r="X390" t="s">
        <v>110</v>
      </c>
      <c r="AC390" t="s">
        <v>111</v>
      </c>
      <c r="AD390" t="s">
        <v>53</v>
      </c>
      <c r="AE390">
        <v>1868</v>
      </c>
      <c r="AF390">
        <v>1896</v>
      </c>
      <c r="AI390" t="e">
        <f>VLOOKUP(I390,Current!J:Q,2,0)</f>
        <v>#N/A</v>
      </c>
      <c r="AK390" t="s">
        <v>11775</v>
      </c>
      <c r="AL390">
        <f t="shared" si="6"/>
        <v>0</v>
      </c>
    </row>
    <row r="391" spans="1:38" hidden="1" x14ac:dyDescent="0.25">
      <c r="A391" s="1">
        <v>389</v>
      </c>
      <c r="B391">
        <v>389</v>
      </c>
      <c r="C391">
        <v>42</v>
      </c>
      <c r="D391" t="s">
        <v>1086</v>
      </c>
      <c r="E391" t="s">
        <v>1091</v>
      </c>
      <c r="G391" t="s">
        <v>1092</v>
      </c>
      <c r="I391" s="4"/>
      <c r="J391" t="s">
        <v>55</v>
      </c>
      <c r="L391" t="s">
        <v>987</v>
      </c>
      <c r="M391" t="s">
        <v>38</v>
      </c>
      <c r="N391" t="s">
        <v>1092</v>
      </c>
      <c r="P391" t="s">
        <v>84</v>
      </c>
      <c r="Q391" t="s">
        <v>51</v>
      </c>
      <c r="V391" t="s">
        <v>52</v>
      </c>
      <c r="AC391" t="s">
        <v>40</v>
      </c>
      <c r="AD391" t="s">
        <v>56</v>
      </c>
      <c r="AI391" t="e">
        <f>VLOOKUP(I391,Current!J:Q,2,0)</f>
        <v>#N/A</v>
      </c>
      <c r="AJ391" t="s">
        <v>11869</v>
      </c>
      <c r="AK391" t="s">
        <v>11775</v>
      </c>
      <c r="AL391">
        <f t="shared" si="6"/>
        <v>1</v>
      </c>
    </row>
    <row r="392" spans="1:38" hidden="1" x14ac:dyDescent="0.25">
      <c r="A392" s="1">
        <v>390</v>
      </c>
      <c r="B392">
        <v>390</v>
      </c>
      <c r="C392">
        <v>43</v>
      </c>
      <c r="D392" t="s">
        <v>1086</v>
      </c>
      <c r="E392" t="s">
        <v>1093</v>
      </c>
      <c r="G392" t="s">
        <v>1094</v>
      </c>
      <c r="I392" t="s">
        <v>1095</v>
      </c>
      <c r="J392" t="s">
        <v>55</v>
      </c>
      <c r="L392" t="s">
        <v>987</v>
      </c>
      <c r="M392" t="s">
        <v>38</v>
      </c>
      <c r="N392" t="s">
        <v>1094</v>
      </c>
      <c r="P392" t="s">
        <v>78</v>
      </c>
      <c r="Q392" t="s">
        <v>958</v>
      </c>
      <c r="V392" t="s">
        <v>959</v>
      </c>
      <c r="AC392" t="s">
        <v>40</v>
      </c>
      <c r="AD392" t="s">
        <v>56</v>
      </c>
      <c r="AI392">
        <f>VLOOKUP(I392,Current!J:Q,2,0)</f>
        <v>1985</v>
      </c>
      <c r="AJ392" t="s">
        <v>56</v>
      </c>
      <c r="AK392">
        <v>1985</v>
      </c>
      <c r="AL392">
        <f t="shared" si="6"/>
        <v>0</v>
      </c>
    </row>
    <row r="393" spans="1:38" hidden="1" x14ac:dyDescent="0.25">
      <c r="A393" s="1">
        <v>391</v>
      </c>
      <c r="B393">
        <v>391</v>
      </c>
      <c r="C393">
        <v>44</v>
      </c>
      <c r="D393" t="s">
        <v>1096</v>
      </c>
      <c r="E393" t="s">
        <v>1097</v>
      </c>
      <c r="G393" t="s">
        <v>1098</v>
      </c>
      <c r="I393" s="4"/>
      <c r="J393" t="s">
        <v>55</v>
      </c>
      <c r="L393" t="s">
        <v>987</v>
      </c>
      <c r="M393" t="s">
        <v>38</v>
      </c>
      <c r="N393" t="s">
        <v>1098</v>
      </c>
      <c r="P393" t="s">
        <v>262</v>
      </c>
      <c r="Q393" t="s">
        <v>151</v>
      </c>
      <c r="V393" t="s">
        <v>152</v>
      </c>
      <c r="AC393" t="s">
        <v>40</v>
      </c>
      <c r="AD393" t="s">
        <v>56</v>
      </c>
      <c r="AI393" t="e">
        <f>VLOOKUP(I393,Current!J:Q,2,0)</f>
        <v>#N/A</v>
      </c>
      <c r="AJ393" t="s">
        <v>11869</v>
      </c>
      <c r="AK393" t="s">
        <v>11775</v>
      </c>
      <c r="AL393">
        <f t="shared" si="6"/>
        <v>1</v>
      </c>
    </row>
    <row r="394" spans="1:38" hidden="1" x14ac:dyDescent="0.25">
      <c r="A394" s="1">
        <v>392</v>
      </c>
      <c r="B394">
        <v>392</v>
      </c>
      <c r="C394">
        <v>45</v>
      </c>
      <c r="D394" t="s">
        <v>1099</v>
      </c>
      <c r="E394" t="s">
        <v>1100</v>
      </c>
      <c r="G394" t="s">
        <v>1101</v>
      </c>
      <c r="I394" s="4"/>
      <c r="J394" t="s">
        <v>55</v>
      </c>
      <c r="L394" t="s">
        <v>987</v>
      </c>
      <c r="M394" t="s">
        <v>38</v>
      </c>
      <c r="N394" t="s">
        <v>1101</v>
      </c>
      <c r="P394" t="s">
        <v>275</v>
      </c>
      <c r="Q394" t="s">
        <v>191</v>
      </c>
      <c r="V394" t="s">
        <v>192</v>
      </c>
      <c r="AC394" t="s">
        <v>40</v>
      </c>
      <c r="AD394" t="s">
        <v>56</v>
      </c>
      <c r="AI394" t="e">
        <f>VLOOKUP(I394,Current!J:Q,2,0)</f>
        <v>#N/A</v>
      </c>
      <c r="AJ394" t="s">
        <v>11869</v>
      </c>
      <c r="AK394" t="s">
        <v>11775</v>
      </c>
      <c r="AL394">
        <f t="shared" si="6"/>
        <v>1</v>
      </c>
    </row>
    <row r="395" spans="1:38" hidden="1" x14ac:dyDescent="0.25">
      <c r="A395" s="1">
        <v>393</v>
      </c>
      <c r="B395">
        <v>393</v>
      </c>
      <c r="C395">
        <v>46</v>
      </c>
      <c r="D395" t="s">
        <v>1102</v>
      </c>
      <c r="G395" t="s">
        <v>1103</v>
      </c>
      <c r="H395" t="s">
        <v>348</v>
      </c>
      <c r="J395" t="s">
        <v>83</v>
      </c>
      <c r="L395" t="s">
        <v>987</v>
      </c>
      <c r="M395" t="s">
        <v>38</v>
      </c>
      <c r="N395" t="s">
        <v>1103</v>
      </c>
      <c r="O395" t="s">
        <v>348</v>
      </c>
      <c r="P395" t="s">
        <v>159</v>
      </c>
      <c r="Q395" t="s">
        <v>572</v>
      </c>
      <c r="V395" t="s">
        <v>573</v>
      </c>
      <c r="W395" t="s">
        <v>348</v>
      </c>
      <c r="AC395" t="s">
        <v>349</v>
      </c>
      <c r="AD395" t="s">
        <v>53</v>
      </c>
      <c r="AE395">
        <v>1884</v>
      </c>
      <c r="AF395">
        <v>1907</v>
      </c>
      <c r="AI395" t="e">
        <f>VLOOKUP(I395,Current!J:Q,2,0)</f>
        <v>#N/A</v>
      </c>
      <c r="AK395" t="s">
        <v>11775</v>
      </c>
      <c r="AL395">
        <f t="shared" si="6"/>
        <v>0</v>
      </c>
    </row>
    <row r="396" spans="1:38" hidden="1" x14ac:dyDescent="0.25">
      <c r="A396" s="1">
        <v>394</v>
      </c>
      <c r="B396">
        <v>394</v>
      </c>
      <c r="C396">
        <v>47</v>
      </c>
      <c r="D396" t="s">
        <v>1102</v>
      </c>
      <c r="G396" t="s">
        <v>1104</v>
      </c>
      <c r="I396" s="4"/>
      <c r="J396" t="s">
        <v>55</v>
      </c>
      <c r="L396" t="s">
        <v>987</v>
      </c>
      <c r="M396" t="s">
        <v>38</v>
      </c>
      <c r="N396" t="s">
        <v>1104</v>
      </c>
      <c r="P396" t="s">
        <v>48</v>
      </c>
      <c r="Q396" t="s">
        <v>180</v>
      </c>
      <c r="V396" t="s">
        <v>499</v>
      </c>
      <c r="AC396" t="s">
        <v>40</v>
      </c>
      <c r="AD396" t="s">
        <v>56</v>
      </c>
      <c r="AI396" t="e">
        <f>VLOOKUP(I396,Current!J:Q,2,0)</f>
        <v>#N/A</v>
      </c>
      <c r="AJ396" t="s">
        <v>11869</v>
      </c>
      <c r="AK396" t="s">
        <v>11775</v>
      </c>
      <c r="AL396">
        <f t="shared" si="6"/>
        <v>1</v>
      </c>
    </row>
    <row r="397" spans="1:38" hidden="1" x14ac:dyDescent="0.25">
      <c r="A397" s="1">
        <v>395</v>
      </c>
      <c r="B397">
        <v>395</v>
      </c>
      <c r="C397">
        <v>48</v>
      </c>
      <c r="D397" t="s">
        <v>1105</v>
      </c>
      <c r="E397" t="s">
        <v>294</v>
      </c>
      <c r="G397" t="s">
        <v>1106</v>
      </c>
      <c r="I397" t="s">
        <v>1107</v>
      </c>
      <c r="J397" t="s">
        <v>55</v>
      </c>
      <c r="L397" t="s">
        <v>987</v>
      </c>
      <c r="M397" t="s">
        <v>38</v>
      </c>
      <c r="N397" t="s">
        <v>1106</v>
      </c>
      <c r="P397" t="s">
        <v>109</v>
      </c>
      <c r="Q397" t="s">
        <v>318</v>
      </c>
      <c r="V397" t="s">
        <v>319</v>
      </c>
      <c r="AC397" t="s">
        <v>40</v>
      </c>
      <c r="AD397" t="s">
        <v>56</v>
      </c>
      <c r="AI397">
        <f>VLOOKUP(I397,Current!J:Q,2,0)</f>
        <v>1897</v>
      </c>
      <c r="AJ397" t="s">
        <v>56</v>
      </c>
      <c r="AK397">
        <v>1897</v>
      </c>
      <c r="AL397">
        <f t="shared" si="6"/>
        <v>0</v>
      </c>
    </row>
    <row r="398" spans="1:38" hidden="1" x14ac:dyDescent="0.25">
      <c r="A398" s="1">
        <v>396</v>
      </c>
      <c r="B398">
        <v>396</v>
      </c>
      <c r="C398">
        <v>0</v>
      </c>
      <c r="D398" t="s">
        <v>1108</v>
      </c>
      <c r="G398" t="s">
        <v>1109</v>
      </c>
      <c r="H398" t="s">
        <v>1110</v>
      </c>
      <c r="I398" t="s">
        <v>1111</v>
      </c>
      <c r="J398" t="s">
        <v>36</v>
      </c>
      <c r="L398" t="s">
        <v>987</v>
      </c>
      <c r="M398" t="s">
        <v>38</v>
      </c>
      <c r="N398" t="s">
        <v>1109</v>
      </c>
      <c r="O398" t="s">
        <v>1110</v>
      </c>
      <c r="P398" t="s">
        <v>210</v>
      </c>
      <c r="Q398" t="s">
        <v>493</v>
      </c>
      <c r="V398" t="s">
        <v>495</v>
      </c>
      <c r="W398" t="s">
        <v>269</v>
      </c>
      <c r="X398" t="s">
        <v>234</v>
      </c>
      <c r="AC398" t="s">
        <v>237</v>
      </c>
      <c r="AD398" t="s">
        <v>53</v>
      </c>
      <c r="AE398">
        <v>1881</v>
      </c>
      <c r="AF398">
        <v>1898</v>
      </c>
      <c r="AI398">
        <f>VLOOKUP(I398,Current!J:Q,2,0)</f>
        <v>1881</v>
      </c>
      <c r="AK398" t="s">
        <v>11775</v>
      </c>
      <c r="AL398">
        <f t="shared" si="6"/>
        <v>0</v>
      </c>
    </row>
    <row r="399" spans="1:38" hidden="1" x14ac:dyDescent="0.25">
      <c r="A399" s="1">
        <v>397</v>
      </c>
      <c r="B399">
        <v>397</v>
      </c>
      <c r="C399">
        <v>1</v>
      </c>
      <c r="D399" t="s">
        <v>1108</v>
      </c>
      <c r="G399" t="s">
        <v>1112</v>
      </c>
      <c r="H399" t="s">
        <v>1113</v>
      </c>
      <c r="I399" t="s">
        <v>1111</v>
      </c>
      <c r="J399" t="s">
        <v>83</v>
      </c>
      <c r="L399" t="s">
        <v>987</v>
      </c>
      <c r="M399" t="s">
        <v>38</v>
      </c>
      <c r="N399" t="s">
        <v>1112</v>
      </c>
      <c r="O399" t="s">
        <v>1113</v>
      </c>
      <c r="P399" t="s">
        <v>575</v>
      </c>
      <c r="Q399" t="s">
        <v>370</v>
      </c>
      <c r="V399" t="s">
        <v>371</v>
      </c>
      <c r="W399" t="s">
        <v>109</v>
      </c>
      <c r="X399" t="s">
        <v>510</v>
      </c>
      <c r="AC399" t="s">
        <v>511</v>
      </c>
      <c r="AD399" t="s">
        <v>53</v>
      </c>
      <c r="AE399">
        <v>1886</v>
      </c>
      <c r="AF399">
        <v>1887</v>
      </c>
      <c r="AI399">
        <f>VLOOKUP(I399,Current!J:Q,2,0)</f>
        <v>1881</v>
      </c>
      <c r="AK399" t="s">
        <v>11775</v>
      </c>
      <c r="AL399">
        <f t="shared" si="6"/>
        <v>0</v>
      </c>
    </row>
    <row r="400" spans="1:38" hidden="1" x14ac:dyDescent="0.25">
      <c r="A400" s="1">
        <v>398</v>
      </c>
      <c r="B400">
        <v>398</v>
      </c>
      <c r="C400">
        <v>2</v>
      </c>
      <c r="D400" t="s">
        <v>1108</v>
      </c>
      <c r="E400" t="s">
        <v>294</v>
      </c>
      <c r="G400" t="s">
        <v>1114</v>
      </c>
      <c r="I400" t="s">
        <v>1111</v>
      </c>
      <c r="J400" t="s">
        <v>55</v>
      </c>
      <c r="L400" t="s">
        <v>987</v>
      </c>
      <c r="M400" t="s">
        <v>38</v>
      </c>
      <c r="N400" t="s">
        <v>1114</v>
      </c>
      <c r="P400" t="s">
        <v>48</v>
      </c>
      <c r="Q400" t="s">
        <v>234</v>
      </c>
      <c r="V400" t="s">
        <v>237</v>
      </c>
      <c r="AC400" t="s">
        <v>40</v>
      </c>
      <c r="AD400" t="s">
        <v>56</v>
      </c>
      <c r="AI400">
        <f>VLOOKUP(I400,Current!J:Q,2,0)</f>
        <v>1881</v>
      </c>
      <c r="AJ400" t="s">
        <v>56</v>
      </c>
      <c r="AK400">
        <v>1881</v>
      </c>
      <c r="AL400">
        <f t="shared" si="6"/>
        <v>0</v>
      </c>
    </row>
    <row r="401" spans="1:38" hidden="1" x14ac:dyDescent="0.25">
      <c r="A401" s="1">
        <v>399</v>
      </c>
      <c r="B401">
        <v>399</v>
      </c>
      <c r="C401">
        <v>3</v>
      </c>
      <c r="D401" t="s">
        <v>1115</v>
      </c>
      <c r="E401" t="s">
        <v>294</v>
      </c>
      <c r="G401" t="s">
        <v>1116</v>
      </c>
      <c r="H401" t="s">
        <v>1117</v>
      </c>
      <c r="J401" t="s">
        <v>55</v>
      </c>
      <c r="L401" t="s">
        <v>987</v>
      </c>
      <c r="M401" t="s">
        <v>38</v>
      </c>
      <c r="N401" t="s">
        <v>1116</v>
      </c>
      <c r="O401" t="s">
        <v>1117</v>
      </c>
      <c r="P401" t="s">
        <v>48</v>
      </c>
      <c r="Q401" t="s">
        <v>318</v>
      </c>
      <c r="V401" t="s">
        <v>319</v>
      </c>
      <c r="W401" t="s">
        <v>216</v>
      </c>
      <c r="X401" t="s">
        <v>364</v>
      </c>
      <c r="AC401" t="s">
        <v>365</v>
      </c>
      <c r="AD401" t="s">
        <v>53</v>
      </c>
      <c r="AE401">
        <v>1897</v>
      </c>
      <c r="AF401">
        <v>1922</v>
      </c>
      <c r="AI401" t="e">
        <f>VLOOKUP(I401,Current!J:Q,2,0)</f>
        <v>#N/A</v>
      </c>
      <c r="AK401" t="s">
        <v>11775</v>
      </c>
      <c r="AL401">
        <f t="shared" si="6"/>
        <v>0</v>
      </c>
    </row>
    <row r="402" spans="1:38" hidden="1" x14ac:dyDescent="0.25">
      <c r="A402" s="1">
        <v>400</v>
      </c>
      <c r="B402">
        <v>400</v>
      </c>
      <c r="C402">
        <v>4</v>
      </c>
      <c r="D402" t="s">
        <v>1118</v>
      </c>
      <c r="E402" t="s">
        <v>294</v>
      </c>
      <c r="G402" t="s">
        <v>1119</v>
      </c>
      <c r="H402" t="s">
        <v>1120</v>
      </c>
      <c r="J402" t="s">
        <v>55</v>
      </c>
      <c r="L402" t="s">
        <v>987</v>
      </c>
      <c r="M402" t="s">
        <v>38</v>
      </c>
      <c r="N402" t="s">
        <v>1119</v>
      </c>
      <c r="O402" t="s">
        <v>1120</v>
      </c>
      <c r="P402" t="s">
        <v>136</v>
      </c>
      <c r="Q402" t="s">
        <v>64</v>
      </c>
      <c r="V402" t="s">
        <v>65</v>
      </c>
      <c r="W402" t="s">
        <v>380</v>
      </c>
      <c r="X402" t="s">
        <v>364</v>
      </c>
      <c r="AC402" t="s">
        <v>365</v>
      </c>
      <c r="AD402" t="s">
        <v>53</v>
      </c>
      <c r="AE402">
        <v>1901</v>
      </c>
      <c r="AF402">
        <v>1922</v>
      </c>
      <c r="AI402" t="e">
        <f>VLOOKUP(I402,Current!J:Q,2,0)</f>
        <v>#N/A</v>
      </c>
      <c r="AK402" t="s">
        <v>11775</v>
      </c>
      <c r="AL402">
        <f t="shared" si="6"/>
        <v>0</v>
      </c>
    </row>
    <row r="403" spans="1:38" hidden="1" x14ac:dyDescent="0.25">
      <c r="A403" s="1">
        <v>401</v>
      </c>
      <c r="B403">
        <v>401</v>
      </c>
      <c r="C403">
        <v>5</v>
      </c>
      <c r="D403" t="s">
        <v>1121</v>
      </c>
      <c r="G403" t="s">
        <v>1122</v>
      </c>
      <c r="H403" t="s">
        <v>1123</v>
      </c>
      <c r="J403" t="s">
        <v>36</v>
      </c>
      <c r="L403" t="s">
        <v>987</v>
      </c>
      <c r="M403" t="s">
        <v>38</v>
      </c>
      <c r="N403" t="s">
        <v>1122</v>
      </c>
      <c r="O403" t="s">
        <v>1123</v>
      </c>
      <c r="P403" t="s">
        <v>216</v>
      </c>
      <c r="Q403" t="s">
        <v>290</v>
      </c>
      <c r="V403" t="s">
        <v>291</v>
      </c>
      <c r="W403" t="s">
        <v>509</v>
      </c>
      <c r="X403" t="s">
        <v>1124</v>
      </c>
      <c r="AC403" t="s">
        <v>1125</v>
      </c>
      <c r="AD403" t="s">
        <v>53</v>
      </c>
      <c r="AE403">
        <v>1878</v>
      </c>
      <c r="AF403">
        <v>1921</v>
      </c>
      <c r="AI403" t="e">
        <f>VLOOKUP(I403,Current!J:Q,2,0)</f>
        <v>#N/A</v>
      </c>
      <c r="AK403" t="s">
        <v>11775</v>
      </c>
      <c r="AL403">
        <f t="shared" si="6"/>
        <v>0</v>
      </c>
    </row>
    <row r="404" spans="1:38" hidden="1" x14ac:dyDescent="0.25">
      <c r="A404" s="1">
        <v>402</v>
      </c>
      <c r="B404">
        <v>402</v>
      </c>
      <c r="C404">
        <v>6</v>
      </c>
      <c r="D404" t="s">
        <v>1121</v>
      </c>
      <c r="E404" t="s">
        <v>1126</v>
      </c>
      <c r="J404" t="s">
        <v>1127</v>
      </c>
      <c r="L404" t="s">
        <v>987</v>
      </c>
      <c r="M404" t="s">
        <v>38</v>
      </c>
      <c r="V404" t="s">
        <v>40</v>
      </c>
      <c r="AC404" t="s">
        <v>40</v>
      </c>
      <c r="AD404" t="s">
        <v>56</v>
      </c>
      <c r="AI404" t="e">
        <f>VLOOKUP(I404,Current!J:Q,2,0)</f>
        <v>#N/A</v>
      </c>
      <c r="AJ404" t="s">
        <v>11871</v>
      </c>
      <c r="AL404">
        <f t="shared" si="6"/>
        <v>2</v>
      </c>
    </row>
    <row r="405" spans="1:38" hidden="1" x14ac:dyDescent="0.25">
      <c r="A405" s="1">
        <v>403</v>
      </c>
      <c r="B405">
        <v>403</v>
      </c>
      <c r="C405">
        <v>7</v>
      </c>
      <c r="D405" t="s">
        <v>1128</v>
      </c>
      <c r="E405" t="s">
        <v>294</v>
      </c>
      <c r="G405" t="s">
        <v>1129</v>
      </c>
      <c r="H405" t="s">
        <v>329</v>
      </c>
      <c r="J405" t="s">
        <v>36</v>
      </c>
      <c r="L405" t="s">
        <v>987</v>
      </c>
      <c r="M405" t="s">
        <v>38</v>
      </c>
      <c r="N405" t="s">
        <v>1129</v>
      </c>
      <c r="O405" t="s">
        <v>329</v>
      </c>
      <c r="P405" t="s">
        <v>48</v>
      </c>
      <c r="Q405" t="s">
        <v>276</v>
      </c>
      <c r="V405" t="s">
        <v>277</v>
      </c>
      <c r="W405" t="s">
        <v>329</v>
      </c>
      <c r="AC405" t="s">
        <v>330</v>
      </c>
      <c r="AD405" t="s">
        <v>53</v>
      </c>
      <c r="AE405">
        <v>1902</v>
      </c>
      <c r="AF405">
        <v>1913</v>
      </c>
      <c r="AI405" t="e">
        <f>VLOOKUP(I405,Current!J:Q,2,0)</f>
        <v>#N/A</v>
      </c>
      <c r="AK405" t="s">
        <v>11775</v>
      </c>
      <c r="AL405">
        <f t="shared" si="6"/>
        <v>0</v>
      </c>
    </row>
    <row r="406" spans="1:38" hidden="1" x14ac:dyDescent="0.25">
      <c r="A406" s="1">
        <v>404</v>
      </c>
      <c r="B406">
        <v>404</v>
      </c>
      <c r="C406">
        <v>8</v>
      </c>
      <c r="D406" t="s">
        <v>1128</v>
      </c>
      <c r="E406" t="s">
        <v>1130</v>
      </c>
      <c r="G406" t="s">
        <v>1131</v>
      </c>
      <c r="H406" t="s">
        <v>1132</v>
      </c>
      <c r="J406" t="s">
        <v>55</v>
      </c>
      <c r="L406" t="s">
        <v>987</v>
      </c>
      <c r="M406" t="s">
        <v>38</v>
      </c>
      <c r="N406" t="s">
        <v>1131</v>
      </c>
      <c r="O406" t="s">
        <v>1132</v>
      </c>
      <c r="P406" t="s">
        <v>109</v>
      </c>
      <c r="Q406" t="s">
        <v>329</v>
      </c>
      <c r="V406" t="s">
        <v>330</v>
      </c>
      <c r="W406" t="s">
        <v>179</v>
      </c>
      <c r="X406" t="s">
        <v>709</v>
      </c>
      <c r="AC406" t="s">
        <v>710</v>
      </c>
      <c r="AD406" t="s">
        <v>53</v>
      </c>
      <c r="AE406">
        <v>1913</v>
      </c>
      <c r="AF406">
        <v>1945</v>
      </c>
      <c r="AI406" t="e">
        <f>VLOOKUP(I406,Current!J:Q,2,0)</f>
        <v>#N/A</v>
      </c>
      <c r="AK406" t="s">
        <v>11775</v>
      </c>
      <c r="AL406">
        <f t="shared" si="6"/>
        <v>0</v>
      </c>
    </row>
    <row r="407" spans="1:38" hidden="1" x14ac:dyDescent="0.25">
      <c r="A407" s="1">
        <v>405</v>
      </c>
      <c r="B407">
        <v>405</v>
      </c>
      <c r="C407">
        <v>9</v>
      </c>
      <c r="D407" t="s">
        <v>1133</v>
      </c>
      <c r="G407" t="s">
        <v>1134</v>
      </c>
      <c r="H407" t="s">
        <v>1135</v>
      </c>
      <c r="I407" t="s">
        <v>1136</v>
      </c>
      <c r="J407" t="s">
        <v>36</v>
      </c>
      <c r="L407" t="s">
        <v>987</v>
      </c>
      <c r="M407" t="s">
        <v>38</v>
      </c>
      <c r="N407" t="s">
        <v>1134</v>
      </c>
      <c r="O407" t="s">
        <v>1135</v>
      </c>
      <c r="P407" t="s">
        <v>131</v>
      </c>
      <c r="Q407" t="s">
        <v>103</v>
      </c>
      <c r="V407" t="s">
        <v>104</v>
      </c>
      <c r="W407" t="s">
        <v>48</v>
      </c>
      <c r="X407" t="s">
        <v>536</v>
      </c>
      <c r="AC407" t="s">
        <v>537</v>
      </c>
      <c r="AD407" t="s">
        <v>53</v>
      </c>
      <c r="AE407">
        <v>1876</v>
      </c>
      <c r="AF407">
        <v>1900</v>
      </c>
      <c r="AI407" t="e">
        <f>VLOOKUP(I407,Current!J:Q,2,0)</f>
        <v>#N/A</v>
      </c>
      <c r="AK407" t="s">
        <v>11775</v>
      </c>
      <c r="AL407">
        <f t="shared" si="6"/>
        <v>0</v>
      </c>
    </row>
    <row r="408" spans="1:38" hidden="1" x14ac:dyDescent="0.25">
      <c r="A408" s="1">
        <v>406</v>
      </c>
      <c r="B408">
        <v>406</v>
      </c>
      <c r="C408">
        <v>10</v>
      </c>
      <c r="D408" t="s">
        <v>1133</v>
      </c>
      <c r="G408" t="s">
        <v>1137</v>
      </c>
      <c r="H408" t="s">
        <v>1138</v>
      </c>
      <c r="I408" t="s">
        <v>1136</v>
      </c>
      <c r="J408" t="s">
        <v>83</v>
      </c>
      <c r="L408" t="s">
        <v>987</v>
      </c>
      <c r="M408" t="s">
        <v>38</v>
      </c>
      <c r="N408" t="s">
        <v>1137</v>
      </c>
      <c r="O408" t="s">
        <v>1138</v>
      </c>
      <c r="P408" t="s">
        <v>631</v>
      </c>
      <c r="Q408" t="s">
        <v>362</v>
      </c>
      <c r="V408" t="s">
        <v>363</v>
      </c>
      <c r="W408" t="s">
        <v>109</v>
      </c>
      <c r="X408" t="s">
        <v>536</v>
      </c>
      <c r="AC408" t="s">
        <v>537</v>
      </c>
      <c r="AD408" t="s">
        <v>53</v>
      </c>
      <c r="AE408">
        <v>1883</v>
      </c>
      <c r="AF408">
        <v>1900</v>
      </c>
      <c r="AI408" t="e">
        <f>VLOOKUP(I408,Current!J:Q,2,0)</f>
        <v>#N/A</v>
      </c>
      <c r="AK408" t="s">
        <v>11775</v>
      </c>
      <c r="AL408">
        <f t="shared" si="6"/>
        <v>0</v>
      </c>
    </row>
    <row r="409" spans="1:38" hidden="1" x14ac:dyDescent="0.25">
      <c r="A409" s="1">
        <v>407</v>
      </c>
      <c r="B409">
        <v>407</v>
      </c>
      <c r="C409">
        <v>11</v>
      </c>
      <c r="D409" t="s">
        <v>1133</v>
      </c>
      <c r="G409" t="s">
        <v>1139</v>
      </c>
      <c r="H409" t="s">
        <v>1140</v>
      </c>
      <c r="I409" t="s">
        <v>1136</v>
      </c>
      <c r="J409" t="s">
        <v>441</v>
      </c>
      <c r="L409" t="s">
        <v>987</v>
      </c>
      <c r="M409" t="s">
        <v>38</v>
      </c>
      <c r="N409" t="s">
        <v>1139</v>
      </c>
      <c r="O409" t="s">
        <v>1140</v>
      </c>
      <c r="P409" t="s">
        <v>48</v>
      </c>
      <c r="Q409" t="s">
        <v>370</v>
      </c>
      <c r="V409" t="s">
        <v>371</v>
      </c>
      <c r="W409" t="s">
        <v>386</v>
      </c>
      <c r="X409" t="s">
        <v>51</v>
      </c>
      <c r="AC409" t="s">
        <v>52</v>
      </c>
      <c r="AD409" t="s">
        <v>53</v>
      </c>
      <c r="AE409">
        <v>1886</v>
      </c>
      <c r="AF409">
        <v>1895</v>
      </c>
      <c r="AI409" t="e">
        <f>VLOOKUP(I409,Current!J:Q,2,0)</f>
        <v>#N/A</v>
      </c>
      <c r="AK409" t="s">
        <v>11775</v>
      </c>
      <c r="AL409">
        <f t="shared" si="6"/>
        <v>0</v>
      </c>
    </row>
    <row r="410" spans="1:38" hidden="1" x14ac:dyDescent="0.25">
      <c r="A410" s="1">
        <v>408</v>
      </c>
      <c r="B410">
        <v>408</v>
      </c>
      <c r="C410">
        <v>12</v>
      </c>
      <c r="D410" t="s">
        <v>1133</v>
      </c>
      <c r="G410" t="s">
        <v>1141</v>
      </c>
      <c r="I410" t="s">
        <v>11330</v>
      </c>
      <c r="J410" t="s">
        <v>55</v>
      </c>
      <c r="L410" t="s">
        <v>987</v>
      </c>
      <c r="M410" t="s">
        <v>38</v>
      </c>
      <c r="N410" t="s">
        <v>1141</v>
      </c>
      <c r="P410" t="s">
        <v>159</v>
      </c>
      <c r="Q410" t="s">
        <v>51</v>
      </c>
      <c r="V410" t="s">
        <v>52</v>
      </c>
      <c r="AC410" t="s">
        <v>40</v>
      </c>
      <c r="AD410" t="s">
        <v>56</v>
      </c>
      <c r="AI410">
        <f>VLOOKUP(I410,Current!J:Q,2,0)</f>
        <v>1876</v>
      </c>
      <c r="AJ410" t="s">
        <v>56</v>
      </c>
      <c r="AK410">
        <v>1895</v>
      </c>
      <c r="AL410">
        <f t="shared" si="6"/>
        <v>0</v>
      </c>
    </row>
    <row r="411" spans="1:38" hidden="1" x14ac:dyDescent="0.25">
      <c r="A411" s="1">
        <v>409</v>
      </c>
      <c r="B411">
        <v>409</v>
      </c>
      <c r="C411">
        <v>13</v>
      </c>
      <c r="D411" t="s">
        <v>1142</v>
      </c>
      <c r="G411" t="s">
        <v>1143</v>
      </c>
      <c r="H411" t="s">
        <v>1144</v>
      </c>
      <c r="I411" t="s">
        <v>1145</v>
      </c>
      <c r="J411" t="s">
        <v>36</v>
      </c>
      <c r="L411" t="s">
        <v>987</v>
      </c>
      <c r="M411" t="s">
        <v>38</v>
      </c>
      <c r="N411" t="s">
        <v>1143</v>
      </c>
      <c r="O411" t="s">
        <v>1144</v>
      </c>
      <c r="P411" t="s">
        <v>229</v>
      </c>
      <c r="Q411" t="s">
        <v>493</v>
      </c>
      <c r="V411" t="s">
        <v>495</v>
      </c>
      <c r="W411" t="s">
        <v>262</v>
      </c>
      <c r="X411" t="s">
        <v>234</v>
      </c>
      <c r="AC411" t="s">
        <v>237</v>
      </c>
      <c r="AD411" t="s">
        <v>53</v>
      </c>
      <c r="AE411">
        <v>1881</v>
      </c>
      <c r="AF411">
        <v>1898</v>
      </c>
      <c r="AI411">
        <f>VLOOKUP(I411,Current!J:Q,2,0)</f>
        <v>1881</v>
      </c>
      <c r="AK411" t="s">
        <v>11775</v>
      </c>
      <c r="AL411">
        <f t="shared" si="6"/>
        <v>0</v>
      </c>
    </row>
    <row r="412" spans="1:38" hidden="1" x14ac:dyDescent="0.25">
      <c r="A412" s="1">
        <v>410</v>
      </c>
      <c r="B412">
        <v>410</v>
      </c>
      <c r="C412">
        <v>14</v>
      </c>
      <c r="D412" t="s">
        <v>1142</v>
      </c>
      <c r="G412" t="s">
        <v>1146</v>
      </c>
      <c r="I412" t="s">
        <v>1145</v>
      </c>
      <c r="J412" t="s">
        <v>55</v>
      </c>
      <c r="L412" t="s">
        <v>987</v>
      </c>
      <c r="M412" t="s">
        <v>38</v>
      </c>
      <c r="N412" t="s">
        <v>1146</v>
      </c>
      <c r="P412" t="s">
        <v>102</v>
      </c>
      <c r="Q412" t="s">
        <v>110</v>
      </c>
      <c r="V412" t="s">
        <v>111</v>
      </c>
      <c r="AC412" t="s">
        <v>40</v>
      </c>
      <c r="AD412" t="s">
        <v>56</v>
      </c>
      <c r="AI412">
        <f>VLOOKUP(I412,Current!J:Q,2,0)</f>
        <v>1881</v>
      </c>
      <c r="AJ412" t="s">
        <v>56</v>
      </c>
      <c r="AK412">
        <v>1881</v>
      </c>
      <c r="AL412">
        <f t="shared" si="6"/>
        <v>0</v>
      </c>
    </row>
    <row r="413" spans="1:38" hidden="1" x14ac:dyDescent="0.25">
      <c r="A413" s="1">
        <v>411</v>
      </c>
      <c r="B413">
        <v>411</v>
      </c>
      <c r="C413">
        <v>15</v>
      </c>
      <c r="D413" t="s">
        <v>1147</v>
      </c>
      <c r="E413" t="s">
        <v>1148</v>
      </c>
      <c r="G413" t="s">
        <v>1149</v>
      </c>
      <c r="H413" t="s">
        <v>1150</v>
      </c>
      <c r="J413" t="s">
        <v>83</v>
      </c>
      <c r="L413" t="s">
        <v>987</v>
      </c>
      <c r="M413" t="s">
        <v>38</v>
      </c>
      <c r="N413" t="s">
        <v>1149</v>
      </c>
      <c r="O413" t="s">
        <v>1150</v>
      </c>
      <c r="P413" t="s">
        <v>102</v>
      </c>
      <c r="Q413" t="s">
        <v>1151</v>
      </c>
      <c r="V413" t="s">
        <v>1152</v>
      </c>
      <c r="W413" t="s">
        <v>269</v>
      </c>
      <c r="X413" t="s">
        <v>364</v>
      </c>
      <c r="AC413" t="s">
        <v>365</v>
      </c>
      <c r="AD413" t="s">
        <v>53</v>
      </c>
      <c r="AE413">
        <v>1835</v>
      </c>
      <c r="AF413">
        <v>1922</v>
      </c>
      <c r="AI413" t="e">
        <f>VLOOKUP(I413,Current!J:Q,2,0)</f>
        <v>#N/A</v>
      </c>
      <c r="AK413" t="s">
        <v>11775</v>
      </c>
      <c r="AL413">
        <f t="shared" si="6"/>
        <v>0</v>
      </c>
    </row>
    <row r="414" spans="1:38" hidden="1" x14ac:dyDescent="0.25">
      <c r="A414" s="1">
        <v>412</v>
      </c>
      <c r="B414">
        <v>412</v>
      </c>
      <c r="C414">
        <v>16</v>
      </c>
      <c r="D414" t="s">
        <v>1147</v>
      </c>
      <c r="E414" t="s">
        <v>1153</v>
      </c>
      <c r="G414" t="s">
        <v>35</v>
      </c>
      <c r="H414" t="s">
        <v>1154</v>
      </c>
      <c r="J414" t="s">
        <v>55</v>
      </c>
      <c r="L414" t="s">
        <v>987</v>
      </c>
      <c r="M414" t="s">
        <v>38</v>
      </c>
      <c r="N414" t="s">
        <v>39</v>
      </c>
      <c r="O414" t="s">
        <v>1154</v>
      </c>
      <c r="V414" t="s">
        <v>40</v>
      </c>
      <c r="W414" t="s">
        <v>131</v>
      </c>
      <c r="X414" t="s">
        <v>1155</v>
      </c>
      <c r="AC414" t="s">
        <v>1156</v>
      </c>
      <c r="AD414" t="s">
        <v>470</v>
      </c>
      <c r="AF414">
        <v>1981</v>
      </c>
      <c r="AI414" t="e">
        <f>VLOOKUP(I414,Current!J:Q,2,0)</f>
        <v>#N/A</v>
      </c>
      <c r="AK414" t="s">
        <v>11775</v>
      </c>
      <c r="AL414">
        <f t="shared" si="6"/>
        <v>0</v>
      </c>
    </row>
    <row r="415" spans="1:38" hidden="1" x14ac:dyDescent="0.25">
      <c r="A415" s="1">
        <v>413</v>
      </c>
      <c r="B415">
        <v>413</v>
      </c>
      <c r="C415">
        <v>17</v>
      </c>
      <c r="D415" t="s">
        <v>1157</v>
      </c>
      <c r="E415" t="s">
        <v>294</v>
      </c>
      <c r="G415" t="s">
        <v>1158</v>
      </c>
      <c r="H415" t="s">
        <v>1159</v>
      </c>
      <c r="J415" t="s">
        <v>55</v>
      </c>
      <c r="L415" t="s">
        <v>987</v>
      </c>
      <c r="M415" t="s">
        <v>38</v>
      </c>
      <c r="N415" t="s">
        <v>1158</v>
      </c>
      <c r="O415" t="s">
        <v>1159</v>
      </c>
      <c r="P415" t="s">
        <v>131</v>
      </c>
      <c r="Q415" t="s">
        <v>160</v>
      </c>
      <c r="V415" t="s">
        <v>359</v>
      </c>
      <c r="W415" t="s">
        <v>48</v>
      </c>
      <c r="X415" t="s">
        <v>213</v>
      </c>
      <c r="AC415" t="s">
        <v>214</v>
      </c>
      <c r="AD415" t="s">
        <v>53</v>
      </c>
      <c r="AE415">
        <v>1903</v>
      </c>
      <c r="AF415">
        <v>1964</v>
      </c>
      <c r="AI415" t="e">
        <f>VLOOKUP(I415,Current!J:Q,2,0)</f>
        <v>#N/A</v>
      </c>
      <c r="AK415" t="s">
        <v>11775</v>
      </c>
      <c r="AL415">
        <f t="shared" si="6"/>
        <v>0</v>
      </c>
    </row>
    <row r="416" spans="1:38" hidden="1" x14ac:dyDescent="0.25">
      <c r="A416" s="1">
        <v>414</v>
      </c>
      <c r="B416">
        <v>414</v>
      </c>
      <c r="C416">
        <v>18</v>
      </c>
      <c r="D416" t="s">
        <v>1160</v>
      </c>
      <c r="E416" t="s">
        <v>294</v>
      </c>
      <c r="G416" t="s">
        <v>1161</v>
      </c>
      <c r="H416" t="s">
        <v>1162</v>
      </c>
      <c r="J416" t="s">
        <v>36</v>
      </c>
      <c r="L416" t="s">
        <v>987</v>
      </c>
      <c r="M416" t="s">
        <v>38</v>
      </c>
      <c r="N416" t="s">
        <v>1161</v>
      </c>
      <c r="O416" t="s">
        <v>1162</v>
      </c>
      <c r="P416" t="s">
        <v>136</v>
      </c>
      <c r="Q416" t="s">
        <v>51</v>
      </c>
      <c r="V416" t="s">
        <v>52</v>
      </c>
      <c r="W416" t="s">
        <v>269</v>
      </c>
      <c r="X416" t="s">
        <v>1124</v>
      </c>
      <c r="AC416" t="s">
        <v>1125</v>
      </c>
      <c r="AD416" t="s">
        <v>53</v>
      </c>
      <c r="AE416">
        <v>1895</v>
      </c>
      <c r="AF416">
        <v>1921</v>
      </c>
      <c r="AI416" t="e">
        <f>VLOOKUP(I416,Current!J:Q,2,0)</f>
        <v>#N/A</v>
      </c>
      <c r="AK416" t="s">
        <v>11775</v>
      </c>
      <c r="AL416">
        <f t="shared" si="6"/>
        <v>0</v>
      </c>
    </row>
    <row r="417" spans="1:38" hidden="1" x14ac:dyDescent="0.25">
      <c r="A417" s="1">
        <v>415</v>
      </c>
      <c r="B417">
        <v>415</v>
      </c>
      <c r="C417">
        <v>19</v>
      </c>
      <c r="D417" t="s">
        <v>1163</v>
      </c>
      <c r="E417" t="s">
        <v>294</v>
      </c>
      <c r="G417" t="s">
        <v>1164</v>
      </c>
      <c r="H417" t="s">
        <v>1165</v>
      </c>
      <c r="I417" t="s">
        <v>1166</v>
      </c>
      <c r="J417" t="s">
        <v>36</v>
      </c>
      <c r="L417" t="s">
        <v>987</v>
      </c>
      <c r="M417" t="s">
        <v>38</v>
      </c>
      <c r="N417" t="s">
        <v>1164</v>
      </c>
      <c r="O417" t="s">
        <v>1165</v>
      </c>
      <c r="P417" t="s">
        <v>210</v>
      </c>
      <c r="Q417" t="s">
        <v>170</v>
      </c>
      <c r="V417" t="s">
        <v>171</v>
      </c>
      <c r="W417" t="s">
        <v>157</v>
      </c>
      <c r="X417" t="s">
        <v>536</v>
      </c>
      <c r="AC417" t="s">
        <v>537</v>
      </c>
      <c r="AD417" t="s">
        <v>53</v>
      </c>
      <c r="AE417">
        <v>1892</v>
      </c>
      <c r="AF417">
        <v>1900</v>
      </c>
      <c r="AI417">
        <f>VLOOKUP(I417,Current!J:Q,2,0)</f>
        <v>1892</v>
      </c>
      <c r="AK417" t="s">
        <v>11775</v>
      </c>
      <c r="AL417">
        <f t="shared" si="6"/>
        <v>0</v>
      </c>
    </row>
    <row r="418" spans="1:38" hidden="1" x14ac:dyDescent="0.25">
      <c r="A418" s="1">
        <v>416</v>
      </c>
      <c r="B418">
        <v>416</v>
      </c>
      <c r="C418">
        <v>20</v>
      </c>
      <c r="D418" t="s">
        <v>1163</v>
      </c>
      <c r="E418" t="s">
        <v>1167</v>
      </c>
      <c r="G418" t="s">
        <v>1168</v>
      </c>
      <c r="H418" t="s">
        <v>1169</v>
      </c>
      <c r="I418" t="s">
        <v>1166</v>
      </c>
      <c r="J418" t="s">
        <v>55</v>
      </c>
      <c r="L418" t="s">
        <v>987</v>
      </c>
      <c r="M418" t="s">
        <v>38</v>
      </c>
      <c r="N418" t="s">
        <v>1168</v>
      </c>
      <c r="O418" t="s">
        <v>1169</v>
      </c>
      <c r="P418" t="s">
        <v>275</v>
      </c>
      <c r="Q418" t="s">
        <v>536</v>
      </c>
      <c r="R418" t="s">
        <v>179</v>
      </c>
      <c r="S418" t="s">
        <v>1170</v>
      </c>
      <c r="V418" t="s">
        <v>1171</v>
      </c>
      <c r="W418" t="s">
        <v>262</v>
      </c>
      <c r="X418" t="s">
        <v>394</v>
      </c>
      <c r="AC418" t="s">
        <v>396</v>
      </c>
      <c r="AD418" t="s">
        <v>96</v>
      </c>
      <c r="AI418">
        <f>VLOOKUP(I418,Current!J:Q,2,0)</f>
        <v>1892</v>
      </c>
      <c r="AJ418" t="s">
        <v>56</v>
      </c>
      <c r="AK418">
        <v>1892</v>
      </c>
      <c r="AL418">
        <f t="shared" si="6"/>
        <v>0</v>
      </c>
    </row>
    <row r="419" spans="1:38" hidden="1" x14ac:dyDescent="0.25">
      <c r="A419" s="1">
        <v>417</v>
      </c>
      <c r="B419">
        <v>417</v>
      </c>
      <c r="C419">
        <v>0</v>
      </c>
      <c r="D419" t="s">
        <v>1172</v>
      </c>
      <c r="G419" t="s">
        <v>1173</v>
      </c>
      <c r="H419" t="s">
        <v>1174</v>
      </c>
      <c r="I419" t="s">
        <v>1175</v>
      </c>
      <c r="J419" t="s">
        <v>36</v>
      </c>
      <c r="L419" t="s">
        <v>987</v>
      </c>
      <c r="M419" t="s">
        <v>38</v>
      </c>
      <c r="N419" t="s">
        <v>1173</v>
      </c>
      <c r="O419" t="s">
        <v>1174</v>
      </c>
      <c r="P419" t="s">
        <v>201</v>
      </c>
      <c r="Q419" t="s">
        <v>357</v>
      </c>
      <c r="V419" t="s">
        <v>358</v>
      </c>
      <c r="W419" t="s">
        <v>210</v>
      </c>
      <c r="X419" t="s">
        <v>348</v>
      </c>
      <c r="AC419" t="s">
        <v>349</v>
      </c>
      <c r="AD419" t="s">
        <v>53</v>
      </c>
      <c r="AE419">
        <v>1865</v>
      </c>
      <c r="AF419">
        <v>1907</v>
      </c>
      <c r="AI419" t="e">
        <f>VLOOKUP(I419,Current!J:Q,2,0)</f>
        <v>#N/A</v>
      </c>
      <c r="AK419" t="s">
        <v>11775</v>
      </c>
      <c r="AL419">
        <f t="shared" si="6"/>
        <v>0</v>
      </c>
    </row>
    <row r="420" spans="1:38" hidden="1" x14ac:dyDescent="0.25">
      <c r="A420" s="1">
        <v>418</v>
      </c>
      <c r="B420">
        <v>418</v>
      </c>
      <c r="C420">
        <v>1</v>
      </c>
      <c r="D420" t="s">
        <v>1172</v>
      </c>
      <c r="G420" t="s">
        <v>1176</v>
      </c>
      <c r="H420" t="s">
        <v>74</v>
      </c>
      <c r="I420" t="s">
        <v>1175</v>
      </c>
      <c r="J420" t="s">
        <v>83</v>
      </c>
      <c r="L420" t="s">
        <v>987</v>
      </c>
      <c r="M420" t="s">
        <v>38</v>
      </c>
      <c r="N420" t="s">
        <v>1176</v>
      </c>
      <c r="O420" t="s">
        <v>74</v>
      </c>
      <c r="P420" t="s">
        <v>136</v>
      </c>
      <c r="Q420" t="s">
        <v>370</v>
      </c>
      <c r="V420" t="s">
        <v>371</v>
      </c>
      <c r="W420" t="s">
        <v>74</v>
      </c>
      <c r="AC420" t="s">
        <v>75</v>
      </c>
      <c r="AD420" t="s">
        <v>53</v>
      </c>
      <c r="AE420">
        <v>1886</v>
      </c>
      <c r="AF420">
        <v>1919</v>
      </c>
      <c r="AI420" t="e">
        <f>VLOOKUP(I420,Current!J:Q,2,0)</f>
        <v>#N/A</v>
      </c>
      <c r="AK420" t="s">
        <v>11775</v>
      </c>
      <c r="AL420">
        <f t="shared" si="6"/>
        <v>0</v>
      </c>
    </row>
    <row r="421" spans="1:38" hidden="1" x14ac:dyDescent="0.25">
      <c r="A421" s="1">
        <v>419</v>
      </c>
      <c r="B421">
        <v>419</v>
      </c>
      <c r="C421">
        <v>2</v>
      </c>
      <c r="D421" t="s">
        <v>1172</v>
      </c>
      <c r="G421" t="s">
        <v>1177</v>
      </c>
      <c r="H421" t="s">
        <v>276</v>
      </c>
      <c r="I421" t="s">
        <v>1175</v>
      </c>
      <c r="J421" t="s">
        <v>441</v>
      </c>
      <c r="L421" t="s">
        <v>987</v>
      </c>
      <c r="M421" t="s">
        <v>38</v>
      </c>
      <c r="N421" t="s">
        <v>1177</v>
      </c>
      <c r="O421" t="s">
        <v>276</v>
      </c>
      <c r="P421" t="s">
        <v>210</v>
      </c>
      <c r="Q421" t="s">
        <v>51</v>
      </c>
      <c r="V421" t="s">
        <v>52</v>
      </c>
      <c r="W421" t="s">
        <v>276</v>
      </c>
      <c r="AC421" t="s">
        <v>277</v>
      </c>
      <c r="AD421" t="s">
        <v>53</v>
      </c>
      <c r="AE421">
        <v>1895</v>
      </c>
      <c r="AF421">
        <v>1902</v>
      </c>
      <c r="AI421" t="e">
        <f>VLOOKUP(I421,Current!J:Q,2,0)</f>
        <v>#N/A</v>
      </c>
      <c r="AK421" t="s">
        <v>11775</v>
      </c>
      <c r="AL421">
        <f t="shared" si="6"/>
        <v>0</v>
      </c>
    </row>
    <row r="422" spans="1:38" hidden="1" x14ac:dyDescent="0.25">
      <c r="A422" s="1">
        <v>420</v>
      </c>
      <c r="B422">
        <v>420</v>
      </c>
      <c r="C422">
        <v>3</v>
      </c>
      <c r="D422" t="s">
        <v>1172</v>
      </c>
      <c r="E422" t="s">
        <v>1178</v>
      </c>
      <c r="G422" t="s">
        <v>1179</v>
      </c>
      <c r="I422" t="s">
        <v>11248</v>
      </c>
      <c r="J422" t="s">
        <v>55</v>
      </c>
      <c r="L422" t="s">
        <v>987</v>
      </c>
      <c r="M422" t="s">
        <v>38</v>
      </c>
      <c r="N422" t="s">
        <v>1179</v>
      </c>
      <c r="P422" t="s">
        <v>143</v>
      </c>
      <c r="Q422" t="s">
        <v>493</v>
      </c>
      <c r="V422" t="s">
        <v>495</v>
      </c>
      <c r="AC422" t="s">
        <v>40</v>
      </c>
      <c r="AD422" t="s">
        <v>56</v>
      </c>
      <c r="AI422">
        <f>VLOOKUP(I422,Current!J:Q,2,0)</f>
        <v>1881</v>
      </c>
      <c r="AJ422" t="s">
        <v>11869</v>
      </c>
      <c r="AK422" t="s">
        <v>11775</v>
      </c>
      <c r="AL422">
        <f t="shared" si="6"/>
        <v>1</v>
      </c>
    </row>
    <row r="423" spans="1:38" hidden="1" x14ac:dyDescent="0.25">
      <c r="A423" s="1">
        <v>421</v>
      </c>
      <c r="B423">
        <v>421</v>
      </c>
      <c r="C423">
        <v>4</v>
      </c>
      <c r="D423" t="s">
        <v>1180</v>
      </c>
      <c r="E423" t="s">
        <v>1181</v>
      </c>
      <c r="G423" t="s">
        <v>1182</v>
      </c>
      <c r="H423" t="s">
        <v>1183</v>
      </c>
      <c r="J423" t="s">
        <v>55</v>
      </c>
      <c r="L423" t="s">
        <v>987</v>
      </c>
      <c r="M423" t="s">
        <v>38</v>
      </c>
      <c r="N423" t="s">
        <v>1182</v>
      </c>
      <c r="O423" t="s">
        <v>1183</v>
      </c>
      <c r="P423" t="s">
        <v>136</v>
      </c>
      <c r="Q423" t="s">
        <v>162</v>
      </c>
      <c r="V423" t="s">
        <v>255</v>
      </c>
      <c r="W423" t="s">
        <v>269</v>
      </c>
      <c r="X423" t="s">
        <v>840</v>
      </c>
      <c r="AC423" t="s">
        <v>841</v>
      </c>
      <c r="AD423" t="s">
        <v>53</v>
      </c>
      <c r="AE423">
        <v>1909</v>
      </c>
      <c r="AF423">
        <v>1992</v>
      </c>
      <c r="AI423" t="e">
        <f>VLOOKUP(I423,Current!J:Q,2,0)</f>
        <v>#N/A</v>
      </c>
      <c r="AK423" t="s">
        <v>11775</v>
      </c>
      <c r="AL423">
        <f t="shared" si="6"/>
        <v>0</v>
      </c>
    </row>
    <row r="424" spans="1:38" hidden="1" x14ac:dyDescent="0.25">
      <c r="A424" s="1">
        <v>422</v>
      </c>
      <c r="B424">
        <v>422</v>
      </c>
      <c r="C424">
        <v>5</v>
      </c>
      <c r="D424" t="s">
        <v>1184</v>
      </c>
      <c r="G424" t="s">
        <v>1185</v>
      </c>
      <c r="H424" t="s">
        <v>1174</v>
      </c>
      <c r="J424" t="s">
        <v>36</v>
      </c>
      <c r="L424" t="s">
        <v>987</v>
      </c>
      <c r="M424" t="s">
        <v>38</v>
      </c>
      <c r="N424" t="s">
        <v>1185</v>
      </c>
      <c r="O424" t="s">
        <v>1174</v>
      </c>
      <c r="P424" t="s">
        <v>631</v>
      </c>
      <c r="Q424" t="s">
        <v>180</v>
      </c>
      <c r="V424" t="s">
        <v>499</v>
      </c>
      <c r="W424" t="s">
        <v>210</v>
      </c>
      <c r="X424" t="s">
        <v>348</v>
      </c>
      <c r="AC424" t="s">
        <v>349</v>
      </c>
      <c r="AD424" t="s">
        <v>53</v>
      </c>
      <c r="AE424">
        <v>1904</v>
      </c>
      <c r="AF424">
        <v>1907</v>
      </c>
      <c r="AI424" t="e">
        <f>VLOOKUP(I424,Current!J:Q,2,0)</f>
        <v>#N/A</v>
      </c>
      <c r="AK424" t="s">
        <v>11775</v>
      </c>
      <c r="AL424">
        <f t="shared" si="6"/>
        <v>0</v>
      </c>
    </row>
    <row r="425" spans="1:38" hidden="1" x14ac:dyDescent="0.25">
      <c r="A425" s="1">
        <v>423</v>
      </c>
      <c r="B425">
        <v>423</v>
      </c>
      <c r="C425">
        <v>6</v>
      </c>
      <c r="D425" t="s">
        <v>1184</v>
      </c>
      <c r="E425" t="s">
        <v>1186</v>
      </c>
      <c r="G425" t="s">
        <v>1174</v>
      </c>
      <c r="I425" s="4"/>
      <c r="J425" t="s">
        <v>55</v>
      </c>
      <c r="L425" t="s">
        <v>987</v>
      </c>
      <c r="M425" t="s">
        <v>38</v>
      </c>
      <c r="N425" t="s">
        <v>1174</v>
      </c>
      <c r="P425" t="s">
        <v>210</v>
      </c>
      <c r="Q425" t="s">
        <v>348</v>
      </c>
      <c r="V425" t="s">
        <v>349</v>
      </c>
      <c r="AC425" t="s">
        <v>40</v>
      </c>
      <c r="AD425" t="s">
        <v>56</v>
      </c>
      <c r="AI425" t="e">
        <f>VLOOKUP(I425,Current!J:Q,2,0)</f>
        <v>#N/A</v>
      </c>
      <c r="AJ425" t="s">
        <v>11869</v>
      </c>
      <c r="AK425" t="s">
        <v>11775</v>
      </c>
      <c r="AL425">
        <f t="shared" si="6"/>
        <v>1</v>
      </c>
    </row>
    <row r="426" spans="1:38" hidden="1" x14ac:dyDescent="0.25">
      <c r="A426" s="1">
        <v>424</v>
      </c>
      <c r="B426">
        <v>424</v>
      </c>
      <c r="C426">
        <v>7</v>
      </c>
      <c r="D426" t="s">
        <v>1187</v>
      </c>
      <c r="E426" t="s">
        <v>1188</v>
      </c>
      <c r="G426" t="s">
        <v>1189</v>
      </c>
      <c r="H426" t="s">
        <v>1190</v>
      </c>
      <c r="J426" t="s">
        <v>55</v>
      </c>
      <c r="L426" t="s">
        <v>987</v>
      </c>
      <c r="M426" t="s">
        <v>38</v>
      </c>
      <c r="N426" t="s">
        <v>1189</v>
      </c>
      <c r="O426" t="s">
        <v>1190</v>
      </c>
      <c r="P426" t="s">
        <v>198</v>
      </c>
      <c r="Q426" t="s">
        <v>329</v>
      </c>
      <c r="V426" t="s">
        <v>330</v>
      </c>
      <c r="W426" t="s">
        <v>48</v>
      </c>
      <c r="X426" t="s">
        <v>263</v>
      </c>
      <c r="AC426" t="s">
        <v>264</v>
      </c>
      <c r="AD426" t="s">
        <v>53</v>
      </c>
      <c r="AE426">
        <v>1913</v>
      </c>
      <c r="AF426">
        <v>1958</v>
      </c>
      <c r="AI426" t="e">
        <f>VLOOKUP(I426,Current!J:Q,2,0)</f>
        <v>#N/A</v>
      </c>
      <c r="AK426" t="s">
        <v>11775</v>
      </c>
      <c r="AL426">
        <f t="shared" si="6"/>
        <v>0</v>
      </c>
    </row>
    <row r="427" spans="1:38" hidden="1" x14ac:dyDescent="0.25">
      <c r="A427" s="1">
        <v>425</v>
      </c>
      <c r="B427">
        <v>425</v>
      </c>
      <c r="C427">
        <v>8</v>
      </c>
      <c r="D427" t="s">
        <v>1191</v>
      </c>
      <c r="G427" t="s">
        <v>1192</v>
      </c>
      <c r="H427" t="s">
        <v>1193</v>
      </c>
      <c r="J427" t="s">
        <v>36</v>
      </c>
      <c r="L427" t="s">
        <v>987</v>
      </c>
      <c r="M427" t="s">
        <v>38</v>
      </c>
      <c r="N427" t="s">
        <v>1192</v>
      </c>
      <c r="O427" t="s">
        <v>1193</v>
      </c>
      <c r="P427" t="s">
        <v>179</v>
      </c>
      <c r="Q427" t="s">
        <v>158</v>
      </c>
      <c r="V427" t="s">
        <v>1194</v>
      </c>
      <c r="W427" t="s">
        <v>374</v>
      </c>
      <c r="X427" t="s">
        <v>160</v>
      </c>
      <c r="AC427" t="s">
        <v>359</v>
      </c>
      <c r="AD427" t="s">
        <v>53</v>
      </c>
      <c r="AE427">
        <v>1882</v>
      </c>
      <c r="AF427">
        <v>1903</v>
      </c>
      <c r="AI427" t="e">
        <f>VLOOKUP(I427,Current!J:Q,2,0)</f>
        <v>#N/A</v>
      </c>
      <c r="AK427" t="s">
        <v>11775</v>
      </c>
      <c r="AL427">
        <f t="shared" si="6"/>
        <v>0</v>
      </c>
    </row>
    <row r="428" spans="1:38" hidden="1" x14ac:dyDescent="0.25">
      <c r="A428" s="1">
        <v>426</v>
      </c>
      <c r="B428">
        <v>426</v>
      </c>
      <c r="C428">
        <v>9</v>
      </c>
      <c r="D428" t="s">
        <v>1191</v>
      </c>
      <c r="E428" t="s">
        <v>1195</v>
      </c>
      <c r="G428" t="s">
        <v>1193</v>
      </c>
      <c r="I428" s="4"/>
      <c r="J428" t="s">
        <v>55</v>
      </c>
      <c r="L428" t="s">
        <v>987</v>
      </c>
      <c r="M428" t="s">
        <v>38</v>
      </c>
      <c r="N428" t="s">
        <v>1193</v>
      </c>
      <c r="P428" t="s">
        <v>374</v>
      </c>
      <c r="Q428" t="s">
        <v>160</v>
      </c>
      <c r="V428" t="s">
        <v>359</v>
      </c>
      <c r="AC428" t="s">
        <v>40</v>
      </c>
      <c r="AD428" t="s">
        <v>56</v>
      </c>
      <c r="AI428" t="e">
        <f>VLOOKUP(I428,Current!J:Q,2,0)</f>
        <v>#N/A</v>
      </c>
      <c r="AJ428" t="s">
        <v>11869</v>
      </c>
      <c r="AK428" t="s">
        <v>11775</v>
      </c>
      <c r="AL428">
        <f t="shared" si="6"/>
        <v>1</v>
      </c>
    </row>
    <row r="429" spans="1:38" hidden="1" x14ac:dyDescent="0.25">
      <c r="A429" s="1">
        <v>427</v>
      </c>
      <c r="B429">
        <v>427</v>
      </c>
      <c r="C429">
        <v>10</v>
      </c>
      <c r="D429" t="s">
        <v>1196</v>
      </c>
      <c r="E429" t="s">
        <v>1197</v>
      </c>
      <c r="G429" t="s">
        <v>1198</v>
      </c>
      <c r="H429" t="s">
        <v>1199</v>
      </c>
      <c r="J429" t="s">
        <v>88</v>
      </c>
      <c r="L429" t="s">
        <v>987</v>
      </c>
      <c r="M429" t="s">
        <v>38</v>
      </c>
      <c r="N429" t="s">
        <v>1198</v>
      </c>
      <c r="O429" t="s">
        <v>1199</v>
      </c>
      <c r="P429" t="s">
        <v>631</v>
      </c>
      <c r="Q429" t="s">
        <v>144</v>
      </c>
      <c r="V429" t="s">
        <v>145</v>
      </c>
      <c r="W429" t="s">
        <v>244</v>
      </c>
      <c r="X429" t="s">
        <v>144</v>
      </c>
      <c r="AC429" t="s">
        <v>145</v>
      </c>
      <c r="AD429" t="s">
        <v>53</v>
      </c>
      <c r="AE429">
        <v>1912</v>
      </c>
      <c r="AF429">
        <v>1912</v>
      </c>
      <c r="AI429" t="e">
        <f>VLOOKUP(I429,Current!J:Q,2,0)</f>
        <v>#N/A</v>
      </c>
      <c r="AK429" t="s">
        <v>11775</v>
      </c>
      <c r="AL429">
        <f t="shared" si="6"/>
        <v>0</v>
      </c>
    </row>
    <row r="430" spans="1:38" hidden="1" x14ac:dyDescent="0.25">
      <c r="A430" s="1">
        <v>428</v>
      </c>
      <c r="B430">
        <v>428</v>
      </c>
      <c r="C430">
        <v>11</v>
      </c>
      <c r="D430" t="s">
        <v>1196</v>
      </c>
      <c r="E430" t="s">
        <v>1200</v>
      </c>
      <c r="G430" t="s">
        <v>1201</v>
      </c>
      <c r="I430" s="4"/>
      <c r="J430" t="s">
        <v>55</v>
      </c>
      <c r="L430" t="s">
        <v>987</v>
      </c>
      <c r="M430" t="s">
        <v>38</v>
      </c>
      <c r="N430" t="s">
        <v>1201</v>
      </c>
      <c r="P430" t="s">
        <v>244</v>
      </c>
      <c r="Q430" t="s">
        <v>144</v>
      </c>
      <c r="V430" t="s">
        <v>145</v>
      </c>
      <c r="AC430" t="s">
        <v>40</v>
      </c>
      <c r="AD430" t="s">
        <v>56</v>
      </c>
      <c r="AI430" t="e">
        <f>VLOOKUP(I430,Current!J:Q,2,0)</f>
        <v>#N/A</v>
      </c>
      <c r="AJ430" t="s">
        <v>11869</v>
      </c>
      <c r="AK430" t="s">
        <v>11775</v>
      </c>
      <c r="AL430">
        <f t="shared" si="6"/>
        <v>1</v>
      </c>
    </row>
    <row r="431" spans="1:38" hidden="1" x14ac:dyDescent="0.25">
      <c r="A431" s="1">
        <v>429</v>
      </c>
      <c r="B431">
        <v>429</v>
      </c>
      <c r="C431">
        <v>12</v>
      </c>
      <c r="D431" t="s">
        <v>1202</v>
      </c>
      <c r="E431" t="s">
        <v>294</v>
      </c>
      <c r="G431" t="s">
        <v>167</v>
      </c>
      <c r="H431" t="s">
        <v>1203</v>
      </c>
      <c r="J431" t="s">
        <v>36</v>
      </c>
      <c r="L431" t="s">
        <v>987</v>
      </c>
      <c r="M431" t="s">
        <v>38</v>
      </c>
      <c r="N431" t="s">
        <v>167</v>
      </c>
      <c r="O431" t="s">
        <v>1203</v>
      </c>
      <c r="P431" t="s">
        <v>136</v>
      </c>
      <c r="Q431" t="s">
        <v>170</v>
      </c>
      <c r="V431" t="s">
        <v>171</v>
      </c>
      <c r="W431" t="s">
        <v>386</v>
      </c>
      <c r="X431" t="s">
        <v>110</v>
      </c>
      <c r="AC431" t="s">
        <v>111</v>
      </c>
      <c r="AD431" t="s">
        <v>53</v>
      </c>
      <c r="AE431">
        <v>1892</v>
      </c>
      <c r="AF431">
        <v>1896</v>
      </c>
      <c r="AI431" t="e">
        <f>VLOOKUP(I431,Current!J:Q,2,0)</f>
        <v>#N/A</v>
      </c>
      <c r="AK431" t="s">
        <v>11775</v>
      </c>
      <c r="AL431">
        <f t="shared" si="6"/>
        <v>0</v>
      </c>
    </row>
    <row r="432" spans="1:38" hidden="1" x14ac:dyDescent="0.25">
      <c r="A432" s="1">
        <v>430</v>
      </c>
      <c r="B432">
        <v>430</v>
      </c>
      <c r="C432">
        <v>13</v>
      </c>
      <c r="D432" t="s">
        <v>1202</v>
      </c>
      <c r="E432" t="s">
        <v>1204</v>
      </c>
      <c r="G432" t="s">
        <v>1205</v>
      </c>
      <c r="H432" t="s">
        <v>1206</v>
      </c>
      <c r="J432" t="s">
        <v>55</v>
      </c>
      <c r="L432" t="s">
        <v>987</v>
      </c>
      <c r="M432" t="s">
        <v>38</v>
      </c>
      <c r="N432" t="s">
        <v>1205</v>
      </c>
      <c r="O432" t="s">
        <v>1206</v>
      </c>
      <c r="P432" t="s">
        <v>179</v>
      </c>
      <c r="Q432" t="s">
        <v>110</v>
      </c>
      <c r="V432" t="s">
        <v>111</v>
      </c>
      <c r="W432" t="s">
        <v>244</v>
      </c>
      <c r="X432" t="s">
        <v>348</v>
      </c>
      <c r="AC432" t="s">
        <v>349</v>
      </c>
      <c r="AD432" t="s">
        <v>53</v>
      </c>
      <c r="AE432">
        <v>1896</v>
      </c>
      <c r="AF432">
        <v>1907</v>
      </c>
      <c r="AI432" t="e">
        <f>VLOOKUP(I432,Current!J:Q,2,0)</f>
        <v>#N/A</v>
      </c>
      <c r="AK432" t="s">
        <v>11775</v>
      </c>
      <c r="AL432">
        <f t="shared" si="6"/>
        <v>0</v>
      </c>
    </row>
    <row r="433" spans="1:38" hidden="1" x14ac:dyDescent="0.25">
      <c r="A433" s="1">
        <v>431</v>
      </c>
      <c r="B433">
        <v>431</v>
      </c>
      <c r="C433">
        <v>14</v>
      </c>
      <c r="D433" t="s">
        <v>1202</v>
      </c>
      <c r="E433" t="s">
        <v>1207</v>
      </c>
      <c r="G433" t="s">
        <v>1208</v>
      </c>
      <c r="H433" t="s">
        <v>1209</v>
      </c>
      <c r="J433" t="s">
        <v>55</v>
      </c>
      <c r="L433" t="s">
        <v>987</v>
      </c>
      <c r="M433" t="s">
        <v>38</v>
      </c>
      <c r="N433" t="s">
        <v>1208</v>
      </c>
      <c r="O433" t="s">
        <v>1209</v>
      </c>
      <c r="P433" t="s">
        <v>78</v>
      </c>
      <c r="Q433" t="s">
        <v>348</v>
      </c>
      <c r="V433" t="s">
        <v>349</v>
      </c>
      <c r="W433" t="s">
        <v>452</v>
      </c>
      <c r="X433" t="s">
        <v>184</v>
      </c>
      <c r="AC433" t="s">
        <v>1049</v>
      </c>
      <c r="AD433" t="s">
        <v>53</v>
      </c>
      <c r="AE433">
        <v>1907</v>
      </c>
      <c r="AF433">
        <v>1967</v>
      </c>
      <c r="AI433" t="e">
        <f>VLOOKUP(I433,Current!J:Q,2,0)</f>
        <v>#N/A</v>
      </c>
      <c r="AK433" t="s">
        <v>11775</v>
      </c>
      <c r="AL433">
        <f t="shared" si="6"/>
        <v>0</v>
      </c>
    </row>
    <row r="434" spans="1:38" hidden="1" x14ac:dyDescent="0.25">
      <c r="A434" s="1">
        <v>432</v>
      </c>
      <c r="B434">
        <v>432</v>
      </c>
      <c r="C434">
        <v>15</v>
      </c>
      <c r="D434" t="s">
        <v>1202</v>
      </c>
      <c r="E434" t="s">
        <v>1210</v>
      </c>
      <c r="G434" t="s">
        <v>1205</v>
      </c>
      <c r="H434" t="s">
        <v>1209</v>
      </c>
      <c r="J434" t="s">
        <v>55</v>
      </c>
      <c r="L434" t="s">
        <v>987</v>
      </c>
      <c r="M434" t="s">
        <v>38</v>
      </c>
      <c r="N434" t="s">
        <v>1205</v>
      </c>
      <c r="O434" t="s">
        <v>1209</v>
      </c>
      <c r="P434" t="s">
        <v>179</v>
      </c>
      <c r="Q434" t="s">
        <v>110</v>
      </c>
      <c r="V434" t="s">
        <v>111</v>
      </c>
      <c r="W434" t="s">
        <v>452</v>
      </c>
      <c r="X434" t="s">
        <v>184</v>
      </c>
      <c r="AC434" t="s">
        <v>1049</v>
      </c>
      <c r="AD434" t="s">
        <v>53</v>
      </c>
      <c r="AE434">
        <v>1896</v>
      </c>
      <c r="AF434">
        <v>1967</v>
      </c>
      <c r="AI434" t="e">
        <f>VLOOKUP(I434,Current!J:Q,2,0)</f>
        <v>#N/A</v>
      </c>
      <c r="AK434" t="s">
        <v>11775</v>
      </c>
      <c r="AL434">
        <f t="shared" si="6"/>
        <v>0</v>
      </c>
    </row>
    <row r="435" spans="1:38" hidden="1" x14ac:dyDescent="0.25">
      <c r="A435" s="1">
        <v>433</v>
      </c>
      <c r="B435">
        <v>433</v>
      </c>
      <c r="C435">
        <v>16</v>
      </c>
      <c r="D435" t="s">
        <v>1211</v>
      </c>
      <c r="G435" t="s">
        <v>1212</v>
      </c>
      <c r="H435" t="s">
        <v>1209</v>
      </c>
      <c r="J435" t="s">
        <v>55</v>
      </c>
      <c r="L435" t="s">
        <v>987</v>
      </c>
      <c r="M435" t="s">
        <v>38</v>
      </c>
      <c r="N435" t="s">
        <v>1212</v>
      </c>
      <c r="O435" t="s">
        <v>1209</v>
      </c>
      <c r="P435" t="s">
        <v>275</v>
      </c>
      <c r="Q435" t="s">
        <v>211</v>
      </c>
      <c r="V435" t="s">
        <v>212</v>
      </c>
      <c r="W435" t="s">
        <v>452</v>
      </c>
      <c r="X435" t="s">
        <v>184</v>
      </c>
      <c r="AC435" t="s">
        <v>1049</v>
      </c>
      <c r="AD435" t="s">
        <v>53</v>
      </c>
      <c r="AE435">
        <v>1908</v>
      </c>
      <c r="AF435">
        <v>1967</v>
      </c>
      <c r="AI435" t="e">
        <f>VLOOKUP(I435,Current!J:Q,2,0)</f>
        <v>#N/A</v>
      </c>
      <c r="AK435" t="s">
        <v>11775</v>
      </c>
      <c r="AL435">
        <f t="shared" si="6"/>
        <v>0</v>
      </c>
    </row>
    <row r="436" spans="1:38" hidden="1" x14ac:dyDescent="0.25">
      <c r="A436" s="1">
        <v>434</v>
      </c>
      <c r="B436">
        <v>434</v>
      </c>
      <c r="C436">
        <v>17</v>
      </c>
      <c r="D436" t="s">
        <v>1213</v>
      </c>
      <c r="G436" t="s">
        <v>1214</v>
      </c>
      <c r="H436" t="s">
        <v>1215</v>
      </c>
      <c r="J436" t="s">
        <v>88</v>
      </c>
      <c r="L436" t="s">
        <v>987</v>
      </c>
      <c r="M436" t="s">
        <v>38</v>
      </c>
      <c r="N436" t="s">
        <v>1214</v>
      </c>
      <c r="O436" t="s">
        <v>1215</v>
      </c>
      <c r="P436" t="s">
        <v>48</v>
      </c>
      <c r="Q436" t="s">
        <v>966</v>
      </c>
      <c r="V436" t="s">
        <v>967</v>
      </c>
      <c r="W436" t="s">
        <v>374</v>
      </c>
      <c r="X436" t="s">
        <v>113</v>
      </c>
      <c r="AC436" t="s">
        <v>114</v>
      </c>
      <c r="AD436" t="s">
        <v>53</v>
      </c>
      <c r="AE436">
        <v>1923</v>
      </c>
      <c r="AF436">
        <v>1929</v>
      </c>
      <c r="AI436" t="e">
        <f>VLOOKUP(I436,Current!J:Q,2,0)</f>
        <v>#N/A</v>
      </c>
      <c r="AK436" t="s">
        <v>11775</v>
      </c>
      <c r="AL436">
        <f t="shared" si="6"/>
        <v>0</v>
      </c>
    </row>
    <row r="437" spans="1:38" hidden="1" x14ac:dyDescent="0.25">
      <c r="A437" s="1">
        <v>435</v>
      </c>
      <c r="B437">
        <v>435</v>
      </c>
      <c r="C437">
        <v>18</v>
      </c>
      <c r="D437" t="s">
        <v>1213</v>
      </c>
      <c r="G437" t="s">
        <v>1215</v>
      </c>
      <c r="H437" t="s">
        <v>1216</v>
      </c>
      <c r="J437" t="s">
        <v>55</v>
      </c>
      <c r="L437" t="s">
        <v>987</v>
      </c>
      <c r="M437" t="s">
        <v>38</v>
      </c>
      <c r="N437" t="s">
        <v>1215</v>
      </c>
      <c r="O437" t="s">
        <v>1217</v>
      </c>
      <c r="P437" t="s">
        <v>374</v>
      </c>
      <c r="Q437" t="s">
        <v>113</v>
      </c>
      <c r="V437" t="s">
        <v>114</v>
      </c>
      <c r="W437" t="s">
        <v>709</v>
      </c>
      <c r="AC437" t="s">
        <v>710</v>
      </c>
      <c r="AD437" t="s">
        <v>53</v>
      </c>
      <c r="AE437">
        <v>1929</v>
      </c>
      <c r="AF437">
        <v>1945</v>
      </c>
      <c r="AI437" t="e">
        <f>VLOOKUP(I437,Current!J:Q,2,0)</f>
        <v>#N/A</v>
      </c>
      <c r="AK437" t="s">
        <v>11775</v>
      </c>
      <c r="AL437">
        <f t="shared" si="6"/>
        <v>0</v>
      </c>
    </row>
    <row r="438" spans="1:38" hidden="1" x14ac:dyDescent="0.25">
      <c r="A438" s="1">
        <v>436</v>
      </c>
      <c r="B438">
        <v>436</v>
      </c>
      <c r="C438">
        <v>19</v>
      </c>
      <c r="D438" t="s">
        <v>1218</v>
      </c>
      <c r="G438" t="s">
        <v>1219</v>
      </c>
      <c r="H438" t="s">
        <v>1220</v>
      </c>
      <c r="I438" t="s">
        <v>1221</v>
      </c>
      <c r="J438" t="s">
        <v>55</v>
      </c>
      <c r="L438" t="s">
        <v>987</v>
      </c>
      <c r="M438" t="s">
        <v>38</v>
      </c>
      <c r="N438" t="s">
        <v>1219</v>
      </c>
      <c r="O438" t="s">
        <v>1220</v>
      </c>
      <c r="P438" t="s">
        <v>509</v>
      </c>
      <c r="Q438" t="s">
        <v>222</v>
      </c>
      <c r="V438" t="s">
        <v>223</v>
      </c>
      <c r="W438" t="s">
        <v>452</v>
      </c>
      <c r="X438" t="s">
        <v>308</v>
      </c>
      <c r="AC438" t="s">
        <v>309</v>
      </c>
      <c r="AD438" t="s">
        <v>53</v>
      </c>
      <c r="AE438">
        <v>1905</v>
      </c>
      <c r="AF438">
        <v>1963</v>
      </c>
      <c r="AI438" t="e">
        <f>VLOOKUP(I438,Current!J:Q,2,0)</f>
        <v>#N/A</v>
      </c>
      <c r="AK438" t="s">
        <v>11775</v>
      </c>
      <c r="AL438">
        <f t="shared" si="6"/>
        <v>0</v>
      </c>
    </row>
    <row r="439" spans="1:38" hidden="1" x14ac:dyDescent="0.25">
      <c r="A439" s="1">
        <v>437</v>
      </c>
      <c r="B439">
        <v>437</v>
      </c>
      <c r="C439">
        <v>20</v>
      </c>
      <c r="D439" t="s">
        <v>1222</v>
      </c>
      <c r="E439" t="s">
        <v>1223</v>
      </c>
      <c r="G439" t="s">
        <v>1179</v>
      </c>
      <c r="H439" t="s">
        <v>1224</v>
      </c>
      <c r="J439" t="s">
        <v>55</v>
      </c>
      <c r="L439" t="s">
        <v>987</v>
      </c>
      <c r="M439" t="s">
        <v>38</v>
      </c>
      <c r="N439" t="s">
        <v>1179</v>
      </c>
      <c r="O439" t="s">
        <v>1224</v>
      </c>
      <c r="P439" t="s">
        <v>143</v>
      </c>
      <c r="Q439" t="s">
        <v>493</v>
      </c>
      <c r="V439" t="s">
        <v>495</v>
      </c>
      <c r="W439" t="s">
        <v>380</v>
      </c>
      <c r="X439" t="s">
        <v>884</v>
      </c>
      <c r="AC439" t="s">
        <v>885</v>
      </c>
      <c r="AD439" t="s">
        <v>53</v>
      </c>
      <c r="AE439">
        <v>1881</v>
      </c>
      <c r="AF439">
        <v>1930</v>
      </c>
      <c r="AI439" t="e">
        <f>VLOOKUP(I439,Current!J:Q,2,0)</f>
        <v>#N/A</v>
      </c>
      <c r="AK439" t="s">
        <v>11775</v>
      </c>
      <c r="AL439">
        <f t="shared" si="6"/>
        <v>0</v>
      </c>
    </row>
    <row r="440" spans="1:38" hidden="1" x14ac:dyDescent="0.25">
      <c r="A440" s="1">
        <v>438</v>
      </c>
      <c r="B440">
        <v>438</v>
      </c>
      <c r="C440">
        <v>21</v>
      </c>
      <c r="D440" t="s">
        <v>1225</v>
      </c>
      <c r="G440" t="s">
        <v>1226</v>
      </c>
      <c r="H440" t="s">
        <v>1227</v>
      </c>
      <c r="J440" t="s">
        <v>83</v>
      </c>
      <c r="L440" t="s">
        <v>987</v>
      </c>
      <c r="M440" t="s">
        <v>38</v>
      </c>
      <c r="N440" t="s">
        <v>1226</v>
      </c>
      <c r="O440" t="s">
        <v>1227</v>
      </c>
      <c r="P440" t="s">
        <v>48</v>
      </c>
      <c r="Q440" t="s">
        <v>72</v>
      </c>
      <c r="V440" t="s">
        <v>73</v>
      </c>
      <c r="W440" t="s">
        <v>275</v>
      </c>
      <c r="X440" t="s">
        <v>348</v>
      </c>
      <c r="AC440" t="s">
        <v>349</v>
      </c>
      <c r="AD440" t="s">
        <v>53</v>
      </c>
      <c r="AE440">
        <v>1888</v>
      </c>
      <c r="AF440">
        <v>1907</v>
      </c>
      <c r="AI440" t="e">
        <f>VLOOKUP(I440,Current!J:Q,2,0)</f>
        <v>#N/A</v>
      </c>
      <c r="AK440" t="s">
        <v>11775</v>
      </c>
      <c r="AL440">
        <f t="shared" si="6"/>
        <v>0</v>
      </c>
    </row>
    <row r="441" spans="1:38" hidden="1" x14ac:dyDescent="0.25">
      <c r="A441" s="1">
        <v>439</v>
      </c>
      <c r="B441">
        <v>439</v>
      </c>
      <c r="C441">
        <v>22</v>
      </c>
      <c r="D441" t="s">
        <v>1225</v>
      </c>
      <c r="G441" t="s">
        <v>1227</v>
      </c>
      <c r="H441" t="s">
        <v>1228</v>
      </c>
      <c r="J441" t="s">
        <v>55</v>
      </c>
      <c r="L441" t="s">
        <v>987</v>
      </c>
      <c r="M441" t="s">
        <v>38</v>
      </c>
      <c r="N441" t="s">
        <v>1227</v>
      </c>
      <c r="O441" t="s">
        <v>1228</v>
      </c>
      <c r="P441" t="s">
        <v>275</v>
      </c>
      <c r="Q441" t="s">
        <v>348</v>
      </c>
      <c r="V441" t="s">
        <v>349</v>
      </c>
      <c r="W441" t="s">
        <v>452</v>
      </c>
      <c r="X441" t="s">
        <v>807</v>
      </c>
      <c r="AC441" t="s">
        <v>808</v>
      </c>
      <c r="AD441" t="s">
        <v>53</v>
      </c>
      <c r="AE441">
        <v>1907</v>
      </c>
      <c r="AF441">
        <v>1966</v>
      </c>
      <c r="AI441" t="e">
        <f>VLOOKUP(I441,Current!J:Q,2,0)</f>
        <v>#N/A</v>
      </c>
      <c r="AK441" t="s">
        <v>11775</v>
      </c>
      <c r="AL441">
        <f t="shared" si="6"/>
        <v>0</v>
      </c>
    </row>
    <row r="442" spans="1:38" hidden="1" x14ac:dyDescent="0.25">
      <c r="A442" s="1">
        <v>440</v>
      </c>
      <c r="B442">
        <v>440</v>
      </c>
      <c r="C442">
        <v>0</v>
      </c>
      <c r="D442" t="s">
        <v>1229</v>
      </c>
      <c r="E442" t="s">
        <v>294</v>
      </c>
      <c r="G442" t="s">
        <v>1230</v>
      </c>
      <c r="H442" t="s">
        <v>1231</v>
      </c>
      <c r="I442" t="s">
        <v>1232</v>
      </c>
      <c r="J442" t="s">
        <v>36</v>
      </c>
      <c r="L442" t="s">
        <v>987</v>
      </c>
      <c r="M442" t="s">
        <v>38</v>
      </c>
      <c r="N442" t="s">
        <v>1230</v>
      </c>
      <c r="O442" t="s">
        <v>1231</v>
      </c>
      <c r="P442" t="s">
        <v>48</v>
      </c>
      <c r="Q442" t="s">
        <v>318</v>
      </c>
      <c r="V442" t="s">
        <v>319</v>
      </c>
      <c r="W442" t="s">
        <v>262</v>
      </c>
      <c r="X442" t="s">
        <v>303</v>
      </c>
      <c r="AC442" t="s">
        <v>305</v>
      </c>
      <c r="AD442" t="s">
        <v>53</v>
      </c>
      <c r="AE442">
        <v>1897</v>
      </c>
      <c r="AF442">
        <v>1911</v>
      </c>
      <c r="AI442" t="e">
        <f>VLOOKUP(I442,Current!J:Q,2,0)</f>
        <v>#N/A</v>
      </c>
      <c r="AK442" t="s">
        <v>11775</v>
      </c>
      <c r="AL442">
        <f t="shared" si="6"/>
        <v>0</v>
      </c>
    </row>
    <row r="443" spans="1:38" hidden="1" x14ac:dyDescent="0.25">
      <c r="A443" s="1">
        <v>441</v>
      </c>
      <c r="B443">
        <v>441</v>
      </c>
      <c r="C443">
        <v>1</v>
      </c>
      <c r="D443" t="s">
        <v>1229</v>
      </c>
      <c r="E443" t="s">
        <v>294</v>
      </c>
      <c r="G443" t="s">
        <v>1233</v>
      </c>
      <c r="I443" t="s">
        <v>11260</v>
      </c>
      <c r="J443" t="s">
        <v>55</v>
      </c>
      <c r="L443" t="s">
        <v>987</v>
      </c>
      <c r="M443" t="s">
        <v>38</v>
      </c>
      <c r="N443" t="s">
        <v>1233</v>
      </c>
      <c r="P443" t="s">
        <v>48</v>
      </c>
      <c r="Q443" t="s">
        <v>303</v>
      </c>
      <c r="V443" t="s">
        <v>305</v>
      </c>
      <c r="AC443" t="s">
        <v>40</v>
      </c>
      <c r="AD443" t="s">
        <v>56</v>
      </c>
      <c r="AI443">
        <f>VLOOKUP(I443,Current!J:Q,2,0)</f>
        <v>1911</v>
      </c>
      <c r="AJ443" t="s">
        <v>56</v>
      </c>
      <c r="AK443">
        <v>1897</v>
      </c>
      <c r="AL443">
        <f t="shared" si="6"/>
        <v>0</v>
      </c>
    </row>
    <row r="444" spans="1:38" hidden="1" x14ac:dyDescent="0.25">
      <c r="A444" s="1">
        <v>442</v>
      </c>
      <c r="B444">
        <v>442</v>
      </c>
      <c r="C444">
        <v>2</v>
      </c>
      <c r="D444" t="s">
        <v>1234</v>
      </c>
      <c r="E444" t="s">
        <v>1235</v>
      </c>
      <c r="G444" t="s">
        <v>1236</v>
      </c>
      <c r="H444" t="s">
        <v>1237</v>
      </c>
      <c r="J444" t="s">
        <v>55</v>
      </c>
      <c r="L444" t="s">
        <v>987</v>
      </c>
      <c r="M444" t="s">
        <v>38</v>
      </c>
      <c r="N444" t="s">
        <v>1236</v>
      </c>
      <c r="O444" t="s">
        <v>1237</v>
      </c>
      <c r="P444" t="s">
        <v>71</v>
      </c>
      <c r="Q444" t="s">
        <v>144</v>
      </c>
      <c r="V444" t="s">
        <v>145</v>
      </c>
      <c r="W444" t="s">
        <v>78</v>
      </c>
      <c r="X444" t="s">
        <v>856</v>
      </c>
      <c r="AC444" t="s">
        <v>857</v>
      </c>
      <c r="AD444" t="s">
        <v>53</v>
      </c>
      <c r="AE444">
        <v>1912</v>
      </c>
      <c r="AF444">
        <v>2002</v>
      </c>
      <c r="AI444" t="e">
        <f>VLOOKUP(I444,Current!J:Q,2,0)</f>
        <v>#N/A</v>
      </c>
      <c r="AK444" t="s">
        <v>11775</v>
      </c>
      <c r="AL444">
        <f t="shared" si="6"/>
        <v>0</v>
      </c>
    </row>
    <row r="445" spans="1:38" hidden="1" x14ac:dyDescent="0.25">
      <c r="A445" s="1">
        <v>443</v>
      </c>
      <c r="B445">
        <v>443</v>
      </c>
      <c r="C445">
        <v>3</v>
      </c>
      <c r="D445" t="s">
        <v>1238</v>
      </c>
      <c r="E445" t="s">
        <v>294</v>
      </c>
      <c r="G445" t="s">
        <v>1239</v>
      </c>
      <c r="I445" t="s">
        <v>1240</v>
      </c>
      <c r="J445" t="s">
        <v>55</v>
      </c>
      <c r="L445" t="s">
        <v>987</v>
      </c>
      <c r="M445" t="s">
        <v>38</v>
      </c>
      <c r="N445" t="s">
        <v>1239</v>
      </c>
      <c r="P445" t="s">
        <v>210</v>
      </c>
      <c r="Q445" t="s">
        <v>160</v>
      </c>
      <c r="V445" t="s">
        <v>359</v>
      </c>
      <c r="AC445" t="s">
        <v>40</v>
      </c>
      <c r="AD445" t="s">
        <v>56</v>
      </c>
      <c r="AI445">
        <f>VLOOKUP(I445,Current!J:Q,2,0)</f>
        <v>1903</v>
      </c>
      <c r="AJ445" t="s">
        <v>56</v>
      </c>
      <c r="AK445">
        <v>1903</v>
      </c>
      <c r="AL445">
        <f t="shared" si="6"/>
        <v>0</v>
      </c>
    </row>
    <row r="446" spans="1:38" hidden="1" x14ac:dyDescent="0.25">
      <c r="A446" s="1">
        <v>444</v>
      </c>
      <c r="B446">
        <v>444</v>
      </c>
      <c r="C446">
        <v>4</v>
      </c>
      <c r="D446" t="s">
        <v>1241</v>
      </c>
      <c r="G446" t="s">
        <v>1078</v>
      </c>
      <c r="H446" t="s">
        <v>1242</v>
      </c>
      <c r="J446" t="s">
        <v>55</v>
      </c>
      <c r="L446" t="s">
        <v>987</v>
      </c>
      <c r="M446" t="s">
        <v>38</v>
      </c>
      <c r="N446" t="s">
        <v>1078</v>
      </c>
      <c r="O446" t="s">
        <v>1242</v>
      </c>
      <c r="P446" t="s">
        <v>48</v>
      </c>
      <c r="Q446" t="s">
        <v>298</v>
      </c>
      <c r="V446" t="s">
        <v>299</v>
      </c>
      <c r="W446" t="s">
        <v>509</v>
      </c>
      <c r="X446" t="s">
        <v>337</v>
      </c>
      <c r="AC446" t="s">
        <v>338</v>
      </c>
      <c r="AD446" t="s">
        <v>53</v>
      </c>
      <c r="AE446">
        <v>1910</v>
      </c>
      <c r="AF446">
        <v>1940</v>
      </c>
      <c r="AI446" t="e">
        <f>VLOOKUP(I446,Current!J:Q,2,0)</f>
        <v>#N/A</v>
      </c>
      <c r="AK446" t="s">
        <v>11775</v>
      </c>
      <c r="AL446">
        <f t="shared" si="6"/>
        <v>0</v>
      </c>
    </row>
    <row r="447" spans="1:38" hidden="1" x14ac:dyDescent="0.25">
      <c r="A447" s="1">
        <v>445</v>
      </c>
      <c r="B447">
        <v>445</v>
      </c>
      <c r="C447">
        <v>5</v>
      </c>
      <c r="D447" t="s">
        <v>1243</v>
      </c>
      <c r="E447" t="s">
        <v>1244</v>
      </c>
      <c r="G447" t="s">
        <v>1245</v>
      </c>
      <c r="I447" t="s">
        <v>1246</v>
      </c>
      <c r="J447" t="s">
        <v>55</v>
      </c>
      <c r="L447" t="s">
        <v>987</v>
      </c>
      <c r="M447" t="s">
        <v>38</v>
      </c>
      <c r="N447" t="s">
        <v>1245</v>
      </c>
      <c r="P447" t="s">
        <v>159</v>
      </c>
      <c r="Q447" t="s">
        <v>234</v>
      </c>
      <c r="V447" t="s">
        <v>237</v>
      </c>
      <c r="AC447" t="s">
        <v>40</v>
      </c>
      <c r="AD447" t="s">
        <v>56</v>
      </c>
      <c r="AI447">
        <f>VLOOKUP(I447,Current!J:Q,2,0)</f>
        <v>1898</v>
      </c>
      <c r="AJ447" t="s">
        <v>56</v>
      </c>
      <c r="AK447">
        <v>1898</v>
      </c>
      <c r="AL447">
        <f t="shared" si="6"/>
        <v>0</v>
      </c>
    </row>
    <row r="448" spans="1:38" hidden="1" x14ac:dyDescent="0.25">
      <c r="A448" s="1">
        <v>446</v>
      </c>
      <c r="B448">
        <v>446</v>
      </c>
      <c r="C448">
        <v>6</v>
      </c>
      <c r="D448" t="s">
        <v>1247</v>
      </c>
      <c r="E448" t="s">
        <v>1248</v>
      </c>
      <c r="G448" t="s">
        <v>1249</v>
      </c>
      <c r="H448" t="s">
        <v>1250</v>
      </c>
      <c r="J448" t="s">
        <v>55</v>
      </c>
      <c r="L448" t="s">
        <v>987</v>
      </c>
      <c r="M448" t="s">
        <v>38</v>
      </c>
      <c r="N448" t="s">
        <v>1249</v>
      </c>
      <c r="O448" t="s">
        <v>1250</v>
      </c>
      <c r="P448" t="s">
        <v>71</v>
      </c>
      <c r="Q448" t="s">
        <v>180</v>
      </c>
      <c r="V448" t="s">
        <v>499</v>
      </c>
      <c r="W448" t="s">
        <v>210</v>
      </c>
      <c r="X448" t="s">
        <v>278</v>
      </c>
      <c r="AC448" t="s">
        <v>279</v>
      </c>
      <c r="AD448" t="s">
        <v>53</v>
      </c>
      <c r="AE448">
        <v>1904</v>
      </c>
      <c r="AF448">
        <v>1938</v>
      </c>
      <c r="AI448" t="e">
        <f>VLOOKUP(I448,Current!J:Q,2,0)</f>
        <v>#N/A</v>
      </c>
      <c r="AK448" t="s">
        <v>11775</v>
      </c>
      <c r="AL448">
        <f t="shared" si="6"/>
        <v>0</v>
      </c>
    </row>
    <row r="449" spans="1:38" hidden="1" x14ac:dyDescent="0.25">
      <c r="A449" s="1">
        <v>447</v>
      </c>
      <c r="B449">
        <v>447</v>
      </c>
      <c r="C449">
        <v>7</v>
      </c>
      <c r="D449" t="s">
        <v>1251</v>
      </c>
      <c r="E449" t="s">
        <v>294</v>
      </c>
      <c r="G449" t="s">
        <v>698</v>
      </c>
      <c r="H449" t="s">
        <v>1252</v>
      </c>
      <c r="J449" t="s">
        <v>36</v>
      </c>
      <c r="L449" t="s">
        <v>987</v>
      </c>
      <c r="M449" t="s">
        <v>38</v>
      </c>
      <c r="N449" t="s">
        <v>698</v>
      </c>
      <c r="O449" t="s">
        <v>1252</v>
      </c>
      <c r="P449" t="s">
        <v>131</v>
      </c>
      <c r="Q449" t="s">
        <v>318</v>
      </c>
      <c r="V449" t="s">
        <v>319</v>
      </c>
      <c r="W449" t="s">
        <v>198</v>
      </c>
      <c r="X449" t="s">
        <v>410</v>
      </c>
      <c r="AC449" t="s">
        <v>411</v>
      </c>
      <c r="AD449" t="s">
        <v>53</v>
      </c>
      <c r="AE449">
        <v>1897</v>
      </c>
      <c r="AF449">
        <v>1928</v>
      </c>
      <c r="AI449" t="e">
        <f>VLOOKUP(I449,Current!J:Q,2,0)</f>
        <v>#N/A</v>
      </c>
      <c r="AK449" t="s">
        <v>11775</v>
      </c>
      <c r="AL449">
        <f t="shared" si="6"/>
        <v>0</v>
      </c>
    </row>
    <row r="450" spans="1:38" hidden="1" x14ac:dyDescent="0.25">
      <c r="A450" s="1">
        <v>448</v>
      </c>
      <c r="B450">
        <v>448</v>
      </c>
      <c r="C450">
        <v>8</v>
      </c>
      <c r="D450" t="s">
        <v>1253</v>
      </c>
      <c r="E450" t="s">
        <v>1254</v>
      </c>
      <c r="G450" t="s">
        <v>1255</v>
      </c>
      <c r="H450" t="s">
        <v>1256</v>
      </c>
      <c r="J450" t="s">
        <v>55</v>
      </c>
      <c r="L450" t="s">
        <v>987</v>
      </c>
      <c r="M450" t="s">
        <v>38</v>
      </c>
      <c r="N450" t="s">
        <v>1255</v>
      </c>
      <c r="O450" t="s">
        <v>1256</v>
      </c>
      <c r="P450" t="s">
        <v>143</v>
      </c>
      <c r="Q450" t="s">
        <v>199</v>
      </c>
      <c r="V450" t="s">
        <v>200</v>
      </c>
      <c r="W450" t="s">
        <v>275</v>
      </c>
      <c r="X450" t="s">
        <v>709</v>
      </c>
      <c r="AC450" t="s">
        <v>710</v>
      </c>
      <c r="AD450" t="s">
        <v>53</v>
      </c>
      <c r="AE450">
        <v>1927</v>
      </c>
      <c r="AF450">
        <v>1945</v>
      </c>
      <c r="AI450" t="e">
        <f>VLOOKUP(I450,Current!J:Q,2,0)</f>
        <v>#N/A</v>
      </c>
      <c r="AK450" t="s">
        <v>11775</v>
      </c>
      <c r="AL450">
        <f t="shared" ref="AL450:AL513" si="7">IF(AND(AD450=$AJ$4,AJ450&lt;&gt;$AJ$4,V450&lt;&gt;$V$2),1,IF(AND(AD450=$AJ$4,AJ450&lt;&gt;$AJ$4,V450=$V$2),2,0))</f>
        <v>0</v>
      </c>
    </row>
    <row r="451" spans="1:38" hidden="1" x14ac:dyDescent="0.25">
      <c r="A451" s="1">
        <v>449</v>
      </c>
      <c r="B451">
        <v>449</v>
      </c>
      <c r="C451">
        <v>9</v>
      </c>
      <c r="D451" t="s">
        <v>1257</v>
      </c>
      <c r="G451" t="s">
        <v>1258</v>
      </c>
      <c r="H451" t="s">
        <v>1259</v>
      </c>
      <c r="I451" t="s">
        <v>1260</v>
      </c>
      <c r="J451" t="s">
        <v>36</v>
      </c>
      <c r="L451" t="s">
        <v>987</v>
      </c>
      <c r="M451" t="s">
        <v>38</v>
      </c>
      <c r="N451" t="s">
        <v>1258</v>
      </c>
      <c r="O451" t="s">
        <v>1259</v>
      </c>
      <c r="P451" t="s">
        <v>374</v>
      </c>
      <c r="Q451" t="s">
        <v>316</v>
      </c>
      <c r="V451" t="s">
        <v>317</v>
      </c>
      <c r="W451" t="s">
        <v>48</v>
      </c>
      <c r="X451" t="s">
        <v>348</v>
      </c>
      <c r="AC451" t="s">
        <v>349</v>
      </c>
      <c r="AD451" t="s">
        <v>53</v>
      </c>
      <c r="AE451">
        <v>1880</v>
      </c>
      <c r="AF451">
        <v>1907</v>
      </c>
      <c r="AI451" t="e">
        <f>VLOOKUP(I451,Current!J:Q,2,0)</f>
        <v>#N/A</v>
      </c>
      <c r="AK451" t="s">
        <v>11775</v>
      </c>
      <c r="AL451">
        <f t="shared" si="7"/>
        <v>0</v>
      </c>
    </row>
    <row r="452" spans="1:38" hidden="1" x14ac:dyDescent="0.25">
      <c r="A452" s="1">
        <v>450</v>
      </c>
      <c r="B452">
        <v>450</v>
      </c>
      <c r="C452">
        <v>10</v>
      </c>
      <c r="D452" t="s">
        <v>1257</v>
      </c>
      <c r="G452" t="s">
        <v>1261</v>
      </c>
      <c r="I452" t="s">
        <v>11339</v>
      </c>
      <c r="J452" t="s">
        <v>55</v>
      </c>
      <c r="L452" t="s">
        <v>987</v>
      </c>
      <c r="M452" t="s">
        <v>38</v>
      </c>
      <c r="N452" t="s">
        <v>1261</v>
      </c>
      <c r="P452" t="s">
        <v>452</v>
      </c>
      <c r="Q452" t="s">
        <v>348</v>
      </c>
      <c r="V452" t="s">
        <v>349</v>
      </c>
      <c r="AC452" t="s">
        <v>40</v>
      </c>
      <c r="AD452" t="s">
        <v>56</v>
      </c>
      <c r="AI452">
        <f>VLOOKUP(I452,Current!J:Q,2,0)</f>
        <v>1907</v>
      </c>
      <c r="AJ452" t="s">
        <v>56</v>
      </c>
      <c r="AK452">
        <v>1907</v>
      </c>
      <c r="AL452">
        <f t="shared" si="7"/>
        <v>0</v>
      </c>
    </row>
    <row r="453" spans="1:38" hidden="1" x14ac:dyDescent="0.25">
      <c r="A453" s="1">
        <v>451</v>
      </c>
      <c r="B453">
        <v>451</v>
      </c>
      <c r="C453">
        <v>11</v>
      </c>
      <c r="D453" t="s">
        <v>1262</v>
      </c>
      <c r="E453" t="s">
        <v>294</v>
      </c>
      <c r="G453" t="s">
        <v>1263</v>
      </c>
      <c r="H453" t="s">
        <v>1264</v>
      </c>
      <c r="J453" t="s">
        <v>88</v>
      </c>
      <c r="L453" t="s">
        <v>987</v>
      </c>
      <c r="M453" t="s">
        <v>38</v>
      </c>
      <c r="N453" t="s">
        <v>1263</v>
      </c>
      <c r="O453" t="s">
        <v>1264</v>
      </c>
      <c r="P453" t="s">
        <v>78</v>
      </c>
      <c r="Q453" t="s">
        <v>298</v>
      </c>
      <c r="V453" t="s">
        <v>299</v>
      </c>
      <c r="W453" t="s">
        <v>275</v>
      </c>
      <c r="X453" t="s">
        <v>172</v>
      </c>
      <c r="AC453" t="s">
        <v>174</v>
      </c>
      <c r="AD453" t="s">
        <v>53</v>
      </c>
      <c r="AE453">
        <v>1910</v>
      </c>
      <c r="AF453">
        <v>1914</v>
      </c>
      <c r="AI453" t="e">
        <f>VLOOKUP(I453,Current!J:Q,2,0)</f>
        <v>#N/A</v>
      </c>
      <c r="AK453" t="s">
        <v>11775</v>
      </c>
      <c r="AL453">
        <f t="shared" si="7"/>
        <v>0</v>
      </c>
    </row>
    <row r="454" spans="1:38" hidden="1" x14ac:dyDescent="0.25">
      <c r="A454" s="1">
        <v>452</v>
      </c>
      <c r="B454">
        <v>452</v>
      </c>
      <c r="C454">
        <v>12</v>
      </c>
      <c r="D454" t="s">
        <v>1262</v>
      </c>
      <c r="E454" t="s">
        <v>294</v>
      </c>
      <c r="G454" t="s">
        <v>1264</v>
      </c>
      <c r="I454" s="4"/>
      <c r="J454" t="s">
        <v>55</v>
      </c>
      <c r="L454" t="s">
        <v>987</v>
      </c>
      <c r="M454" t="s">
        <v>38</v>
      </c>
      <c r="N454" t="s">
        <v>1264</v>
      </c>
      <c r="P454" t="s">
        <v>275</v>
      </c>
      <c r="Q454" t="s">
        <v>172</v>
      </c>
      <c r="V454" t="s">
        <v>174</v>
      </c>
      <c r="AC454" t="s">
        <v>40</v>
      </c>
      <c r="AD454" t="s">
        <v>56</v>
      </c>
      <c r="AI454" t="e">
        <f>VLOOKUP(I454,Current!J:Q,2,0)</f>
        <v>#N/A</v>
      </c>
      <c r="AJ454" t="s">
        <v>11869</v>
      </c>
      <c r="AK454" t="s">
        <v>11775</v>
      </c>
      <c r="AL454">
        <f t="shared" si="7"/>
        <v>1</v>
      </c>
    </row>
    <row r="455" spans="1:38" hidden="1" x14ac:dyDescent="0.25">
      <c r="A455" s="1">
        <v>453</v>
      </c>
      <c r="B455">
        <v>453</v>
      </c>
      <c r="C455">
        <v>13</v>
      </c>
      <c r="D455" t="s">
        <v>1265</v>
      </c>
      <c r="G455" t="s">
        <v>1266</v>
      </c>
      <c r="H455" t="s">
        <v>1267</v>
      </c>
      <c r="I455" t="s">
        <v>1268</v>
      </c>
      <c r="J455" t="s">
        <v>83</v>
      </c>
      <c r="L455" t="s">
        <v>987</v>
      </c>
      <c r="M455" t="s">
        <v>38</v>
      </c>
      <c r="N455" t="s">
        <v>1266</v>
      </c>
      <c r="O455" t="s">
        <v>1267</v>
      </c>
      <c r="P455" t="s">
        <v>386</v>
      </c>
      <c r="Q455" t="s">
        <v>125</v>
      </c>
      <c r="V455" t="s">
        <v>126</v>
      </c>
      <c r="W455" t="s">
        <v>109</v>
      </c>
      <c r="X455" t="s">
        <v>1124</v>
      </c>
      <c r="AC455" t="s">
        <v>1125</v>
      </c>
      <c r="AD455" t="s">
        <v>53</v>
      </c>
      <c r="AE455">
        <v>1893</v>
      </c>
      <c r="AF455">
        <v>1921</v>
      </c>
      <c r="AI455">
        <f>VLOOKUP(I455,Current!J:Q,2,0)</f>
        <v>1893</v>
      </c>
      <c r="AK455" t="s">
        <v>11775</v>
      </c>
      <c r="AL455">
        <f t="shared" si="7"/>
        <v>0</v>
      </c>
    </row>
    <row r="456" spans="1:38" hidden="1" x14ac:dyDescent="0.25">
      <c r="A456" s="1">
        <v>454</v>
      </c>
      <c r="B456">
        <v>454</v>
      </c>
      <c r="C456">
        <v>14</v>
      </c>
      <c r="D456" t="s">
        <v>1265</v>
      </c>
      <c r="G456" t="s">
        <v>1269</v>
      </c>
      <c r="I456" t="s">
        <v>1268</v>
      </c>
      <c r="J456" t="s">
        <v>55</v>
      </c>
      <c r="L456" t="s">
        <v>987</v>
      </c>
      <c r="M456" t="s">
        <v>38</v>
      </c>
      <c r="N456" t="s">
        <v>1269</v>
      </c>
      <c r="P456" t="s">
        <v>179</v>
      </c>
      <c r="Q456" t="s">
        <v>1124</v>
      </c>
      <c r="V456" t="s">
        <v>1125</v>
      </c>
      <c r="AC456" t="s">
        <v>40</v>
      </c>
      <c r="AD456" t="s">
        <v>56</v>
      </c>
      <c r="AI456">
        <f>VLOOKUP(I456,Current!J:Q,2,0)</f>
        <v>1893</v>
      </c>
      <c r="AJ456" t="s">
        <v>56</v>
      </c>
      <c r="AK456">
        <v>1893</v>
      </c>
      <c r="AL456">
        <f t="shared" si="7"/>
        <v>0</v>
      </c>
    </row>
    <row r="457" spans="1:38" hidden="1" x14ac:dyDescent="0.25">
      <c r="A457" s="1">
        <v>455</v>
      </c>
      <c r="B457">
        <v>455</v>
      </c>
      <c r="C457">
        <v>15</v>
      </c>
      <c r="D457" t="s">
        <v>1270</v>
      </c>
      <c r="E457" t="s">
        <v>294</v>
      </c>
      <c r="G457" t="s">
        <v>1271</v>
      </c>
      <c r="H457" t="s">
        <v>1272</v>
      </c>
      <c r="J457" t="s">
        <v>36</v>
      </c>
      <c r="L457" t="s">
        <v>987</v>
      </c>
      <c r="M457" t="s">
        <v>38</v>
      </c>
      <c r="N457" t="s">
        <v>1271</v>
      </c>
      <c r="O457" t="s">
        <v>1272</v>
      </c>
      <c r="P457" t="s">
        <v>244</v>
      </c>
      <c r="Q457" t="s">
        <v>51</v>
      </c>
      <c r="V457" t="s">
        <v>52</v>
      </c>
      <c r="W457" t="s">
        <v>102</v>
      </c>
      <c r="X457" t="s">
        <v>191</v>
      </c>
      <c r="AC457" t="s">
        <v>192</v>
      </c>
      <c r="AD457" t="s">
        <v>53</v>
      </c>
      <c r="AE457">
        <v>1895</v>
      </c>
      <c r="AF457">
        <v>1926</v>
      </c>
      <c r="AI457" t="e">
        <f>VLOOKUP(I457,Current!J:Q,2,0)</f>
        <v>#N/A</v>
      </c>
      <c r="AK457" t="s">
        <v>11775</v>
      </c>
      <c r="AL457">
        <f t="shared" si="7"/>
        <v>0</v>
      </c>
    </row>
    <row r="458" spans="1:38" hidden="1" x14ac:dyDescent="0.25">
      <c r="A458" s="1">
        <v>456</v>
      </c>
      <c r="B458">
        <v>456</v>
      </c>
      <c r="C458">
        <v>16</v>
      </c>
      <c r="D458" t="s">
        <v>1273</v>
      </c>
      <c r="G458" t="s">
        <v>1274</v>
      </c>
      <c r="I458" s="4" t="s">
        <v>1275</v>
      </c>
      <c r="J458" t="s">
        <v>55</v>
      </c>
      <c r="L458" t="s">
        <v>987</v>
      </c>
      <c r="M458" t="s">
        <v>38</v>
      </c>
      <c r="N458" t="s">
        <v>1274</v>
      </c>
      <c r="P458" t="s">
        <v>386</v>
      </c>
      <c r="Q458" t="s">
        <v>329</v>
      </c>
      <c r="V458" t="s">
        <v>330</v>
      </c>
      <c r="AC458" t="s">
        <v>40</v>
      </c>
      <c r="AD458" t="s">
        <v>56</v>
      </c>
      <c r="AI458" t="e">
        <f>VLOOKUP(I458,Current!J:Q,2,0)</f>
        <v>#N/A</v>
      </c>
      <c r="AJ458" t="s">
        <v>11869</v>
      </c>
      <c r="AK458" t="s">
        <v>11775</v>
      </c>
      <c r="AL458">
        <f t="shared" si="7"/>
        <v>1</v>
      </c>
    </row>
    <row r="459" spans="1:38" hidden="1" x14ac:dyDescent="0.25">
      <c r="A459" s="1">
        <v>457</v>
      </c>
      <c r="B459">
        <v>457</v>
      </c>
      <c r="C459">
        <v>0</v>
      </c>
      <c r="D459" t="s">
        <v>1276</v>
      </c>
      <c r="G459" t="s">
        <v>1277</v>
      </c>
      <c r="H459" t="s">
        <v>1278</v>
      </c>
      <c r="I459" t="s">
        <v>1279</v>
      </c>
      <c r="J459" t="s">
        <v>36</v>
      </c>
      <c r="L459" t="s">
        <v>987</v>
      </c>
      <c r="M459" t="s">
        <v>38</v>
      </c>
      <c r="N459" t="s">
        <v>1277</v>
      </c>
      <c r="O459" t="s">
        <v>1278</v>
      </c>
      <c r="P459" t="s">
        <v>157</v>
      </c>
      <c r="Q459" t="s">
        <v>206</v>
      </c>
      <c r="V459" t="s">
        <v>207</v>
      </c>
      <c r="W459" t="s">
        <v>269</v>
      </c>
      <c r="X459" t="s">
        <v>303</v>
      </c>
      <c r="AC459" t="s">
        <v>305</v>
      </c>
      <c r="AD459" t="s">
        <v>53</v>
      </c>
      <c r="AE459">
        <v>1875</v>
      </c>
      <c r="AF459">
        <v>1911</v>
      </c>
      <c r="AI459">
        <f>VLOOKUP(I459,Current!J:Q,2,0)</f>
        <v>1876</v>
      </c>
      <c r="AK459" t="s">
        <v>11775</v>
      </c>
      <c r="AL459">
        <f t="shared" si="7"/>
        <v>0</v>
      </c>
    </row>
    <row r="460" spans="1:38" hidden="1" x14ac:dyDescent="0.25">
      <c r="A460" s="1">
        <v>458</v>
      </c>
      <c r="B460">
        <v>458</v>
      </c>
      <c r="C460">
        <v>1</v>
      </c>
      <c r="D460" t="s">
        <v>1276</v>
      </c>
      <c r="G460" t="s">
        <v>1280</v>
      </c>
      <c r="I460" t="s">
        <v>1279</v>
      </c>
      <c r="J460" t="s">
        <v>55</v>
      </c>
      <c r="L460" t="s">
        <v>987</v>
      </c>
      <c r="M460" t="s">
        <v>38</v>
      </c>
      <c r="N460" t="s">
        <v>1280</v>
      </c>
      <c r="P460" t="s">
        <v>201</v>
      </c>
      <c r="Q460" t="s">
        <v>443</v>
      </c>
      <c r="V460" t="s">
        <v>638</v>
      </c>
      <c r="AC460" t="s">
        <v>40</v>
      </c>
      <c r="AD460" t="s">
        <v>56</v>
      </c>
      <c r="AI460">
        <f>VLOOKUP(I460,Current!J:Q,2,0)</f>
        <v>1876</v>
      </c>
      <c r="AJ460" t="s">
        <v>56</v>
      </c>
      <c r="AK460">
        <v>1890</v>
      </c>
      <c r="AL460">
        <f t="shared" si="7"/>
        <v>0</v>
      </c>
    </row>
    <row r="461" spans="1:38" hidden="1" x14ac:dyDescent="0.25">
      <c r="A461" s="1">
        <v>459</v>
      </c>
      <c r="B461">
        <v>459</v>
      </c>
      <c r="C461">
        <v>2</v>
      </c>
      <c r="D461" t="s">
        <v>1281</v>
      </c>
      <c r="G461" t="s">
        <v>1282</v>
      </c>
      <c r="H461" t="s">
        <v>1283</v>
      </c>
      <c r="J461" t="s">
        <v>36</v>
      </c>
      <c r="L461" t="s">
        <v>987</v>
      </c>
      <c r="M461" t="s">
        <v>38</v>
      </c>
      <c r="N461" t="s">
        <v>1282</v>
      </c>
      <c r="O461" t="s">
        <v>1283</v>
      </c>
      <c r="P461" t="s">
        <v>84</v>
      </c>
      <c r="Q461" t="s">
        <v>493</v>
      </c>
      <c r="V461" t="s">
        <v>495</v>
      </c>
      <c r="W461" t="s">
        <v>78</v>
      </c>
      <c r="X461" t="s">
        <v>211</v>
      </c>
      <c r="AC461" t="s">
        <v>212</v>
      </c>
      <c r="AD461" t="s">
        <v>53</v>
      </c>
      <c r="AE461">
        <v>1881</v>
      </c>
      <c r="AF461">
        <v>1908</v>
      </c>
      <c r="AI461" t="e">
        <f>VLOOKUP(I461,Current!J:Q,2,0)</f>
        <v>#N/A</v>
      </c>
      <c r="AK461" t="s">
        <v>11775</v>
      </c>
      <c r="AL461">
        <f t="shared" si="7"/>
        <v>0</v>
      </c>
    </row>
    <row r="462" spans="1:38" hidden="1" x14ac:dyDescent="0.25">
      <c r="A462" s="1">
        <v>460</v>
      </c>
      <c r="B462">
        <v>460</v>
      </c>
      <c r="C462">
        <v>3</v>
      </c>
      <c r="D462" t="s">
        <v>1281</v>
      </c>
      <c r="G462" t="s">
        <v>1284</v>
      </c>
      <c r="H462" t="s">
        <v>1285</v>
      </c>
      <c r="J462" t="s">
        <v>441</v>
      </c>
      <c r="L462" t="s">
        <v>987</v>
      </c>
      <c r="M462" t="s">
        <v>38</v>
      </c>
      <c r="N462" t="s">
        <v>1284</v>
      </c>
      <c r="O462" t="s">
        <v>1285</v>
      </c>
      <c r="P462" t="s">
        <v>131</v>
      </c>
      <c r="Q462" t="s">
        <v>234</v>
      </c>
      <c r="V462" t="s">
        <v>237</v>
      </c>
      <c r="W462" t="s">
        <v>269</v>
      </c>
      <c r="X462" t="s">
        <v>211</v>
      </c>
      <c r="AC462" t="s">
        <v>212</v>
      </c>
      <c r="AD462" t="s">
        <v>53</v>
      </c>
      <c r="AE462">
        <v>1898</v>
      </c>
      <c r="AF462">
        <v>1908</v>
      </c>
      <c r="AI462" t="e">
        <f>VLOOKUP(I462,Current!J:Q,2,0)</f>
        <v>#N/A</v>
      </c>
      <c r="AK462" t="s">
        <v>11775</v>
      </c>
      <c r="AL462">
        <f t="shared" si="7"/>
        <v>0</v>
      </c>
    </row>
    <row r="463" spans="1:38" hidden="1" x14ac:dyDescent="0.25">
      <c r="A463" s="1">
        <v>461</v>
      </c>
      <c r="B463">
        <v>461</v>
      </c>
      <c r="C463">
        <v>4</v>
      </c>
      <c r="D463" t="s">
        <v>1281</v>
      </c>
      <c r="G463" t="s">
        <v>1286</v>
      </c>
      <c r="H463" t="s">
        <v>1287</v>
      </c>
      <c r="J463" t="s">
        <v>55</v>
      </c>
      <c r="L463" t="s">
        <v>987</v>
      </c>
      <c r="M463" t="s">
        <v>38</v>
      </c>
      <c r="N463" t="s">
        <v>1286</v>
      </c>
      <c r="O463" t="s">
        <v>1287</v>
      </c>
      <c r="P463" t="s">
        <v>157</v>
      </c>
      <c r="Q463" t="s">
        <v>211</v>
      </c>
      <c r="V463" t="s">
        <v>212</v>
      </c>
      <c r="W463" t="s">
        <v>275</v>
      </c>
      <c r="X463" t="s">
        <v>1288</v>
      </c>
      <c r="AC463" t="s">
        <v>1289</v>
      </c>
      <c r="AD463" t="s">
        <v>53</v>
      </c>
      <c r="AE463">
        <v>1908</v>
      </c>
      <c r="AF463">
        <v>1982</v>
      </c>
      <c r="AI463" t="e">
        <f>VLOOKUP(I463,Current!J:Q,2,0)</f>
        <v>#N/A</v>
      </c>
      <c r="AK463" t="s">
        <v>11775</v>
      </c>
      <c r="AL463">
        <f t="shared" si="7"/>
        <v>0</v>
      </c>
    </row>
    <row r="464" spans="1:38" hidden="1" x14ac:dyDescent="0.25">
      <c r="A464" s="1">
        <v>462</v>
      </c>
      <c r="B464">
        <v>462</v>
      </c>
      <c r="C464">
        <v>0</v>
      </c>
      <c r="D464" t="s">
        <v>1290</v>
      </c>
      <c r="G464" t="s">
        <v>1291</v>
      </c>
      <c r="H464" t="s">
        <v>1292</v>
      </c>
      <c r="I464" t="s">
        <v>1293</v>
      </c>
      <c r="J464" t="s">
        <v>36</v>
      </c>
      <c r="L464" t="s">
        <v>987</v>
      </c>
      <c r="M464" t="s">
        <v>38</v>
      </c>
      <c r="N464" t="s">
        <v>1291</v>
      </c>
      <c r="O464" t="s">
        <v>1292</v>
      </c>
      <c r="P464" t="s">
        <v>143</v>
      </c>
      <c r="Q464" t="s">
        <v>1294</v>
      </c>
      <c r="V464" t="s">
        <v>1295</v>
      </c>
      <c r="W464" t="s">
        <v>179</v>
      </c>
      <c r="X464" t="s">
        <v>364</v>
      </c>
      <c r="AC464" t="s">
        <v>365</v>
      </c>
      <c r="AD464" t="s">
        <v>53</v>
      </c>
      <c r="AE464">
        <v>1866</v>
      </c>
      <c r="AF464">
        <v>1922</v>
      </c>
      <c r="AI464" t="e">
        <f>VLOOKUP(I464,Current!J:Q,2,0)</f>
        <v>#N/A</v>
      </c>
      <c r="AK464" t="s">
        <v>11775</v>
      </c>
      <c r="AL464">
        <f t="shared" si="7"/>
        <v>0</v>
      </c>
    </row>
    <row r="465" spans="1:38" hidden="1" x14ac:dyDescent="0.25">
      <c r="A465" s="1">
        <v>463</v>
      </c>
      <c r="B465">
        <v>463</v>
      </c>
      <c r="C465">
        <v>1</v>
      </c>
      <c r="D465" t="s">
        <v>1290</v>
      </c>
      <c r="G465" t="s">
        <v>1296</v>
      </c>
      <c r="H465" t="s">
        <v>1297</v>
      </c>
      <c r="I465" t="s">
        <v>1293</v>
      </c>
      <c r="J465" t="s">
        <v>83</v>
      </c>
      <c r="L465" t="s">
        <v>987</v>
      </c>
      <c r="M465" t="s">
        <v>38</v>
      </c>
      <c r="N465" t="s">
        <v>1296</v>
      </c>
      <c r="O465" t="s">
        <v>1297</v>
      </c>
      <c r="P465" t="s">
        <v>230</v>
      </c>
      <c r="Q465" t="s">
        <v>290</v>
      </c>
      <c r="V465" t="s">
        <v>291</v>
      </c>
      <c r="W465" t="s">
        <v>201</v>
      </c>
      <c r="X465" t="s">
        <v>318</v>
      </c>
      <c r="AC465" t="s">
        <v>319</v>
      </c>
      <c r="AD465" t="s">
        <v>53</v>
      </c>
      <c r="AE465">
        <v>1878</v>
      </c>
      <c r="AF465">
        <v>1897</v>
      </c>
      <c r="AI465" t="e">
        <f>VLOOKUP(I465,Current!J:Q,2,0)</f>
        <v>#N/A</v>
      </c>
      <c r="AK465" t="s">
        <v>11775</v>
      </c>
      <c r="AL465">
        <f t="shared" si="7"/>
        <v>0</v>
      </c>
    </row>
    <row r="466" spans="1:38" hidden="1" x14ac:dyDescent="0.25">
      <c r="A466" s="1">
        <v>464</v>
      </c>
      <c r="B466">
        <v>464</v>
      </c>
      <c r="C466">
        <v>2</v>
      </c>
      <c r="D466" t="s">
        <v>1290</v>
      </c>
      <c r="E466" t="s">
        <v>1298</v>
      </c>
      <c r="G466" t="s">
        <v>1299</v>
      </c>
      <c r="H466" t="s">
        <v>1300</v>
      </c>
      <c r="I466" t="s">
        <v>1293</v>
      </c>
      <c r="J466" t="s">
        <v>55</v>
      </c>
      <c r="L466" t="s">
        <v>987</v>
      </c>
      <c r="M466" t="s">
        <v>38</v>
      </c>
      <c r="N466" t="s">
        <v>1299</v>
      </c>
      <c r="O466" t="s">
        <v>1300</v>
      </c>
      <c r="P466" t="s">
        <v>136</v>
      </c>
      <c r="Q466" t="s">
        <v>284</v>
      </c>
      <c r="V466" t="s">
        <v>285</v>
      </c>
      <c r="W466" t="s">
        <v>48</v>
      </c>
      <c r="X466" t="s">
        <v>994</v>
      </c>
      <c r="AC466" t="s">
        <v>995</v>
      </c>
      <c r="AD466" t="s">
        <v>53</v>
      </c>
      <c r="AE466">
        <v>1894</v>
      </c>
      <c r="AF466">
        <v>1978</v>
      </c>
      <c r="AI466" t="e">
        <f>VLOOKUP(I466,Current!J:Q,2,0)</f>
        <v>#N/A</v>
      </c>
      <c r="AK466" t="s">
        <v>11775</v>
      </c>
      <c r="AL466">
        <f t="shared" si="7"/>
        <v>0</v>
      </c>
    </row>
    <row r="467" spans="1:38" hidden="1" x14ac:dyDescent="0.25">
      <c r="A467" s="1">
        <v>465</v>
      </c>
      <c r="B467">
        <v>465</v>
      </c>
      <c r="C467">
        <v>3</v>
      </c>
      <c r="D467" t="s">
        <v>1301</v>
      </c>
      <c r="G467" t="s">
        <v>1302</v>
      </c>
      <c r="H467" t="s">
        <v>1303</v>
      </c>
      <c r="J467" t="s">
        <v>55</v>
      </c>
      <c r="L467" t="s">
        <v>987</v>
      </c>
      <c r="M467" t="s">
        <v>38</v>
      </c>
      <c r="N467" t="s">
        <v>1302</v>
      </c>
      <c r="O467" t="s">
        <v>1303</v>
      </c>
      <c r="P467" t="s">
        <v>275</v>
      </c>
      <c r="Q467" t="s">
        <v>151</v>
      </c>
      <c r="V467" t="s">
        <v>152</v>
      </c>
      <c r="W467" t="s">
        <v>71</v>
      </c>
      <c r="X467" t="s">
        <v>1304</v>
      </c>
      <c r="AC467" t="s">
        <v>1305</v>
      </c>
      <c r="AD467" t="s">
        <v>53</v>
      </c>
      <c r="AE467">
        <v>1899</v>
      </c>
      <c r="AF467">
        <v>1975</v>
      </c>
      <c r="AI467" t="e">
        <f>VLOOKUP(I467,Current!J:Q,2,0)</f>
        <v>#N/A</v>
      </c>
      <c r="AK467" t="s">
        <v>11775</v>
      </c>
      <c r="AL467">
        <f t="shared" si="7"/>
        <v>0</v>
      </c>
    </row>
    <row r="468" spans="1:38" hidden="1" x14ac:dyDescent="0.25">
      <c r="A468" s="1">
        <v>466</v>
      </c>
      <c r="B468">
        <v>466</v>
      </c>
      <c r="C468">
        <v>4</v>
      </c>
      <c r="D468" t="s">
        <v>1306</v>
      </c>
      <c r="E468" t="s">
        <v>1307</v>
      </c>
      <c r="G468" t="s">
        <v>1308</v>
      </c>
      <c r="H468" t="s">
        <v>1309</v>
      </c>
      <c r="J468" t="s">
        <v>55</v>
      </c>
      <c r="L468" t="s">
        <v>987</v>
      </c>
      <c r="M468" t="s">
        <v>38</v>
      </c>
      <c r="N468" t="s">
        <v>1308</v>
      </c>
      <c r="O468" t="s">
        <v>1309</v>
      </c>
      <c r="P468" t="s">
        <v>275</v>
      </c>
      <c r="Q468" t="s">
        <v>542</v>
      </c>
      <c r="V468" t="s">
        <v>547</v>
      </c>
      <c r="W468" t="s">
        <v>109</v>
      </c>
      <c r="X468" t="s">
        <v>966</v>
      </c>
      <c r="AC468" t="s">
        <v>967</v>
      </c>
      <c r="AD468" t="s">
        <v>53</v>
      </c>
      <c r="AE468">
        <v>1906</v>
      </c>
      <c r="AF468">
        <v>1923</v>
      </c>
      <c r="AI468" t="e">
        <f>VLOOKUP(I468,Current!J:Q,2,0)</f>
        <v>#N/A</v>
      </c>
      <c r="AK468" t="s">
        <v>11775</v>
      </c>
      <c r="AL468">
        <f t="shared" si="7"/>
        <v>0</v>
      </c>
    </row>
    <row r="469" spans="1:38" hidden="1" x14ac:dyDescent="0.25">
      <c r="A469" s="1">
        <v>467</v>
      </c>
      <c r="B469">
        <v>467</v>
      </c>
      <c r="C469">
        <v>5</v>
      </c>
      <c r="D469" t="s">
        <v>1310</v>
      </c>
      <c r="G469" t="s">
        <v>1311</v>
      </c>
      <c r="H469" t="s">
        <v>1312</v>
      </c>
      <c r="J469" t="s">
        <v>55</v>
      </c>
      <c r="L469" t="s">
        <v>987</v>
      </c>
      <c r="M469" t="s">
        <v>38</v>
      </c>
      <c r="N469" t="s">
        <v>1311</v>
      </c>
      <c r="O469" t="s">
        <v>1312</v>
      </c>
      <c r="P469" t="s">
        <v>84</v>
      </c>
      <c r="Q469" t="s">
        <v>151</v>
      </c>
      <c r="V469" t="s">
        <v>152</v>
      </c>
      <c r="W469" t="s">
        <v>631</v>
      </c>
      <c r="X469" t="s">
        <v>1124</v>
      </c>
      <c r="AC469" t="s">
        <v>1125</v>
      </c>
      <c r="AD469" t="s">
        <v>53</v>
      </c>
      <c r="AE469">
        <v>1899</v>
      </c>
      <c r="AF469">
        <v>1921</v>
      </c>
      <c r="AI469" t="e">
        <f>VLOOKUP(I469,Current!J:Q,2,0)</f>
        <v>#N/A</v>
      </c>
      <c r="AK469" t="s">
        <v>11775</v>
      </c>
      <c r="AL469">
        <f t="shared" si="7"/>
        <v>0</v>
      </c>
    </row>
    <row r="470" spans="1:38" hidden="1" x14ac:dyDescent="0.25">
      <c r="A470" s="1">
        <v>468</v>
      </c>
      <c r="B470">
        <v>468</v>
      </c>
      <c r="C470">
        <v>0</v>
      </c>
      <c r="D470" t="s">
        <v>1313</v>
      </c>
      <c r="E470" t="s">
        <v>1314</v>
      </c>
      <c r="G470" t="s">
        <v>1315</v>
      </c>
      <c r="H470" t="s">
        <v>1316</v>
      </c>
      <c r="J470" t="s">
        <v>55</v>
      </c>
      <c r="L470" t="s">
        <v>987</v>
      </c>
      <c r="M470" t="s">
        <v>38</v>
      </c>
      <c r="N470" t="s">
        <v>1315</v>
      </c>
      <c r="O470" t="s">
        <v>1316</v>
      </c>
      <c r="P470" t="s">
        <v>84</v>
      </c>
      <c r="Q470" t="s">
        <v>151</v>
      </c>
      <c r="V470" t="s">
        <v>152</v>
      </c>
      <c r="W470" t="s">
        <v>269</v>
      </c>
      <c r="X470" t="s">
        <v>146</v>
      </c>
      <c r="AC470" t="s">
        <v>147</v>
      </c>
      <c r="AD470" t="s">
        <v>53</v>
      </c>
      <c r="AE470">
        <v>1899</v>
      </c>
      <c r="AF470">
        <v>1935</v>
      </c>
      <c r="AI470" t="e">
        <f>VLOOKUP(I470,Current!J:Q,2,0)</f>
        <v>#N/A</v>
      </c>
      <c r="AK470" t="s">
        <v>11775</v>
      </c>
      <c r="AL470">
        <f t="shared" si="7"/>
        <v>0</v>
      </c>
    </row>
    <row r="471" spans="1:38" hidden="1" x14ac:dyDescent="0.25">
      <c r="A471" s="1">
        <v>469</v>
      </c>
      <c r="B471">
        <v>469</v>
      </c>
      <c r="C471">
        <v>1</v>
      </c>
      <c r="D471" t="s">
        <v>1317</v>
      </c>
      <c r="E471" t="s">
        <v>294</v>
      </c>
      <c r="G471" t="s">
        <v>1318</v>
      </c>
      <c r="H471" t="s">
        <v>1319</v>
      </c>
      <c r="I471" t="s">
        <v>1320</v>
      </c>
      <c r="J471" t="s">
        <v>36</v>
      </c>
      <c r="L471" t="s">
        <v>987</v>
      </c>
      <c r="M471" t="s">
        <v>38</v>
      </c>
      <c r="N471" t="s">
        <v>1318</v>
      </c>
      <c r="O471" t="s">
        <v>1319</v>
      </c>
      <c r="P471" t="s">
        <v>229</v>
      </c>
      <c r="Q471" t="s">
        <v>370</v>
      </c>
      <c r="V471" t="s">
        <v>371</v>
      </c>
      <c r="W471" t="s">
        <v>269</v>
      </c>
      <c r="X471" t="s">
        <v>364</v>
      </c>
      <c r="AC471" t="s">
        <v>365</v>
      </c>
      <c r="AD471" t="s">
        <v>53</v>
      </c>
      <c r="AE471">
        <v>1886</v>
      </c>
      <c r="AF471">
        <v>1922</v>
      </c>
      <c r="AI471">
        <f>VLOOKUP(I471,Current!J:Q,2,0)</f>
        <v>1886</v>
      </c>
      <c r="AK471" t="s">
        <v>11775</v>
      </c>
      <c r="AL471">
        <f t="shared" si="7"/>
        <v>0</v>
      </c>
    </row>
    <row r="472" spans="1:38" hidden="1" x14ac:dyDescent="0.25">
      <c r="A472" s="1">
        <v>470</v>
      </c>
      <c r="B472">
        <v>470</v>
      </c>
      <c r="C472">
        <v>2</v>
      </c>
      <c r="D472" t="s">
        <v>1317</v>
      </c>
      <c r="E472" t="s">
        <v>294</v>
      </c>
      <c r="G472" t="s">
        <v>1321</v>
      </c>
      <c r="I472" t="s">
        <v>1320</v>
      </c>
      <c r="J472" t="s">
        <v>55</v>
      </c>
      <c r="L472" t="s">
        <v>987</v>
      </c>
      <c r="M472" t="s">
        <v>38</v>
      </c>
      <c r="N472" t="s">
        <v>1321</v>
      </c>
      <c r="P472" t="s">
        <v>71</v>
      </c>
      <c r="Q472" t="s">
        <v>318</v>
      </c>
      <c r="V472" t="s">
        <v>319</v>
      </c>
      <c r="AC472" t="s">
        <v>40</v>
      </c>
      <c r="AD472" t="s">
        <v>56</v>
      </c>
      <c r="AI472">
        <f>VLOOKUP(I472,Current!J:Q,2,0)</f>
        <v>1886</v>
      </c>
      <c r="AJ472" t="s">
        <v>56</v>
      </c>
      <c r="AK472">
        <v>1886</v>
      </c>
      <c r="AL472">
        <f t="shared" si="7"/>
        <v>0</v>
      </c>
    </row>
    <row r="473" spans="1:38" hidden="1" x14ac:dyDescent="0.25">
      <c r="A473" s="1">
        <v>471</v>
      </c>
      <c r="B473">
        <v>471</v>
      </c>
      <c r="C473">
        <v>3</v>
      </c>
      <c r="D473" t="s">
        <v>1322</v>
      </c>
      <c r="E473" t="s">
        <v>294</v>
      </c>
      <c r="G473" t="s">
        <v>1323</v>
      </c>
      <c r="H473" t="s">
        <v>1324</v>
      </c>
      <c r="J473" t="s">
        <v>83</v>
      </c>
      <c r="L473" t="s">
        <v>987</v>
      </c>
      <c r="M473" t="s">
        <v>38</v>
      </c>
      <c r="N473" t="s">
        <v>1323</v>
      </c>
      <c r="O473" t="s">
        <v>1324</v>
      </c>
      <c r="P473" t="s">
        <v>262</v>
      </c>
      <c r="Q473" t="s">
        <v>51</v>
      </c>
      <c r="V473" t="s">
        <v>52</v>
      </c>
      <c r="W473" t="s">
        <v>386</v>
      </c>
      <c r="X473" t="s">
        <v>566</v>
      </c>
      <c r="AC473" t="s">
        <v>567</v>
      </c>
      <c r="AD473" t="s">
        <v>53</v>
      </c>
      <c r="AE473">
        <v>1895</v>
      </c>
      <c r="AF473">
        <v>1933</v>
      </c>
      <c r="AI473" t="e">
        <f>VLOOKUP(I473,Current!J:Q,2,0)</f>
        <v>#N/A</v>
      </c>
      <c r="AK473" t="s">
        <v>11775</v>
      </c>
      <c r="AL473">
        <f t="shared" si="7"/>
        <v>0</v>
      </c>
    </row>
    <row r="474" spans="1:38" hidden="1" x14ac:dyDescent="0.25">
      <c r="A474" s="1">
        <v>472</v>
      </c>
      <c r="B474">
        <v>472</v>
      </c>
      <c r="C474">
        <v>4</v>
      </c>
      <c r="D474" t="s">
        <v>1325</v>
      </c>
      <c r="G474" t="s">
        <v>1326</v>
      </c>
      <c r="H474" t="s">
        <v>1327</v>
      </c>
      <c r="I474" t="s">
        <v>1328</v>
      </c>
      <c r="J474" t="s">
        <v>36</v>
      </c>
      <c r="L474" t="s">
        <v>987</v>
      </c>
      <c r="M474" t="s">
        <v>38</v>
      </c>
      <c r="N474" t="s">
        <v>1326</v>
      </c>
      <c r="O474" t="s">
        <v>1327</v>
      </c>
      <c r="P474" t="s">
        <v>112</v>
      </c>
      <c r="Q474" t="s">
        <v>1329</v>
      </c>
      <c r="V474" t="s">
        <v>1330</v>
      </c>
      <c r="W474" t="s">
        <v>386</v>
      </c>
      <c r="X474" t="s">
        <v>180</v>
      </c>
      <c r="AC474" t="s">
        <v>499</v>
      </c>
      <c r="AD474" t="s">
        <v>53</v>
      </c>
      <c r="AE474">
        <v>1872</v>
      </c>
      <c r="AF474">
        <v>1904</v>
      </c>
      <c r="AI474">
        <f>VLOOKUP(I474,Current!J:Q,2,0)</f>
        <v>1872</v>
      </c>
      <c r="AK474" t="s">
        <v>11775</v>
      </c>
      <c r="AL474">
        <f t="shared" si="7"/>
        <v>0</v>
      </c>
    </row>
    <row r="475" spans="1:38" hidden="1" x14ac:dyDescent="0.25">
      <c r="A475" s="1">
        <v>473</v>
      </c>
      <c r="B475">
        <v>473</v>
      </c>
      <c r="C475">
        <v>5</v>
      </c>
      <c r="D475" t="s">
        <v>1325</v>
      </c>
      <c r="G475" t="s">
        <v>1331</v>
      </c>
      <c r="H475" t="s">
        <v>1332</v>
      </c>
      <c r="I475" t="s">
        <v>1328</v>
      </c>
      <c r="J475" t="s">
        <v>83</v>
      </c>
      <c r="L475" t="s">
        <v>987</v>
      </c>
      <c r="M475" t="s">
        <v>38</v>
      </c>
      <c r="N475" t="s">
        <v>1331</v>
      </c>
      <c r="O475" t="s">
        <v>1332</v>
      </c>
      <c r="P475" t="s">
        <v>48</v>
      </c>
      <c r="Q475" t="s">
        <v>72</v>
      </c>
      <c r="V475" t="s">
        <v>73</v>
      </c>
      <c r="W475" t="s">
        <v>230</v>
      </c>
      <c r="X475" t="s">
        <v>113</v>
      </c>
      <c r="AC475" t="s">
        <v>114</v>
      </c>
      <c r="AD475" t="s">
        <v>53</v>
      </c>
      <c r="AE475">
        <v>1888</v>
      </c>
      <c r="AF475">
        <v>1929</v>
      </c>
      <c r="AI475">
        <f>VLOOKUP(I475,Current!J:Q,2,0)</f>
        <v>1872</v>
      </c>
      <c r="AK475" t="s">
        <v>11775</v>
      </c>
      <c r="AL475">
        <f t="shared" si="7"/>
        <v>0</v>
      </c>
    </row>
    <row r="476" spans="1:38" hidden="1" x14ac:dyDescent="0.25">
      <c r="A476" s="1">
        <v>474</v>
      </c>
      <c r="B476">
        <v>474</v>
      </c>
      <c r="C476">
        <v>6</v>
      </c>
      <c r="D476" t="s">
        <v>1325</v>
      </c>
      <c r="G476" t="s">
        <v>1333</v>
      </c>
      <c r="H476" t="s">
        <v>1334</v>
      </c>
      <c r="I476" t="s">
        <v>1328</v>
      </c>
      <c r="J476" t="s">
        <v>441</v>
      </c>
      <c r="L476" t="s">
        <v>987</v>
      </c>
      <c r="M476" t="s">
        <v>38</v>
      </c>
      <c r="N476" t="s">
        <v>1333</v>
      </c>
      <c r="O476" t="s">
        <v>1334</v>
      </c>
      <c r="P476" t="s">
        <v>48</v>
      </c>
      <c r="Q476" t="s">
        <v>318</v>
      </c>
      <c r="V476" t="s">
        <v>319</v>
      </c>
      <c r="W476" t="s">
        <v>631</v>
      </c>
      <c r="X476" t="s">
        <v>536</v>
      </c>
      <c r="AC476" t="s">
        <v>537</v>
      </c>
      <c r="AD476" t="s">
        <v>53</v>
      </c>
      <c r="AE476">
        <v>1897</v>
      </c>
      <c r="AF476">
        <v>1900</v>
      </c>
      <c r="AI476">
        <f>VLOOKUP(I476,Current!J:Q,2,0)</f>
        <v>1872</v>
      </c>
      <c r="AK476" t="s">
        <v>11775</v>
      </c>
      <c r="AL476">
        <f t="shared" si="7"/>
        <v>0</v>
      </c>
    </row>
    <row r="477" spans="1:38" hidden="1" x14ac:dyDescent="0.25">
      <c r="A477" s="1">
        <v>475</v>
      </c>
      <c r="B477">
        <v>475</v>
      </c>
      <c r="C477">
        <v>7</v>
      </c>
      <c r="D477" t="s">
        <v>1325</v>
      </c>
      <c r="G477" t="s">
        <v>1335</v>
      </c>
      <c r="I477" t="s">
        <v>1328</v>
      </c>
      <c r="J477" t="s">
        <v>55</v>
      </c>
      <c r="L477" t="s">
        <v>987</v>
      </c>
      <c r="M477" t="s">
        <v>38</v>
      </c>
      <c r="N477" t="s">
        <v>1335</v>
      </c>
      <c r="P477" t="s">
        <v>179</v>
      </c>
      <c r="Q477" t="s">
        <v>572</v>
      </c>
      <c r="V477" t="s">
        <v>573</v>
      </c>
      <c r="AC477" t="s">
        <v>40</v>
      </c>
      <c r="AD477" t="s">
        <v>56</v>
      </c>
      <c r="AI477">
        <f>VLOOKUP(I477,Current!J:Q,2,0)</f>
        <v>1872</v>
      </c>
      <c r="AJ477" t="s">
        <v>56</v>
      </c>
      <c r="AK477">
        <v>1872</v>
      </c>
      <c r="AL477">
        <f t="shared" si="7"/>
        <v>0</v>
      </c>
    </row>
    <row r="478" spans="1:38" hidden="1" x14ac:dyDescent="0.25">
      <c r="A478" s="1">
        <v>476</v>
      </c>
      <c r="B478">
        <v>476</v>
      </c>
      <c r="C478">
        <v>8</v>
      </c>
      <c r="D478" t="s">
        <v>1336</v>
      </c>
      <c r="G478" t="s">
        <v>1337</v>
      </c>
      <c r="H478" t="s">
        <v>1338</v>
      </c>
      <c r="J478" t="s">
        <v>36</v>
      </c>
      <c r="L478" t="s">
        <v>987</v>
      </c>
      <c r="M478" t="s">
        <v>38</v>
      </c>
      <c r="N478" t="s">
        <v>1337</v>
      </c>
      <c r="O478" t="s">
        <v>1338</v>
      </c>
      <c r="P478" t="s">
        <v>216</v>
      </c>
      <c r="Q478" t="s">
        <v>572</v>
      </c>
      <c r="V478" t="s">
        <v>573</v>
      </c>
      <c r="W478" t="s">
        <v>78</v>
      </c>
      <c r="X478" t="s">
        <v>542</v>
      </c>
      <c r="AC478" t="s">
        <v>547</v>
      </c>
      <c r="AD478" t="s">
        <v>53</v>
      </c>
      <c r="AE478">
        <v>1884</v>
      </c>
      <c r="AF478">
        <v>1906</v>
      </c>
      <c r="AI478" t="e">
        <f>VLOOKUP(I478,Current!J:Q,2,0)</f>
        <v>#N/A</v>
      </c>
      <c r="AK478" t="s">
        <v>11775</v>
      </c>
      <c r="AL478">
        <f t="shared" si="7"/>
        <v>0</v>
      </c>
    </row>
    <row r="479" spans="1:38" hidden="1" x14ac:dyDescent="0.25">
      <c r="A479" s="1">
        <v>477</v>
      </c>
      <c r="B479">
        <v>477</v>
      </c>
      <c r="C479">
        <v>9</v>
      </c>
      <c r="D479" t="s">
        <v>1336</v>
      </c>
      <c r="E479" t="s">
        <v>1339</v>
      </c>
      <c r="G479" t="s">
        <v>1340</v>
      </c>
      <c r="H479" t="s">
        <v>1341</v>
      </c>
      <c r="J479" t="s">
        <v>55</v>
      </c>
      <c r="L479" t="s">
        <v>987</v>
      </c>
      <c r="M479" t="s">
        <v>38</v>
      </c>
      <c r="N479" t="s">
        <v>1340</v>
      </c>
      <c r="O479" t="s">
        <v>1342</v>
      </c>
      <c r="P479" t="s">
        <v>244</v>
      </c>
      <c r="Q479" t="s">
        <v>542</v>
      </c>
      <c r="V479" t="s">
        <v>547</v>
      </c>
      <c r="W479" t="s">
        <v>509</v>
      </c>
      <c r="X479" t="s">
        <v>308</v>
      </c>
      <c r="AC479" t="s">
        <v>309</v>
      </c>
      <c r="AD479" t="s">
        <v>53</v>
      </c>
      <c r="AE479">
        <v>1906</v>
      </c>
      <c r="AF479">
        <v>1963</v>
      </c>
      <c r="AI479" t="e">
        <f>VLOOKUP(I479,Current!J:Q,2,0)</f>
        <v>#N/A</v>
      </c>
      <c r="AK479" t="s">
        <v>11775</v>
      </c>
      <c r="AL479">
        <f t="shared" si="7"/>
        <v>0</v>
      </c>
    </row>
    <row r="480" spans="1:38" hidden="1" x14ac:dyDescent="0.25">
      <c r="A480" s="1">
        <v>478</v>
      </c>
      <c r="B480">
        <v>478</v>
      </c>
      <c r="C480">
        <v>10</v>
      </c>
      <c r="D480" t="s">
        <v>1343</v>
      </c>
      <c r="G480" t="s">
        <v>1344</v>
      </c>
      <c r="H480" t="s">
        <v>1345</v>
      </c>
      <c r="J480" t="s">
        <v>55</v>
      </c>
      <c r="L480" t="s">
        <v>987</v>
      </c>
      <c r="M480" t="s">
        <v>38</v>
      </c>
      <c r="N480" t="s">
        <v>1344</v>
      </c>
      <c r="O480" t="s">
        <v>1345</v>
      </c>
      <c r="P480" t="s">
        <v>262</v>
      </c>
      <c r="Q480" t="s">
        <v>162</v>
      </c>
      <c r="V480" t="s">
        <v>255</v>
      </c>
      <c r="W480" t="s">
        <v>269</v>
      </c>
      <c r="X480" t="s">
        <v>89</v>
      </c>
      <c r="AC480" t="s">
        <v>90</v>
      </c>
      <c r="AD480" t="s">
        <v>53</v>
      </c>
      <c r="AE480">
        <v>1909</v>
      </c>
      <c r="AF480">
        <v>1953</v>
      </c>
      <c r="AI480" t="e">
        <f>VLOOKUP(I480,Current!J:Q,2,0)</f>
        <v>#N/A</v>
      </c>
      <c r="AK480" t="s">
        <v>11775</v>
      </c>
      <c r="AL480">
        <f t="shared" si="7"/>
        <v>0</v>
      </c>
    </row>
    <row r="481" spans="1:38" hidden="1" x14ac:dyDescent="0.25">
      <c r="A481" s="1">
        <v>479</v>
      </c>
      <c r="B481">
        <v>479</v>
      </c>
      <c r="C481">
        <v>11</v>
      </c>
      <c r="D481" t="s">
        <v>1346</v>
      </c>
      <c r="E481" t="s">
        <v>1347</v>
      </c>
      <c r="G481" t="s">
        <v>1348</v>
      </c>
      <c r="H481" t="s">
        <v>1132</v>
      </c>
      <c r="J481" t="s">
        <v>55</v>
      </c>
      <c r="L481" t="s">
        <v>987</v>
      </c>
      <c r="M481" t="s">
        <v>38</v>
      </c>
      <c r="N481" t="s">
        <v>1348</v>
      </c>
      <c r="O481" t="s">
        <v>1132</v>
      </c>
      <c r="P481" t="s">
        <v>109</v>
      </c>
      <c r="Q481" t="s">
        <v>211</v>
      </c>
      <c r="V481" t="s">
        <v>212</v>
      </c>
      <c r="W481" t="s">
        <v>179</v>
      </c>
      <c r="X481" t="s">
        <v>709</v>
      </c>
      <c r="AC481" t="s">
        <v>710</v>
      </c>
      <c r="AD481" t="s">
        <v>53</v>
      </c>
      <c r="AE481">
        <v>1908</v>
      </c>
      <c r="AF481">
        <v>1945</v>
      </c>
      <c r="AI481" t="e">
        <f>VLOOKUP(I481,Current!J:Q,2,0)</f>
        <v>#N/A</v>
      </c>
      <c r="AK481" t="s">
        <v>11775</v>
      </c>
      <c r="AL481">
        <f t="shared" si="7"/>
        <v>0</v>
      </c>
    </row>
    <row r="482" spans="1:38" hidden="1" x14ac:dyDescent="0.25">
      <c r="A482" s="1">
        <v>480</v>
      </c>
      <c r="B482">
        <v>480</v>
      </c>
      <c r="C482">
        <v>12</v>
      </c>
      <c r="D482" t="s">
        <v>1349</v>
      </c>
      <c r="G482" t="s">
        <v>1350</v>
      </c>
      <c r="H482" t="s">
        <v>1351</v>
      </c>
      <c r="I482" t="s">
        <v>1352</v>
      </c>
      <c r="J482" t="s">
        <v>83</v>
      </c>
      <c r="L482" t="s">
        <v>987</v>
      </c>
      <c r="M482" t="s">
        <v>38</v>
      </c>
      <c r="N482" t="s">
        <v>1350</v>
      </c>
      <c r="O482" t="s">
        <v>1351</v>
      </c>
      <c r="P482" t="s">
        <v>631</v>
      </c>
      <c r="Q482" t="s">
        <v>437</v>
      </c>
      <c r="V482" t="s">
        <v>721</v>
      </c>
      <c r="W482" t="s">
        <v>216</v>
      </c>
      <c r="X482" t="s">
        <v>151</v>
      </c>
      <c r="AC482" t="s">
        <v>152</v>
      </c>
      <c r="AD482" t="s">
        <v>53</v>
      </c>
      <c r="AE482">
        <v>1877</v>
      </c>
      <c r="AF482">
        <v>1899</v>
      </c>
      <c r="AI482">
        <f>VLOOKUP(I482,Current!J:Q,2,0)</f>
        <v>1877</v>
      </c>
      <c r="AK482" t="s">
        <v>11775</v>
      </c>
      <c r="AL482">
        <f t="shared" si="7"/>
        <v>0</v>
      </c>
    </row>
    <row r="483" spans="1:38" hidden="1" x14ac:dyDescent="0.25">
      <c r="A483" s="1">
        <v>481</v>
      </c>
      <c r="B483">
        <v>481</v>
      </c>
      <c r="C483">
        <v>13</v>
      </c>
      <c r="D483" t="s">
        <v>1349</v>
      </c>
      <c r="G483" t="s">
        <v>1353</v>
      </c>
      <c r="H483" t="s">
        <v>1354</v>
      </c>
      <c r="I483" t="s">
        <v>1352</v>
      </c>
      <c r="J483" t="s">
        <v>36</v>
      </c>
      <c r="L483" t="s">
        <v>987</v>
      </c>
      <c r="M483" t="s">
        <v>38</v>
      </c>
      <c r="N483" t="s">
        <v>1353</v>
      </c>
      <c r="O483" t="s">
        <v>1354</v>
      </c>
      <c r="P483" t="s">
        <v>244</v>
      </c>
      <c r="Q483" t="s">
        <v>572</v>
      </c>
      <c r="V483" t="s">
        <v>573</v>
      </c>
      <c r="W483" t="s">
        <v>78</v>
      </c>
      <c r="X483" t="s">
        <v>151</v>
      </c>
      <c r="AC483" t="s">
        <v>152</v>
      </c>
      <c r="AD483" t="s">
        <v>53</v>
      </c>
      <c r="AE483">
        <v>1884</v>
      </c>
      <c r="AF483">
        <v>1899</v>
      </c>
      <c r="AI483">
        <f>VLOOKUP(I483,Current!J:Q,2,0)</f>
        <v>1877</v>
      </c>
      <c r="AK483" t="s">
        <v>11775</v>
      </c>
      <c r="AL483">
        <f t="shared" si="7"/>
        <v>0</v>
      </c>
    </row>
    <row r="484" spans="1:38" hidden="1" x14ac:dyDescent="0.25">
      <c r="A484" s="1">
        <v>482</v>
      </c>
      <c r="B484">
        <v>482</v>
      </c>
      <c r="C484">
        <v>14</v>
      </c>
      <c r="D484" t="s">
        <v>1349</v>
      </c>
      <c r="E484" t="s">
        <v>1355</v>
      </c>
      <c r="G484" t="s">
        <v>1356</v>
      </c>
      <c r="I484" t="s">
        <v>1352</v>
      </c>
      <c r="J484" t="s">
        <v>55</v>
      </c>
      <c r="L484" t="s">
        <v>987</v>
      </c>
      <c r="M484" t="s">
        <v>38</v>
      </c>
      <c r="N484" t="s">
        <v>1356</v>
      </c>
      <c r="P484" t="s">
        <v>380</v>
      </c>
      <c r="Q484" t="s">
        <v>234</v>
      </c>
      <c r="V484" t="s">
        <v>237</v>
      </c>
      <c r="AC484" t="s">
        <v>40</v>
      </c>
      <c r="AD484" t="s">
        <v>56</v>
      </c>
      <c r="AI484">
        <f>VLOOKUP(I484,Current!J:Q,2,0)</f>
        <v>1877</v>
      </c>
      <c r="AJ484" t="s">
        <v>56</v>
      </c>
      <c r="AK484">
        <v>1877</v>
      </c>
      <c r="AL484">
        <f t="shared" si="7"/>
        <v>0</v>
      </c>
    </row>
    <row r="485" spans="1:38" hidden="1" x14ac:dyDescent="0.25">
      <c r="A485" s="1">
        <v>483</v>
      </c>
      <c r="B485">
        <v>483</v>
      </c>
      <c r="C485">
        <v>15</v>
      </c>
      <c r="D485" t="s">
        <v>1357</v>
      </c>
      <c r="G485" t="s">
        <v>1358</v>
      </c>
      <c r="H485" t="s">
        <v>1359</v>
      </c>
      <c r="J485" t="s">
        <v>36</v>
      </c>
      <c r="L485" t="s">
        <v>987</v>
      </c>
      <c r="M485" t="s">
        <v>38</v>
      </c>
      <c r="N485" t="s">
        <v>1358</v>
      </c>
      <c r="O485" t="s">
        <v>1359</v>
      </c>
      <c r="P485" t="s">
        <v>71</v>
      </c>
      <c r="Q485" t="s">
        <v>318</v>
      </c>
      <c r="V485" t="s">
        <v>319</v>
      </c>
      <c r="W485" t="s">
        <v>262</v>
      </c>
      <c r="X485" t="s">
        <v>303</v>
      </c>
      <c r="AC485" t="s">
        <v>305</v>
      </c>
      <c r="AD485" t="s">
        <v>53</v>
      </c>
      <c r="AE485">
        <v>1897</v>
      </c>
      <c r="AF485">
        <v>1911</v>
      </c>
      <c r="AI485" t="e">
        <f>VLOOKUP(I485,Current!J:Q,2,0)</f>
        <v>#N/A</v>
      </c>
      <c r="AK485" t="s">
        <v>11775</v>
      </c>
      <c r="AL485">
        <f t="shared" si="7"/>
        <v>0</v>
      </c>
    </row>
    <row r="486" spans="1:38" hidden="1" x14ac:dyDescent="0.25">
      <c r="A486" s="1">
        <v>484</v>
      </c>
      <c r="B486">
        <v>484</v>
      </c>
      <c r="C486">
        <v>16</v>
      </c>
      <c r="D486" t="s">
        <v>1357</v>
      </c>
      <c r="G486" t="s">
        <v>1359</v>
      </c>
      <c r="I486" s="4"/>
      <c r="J486" t="s">
        <v>55</v>
      </c>
      <c r="L486" t="s">
        <v>987</v>
      </c>
      <c r="M486" t="s">
        <v>38</v>
      </c>
      <c r="N486" t="s">
        <v>1359</v>
      </c>
      <c r="P486" t="s">
        <v>262</v>
      </c>
      <c r="Q486" t="s">
        <v>303</v>
      </c>
      <c r="V486" t="s">
        <v>305</v>
      </c>
      <c r="AC486" t="s">
        <v>40</v>
      </c>
      <c r="AD486" t="s">
        <v>56</v>
      </c>
      <c r="AI486" t="e">
        <f>VLOOKUP(I486,Current!J:Q,2,0)</f>
        <v>#N/A</v>
      </c>
      <c r="AJ486" t="s">
        <v>11869</v>
      </c>
      <c r="AK486" t="s">
        <v>11775</v>
      </c>
      <c r="AL486">
        <f t="shared" si="7"/>
        <v>1</v>
      </c>
    </row>
    <row r="487" spans="1:38" hidden="1" x14ac:dyDescent="0.25">
      <c r="A487" s="1">
        <v>485</v>
      </c>
      <c r="B487">
        <v>485</v>
      </c>
      <c r="C487">
        <v>17</v>
      </c>
      <c r="D487" t="s">
        <v>1360</v>
      </c>
      <c r="E487" t="s">
        <v>294</v>
      </c>
      <c r="G487" t="s">
        <v>1361</v>
      </c>
      <c r="H487" t="s">
        <v>1362</v>
      </c>
      <c r="I487" t="s">
        <v>1363</v>
      </c>
      <c r="J487" t="s">
        <v>55</v>
      </c>
      <c r="L487" t="s">
        <v>987</v>
      </c>
      <c r="M487" t="s">
        <v>38</v>
      </c>
      <c r="N487" t="s">
        <v>1361</v>
      </c>
      <c r="O487" t="s">
        <v>1362</v>
      </c>
      <c r="P487" t="s">
        <v>244</v>
      </c>
      <c r="Q487" t="s">
        <v>160</v>
      </c>
      <c r="V487" t="s">
        <v>359</v>
      </c>
      <c r="W487" t="s">
        <v>575</v>
      </c>
      <c r="X487" t="s">
        <v>807</v>
      </c>
      <c r="AC487" t="s">
        <v>808</v>
      </c>
      <c r="AD487" t="s">
        <v>53</v>
      </c>
      <c r="AE487">
        <v>1903</v>
      </c>
      <c r="AF487">
        <v>1966</v>
      </c>
      <c r="AI487" t="e">
        <f>VLOOKUP(I487,Current!J:Q,2,0)</f>
        <v>#N/A</v>
      </c>
      <c r="AK487" t="s">
        <v>11775</v>
      </c>
      <c r="AL487">
        <f t="shared" si="7"/>
        <v>0</v>
      </c>
    </row>
    <row r="488" spans="1:38" hidden="1" x14ac:dyDescent="0.25">
      <c r="A488" s="1">
        <v>486</v>
      </c>
      <c r="B488">
        <v>486</v>
      </c>
      <c r="C488">
        <v>18</v>
      </c>
      <c r="D488" t="s">
        <v>1364</v>
      </c>
      <c r="E488" t="s">
        <v>294</v>
      </c>
      <c r="G488" t="s">
        <v>1365</v>
      </c>
      <c r="H488" t="s">
        <v>1366</v>
      </c>
      <c r="J488" t="s">
        <v>36</v>
      </c>
      <c r="L488" t="s">
        <v>987</v>
      </c>
      <c r="M488" t="s">
        <v>38</v>
      </c>
      <c r="N488" t="s">
        <v>1365</v>
      </c>
      <c r="O488" t="s">
        <v>1366</v>
      </c>
      <c r="P488" t="s">
        <v>48</v>
      </c>
      <c r="Q488" t="s">
        <v>160</v>
      </c>
      <c r="V488" t="s">
        <v>359</v>
      </c>
      <c r="W488" t="s">
        <v>216</v>
      </c>
      <c r="X488" t="s">
        <v>303</v>
      </c>
      <c r="AC488" t="s">
        <v>305</v>
      </c>
      <c r="AD488" t="s">
        <v>53</v>
      </c>
      <c r="AE488">
        <v>1903</v>
      </c>
      <c r="AF488">
        <v>1911</v>
      </c>
      <c r="AI488" t="e">
        <f>VLOOKUP(I488,Current!J:Q,2,0)</f>
        <v>#N/A</v>
      </c>
      <c r="AK488" t="s">
        <v>11775</v>
      </c>
      <c r="AL488">
        <f t="shared" si="7"/>
        <v>0</v>
      </c>
    </row>
    <row r="489" spans="1:38" hidden="1" x14ac:dyDescent="0.25">
      <c r="A489" s="1">
        <v>487</v>
      </c>
      <c r="B489">
        <v>487</v>
      </c>
      <c r="C489">
        <v>19</v>
      </c>
      <c r="D489" t="s">
        <v>1364</v>
      </c>
      <c r="E489" t="s">
        <v>294</v>
      </c>
      <c r="G489" t="s">
        <v>1367</v>
      </c>
      <c r="H489" t="s">
        <v>1368</v>
      </c>
      <c r="J489" t="s">
        <v>55</v>
      </c>
      <c r="L489" t="s">
        <v>987</v>
      </c>
      <c r="M489" t="s">
        <v>38</v>
      </c>
      <c r="N489" t="s">
        <v>1367</v>
      </c>
      <c r="O489" t="s">
        <v>1368</v>
      </c>
      <c r="P489" t="s">
        <v>78</v>
      </c>
      <c r="Q489" t="s">
        <v>303</v>
      </c>
      <c r="V489" t="s">
        <v>305</v>
      </c>
      <c r="W489" t="s">
        <v>386</v>
      </c>
      <c r="X489" t="s">
        <v>94</v>
      </c>
      <c r="AC489" t="s">
        <v>95</v>
      </c>
      <c r="AD489" t="s">
        <v>53</v>
      </c>
      <c r="AE489">
        <v>1911</v>
      </c>
      <c r="AF489">
        <v>1951</v>
      </c>
      <c r="AI489" t="e">
        <f>VLOOKUP(I489,Current!J:Q,2,0)</f>
        <v>#N/A</v>
      </c>
      <c r="AK489" t="s">
        <v>11775</v>
      </c>
      <c r="AL489">
        <f t="shared" si="7"/>
        <v>0</v>
      </c>
    </row>
    <row r="490" spans="1:38" hidden="1" x14ac:dyDescent="0.25">
      <c r="A490" s="1">
        <v>488</v>
      </c>
      <c r="B490">
        <v>488</v>
      </c>
      <c r="C490">
        <v>20</v>
      </c>
      <c r="D490" t="s">
        <v>1369</v>
      </c>
      <c r="G490" t="s">
        <v>1370</v>
      </c>
      <c r="H490" t="s">
        <v>1371</v>
      </c>
      <c r="J490" t="s">
        <v>36</v>
      </c>
      <c r="L490" t="s">
        <v>987</v>
      </c>
      <c r="M490" t="s">
        <v>38</v>
      </c>
      <c r="N490" t="s">
        <v>1370</v>
      </c>
      <c r="O490" t="s">
        <v>1371</v>
      </c>
      <c r="P490" t="s">
        <v>143</v>
      </c>
      <c r="Q490" t="s">
        <v>206</v>
      </c>
      <c r="V490" t="s">
        <v>207</v>
      </c>
      <c r="W490" t="s">
        <v>380</v>
      </c>
      <c r="X490" t="s">
        <v>536</v>
      </c>
      <c r="AC490" t="s">
        <v>537</v>
      </c>
      <c r="AD490" t="s">
        <v>53</v>
      </c>
      <c r="AE490">
        <v>1875</v>
      </c>
      <c r="AF490">
        <v>1900</v>
      </c>
      <c r="AI490" t="e">
        <f>VLOOKUP(I490,Current!J:Q,2,0)</f>
        <v>#N/A</v>
      </c>
      <c r="AK490" t="s">
        <v>11775</v>
      </c>
      <c r="AL490">
        <f t="shared" si="7"/>
        <v>0</v>
      </c>
    </row>
    <row r="491" spans="1:38" hidden="1" x14ac:dyDescent="0.25">
      <c r="A491" s="1">
        <v>489</v>
      </c>
      <c r="B491">
        <v>489</v>
      </c>
      <c r="C491">
        <v>21</v>
      </c>
      <c r="D491" t="s">
        <v>1369</v>
      </c>
      <c r="E491" t="s">
        <v>294</v>
      </c>
      <c r="G491" t="s">
        <v>1372</v>
      </c>
      <c r="H491" t="s">
        <v>1373</v>
      </c>
      <c r="J491" t="s">
        <v>83</v>
      </c>
      <c r="L491" t="s">
        <v>987</v>
      </c>
      <c r="M491" t="s">
        <v>38</v>
      </c>
      <c r="N491" t="s">
        <v>1372</v>
      </c>
      <c r="O491" t="s">
        <v>1373</v>
      </c>
      <c r="P491" t="s">
        <v>179</v>
      </c>
      <c r="Q491" t="s">
        <v>1374</v>
      </c>
      <c r="V491" t="s">
        <v>1375</v>
      </c>
      <c r="W491" t="s">
        <v>244</v>
      </c>
      <c r="X491" t="s">
        <v>536</v>
      </c>
      <c r="AC491" t="s">
        <v>537</v>
      </c>
      <c r="AD491" t="s">
        <v>53</v>
      </c>
      <c r="AE491">
        <v>1889</v>
      </c>
      <c r="AF491">
        <v>1900</v>
      </c>
      <c r="AI491" t="e">
        <f>VLOOKUP(I491,Current!J:Q,2,0)</f>
        <v>#N/A</v>
      </c>
      <c r="AK491" t="s">
        <v>11775</v>
      </c>
      <c r="AL491">
        <f t="shared" si="7"/>
        <v>0</v>
      </c>
    </row>
    <row r="492" spans="1:38" hidden="1" x14ac:dyDescent="0.25">
      <c r="A492" s="1">
        <v>490</v>
      </c>
      <c r="B492">
        <v>490</v>
      </c>
      <c r="C492">
        <v>22</v>
      </c>
      <c r="D492" t="s">
        <v>1369</v>
      </c>
      <c r="E492" t="s">
        <v>1376</v>
      </c>
      <c r="G492" t="s">
        <v>1377</v>
      </c>
      <c r="H492" t="s">
        <v>1378</v>
      </c>
      <c r="J492" t="s">
        <v>55</v>
      </c>
      <c r="L492" t="s">
        <v>987</v>
      </c>
      <c r="M492" t="s">
        <v>38</v>
      </c>
      <c r="N492" t="s">
        <v>1377</v>
      </c>
      <c r="O492" t="s">
        <v>1378</v>
      </c>
      <c r="P492" t="s">
        <v>143</v>
      </c>
      <c r="Q492" t="s">
        <v>110</v>
      </c>
      <c r="V492" t="s">
        <v>111</v>
      </c>
      <c r="W492" t="s">
        <v>275</v>
      </c>
      <c r="X492" t="s">
        <v>476</v>
      </c>
      <c r="AC492" t="s">
        <v>478</v>
      </c>
      <c r="AD492" t="s">
        <v>53</v>
      </c>
      <c r="AE492">
        <v>1896</v>
      </c>
      <c r="AF492">
        <v>1955</v>
      </c>
      <c r="AI492" t="e">
        <f>VLOOKUP(I492,Current!J:Q,2,0)</f>
        <v>#N/A</v>
      </c>
      <c r="AK492" t="s">
        <v>11775</v>
      </c>
      <c r="AL492">
        <f t="shared" si="7"/>
        <v>0</v>
      </c>
    </row>
    <row r="493" spans="1:38" hidden="1" x14ac:dyDescent="0.25">
      <c r="A493" s="1">
        <v>491</v>
      </c>
      <c r="B493">
        <v>491</v>
      </c>
      <c r="C493">
        <v>0</v>
      </c>
      <c r="D493" t="s">
        <v>1379</v>
      </c>
      <c r="E493" t="s">
        <v>294</v>
      </c>
      <c r="G493" t="s">
        <v>1380</v>
      </c>
      <c r="H493" t="s">
        <v>1381</v>
      </c>
      <c r="J493" t="s">
        <v>36</v>
      </c>
      <c r="L493" t="s">
        <v>987</v>
      </c>
      <c r="M493" t="s">
        <v>38</v>
      </c>
      <c r="N493" t="s">
        <v>1380</v>
      </c>
      <c r="O493" t="s">
        <v>1381</v>
      </c>
      <c r="P493" t="s">
        <v>48</v>
      </c>
      <c r="Q493" t="s">
        <v>435</v>
      </c>
      <c r="V493" t="s">
        <v>954</v>
      </c>
      <c r="W493" t="s">
        <v>575</v>
      </c>
      <c r="X493" t="s">
        <v>79</v>
      </c>
      <c r="AC493" t="s">
        <v>80</v>
      </c>
      <c r="AD493" t="s">
        <v>53</v>
      </c>
      <c r="AE493">
        <v>1879</v>
      </c>
      <c r="AF493">
        <v>1925</v>
      </c>
      <c r="AI493" t="e">
        <f>VLOOKUP(I493,Current!J:Q,2,0)</f>
        <v>#N/A</v>
      </c>
      <c r="AK493" t="s">
        <v>11775</v>
      </c>
      <c r="AL493">
        <f t="shared" si="7"/>
        <v>0</v>
      </c>
    </row>
    <row r="494" spans="1:38" hidden="1" x14ac:dyDescent="0.25">
      <c r="A494" s="1">
        <v>492</v>
      </c>
      <c r="B494">
        <v>492</v>
      </c>
      <c r="C494">
        <v>1</v>
      </c>
      <c r="D494" t="s">
        <v>1382</v>
      </c>
      <c r="G494" t="s">
        <v>1383</v>
      </c>
      <c r="H494" t="s">
        <v>1384</v>
      </c>
      <c r="J494" t="s">
        <v>55</v>
      </c>
      <c r="L494" t="s">
        <v>987</v>
      </c>
      <c r="M494" t="s">
        <v>38</v>
      </c>
      <c r="N494" t="s">
        <v>1383</v>
      </c>
      <c r="O494" t="s">
        <v>1384</v>
      </c>
      <c r="P494" t="s">
        <v>1383</v>
      </c>
      <c r="V494" t="s">
        <v>1385</v>
      </c>
      <c r="W494" t="s">
        <v>131</v>
      </c>
      <c r="X494" t="s">
        <v>807</v>
      </c>
      <c r="AC494" t="s">
        <v>808</v>
      </c>
      <c r="AD494" t="s">
        <v>53</v>
      </c>
      <c r="AE494">
        <v>1918</v>
      </c>
      <c r="AF494">
        <v>1966</v>
      </c>
      <c r="AI494" t="e">
        <f>VLOOKUP(I494,Current!J:Q,2,0)</f>
        <v>#N/A</v>
      </c>
      <c r="AK494" t="s">
        <v>11775</v>
      </c>
      <c r="AL494">
        <f t="shared" si="7"/>
        <v>0</v>
      </c>
    </row>
    <row r="495" spans="1:38" hidden="1" x14ac:dyDescent="0.25">
      <c r="A495" s="1">
        <v>493</v>
      </c>
      <c r="B495">
        <v>493</v>
      </c>
      <c r="C495">
        <v>2</v>
      </c>
      <c r="D495" t="s">
        <v>1386</v>
      </c>
      <c r="E495" t="s">
        <v>1387</v>
      </c>
      <c r="G495" t="s">
        <v>1388</v>
      </c>
      <c r="H495" t="s">
        <v>1389</v>
      </c>
      <c r="I495" t="s">
        <v>1390</v>
      </c>
      <c r="J495" t="s">
        <v>36</v>
      </c>
      <c r="L495" t="s">
        <v>987</v>
      </c>
      <c r="M495" t="s">
        <v>38</v>
      </c>
      <c r="N495" t="s">
        <v>1388</v>
      </c>
      <c r="O495" t="s">
        <v>1389</v>
      </c>
      <c r="P495" t="s">
        <v>374</v>
      </c>
      <c r="Q495" t="s">
        <v>435</v>
      </c>
      <c r="V495" t="s">
        <v>954</v>
      </c>
      <c r="W495" t="s">
        <v>71</v>
      </c>
      <c r="X495" t="s">
        <v>180</v>
      </c>
      <c r="AC495" t="s">
        <v>499</v>
      </c>
      <c r="AD495" t="s">
        <v>53</v>
      </c>
      <c r="AE495">
        <v>1879</v>
      </c>
      <c r="AF495">
        <v>1904</v>
      </c>
      <c r="AI495">
        <f>VLOOKUP(I495,Current!J:Q,2,0)</f>
        <v>1879</v>
      </c>
      <c r="AK495" t="s">
        <v>11775</v>
      </c>
      <c r="AL495">
        <f t="shared" si="7"/>
        <v>0</v>
      </c>
    </row>
    <row r="496" spans="1:38" hidden="1" x14ac:dyDescent="0.25">
      <c r="A496" s="1">
        <v>494</v>
      </c>
      <c r="B496">
        <v>494</v>
      </c>
      <c r="C496">
        <v>3</v>
      </c>
      <c r="D496" t="s">
        <v>1386</v>
      </c>
      <c r="E496" t="s">
        <v>1387</v>
      </c>
      <c r="G496" t="s">
        <v>1391</v>
      </c>
      <c r="I496" t="s">
        <v>1390</v>
      </c>
      <c r="J496" t="s">
        <v>55</v>
      </c>
      <c r="L496" t="s">
        <v>987</v>
      </c>
      <c r="M496" t="s">
        <v>38</v>
      </c>
      <c r="N496" t="s">
        <v>1391</v>
      </c>
      <c r="P496" t="s">
        <v>78</v>
      </c>
      <c r="Q496" t="s">
        <v>318</v>
      </c>
      <c r="V496" t="s">
        <v>319</v>
      </c>
      <c r="AC496" t="s">
        <v>40</v>
      </c>
      <c r="AD496" t="s">
        <v>56</v>
      </c>
      <c r="AI496">
        <f>VLOOKUP(I496,Current!J:Q,2,0)</f>
        <v>1879</v>
      </c>
      <c r="AJ496" t="s">
        <v>56</v>
      </c>
      <c r="AK496">
        <v>1879</v>
      </c>
      <c r="AL496">
        <f t="shared" si="7"/>
        <v>0</v>
      </c>
    </row>
    <row r="497" spans="1:38" hidden="1" x14ac:dyDescent="0.25">
      <c r="A497" s="1">
        <v>495</v>
      </c>
      <c r="B497">
        <v>495</v>
      </c>
      <c r="C497">
        <v>4</v>
      </c>
      <c r="D497" t="s">
        <v>1392</v>
      </c>
      <c r="E497" t="s">
        <v>1387</v>
      </c>
      <c r="G497" t="s">
        <v>1393</v>
      </c>
      <c r="H497" t="s">
        <v>1394</v>
      </c>
      <c r="J497" t="s">
        <v>55</v>
      </c>
      <c r="L497" t="s">
        <v>987</v>
      </c>
      <c r="M497" t="s">
        <v>38</v>
      </c>
      <c r="N497" t="s">
        <v>1393</v>
      </c>
      <c r="O497" t="s">
        <v>1394</v>
      </c>
      <c r="P497" t="s">
        <v>48</v>
      </c>
      <c r="Q497" t="s">
        <v>348</v>
      </c>
      <c r="V497" t="s">
        <v>349</v>
      </c>
      <c r="W497" t="s">
        <v>452</v>
      </c>
      <c r="X497" t="s">
        <v>202</v>
      </c>
      <c r="AC497" t="s">
        <v>203</v>
      </c>
      <c r="AD497" t="s">
        <v>53</v>
      </c>
      <c r="AE497">
        <v>1907</v>
      </c>
      <c r="AF497">
        <v>1956</v>
      </c>
      <c r="AI497" t="e">
        <f>VLOOKUP(I497,Current!J:Q,2,0)</f>
        <v>#N/A</v>
      </c>
      <c r="AK497" t="s">
        <v>11775</v>
      </c>
      <c r="AL497">
        <f t="shared" si="7"/>
        <v>0</v>
      </c>
    </row>
    <row r="498" spans="1:38" hidden="1" x14ac:dyDescent="0.25">
      <c r="A498" s="1">
        <v>496</v>
      </c>
      <c r="B498">
        <v>496</v>
      </c>
      <c r="C498">
        <v>5</v>
      </c>
      <c r="D498" t="s">
        <v>1395</v>
      </c>
      <c r="G498" t="s">
        <v>1396</v>
      </c>
      <c r="H498" t="s">
        <v>848</v>
      </c>
      <c r="J498" t="s">
        <v>1397</v>
      </c>
      <c r="L498" t="s">
        <v>987</v>
      </c>
      <c r="M498" t="s">
        <v>38</v>
      </c>
      <c r="N498" t="s">
        <v>1396</v>
      </c>
      <c r="O498" t="s">
        <v>848</v>
      </c>
      <c r="P498" t="s">
        <v>93</v>
      </c>
      <c r="Q498" t="s">
        <v>172</v>
      </c>
      <c r="V498" t="s">
        <v>174</v>
      </c>
      <c r="W498" t="s">
        <v>452</v>
      </c>
      <c r="X498" t="s">
        <v>172</v>
      </c>
      <c r="AC498" t="s">
        <v>174</v>
      </c>
      <c r="AD498" t="s">
        <v>53</v>
      </c>
      <c r="AE498">
        <v>1914</v>
      </c>
      <c r="AF498">
        <v>1914</v>
      </c>
      <c r="AI498" t="e">
        <f>VLOOKUP(I498,Current!J:Q,2,0)</f>
        <v>#N/A</v>
      </c>
      <c r="AK498" t="s">
        <v>11775</v>
      </c>
      <c r="AL498">
        <f t="shared" si="7"/>
        <v>0</v>
      </c>
    </row>
    <row r="499" spans="1:38" hidden="1" x14ac:dyDescent="0.25">
      <c r="A499" s="1">
        <v>497</v>
      </c>
      <c r="B499">
        <v>497</v>
      </c>
      <c r="C499">
        <v>6</v>
      </c>
      <c r="D499" t="s">
        <v>1398</v>
      </c>
      <c r="E499" t="s">
        <v>294</v>
      </c>
      <c r="G499" t="s">
        <v>1399</v>
      </c>
      <c r="H499" t="s">
        <v>1400</v>
      </c>
      <c r="J499" t="s">
        <v>55</v>
      </c>
      <c r="L499" t="s">
        <v>987</v>
      </c>
      <c r="M499" t="s">
        <v>38</v>
      </c>
      <c r="N499" t="s">
        <v>1399</v>
      </c>
      <c r="O499" t="s">
        <v>1400</v>
      </c>
      <c r="P499" t="s">
        <v>159</v>
      </c>
      <c r="Q499" t="s">
        <v>276</v>
      </c>
      <c r="V499" t="s">
        <v>277</v>
      </c>
      <c r="W499" t="s">
        <v>275</v>
      </c>
      <c r="X499" t="s">
        <v>89</v>
      </c>
      <c r="AC499" t="s">
        <v>90</v>
      </c>
      <c r="AD499" t="s">
        <v>53</v>
      </c>
      <c r="AE499">
        <v>1902</v>
      </c>
      <c r="AF499">
        <v>1953</v>
      </c>
      <c r="AI499" t="e">
        <f>VLOOKUP(I499,Current!J:Q,2,0)</f>
        <v>#N/A</v>
      </c>
      <c r="AK499" t="s">
        <v>11775</v>
      </c>
      <c r="AL499">
        <f t="shared" si="7"/>
        <v>0</v>
      </c>
    </row>
    <row r="500" spans="1:38" hidden="1" x14ac:dyDescent="0.25">
      <c r="A500" s="1">
        <v>498</v>
      </c>
      <c r="B500">
        <v>498</v>
      </c>
      <c r="C500">
        <v>7</v>
      </c>
      <c r="D500" t="s">
        <v>1401</v>
      </c>
      <c r="E500" t="s">
        <v>1402</v>
      </c>
      <c r="J500" t="s">
        <v>1127</v>
      </c>
      <c r="L500" t="s">
        <v>987</v>
      </c>
      <c r="M500" t="s">
        <v>38</v>
      </c>
      <c r="V500" t="s">
        <v>40</v>
      </c>
      <c r="AC500" t="s">
        <v>40</v>
      </c>
      <c r="AD500" t="s">
        <v>56</v>
      </c>
      <c r="AI500" t="e">
        <f>VLOOKUP(I500,Current!J:Q,2,0)</f>
        <v>#N/A</v>
      </c>
      <c r="AJ500" t="s">
        <v>11871</v>
      </c>
      <c r="AK500" t="s">
        <v>11775</v>
      </c>
      <c r="AL500">
        <f t="shared" si="7"/>
        <v>2</v>
      </c>
    </row>
    <row r="501" spans="1:38" hidden="1" x14ac:dyDescent="0.25">
      <c r="A501" s="1">
        <v>499</v>
      </c>
      <c r="B501">
        <v>499</v>
      </c>
      <c r="C501">
        <v>8</v>
      </c>
      <c r="D501" t="s">
        <v>1403</v>
      </c>
      <c r="G501" t="s">
        <v>1404</v>
      </c>
      <c r="H501" t="s">
        <v>318</v>
      </c>
      <c r="J501" t="s">
        <v>36</v>
      </c>
      <c r="L501" t="s">
        <v>987</v>
      </c>
      <c r="M501" t="s">
        <v>38</v>
      </c>
      <c r="N501" t="s">
        <v>1404</v>
      </c>
      <c r="O501" t="s">
        <v>318</v>
      </c>
      <c r="P501" t="s">
        <v>143</v>
      </c>
      <c r="Q501" t="s">
        <v>1329</v>
      </c>
      <c r="V501" t="s">
        <v>1330</v>
      </c>
      <c r="W501" t="s">
        <v>318</v>
      </c>
      <c r="AC501" t="s">
        <v>319</v>
      </c>
      <c r="AD501" t="s">
        <v>53</v>
      </c>
      <c r="AE501">
        <v>1872</v>
      </c>
      <c r="AF501">
        <v>1897</v>
      </c>
      <c r="AI501" t="e">
        <f>VLOOKUP(I501,Current!J:Q,2,0)</f>
        <v>#N/A</v>
      </c>
      <c r="AK501" t="s">
        <v>11775</v>
      </c>
      <c r="AL501">
        <f t="shared" si="7"/>
        <v>0</v>
      </c>
    </row>
    <row r="502" spans="1:38" hidden="1" x14ac:dyDescent="0.25">
      <c r="A502" s="1">
        <v>500</v>
      </c>
      <c r="B502">
        <v>500</v>
      </c>
      <c r="C502">
        <v>9</v>
      </c>
      <c r="D502" t="s">
        <v>1403</v>
      </c>
      <c r="G502" t="s">
        <v>1405</v>
      </c>
      <c r="H502" t="s">
        <v>1406</v>
      </c>
      <c r="J502" t="s">
        <v>441</v>
      </c>
      <c r="L502" t="s">
        <v>987</v>
      </c>
      <c r="M502" t="s">
        <v>38</v>
      </c>
      <c r="N502" t="s">
        <v>1405</v>
      </c>
      <c r="O502" t="s">
        <v>1406</v>
      </c>
      <c r="P502" t="s">
        <v>216</v>
      </c>
      <c r="Q502" t="s">
        <v>51</v>
      </c>
      <c r="V502" t="s">
        <v>52</v>
      </c>
      <c r="W502" t="s">
        <v>262</v>
      </c>
      <c r="X502" t="s">
        <v>160</v>
      </c>
      <c r="AC502" t="s">
        <v>359</v>
      </c>
      <c r="AD502" t="s">
        <v>53</v>
      </c>
      <c r="AE502">
        <v>1895</v>
      </c>
      <c r="AF502">
        <v>1903</v>
      </c>
      <c r="AI502" t="e">
        <f>VLOOKUP(I502,Current!J:Q,2,0)</f>
        <v>#N/A</v>
      </c>
      <c r="AK502" t="s">
        <v>11775</v>
      </c>
      <c r="AL502">
        <f t="shared" si="7"/>
        <v>0</v>
      </c>
    </row>
    <row r="503" spans="1:38" hidden="1" x14ac:dyDescent="0.25">
      <c r="A503" s="1">
        <v>501</v>
      </c>
      <c r="B503">
        <v>501</v>
      </c>
      <c r="C503">
        <v>10</v>
      </c>
      <c r="D503" t="s">
        <v>1403</v>
      </c>
      <c r="E503" t="s">
        <v>1407</v>
      </c>
      <c r="G503" t="s">
        <v>1408</v>
      </c>
      <c r="I503" s="4"/>
      <c r="J503" t="s">
        <v>55</v>
      </c>
      <c r="L503" t="s">
        <v>987</v>
      </c>
      <c r="M503" t="s">
        <v>38</v>
      </c>
      <c r="N503" t="s">
        <v>1408</v>
      </c>
      <c r="P503" t="s">
        <v>112</v>
      </c>
      <c r="Q503" t="s">
        <v>125</v>
      </c>
      <c r="V503" t="s">
        <v>126</v>
      </c>
      <c r="AC503" t="s">
        <v>40</v>
      </c>
      <c r="AD503" t="s">
        <v>56</v>
      </c>
      <c r="AI503" t="e">
        <f>VLOOKUP(I503,Current!J:Q,2,0)</f>
        <v>#N/A</v>
      </c>
      <c r="AJ503" t="s">
        <v>11869</v>
      </c>
      <c r="AK503" t="s">
        <v>11775</v>
      </c>
      <c r="AL503">
        <f t="shared" si="7"/>
        <v>1</v>
      </c>
    </row>
    <row r="504" spans="1:38" hidden="1" x14ac:dyDescent="0.25">
      <c r="A504" s="1">
        <v>502</v>
      </c>
      <c r="B504">
        <v>502</v>
      </c>
      <c r="C504">
        <v>11</v>
      </c>
      <c r="D504" t="s">
        <v>1409</v>
      </c>
      <c r="G504" t="s">
        <v>1410</v>
      </c>
      <c r="H504" t="s">
        <v>1411</v>
      </c>
      <c r="J504" t="s">
        <v>55</v>
      </c>
      <c r="L504" t="s">
        <v>987</v>
      </c>
      <c r="M504" t="s">
        <v>38</v>
      </c>
      <c r="N504" t="s">
        <v>1410</v>
      </c>
      <c r="O504" t="s">
        <v>1411</v>
      </c>
      <c r="P504" t="s">
        <v>201</v>
      </c>
      <c r="Q504" t="s">
        <v>151</v>
      </c>
      <c r="V504" t="s">
        <v>152</v>
      </c>
      <c r="W504" t="s">
        <v>143</v>
      </c>
      <c r="X504" t="s">
        <v>1080</v>
      </c>
      <c r="AC504" t="s">
        <v>1081</v>
      </c>
      <c r="AD504" t="s">
        <v>53</v>
      </c>
      <c r="AE504">
        <v>1899</v>
      </c>
      <c r="AF504">
        <v>1959</v>
      </c>
      <c r="AI504" t="e">
        <f>VLOOKUP(I504,Current!J:Q,2,0)</f>
        <v>#N/A</v>
      </c>
      <c r="AK504" t="s">
        <v>11775</v>
      </c>
      <c r="AL504">
        <f t="shared" si="7"/>
        <v>0</v>
      </c>
    </row>
    <row r="505" spans="1:38" hidden="1" x14ac:dyDescent="0.25">
      <c r="A505" s="1">
        <v>503</v>
      </c>
      <c r="B505">
        <v>503</v>
      </c>
      <c r="C505">
        <v>12</v>
      </c>
      <c r="D505" t="s">
        <v>1412</v>
      </c>
      <c r="E505" t="s">
        <v>1347</v>
      </c>
      <c r="G505" t="s">
        <v>1413</v>
      </c>
      <c r="H505" t="s">
        <v>1414</v>
      </c>
      <c r="J505" t="s">
        <v>55</v>
      </c>
      <c r="L505" t="s">
        <v>987</v>
      </c>
      <c r="M505" t="s">
        <v>38</v>
      </c>
      <c r="N505" t="s">
        <v>1413</v>
      </c>
      <c r="O505" t="s">
        <v>1414</v>
      </c>
      <c r="P505" t="s">
        <v>102</v>
      </c>
      <c r="Q505" t="s">
        <v>222</v>
      </c>
      <c r="V505" t="s">
        <v>223</v>
      </c>
      <c r="W505" t="s">
        <v>201</v>
      </c>
      <c r="X505" t="s">
        <v>709</v>
      </c>
      <c r="AC505" t="s">
        <v>710</v>
      </c>
      <c r="AD505" t="s">
        <v>53</v>
      </c>
      <c r="AE505">
        <v>1905</v>
      </c>
      <c r="AF505">
        <v>1945</v>
      </c>
      <c r="AI505" t="e">
        <f>VLOOKUP(I505,Current!J:Q,2,0)</f>
        <v>#N/A</v>
      </c>
      <c r="AK505" t="s">
        <v>11775</v>
      </c>
      <c r="AL505">
        <f t="shared" si="7"/>
        <v>0</v>
      </c>
    </row>
    <row r="506" spans="1:38" hidden="1" x14ac:dyDescent="0.25">
      <c r="A506" s="1">
        <v>504</v>
      </c>
      <c r="B506">
        <v>504</v>
      </c>
      <c r="C506">
        <v>13</v>
      </c>
      <c r="D506" t="s">
        <v>1415</v>
      </c>
      <c r="E506" t="s">
        <v>294</v>
      </c>
      <c r="G506" t="s">
        <v>1416</v>
      </c>
      <c r="H506" t="s">
        <v>1417</v>
      </c>
      <c r="J506" t="s">
        <v>55</v>
      </c>
      <c r="L506" t="s">
        <v>987</v>
      </c>
      <c r="M506" t="s">
        <v>38</v>
      </c>
      <c r="N506" t="s">
        <v>1416</v>
      </c>
      <c r="O506" t="s">
        <v>1417</v>
      </c>
      <c r="P506" t="s">
        <v>269</v>
      </c>
      <c r="Q506" t="s">
        <v>542</v>
      </c>
      <c r="V506" t="s">
        <v>547</v>
      </c>
      <c r="W506" t="s">
        <v>198</v>
      </c>
      <c r="X506" t="s">
        <v>737</v>
      </c>
      <c r="AC506" t="s">
        <v>738</v>
      </c>
      <c r="AD506" t="s">
        <v>53</v>
      </c>
      <c r="AE506">
        <v>1906</v>
      </c>
      <c r="AF506">
        <v>1960</v>
      </c>
      <c r="AI506" t="e">
        <f>VLOOKUP(I506,Current!J:Q,2,0)</f>
        <v>#N/A</v>
      </c>
      <c r="AK506" t="s">
        <v>11775</v>
      </c>
      <c r="AL506">
        <f t="shared" si="7"/>
        <v>0</v>
      </c>
    </row>
    <row r="507" spans="1:38" hidden="1" x14ac:dyDescent="0.25">
      <c r="A507" s="1">
        <v>505</v>
      </c>
      <c r="B507">
        <v>505</v>
      </c>
      <c r="C507">
        <v>14</v>
      </c>
      <c r="D507" t="s">
        <v>1418</v>
      </c>
      <c r="E507" t="s">
        <v>1347</v>
      </c>
      <c r="G507" t="s">
        <v>1419</v>
      </c>
      <c r="H507" t="s">
        <v>1420</v>
      </c>
      <c r="J507" t="s">
        <v>55</v>
      </c>
      <c r="L507" t="s">
        <v>987</v>
      </c>
      <c r="M507" t="s">
        <v>38</v>
      </c>
      <c r="N507" t="s">
        <v>1419</v>
      </c>
      <c r="O507" t="s">
        <v>1420</v>
      </c>
      <c r="P507" t="s">
        <v>386</v>
      </c>
      <c r="Q507" t="s">
        <v>329</v>
      </c>
      <c r="V507" t="s">
        <v>330</v>
      </c>
      <c r="W507" t="s">
        <v>275</v>
      </c>
      <c r="X507" t="s">
        <v>709</v>
      </c>
      <c r="AC507" t="s">
        <v>710</v>
      </c>
      <c r="AD507" t="s">
        <v>53</v>
      </c>
      <c r="AE507">
        <v>1913</v>
      </c>
      <c r="AF507">
        <v>1945</v>
      </c>
      <c r="AI507" t="e">
        <f>VLOOKUP(I507,Current!J:Q,2,0)</f>
        <v>#N/A</v>
      </c>
      <c r="AK507" t="s">
        <v>11775</v>
      </c>
      <c r="AL507">
        <f t="shared" si="7"/>
        <v>0</v>
      </c>
    </row>
    <row r="508" spans="1:38" hidden="1" x14ac:dyDescent="0.25">
      <c r="A508" s="1">
        <v>506</v>
      </c>
      <c r="B508">
        <v>506</v>
      </c>
      <c r="C508">
        <v>0</v>
      </c>
      <c r="D508" t="s">
        <v>1421</v>
      </c>
      <c r="G508" t="s">
        <v>1422</v>
      </c>
      <c r="I508" t="s">
        <v>1423</v>
      </c>
      <c r="J508" t="s">
        <v>55</v>
      </c>
      <c r="L508" t="s">
        <v>987</v>
      </c>
      <c r="M508" t="s">
        <v>38</v>
      </c>
      <c r="N508" t="s">
        <v>1422</v>
      </c>
      <c r="P508" t="s">
        <v>143</v>
      </c>
      <c r="Q508" t="s">
        <v>72</v>
      </c>
      <c r="V508" t="s">
        <v>73</v>
      </c>
      <c r="AC508" t="s">
        <v>40</v>
      </c>
      <c r="AD508" t="s">
        <v>56</v>
      </c>
      <c r="AI508">
        <f>VLOOKUP(I508,Current!J:Q,2,0)</f>
        <v>1904</v>
      </c>
      <c r="AJ508" t="s">
        <v>56</v>
      </c>
      <c r="AK508">
        <v>1904</v>
      </c>
      <c r="AL508">
        <f t="shared" si="7"/>
        <v>0</v>
      </c>
    </row>
    <row r="509" spans="1:38" hidden="1" x14ac:dyDescent="0.25">
      <c r="A509" s="1">
        <v>507</v>
      </c>
      <c r="B509">
        <v>507</v>
      </c>
      <c r="C509">
        <v>1</v>
      </c>
      <c r="D509" t="s">
        <v>1424</v>
      </c>
      <c r="G509" t="s">
        <v>1425</v>
      </c>
      <c r="I509" t="s">
        <v>1426</v>
      </c>
      <c r="J509" t="s">
        <v>55</v>
      </c>
      <c r="L509" t="s">
        <v>987</v>
      </c>
      <c r="M509" t="s">
        <v>38</v>
      </c>
      <c r="N509" t="s">
        <v>1425</v>
      </c>
      <c r="P509" t="s">
        <v>48</v>
      </c>
      <c r="Q509" t="s">
        <v>211</v>
      </c>
      <c r="V509" t="s">
        <v>212</v>
      </c>
      <c r="AC509" t="s">
        <v>40</v>
      </c>
      <c r="AD509" t="s">
        <v>56</v>
      </c>
      <c r="AI509">
        <f>VLOOKUP(I509,Current!J:Q,2,0)</f>
        <v>1908</v>
      </c>
      <c r="AJ509" t="s">
        <v>56</v>
      </c>
      <c r="AK509">
        <v>1908</v>
      </c>
      <c r="AL509">
        <f t="shared" si="7"/>
        <v>0</v>
      </c>
    </row>
    <row r="510" spans="1:38" hidden="1" x14ac:dyDescent="0.25">
      <c r="A510" s="1">
        <v>508</v>
      </c>
      <c r="B510">
        <v>508</v>
      </c>
      <c r="C510">
        <v>2</v>
      </c>
      <c r="D510" t="s">
        <v>1427</v>
      </c>
      <c r="E510" t="s">
        <v>294</v>
      </c>
      <c r="G510" t="s">
        <v>1428</v>
      </c>
      <c r="H510" t="s">
        <v>1429</v>
      </c>
      <c r="J510" t="s">
        <v>55</v>
      </c>
      <c r="L510" t="s">
        <v>987</v>
      </c>
      <c r="M510" t="s">
        <v>38</v>
      </c>
      <c r="N510" t="s">
        <v>1428</v>
      </c>
      <c r="O510" t="s">
        <v>1429</v>
      </c>
      <c r="P510" t="s">
        <v>229</v>
      </c>
      <c r="Q510" t="s">
        <v>536</v>
      </c>
      <c r="V510" t="s">
        <v>537</v>
      </c>
      <c r="W510" t="s">
        <v>102</v>
      </c>
      <c r="X510" t="s">
        <v>807</v>
      </c>
      <c r="AC510" t="s">
        <v>808</v>
      </c>
      <c r="AD510" t="s">
        <v>53</v>
      </c>
      <c r="AE510">
        <v>1900</v>
      </c>
      <c r="AF510">
        <v>1966</v>
      </c>
      <c r="AI510" t="e">
        <f>VLOOKUP(I510,Current!J:Q,2,0)</f>
        <v>#N/A</v>
      </c>
      <c r="AK510" t="s">
        <v>11775</v>
      </c>
      <c r="AL510">
        <f t="shared" si="7"/>
        <v>0</v>
      </c>
    </row>
    <row r="511" spans="1:38" hidden="1" x14ac:dyDescent="0.25">
      <c r="A511" s="1">
        <v>509</v>
      </c>
      <c r="B511">
        <v>509</v>
      </c>
      <c r="C511">
        <v>3</v>
      </c>
      <c r="D511" t="s">
        <v>1430</v>
      </c>
      <c r="E511" t="s">
        <v>1130</v>
      </c>
      <c r="G511" t="s">
        <v>1431</v>
      </c>
      <c r="H511" t="s">
        <v>1432</v>
      </c>
      <c r="J511" t="s">
        <v>55</v>
      </c>
      <c r="L511" t="s">
        <v>987</v>
      </c>
      <c r="M511" t="s">
        <v>38</v>
      </c>
      <c r="N511" t="s">
        <v>1431</v>
      </c>
      <c r="O511" t="s">
        <v>1432</v>
      </c>
      <c r="P511" t="s">
        <v>48</v>
      </c>
      <c r="Q511" t="s">
        <v>298</v>
      </c>
      <c r="V511" t="s">
        <v>299</v>
      </c>
      <c r="W511" t="s">
        <v>275</v>
      </c>
      <c r="X511" t="s">
        <v>709</v>
      </c>
      <c r="AC511" t="s">
        <v>710</v>
      </c>
      <c r="AD511" t="s">
        <v>53</v>
      </c>
      <c r="AE511">
        <v>1910</v>
      </c>
      <c r="AF511">
        <v>1945</v>
      </c>
      <c r="AI511" t="e">
        <f>VLOOKUP(I511,Current!J:Q,2,0)</f>
        <v>#N/A</v>
      </c>
      <c r="AK511" t="s">
        <v>11775</v>
      </c>
      <c r="AL511">
        <f t="shared" si="7"/>
        <v>0</v>
      </c>
    </row>
    <row r="512" spans="1:38" hidden="1" x14ac:dyDescent="0.25">
      <c r="A512" s="1">
        <v>510</v>
      </c>
      <c r="B512">
        <v>510</v>
      </c>
      <c r="C512">
        <v>0</v>
      </c>
      <c r="D512" t="s">
        <v>1433</v>
      </c>
      <c r="G512" t="s">
        <v>1434</v>
      </c>
      <c r="H512" t="s">
        <v>1435</v>
      </c>
      <c r="I512" t="s">
        <v>1436</v>
      </c>
      <c r="J512" t="s">
        <v>36</v>
      </c>
      <c r="L512" t="s">
        <v>987</v>
      </c>
      <c r="M512" t="s">
        <v>38</v>
      </c>
      <c r="N512" t="s">
        <v>1434</v>
      </c>
      <c r="O512" t="s">
        <v>1435</v>
      </c>
      <c r="P512" t="s">
        <v>84</v>
      </c>
      <c r="Q512" t="s">
        <v>316</v>
      </c>
      <c r="V512" t="s">
        <v>317</v>
      </c>
      <c r="W512" t="s">
        <v>216</v>
      </c>
      <c r="X512" t="s">
        <v>318</v>
      </c>
      <c r="AC512" t="s">
        <v>319</v>
      </c>
      <c r="AD512" t="s">
        <v>53</v>
      </c>
      <c r="AE512">
        <v>1880</v>
      </c>
      <c r="AF512">
        <v>1897</v>
      </c>
      <c r="AI512" t="e">
        <f>VLOOKUP(I512,Current!J:Q,2,0)</f>
        <v>#N/A</v>
      </c>
      <c r="AK512" t="s">
        <v>11775</v>
      </c>
      <c r="AL512">
        <f t="shared" si="7"/>
        <v>0</v>
      </c>
    </row>
    <row r="513" spans="1:38" hidden="1" x14ac:dyDescent="0.25">
      <c r="A513" s="1">
        <v>511</v>
      </c>
      <c r="B513">
        <v>511</v>
      </c>
      <c r="C513">
        <v>1</v>
      </c>
      <c r="D513" t="s">
        <v>1433</v>
      </c>
      <c r="E513" t="s">
        <v>294</v>
      </c>
      <c r="G513" t="s">
        <v>1437</v>
      </c>
      <c r="H513" t="s">
        <v>1438</v>
      </c>
      <c r="I513" t="s">
        <v>1436</v>
      </c>
      <c r="J513" t="s">
        <v>1439</v>
      </c>
      <c r="L513" t="s">
        <v>987</v>
      </c>
      <c r="M513" t="s">
        <v>38</v>
      </c>
      <c r="N513" t="s">
        <v>1437</v>
      </c>
      <c r="O513" t="s">
        <v>1438</v>
      </c>
      <c r="P513" t="s">
        <v>572</v>
      </c>
      <c r="V513" t="s">
        <v>573</v>
      </c>
      <c r="W513" t="s">
        <v>49</v>
      </c>
      <c r="AC513" t="s">
        <v>50</v>
      </c>
      <c r="AD513" t="s">
        <v>53</v>
      </c>
      <c r="AE513">
        <v>1884</v>
      </c>
      <c r="AF513">
        <v>1885</v>
      </c>
      <c r="AI513" t="e">
        <f>VLOOKUP(I513,Current!J:Q,2,0)</f>
        <v>#N/A</v>
      </c>
      <c r="AK513" t="s">
        <v>11775</v>
      </c>
      <c r="AL513">
        <f t="shared" si="7"/>
        <v>0</v>
      </c>
    </row>
    <row r="514" spans="1:38" hidden="1" x14ac:dyDescent="0.25">
      <c r="A514" s="1">
        <v>512</v>
      </c>
      <c r="B514">
        <v>512</v>
      </c>
      <c r="C514">
        <v>2</v>
      </c>
      <c r="D514" t="s">
        <v>1433</v>
      </c>
      <c r="E514" t="s">
        <v>294</v>
      </c>
      <c r="G514" t="s">
        <v>1440</v>
      </c>
      <c r="H514" t="s">
        <v>1441</v>
      </c>
      <c r="I514" t="s">
        <v>1436</v>
      </c>
      <c r="J514" t="s">
        <v>55</v>
      </c>
      <c r="L514" t="s">
        <v>987</v>
      </c>
      <c r="M514" t="s">
        <v>38</v>
      </c>
      <c r="N514" t="s">
        <v>1440</v>
      </c>
      <c r="O514" t="s">
        <v>1441</v>
      </c>
      <c r="P514" t="s">
        <v>109</v>
      </c>
      <c r="Q514" t="s">
        <v>51</v>
      </c>
      <c r="V514" t="s">
        <v>52</v>
      </c>
      <c r="W514" t="s">
        <v>198</v>
      </c>
      <c r="X514" t="s">
        <v>417</v>
      </c>
      <c r="AC514" t="s">
        <v>418</v>
      </c>
      <c r="AD514" t="s">
        <v>53</v>
      </c>
      <c r="AE514">
        <v>1895</v>
      </c>
      <c r="AF514">
        <v>1974</v>
      </c>
      <c r="AI514" t="e">
        <f>VLOOKUP(I514,Current!J:Q,2,0)</f>
        <v>#N/A</v>
      </c>
      <c r="AK514" t="s">
        <v>11775</v>
      </c>
      <c r="AL514">
        <f t="shared" ref="AL514:AL577" si="8">IF(AND(AD514=$AJ$4,AJ514&lt;&gt;$AJ$4,V514&lt;&gt;$V$2),1,IF(AND(AD514=$AJ$4,AJ514&lt;&gt;$AJ$4,V514=$V$2),2,0))</f>
        <v>0</v>
      </c>
    </row>
    <row r="515" spans="1:38" hidden="1" x14ac:dyDescent="0.25">
      <c r="A515" s="1">
        <v>513</v>
      </c>
      <c r="B515">
        <v>513</v>
      </c>
      <c r="C515">
        <v>3</v>
      </c>
      <c r="D515" t="s">
        <v>1442</v>
      </c>
      <c r="G515" t="s">
        <v>318</v>
      </c>
      <c r="H515" t="s">
        <v>1443</v>
      </c>
      <c r="J515" t="s">
        <v>55</v>
      </c>
      <c r="L515" t="s">
        <v>987</v>
      </c>
      <c r="M515" t="s">
        <v>38</v>
      </c>
      <c r="N515" t="s">
        <v>318</v>
      </c>
      <c r="O515" t="s">
        <v>1443</v>
      </c>
      <c r="P515" t="s">
        <v>318</v>
      </c>
      <c r="V515" t="s">
        <v>319</v>
      </c>
      <c r="W515" t="s">
        <v>93</v>
      </c>
      <c r="X515" t="s">
        <v>538</v>
      </c>
      <c r="AC515" t="s">
        <v>539</v>
      </c>
      <c r="AD515" t="s">
        <v>53</v>
      </c>
      <c r="AE515">
        <v>1897</v>
      </c>
      <c r="AF515">
        <v>1969</v>
      </c>
      <c r="AI515" t="e">
        <f>VLOOKUP(I515,Current!J:Q,2,0)</f>
        <v>#N/A</v>
      </c>
      <c r="AK515" t="s">
        <v>11775</v>
      </c>
      <c r="AL515">
        <f t="shared" si="8"/>
        <v>0</v>
      </c>
    </row>
    <row r="516" spans="1:38" hidden="1" x14ac:dyDescent="0.25">
      <c r="A516" s="1">
        <v>514</v>
      </c>
      <c r="B516">
        <v>514</v>
      </c>
      <c r="C516">
        <v>4</v>
      </c>
      <c r="D516" t="s">
        <v>1444</v>
      </c>
      <c r="G516" t="s">
        <v>234</v>
      </c>
      <c r="H516" t="s">
        <v>1445</v>
      </c>
      <c r="J516" t="s">
        <v>55</v>
      </c>
      <c r="L516" t="s">
        <v>987</v>
      </c>
      <c r="M516" t="s">
        <v>38</v>
      </c>
      <c r="N516" t="s">
        <v>234</v>
      </c>
      <c r="O516" t="s">
        <v>1445</v>
      </c>
      <c r="P516" t="s">
        <v>234</v>
      </c>
      <c r="V516" t="s">
        <v>237</v>
      </c>
      <c r="W516" t="s">
        <v>210</v>
      </c>
      <c r="X516" t="s">
        <v>184</v>
      </c>
      <c r="AC516" t="s">
        <v>1049</v>
      </c>
      <c r="AD516" t="s">
        <v>53</v>
      </c>
      <c r="AE516">
        <v>1898</v>
      </c>
      <c r="AF516">
        <v>1967</v>
      </c>
      <c r="AI516" t="e">
        <f>VLOOKUP(I516,Current!J:Q,2,0)</f>
        <v>#N/A</v>
      </c>
      <c r="AK516" t="s">
        <v>11775</v>
      </c>
      <c r="AL516">
        <f t="shared" si="8"/>
        <v>0</v>
      </c>
    </row>
    <row r="517" spans="1:38" hidden="1" x14ac:dyDescent="0.25">
      <c r="A517" s="1">
        <v>515</v>
      </c>
      <c r="B517">
        <v>515</v>
      </c>
      <c r="C517">
        <v>5</v>
      </c>
      <c r="D517" t="s">
        <v>1446</v>
      </c>
      <c r="E517" t="s">
        <v>294</v>
      </c>
      <c r="G517" t="s">
        <v>1447</v>
      </c>
      <c r="H517" t="s">
        <v>1170</v>
      </c>
      <c r="J517" t="s">
        <v>36</v>
      </c>
      <c r="L517" t="s">
        <v>987</v>
      </c>
      <c r="M517" t="s">
        <v>38</v>
      </c>
      <c r="N517" t="s">
        <v>1447</v>
      </c>
      <c r="O517" t="s">
        <v>1170</v>
      </c>
      <c r="P517" t="s">
        <v>48</v>
      </c>
      <c r="Q517" t="s">
        <v>162</v>
      </c>
      <c r="V517" t="s">
        <v>255</v>
      </c>
      <c r="W517" t="s">
        <v>1170</v>
      </c>
      <c r="AC517" t="s">
        <v>1448</v>
      </c>
      <c r="AD517" t="s">
        <v>53</v>
      </c>
      <c r="AE517">
        <v>1909</v>
      </c>
      <c r="AF517">
        <v>1924</v>
      </c>
      <c r="AI517" t="e">
        <f>VLOOKUP(I517,Current!J:Q,2,0)</f>
        <v>#N/A</v>
      </c>
      <c r="AK517" t="s">
        <v>11775</v>
      </c>
      <c r="AL517">
        <f t="shared" si="8"/>
        <v>0</v>
      </c>
    </row>
    <row r="518" spans="1:38" hidden="1" x14ac:dyDescent="0.25">
      <c r="A518" s="1">
        <v>516</v>
      </c>
      <c r="B518">
        <v>516</v>
      </c>
      <c r="C518">
        <v>6</v>
      </c>
      <c r="D518" t="s">
        <v>1449</v>
      </c>
      <c r="G518" t="s">
        <v>1450</v>
      </c>
      <c r="H518" t="s">
        <v>189</v>
      </c>
      <c r="J518" t="s">
        <v>36</v>
      </c>
      <c r="L518" t="s">
        <v>987</v>
      </c>
      <c r="M518" t="s">
        <v>38</v>
      </c>
      <c r="N518" t="s">
        <v>1450</v>
      </c>
      <c r="O518" t="s">
        <v>189</v>
      </c>
      <c r="P518" t="s">
        <v>109</v>
      </c>
      <c r="Q518" t="s">
        <v>144</v>
      </c>
      <c r="V518" t="s">
        <v>145</v>
      </c>
      <c r="W518" t="s">
        <v>189</v>
      </c>
      <c r="AC518" t="s">
        <v>190</v>
      </c>
      <c r="AD518" t="s">
        <v>53</v>
      </c>
      <c r="AE518">
        <v>1912</v>
      </c>
      <c r="AF518">
        <v>1915</v>
      </c>
      <c r="AI518" t="e">
        <f>VLOOKUP(I518,Current!J:Q,2,0)</f>
        <v>#N/A</v>
      </c>
      <c r="AK518" t="s">
        <v>11775</v>
      </c>
      <c r="AL518">
        <f t="shared" si="8"/>
        <v>0</v>
      </c>
    </row>
    <row r="519" spans="1:38" hidden="1" x14ac:dyDescent="0.25">
      <c r="A519" s="1">
        <v>517</v>
      </c>
      <c r="B519">
        <v>517</v>
      </c>
      <c r="C519">
        <v>7</v>
      </c>
      <c r="D519" t="s">
        <v>1451</v>
      </c>
      <c r="E519" t="s">
        <v>1452</v>
      </c>
      <c r="G519" t="s">
        <v>1453</v>
      </c>
      <c r="I519" t="s">
        <v>1454</v>
      </c>
      <c r="J519" t="s">
        <v>55</v>
      </c>
      <c r="L519" t="s">
        <v>987</v>
      </c>
      <c r="M519" t="s">
        <v>38</v>
      </c>
      <c r="N519" t="s">
        <v>1453</v>
      </c>
      <c r="P519" t="s">
        <v>262</v>
      </c>
      <c r="Q519" t="s">
        <v>536</v>
      </c>
      <c r="V519" t="s">
        <v>537</v>
      </c>
      <c r="AC519" t="s">
        <v>40</v>
      </c>
      <c r="AD519" t="s">
        <v>56</v>
      </c>
      <c r="AI519">
        <f>VLOOKUP(I519,Current!J:Q,2,0)</f>
        <v>1991</v>
      </c>
      <c r="AJ519" t="s">
        <v>56</v>
      </c>
      <c r="AK519">
        <v>1991</v>
      </c>
      <c r="AL519">
        <f t="shared" si="8"/>
        <v>0</v>
      </c>
    </row>
    <row r="520" spans="1:38" hidden="1" x14ac:dyDescent="0.25">
      <c r="A520" s="1">
        <v>518</v>
      </c>
      <c r="B520">
        <v>518</v>
      </c>
      <c r="C520">
        <v>8</v>
      </c>
      <c r="D520" t="s">
        <v>1455</v>
      </c>
      <c r="G520" t="s">
        <v>1456</v>
      </c>
      <c r="H520" t="s">
        <v>329</v>
      </c>
      <c r="J520" t="s">
        <v>83</v>
      </c>
      <c r="L520" t="s">
        <v>987</v>
      </c>
      <c r="M520" t="s">
        <v>38</v>
      </c>
      <c r="N520" t="s">
        <v>1456</v>
      </c>
      <c r="O520" t="s">
        <v>329</v>
      </c>
      <c r="P520" t="s">
        <v>48</v>
      </c>
      <c r="Q520" t="s">
        <v>125</v>
      </c>
      <c r="V520" t="s">
        <v>126</v>
      </c>
      <c r="W520" t="s">
        <v>329</v>
      </c>
      <c r="AC520" t="s">
        <v>330</v>
      </c>
      <c r="AD520" t="s">
        <v>53</v>
      </c>
      <c r="AE520">
        <v>1893</v>
      </c>
      <c r="AF520">
        <v>1913</v>
      </c>
      <c r="AI520" t="e">
        <f>VLOOKUP(I520,Current!J:Q,2,0)</f>
        <v>#N/A</v>
      </c>
      <c r="AK520" t="s">
        <v>11775</v>
      </c>
      <c r="AL520">
        <f t="shared" si="8"/>
        <v>0</v>
      </c>
    </row>
    <row r="521" spans="1:38" hidden="1" x14ac:dyDescent="0.25">
      <c r="A521" s="1">
        <v>519</v>
      </c>
      <c r="B521">
        <v>519</v>
      </c>
      <c r="C521">
        <v>9</v>
      </c>
      <c r="D521" t="s">
        <v>1455</v>
      </c>
      <c r="G521" t="s">
        <v>1457</v>
      </c>
      <c r="H521" t="s">
        <v>1458</v>
      </c>
      <c r="J521" t="s">
        <v>55</v>
      </c>
      <c r="L521" t="s">
        <v>987</v>
      </c>
      <c r="M521" t="s">
        <v>38</v>
      </c>
      <c r="N521" t="s">
        <v>1457</v>
      </c>
      <c r="O521" t="s">
        <v>1458</v>
      </c>
      <c r="P521" t="s">
        <v>262</v>
      </c>
      <c r="Q521" t="s">
        <v>329</v>
      </c>
      <c r="V521" t="s">
        <v>330</v>
      </c>
      <c r="W521" t="s">
        <v>275</v>
      </c>
      <c r="X521" t="s">
        <v>1459</v>
      </c>
      <c r="AC521" t="s">
        <v>1460</v>
      </c>
      <c r="AD521" t="s">
        <v>53</v>
      </c>
      <c r="AE521">
        <v>1913</v>
      </c>
      <c r="AF521">
        <v>1965</v>
      </c>
      <c r="AI521" t="e">
        <f>VLOOKUP(I521,Current!J:Q,2,0)</f>
        <v>#N/A</v>
      </c>
      <c r="AK521" t="s">
        <v>11775</v>
      </c>
      <c r="AL521">
        <f t="shared" si="8"/>
        <v>0</v>
      </c>
    </row>
    <row r="522" spans="1:38" hidden="1" x14ac:dyDescent="0.25">
      <c r="A522" s="1">
        <v>520</v>
      </c>
      <c r="B522">
        <v>520</v>
      </c>
      <c r="C522">
        <v>10</v>
      </c>
      <c r="D522" t="s">
        <v>1461</v>
      </c>
      <c r="E522" t="s">
        <v>1462</v>
      </c>
      <c r="G522" t="s">
        <v>1463</v>
      </c>
      <c r="H522" t="s">
        <v>1464</v>
      </c>
      <c r="I522" t="s">
        <v>1465</v>
      </c>
      <c r="J522" t="s">
        <v>55</v>
      </c>
      <c r="L522" t="s">
        <v>987</v>
      </c>
      <c r="M522" t="s">
        <v>38</v>
      </c>
      <c r="N522" t="s">
        <v>1463</v>
      </c>
      <c r="O522" t="s">
        <v>1464</v>
      </c>
      <c r="P522" t="s">
        <v>93</v>
      </c>
      <c r="Q522" t="s">
        <v>211</v>
      </c>
      <c r="V522" t="s">
        <v>212</v>
      </c>
      <c r="W522" t="s">
        <v>275</v>
      </c>
      <c r="X522" t="s">
        <v>308</v>
      </c>
      <c r="AC522" t="s">
        <v>309</v>
      </c>
      <c r="AD522" t="s">
        <v>53</v>
      </c>
      <c r="AE522">
        <v>1908</v>
      </c>
      <c r="AF522">
        <v>1963</v>
      </c>
      <c r="AI522" t="e">
        <f>VLOOKUP(I522,Current!J:Q,2,0)</f>
        <v>#N/A</v>
      </c>
      <c r="AK522" t="s">
        <v>11775</v>
      </c>
      <c r="AL522">
        <f t="shared" si="8"/>
        <v>0</v>
      </c>
    </row>
    <row r="523" spans="1:38" hidden="1" x14ac:dyDescent="0.25">
      <c r="A523" s="1">
        <v>521</v>
      </c>
      <c r="B523">
        <v>521</v>
      </c>
      <c r="C523">
        <v>11</v>
      </c>
      <c r="D523" t="s">
        <v>1466</v>
      </c>
      <c r="G523" t="s">
        <v>1467</v>
      </c>
      <c r="H523" t="s">
        <v>1468</v>
      </c>
      <c r="J523" t="s">
        <v>55</v>
      </c>
      <c r="L523" t="s">
        <v>987</v>
      </c>
      <c r="M523" t="s">
        <v>38</v>
      </c>
      <c r="N523" t="s">
        <v>1467</v>
      </c>
      <c r="O523" t="s">
        <v>1468</v>
      </c>
      <c r="P523" t="s">
        <v>48</v>
      </c>
      <c r="Q523" t="s">
        <v>189</v>
      </c>
      <c r="V523" t="s">
        <v>190</v>
      </c>
      <c r="W523" t="s">
        <v>157</v>
      </c>
      <c r="X523" t="s">
        <v>89</v>
      </c>
      <c r="AC523" t="s">
        <v>90</v>
      </c>
      <c r="AD523" t="s">
        <v>53</v>
      </c>
      <c r="AE523">
        <v>1915</v>
      </c>
      <c r="AF523">
        <v>1953</v>
      </c>
      <c r="AI523" t="e">
        <f>VLOOKUP(I523,Current!J:Q,2,0)</f>
        <v>#N/A</v>
      </c>
      <c r="AK523" t="s">
        <v>11775</v>
      </c>
      <c r="AL523">
        <f t="shared" si="8"/>
        <v>0</v>
      </c>
    </row>
    <row r="524" spans="1:38" hidden="1" x14ac:dyDescent="0.25">
      <c r="A524" s="1">
        <v>522</v>
      </c>
      <c r="B524">
        <v>522</v>
      </c>
      <c r="C524">
        <v>12</v>
      </c>
      <c r="D524" t="s">
        <v>1469</v>
      </c>
      <c r="G524" t="s">
        <v>1470</v>
      </c>
      <c r="H524" t="s">
        <v>1471</v>
      </c>
      <c r="J524" t="s">
        <v>83</v>
      </c>
      <c r="L524" t="s">
        <v>987</v>
      </c>
      <c r="M524" t="s">
        <v>38</v>
      </c>
      <c r="N524" t="s">
        <v>1470</v>
      </c>
      <c r="O524" t="s">
        <v>1471</v>
      </c>
      <c r="P524" t="s">
        <v>216</v>
      </c>
      <c r="Q524" t="s">
        <v>536</v>
      </c>
      <c r="V524" t="s">
        <v>537</v>
      </c>
      <c r="W524" t="s">
        <v>216</v>
      </c>
      <c r="X524" t="s">
        <v>235</v>
      </c>
      <c r="AC524" t="s">
        <v>238</v>
      </c>
      <c r="AD524" t="s">
        <v>53</v>
      </c>
      <c r="AE524">
        <v>1900</v>
      </c>
      <c r="AF524">
        <v>1932</v>
      </c>
      <c r="AI524" t="e">
        <f>VLOOKUP(I524,Current!J:Q,2,0)</f>
        <v>#N/A</v>
      </c>
      <c r="AK524" t="s">
        <v>11775</v>
      </c>
      <c r="AL524">
        <f t="shared" si="8"/>
        <v>0</v>
      </c>
    </row>
    <row r="525" spans="1:38" hidden="1" x14ac:dyDescent="0.25">
      <c r="A525" s="1">
        <v>523</v>
      </c>
      <c r="B525">
        <v>523</v>
      </c>
      <c r="C525">
        <v>13</v>
      </c>
      <c r="D525" t="s">
        <v>1469</v>
      </c>
      <c r="E525" t="s">
        <v>294</v>
      </c>
      <c r="G525" t="s">
        <v>1472</v>
      </c>
      <c r="H525" t="s">
        <v>1473</v>
      </c>
      <c r="J525" t="s">
        <v>55</v>
      </c>
      <c r="L525" t="s">
        <v>987</v>
      </c>
      <c r="M525" t="s">
        <v>38</v>
      </c>
      <c r="N525" t="s">
        <v>1472</v>
      </c>
      <c r="O525" t="s">
        <v>1473</v>
      </c>
      <c r="P525" t="s">
        <v>84</v>
      </c>
      <c r="Q525" t="s">
        <v>884</v>
      </c>
      <c r="V525" t="s">
        <v>885</v>
      </c>
      <c r="W525" t="s">
        <v>201</v>
      </c>
      <c r="X525" t="s">
        <v>807</v>
      </c>
      <c r="AC525" t="s">
        <v>808</v>
      </c>
      <c r="AD525" t="s">
        <v>53</v>
      </c>
      <c r="AE525">
        <v>1930</v>
      </c>
      <c r="AF525">
        <v>1966</v>
      </c>
      <c r="AI525" t="e">
        <f>VLOOKUP(I525,Current!J:Q,2,0)</f>
        <v>#N/A</v>
      </c>
      <c r="AK525" t="s">
        <v>11775</v>
      </c>
      <c r="AL525">
        <f t="shared" si="8"/>
        <v>0</v>
      </c>
    </row>
    <row r="526" spans="1:38" hidden="1" x14ac:dyDescent="0.25">
      <c r="A526" s="1">
        <v>524</v>
      </c>
      <c r="B526">
        <v>524</v>
      </c>
      <c r="C526">
        <v>14</v>
      </c>
      <c r="D526" t="s">
        <v>1474</v>
      </c>
      <c r="G526" t="s">
        <v>1475</v>
      </c>
      <c r="H526" t="s">
        <v>1476</v>
      </c>
      <c r="J526" t="s">
        <v>55</v>
      </c>
      <c r="L526" t="s">
        <v>987</v>
      </c>
      <c r="M526" t="s">
        <v>38</v>
      </c>
      <c r="N526" t="s">
        <v>1475</v>
      </c>
      <c r="O526" t="s">
        <v>1476</v>
      </c>
      <c r="P526" t="s">
        <v>48</v>
      </c>
      <c r="Q526" t="s">
        <v>303</v>
      </c>
      <c r="V526" t="s">
        <v>305</v>
      </c>
      <c r="W526" t="s">
        <v>269</v>
      </c>
      <c r="X526" t="s">
        <v>1477</v>
      </c>
      <c r="AC526" t="s">
        <v>1478</v>
      </c>
      <c r="AD526" t="s">
        <v>53</v>
      </c>
      <c r="AE526">
        <v>1911</v>
      </c>
      <c r="AF526">
        <v>1962</v>
      </c>
      <c r="AI526" t="e">
        <f>VLOOKUP(I526,Current!J:Q,2,0)</f>
        <v>#N/A</v>
      </c>
      <c r="AK526" t="s">
        <v>11775</v>
      </c>
      <c r="AL526">
        <f t="shared" si="8"/>
        <v>0</v>
      </c>
    </row>
    <row r="527" spans="1:38" hidden="1" x14ac:dyDescent="0.25">
      <c r="A527" s="1">
        <v>525</v>
      </c>
      <c r="B527">
        <v>525</v>
      </c>
      <c r="C527">
        <v>15</v>
      </c>
      <c r="D527" t="s">
        <v>1479</v>
      </c>
      <c r="E527" t="s">
        <v>294</v>
      </c>
      <c r="G527" t="s">
        <v>123</v>
      </c>
      <c r="H527" t="s">
        <v>1480</v>
      </c>
      <c r="J527" t="s">
        <v>83</v>
      </c>
      <c r="L527" t="s">
        <v>987</v>
      </c>
      <c r="M527" t="s">
        <v>38</v>
      </c>
      <c r="N527" t="s">
        <v>123</v>
      </c>
      <c r="O527" t="s">
        <v>1480</v>
      </c>
      <c r="P527" t="s">
        <v>102</v>
      </c>
      <c r="Q527" t="s">
        <v>125</v>
      </c>
      <c r="V527" t="s">
        <v>126</v>
      </c>
      <c r="W527" t="s">
        <v>102</v>
      </c>
      <c r="X527" t="s">
        <v>394</v>
      </c>
      <c r="AC527" t="s">
        <v>396</v>
      </c>
      <c r="AD527" t="s">
        <v>53</v>
      </c>
      <c r="AE527">
        <v>1893</v>
      </c>
      <c r="AF527">
        <v>1920</v>
      </c>
      <c r="AI527" t="e">
        <f>VLOOKUP(I527,Current!J:Q,2,0)</f>
        <v>#N/A</v>
      </c>
      <c r="AK527" t="s">
        <v>11775</v>
      </c>
      <c r="AL527">
        <f t="shared" si="8"/>
        <v>0</v>
      </c>
    </row>
    <row r="528" spans="1:38" hidden="1" x14ac:dyDescent="0.25">
      <c r="A528" s="1">
        <v>526</v>
      </c>
      <c r="B528">
        <v>526</v>
      </c>
      <c r="C528">
        <v>16</v>
      </c>
      <c r="D528" t="s">
        <v>1479</v>
      </c>
      <c r="E528" t="s">
        <v>294</v>
      </c>
      <c r="G528" t="s">
        <v>1481</v>
      </c>
      <c r="H528" t="s">
        <v>1482</v>
      </c>
      <c r="J528" t="s">
        <v>55</v>
      </c>
      <c r="L528" t="s">
        <v>987</v>
      </c>
      <c r="M528" t="s">
        <v>38</v>
      </c>
      <c r="N528" t="s">
        <v>1481</v>
      </c>
      <c r="O528" t="s">
        <v>1482</v>
      </c>
      <c r="P528" t="s">
        <v>631</v>
      </c>
      <c r="Q528" t="s">
        <v>394</v>
      </c>
      <c r="V528" t="s">
        <v>396</v>
      </c>
      <c r="W528" t="s">
        <v>198</v>
      </c>
      <c r="X528" t="s">
        <v>1080</v>
      </c>
      <c r="AC528" t="s">
        <v>1081</v>
      </c>
      <c r="AD528" t="s">
        <v>53</v>
      </c>
      <c r="AE528">
        <v>1920</v>
      </c>
      <c r="AF528">
        <v>1959</v>
      </c>
      <c r="AI528" t="e">
        <f>VLOOKUP(I528,Current!J:Q,2,0)</f>
        <v>#N/A</v>
      </c>
      <c r="AK528" t="s">
        <v>11775</v>
      </c>
      <c r="AL528">
        <f t="shared" si="8"/>
        <v>0</v>
      </c>
    </row>
    <row r="529" spans="1:38" hidden="1" x14ac:dyDescent="0.25">
      <c r="A529" s="1">
        <v>527</v>
      </c>
      <c r="B529">
        <v>527</v>
      </c>
      <c r="C529">
        <v>17</v>
      </c>
      <c r="D529" t="s">
        <v>1483</v>
      </c>
      <c r="E529" t="s">
        <v>294</v>
      </c>
      <c r="G529" t="s">
        <v>1484</v>
      </c>
      <c r="H529" t="s">
        <v>1485</v>
      </c>
      <c r="J529" t="s">
        <v>55</v>
      </c>
      <c r="L529" t="s">
        <v>987</v>
      </c>
      <c r="M529" t="s">
        <v>38</v>
      </c>
      <c r="N529" t="s">
        <v>1484</v>
      </c>
      <c r="O529" t="s">
        <v>1485</v>
      </c>
      <c r="P529" t="s">
        <v>380</v>
      </c>
      <c r="Q529" t="s">
        <v>64</v>
      </c>
      <c r="V529" t="s">
        <v>65</v>
      </c>
      <c r="W529" t="s">
        <v>229</v>
      </c>
      <c r="X529" t="s">
        <v>982</v>
      </c>
      <c r="AC529" t="s">
        <v>983</v>
      </c>
      <c r="AD529" t="s">
        <v>53</v>
      </c>
      <c r="AE529">
        <v>1901</v>
      </c>
      <c r="AF529">
        <v>1954</v>
      </c>
      <c r="AI529" t="e">
        <f>VLOOKUP(I529,Current!J:Q,2,0)</f>
        <v>#N/A</v>
      </c>
      <c r="AK529" t="s">
        <v>11775</v>
      </c>
      <c r="AL529">
        <f t="shared" si="8"/>
        <v>0</v>
      </c>
    </row>
    <row r="530" spans="1:38" hidden="1" x14ac:dyDescent="0.25">
      <c r="A530" s="1">
        <v>528</v>
      </c>
      <c r="B530">
        <v>528</v>
      </c>
      <c r="C530">
        <v>18</v>
      </c>
      <c r="D530" t="s">
        <v>1486</v>
      </c>
      <c r="G530" t="s">
        <v>1487</v>
      </c>
      <c r="H530" t="s">
        <v>1488</v>
      </c>
      <c r="J530" t="s">
        <v>55</v>
      </c>
      <c r="L530" t="s">
        <v>987</v>
      </c>
      <c r="M530" t="s">
        <v>38</v>
      </c>
      <c r="N530" t="s">
        <v>1487</v>
      </c>
      <c r="O530" t="s">
        <v>1488</v>
      </c>
      <c r="P530" t="s">
        <v>374</v>
      </c>
      <c r="Q530" t="s">
        <v>536</v>
      </c>
      <c r="V530" t="s">
        <v>537</v>
      </c>
      <c r="W530" t="s">
        <v>244</v>
      </c>
      <c r="X530" t="s">
        <v>308</v>
      </c>
      <c r="AC530" t="s">
        <v>309</v>
      </c>
      <c r="AD530" t="s">
        <v>53</v>
      </c>
      <c r="AE530">
        <v>1900</v>
      </c>
      <c r="AF530">
        <v>1963</v>
      </c>
      <c r="AI530" t="e">
        <f>VLOOKUP(I530,Current!J:Q,2,0)</f>
        <v>#N/A</v>
      </c>
      <c r="AK530" t="s">
        <v>11775</v>
      </c>
      <c r="AL530">
        <f t="shared" si="8"/>
        <v>0</v>
      </c>
    </row>
    <row r="531" spans="1:38" hidden="1" x14ac:dyDescent="0.25">
      <c r="A531" s="1">
        <v>529</v>
      </c>
      <c r="B531">
        <v>529</v>
      </c>
      <c r="C531">
        <v>19</v>
      </c>
      <c r="D531" t="s">
        <v>1489</v>
      </c>
      <c r="E531" t="s">
        <v>1490</v>
      </c>
      <c r="G531" t="s">
        <v>1491</v>
      </c>
      <c r="H531" t="s">
        <v>1492</v>
      </c>
      <c r="J531" t="s">
        <v>55</v>
      </c>
      <c r="L531" t="s">
        <v>987</v>
      </c>
      <c r="M531" t="s">
        <v>38</v>
      </c>
      <c r="N531" t="s">
        <v>1491</v>
      </c>
      <c r="O531" t="s">
        <v>1492</v>
      </c>
      <c r="P531" t="s">
        <v>48</v>
      </c>
      <c r="Q531" t="s">
        <v>536</v>
      </c>
      <c r="V531" t="s">
        <v>537</v>
      </c>
      <c r="W531" t="s">
        <v>109</v>
      </c>
      <c r="X531" t="s">
        <v>982</v>
      </c>
      <c r="AC531" t="s">
        <v>983</v>
      </c>
      <c r="AD531" t="s">
        <v>53</v>
      </c>
      <c r="AE531">
        <v>1900</v>
      </c>
      <c r="AF531">
        <v>1954</v>
      </c>
      <c r="AI531" t="e">
        <f>VLOOKUP(I531,Current!J:Q,2,0)</f>
        <v>#N/A</v>
      </c>
      <c r="AK531" t="s">
        <v>11775</v>
      </c>
      <c r="AL531">
        <f t="shared" si="8"/>
        <v>0</v>
      </c>
    </row>
    <row r="532" spans="1:38" hidden="1" x14ac:dyDescent="0.25">
      <c r="A532" s="1">
        <v>530</v>
      </c>
      <c r="B532">
        <v>530</v>
      </c>
      <c r="C532">
        <v>20</v>
      </c>
      <c r="D532" t="s">
        <v>1493</v>
      </c>
      <c r="E532" t="s">
        <v>294</v>
      </c>
      <c r="G532" t="s">
        <v>1494</v>
      </c>
      <c r="H532" t="s">
        <v>1495</v>
      </c>
      <c r="J532" t="s">
        <v>83</v>
      </c>
      <c r="L532" t="s">
        <v>987</v>
      </c>
      <c r="M532" t="s">
        <v>38</v>
      </c>
      <c r="N532" t="s">
        <v>1494</v>
      </c>
      <c r="O532" t="s">
        <v>1495</v>
      </c>
      <c r="P532" t="s">
        <v>229</v>
      </c>
      <c r="Q532" t="s">
        <v>110</v>
      </c>
      <c r="V532" t="s">
        <v>111</v>
      </c>
      <c r="W532" t="s">
        <v>48</v>
      </c>
      <c r="X532" t="s">
        <v>1080</v>
      </c>
      <c r="AC532" t="s">
        <v>1081</v>
      </c>
      <c r="AD532" t="s">
        <v>53</v>
      </c>
      <c r="AE532">
        <v>1896</v>
      </c>
      <c r="AF532">
        <v>1959</v>
      </c>
      <c r="AI532" t="e">
        <f>VLOOKUP(I532,Current!J:Q,2,0)</f>
        <v>#N/A</v>
      </c>
      <c r="AK532" t="s">
        <v>11775</v>
      </c>
      <c r="AL532">
        <f t="shared" si="8"/>
        <v>0</v>
      </c>
    </row>
    <row r="533" spans="1:38" hidden="1" x14ac:dyDescent="0.25">
      <c r="A533" s="1">
        <v>531</v>
      </c>
      <c r="B533">
        <v>531</v>
      </c>
      <c r="C533">
        <v>21</v>
      </c>
      <c r="D533" t="s">
        <v>1496</v>
      </c>
      <c r="E533" t="s">
        <v>294</v>
      </c>
      <c r="G533" t="s">
        <v>1497</v>
      </c>
      <c r="H533" t="s">
        <v>172</v>
      </c>
      <c r="J533" t="s">
        <v>83</v>
      </c>
      <c r="L533" t="s">
        <v>987</v>
      </c>
      <c r="M533" t="s">
        <v>38</v>
      </c>
      <c r="N533" t="s">
        <v>1497</v>
      </c>
      <c r="O533" t="s">
        <v>172</v>
      </c>
      <c r="P533" t="s">
        <v>136</v>
      </c>
      <c r="Q533" t="s">
        <v>318</v>
      </c>
      <c r="V533" t="s">
        <v>319</v>
      </c>
      <c r="W533" t="s">
        <v>172</v>
      </c>
      <c r="AC533" t="s">
        <v>174</v>
      </c>
      <c r="AD533" t="s">
        <v>53</v>
      </c>
      <c r="AE533">
        <v>1897</v>
      </c>
      <c r="AF533">
        <v>1914</v>
      </c>
      <c r="AI533" t="e">
        <f>VLOOKUP(I533,Current!J:Q,2,0)</f>
        <v>#N/A</v>
      </c>
      <c r="AK533" t="s">
        <v>11775</v>
      </c>
      <c r="AL533">
        <f t="shared" si="8"/>
        <v>0</v>
      </c>
    </row>
    <row r="534" spans="1:38" hidden="1" x14ac:dyDescent="0.25">
      <c r="A534" s="1">
        <v>532</v>
      </c>
      <c r="B534">
        <v>532</v>
      </c>
      <c r="C534">
        <v>22</v>
      </c>
      <c r="D534" t="s">
        <v>1496</v>
      </c>
      <c r="G534" t="s">
        <v>1498</v>
      </c>
      <c r="H534" t="s">
        <v>1499</v>
      </c>
      <c r="J534" t="s">
        <v>55</v>
      </c>
      <c r="L534" t="s">
        <v>987</v>
      </c>
      <c r="M534" t="s">
        <v>38</v>
      </c>
      <c r="N534" t="s">
        <v>1498</v>
      </c>
      <c r="O534" t="s">
        <v>1499</v>
      </c>
      <c r="P534" t="s">
        <v>78</v>
      </c>
      <c r="Q534" t="s">
        <v>189</v>
      </c>
      <c r="V534" t="s">
        <v>190</v>
      </c>
      <c r="W534" t="s">
        <v>275</v>
      </c>
      <c r="X534" t="s">
        <v>807</v>
      </c>
      <c r="AC534" t="s">
        <v>808</v>
      </c>
      <c r="AD534" t="s">
        <v>53</v>
      </c>
      <c r="AE534">
        <v>1915</v>
      </c>
      <c r="AF534">
        <v>1966</v>
      </c>
      <c r="AI534" t="e">
        <f>VLOOKUP(I534,Current!J:Q,2,0)</f>
        <v>#N/A</v>
      </c>
      <c r="AK534" t="s">
        <v>11775</v>
      </c>
      <c r="AL534">
        <f t="shared" si="8"/>
        <v>0</v>
      </c>
    </row>
    <row r="535" spans="1:38" hidden="1" x14ac:dyDescent="0.25">
      <c r="A535" s="1">
        <v>533</v>
      </c>
      <c r="B535">
        <v>533</v>
      </c>
      <c r="C535">
        <v>23</v>
      </c>
      <c r="D535" t="s">
        <v>1500</v>
      </c>
      <c r="G535" t="s">
        <v>1501</v>
      </c>
      <c r="H535" t="s">
        <v>1499</v>
      </c>
      <c r="J535" t="s">
        <v>55</v>
      </c>
      <c r="L535" t="s">
        <v>987</v>
      </c>
      <c r="M535" t="s">
        <v>38</v>
      </c>
      <c r="N535" t="s">
        <v>1501</v>
      </c>
      <c r="O535" t="s">
        <v>1499</v>
      </c>
      <c r="P535" t="s">
        <v>229</v>
      </c>
      <c r="Q535" t="s">
        <v>172</v>
      </c>
      <c r="V535" t="s">
        <v>174</v>
      </c>
      <c r="W535" t="s">
        <v>275</v>
      </c>
      <c r="X535" t="s">
        <v>807</v>
      </c>
      <c r="AC535" t="s">
        <v>808</v>
      </c>
      <c r="AD535" t="s">
        <v>53</v>
      </c>
      <c r="AE535">
        <v>1914</v>
      </c>
      <c r="AF535">
        <v>1966</v>
      </c>
      <c r="AI535" t="e">
        <f>VLOOKUP(I535,Current!J:Q,2,0)</f>
        <v>#N/A</v>
      </c>
      <c r="AK535" t="s">
        <v>11775</v>
      </c>
      <c r="AL535">
        <f t="shared" si="8"/>
        <v>0</v>
      </c>
    </row>
    <row r="536" spans="1:38" hidden="1" x14ac:dyDescent="0.25">
      <c r="A536" s="1">
        <v>534</v>
      </c>
      <c r="B536">
        <v>534</v>
      </c>
      <c r="C536">
        <v>24</v>
      </c>
      <c r="D536" t="s">
        <v>1502</v>
      </c>
      <c r="G536" t="s">
        <v>1503</v>
      </c>
      <c r="H536" t="s">
        <v>1504</v>
      </c>
      <c r="J536" t="s">
        <v>55</v>
      </c>
      <c r="L536" t="s">
        <v>987</v>
      </c>
      <c r="M536" t="s">
        <v>38</v>
      </c>
      <c r="N536" t="s">
        <v>1503</v>
      </c>
      <c r="O536" t="s">
        <v>1504</v>
      </c>
      <c r="P536" t="s">
        <v>380</v>
      </c>
      <c r="Q536" t="s">
        <v>180</v>
      </c>
      <c r="V536" t="s">
        <v>499</v>
      </c>
      <c r="W536" t="s">
        <v>269</v>
      </c>
      <c r="X536" t="s">
        <v>263</v>
      </c>
      <c r="AC536" t="s">
        <v>264</v>
      </c>
      <c r="AD536" t="s">
        <v>53</v>
      </c>
      <c r="AE536">
        <v>1904</v>
      </c>
      <c r="AF536">
        <v>1958</v>
      </c>
      <c r="AI536" t="e">
        <f>VLOOKUP(I536,Current!J:Q,2,0)</f>
        <v>#N/A</v>
      </c>
      <c r="AK536" t="s">
        <v>11775</v>
      </c>
      <c r="AL536">
        <f t="shared" si="8"/>
        <v>0</v>
      </c>
    </row>
    <row r="537" spans="1:38" hidden="1" x14ac:dyDescent="0.25">
      <c r="A537" s="1">
        <v>535</v>
      </c>
      <c r="B537">
        <v>535</v>
      </c>
      <c r="C537">
        <v>25</v>
      </c>
      <c r="D537" t="s">
        <v>1505</v>
      </c>
      <c r="G537" t="s">
        <v>1503</v>
      </c>
      <c r="H537" t="s">
        <v>1506</v>
      </c>
      <c r="J537" t="s">
        <v>55</v>
      </c>
      <c r="L537" t="s">
        <v>987</v>
      </c>
      <c r="M537" t="s">
        <v>38</v>
      </c>
      <c r="N537" t="s">
        <v>1503</v>
      </c>
      <c r="O537" t="s">
        <v>1506</v>
      </c>
      <c r="P537" t="s">
        <v>380</v>
      </c>
      <c r="Q537" t="s">
        <v>180</v>
      </c>
      <c r="V537" t="s">
        <v>499</v>
      </c>
      <c r="W537" t="s">
        <v>198</v>
      </c>
      <c r="X537" t="s">
        <v>468</v>
      </c>
      <c r="AC537" t="s">
        <v>469</v>
      </c>
      <c r="AD537" t="s">
        <v>53</v>
      </c>
      <c r="AE537">
        <v>1904</v>
      </c>
      <c r="AF537">
        <v>1952</v>
      </c>
      <c r="AI537" t="e">
        <f>VLOOKUP(I537,Current!J:Q,2,0)</f>
        <v>#N/A</v>
      </c>
      <c r="AK537" t="s">
        <v>11775</v>
      </c>
      <c r="AL537">
        <f t="shared" si="8"/>
        <v>0</v>
      </c>
    </row>
    <row r="538" spans="1:38" hidden="1" x14ac:dyDescent="0.25">
      <c r="A538" s="1">
        <v>536</v>
      </c>
      <c r="B538">
        <v>536</v>
      </c>
      <c r="C538">
        <v>0</v>
      </c>
      <c r="D538" t="s">
        <v>1507</v>
      </c>
      <c r="E538" t="s">
        <v>294</v>
      </c>
      <c r="G538" t="s">
        <v>479</v>
      </c>
      <c r="H538" t="s">
        <v>1508</v>
      </c>
      <c r="J538" t="s">
        <v>55</v>
      </c>
      <c r="L538" t="s">
        <v>987</v>
      </c>
      <c r="M538" t="s">
        <v>38</v>
      </c>
      <c r="N538" t="s">
        <v>479</v>
      </c>
      <c r="O538" t="s">
        <v>1508</v>
      </c>
      <c r="P538" t="s">
        <v>48</v>
      </c>
      <c r="Q538" t="s">
        <v>211</v>
      </c>
      <c r="V538" t="s">
        <v>212</v>
      </c>
      <c r="W538" t="s">
        <v>229</v>
      </c>
      <c r="X538" t="s">
        <v>982</v>
      </c>
      <c r="AC538" t="s">
        <v>983</v>
      </c>
      <c r="AD538" t="s">
        <v>53</v>
      </c>
      <c r="AE538">
        <v>1908</v>
      </c>
      <c r="AF538">
        <v>1954</v>
      </c>
      <c r="AI538" t="e">
        <f>VLOOKUP(I538,Current!J:Q,2,0)</f>
        <v>#N/A</v>
      </c>
      <c r="AK538" t="s">
        <v>11775</v>
      </c>
      <c r="AL538">
        <f t="shared" si="8"/>
        <v>0</v>
      </c>
    </row>
    <row r="539" spans="1:38" hidden="1" x14ac:dyDescent="0.25">
      <c r="A539" s="1">
        <v>537</v>
      </c>
      <c r="B539">
        <v>537</v>
      </c>
      <c r="C539">
        <v>1</v>
      </c>
      <c r="D539" t="s">
        <v>1509</v>
      </c>
      <c r="E539" t="s">
        <v>1510</v>
      </c>
      <c r="G539" t="s">
        <v>1511</v>
      </c>
      <c r="H539" t="s">
        <v>1508</v>
      </c>
      <c r="J539" t="s">
        <v>55</v>
      </c>
      <c r="L539" t="s">
        <v>987</v>
      </c>
      <c r="M539" t="s">
        <v>38</v>
      </c>
      <c r="N539" t="s">
        <v>1511</v>
      </c>
      <c r="O539" t="s">
        <v>1508</v>
      </c>
      <c r="P539" t="s">
        <v>48</v>
      </c>
      <c r="Q539" t="s">
        <v>162</v>
      </c>
      <c r="V539" t="s">
        <v>255</v>
      </c>
      <c r="W539" t="s">
        <v>229</v>
      </c>
      <c r="X539" t="s">
        <v>982</v>
      </c>
      <c r="AC539" t="s">
        <v>983</v>
      </c>
      <c r="AD539" t="s">
        <v>53</v>
      </c>
      <c r="AE539">
        <v>1909</v>
      </c>
      <c r="AF539">
        <v>1954</v>
      </c>
      <c r="AI539" t="e">
        <f>VLOOKUP(I539,Current!J:Q,2,0)</f>
        <v>#N/A</v>
      </c>
      <c r="AK539" t="s">
        <v>11775</v>
      </c>
      <c r="AL539">
        <f t="shared" si="8"/>
        <v>0</v>
      </c>
    </row>
    <row r="540" spans="1:38" hidden="1" x14ac:dyDescent="0.25">
      <c r="A540" s="1">
        <v>538</v>
      </c>
      <c r="B540">
        <v>538</v>
      </c>
      <c r="C540">
        <v>2</v>
      </c>
      <c r="D540" t="s">
        <v>1512</v>
      </c>
      <c r="G540" t="s">
        <v>329</v>
      </c>
      <c r="H540" t="s">
        <v>1513</v>
      </c>
      <c r="I540" t="s">
        <v>1514</v>
      </c>
      <c r="L540" t="s">
        <v>987</v>
      </c>
      <c r="M540" t="s">
        <v>38</v>
      </c>
      <c r="N540" t="s">
        <v>329</v>
      </c>
      <c r="O540" t="s">
        <v>1513</v>
      </c>
      <c r="P540" t="s">
        <v>329</v>
      </c>
      <c r="V540" t="s">
        <v>330</v>
      </c>
      <c r="W540" t="s">
        <v>709</v>
      </c>
      <c r="AC540" t="s">
        <v>710</v>
      </c>
      <c r="AD540" t="s">
        <v>53</v>
      </c>
      <c r="AE540">
        <v>1913</v>
      </c>
      <c r="AF540">
        <v>1945</v>
      </c>
      <c r="AI540" t="e">
        <f>VLOOKUP(I540,Current!J:Q,2,0)</f>
        <v>#N/A</v>
      </c>
      <c r="AK540" t="s">
        <v>11775</v>
      </c>
      <c r="AL540">
        <f t="shared" si="8"/>
        <v>0</v>
      </c>
    </row>
    <row r="541" spans="1:38" hidden="1" x14ac:dyDescent="0.25">
      <c r="A541" s="1">
        <v>539</v>
      </c>
      <c r="B541">
        <v>539</v>
      </c>
      <c r="C541">
        <v>3</v>
      </c>
      <c r="D541" t="s">
        <v>1515</v>
      </c>
      <c r="G541" t="s">
        <v>303</v>
      </c>
      <c r="H541" t="s">
        <v>1516</v>
      </c>
      <c r="I541" t="s">
        <v>1517</v>
      </c>
      <c r="L541" t="s">
        <v>987</v>
      </c>
      <c r="M541" t="s">
        <v>38</v>
      </c>
      <c r="N541" t="s">
        <v>303</v>
      </c>
      <c r="O541" t="s">
        <v>1516</v>
      </c>
      <c r="P541" t="s">
        <v>303</v>
      </c>
      <c r="V541" t="s">
        <v>305</v>
      </c>
      <c r="W541" t="s">
        <v>262</v>
      </c>
      <c r="X541" t="s">
        <v>263</v>
      </c>
      <c r="AC541" t="s">
        <v>264</v>
      </c>
      <c r="AD541" t="s">
        <v>53</v>
      </c>
      <c r="AE541">
        <v>1911</v>
      </c>
      <c r="AF541">
        <v>1958</v>
      </c>
      <c r="AI541" t="e">
        <f>VLOOKUP(I541,Current!J:Q,2,0)</f>
        <v>#N/A</v>
      </c>
      <c r="AK541" t="s">
        <v>11775</v>
      </c>
      <c r="AL541">
        <f t="shared" si="8"/>
        <v>0</v>
      </c>
    </row>
    <row r="542" spans="1:38" hidden="1" x14ac:dyDescent="0.25">
      <c r="A542" s="1">
        <v>540</v>
      </c>
      <c r="B542">
        <v>540</v>
      </c>
      <c r="C542">
        <v>4</v>
      </c>
      <c r="D542" t="s">
        <v>1518</v>
      </c>
      <c r="G542" t="s">
        <v>1383</v>
      </c>
      <c r="H542" t="s">
        <v>1519</v>
      </c>
      <c r="L542" t="s">
        <v>987</v>
      </c>
      <c r="M542" t="s">
        <v>38</v>
      </c>
      <c r="N542" t="s">
        <v>1383</v>
      </c>
      <c r="O542" t="s">
        <v>1519</v>
      </c>
      <c r="P542" t="s">
        <v>1383</v>
      </c>
      <c r="V542" t="s">
        <v>1385</v>
      </c>
      <c r="W542" t="s">
        <v>452</v>
      </c>
      <c r="X542" t="s">
        <v>1477</v>
      </c>
      <c r="AC542" t="s">
        <v>1478</v>
      </c>
      <c r="AD542" t="s">
        <v>53</v>
      </c>
      <c r="AE542">
        <v>1918</v>
      </c>
      <c r="AF542">
        <v>1962</v>
      </c>
      <c r="AI542" t="e">
        <f>VLOOKUP(I542,Current!J:Q,2,0)</f>
        <v>#N/A</v>
      </c>
      <c r="AK542" t="s">
        <v>11775</v>
      </c>
      <c r="AL542">
        <f t="shared" si="8"/>
        <v>0</v>
      </c>
    </row>
    <row r="543" spans="1:38" hidden="1" x14ac:dyDescent="0.25">
      <c r="A543" s="1">
        <v>541</v>
      </c>
      <c r="B543">
        <v>541</v>
      </c>
      <c r="C543">
        <v>6</v>
      </c>
      <c r="D543" t="s">
        <v>1520</v>
      </c>
      <c r="G543" t="s">
        <v>1521</v>
      </c>
      <c r="H543" t="s">
        <v>1522</v>
      </c>
      <c r="J543" t="s">
        <v>55</v>
      </c>
      <c r="L543" t="s">
        <v>987</v>
      </c>
      <c r="M543" t="s">
        <v>38</v>
      </c>
      <c r="N543" t="s">
        <v>1521</v>
      </c>
      <c r="O543" t="s">
        <v>1522</v>
      </c>
      <c r="P543" t="s">
        <v>575</v>
      </c>
      <c r="Q543" t="s">
        <v>189</v>
      </c>
      <c r="V543" t="s">
        <v>190</v>
      </c>
      <c r="W543" t="s">
        <v>374</v>
      </c>
      <c r="X543" t="s">
        <v>468</v>
      </c>
      <c r="AC543" t="s">
        <v>469</v>
      </c>
      <c r="AD543" t="s">
        <v>53</v>
      </c>
      <c r="AE543">
        <v>1915</v>
      </c>
      <c r="AF543">
        <v>1952</v>
      </c>
      <c r="AI543" t="e">
        <f>VLOOKUP(I543,Current!J:Q,2,0)</f>
        <v>#N/A</v>
      </c>
      <c r="AK543" t="s">
        <v>11775</v>
      </c>
      <c r="AL543">
        <f t="shared" si="8"/>
        <v>0</v>
      </c>
    </row>
    <row r="544" spans="1:38" hidden="1" x14ac:dyDescent="0.25">
      <c r="A544" s="1">
        <v>542</v>
      </c>
      <c r="B544">
        <v>542</v>
      </c>
      <c r="C544">
        <v>8</v>
      </c>
      <c r="D544" t="s">
        <v>1523</v>
      </c>
      <c r="G544" t="s">
        <v>1524</v>
      </c>
      <c r="H544" t="s">
        <v>1525</v>
      </c>
      <c r="I544" t="s">
        <v>1526</v>
      </c>
      <c r="J544" t="s">
        <v>36</v>
      </c>
      <c r="L544" t="s">
        <v>987</v>
      </c>
      <c r="M544" t="s">
        <v>38</v>
      </c>
      <c r="N544" t="s">
        <v>1524</v>
      </c>
      <c r="O544" t="s">
        <v>1525</v>
      </c>
      <c r="P544" t="s">
        <v>71</v>
      </c>
      <c r="Q544" t="s">
        <v>493</v>
      </c>
      <c r="V544" t="s">
        <v>495</v>
      </c>
      <c r="W544" t="s">
        <v>269</v>
      </c>
      <c r="X544" t="s">
        <v>234</v>
      </c>
      <c r="AC544" t="s">
        <v>237</v>
      </c>
      <c r="AD544" t="s">
        <v>53</v>
      </c>
      <c r="AE544">
        <v>1881</v>
      </c>
      <c r="AF544">
        <v>1898</v>
      </c>
      <c r="AI544">
        <f>VLOOKUP(I544,Current!J:Q,2,0)</f>
        <v>1881</v>
      </c>
      <c r="AK544" t="s">
        <v>11775</v>
      </c>
      <c r="AL544">
        <f t="shared" si="8"/>
        <v>0</v>
      </c>
    </row>
    <row r="545" spans="1:38" hidden="1" x14ac:dyDescent="0.25">
      <c r="A545" s="1">
        <v>543</v>
      </c>
      <c r="B545">
        <v>543</v>
      </c>
      <c r="C545">
        <v>9</v>
      </c>
      <c r="D545" t="s">
        <v>1523</v>
      </c>
      <c r="G545" t="s">
        <v>1527</v>
      </c>
      <c r="H545" t="s">
        <v>1528</v>
      </c>
      <c r="I545" t="s">
        <v>1526</v>
      </c>
      <c r="J545" t="s">
        <v>83</v>
      </c>
      <c r="L545" t="s">
        <v>987</v>
      </c>
      <c r="M545" t="s">
        <v>38</v>
      </c>
      <c r="N545" t="s">
        <v>1527</v>
      </c>
      <c r="O545" t="s">
        <v>1528</v>
      </c>
      <c r="P545" t="s">
        <v>201</v>
      </c>
      <c r="Q545" t="s">
        <v>158</v>
      </c>
      <c r="V545" t="s">
        <v>1194</v>
      </c>
      <c r="W545" t="s">
        <v>229</v>
      </c>
      <c r="X545" t="s">
        <v>318</v>
      </c>
      <c r="AC545" t="s">
        <v>319</v>
      </c>
      <c r="AD545" t="s">
        <v>53</v>
      </c>
      <c r="AE545">
        <v>1882</v>
      </c>
      <c r="AF545">
        <v>1897</v>
      </c>
      <c r="AI545">
        <f>VLOOKUP(I545,Current!J:Q,2,0)</f>
        <v>1881</v>
      </c>
      <c r="AK545" t="s">
        <v>11775</v>
      </c>
      <c r="AL545">
        <f t="shared" si="8"/>
        <v>0</v>
      </c>
    </row>
    <row r="546" spans="1:38" hidden="1" x14ac:dyDescent="0.25">
      <c r="A546" s="1">
        <v>544</v>
      </c>
      <c r="B546">
        <v>544</v>
      </c>
      <c r="C546">
        <v>10</v>
      </c>
      <c r="D546" t="s">
        <v>1523</v>
      </c>
      <c r="E546" t="s">
        <v>1529</v>
      </c>
      <c r="G546" t="s">
        <v>1530</v>
      </c>
      <c r="I546" t="s">
        <v>1526</v>
      </c>
      <c r="J546" t="s">
        <v>55</v>
      </c>
      <c r="L546" t="s">
        <v>987</v>
      </c>
      <c r="M546" t="s">
        <v>38</v>
      </c>
      <c r="N546" t="s">
        <v>1530</v>
      </c>
      <c r="P546" t="s">
        <v>509</v>
      </c>
      <c r="Q546" t="s">
        <v>318</v>
      </c>
      <c r="V546" t="s">
        <v>319</v>
      </c>
      <c r="AC546" t="s">
        <v>40</v>
      </c>
      <c r="AD546" t="s">
        <v>56</v>
      </c>
      <c r="AI546">
        <f>VLOOKUP(I546,Current!J:Q,2,0)</f>
        <v>1881</v>
      </c>
      <c r="AJ546" t="s">
        <v>56</v>
      </c>
      <c r="AK546">
        <v>1881</v>
      </c>
      <c r="AL546">
        <f t="shared" si="8"/>
        <v>0</v>
      </c>
    </row>
    <row r="547" spans="1:38" hidden="1" x14ac:dyDescent="0.25">
      <c r="A547" s="1">
        <v>545</v>
      </c>
      <c r="B547">
        <v>545</v>
      </c>
      <c r="C547">
        <v>11</v>
      </c>
      <c r="D547" t="s">
        <v>1512</v>
      </c>
      <c r="G547" t="s">
        <v>1524</v>
      </c>
      <c r="I547" s="4" t="s">
        <v>1531</v>
      </c>
      <c r="L547" t="s">
        <v>987</v>
      </c>
      <c r="M547" t="s">
        <v>38</v>
      </c>
      <c r="N547" t="s">
        <v>1524</v>
      </c>
      <c r="P547" t="s">
        <v>71</v>
      </c>
      <c r="Q547" t="s">
        <v>493</v>
      </c>
      <c r="V547" t="s">
        <v>495</v>
      </c>
      <c r="AC547" t="s">
        <v>40</v>
      </c>
      <c r="AD547" t="s">
        <v>56</v>
      </c>
      <c r="AI547" t="e">
        <f>VLOOKUP(I547,Current!J:Q,2,0)</f>
        <v>#N/A</v>
      </c>
      <c r="AJ547" t="s">
        <v>11869</v>
      </c>
      <c r="AK547" t="s">
        <v>11775</v>
      </c>
      <c r="AL547">
        <f t="shared" si="8"/>
        <v>1</v>
      </c>
    </row>
    <row r="548" spans="1:38" hidden="1" x14ac:dyDescent="0.25">
      <c r="A548" s="1">
        <v>546</v>
      </c>
      <c r="B548">
        <v>546</v>
      </c>
      <c r="C548">
        <v>12</v>
      </c>
      <c r="D548" t="s">
        <v>1532</v>
      </c>
      <c r="G548" t="s">
        <v>1533</v>
      </c>
      <c r="I548" s="4"/>
      <c r="L548" t="s">
        <v>987</v>
      </c>
      <c r="M548" t="s">
        <v>38</v>
      </c>
      <c r="N548" t="s">
        <v>1533</v>
      </c>
      <c r="P548" t="s">
        <v>71</v>
      </c>
      <c r="Q548" t="s">
        <v>234</v>
      </c>
      <c r="V548" t="s">
        <v>237</v>
      </c>
      <c r="AC548" t="s">
        <v>40</v>
      </c>
      <c r="AD548" t="s">
        <v>56</v>
      </c>
      <c r="AI548" t="e">
        <f>VLOOKUP(I548,Current!J:Q,2,0)</f>
        <v>#N/A</v>
      </c>
      <c r="AJ548" t="s">
        <v>11869</v>
      </c>
      <c r="AK548" t="s">
        <v>11775</v>
      </c>
      <c r="AL548">
        <f t="shared" si="8"/>
        <v>1</v>
      </c>
    </row>
    <row r="549" spans="1:38" hidden="1" x14ac:dyDescent="0.25">
      <c r="A549" s="1">
        <v>547</v>
      </c>
      <c r="B549">
        <v>547</v>
      </c>
      <c r="C549">
        <v>13</v>
      </c>
      <c r="D549" t="s">
        <v>1534</v>
      </c>
      <c r="G549" t="s">
        <v>1535</v>
      </c>
      <c r="I549" s="4"/>
      <c r="L549" t="s">
        <v>987</v>
      </c>
      <c r="M549" t="s">
        <v>38</v>
      </c>
      <c r="N549" t="s">
        <v>1535</v>
      </c>
      <c r="P549" t="s">
        <v>48</v>
      </c>
      <c r="Q549" t="s">
        <v>536</v>
      </c>
      <c r="V549" t="s">
        <v>537</v>
      </c>
      <c r="AC549" t="s">
        <v>40</v>
      </c>
      <c r="AD549" t="s">
        <v>56</v>
      </c>
      <c r="AI549" t="e">
        <f>VLOOKUP(I549,Current!J:Q,2,0)</f>
        <v>#N/A</v>
      </c>
      <c r="AJ549" t="s">
        <v>11869</v>
      </c>
      <c r="AK549" t="s">
        <v>11775</v>
      </c>
      <c r="AL549">
        <f t="shared" si="8"/>
        <v>1</v>
      </c>
    </row>
    <row r="550" spans="1:38" hidden="1" x14ac:dyDescent="0.25">
      <c r="A550" s="1">
        <v>548</v>
      </c>
      <c r="B550">
        <v>548</v>
      </c>
      <c r="C550">
        <v>14</v>
      </c>
      <c r="D550" t="s">
        <v>1536</v>
      </c>
      <c r="G550" t="s">
        <v>144</v>
      </c>
      <c r="I550" s="4"/>
      <c r="L550" t="s">
        <v>987</v>
      </c>
      <c r="M550" t="s">
        <v>38</v>
      </c>
      <c r="N550" t="s">
        <v>144</v>
      </c>
      <c r="P550" t="s">
        <v>144</v>
      </c>
      <c r="V550" t="s">
        <v>145</v>
      </c>
      <c r="AC550" t="s">
        <v>40</v>
      </c>
      <c r="AD550" t="s">
        <v>56</v>
      </c>
      <c r="AI550" t="e">
        <f>VLOOKUP(I550,Current!J:Q,2,0)</f>
        <v>#N/A</v>
      </c>
      <c r="AJ550" t="s">
        <v>11869</v>
      </c>
      <c r="AK550" t="s">
        <v>11775</v>
      </c>
      <c r="AL550">
        <f t="shared" si="8"/>
        <v>1</v>
      </c>
    </row>
    <row r="551" spans="1:38" hidden="1" x14ac:dyDescent="0.25">
      <c r="A551" s="1">
        <v>549</v>
      </c>
      <c r="B551">
        <v>549</v>
      </c>
      <c r="C551">
        <v>16</v>
      </c>
      <c r="D551" t="s">
        <v>1537</v>
      </c>
      <c r="E551" t="s">
        <v>1538</v>
      </c>
      <c r="G551" t="s">
        <v>1539</v>
      </c>
      <c r="H551" t="s">
        <v>1540</v>
      </c>
      <c r="J551" t="s">
        <v>55</v>
      </c>
      <c r="L551" t="s">
        <v>987</v>
      </c>
      <c r="M551" t="s">
        <v>38</v>
      </c>
      <c r="N551" t="s">
        <v>1539</v>
      </c>
      <c r="O551" t="s">
        <v>1540</v>
      </c>
      <c r="P551" t="s">
        <v>157</v>
      </c>
      <c r="Q551" t="s">
        <v>318</v>
      </c>
      <c r="R551" t="s">
        <v>48</v>
      </c>
      <c r="S551" t="s">
        <v>1541</v>
      </c>
      <c r="V551" t="s">
        <v>1542</v>
      </c>
      <c r="W551" t="s">
        <v>230</v>
      </c>
      <c r="X551" t="s">
        <v>530</v>
      </c>
      <c r="AC551" t="s">
        <v>531</v>
      </c>
      <c r="AD551" t="s">
        <v>96</v>
      </c>
      <c r="AI551" t="e">
        <f>VLOOKUP(I551,Current!J:Q,2,0)</f>
        <v>#N/A</v>
      </c>
      <c r="AK551" t="s">
        <v>11775</v>
      </c>
      <c r="AL551">
        <f t="shared" si="8"/>
        <v>0</v>
      </c>
    </row>
    <row r="552" spans="1:38" hidden="1" x14ac:dyDescent="0.25">
      <c r="A552" s="1">
        <v>550</v>
      </c>
      <c r="B552">
        <v>550</v>
      </c>
      <c r="C552">
        <v>17</v>
      </c>
      <c r="D552" t="s">
        <v>1543</v>
      </c>
      <c r="E552" t="s">
        <v>1544</v>
      </c>
      <c r="I552" t="s">
        <v>1545</v>
      </c>
      <c r="L552" t="s">
        <v>987</v>
      </c>
      <c r="M552" t="s">
        <v>38</v>
      </c>
      <c r="V552" t="s">
        <v>40</v>
      </c>
      <c r="AC552" t="s">
        <v>40</v>
      </c>
      <c r="AD552" t="s">
        <v>56</v>
      </c>
      <c r="AI552" t="e">
        <f>VLOOKUP(I552,Current!J:Q,2,0)</f>
        <v>#N/A</v>
      </c>
      <c r="AJ552" t="s">
        <v>11825</v>
      </c>
      <c r="AK552" t="s">
        <v>11775</v>
      </c>
      <c r="AL552">
        <f t="shared" si="8"/>
        <v>2</v>
      </c>
    </row>
    <row r="553" spans="1:38" hidden="1" x14ac:dyDescent="0.25">
      <c r="A553" s="1">
        <v>551</v>
      </c>
      <c r="B553">
        <v>551</v>
      </c>
      <c r="C553">
        <v>18</v>
      </c>
      <c r="D553" t="s">
        <v>1546</v>
      </c>
      <c r="E553" t="s">
        <v>1547</v>
      </c>
      <c r="L553" t="s">
        <v>987</v>
      </c>
      <c r="M553" t="s">
        <v>38</v>
      </c>
      <c r="V553" t="s">
        <v>40</v>
      </c>
      <c r="AC553" t="s">
        <v>40</v>
      </c>
      <c r="AD553" t="s">
        <v>56</v>
      </c>
      <c r="AI553" t="e">
        <f>VLOOKUP(I553,Current!J:Q,2,0)</f>
        <v>#N/A</v>
      </c>
      <c r="AJ553" t="s">
        <v>11872</v>
      </c>
      <c r="AK553" t="s">
        <v>11775</v>
      </c>
      <c r="AL553">
        <f t="shared" si="8"/>
        <v>2</v>
      </c>
    </row>
    <row r="554" spans="1:38" hidden="1" x14ac:dyDescent="0.25">
      <c r="A554" s="1">
        <v>552</v>
      </c>
      <c r="B554">
        <v>552</v>
      </c>
      <c r="C554">
        <v>19</v>
      </c>
      <c r="D554" t="s">
        <v>1548</v>
      </c>
      <c r="E554" t="s">
        <v>1544</v>
      </c>
      <c r="L554" t="s">
        <v>987</v>
      </c>
      <c r="M554" t="s">
        <v>38</v>
      </c>
      <c r="V554" t="s">
        <v>40</v>
      </c>
      <c r="AC554" t="s">
        <v>40</v>
      </c>
      <c r="AD554" t="s">
        <v>56</v>
      </c>
      <c r="AI554" t="e">
        <f>VLOOKUP(I554,Current!J:Q,2,0)</f>
        <v>#N/A</v>
      </c>
      <c r="AJ554" t="s">
        <v>11825</v>
      </c>
      <c r="AK554" t="s">
        <v>11775</v>
      </c>
      <c r="AL554">
        <f t="shared" si="8"/>
        <v>2</v>
      </c>
    </row>
    <row r="555" spans="1:38" hidden="1" x14ac:dyDescent="0.25">
      <c r="A555" s="1">
        <v>553</v>
      </c>
      <c r="B555">
        <v>553</v>
      </c>
      <c r="C555">
        <v>20</v>
      </c>
      <c r="D555" t="s">
        <v>1549</v>
      </c>
      <c r="E555" t="s">
        <v>1550</v>
      </c>
      <c r="L555" t="s">
        <v>987</v>
      </c>
      <c r="M555" t="s">
        <v>38</v>
      </c>
      <c r="V555" t="s">
        <v>40</v>
      </c>
      <c r="AC555" t="s">
        <v>40</v>
      </c>
      <c r="AD555" t="s">
        <v>56</v>
      </c>
      <c r="AI555" t="e">
        <f>VLOOKUP(I555,Current!J:Q,2,0)</f>
        <v>#N/A</v>
      </c>
      <c r="AJ555" t="s">
        <v>11825</v>
      </c>
      <c r="AK555" t="s">
        <v>11775</v>
      </c>
      <c r="AL555">
        <f t="shared" si="8"/>
        <v>2</v>
      </c>
    </row>
    <row r="556" spans="1:38" hidden="1" x14ac:dyDescent="0.25">
      <c r="A556" s="1">
        <v>554</v>
      </c>
      <c r="B556">
        <v>554</v>
      </c>
      <c r="C556">
        <v>21</v>
      </c>
      <c r="D556" t="s">
        <v>1546</v>
      </c>
      <c r="H556" t="s">
        <v>1551</v>
      </c>
      <c r="I556" t="s">
        <v>1552</v>
      </c>
      <c r="L556" t="s">
        <v>987</v>
      </c>
      <c r="M556" t="s">
        <v>38</v>
      </c>
      <c r="O556" t="s">
        <v>1551</v>
      </c>
      <c r="V556" t="s">
        <v>40</v>
      </c>
      <c r="W556" t="s">
        <v>157</v>
      </c>
      <c r="X556" t="s">
        <v>800</v>
      </c>
      <c r="AC556" t="s">
        <v>801</v>
      </c>
      <c r="AD556" t="s">
        <v>96</v>
      </c>
      <c r="AI556" t="e">
        <f>VLOOKUP(I556,Current!J:Q,2,0)</f>
        <v>#N/A</v>
      </c>
      <c r="AK556" t="s">
        <v>11775</v>
      </c>
      <c r="AL556">
        <f t="shared" si="8"/>
        <v>0</v>
      </c>
    </row>
    <row r="557" spans="1:38" hidden="1" x14ac:dyDescent="0.25">
      <c r="A557" s="1">
        <v>555</v>
      </c>
      <c r="B557">
        <v>555</v>
      </c>
      <c r="C557">
        <v>23</v>
      </c>
      <c r="D557" t="s">
        <v>1536</v>
      </c>
      <c r="E557" t="s">
        <v>1553</v>
      </c>
      <c r="G557" t="s">
        <v>1554</v>
      </c>
      <c r="I557" t="s">
        <v>1555</v>
      </c>
      <c r="J557" t="s">
        <v>55</v>
      </c>
      <c r="L557" t="s">
        <v>987</v>
      </c>
      <c r="M557" t="s">
        <v>38</v>
      </c>
      <c r="N557" t="s">
        <v>1554</v>
      </c>
      <c r="P557" t="s">
        <v>210</v>
      </c>
      <c r="Q557" t="s">
        <v>318</v>
      </c>
      <c r="V557" t="s">
        <v>319</v>
      </c>
      <c r="AC557" t="s">
        <v>40</v>
      </c>
      <c r="AD557" t="s">
        <v>56</v>
      </c>
      <c r="AI557">
        <f>VLOOKUP(I557,Current!J:Q,2,0)</f>
        <v>1897</v>
      </c>
      <c r="AJ557" t="s">
        <v>56</v>
      </c>
      <c r="AK557">
        <v>1897</v>
      </c>
      <c r="AL557">
        <f t="shared" si="8"/>
        <v>0</v>
      </c>
    </row>
    <row r="558" spans="1:38" hidden="1" x14ac:dyDescent="0.25">
      <c r="A558" s="1">
        <v>556</v>
      </c>
      <c r="B558">
        <v>556</v>
      </c>
      <c r="C558">
        <v>24</v>
      </c>
      <c r="D558" t="s">
        <v>1543</v>
      </c>
      <c r="I558" t="s">
        <v>1556</v>
      </c>
      <c r="L558" t="s">
        <v>987</v>
      </c>
      <c r="M558" t="s">
        <v>38</v>
      </c>
      <c r="V558" t="s">
        <v>40</v>
      </c>
      <c r="AC558" t="s">
        <v>40</v>
      </c>
      <c r="AD558" t="s">
        <v>56</v>
      </c>
      <c r="AI558" t="e">
        <f>VLOOKUP(I558,Current!J:Q,2,0)</f>
        <v>#N/A</v>
      </c>
      <c r="AJ558" t="s">
        <v>11825</v>
      </c>
      <c r="AK558" t="s">
        <v>11775</v>
      </c>
      <c r="AL558">
        <f t="shared" si="8"/>
        <v>2</v>
      </c>
    </row>
    <row r="559" spans="1:38" hidden="1" x14ac:dyDescent="0.25">
      <c r="A559" s="1">
        <v>557</v>
      </c>
      <c r="B559">
        <v>557</v>
      </c>
      <c r="C559">
        <v>25</v>
      </c>
      <c r="D559" t="s">
        <v>1557</v>
      </c>
      <c r="L559" t="s">
        <v>987</v>
      </c>
      <c r="M559" t="s">
        <v>38</v>
      </c>
      <c r="V559" t="s">
        <v>40</v>
      </c>
      <c r="AC559" t="s">
        <v>40</v>
      </c>
      <c r="AD559" t="s">
        <v>56</v>
      </c>
      <c r="AI559" t="e">
        <f>VLOOKUP(I559,Current!J:Q,2,0)</f>
        <v>#N/A</v>
      </c>
      <c r="AJ559" t="s">
        <v>11825</v>
      </c>
      <c r="AK559" t="s">
        <v>11775</v>
      </c>
      <c r="AL559">
        <f t="shared" si="8"/>
        <v>2</v>
      </c>
    </row>
    <row r="560" spans="1:38" hidden="1" x14ac:dyDescent="0.25">
      <c r="A560" s="1">
        <v>558</v>
      </c>
      <c r="B560">
        <v>558</v>
      </c>
      <c r="C560">
        <v>27</v>
      </c>
      <c r="D560" t="s">
        <v>1558</v>
      </c>
      <c r="E560" t="s">
        <v>1559</v>
      </c>
      <c r="G560" t="s">
        <v>1560</v>
      </c>
      <c r="I560" t="s">
        <v>1561</v>
      </c>
      <c r="J560" t="s">
        <v>55</v>
      </c>
      <c r="L560" t="s">
        <v>987</v>
      </c>
      <c r="M560" t="s">
        <v>38</v>
      </c>
      <c r="N560" t="s">
        <v>1560</v>
      </c>
      <c r="P560" t="s">
        <v>159</v>
      </c>
      <c r="Q560" t="s">
        <v>125</v>
      </c>
      <c r="V560" t="s">
        <v>126</v>
      </c>
      <c r="AC560" t="s">
        <v>40</v>
      </c>
      <c r="AD560" t="s">
        <v>56</v>
      </c>
      <c r="AI560">
        <f>VLOOKUP(I560,Current!J:Q,2,0)</f>
        <v>1893</v>
      </c>
      <c r="AJ560" t="s">
        <v>56</v>
      </c>
      <c r="AK560">
        <v>1893</v>
      </c>
      <c r="AL560">
        <f t="shared" si="8"/>
        <v>0</v>
      </c>
    </row>
    <row r="561" spans="1:38" hidden="1" x14ac:dyDescent="0.25">
      <c r="A561" s="1">
        <v>559</v>
      </c>
      <c r="B561">
        <v>559</v>
      </c>
      <c r="C561">
        <v>28</v>
      </c>
      <c r="D561" t="s">
        <v>1546</v>
      </c>
      <c r="I561" t="s">
        <v>1562</v>
      </c>
      <c r="L561" t="s">
        <v>987</v>
      </c>
      <c r="M561" t="s">
        <v>38</v>
      </c>
      <c r="V561" t="s">
        <v>40</v>
      </c>
      <c r="AC561" t="s">
        <v>40</v>
      </c>
      <c r="AD561" t="s">
        <v>56</v>
      </c>
      <c r="AI561" t="e">
        <f>VLOOKUP(I561,Current!J:Q,2,0)</f>
        <v>#N/A</v>
      </c>
      <c r="AJ561" t="s">
        <v>11825</v>
      </c>
      <c r="AK561" t="s">
        <v>11775</v>
      </c>
      <c r="AL561">
        <f t="shared" si="8"/>
        <v>2</v>
      </c>
    </row>
    <row r="562" spans="1:38" hidden="1" x14ac:dyDescent="0.25">
      <c r="A562" s="1">
        <v>560</v>
      </c>
      <c r="B562">
        <v>560</v>
      </c>
      <c r="C562">
        <v>29</v>
      </c>
      <c r="D562" t="s">
        <v>1563</v>
      </c>
      <c r="L562" t="s">
        <v>987</v>
      </c>
      <c r="M562" t="s">
        <v>38</v>
      </c>
      <c r="V562" t="s">
        <v>40</v>
      </c>
      <c r="AC562" t="s">
        <v>40</v>
      </c>
      <c r="AD562" t="s">
        <v>56</v>
      </c>
      <c r="AI562" t="e">
        <f>VLOOKUP(I562,Current!J:Q,2,0)</f>
        <v>#N/A</v>
      </c>
      <c r="AJ562" t="s">
        <v>11825</v>
      </c>
      <c r="AK562" t="s">
        <v>11775</v>
      </c>
      <c r="AL562">
        <f t="shared" si="8"/>
        <v>2</v>
      </c>
    </row>
    <row r="563" spans="1:38" hidden="1" x14ac:dyDescent="0.25">
      <c r="A563" s="1">
        <v>561</v>
      </c>
      <c r="B563">
        <v>561</v>
      </c>
      <c r="C563">
        <v>30</v>
      </c>
      <c r="D563" t="s">
        <v>1548</v>
      </c>
      <c r="E563" t="s">
        <v>1544</v>
      </c>
      <c r="L563" t="s">
        <v>987</v>
      </c>
      <c r="M563" t="s">
        <v>38</v>
      </c>
      <c r="V563" t="s">
        <v>40</v>
      </c>
      <c r="AC563" t="s">
        <v>40</v>
      </c>
      <c r="AD563" t="s">
        <v>56</v>
      </c>
      <c r="AI563" t="e">
        <f>VLOOKUP(I563,Current!J:Q,2,0)</f>
        <v>#N/A</v>
      </c>
      <c r="AJ563" t="s">
        <v>11825</v>
      </c>
      <c r="AK563" t="s">
        <v>11775</v>
      </c>
      <c r="AL563">
        <f t="shared" si="8"/>
        <v>2</v>
      </c>
    </row>
    <row r="564" spans="1:38" hidden="1" x14ac:dyDescent="0.25">
      <c r="A564" s="1">
        <v>562</v>
      </c>
      <c r="B564">
        <v>562</v>
      </c>
      <c r="C564">
        <v>32</v>
      </c>
      <c r="D564" t="s">
        <v>1564</v>
      </c>
      <c r="E564" t="s">
        <v>1565</v>
      </c>
      <c r="G564" t="s">
        <v>1566</v>
      </c>
      <c r="I564" t="s">
        <v>1567</v>
      </c>
      <c r="J564" t="s">
        <v>55</v>
      </c>
      <c r="L564" t="s">
        <v>987</v>
      </c>
      <c r="M564" t="s">
        <v>38</v>
      </c>
      <c r="N564" t="s">
        <v>1566</v>
      </c>
      <c r="P564" t="s">
        <v>159</v>
      </c>
      <c r="Q564" t="s">
        <v>284</v>
      </c>
      <c r="V564" t="s">
        <v>285</v>
      </c>
      <c r="AC564" t="s">
        <v>40</v>
      </c>
      <c r="AD564" t="s">
        <v>56</v>
      </c>
      <c r="AI564">
        <f>VLOOKUP(I564,Current!J:Q,2,0)</f>
        <v>1894</v>
      </c>
      <c r="AJ564" t="s">
        <v>56</v>
      </c>
      <c r="AK564">
        <v>1894</v>
      </c>
      <c r="AL564">
        <f t="shared" si="8"/>
        <v>0</v>
      </c>
    </row>
    <row r="565" spans="1:38" hidden="1" x14ac:dyDescent="0.25">
      <c r="A565" s="1">
        <v>563</v>
      </c>
      <c r="B565">
        <v>563</v>
      </c>
      <c r="C565">
        <v>33</v>
      </c>
      <c r="D565" t="s">
        <v>1568</v>
      </c>
      <c r="G565" t="s">
        <v>1566</v>
      </c>
      <c r="I565" s="4" t="s">
        <v>1569</v>
      </c>
      <c r="L565" t="s">
        <v>987</v>
      </c>
      <c r="M565" t="s">
        <v>38</v>
      </c>
      <c r="N565" t="s">
        <v>1566</v>
      </c>
      <c r="P565" t="s">
        <v>159</v>
      </c>
      <c r="Q565" t="s">
        <v>284</v>
      </c>
      <c r="V565" t="s">
        <v>285</v>
      </c>
      <c r="AC565" t="s">
        <v>40</v>
      </c>
      <c r="AD565" t="s">
        <v>56</v>
      </c>
      <c r="AI565" t="e">
        <f>VLOOKUP(I565,Current!J:Q,2,0)</f>
        <v>#N/A</v>
      </c>
      <c r="AJ565" t="s">
        <v>11869</v>
      </c>
      <c r="AK565" t="s">
        <v>11775</v>
      </c>
      <c r="AL565">
        <f t="shared" si="8"/>
        <v>1</v>
      </c>
    </row>
    <row r="566" spans="1:38" hidden="1" x14ac:dyDescent="0.25">
      <c r="A566" s="1">
        <v>564</v>
      </c>
      <c r="B566">
        <v>564</v>
      </c>
      <c r="C566">
        <v>34</v>
      </c>
      <c r="D566" t="s">
        <v>1570</v>
      </c>
      <c r="G566" t="s">
        <v>1571</v>
      </c>
      <c r="I566" s="4"/>
      <c r="L566" t="s">
        <v>987</v>
      </c>
      <c r="M566" t="s">
        <v>38</v>
      </c>
      <c r="N566" t="s">
        <v>1571</v>
      </c>
      <c r="P566" t="s">
        <v>262</v>
      </c>
      <c r="Q566" t="s">
        <v>110</v>
      </c>
      <c r="V566" t="s">
        <v>111</v>
      </c>
      <c r="AC566" t="s">
        <v>40</v>
      </c>
      <c r="AD566" t="s">
        <v>56</v>
      </c>
      <c r="AI566" t="e">
        <f>VLOOKUP(I566,Current!J:Q,2,0)</f>
        <v>#N/A</v>
      </c>
      <c r="AJ566" t="s">
        <v>11869</v>
      </c>
      <c r="AK566" t="s">
        <v>11775</v>
      </c>
      <c r="AL566">
        <f t="shared" si="8"/>
        <v>1</v>
      </c>
    </row>
    <row r="567" spans="1:38" hidden="1" x14ac:dyDescent="0.25">
      <c r="A567" s="1">
        <v>565</v>
      </c>
      <c r="B567">
        <v>565</v>
      </c>
      <c r="C567">
        <v>35</v>
      </c>
      <c r="D567" t="s">
        <v>1572</v>
      </c>
      <c r="G567" t="s">
        <v>1573</v>
      </c>
      <c r="I567" s="4"/>
      <c r="L567" t="s">
        <v>987</v>
      </c>
      <c r="M567" t="s">
        <v>38</v>
      </c>
      <c r="N567" t="s">
        <v>1573</v>
      </c>
      <c r="P567" t="s">
        <v>509</v>
      </c>
      <c r="Q567" t="s">
        <v>51</v>
      </c>
      <c r="V567" t="s">
        <v>52</v>
      </c>
      <c r="AC567" t="s">
        <v>40</v>
      </c>
      <c r="AD567" t="s">
        <v>56</v>
      </c>
      <c r="AI567" t="e">
        <f>VLOOKUP(I567,Current!J:Q,2,0)</f>
        <v>#N/A</v>
      </c>
      <c r="AJ567" t="s">
        <v>11869</v>
      </c>
      <c r="AK567" t="s">
        <v>11775</v>
      </c>
      <c r="AL567">
        <f t="shared" si="8"/>
        <v>1</v>
      </c>
    </row>
    <row r="568" spans="1:38" hidden="1" x14ac:dyDescent="0.25">
      <c r="A568" s="1">
        <v>566</v>
      </c>
      <c r="B568">
        <v>566</v>
      </c>
      <c r="C568">
        <v>36</v>
      </c>
      <c r="D568" t="s">
        <v>1574</v>
      </c>
      <c r="G568" t="s">
        <v>1575</v>
      </c>
      <c r="I568" s="4"/>
      <c r="L568" t="s">
        <v>987</v>
      </c>
      <c r="M568" t="s">
        <v>38</v>
      </c>
      <c r="N568" t="s">
        <v>1575</v>
      </c>
      <c r="P568" t="s">
        <v>71</v>
      </c>
      <c r="Q568" t="s">
        <v>64</v>
      </c>
      <c r="V568" t="s">
        <v>65</v>
      </c>
      <c r="AC568" t="s">
        <v>40</v>
      </c>
      <c r="AD568" t="s">
        <v>56</v>
      </c>
      <c r="AI568" t="e">
        <f>VLOOKUP(I568,Current!J:Q,2,0)</f>
        <v>#N/A</v>
      </c>
      <c r="AJ568" t="s">
        <v>11869</v>
      </c>
      <c r="AK568" t="s">
        <v>11775</v>
      </c>
      <c r="AL568">
        <f t="shared" si="8"/>
        <v>1</v>
      </c>
    </row>
    <row r="569" spans="1:38" hidden="1" x14ac:dyDescent="0.25">
      <c r="A569" s="1">
        <v>567</v>
      </c>
      <c r="B569">
        <v>567</v>
      </c>
      <c r="C569">
        <v>37</v>
      </c>
      <c r="D569" t="s">
        <v>1576</v>
      </c>
      <c r="E569" t="s">
        <v>1544</v>
      </c>
      <c r="G569" t="s">
        <v>1577</v>
      </c>
      <c r="H569" t="s">
        <v>1578</v>
      </c>
      <c r="L569" t="s">
        <v>987</v>
      </c>
      <c r="M569" t="s">
        <v>38</v>
      </c>
      <c r="N569" t="s">
        <v>1577</v>
      </c>
      <c r="O569" t="s">
        <v>1578</v>
      </c>
      <c r="P569" t="s">
        <v>71</v>
      </c>
      <c r="Q569" t="s">
        <v>64</v>
      </c>
      <c r="V569" t="s">
        <v>65</v>
      </c>
      <c r="W569" t="s">
        <v>179</v>
      </c>
      <c r="X569" t="s">
        <v>476</v>
      </c>
      <c r="AC569" t="s">
        <v>478</v>
      </c>
      <c r="AD569" t="s">
        <v>53</v>
      </c>
      <c r="AE569">
        <v>1901</v>
      </c>
      <c r="AF569">
        <v>1955</v>
      </c>
      <c r="AI569" t="e">
        <f>VLOOKUP(I569,Current!J:Q,2,0)</f>
        <v>#N/A</v>
      </c>
      <c r="AK569" t="s">
        <v>11775</v>
      </c>
      <c r="AL569">
        <f t="shared" si="8"/>
        <v>0</v>
      </c>
    </row>
    <row r="570" spans="1:38" hidden="1" x14ac:dyDescent="0.25">
      <c r="A570" s="1">
        <v>568</v>
      </c>
      <c r="B570">
        <v>568</v>
      </c>
      <c r="C570">
        <v>38</v>
      </c>
      <c r="D570" t="s">
        <v>1579</v>
      </c>
      <c r="G570" t="s">
        <v>1580</v>
      </c>
      <c r="I570" s="4"/>
      <c r="L570" t="s">
        <v>987</v>
      </c>
      <c r="M570" t="s">
        <v>38</v>
      </c>
      <c r="N570" t="s">
        <v>1580</v>
      </c>
      <c r="P570" t="s">
        <v>48</v>
      </c>
      <c r="Q570" t="s">
        <v>276</v>
      </c>
      <c r="V570" t="s">
        <v>277</v>
      </c>
      <c r="AC570" t="s">
        <v>40</v>
      </c>
      <c r="AD570" t="s">
        <v>56</v>
      </c>
      <c r="AI570" t="e">
        <f>VLOOKUP(I570,Current!J:Q,2,0)</f>
        <v>#N/A</v>
      </c>
      <c r="AJ570" t="s">
        <v>11869</v>
      </c>
      <c r="AK570" t="s">
        <v>11775</v>
      </c>
      <c r="AL570">
        <f t="shared" si="8"/>
        <v>1</v>
      </c>
    </row>
    <row r="571" spans="1:38" hidden="1" x14ac:dyDescent="0.25">
      <c r="A571" s="1">
        <v>569</v>
      </c>
      <c r="B571">
        <v>569</v>
      </c>
      <c r="C571">
        <v>39</v>
      </c>
      <c r="D571" t="s">
        <v>1581</v>
      </c>
      <c r="G571" t="s">
        <v>1582</v>
      </c>
      <c r="I571" s="4"/>
      <c r="L571" t="s">
        <v>987</v>
      </c>
      <c r="M571" t="s">
        <v>38</v>
      </c>
      <c r="N571" t="s">
        <v>1582</v>
      </c>
      <c r="P571" t="s">
        <v>131</v>
      </c>
      <c r="Q571" t="s">
        <v>536</v>
      </c>
      <c r="V571" t="s">
        <v>537</v>
      </c>
      <c r="AC571" t="s">
        <v>40</v>
      </c>
      <c r="AD571" t="s">
        <v>56</v>
      </c>
      <c r="AI571" t="e">
        <f>VLOOKUP(I571,Current!J:Q,2,0)</f>
        <v>#N/A</v>
      </c>
      <c r="AJ571" t="s">
        <v>11869</v>
      </c>
      <c r="AK571" t="s">
        <v>11775</v>
      </c>
      <c r="AL571">
        <f t="shared" si="8"/>
        <v>1</v>
      </c>
    </row>
    <row r="572" spans="1:38" hidden="1" x14ac:dyDescent="0.25">
      <c r="A572" s="1">
        <v>570</v>
      </c>
      <c r="B572">
        <v>570</v>
      </c>
      <c r="C572">
        <v>40</v>
      </c>
      <c r="D572" t="s">
        <v>1583</v>
      </c>
      <c r="G572" t="s">
        <v>1584</v>
      </c>
      <c r="H572" t="s">
        <v>1585</v>
      </c>
      <c r="L572" t="s">
        <v>987</v>
      </c>
      <c r="M572" t="s">
        <v>38</v>
      </c>
      <c r="N572" t="s">
        <v>1584</v>
      </c>
      <c r="O572" t="s">
        <v>1585</v>
      </c>
      <c r="P572" t="s">
        <v>262</v>
      </c>
      <c r="Q572" t="s">
        <v>162</v>
      </c>
      <c r="V572" t="s">
        <v>255</v>
      </c>
      <c r="W572" t="s">
        <v>210</v>
      </c>
      <c r="X572" t="s">
        <v>184</v>
      </c>
      <c r="AC572" t="s">
        <v>1049</v>
      </c>
      <c r="AD572" t="s">
        <v>53</v>
      </c>
      <c r="AE572">
        <v>1909</v>
      </c>
      <c r="AF572">
        <v>1967</v>
      </c>
      <c r="AI572" t="e">
        <f>VLOOKUP(I572,Current!J:Q,2,0)</f>
        <v>#N/A</v>
      </c>
      <c r="AK572" t="s">
        <v>11775</v>
      </c>
      <c r="AL572">
        <f t="shared" si="8"/>
        <v>0</v>
      </c>
    </row>
    <row r="573" spans="1:38" hidden="1" x14ac:dyDescent="0.25">
      <c r="A573" s="1">
        <v>571</v>
      </c>
      <c r="B573">
        <v>571</v>
      </c>
      <c r="C573">
        <v>42</v>
      </c>
      <c r="D573" t="s">
        <v>1579</v>
      </c>
      <c r="E573" t="s">
        <v>1586</v>
      </c>
      <c r="G573" t="s">
        <v>1587</v>
      </c>
      <c r="H573" t="s">
        <v>1588</v>
      </c>
      <c r="J573" t="s">
        <v>55</v>
      </c>
      <c r="L573" t="s">
        <v>987</v>
      </c>
      <c r="M573" t="s">
        <v>38</v>
      </c>
      <c r="N573" t="s">
        <v>1587</v>
      </c>
      <c r="O573" t="s">
        <v>1588</v>
      </c>
      <c r="P573" t="s">
        <v>575</v>
      </c>
      <c r="Q573" t="s">
        <v>172</v>
      </c>
      <c r="V573" t="s">
        <v>174</v>
      </c>
      <c r="W573" t="s">
        <v>275</v>
      </c>
      <c r="X573" t="s">
        <v>538</v>
      </c>
      <c r="AC573" t="s">
        <v>539</v>
      </c>
      <c r="AD573" t="s">
        <v>53</v>
      </c>
      <c r="AE573">
        <v>1914</v>
      </c>
      <c r="AF573">
        <v>1969</v>
      </c>
      <c r="AI573" t="e">
        <f>VLOOKUP(I573,Current!J:Q,2,0)</f>
        <v>#N/A</v>
      </c>
      <c r="AK573" t="s">
        <v>11775</v>
      </c>
      <c r="AL573">
        <f t="shared" si="8"/>
        <v>0</v>
      </c>
    </row>
    <row r="574" spans="1:38" hidden="1" x14ac:dyDescent="0.25">
      <c r="A574" s="1">
        <v>572</v>
      </c>
      <c r="B574">
        <v>572</v>
      </c>
      <c r="C574">
        <v>43</v>
      </c>
      <c r="D574" t="s">
        <v>1589</v>
      </c>
      <c r="E574" t="s">
        <v>1590</v>
      </c>
      <c r="G574" t="s">
        <v>1591</v>
      </c>
      <c r="I574" t="s">
        <v>1592</v>
      </c>
      <c r="J574" t="s">
        <v>55</v>
      </c>
      <c r="L574" t="s">
        <v>987</v>
      </c>
      <c r="M574" t="s">
        <v>38</v>
      </c>
      <c r="N574" t="s">
        <v>1591</v>
      </c>
      <c r="P574" t="s">
        <v>452</v>
      </c>
      <c r="Q574" t="s">
        <v>1593</v>
      </c>
      <c r="V574" t="s">
        <v>1594</v>
      </c>
      <c r="AC574" t="s">
        <v>40</v>
      </c>
      <c r="AD574" t="s">
        <v>56</v>
      </c>
      <c r="AI574">
        <f>VLOOKUP(I574,Current!J:Q,2,0)</f>
        <v>1989</v>
      </c>
      <c r="AJ574" t="s">
        <v>56</v>
      </c>
      <c r="AK574">
        <v>1989</v>
      </c>
      <c r="AL574">
        <f t="shared" si="8"/>
        <v>0</v>
      </c>
    </row>
    <row r="575" spans="1:38" hidden="1" x14ac:dyDescent="0.25">
      <c r="A575" s="1">
        <v>573</v>
      </c>
      <c r="B575">
        <v>573</v>
      </c>
      <c r="C575">
        <v>45</v>
      </c>
      <c r="D575" t="s">
        <v>1568</v>
      </c>
      <c r="E575" t="s">
        <v>1595</v>
      </c>
      <c r="G575" t="s">
        <v>1596</v>
      </c>
      <c r="H575" t="s">
        <v>1597</v>
      </c>
      <c r="J575" t="s">
        <v>55</v>
      </c>
      <c r="L575" t="s">
        <v>987</v>
      </c>
      <c r="M575" t="s">
        <v>38</v>
      </c>
      <c r="N575" t="s">
        <v>1596</v>
      </c>
      <c r="O575" t="s">
        <v>1597</v>
      </c>
      <c r="P575" t="s">
        <v>262</v>
      </c>
      <c r="Q575" t="s">
        <v>542</v>
      </c>
      <c r="V575" t="s">
        <v>547</v>
      </c>
      <c r="W575" t="s">
        <v>275</v>
      </c>
      <c r="X575" t="s">
        <v>1080</v>
      </c>
      <c r="AC575" t="s">
        <v>1081</v>
      </c>
      <c r="AD575" t="s">
        <v>53</v>
      </c>
      <c r="AE575">
        <v>1906</v>
      </c>
      <c r="AF575">
        <v>1959</v>
      </c>
      <c r="AI575" t="e">
        <f>VLOOKUP(I575,Current!J:Q,2,0)</f>
        <v>#N/A</v>
      </c>
      <c r="AK575" t="s">
        <v>11775</v>
      </c>
      <c r="AL575">
        <f t="shared" si="8"/>
        <v>0</v>
      </c>
    </row>
    <row r="576" spans="1:38" hidden="1" x14ac:dyDescent="0.25">
      <c r="A576" s="1">
        <v>574</v>
      </c>
      <c r="B576">
        <v>574</v>
      </c>
      <c r="C576">
        <v>47</v>
      </c>
      <c r="D576" t="s">
        <v>1583</v>
      </c>
      <c r="L576" t="s">
        <v>987</v>
      </c>
      <c r="M576" t="s">
        <v>38</v>
      </c>
      <c r="V576" t="s">
        <v>40</v>
      </c>
      <c r="AC576" t="s">
        <v>40</v>
      </c>
      <c r="AD576" t="s">
        <v>56</v>
      </c>
      <c r="AI576" t="e">
        <f>VLOOKUP(I576,Current!J:Q,2,0)</f>
        <v>#N/A</v>
      </c>
      <c r="AJ576" t="s">
        <v>11825</v>
      </c>
      <c r="AK576" t="s">
        <v>11775</v>
      </c>
      <c r="AL576">
        <f t="shared" si="8"/>
        <v>2</v>
      </c>
    </row>
    <row r="577" spans="1:38" hidden="1" x14ac:dyDescent="0.25">
      <c r="A577" s="1">
        <v>575</v>
      </c>
      <c r="B577">
        <v>575</v>
      </c>
      <c r="C577">
        <v>48</v>
      </c>
      <c r="D577" t="s">
        <v>1563</v>
      </c>
      <c r="G577" t="s">
        <v>162</v>
      </c>
      <c r="H577" t="s">
        <v>1585</v>
      </c>
      <c r="I577" t="s">
        <v>1598</v>
      </c>
      <c r="L577" t="s">
        <v>987</v>
      </c>
      <c r="M577" t="s">
        <v>38</v>
      </c>
      <c r="N577" t="s">
        <v>162</v>
      </c>
      <c r="O577" t="s">
        <v>1585</v>
      </c>
      <c r="P577" t="s">
        <v>162</v>
      </c>
      <c r="V577" t="s">
        <v>255</v>
      </c>
      <c r="W577" t="s">
        <v>210</v>
      </c>
      <c r="X577" t="s">
        <v>184</v>
      </c>
      <c r="AC577" t="s">
        <v>1049</v>
      </c>
      <c r="AD577" t="s">
        <v>53</v>
      </c>
      <c r="AE577">
        <v>1909</v>
      </c>
      <c r="AF577">
        <v>1967</v>
      </c>
      <c r="AI577" t="e">
        <f>VLOOKUP(I577,Current!J:Q,2,0)</f>
        <v>#N/A</v>
      </c>
      <c r="AK577" t="s">
        <v>11775</v>
      </c>
      <c r="AL577">
        <f t="shared" si="8"/>
        <v>0</v>
      </c>
    </row>
    <row r="578" spans="1:38" hidden="1" x14ac:dyDescent="0.25">
      <c r="A578" s="1">
        <v>576</v>
      </c>
      <c r="B578">
        <v>576</v>
      </c>
      <c r="C578">
        <v>49</v>
      </c>
      <c r="D578" t="s">
        <v>1599</v>
      </c>
      <c r="G578" t="s">
        <v>1600</v>
      </c>
      <c r="H578" t="s">
        <v>1597</v>
      </c>
      <c r="L578" t="s">
        <v>987</v>
      </c>
      <c r="M578" t="s">
        <v>38</v>
      </c>
      <c r="N578" t="s">
        <v>1600</v>
      </c>
      <c r="O578" t="s">
        <v>1597</v>
      </c>
      <c r="P578" t="s">
        <v>109</v>
      </c>
      <c r="Q578" t="s">
        <v>298</v>
      </c>
      <c r="V578" t="s">
        <v>299</v>
      </c>
      <c r="W578" t="s">
        <v>275</v>
      </c>
      <c r="X578" t="s">
        <v>1080</v>
      </c>
      <c r="AC578" t="s">
        <v>1081</v>
      </c>
      <c r="AD578" t="s">
        <v>53</v>
      </c>
      <c r="AE578">
        <v>1910</v>
      </c>
      <c r="AF578">
        <v>1959</v>
      </c>
      <c r="AI578" t="e">
        <f>VLOOKUP(I578,Current!J:Q,2,0)</f>
        <v>#N/A</v>
      </c>
      <c r="AK578" t="s">
        <v>11775</v>
      </c>
      <c r="AL578">
        <f t="shared" ref="AL578:AL641" si="9">IF(AND(AD578=$AJ$4,AJ578&lt;&gt;$AJ$4,V578&lt;&gt;$V$2),1,IF(AND(AD578=$AJ$4,AJ578&lt;&gt;$AJ$4,V578=$V$2),2,0))</f>
        <v>0</v>
      </c>
    </row>
    <row r="579" spans="1:38" hidden="1" x14ac:dyDescent="0.25">
      <c r="A579" s="1">
        <v>577</v>
      </c>
      <c r="B579">
        <v>577</v>
      </c>
      <c r="C579">
        <v>50</v>
      </c>
      <c r="D579" t="s">
        <v>1601</v>
      </c>
      <c r="G579" t="s">
        <v>1602</v>
      </c>
      <c r="H579" t="s">
        <v>1603</v>
      </c>
      <c r="L579" t="s">
        <v>987</v>
      </c>
      <c r="M579" t="s">
        <v>38</v>
      </c>
      <c r="N579" t="s">
        <v>1602</v>
      </c>
      <c r="O579" t="s">
        <v>1603</v>
      </c>
      <c r="P579" t="s">
        <v>48</v>
      </c>
      <c r="Q579" t="s">
        <v>298</v>
      </c>
      <c r="V579" t="s">
        <v>299</v>
      </c>
      <c r="W579" t="s">
        <v>48</v>
      </c>
      <c r="X579" t="s">
        <v>1477</v>
      </c>
      <c r="AC579" t="s">
        <v>1478</v>
      </c>
      <c r="AD579" t="s">
        <v>53</v>
      </c>
      <c r="AE579">
        <v>1910</v>
      </c>
      <c r="AF579">
        <v>1962</v>
      </c>
      <c r="AI579" t="e">
        <f>VLOOKUP(I579,Current!J:Q,2,0)</f>
        <v>#N/A</v>
      </c>
      <c r="AK579" t="s">
        <v>11775</v>
      </c>
      <c r="AL579">
        <f t="shared" si="9"/>
        <v>0</v>
      </c>
    </row>
    <row r="580" spans="1:38" hidden="1" x14ac:dyDescent="0.25">
      <c r="A580" s="1">
        <v>578</v>
      </c>
      <c r="B580">
        <v>578</v>
      </c>
      <c r="C580">
        <v>52</v>
      </c>
      <c r="D580" t="s">
        <v>1604</v>
      </c>
      <c r="G580" t="s">
        <v>1605</v>
      </c>
      <c r="H580" t="s">
        <v>318</v>
      </c>
      <c r="J580" t="s">
        <v>36</v>
      </c>
      <c r="L580" t="s">
        <v>987</v>
      </c>
      <c r="M580" t="s">
        <v>38</v>
      </c>
      <c r="N580" t="s">
        <v>1605</v>
      </c>
      <c r="O580" t="s">
        <v>318</v>
      </c>
      <c r="P580" t="s">
        <v>48</v>
      </c>
      <c r="Q580" t="s">
        <v>493</v>
      </c>
      <c r="V580" t="s">
        <v>495</v>
      </c>
      <c r="W580" t="s">
        <v>318</v>
      </c>
      <c r="AC580" t="s">
        <v>319</v>
      </c>
      <c r="AD580" t="s">
        <v>53</v>
      </c>
      <c r="AE580">
        <v>1881</v>
      </c>
      <c r="AF580">
        <v>1897</v>
      </c>
      <c r="AI580" t="e">
        <f>VLOOKUP(I580,Current!J:Q,2,0)</f>
        <v>#N/A</v>
      </c>
      <c r="AK580" t="s">
        <v>11775</v>
      </c>
      <c r="AL580">
        <f t="shared" si="9"/>
        <v>0</v>
      </c>
    </row>
    <row r="581" spans="1:38" hidden="1" x14ac:dyDescent="0.25">
      <c r="A581" s="1">
        <v>579</v>
      </c>
      <c r="B581">
        <v>579</v>
      </c>
      <c r="C581">
        <v>53</v>
      </c>
      <c r="D581" t="s">
        <v>1604</v>
      </c>
      <c r="G581" t="s">
        <v>1606</v>
      </c>
      <c r="H581" t="s">
        <v>110</v>
      </c>
      <c r="J581" t="s">
        <v>83</v>
      </c>
      <c r="L581" t="s">
        <v>987</v>
      </c>
      <c r="M581" t="s">
        <v>38</v>
      </c>
      <c r="N581" t="s">
        <v>1606</v>
      </c>
      <c r="O581" t="s">
        <v>110</v>
      </c>
      <c r="P581" t="s">
        <v>170</v>
      </c>
      <c r="V581" t="s">
        <v>171</v>
      </c>
      <c r="W581" t="s">
        <v>110</v>
      </c>
      <c r="AC581" t="s">
        <v>111</v>
      </c>
      <c r="AD581" t="s">
        <v>53</v>
      </c>
      <c r="AE581">
        <v>1892</v>
      </c>
      <c r="AF581">
        <v>1896</v>
      </c>
      <c r="AI581" t="e">
        <f>VLOOKUP(I581,Current!J:Q,2,0)</f>
        <v>#N/A</v>
      </c>
      <c r="AK581" t="s">
        <v>11775</v>
      </c>
      <c r="AL581">
        <f t="shared" si="9"/>
        <v>0</v>
      </c>
    </row>
    <row r="582" spans="1:38" hidden="1" x14ac:dyDescent="0.25">
      <c r="A582" s="1">
        <v>580</v>
      </c>
      <c r="B582">
        <v>580</v>
      </c>
      <c r="C582">
        <v>54</v>
      </c>
      <c r="D582" t="s">
        <v>1604</v>
      </c>
      <c r="E582" t="s">
        <v>1607</v>
      </c>
      <c r="G582" t="s">
        <v>1608</v>
      </c>
      <c r="H582" t="s">
        <v>1609</v>
      </c>
      <c r="J582" t="s">
        <v>55</v>
      </c>
      <c r="L582" t="s">
        <v>987</v>
      </c>
      <c r="M582" t="s">
        <v>38</v>
      </c>
      <c r="N582" t="s">
        <v>1608</v>
      </c>
      <c r="O582" t="s">
        <v>1609</v>
      </c>
      <c r="P582" t="s">
        <v>48</v>
      </c>
      <c r="Q582" t="s">
        <v>284</v>
      </c>
      <c r="V582" t="s">
        <v>285</v>
      </c>
      <c r="AC582" t="s">
        <v>40</v>
      </c>
      <c r="AD582" t="s">
        <v>96</v>
      </c>
      <c r="AI582" t="e">
        <f>VLOOKUP(I582,Current!J:Q,2,0)</f>
        <v>#N/A</v>
      </c>
      <c r="AK582" t="s">
        <v>11775</v>
      </c>
      <c r="AL582">
        <f t="shared" si="9"/>
        <v>0</v>
      </c>
    </row>
    <row r="583" spans="1:38" hidden="1" x14ac:dyDescent="0.25">
      <c r="A583" s="1">
        <v>581</v>
      </c>
      <c r="B583">
        <v>581</v>
      </c>
      <c r="C583">
        <v>55</v>
      </c>
      <c r="D583" t="s">
        <v>1604</v>
      </c>
      <c r="E583" t="s">
        <v>1610</v>
      </c>
      <c r="G583" t="s">
        <v>1611</v>
      </c>
      <c r="I583" t="s">
        <v>1612</v>
      </c>
      <c r="J583" t="s">
        <v>55</v>
      </c>
      <c r="L583" t="s">
        <v>987</v>
      </c>
      <c r="M583" t="s">
        <v>38</v>
      </c>
      <c r="N583" t="s">
        <v>1611</v>
      </c>
      <c r="P583" t="s">
        <v>1611</v>
      </c>
      <c r="V583" t="s">
        <v>1613</v>
      </c>
      <c r="AC583" t="s">
        <v>40</v>
      </c>
      <c r="AD583" t="s">
        <v>56</v>
      </c>
      <c r="AI583">
        <f>VLOOKUP(I583,Current!J:Q,2,0)</f>
        <v>1976</v>
      </c>
      <c r="AJ583" t="s">
        <v>56</v>
      </c>
      <c r="AK583">
        <v>1976</v>
      </c>
      <c r="AL583">
        <f t="shared" si="9"/>
        <v>0</v>
      </c>
    </row>
    <row r="584" spans="1:38" hidden="1" x14ac:dyDescent="0.25">
      <c r="A584" s="1">
        <v>582</v>
      </c>
      <c r="B584">
        <v>582</v>
      </c>
      <c r="C584">
        <v>56</v>
      </c>
      <c r="D584" t="s">
        <v>1614</v>
      </c>
      <c r="E584" t="s">
        <v>1544</v>
      </c>
      <c r="G584" t="s">
        <v>1602</v>
      </c>
      <c r="H584" t="s">
        <v>1615</v>
      </c>
      <c r="I584" t="s">
        <v>1616</v>
      </c>
      <c r="L584" t="s">
        <v>987</v>
      </c>
      <c r="M584" t="s">
        <v>38</v>
      </c>
      <c r="N584" t="s">
        <v>1602</v>
      </c>
      <c r="O584" t="s">
        <v>1615</v>
      </c>
      <c r="P584" t="s">
        <v>48</v>
      </c>
      <c r="Q584" t="s">
        <v>298</v>
      </c>
      <c r="V584" t="s">
        <v>299</v>
      </c>
      <c r="W584" t="s">
        <v>48</v>
      </c>
      <c r="X584" t="s">
        <v>263</v>
      </c>
      <c r="AC584" t="s">
        <v>264</v>
      </c>
      <c r="AD584" t="s">
        <v>53</v>
      </c>
      <c r="AE584">
        <v>1910</v>
      </c>
      <c r="AF584">
        <v>1958</v>
      </c>
      <c r="AI584" t="e">
        <f>VLOOKUP(I584,Current!J:Q,2,0)</f>
        <v>#N/A</v>
      </c>
      <c r="AK584" t="s">
        <v>11775</v>
      </c>
      <c r="AL584">
        <f t="shared" si="9"/>
        <v>0</v>
      </c>
    </row>
    <row r="585" spans="1:38" hidden="1" x14ac:dyDescent="0.25">
      <c r="A585" s="1">
        <v>583</v>
      </c>
      <c r="B585">
        <v>583</v>
      </c>
      <c r="C585">
        <v>57</v>
      </c>
      <c r="D585" t="s">
        <v>1583</v>
      </c>
      <c r="E585" t="s">
        <v>1544</v>
      </c>
      <c r="G585" t="s">
        <v>1602</v>
      </c>
      <c r="H585" t="s">
        <v>1603</v>
      </c>
      <c r="L585" t="s">
        <v>987</v>
      </c>
      <c r="M585" t="s">
        <v>38</v>
      </c>
      <c r="N585" t="s">
        <v>1602</v>
      </c>
      <c r="O585" t="s">
        <v>1603</v>
      </c>
      <c r="P585" t="s">
        <v>48</v>
      </c>
      <c r="Q585" t="s">
        <v>298</v>
      </c>
      <c r="V585" t="s">
        <v>299</v>
      </c>
      <c r="W585" t="s">
        <v>48</v>
      </c>
      <c r="X585" t="s">
        <v>1477</v>
      </c>
      <c r="AC585" t="s">
        <v>1478</v>
      </c>
      <c r="AD585" t="s">
        <v>53</v>
      </c>
      <c r="AE585">
        <v>1910</v>
      </c>
      <c r="AF585">
        <v>1962</v>
      </c>
      <c r="AI585" t="e">
        <f>VLOOKUP(I585,Current!J:Q,2,0)</f>
        <v>#N/A</v>
      </c>
      <c r="AK585" t="s">
        <v>11775</v>
      </c>
      <c r="AL585">
        <f t="shared" si="9"/>
        <v>0</v>
      </c>
    </row>
    <row r="586" spans="1:38" hidden="1" x14ac:dyDescent="0.25">
      <c r="A586" s="1">
        <v>584</v>
      </c>
      <c r="B586">
        <v>584</v>
      </c>
      <c r="C586">
        <v>58</v>
      </c>
      <c r="D586" t="s">
        <v>1617</v>
      </c>
      <c r="E586" t="s">
        <v>1544</v>
      </c>
      <c r="G586" t="s">
        <v>542</v>
      </c>
      <c r="H586" t="s">
        <v>1618</v>
      </c>
      <c r="L586" t="s">
        <v>987</v>
      </c>
      <c r="M586" t="s">
        <v>38</v>
      </c>
      <c r="N586" t="s">
        <v>542</v>
      </c>
      <c r="O586" t="s">
        <v>1618</v>
      </c>
      <c r="P586" t="s">
        <v>542</v>
      </c>
      <c r="V586" t="s">
        <v>547</v>
      </c>
      <c r="W586" t="s">
        <v>269</v>
      </c>
      <c r="X586" t="s">
        <v>1459</v>
      </c>
      <c r="AC586" t="s">
        <v>1460</v>
      </c>
      <c r="AD586" t="s">
        <v>53</v>
      </c>
      <c r="AE586">
        <v>1906</v>
      </c>
      <c r="AF586">
        <v>1965</v>
      </c>
      <c r="AI586" t="e">
        <f>VLOOKUP(I586,Current!J:Q,2,0)</f>
        <v>#N/A</v>
      </c>
      <c r="AK586" t="s">
        <v>11775</v>
      </c>
      <c r="AL586">
        <f t="shared" si="9"/>
        <v>0</v>
      </c>
    </row>
    <row r="587" spans="1:38" hidden="1" x14ac:dyDescent="0.25">
      <c r="A587" s="1">
        <v>585</v>
      </c>
      <c r="B587">
        <v>585</v>
      </c>
      <c r="C587">
        <v>60</v>
      </c>
      <c r="D587" t="s">
        <v>1619</v>
      </c>
      <c r="E587" t="s">
        <v>1620</v>
      </c>
      <c r="G587" t="s">
        <v>1621</v>
      </c>
      <c r="H587" t="s">
        <v>1622</v>
      </c>
      <c r="J587" t="s">
        <v>55</v>
      </c>
      <c r="L587" t="s">
        <v>987</v>
      </c>
      <c r="M587" t="s">
        <v>38</v>
      </c>
      <c r="N587" t="s">
        <v>1621</v>
      </c>
      <c r="O587" t="s">
        <v>1622</v>
      </c>
      <c r="P587" t="s">
        <v>48</v>
      </c>
      <c r="Q587" t="s">
        <v>162</v>
      </c>
      <c r="V587" t="s">
        <v>255</v>
      </c>
      <c r="W587" t="s">
        <v>109</v>
      </c>
      <c r="X587" t="s">
        <v>181</v>
      </c>
      <c r="AC587" t="s">
        <v>691</v>
      </c>
      <c r="AD587" t="s">
        <v>53</v>
      </c>
      <c r="AE587">
        <v>1909</v>
      </c>
      <c r="AF587">
        <v>1950</v>
      </c>
      <c r="AI587" t="e">
        <f>VLOOKUP(I587,Current!J:Q,2,0)</f>
        <v>#N/A</v>
      </c>
      <c r="AK587" t="s">
        <v>11775</v>
      </c>
      <c r="AL587">
        <f t="shared" si="9"/>
        <v>0</v>
      </c>
    </row>
    <row r="588" spans="1:38" hidden="1" x14ac:dyDescent="0.25">
      <c r="A588" s="1">
        <v>586</v>
      </c>
      <c r="B588">
        <v>586</v>
      </c>
      <c r="C588">
        <v>61</v>
      </c>
      <c r="D588" t="s">
        <v>1623</v>
      </c>
      <c r="E588" t="s">
        <v>294</v>
      </c>
      <c r="G588" t="s">
        <v>1624</v>
      </c>
      <c r="H588" t="s">
        <v>1625</v>
      </c>
      <c r="J588" t="s">
        <v>55</v>
      </c>
      <c r="L588" t="s">
        <v>987</v>
      </c>
      <c r="M588" t="s">
        <v>38</v>
      </c>
      <c r="N588" t="s">
        <v>1624</v>
      </c>
      <c r="O588" t="s">
        <v>1625</v>
      </c>
      <c r="P588" t="s">
        <v>262</v>
      </c>
      <c r="Q588" t="s">
        <v>234</v>
      </c>
      <c r="V588" t="s">
        <v>237</v>
      </c>
      <c r="W588" t="s">
        <v>452</v>
      </c>
      <c r="X588" t="s">
        <v>231</v>
      </c>
      <c r="AC588" t="s">
        <v>232</v>
      </c>
      <c r="AD588" t="s">
        <v>53</v>
      </c>
      <c r="AE588">
        <v>1898</v>
      </c>
      <c r="AF588">
        <v>1961</v>
      </c>
      <c r="AI588" t="e">
        <f>VLOOKUP(I588,Current!J:Q,2,0)</f>
        <v>#N/A</v>
      </c>
      <c r="AK588" t="s">
        <v>11775</v>
      </c>
      <c r="AL588">
        <f t="shared" si="9"/>
        <v>0</v>
      </c>
    </row>
    <row r="589" spans="1:38" hidden="1" x14ac:dyDescent="0.25">
      <c r="A589" s="1">
        <v>587</v>
      </c>
      <c r="B589">
        <v>587</v>
      </c>
      <c r="C589">
        <v>0</v>
      </c>
      <c r="D589" t="s">
        <v>1626</v>
      </c>
      <c r="E589" t="s">
        <v>1627</v>
      </c>
      <c r="G589" t="s">
        <v>1628</v>
      </c>
      <c r="H589" t="s">
        <v>1629</v>
      </c>
      <c r="I589" t="s">
        <v>1630</v>
      </c>
      <c r="J589" t="s">
        <v>55</v>
      </c>
      <c r="L589" t="s">
        <v>987</v>
      </c>
      <c r="M589" t="s">
        <v>38</v>
      </c>
      <c r="N589" t="s">
        <v>1628</v>
      </c>
      <c r="O589" t="s">
        <v>1629</v>
      </c>
      <c r="P589" t="s">
        <v>84</v>
      </c>
      <c r="Q589" t="s">
        <v>234</v>
      </c>
      <c r="V589" t="s">
        <v>237</v>
      </c>
      <c r="W589" t="s">
        <v>275</v>
      </c>
      <c r="X589" t="s">
        <v>1288</v>
      </c>
      <c r="AC589" t="s">
        <v>1289</v>
      </c>
      <c r="AD589" t="s">
        <v>53</v>
      </c>
      <c r="AE589">
        <v>1898</v>
      </c>
      <c r="AF589">
        <v>1982</v>
      </c>
      <c r="AI589" t="e">
        <f>VLOOKUP(I589,Current!J:Q,2,0)</f>
        <v>#N/A</v>
      </c>
      <c r="AK589" t="s">
        <v>11775</v>
      </c>
      <c r="AL589">
        <f t="shared" si="9"/>
        <v>0</v>
      </c>
    </row>
    <row r="590" spans="1:38" hidden="1" x14ac:dyDescent="0.25">
      <c r="A590" s="1">
        <v>588</v>
      </c>
      <c r="B590">
        <v>588</v>
      </c>
      <c r="C590">
        <v>1</v>
      </c>
      <c r="D590" t="s">
        <v>1631</v>
      </c>
      <c r="L590" t="s">
        <v>987</v>
      </c>
      <c r="M590" t="s">
        <v>38</v>
      </c>
      <c r="V590" t="s">
        <v>40</v>
      </c>
      <c r="AC590" t="s">
        <v>40</v>
      </c>
      <c r="AD590" t="s">
        <v>56</v>
      </c>
      <c r="AI590" t="e">
        <f>VLOOKUP(I590,Current!J:Q,2,0)</f>
        <v>#N/A</v>
      </c>
      <c r="AJ590" t="s">
        <v>11825</v>
      </c>
      <c r="AK590" t="s">
        <v>11775</v>
      </c>
      <c r="AL590">
        <f t="shared" si="9"/>
        <v>2</v>
      </c>
    </row>
    <row r="591" spans="1:38" hidden="1" x14ac:dyDescent="0.25">
      <c r="A591" s="1">
        <v>589</v>
      </c>
      <c r="B591">
        <v>589</v>
      </c>
      <c r="C591">
        <v>2</v>
      </c>
      <c r="D591" t="s">
        <v>1632</v>
      </c>
      <c r="G591" t="s">
        <v>1633</v>
      </c>
      <c r="H591" t="s">
        <v>1634</v>
      </c>
      <c r="L591" t="s">
        <v>987</v>
      </c>
      <c r="M591" t="s">
        <v>38</v>
      </c>
      <c r="N591" t="s">
        <v>1633</v>
      </c>
      <c r="O591" t="s">
        <v>1634</v>
      </c>
      <c r="P591" t="s">
        <v>216</v>
      </c>
      <c r="Q591" t="s">
        <v>64</v>
      </c>
      <c r="V591" t="s">
        <v>65</v>
      </c>
      <c r="W591" t="s">
        <v>275</v>
      </c>
      <c r="X591" t="s">
        <v>1155</v>
      </c>
      <c r="AC591" t="s">
        <v>1156</v>
      </c>
      <c r="AD591" t="s">
        <v>53</v>
      </c>
      <c r="AE591">
        <v>1901</v>
      </c>
      <c r="AF591">
        <v>1981</v>
      </c>
      <c r="AI591" t="e">
        <f>VLOOKUP(I591,Current!J:Q,2,0)</f>
        <v>#N/A</v>
      </c>
      <c r="AK591" t="s">
        <v>11775</v>
      </c>
      <c r="AL591">
        <f t="shared" si="9"/>
        <v>0</v>
      </c>
    </row>
    <row r="592" spans="1:38" hidden="1" x14ac:dyDescent="0.25">
      <c r="A592" s="1">
        <v>590</v>
      </c>
      <c r="B592">
        <v>590</v>
      </c>
      <c r="C592">
        <v>3</v>
      </c>
      <c r="D592" t="s">
        <v>1570</v>
      </c>
      <c r="G592" t="s">
        <v>1633</v>
      </c>
      <c r="H592" t="s">
        <v>1635</v>
      </c>
      <c r="L592" t="s">
        <v>987</v>
      </c>
      <c r="M592" t="s">
        <v>38</v>
      </c>
      <c r="N592" t="s">
        <v>1633</v>
      </c>
      <c r="O592" t="s">
        <v>1635</v>
      </c>
      <c r="P592" t="s">
        <v>216</v>
      </c>
      <c r="Q592" t="s">
        <v>64</v>
      </c>
      <c r="V592" t="s">
        <v>65</v>
      </c>
      <c r="W592" t="s">
        <v>109</v>
      </c>
      <c r="X592" t="s">
        <v>1304</v>
      </c>
      <c r="AC592" t="s">
        <v>1305</v>
      </c>
      <c r="AD592" t="s">
        <v>53</v>
      </c>
      <c r="AE592">
        <v>1901</v>
      </c>
      <c r="AF592">
        <v>1975</v>
      </c>
      <c r="AI592" t="e">
        <f>VLOOKUP(I592,Current!J:Q,2,0)</f>
        <v>#N/A</v>
      </c>
      <c r="AK592" t="s">
        <v>11775</v>
      </c>
      <c r="AL592">
        <f t="shared" si="9"/>
        <v>0</v>
      </c>
    </row>
    <row r="593" spans="1:38" hidden="1" x14ac:dyDescent="0.25">
      <c r="A593" s="1">
        <v>591</v>
      </c>
      <c r="B593">
        <v>591</v>
      </c>
      <c r="C593">
        <v>4</v>
      </c>
      <c r="D593" t="s">
        <v>1574</v>
      </c>
      <c r="G593" t="s">
        <v>348</v>
      </c>
      <c r="H593" t="s">
        <v>1636</v>
      </c>
      <c r="L593" t="s">
        <v>987</v>
      </c>
      <c r="M593" t="s">
        <v>38</v>
      </c>
      <c r="N593" t="s">
        <v>348</v>
      </c>
      <c r="O593" t="s">
        <v>1636</v>
      </c>
      <c r="P593" t="s">
        <v>348</v>
      </c>
      <c r="V593" t="s">
        <v>349</v>
      </c>
      <c r="W593" t="s">
        <v>48</v>
      </c>
      <c r="X593" t="s">
        <v>1637</v>
      </c>
      <c r="AC593" t="s">
        <v>1638</v>
      </c>
      <c r="AD593" t="s">
        <v>53</v>
      </c>
      <c r="AE593">
        <v>1907</v>
      </c>
      <c r="AF593">
        <v>1980</v>
      </c>
      <c r="AI593" t="e">
        <f>VLOOKUP(I593,Current!J:Q,2,0)</f>
        <v>#N/A</v>
      </c>
      <c r="AK593" t="s">
        <v>11775</v>
      </c>
      <c r="AL593">
        <f t="shared" si="9"/>
        <v>0</v>
      </c>
    </row>
    <row r="594" spans="1:38" hidden="1" x14ac:dyDescent="0.25">
      <c r="A594" s="1">
        <v>592</v>
      </c>
      <c r="B594">
        <v>592</v>
      </c>
      <c r="C594">
        <v>5</v>
      </c>
      <c r="D594" t="s">
        <v>1639</v>
      </c>
      <c r="G594" t="s">
        <v>162</v>
      </c>
      <c r="H594" t="s">
        <v>1640</v>
      </c>
      <c r="L594" t="s">
        <v>987</v>
      </c>
      <c r="M594" t="s">
        <v>38</v>
      </c>
      <c r="N594" t="s">
        <v>162</v>
      </c>
      <c r="O594" t="s">
        <v>1640</v>
      </c>
      <c r="P594" t="s">
        <v>162</v>
      </c>
      <c r="V594" t="s">
        <v>255</v>
      </c>
      <c r="W594" t="s">
        <v>269</v>
      </c>
      <c r="X594" t="s">
        <v>994</v>
      </c>
      <c r="AC594" t="s">
        <v>995</v>
      </c>
      <c r="AD594" t="s">
        <v>53</v>
      </c>
      <c r="AE594">
        <v>1909</v>
      </c>
      <c r="AF594">
        <v>1978</v>
      </c>
      <c r="AI594" t="e">
        <f>VLOOKUP(I594,Current!J:Q,2,0)</f>
        <v>#N/A</v>
      </c>
      <c r="AK594" t="s">
        <v>11775</v>
      </c>
      <c r="AL594">
        <f t="shared" si="9"/>
        <v>0</v>
      </c>
    </row>
    <row r="595" spans="1:38" hidden="1" x14ac:dyDescent="0.25">
      <c r="A595" s="1">
        <v>593</v>
      </c>
      <c r="B595">
        <v>593</v>
      </c>
      <c r="C595">
        <v>6</v>
      </c>
      <c r="D595" t="s">
        <v>1576</v>
      </c>
      <c r="G595" t="s">
        <v>162</v>
      </c>
      <c r="H595" t="s">
        <v>1640</v>
      </c>
      <c r="L595" t="s">
        <v>987</v>
      </c>
      <c r="M595" t="s">
        <v>38</v>
      </c>
      <c r="N595" t="s">
        <v>162</v>
      </c>
      <c r="O595" t="s">
        <v>1640</v>
      </c>
      <c r="P595" t="s">
        <v>162</v>
      </c>
      <c r="V595" t="s">
        <v>255</v>
      </c>
      <c r="W595" t="s">
        <v>269</v>
      </c>
      <c r="X595" t="s">
        <v>994</v>
      </c>
      <c r="AC595" t="s">
        <v>995</v>
      </c>
      <c r="AD595" t="s">
        <v>53</v>
      </c>
      <c r="AE595">
        <v>1909</v>
      </c>
      <c r="AF595">
        <v>1978</v>
      </c>
      <c r="AI595" t="e">
        <f>VLOOKUP(I595,Current!J:Q,2,0)</f>
        <v>#N/A</v>
      </c>
      <c r="AK595" t="s">
        <v>11775</v>
      </c>
      <c r="AL595">
        <f t="shared" si="9"/>
        <v>0</v>
      </c>
    </row>
    <row r="596" spans="1:38" hidden="1" x14ac:dyDescent="0.25">
      <c r="A596" s="1">
        <v>594</v>
      </c>
      <c r="B596">
        <v>594</v>
      </c>
      <c r="C596">
        <v>7</v>
      </c>
      <c r="D596" t="s">
        <v>1641</v>
      </c>
      <c r="G596" t="s">
        <v>298</v>
      </c>
      <c r="H596" t="s">
        <v>1642</v>
      </c>
      <c r="L596" t="s">
        <v>987</v>
      </c>
      <c r="M596" t="s">
        <v>38</v>
      </c>
      <c r="N596" t="s">
        <v>298</v>
      </c>
      <c r="O596" t="s">
        <v>1642</v>
      </c>
      <c r="P596" t="s">
        <v>298</v>
      </c>
      <c r="V596" t="s">
        <v>299</v>
      </c>
      <c r="W596" t="s">
        <v>244</v>
      </c>
      <c r="X596" t="s">
        <v>342</v>
      </c>
      <c r="AC596" t="s">
        <v>343</v>
      </c>
      <c r="AD596" t="s">
        <v>53</v>
      </c>
      <c r="AE596">
        <v>1910</v>
      </c>
      <c r="AF596">
        <v>1976</v>
      </c>
      <c r="AI596" t="e">
        <f>VLOOKUP(I596,Current!J:Q,2,0)</f>
        <v>#N/A</v>
      </c>
      <c r="AK596" t="s">
        <v>11775</v>
      </c>
      <c r="AL596">
        <f t="shared" si="9"/>
        <v>0</v>
      </c>
    </row>
    <row r="597" spans="1:38" hidden="1" x14ac:dyDescent="0.25">
      <c r="A597" s="1">
        <v>595</v>
      </c>
      <c r="B597">
        <v>595</v>
      </c>
      <c r="C597">
        <v>0</v>
      </c>
      <c r="D597" t="s">
        <v>1643</v>
      </c>
      <c r="E597" t="s">
        <v>294</v>
      </c>
      <c r="G597" t="s">
        <v>1644</v>
      </c>
      <c r="H597" t="s">
        <v>1645</v>
      </c>
      <c r="J597" t="s">
        <v>36</v>
      </c>
      <c r="L597" t="s">
        <v>987</v>
      </c>
      <c r="M597" t="s">
        <v>38</v>
      </c>
      <c r="N597" t="s">
        <v>1644</v>
      </c>
      <c r="O597" t="s">
        <v>1645</v>
      </c>
      <c r="P597" t="s">
        <v>216</v>
      </c>
      <c r="Q597" t="s">
        <v>493</v>
      </c>
      <c r="V597" t="s">
        <v>495</v>
      </c>
      <c r="W597" t="s">
        <v>380</v>
      </c>
      <c r="X597" t="s">
        <v>536</v>
      </c>
      <c r="AC597" t="s">
        <v>537</v>
      </c>
      <c r="AD597" t="s">
        <v>53</v>
      </c>
      <c r="AE597">
        <v>1881</v>
      </c>
      <c r="AF597">
        <v>1900</v>
      </c>
      <c r="AI597" t="e">
        <f>VLOOKUP(I597,Current!J:Q,2,0)</f>
        <v>#N/A</v>
      </c>
      <c r="AK597" t="s">
        <v>11775</v>
      </c>
      <c r="AL597">
        <f t="shared" si="9"/>
        <v>0</v>
      </c>
    </row>
    <row r="598" spans="1:38" hidden="1" x14ac:dyDescent="0.25">
      <c r="A598" s="1">
        <v>596</v>
      </c>
      <c r="B598">
        <v>596</v>
      </c>
      <c r="C598">
        <v>1</v>
      </c>
      <c r="D598" t="s">
        <v>1643</v>
      </c>
      <c r="E598" t="s">
        <v>1646</v>
      </c>
      <c r="G598" t="s">
        <v>1647</v>
      </c>
      <c r="H598" t="s">
        <v>1648</v>
      </c>
      <c r="J598" t="s">
        <v>55</v>
      </c>
      <c r="L598" t="s">
        <v>987</v>
      </c>
      <c r="M598" t="s">
        <v>38</v>
      </c>
      <c r="N598" t="s">
        <v>1647</v>
      </c>
      <c r="O598" t="s">
        <v>1648</v>
      </c>
      <c r="P598" t="s">
        <v>109</v>
      </c>
      <c r="Q598" t="s">
        <v>536</v>
      </c>
      <c r="V598" t="s">
        <v>537</v>
      </c>
      <c r="W598" t="s">
        <v>109</v>
      </c>
      <c r="X598" t="s">
        <v>538</v>
      </c>
      <c r="AC598" t="s">
        <v>539</v>
      </c>
      <c r="AD598" t="s">
        <v>53</v>
      </c>
      <c r="AE598">
        <v>1900</v>
      </c>
      <c r="AF598">
        <v>1969</v>
      </c>
      <c r="AI598" t="e">
        <f>VLOOKUP(I598,Current!J:Q,2,0)</f>
        <v>#N/A</v>
      </c>
      <c r="AK598" t="s">
        <v>11775</v>
      </c>
      <c r="AL598">
        <f t="shared" si="9"/>
        <v>0</v>
      </c>
    </row>
    <row r="599" spans="1:38" hidden="1" x14ac:dyDescent="0.25">
      <c r="A599" s="1">
        <v>597</v>
      </c>
      <c r="B599">
        <v>597</v>
      </c>
      <c r="C599">
        <v>2</v>
      </c>
      <c r="D599" t="s">
        <v>1649</v>
      </c>
      <c r="G599" t="s">
        <v>1644</v>
      </c>
      <c r="H599" t="s">
        <v>1645</v>
      </c>
      <c r="J599" t="s">
        <v>36</v>
      </c>
      <c r="L599" t="s">
        <v>987</v>
      </c>
      <c r="M599" t="s">
        <v>38</v>
      </c>
      <c r="N599" t="s">
        <v>1644</v>
      </c>
      <c r="O599" t="s">
        <v>1645</v>
      </c>
      <c r="P599" t="s">
        <v>216</v>
      </c>
      <c r="Q599" t="s">
        <v>493</v>
      </c>
      <c r="V599" t="s">
        <v>495</v>
      </c>
      <c r="W599" t="s">
        <v>380</v>
      </c>
      <c r="X599" t="s">
        <v>536</v>
      </c>
      <c r="AC599" t="s">
        <v>537</v>
      </c>
      <c r="AD599" t="s">
        <v>53</v>
      </c>
      <c r="AE599">
        <v>1881</v>
      </c>
      <c r="AF599">
        <v>1900</v>
      </c>
      <c r="AI599" t="e">
        <f>VLOOKUP(I599,Current!J:Q,2,0)</f>
        <v>#N/A</v>
      </c>
      <c r="AK599" t="s">
        <v>11775</v>
      </c>
      <c r="AL599">
        <f t="shared" si="9"/>
        <v>0</v>
      </c>
    </row>
    <row r="600" spans="1:38" hidden="1" x14ac:dyDescent="0.25">
      <c r="A600" s="1">
        <v>598</v>
      </c>
      <c r="B600">
        <v>598</v>
      </c>
      <c r="C600">
        <v>3</v>
      </c>
      <c r="D600" t="s">
        <v>1649</v>
      </c>
      <c r="E600" t="s">
        <v>294</v>
      </c>
      <c r="G600" t="s">
        <v>1647</v>
      </c>
      <c r="H600" t="s">
        <v>1650</v>
      </c>
      <c r="J600" t="s">
        <v>55</v>
      </c>
      <c r="L600" t="s">
        <v>987</v>
      </c>
      <c r="M600" t="s">
        <v>38</v>
      </c>
      <c r="N600" t="s">
        <v>1647</v>
      </c>
      <c r="O600" t="s">
        <v>1650</v>
      </c>
      <c r="P600" t="s">
        <v>109</v>
      </c>
      <c r="Q600" t="s">
        <v>536</v>
      </c>
      <c r="V600" t="s">
        <v>537</v>
      </c>
      <c r="W600" t="s">
        <v>269</v>
      </c>
      <c r="X600" t="s">
        <v>1080</v>
      </c>
      <c r="AC600" t="s">
        <v>1081</v>
      </c>
      <c r="AD600" t="s">
        <v>53</v>
      </c>
      <c r="AE600">
        <v>1900</v>
      </c>
      <c r="AF600">
        <v>1959</v>
      </c>
      <c r="AI600" t="e">
        <f>VLOOKUP(I600,Current!J:Q,2,0)</f>
        <v>#N/A</v>
      </c>
      <c r="AK600" t="s">
        <v>11775</v>
      </c>
      <c r="AL600">
        <f t="shared" si="9"/>
        <v>0</v>
      </c>
    </row>
    <row r="601" spans="1:38" hidden="1" x14ac:dyDescent="0.25">
      <c r="A601" s="1">
        <v>599</v>
      </c>
      <c r="B601">
        <v>599</v>
      </c>
      <c r="C601">
        <v>5</v>
      </c>
      <c r="D601" t="s">
        <v>1651</v>
      </c>
      <c r="E601" t="s">
        <v>294</v>
      </c>
      <c r="G601" t="s">
        <v>1652</v>
      </c>
      <c r="H601" t="s">
        <v>1653</v>
      </c>
      <c r="I601" t="s">
        <v>1654</v>
      </c>
      <c r="J601" t="s">
        <v>83</v>
      </c>
      <c r="L601" t="s">
        <v>987</v>
      </c>
      <c r="M601" t="s">
        <v>38</v>
      </c>
      <c r="N601" t="s">
        <v>1652</v>
      </c>
      <c r="O601" t="s">
        <v>1653</v>
      </c>
      <c r="P601" t="s">
        <v>509</v>
      </c>
      <c r="Q601" t="s">
        <v>362</v>
      </c>
      <c r="V601" t="s">
        <v>363</v>
      </c>
      <c r="W601" t="s">
        <v>179</v>
      </c>
      <c r="X601" t="s">
        <v>64</v>
      </c>
      <c r="AC601" t="s">
        <v>65</v>
      </c>
      <c r="AD601" t="s">
        <v>53</v>
      </c>
      <c r="AE601">
        <v>1883</v>
      </c>
      <c r="AF601">
        <v>1901</v>
      </c>
      <c r="AI601">
        <f>VLOOKUP(I601,Current!J:Q,2,0)</f>
        <v>1883</v>
      </c>
      <c r="AK601" t="s">
        <v>11775</v>
      </c>
      <c r="AL601">
        <f t="shared" si="9"/>
        <v>0</v>
      </c>
    </row>
    <row r="602" spans="1:38" hidden="1" x14ac:dyDescent="0.25">
      <c r="A602" s="1">
        <v>600</v>
      </c>
      <c r="B602">
        <v>600</v>
      </c>
      <c r="C602">
        <v>6</v>
      </c>
      <c r="D602" t="s">
        <v>1651</v>
      </c>
      <c r="E602" t="s">
        <v>294</v>
      </c>
      <c r="G602" t="s">
        <v>1655</v>
      </c>
      <c r="H602" t="s">
        <v>1656</v>
      </c>
      <c r="I602" t="s">
        <v>1654</v>
      </c>
      <c r="J602" t="s">
        <v>36</v>
      </c>
      <c r="L602" t="s">
        <v>987</v>
      </c>
      <c r="M602" t="s">
        <v>38</v>
      </c>
      <c r="N602" t="s">
        <v>1655</v>
      </c>
      <c r="O602" t="s">
        <v>1656</v>
      </c>
      <c r="P602" t="s">
        <v>374</v>
      </c>
      <c r="Q602" t="s">
        <v>362</v>
      </c>
      <c r="V602" t="s">
        <v>363</v>
      </c>
      <c r="W602" t="s">
        <v>93</v>
      </c>
      <c r="X602" t="s">
        <v>64</v>
      </c>
      <c r="AC602" t="s">
        <v>65</v>
      </c>
      <c r="AD602" t="s">
        <v>53</v>
      </c>
      <c r="AE602">
        <v>1883</v>
      </c>
      <c r="AF602">
        <v>1901</v>
      </c>
      <c r="AI602">
        <f>VLOOKUP(I602,Current!J:Q,2,0)</f>
        <v>1883</v>
      </c>
      <c r="AK602" t="s">
        <v>11775</v>
      </c>
      <c r="AL602">
        <f t="shared" si="9"/>
        <v>0</v>
      </c>
    </row>
    <row r="603" spans="1:38" hidden="1" x14ac:dyDescent="0.25">
      <c r="A603" s="1">
        <v>601</v>
      </c>
      <c r="B603">
        <v>601</v>
      </c>
      <c r="C603">
        <v>7</v>
      </c>
      <c r="D603" t="s">
        <v>1651</v>
      </c>
      <c r="G603" t="s">
        <v>1657</v>
      </c>
      <c r="I603" t="s">
        <v>1654</v>
      </c>
      <c r="J603" t="s">
        <v>55</v>
      </c>
      <c r="L603" t="s">
        <v>987</v>
      </c>
      <c r="M603" t="s">
        <v>38</v>
      </c>
      <c r="N603" t="s">
        <v>1657</v>
      </c>
      <c r="P603" t="s">
        <v>275</v>
      </c>
      <c r="Q603" t="s">
        <v>64</v>
      </c>
      <c r="V603" t="s">
        <v>65</v>
      </c>
      <c r="AC603" t="s">
        <v>40</v>
      </c>
      <c r="AD603" t="s">
        <v>56</v>
      </c>
      <c r="AI603">
        <f>VLOOKUP(I603,Current!J:Q,2,0)</f>
        <v>1883</v>
      </c>
      <c r="AJ603" t="s">
        <v>56</v>
      </c>
      <c r="AK603">
        <v>1883</v>
      </c>
      <c r="AL603">
        <f t="shared" si="9"/>
        <v>0</v>
      </c>
    </row>
    <row r="604" spans="1:38" hidden="1" x14ac:dyDescent="0.25">
      <c r="A604" s="1">
        <v>602</v>
      </c>
      <c r="B604">
        <v>602</v>
      </c>
      <c r="C604">
        <v>8</v>
      </c>
      <c r="D604" t="s">
        <v>1658</v>
      </c>
      <c r="E604" t="s">
        <v>1544</v>
      </c>
      <c r="G604" t="s">
        <v>298</v>
      </c>
      <c r="H604" t="s">
        <v>1659</v>
      </c>
      <c r="I604" t="s">
        <v>1660</v>
      </c>
      <c r="L604" t="s">
        <v>987</v>
      </c>
      <c r="M604" t="s">
        <v>38</v>
      </c>
      <c r="N604" t="s">
        <v>298</v>
      </c>
      <c r="O604" t="s">
        <v>1659</v>
      </c>
      <c r="P604" t="s">
        <v>298</v>
      </c>
      <c r="V604" t="s">
        <v>299</v>
      </c>
      <c r="W604" t="s">
        <v>210</v>
      </c>
      <c r="X604" t="s">
        <v>982</v>
      </c>
      <c r="AC604" t="s">
        <v>983</v>
      </c>
      <c r="AD604" t="s">
        <v>53</v>
      </c>
      <c r="AE604">
        <v>1910</v>
      </c>
      <c r="AF604">
        <v>1954</v>
      </c>
      <c r="AI604" t="e">
        <f>VLOOKUP(I604,Current!J:Q,2,0)</f>
        <v>#N/A</v>
      </c>
      <c r="AK604" t="s">
        <v>11775</v>
      </c>
      <c r="AL604">
        <f t="shared" si="9"/>
        <v>0</v>
      </c>
    </row>
    <row r="605" spans="1:38" hidden="1" x14ac:dyDescent="0.25">
      <c r="A605" s="1">
        <v>603</v>
      </c>
      <c r="B605">
        <v>603</v>
      </c>
      <c r="C605">
        <v>9</v>
      </c>
      <c r="D605" t="s">
        <v>1507</v>
      </c>
      <c r="E605" t="s">
        <v>1544</v>
      </c>
      <c r="G605" t="s">
        <v>1383</v>
      </c>
      <c r="H605" t="s">
        <v>1519</v>
      </c>
      <c r="L605" t="s">
        <v>987</v>
      </c>
      <c r="M605" t="s">
        <v>38</v>
      </c>
      <c r="N605" t="s">
        <v>1383</v>
      </c>
      <c r="O605" t="s">
        <v>1519</v>
      </c>
      <c r="P605" t="s">
        <v>1383</v>
      </c>
      <c r="V605" t="s">
        <v>1385</v>
      </c>
      <c r="W605" t="s">
        <v>452</v>
      </c>
      <c r="X605" t="s">
        <v>1477</v>
      </c>
      <c r="AC605" t="s">
        <v>1478</v>
      </c>
      <c r="AD605" t="s">
        <v>53</v>
      </c>
      <c r="AE605">
        <v>1918</v>
      </c>
      <c r="AF605">
        <v>1962</v>
      </c>
      <c r="AI605" t="e">
        <f>VLOOKUP(I605,Current!J:Q,2,0)</f>
        <v>#N/A</v>
      </c>
      <c r="AK605" t="s">
        <v>11775</v>
      </c>
      <c r="AL605">
        <f t="shared" si="9"/>
        <v>0</v>
      </c>
    </row>
    <row r="606" spans="1:38" hidden="1" x14ac:dyDescent="0.25">
      <c r="A606" s="1">
        <v>604</v>
      </c>
      <c r="B606">
        <v>604</v>
      </c>
      <c r="C606">
        <v>11</v>
      </c>
      <c r="D606" t="s">
        <v>1661</v>
      </c>
      <c r="G606" t="s">
        <v>1662</v>
      </c>
      <c r="H606" t="s">
        <v>1663</v>
      </c>
      <c r="I606" t="s">
        <v>1664</v>
      </c>
      <c r="J606" t="s">
        <v>36</v>
      </c>
      <c r="L606" t="s">
        <v>987</v>
      </c>
      <c r="M606" t="s">
        <v>38</v>
      </c>
      <c r="N606" t="s">
        <v>1662</v>
      </c>
      <c r="O606" t="s">
        <v>1663</v>
      </c>
      <c r="P606" t="s">
        <v>93</v>
      </c>
      <c r="Q606" t="s">
        <v>103</v>
      </c>
      <c r="V606" t="s">
        <v>104</v>
      </c>
      <c r="W606" t="s">
        <v>131</v>
      </c>
      <c r="X606" t="s">
        <v>536</v>
      </c>
      <c r="AC606" t="s">
        <v>537</v>
      </c>
      <c r="AD606" t="s">
        <v>53</v>
      </c>
      <c r="AE606">
        <v>1876</v>
      </c>
      <c r="AF606">
        <v>1900</v>
      </c>
      <c r="AI606" t="e">
        <f>VLOOKUP(I606,Current!J:Q,2,0)</f>
        <v>#N/A</v>
      </c>
      <c r="AK606" t="s">
        <v>11775</v>
      </c>
      <c r="AL606">
        <f t="shared" si="9"/>
        <v>0</v>
      </c>
    </row>
    <row r="607" spans="1:38" hidden="1" x14ac:dyDescent="0.25">
      <c r="A607" s="1">
        <v>605</v>
      </c>
      <c r="B607">
        <v>605</v>
      </c>
      <c r="C607">
        <v>12</v>
      </c>
      <c r="D607" t="s">
        <v>1661</v>
      </c>
      <c r="G607" t="s">
        <v>1119</v>
      </c>
      <c r="H607" t="s">
        <v>1665</v>
      </c>
      <c r="I607" t="s">
        <v>1664</v>
      </c>
      <c r="J607" t="s">
        <v>83</v>
      </c>
      <c r="L607" t="s">
        <v>987</v>
      </c>
      <c r="M607" t="s">
        <v>38</v>
      </c>
      <c r="N607" t="s">
        <v>1119</v>
      </c>
      <c r="O607" t="s">
        <v>1665</v>
      </c>
      <c r="P607" t="s">
        <v>136</v>
      </c>
      <c r="Q607" t="s">
        <v>64</v>
      </c>
      <c r="V607" t="s">
        <v>65</v>
      </c>
      <c r="W607" t="s">
        <v>275</v>
      </c>
      <c r="X607" t="s">
        <v>276</v>
      </c>
      <c r="AC607" t="s">
        <v>277</v>
      </c>
      <c r="AD607" t="s">
        <v>53</v>
      </c>
      <c r="AE607">
        <v>1901</v>
      </c>
      <c r="AF607">
        <v>1902</v>
      </c>
      <c r="AI607" t="e">
        <f>VLOOKUP(I607,Current!J:Q,2,0)</f>
        <v>#N/A</v>
      </c>
      <c r="AK607" t="s">
        <v>11775</v>
      </c>
      <c r="AL607">
        <f t="shared" si="9"/>
        <v>0</v>
      </c>
    </row>
    <row r="608" spans="1:38" hidden="1" x14ac:dyDescent="0.25">
      <c r="A608" s="1">
        <v>606</v>
      </c>
      <c r="B608">
        <v>606</v>
      </c>
      <c r="C608">
        <v>13</v>
      </c>
      <c r="D608" t="s">
        <v>1661</v>
      </c>
      <c r="E608" t="s">
        <v>1666</v>
      </c>
      <c r="G608" t="s">
        <v>1667</v>
      </c>
      <c r="I608" t="s">
        <v>11282</v>
      </c>
      <c r="J608" t="s">
        <v>55</v>
      </c>
      <c r="L608" t="s">
        <v>987</v>
      </c>
      <c r="M608" t="s">
        <v>38</v>
      </c>
      <c r="N608" t="s">
        <v>1667</v>
      </c>
      <c r="P608" t="s">
        <v>244</v>
      </c>
      <c r="Q608" t="s">
        <v>110</v>
      </c>
      <c r="V608" t="s">
        <v>111</v>
      </c>
      <c r="AC608" t="s">
        <v>40</v>
      </c>
      <c r="AD608" t="s">
        <v>56</v>
      </c>
      <c r="AI608">
        <f>VLOOKUP(I608,Current!J:Q,2,0)</f>
        <v>1896</v>
      </c>
      <c r="AJ608" t="s">
        <v>56</v>
      </c>
      <c r="AK608">
        <v>1896</v>
      </c>
      <c r="AL608">
        <f t="shared" si="9"/>
        <v>0</v>
      </c>
    </row>
    <row r="609" spans="1:38" hidden="1" x14ac:dyDescent="0.25">
      <c r="A609" s="1">
        <v>607</v>
      </c>
      <c r="B609">
        <v>607</v>
      </c>
      <c r="C609">
        <v>14</v>
      </c>
      <c r="D609" t="s">
        <v>1661</v>
      </c>
      <c r="E609" t="s">
        <v>1032</v>
      </c>
      <c r="G609" t="s">
        <v>1668</v>
      </c>
      <c r="I609" t="s">
        <v>1669</v>
      </c>
      <c r="J609" t="s">
        <v>55</v>
      </c>
      <c r="L609" t="s">
        <v>987</v>
      </c>
      <c r="M609" t="s">
        <v>38</v>
      </c>
      <c r="N609" t="s">
        <v>1668</v>
      </c>
      <c r="P609" t="s">
        <v>93</v>
      </c>
      <c r="Q609" t="s">
        <v>403</v>
      </c>
      <c r="V609" t="s">
        <v>404</v>
      </c>
      <c r="AC609" t="s">
        <v>40</v>
      </c>
      <c r="AD609" t="s">
        <v>56</v>
      </c>
      <c r="AI609">
        <f>VLOOKUP(I609,Current!J:Q,2,0)</f>
        <v>1988</v>
      </c>
      <c r="AJ609" t="s">
        <v>56</v>
      </c>
      <c r="AK609">
        <v>1988</v>
      </c>
      <c r="AL609">
        <f t="shared" si="9"/>
        <v>0</v>
      </c>
    </row>
    <row r="610" spans="1:38" hidden="1" x14ac:dyDescent="0.25">
      <c r="A610" s="1">
        <v>608</v>
      </c>
      <c r="B610">
        <v>608</v>
      </c>
      <c r="C610">
        <v>15</v>
      </c>
      <c r="D610" t="s">
        <v>1670</v>
      </c>
      <c r="E610" t="s">
        <v>1671</v>
      </c>
      <c r="G610" t="s">
        <v>1672</v>
      </c>
      <c r="I610" s="4"/>
      <c r="J610" t="s">
        <v>55</v>
      </c>
      <c r="L610" t="s">
        <v>987</v>
      </c>
      <c r="M610" t="s">
        <v>38</v>
      </c>
      <c r="N610" t="s">
        <v>1672</v>
      </c>
      <c r="P610" t="s">
        <v>269</v>
      </c>
      <c r="Q610" t="s">
        <v>151</v>
      </c>
      <c r="V610" t="s">
        <v>152</v>
      </c>
      <c r="AC610" t="s">
        <v>40</v>
      </c>
      <c r="AD610" t="s">
        <v>56</v>
      </c>
      <c r="AI610" t="e">
        <f>VLOOKUP(I610,Current!J:Q,2,0)</f>
        <v>#N/A</v>
      </c>
      <c r="AJ610" t="s">
        <v>11869</v>
      </c>
      <c r="AK610" t="s">
        <v>11775</v>
      </c>
      <c r="AL610">
        <f t="shared" si="9"/>
        <v>1</v>
      </c>
    </row>
    <row r="611" spans="1:38" hidden="1" x14ac:dyDescent="0.25">
      <c r="A611" s="1">
        <v>609</v>
      </c>
      <c r="B611">
        <v>609</v>
      </c>
      <c r="C611">
        <v>16</v>
      </c>
      <c r="D611" t="s">
        <v>1673</v>
      </c>
      <c r="G611" t="s">
        <v>303</v>
      </c>
      <c r="H611" t="s">
        <v>1516</v>
      </c>
      <c r="J611" t="s">
        <v>55</v>
      </c>
      <c r="L611" t="s">
        <v>987</v>
      </c>
      <c r="M611" t="s">
        <v>38</v>
      </c>
      <c r="N611" t="s">
        <v>303</v>
      </c>
      <c r="O611" t="s">
        <v>1516</v>
      </c>
      <c r="P611" t="s">
        <v>303</v>
      </c>
      <c r="V611" t="s">
        <v>305</v>
      </c>
      <c r="W611" t="s">
        <v>262</v>
      </c>
      <c r="X611" t="s">
        <v>263</v>
      </c>
      <c r="AC611" t="s">
        <v>264</v>
      </c>
      <c r="AD611" t="s">
        <v>53</v>
      </c>
      <c r="AE611">
        <v>1911</v>
      </c>
      <c r="AF611">
        <v>1958</v>
      </c>
      <c r="AI611" t="e">
        <f>VLOOKUP(I611,Current!J:Q,2,0)</f>
        <v>#N/A</v>
      </c>
      <c r="AK611" t="s">
        <v>11775</v>
      </c>
      <c r="AL611">
        <f t="shared" si="9"/>
        <v>0</v>
      </c>
    </row>
    <row r="612" spans="1:38" hidden="1" x14ac:dyDescent="0.25">
      <c r="A612" s="1">
        <v>610</v>
      </c>
      <c r="B612">
        <v>610</v>
      </c>
      <c r="C612">
        <v>17</v>
      </c>
      <c r="D612" t="s">
        <v>1674</v>
      </c>
      <c r="G612" t="s">
        <v>1675</v>
      </c>
      <c r="I612" s="4"/>
      <c r="J612" t="s">
        <v>55</v>
      </c>
      <c r="L612" t="s">
        <v>987</v>
      </c>
      <c r="M612" t="s">
        <v>38</v>
      </c>
      <c r="N612" t="s">
        <v>1675</v>
      </c>
      <c r="P612" t="s">
        <v>109</v>
      </c>
      <c r="Q612" t="s">
        <v>234</v>
      </c>
      <c r="V612" t="s">
        <v>237</v>
      </c>
      <c r="AC612" t="s">
        <v>40</v>
      </c>
      <c r="AD612" t="s">
        <v>56</v>
      </c>
      <c r="AI612" t="e">
        <f>VLOOKUP(I612,Current!J:Q,2,0)</f>
        <v>#N/A</v>
      </c>
      <c r="AJ612" t="s">
        <v>11869</v>
      </c>
      <c r="AK612" t="s">
        <v>11775</v>
      </c>
      <c r="AL612">
        <f t="shared" si="9"/>
        <v>1</v>
      </c>
    </row>
    <row r="613" spans="1:38" hidden="1" x14ac:dyDescent="0.25">
      <c r="A613" s="1">
        <v>611</v>
      </c>
      <c r="B613">
        <v>611</v>
      </c>
      <c r="C613">
        <v>18</v>
      </c>
      <c r="D613" t="s">
        <v>1676</v>
      </c>
      <c r="G613" t="s">
        <v>1677</v>
      </c>
      <c r="H613" t="s">
        <v>1678</v>
      </c>
      <c r="J613" t="s">
        <v>55</v>
      </c>
      <c r="L613" t="s">
        <v>987</v>
      </c>
      <c r="M613" t="s">
        <v>38</v>
      </c>
      <c r="N613" t="s">
        <v>1677</v>
      </c>
      <c r="O613" t="s">
        <v>1678</v>
      </c>
      <c r="P613" t="s">
        <v>112</v>
      </c>
      <c r="Q613" t="s">
        <v>162</v>
      </c>
      <c r="V613" t="s">
        <v>255</v>
      </c>
      <c r="W613" t="s">
        <v>386</v>
      </c>
      <c r="X613" t="s">
        <v>468</v>
      </c>
      <c r="AC613" t="s">
        <v>469</v>
      </c>
      <c r="AD613" t="s">
        <v>53</v>
      </c>
      <c r="AE613">
        <v>1909</v>
      </c>
      <c r="AF613">
        <v>1952</v>
      </c>
      <c r="AI613" t="e">
        <f>VLOOKUP(I613,Current!J:Q,2,0)</f>
        <v>#N/A</v>
      </c>
      <c r="AK613" t="s">
        <v>11775</v>
      </c>
      <c r="AL613">
        <f t="shared" si="9"/>
        <v>0</v>
      </c>
    </row>
    <row r="614" spans="1:38" hidden="1" x14ac:dyDescent="0.25">
      <c r="A614" s="1">
        <v>612</v>
      </c>
      <c r="B614">
        <v>612</v>
      </c>
      <c r="C614">
        <v>19</v>
      </c>
      <c r="D614" t="s">
        <v>1679</v>
      </c>
      <c r="G614" t="s">
        <v>151</v>
      </c>
      <c r="H614" t="s">
        <v>1680</v>
      </c>
      <c r="J614" t="s">
        <v>55</v>
      </c>
      <c r="L614" t="s">
        <v>987</v>
      </c>
      <c r="M614" t="s">
        <v>38</v>
      </c>
      <c r="N614" t="s">
        <v>151</v>
      </c>
      <c r="O614" t="s">
        <v>1680</v>
      </c>
      <c r="P614" t="s">
        <v>151</v>
      </c>
      <c r="V614" t="s">
        <v>152</v>
      </c>
      <c r="W614" t="s">
        <v>109</v>
      </c>
      <c r="X614" t="s">
        <v>1477</v>
      </c>
      <c r="AC614" t="s">
        <v>1478</v>
      </c>
      <c r="AD614" t="s">
        <v>53</v>
      </c>
      <c r="AE614">
        <v>1899</v>
      </c>
      <c r="AF614">
        <v>1962</v>
      </c>
      <c r="AI614" t="e">
        <f>VLOOKUP(I614,Current!J:Q,2,0)</f>
        <v>#N/A</v>
      </c>
      <c r="AK614" t="s">
        <v>11775</v>
      </c>
      <c r="AL614">
        <f t="shared" si="9"/>
        <v>0</v>
      </c>
    </row>
    <row r="615" spans="1:38" hidden="1" x14ac:dyDescent="0.25">
      <c r="A615" s="1">
        <v>613</v>
      </c>
      <c r="B615">
        <v>613</v>
      </c>
      <c r="C615">
        <v>20</v>
      </c>
      <c r="D615" t="s">
        <v>1681</v>
      </c>
      <c r="G615" t="s">
        <v>151</v>
      </c>
      <c r="H615" t="s">
        <v>536</v>
      </c>
      <c r="J615" t="s">
        <v>83</v>
      </c>
      <c r="L615" t="s">
        <v>987</v>
      </c>
      <c r="M615" t="s">
        <v>38</v>
      </c>
      <c r="N615" t="s">
        <v>151</v>
      </c>
      <c r="O615" t="s">
        <v>536</v>
      </c>
      <c r="P615" t="s">
        <v>151</v>
      </c>
      <c r="V615" t="s">
        <v>152</v>
      </c>
      <c r="W615" t="s">
        <v>536</v>
      </c>
      <c r="AC615" t="s">
        <v>537</v>
      </c>
      <c r="AD615" t="s">
        <v>53</v>
      </c>
      <c r="AE615">
        <v>1899</v>
      </c>
      <c r="AF615">
        <v>1900</v>
      </c>
      <c r="AI615" t="e">
        <f>VLOOKUP(I615,Current!J:Q,2,0)</f>
        <v>#N/A</v>
      </c>
      <c r="AK615" t="s">
        <v>11775</v>
      </c>
      <c r="AL615">
        <f t="shared" si="9"/>
        <v>0</v>
      </c>
    </row>
    <row r="616" spans="1:38" hidden="1" x14ac:dyDescent="0.25">
      <c r="A616" s="1">
        <v>614</v>
      </c>
      <c r="B616">
        <v>614</v>
      </c>
      <c r="C616">
        <v>21</v>
      </c>
      <c r="D616" t="s">
        <v>1681</v>
      </c>
      <c r="G616" t="s">
        <v>536</v>
      </c>
      <c r="H616" t="s">
        <v>1682</v>
      </c>
      <c r="J616" t="s">
        <v>55</v>
      </c>
      <c r="L616" t="s">
        <v>987</v>
      </c>
      <c r="M616" t="s">
        <v>38</v>
      </c>
      <c r="N616" t="s">
        <v>536</v>
      </c>
      <c r="O616" t="s">
        <v>1682</v>
      </c>
      <c r="P616" t="s">
        <v>536</v>
      </c>
      <c r="V616" t="s">
        <v>537</v>
      </c>
      <c r="W616" t="s">
        <v>102</v>
      </c>
      <c r="X616" t="s">
        <v>231</v>
      </c>
      <c r="AC616" t="s">
        <v>232</v>
      </c>
      <c r="AD616" t="s">
        <v>53</v>
      </c>
      <c r="AE616">
        <v>1900</v>
      </c>
      <c r="AF616">
        <v>1961</v>
      </c>
      <c r="AI616" t="e">
        <f>VLOOKUP(I616,Current!J:Q,2,0)</f>
        <v>#N/A</v>
      </c>
      <c r="AK616" t="s">
        <v>11775</v>
      </c>
      <c r="AL616">
        <f t="shared" si="9"/>
        <v>0</v>
      </c>
    </row>
    <row r="617" spans="1:38" hidden="1" x14ac:dyDescent="0.25">
      <c r="A617" s="1">
        <v>615</v>
      </c>
      <c r="B617">
        <v>615</v>
      </c>
      <c r="C617">
        <v>22</v>
      </c>
      <c r="D617" t="s">
        <v>1683</v>
      </c>
      <c r="E617" t="s">
        <v>1684</v>
      </c>
      <c r="G617" t="s">
        <v>1685</v>
      </c>
      <c r="H617" t="s">
        <v>1686</v>
      </c>
      <c r="J617" t="s">
        <v>55</v>
      </c>
      <c r="L617" t="s">
        <v>987</v>
      </c>
      <c r="M617" t="s">
        <v>38</v>
      </c>
      <c r="N617" t="s">
        <v>1685</v>
      </c>
      <c r="O617" t="s">
        <v>1686</v>
      </c>
      <c r="P617" t="s">
        <v>71</v>
      </c>
      <c r="Q617" t="s">
        <v>298</v>
      </c>
      <c r="V617" t="s">
        <v>299</v>
      </c>
      <c r="W617" t="s">
        <v>102</v>
      </c>
      <c r="X617" t="s">
        <v>800</v>
      </c>
      <c r="AC617" t="s">
        <v>801</v>
      </c>
      <c r="AD617" t="s">
        <v>53</v>
      </c>
      <c r="AE617">
        <v>1910</v>
      </c>
      <c r="AF617">
        <v>1971</v>
      </c>
      <c r="AI617" t="e">
        <f>VLOOKUP(I617,Current!J:Q,2,0)</f>
        <v>#N/A</v>
      </c>
      <c r="AK617" t="s">
        <v>11775</v>
      </c>
      <c r="AL617">
        <f t="shared" si="9"/>
        <v>0</v>
      </c>
    </row>
    <row r="618" spans="1:38" hidden="1" x14ac:dyDescent="0.25">
      <c r="A618" s="1">
        <v>616</v>
      </c>
      <c r="B618">
        <v>616</v>
      </c>
      <c r="C618">
        <v>24</v>
      </c>
      <c r="D618" t="s">
        <v>1687</v>
      </c>
      <c r="E618" t="s">
        <v>294</v>
      </c>
      <c r="G618" t="s">
        <v>1688</v>
      </c>
      <c r="H618" t="s">
        <v>1689</v>
      </c>
      <c r="J618" t="s">
        <v>55</v>
      </c>
      <c r="L618" t="s">
        <v>987</v>
      </c>
      <c r="M618" t="s">
        <v>38</v>
      </c>
      <c r="N618" t="s">
        <v>1688</v>
      </c>
      <c r="O618" t="s">
        <v>1689</v>
      </c>
      <c r="P618" t="s">
        <v>48</v>
      </c>
      <c r="Q618" t="s">
        <v>318</v>
      </c>
      <c r="V618" t="s">
        <v>319</v>
      </c>
      <c r="W618" t="s">
        <v>109</v>
      </c>
      <c r="X618" t="s">
        <v>1080</v>
      </c>
      <c r="AC618" t="s">
        <v>1081</v>
      </c>
      <c r="AD618" t="s">
        <v>53</v>
      </c>
      <c r="AE618">
        <v>1897</v>
      </c>
      <c r="AF618">
        <v>1959</v>
      </c>
      <c r="AI618" t="e">
        <f>VLOOKUP(I618,Current!J:Q,2,0)</f>
        <v>#N/A</v>
      </c>
      <c r="AK618" t="s">
        <v>11775</v>
      </c>
      <c r="AL618">
        <f t="shared" si="9"/>
        <v>0</v>
      </c>
    </row>
    <row r="619" spans="1:38" hidden="1" x14ac:dyDescent="0.25">
      <c r="A619" s="1">
        <v>617</v>
      </c>
      <c r="B619">
        <v>617</v>
      </c>
      <c r="C619">
        <v>25</v>
      </c>
      <c r="D619" t="s">
        <v>1690</v>
      </c>
      <c r="E619" t="s">
        <v>1544</v>
      </c>
      <c r="G619" t="s">
        <v>151</v>
      </c>
      <c r="H619" t="s">
        <v>1691</v>
      </c>
      <c r="I619" t="s">
        <v>1692</v>
      </c>
      <c r="L619" t="s">
        <v>987</v>
      </c>
      <c r="M619" t="s">
        <v>38</v>
      </c>
      <c r="N619" t="s">
        <v>151</v>
      </c>
      <c r="O619" t="s">
        <v>1691</v>
      </c>
      <c r="P619" t="s">
        <v>151</v>
      </c>
      <c r="V619" t="s">
        <v>152</v>
      </c>
      <c r="W619" t="s">
        <v>48</v>
      </c>
      <c r="X619" t="s">
        <v>263</v>
      </c>
      <c r="AC619" t="s">
        <v>264</v>
      </c>
      <c r="AD619" t="s">
        <v>53</v>
      </c>
      <c r="AE619">
        <v>1899</v>
      </c>
      <c r="AF619">
        <v>1958</v>
      </c>
      <c r="AI619" t="e">
        <f>VLOOKUP(I619,Current!J:Q,2,0)</f>
        <v>#N/A</v>
      </c>
      <c r="AK619" t="s">
        <v>11775</v>
      </c>
      <c r="AL619">
        <f t="shared" si="9"/>
        <v>0</v>
      </c>
    </row>
    <row r="620" spans="1:38" hidden="1" x14ac:dyDescent="0.25">
      <c r="A620" s="1">
        <v>618</v>
      </c>
      <c r="B620">
        <v>618</v>
      </c>
      <c r="C620">
        <v>26</v>
      </c>
      <c r="D620" t="s">
        <v>1693</v>
      </c>
      <c r="E620" t="s">
        <v>1544</v>
      </c>
      <c r="G620" t="s">
        <v>1694</v>
      </c>
      <c r="H620" t="s">
        <v>1695</v>
      </c>
      <c r="L620" t="s">
        <v>987</v>
      </c>
      <c r="M620" t="s">
        <v>38</v>
      </c>
      <c r="N620" t="s">
        <v>1694</v>
      </c>
      <c r="O620" t="s">
        <v>1695</v>
      </c>
      <c r="P620" t="s">
        <v>112</v>
      </c>
      <c r="Q620" t="s">
        <v>234</v>
      </c>
      <c r="V620" t="s">
        <v>237</v>
      </c>
      <c r="W620" t="s">
        <v>48</v>
      </c>
      <c r="X620" t="s">
        <v>89</v>
      </c>
      <c r="AC620" t="s">
        <v>90</v>
      </c>
      <c r="AD620" t="s">
        <v>53</v>
      </c>
      <c r="AE620">
        <v>1898</v>
      </c>
      <c r="AF620">
        <v>1953</v>
      </c>
      <c r="AI620" t="e">
        <f>VLOOKUP(I620,Current!J:Q,2,0)</f>
        <v>#N/A</v>
      </c>
      <c r="AK620" t="s">
        <v>11775</v>
      </c>
      <c r="AL620">
        <f t="shared" si="9"/>
        <v>0</v>
      </c>
    </row>
    <row r="621" spans="1:38" hidden="1" x14ac:dyDescent="0.25">
      <c r="A621" s="1">
        <v>619</v>
      </c>
      <c r="B621">
        <v>619</v>
      </c>
      <c r="C621">
        <v>27</v>
      </c>
      <c r="D621" t="s">
        <v>1696</v>
      </c>
      <c r="E621" t="s">
        <v>1544</v>
      </c>
      <c r="G621" t="s">
        <v>211</v>
      </c>
      <c r="H621" t="s">
        <v>1697</v>
      </c>
      <c r="L621" t="s">
        <v>987</v>
      </c>
      <c r="M621" t="s">
        <v>38</v>
      </c>
      <c r="N621" t="s">
        <v>211</v>
      </c>
      <c r="O621" t="s">
        <v>1697</v>
      </c>
      <c r="P621" t="s">
        <v>211</v>
      </c>
      <c r="V621" t="s">
        <v>212</v>
      </c>
      <c r="W621" t="s">
        <v>575</v>
      </c>
      <c r="X621" t="s">
        <v>1080</v>
      </c>
      <c r="AC621" t="s">
        <v>1081</v>
      </c>
      <c r="AD621" t="s">
        <v>53</v>
      </c>
      <c r="AE621">
        <v>1908</v>
      </c>
      <c r="AF621">
        <v>1959</v>
      </c>
      <c r="AI621" t="e">
        <f>VLOOKUP(I621,Current!J:Q,2,0)</f>
        <v>#N/A</v>
      </c>
      <c r="AK621" t="s">
        <v>11775</v>
      </c>
      <c r="AL621">
        <f t="shared" si="9"/>
        <v>0</v>
      </c>
    </row>
    <row r="622" spans="1:38" hidden="1" x14ac:dyDescent="0.25">
      <c r="A622" s="1">
        <v>620</v>
      </c>
      <c r="B622">
        <v>620</v>
      </c>
      <c r="C622">
        <v>29</v>
      </c>
      <c r="D622" t="s">
        <v>1698</v>
      </c>
      <c r="E622" t="s">
        <v>294</v>
      </c>
      <c r="G622" t="s">
        <v>1699</v>
      </c>
      <c r="H622" t="s">
        <v>1700</v>
      </c>
      <c r="J622" t="s">
        <v>55</v>
      </c>
      <c r="L622" t="s">
        <v>987</v>
      </c>
      <c r="M622" t="s">
        <v>38</v>
      </c>
      <c r="N622" t="s">
        <v>1699</v>
      </c>
      <c r="O622" t="s">
        <v>1700</v>
      </c>
      <c r="P622" t="s">
        <v>631</v>
      </c>
      <c r="Q622" t="s">
        <v>125</v>
      </c>
      <c r="V622" t="s">
        <v>126</v>
      </c>
      <c r="W622" t="s">
        <v>216</v>
      </c>
      <c r="X622" t="s">
        <v>538</v>
      </c>
      <c r="AC622" t="s">
        <v>539</v>
      </c>
      <c r="AD622" t="s">
        <v>53</v>
      </c>
      <c r="AE622">
        <v>1893</v>
      </c>
      <c r="AF622">
        <v>1969</v>
      </c>
      <c r="AI622" t="e">
        <f>VLOOKUP(I622,Current!J:Q,2,0)</f>
        <v>#N/A</v>
      </c>
      <c r="AK622" t="s">
        <v>11775</v>
      </c>
      <c r="AL622">
        <f t="shared" si="9"/>
        <v>0</v>
      </c>
    </row>
    <row r="623" spans="1:38" hidden="1" x14ac:dyDescent="0.25">
      <c r="A623" s="1">
        <v>621</v>
      </c>
      <c r="B623">
        <v>621</v>
      </c>
      <c r="C623">
        <v>30</v>
      </c>
      <c r="D623" t="s">
        <v>1696</v>
      </c>
      <c r="E623" t="s">
        <v>1544</v>
      </c>
      <c r="G623" t="s">
        <v>1701</v>
      </c>
      <c r="H623" t="s">
        <v>1702</v>
      </c>
      <c r="I623" t="s">
        <v>1703</v>
      </c>
      <c r="L623" t="s">
        <v>987</v>
      </c>
      <c r="M623" t="s">
        <v>38</v>
      </c>
      <c r="N623" t="s">
        <v>1701</v>
      </c>
      <c r="O623" t="s">
        <v>1702</v>
      </c>
      <c r="P623" t="s">
        <v>575</v>
      </c>
      <c r="Q623" t="s">
        <v>536</v>
      </c>
      <c r="V623" t="s">
        <v>537</v>
      </c>
      <c r="W623" t="s">
        <v>269</v>
      </c>
      <c r="X623" t="s">
        <v>737</v>
      </c>
      <c r="AC623" t="s">
        <v>738</v>
      </c>
      <c r="AD623" t="s">
        <v>53</v>
      </c>
      <c r="AE623">
        <v>1900</v>
      </c>
      <c r="AF623">
        <v>1960</v>
      </c>
      <c r="AI623" t="e">
        <f>VLOOKUP(I623,Current!J:Q,2,0)</f>
        <v>#N/A</v>
      </c>
      <c r="AK623" t="s">
        <v>11775</v>
      </c>
      <c r="AL623">
        <f t="shared" si="9"/>
        <v>0</v>
      </c>
    </row>
    <row r="624" spans="1:38" hidden="1" x14ac:dyDescent="0.25">
      <c r="A624" s="1">
        <v>622</v>
      </c>
      <c r="B624">
        <v>622</v>
      </c>
      <c r="C624">
        <v>31</v>
      </c>
      <c r="D624" t="s">
        <v>1704</v>
      </c>
      <c r="E624" t="s">
        <v>1705</v>
      </c>
      <c r="G624" t="s">
        <v>64</v>
      </c>
      <c r="H624" t="s">
        <v>1706</v>
      </c>
      <c r="L624" t="s">
        <v>987</v>
      </c>
      <c r="M624" t="s">
        <v>38</v>
      </c>
      <c r="N624" t="s">
        <v>64</v>
      </c>
      <c r="O624" t="s">
        <v>1706</v>
      </c>
      <c r="P624" t="s">
        <v>64</v>
      </c>
      <c r="V624" t="s">
        <v>65</v>
      </c>
      <c r="W624" t="s">
        <v>275</v>
      </c>
      <c r="X624" t="s">
        <v>1459</v>
      </c>
      <c r="AC624" t="s">
        <v>1460</v>
      </c>
      <c r="AD624" t="s">
        <v>53</v>
      </c>
      <c r="AE624">
        <v>1901</v>
      </c>
      <c r="AF624">
        <v>1965</v>
      </c>
      <c r="AI624" t="e">
        <f>VLOOKUP(I624,Current!J:Q,2,0)</f>
        <v>#N/A</v>
      </c>
      <c r="AK624" t="s">
        <v>11775</v>
      </c>
      <c r="AL624">
        <f t="shared" si="9"/>
        <v>0</v>
      </c>
    </row>
    <row r="625" spans="1:38" hidden="1" x14ac:dyDescent="0.25">
      <c r="A625" s="1">
        <v>623</v>
      </c>
      <c r="B625">
        <v>623</v>
      </c>
      <c r="C625">
        <v>33</v>
      </c>
      <c r="D625" t="s">
        <v>1707</v>
      </c>
      <c r="G625" t="s">
        <v>1708</v>
      </c>
      <c r="H625" t="s">
        <v>1709</v>
      </c>
      <c r="J625" t="s">
        <v>36</v>
      </c>
      <c r="L625" t="s">
        <v>987</v>
      </c>
      <c r="M625" t="s">
        <v>38</v>
      </c>
      <c r="N625" t="s">
        <v>1708</v>
      </c>
      <c r="O625" t="s">
        <v>1709</v>
      </c>
      <c r="P625" t="s">
        <v>216</v>
      </c>
      <c r="Q625" t="s">
        <v>461</v>
      </c>
      <c r="V625" t="s">
        <v>462</v>
      </c>
      <c r="W625" t="s">
        <v>136</v>
      </c>
      <c r="X625" t="s">
        <v>110</v>
      </c>
      <c r="AC625" t="s">
        <v>111</v>
      </c>
      <c r="AD625" t="s">
        <v>53</v>
      </c>
      <c r="AE625">
        <v>1874</v>
      </c>
      <c r="AF625">
        <v>1896</v>
      </c>
      <c r="AI625" t="e">
        <f>VLOOKUP(I625,Current!J:Q,2,0)</f>
        <v>#N/A</v>
      </c>
      <c r="AK625" t="s">
        <v>11775</v>
      </c>
      <c r="AL625">
        <f t="shared" si="9"/>
        <v>0</v>
      </c>
    </row>
    <row r="626" spans="1:38" hidden="1" x14ac:dyDescent="0.25">
      <c r="A626" s="1">
        <v>624</v>
      </c>
      <c r="B626">
        <v>624</v>
      </c>
      <c r="C626">
        <v>34</v>
      </c>
      <c r="D626" t="s">
        <v>1707</v>
      </c>
      <c r="G626" t="s">
        <v>1710</v>
      </c>
      <c r="H626" t="s">
        <v>1711</v>
      </c>
      <c r="J626" t="s">
        <v>83</v>
      </c>
      <c r="L626" t="s">
        <v>987</v>
      </c>
      <c r="M626" t="s">
        <v>38</v>
      </c>
      <c r="N626" t="s">
        <v>1710</v>
      </c>
      <c r="O626" t="s">
        <v>1711</v>
      </c>
      <c r="P626" t="s">
        <v>78</v>
      </c>
      <c r="Q626" t="s">
        <v>249</v>
      </c>
      <c r="V626" t="s">
        <v>250</v>
      </c>
      <c r="W626" t="s">
        <v>509</v>
      </c>
      <c r="X626" t="s">
        <v>160</v>
      </c>
      <c r="AC626" t="s">
        <v>359</v>
      </c>
      <c r="AD626" t="s">
        <v>53</v>
      </c>
      <c r="AE626">
        <v>1891</v>
      </c>
      <c r="AF626">
        <v>1903</v>
      </c>
      <c r="AI626" t="e">
        <f>VLOOKUP(I626,Current!J:Q,2,0)</f>
        <v>#N/A</v>
      </c>
      <c r="AK626" t="s">
        <v>11775</v>
      </c>
      <c r="AL626">
        <f t="shared" si="9"/>
        <v>0</v>
      </c>
    </row>
    <row r="627" spans="1:38" hidden="1" x14ac:dyDescent="0.25">
      <c r="A627" s="1">
        <v>625</v>
      </c>
      <c r="B627">
        <v>625</v>
      </c>
      <c r="C627">
        <v>35</v>
      </c>
      <c r="D627" t="s">
        <v>1707</v>
      </c>
      <c r="E627" t="s">
        <v>1712</v>
      </c>
      <c r="G627" t="s">
        <v>1713</v>
      </c>
      <c r="H627" t="s">
        <v>1714</v>
      </c>
      <c r="J627" t="s">
        <v>55</v>
      </c>
      <c r="L627" t="s">
        <v>987</v>
      </c>
      <c r="M627" t="s">
        <v>38</v>
      </c>
      <c r="N627" t="s">
        <v>1713</v>
      </c>
      <c r="O627" t="s">
        <v>1714</v>
      </c>
      <c r="P627" t="s">
        <v>143</v>
      </c>
      <c r="Q627" t="s">
        <v>284</v>
      </c>
      <c r="V627" t="s">
        <v>285</v>
      </c>
      <c r="W627" t="s">
        <v>275</v>
      </c>
      <c r="X627" t="s">
        <v>668</v>
      </c>
      <c r="AC627" t="s">
        <v>669</v>
      </c>
      <c r="AD627" t="s">
        <v>53</v>
      </c>
      <c r="AE627">
        <v>1894</v>
      </c>
      <c r="AF627">
        <v>1987</v>
      </c>
      <c r="AI627" t="e">
        <f>VLOOKUP(I627,Current!J:Q,2,0)</f>
        <v>#N/A</v>
      </c>
      <c r="AK627" t="s">
        <v>11775</v>
      </c>
      <c r="AL627">
        <f t="shared" si="9"/>
        <v>0</v>
      </c>
    </row>
    <row r="628" spans="1:38" hidden="1" x14ac:dyDescent="0.25">
      <c r="A628" s="1">
        <v>626</v>
      </c>
      <c r="B628">
        <v>626</v>
      </c>
      <c r="C628">
        <v>36</v>
      </c>
      <c r="D628" t="s">
        <v>1715</v>
      </c>
      <c r="E628" t="s">
        <v>294</v>
      </c>
      <c r="G628" t="s">
        <v>1713</v>
      </c>
      <c r="H628" t="s">
        <v>1716</v>
      </c>
      <c r="I628" t="s">
        <v>1717</v>
      </c>
      <c r="J628" t="s">
        <v>55</v>
      </c>
      <c r="L628" t="s">
        <v>987</v>
      </c>
      <c r="M628" t="s">
        <v>38</v>
      </c>
      <c r="N628" t="s">
        <v>1713</v>
      </c>
      <c r="O628" t="s">
        <v>1716</v>
      </c>
      <c r="P628" t="s">
        <v>143</v>
      </c>
      <c r="Q628" t="s">
        <v>284</v>
      </c>
      <c r="V628" t="s">
        <v>285</v>
      </c>
      <c r="W628" t="s">
        <v>157</v>
      </c>
      <c r="X628" t="s">
        <v>1080</v>
      </c>
      <c r="AC628" t="s">
        <v>1081</v>
      </c>
      <c r="AD628" t="s">
        <v>53</v>
      </c>
      <c r="AE628">
        <v>1894</v>
      </c>
      <c r="AF628">
        <v>1959</v>
      </c>
      <c r="AI628" t="e">
        <f>VLOOKUP(I628,Current!J:Q,2,0)</f>
        <v>#N/A</v>
      </c>
      <c r="AK628" t="s">
        <v>11775</v>
      </c>
      <c r="AL628">
        <f t="shared" si="9"/>
        <v>0</v>
      </c>
    </row>
    <row r="629" spans="1:38" hidden="1" x14ac:dyDescent="0.25">
      <c r="A629" s="1">
        <v>627</v>
      </c>
      <c r="B629">
        <v>627</v>
      </c>
      <c r="C629">
        <v>37</v>
      </c>
      <c r="D629" t="s">
        <v>1718</v>
      </c>
      <c r="E629" t="s">
        <v>1544</v>
      </c>
      <c r="G629" t="s">
        <v>1719</v>
      </c>
      <c r="H629" t="s">
        <v>1720</v>
      </c>
      <c r="I629" t="s">
        <v>1721</v>
      </c>
      <c r="L629" t="s">
        <v>987</v>
      </c>
      <c r="M629" t="s">
        <v>38</v>
      </c>
      <c r="N629" t="s">
        <v>1719</v>
      </c>
      <c r="O629" t="s">
        <v>1720</v>
      </c>
      <c r="P629" t="s">
        <v>109</v>
      </c>
      <c r="Q629" t="s">
        <v>151</v>
      </c>
      <c r="V629" t="s">
        <v>152</v>
      </c>
      <c r="W629" t="s">
        <v>48</v>
      </c>
      <c r="X629" t="s">
        <v>468</v>
      </c>
      <c r="AC629" t="s">
        <v>469</v>
      </c>
      <c r="AD629" t="s">
        <v>53</v>
      </c>
      <c r="AE629">
        <v>1899</v>
      </c>
      <c r="AF629">
        <v>1952</v>
      </c>
      <c r="AI629" t="e">
        <f>VLOOKUP(I629,Current!J:Q,2,0)</f>
        <v>#N/A</v>
      </c>
      <c r="AK629" t="s">
        <v>11775</v>
      </c>
      <c r="AL629">
        <f t="shared" si="9"/>
        <v>0</v>
      </c>
    </row>
    <row r="630" spans="1:38" hidden="1" x14ac:dyDescent="0.25">
      <c r="A630" s="1">
        <v>628</v>
      </c>
      <c r="B630">
        <v>628</v>
      </c>
      <c r="C630">
        <v>38</v>
      </c>
      <c r="D630" t="s">
        <v>1722</v>
      </c>
      <c r="E630" t="s">
        <v>1544</v>
      </c>
      <c r="G630" t="s">
        <v>1723</v>
      </c>
      <c r="H630" t="s">
        <v>1724</v>
      </c>
      <c r="L630" t="s">
        <v>987</v>
      </c>
      <c r="M630" t="s">
        <v>38</v>
      </c>
      <c r="N630" t="s">
        <v>1723</v>
      </c>
      <c r="O630" t="s">
        <v>1724</v>
      </c>
      <c r="P630" t="s">
        <v>71</v>
      </c>
      <c r="Q630" t="s">
        <v>348</v>
      </c>
      <c r="V630" t="s">
        <v>349</v>
      </c>
      <c r="W630" t="s">
        <v>143</v>
      </c>
      <c r="X630" t="s">
        <v>982</v>
      </c>
      <c r="AC630" t="s">
        <v>983</v>
      </c>
      <c r="AD630" t="s">
        <v>53</v>
      </c>
      <c r="AE630">
        <v>1907</v>
      </c>
      <c r="AF630">
        <v>1954</v>
      </c>
      <c r="AI630" t="e">
        <f>VLOOKUP(I630,Current!J:Q,2,0)</f>
        <v>#N/A</v>
      </c>
      <c r="AK630" t="s">
        <v>11775</v>
      </c>
      <c r="AL630">
        <f t="shared" si="9"/>
        <v>0</v>
      </c>
    </row>
    <row r="631" spans="1:38" hidden="1" x14ac:dyDescent="0.25">
      <c r="A631" s="1">
        <v>629</v>
      </c>
      <c r="B631">
        <v>629</v>
      </c>
      <c r="C631">
        <v>39</v>
      </c>
      <c r="D631" t="s">
        <v>1725</v>
      </c>
      <c r="E631" t="s">
        <v>1544</v>
      </c>
      <c r="G631" t="s">
        <v>348</v>
      </c>
      <c r="H631" t="s">
        <v>1726</v>
      </c>
      <c r="L631" t="s">
        <v>987</v>
      </c>
      <c r="M631" t="s">
        <v>38</v>
      </c>
      <c r="N631" t="s">
        <v>348</v>
      </c>
      <c r="O631" t="s">
        <v>1726</v>
      </c>
      <c r="P631" t="s">
        <v>348</v>
      </c>
      <c r="V631" t="s">
        <v>349</v>
      </c>
      <c r="W631" t="s">
        <v>275</v>
      </c>
      <c r="X631" t="s">
        <v>89</v>
      </c>
      <c r="AC631" t="s">
        <v>90</v>
      </c>
      <c r="AD631" t="s">
        <v>53</v>
      </c>
      <c r="AE631">
        <v>1907</v>
      </c>
      <c r="AF631">
        <v>1953</v>
      </c>
      <c r="AI631" t="e">
        <f>VLOOKUP(I631,Current!J:Q,2,0)</f>
        <v>#N/A</v>
      </c>
      <c r="AK631" t="s">
        <v>11775</v>
      </c>
      <c r="AL631">
        <f t="shared" si="9"/>
        <v>0</v>
      </c>
    </row>
    <row r="632" spans="1:38" hidden="1" x14ac:dyDescent="0.25">
      <c r="A632" s="1">
        <v>630</v>
      </c>
      <c r="B632">
        <v>630</v>
      </c>
      <c r="C632">
        <v>40</v>
      </c>
      <c r="D632" t="s">
        <v>1727</v>
      </c>
      <c r="E632" t="s">
        <v>1728</v>
      </c>
      <c r="G632" t="s">
        <v>1729</v>
      </c>
      <c r="H632" t="s">
        <v>1730</v>
      </c>
      <c r="L632" t="s">
        <v>987</v>
      </c>
      <c r="M632" t="s">
        <v>38</v>
      </c>
      <c r="N632" t="s">
        <v>1729</v>
      </c>
      <c r="O632" t="s">
        <v>1730</v>
      </c>
      <c r="P632" t="s">
        <v>102</v>
      </c>
      <c r="Q632" t="s">
        <v>110</v>
      </c>
      <c r="V632" t="s">
        <v>111</v>
      </c>
      <c r="W632" t="s">
        <v>509</v>
      </c>
      <c r="X632" t="s">
        <v>538</v>
      </c>
      <c r="AC632" t="s">
        <v>539</v>
      </c>
      <c r="AD632" t="s">
        <v>53</v>
      </c>
      <c r="AE632">
        <v>1896</v>
      </c>
      <c r="AF632">
        <v>1969</v>
      </c>
      <c r="AI632" t="e">
        <f>VLOOKUP(I632,Current!J:Q,2,0)</f>
        <v>#N/A</v>
      </c>
      <c r="AK632" t="s">
        <v>11775</v>
      </c>
      <c r="AL632">
        <f t="shared" si="9"/>
        <v>0</v>
      </c>
    </row>
    <row r="633" spans="1:38" hidden="1" x14ac:dyDescent="0.25">
      <c r="A633" s="1">
        <v>631</v>
      </c>
      <c r="B633">
        <v>631</v>
      </c>
      <c r="C633">
        <v>41</v>
      </c>
      <c r="D633" t="s">
        <v>1698</v>
      </c>
      <c r="E633" t="s">
        <v>1544</v>
      </c>
      <c r="G633" t="s">
        <v>1731</v>
      </c>
      <c r="H633" t="s">
        <v>1732</v>
      </c>
      <c r="L633" t="s">
        <v>987</v>
      </c>
      <c r="M633" t="s">
        <v>38</v>
      </c>
      <c r="N633" t="s">
        <v>1731</v>
      </c>
      <c r="O633" t="s">
        <v>1732</v>
      </c>
      <c r="P633" t="s">
        <v>109</v>
      </c>
      <c r="Q633" t="s">
        <v>64</v>
      </c>
      <c r="V633" t="s">
        <v>65</v>
      </c>
      <c r="W633" t="s">
        <v>143</v>
      </c>
      <c r="X633" t="s">
        <v>982</v>
      </c>
      <c r="AC633" t="s">
        <v>983</v>
      </c>
      <c r="AD633" t="s">
        <v>53</v>
      </c>
      <c r="AE633">
        <v>1901</v>
      </c>
      <c r="AF633">
        <v>1954</v>
      </c>
      <c r="AI633" t="e">
        <f>VLOOKUP(I633,Current!J:Q,2,0)</f>
        <v>#N/A</v>
      </c>
      <c r="AK633" t="s">
        <v>11775</v>
      </c>
      <c r="AL633">
        <f t="shared" si="9"/>
        <v>0</v>
      </c>
    </row>
    <row r="634" spans="1:38" hidden="1" x14ac:dyDescent="0.25">
      <c r="A634" s="1">
        <v>632</v>
      </c>
      <c r="B634">
        <v>632</v>
      </c>
      <c r="C634">
        <v>42</v>
      </c>
      <c r="D634" t="s">
        <v>1687</v>
      </c>
      <c r="E634" t="s">
        <v>1544</v>
      </c>
      <c r="G634" t="s">
        <v>673</v>
      </c>
      <c r="H634" t="s">
        <v>1730</v>
      </c>
      <c r="L634" t="s">
        <v>987</v>
      </c>
      <c r="M634" t="s">
        <v>38</v>
      </c>
      <c r="N634" t="s">
        <v>673</v>
      </c>
      <c r="O634" t="s">
        <v>1730</v>
      </c>
      <c r="P634" t="s">
        <v>157</v>
      </c>
      <c r="Q634" t="s">
        <v>172</v>
      </c>
      <c r="V634" t="s">
        <v>174</v>
      </c>
      <c r="W634" t="s">
        <v>509</v>
      </c>
      <c r="X634" t="s">
        <v>538</v>
      </c>
      <c r="AC634" t="s">
        <v>539</v>
      </c>
      <c r="AD634" t="s">
        <v>53</v>
      </c>
      <c r="AE634">
        <v>1914</v>
      </c>
      <c r="AF634">
        <v>1969</v>
      </c>
      <c r="AI634" t="e">
        <f>VLOOKUP(I634,Current!J:Q,2,0)</f>
        <v>#N/A</v>
      </c>
      <c r="AK634" t="s">
        <v>11775</v>
      </c>
      <c r="AL634">
        <f t="shared" si="9"/>
        <v>0</v>
      </c>
    </row>
    <row r="635" spans="1:38" hidden="1" x14ac:dyDescent="0.25">
      <c r="A635" s="1">
        <v>633</v>
      </c>
      <c r="B635">
        <v>633</v>
      </c>
      <c r="C635">
        <v>43</v>
      </c>
      <c r="D635" t="s">
        <v>1733</v>
      </c>
      <c r="E635" t="s">
        <v>1544</v>
      </c>
      <c r="G635" t="s">
        <v>1677</v>
      </c>
      <c r="H635" t="s">
        <v>1734</v>
      </c>
      <c r="L635" t="s">
        <v>987</v>
      </c>
      <c r="M635" t="s">
        <v>38</v>
      </c>
      <c r="N635" t="s">
        <v>1677</v>
      </c>
      <c r="O635" t="s">
        <v>1734</v>
      </c>
      <c r="P635" t="s">
        <v>112</v>
      </c>
      <c r="Q635" t="s">
        <v>162</v>
      </c>
      <c r="V635" t="s">
        <v>255</v>
      </c>
      <c r="W635" t="s">
        <v>48</v>
      </c>
      <c r="X635" t="s">
        <v>468</v>
      </c>
      <c r="AC635" t="s">
        <v>469</v>
      </c>
      <c r="AD635" t="s">
        <v>53</v>
      </c>
      <c r="AE635">
        <v>1909</v>
      </c>
      <c r="AF635">
        <v>1952</v>
      </c>
      <c r="AI635" t="e">
        <f>VLOOKUP(I635,Current!J:Q,2,0)</f>
        <v>#N/A</v>
      </c>
      <c r="AK635" t="s">
        <v>11775</v>
      </c>
      <c r="AL635">
        <f t="shared" si="9"/>
        <v>0</v>
      </c>
    </row>
    <row r="636" spans="1:38" hidden="1" x14ac:dyDescent="0.25">
      <c r="A636" s="1">
        <v>634</v>
      </c>
      <c r="B636">
        <v>634</v>
      </c>
      <c r="C636">
        <v>44</v>
      </c>
      <c r="D636" t="s">
        <v>1676</v>
      </c>
      <c r="E636" t="s">
        <v>1544</v>
      </c>
      <c r="G636" t="s">
        <v>1677</v>
      </c>
      <c r="H636" t="s">
        <v>1678</v>
      </c>
      <c r="L636" t="s">
        <v>987</v>
      </c>
      <c r="M636" t="s">
        <v>38</v>
      </c>
      <c r="N636" t="s">
        <v>1677</v>
      </c>
      <c r="O636" t="s">
        <v>1678</v>
      </c>
      <c r="P636" t="s">
        <v>112</v>
      </c>
      <c r="Q636" t="s">
        <v>162</v>
      </c>
      <c r="V636" t="s">
        <v>255</v>
      </c>
      <c r="W636" t="s">
        <v>386</v>
      </c>
      <c r="X636" t="s">
        <v>468</v>
      </c>
      <c r="AC636" t="s">
        <v>469</v>
      </c>
      <c r="AD636" t="s">
        <v>53</v>
      </c>
      <c r="AE636">
        <v>1909</v>
      </c>
      <c r="AF636">
        <v>1952</v>
      </c>
      <c r="AI636" t="e">
        <f>VLOOKUP(I636,Current!J:Q,2,0)</f>
        <v>#N/A</v>
      </c>
      <c r="AK636" t="s">
        <v>11775</v>
      </c>
      <c r="AL636">
        <f t="shared" si="9"/>
        <v>0</v>
      </c>
    </row>
    <row r="637" spans="1:38" hidden="1" x14ac:dyDescent="0.25">
      <c r="A637" s="1">
        <v>635</v>
      </c>
      <c r="B637">
        <v>635</v>
      </c>
      <c r="C637">
        <v>46</v>
      </c>
      <c r="D637" t="s">
        <v>1735</v>
      </c>
      <c r="G637" t="s">
        <v>1736</v>
      </c>
      <c r="H637" t="s">
        <v>1737</v>
      </c>
      <c r="J637" t="s">
        <v>55</v>
      </c>
      <c r="L637" t="s">
        <v>987</v>
      </c>
      <c r="M637" t="s">
        <v>38</v>
      </c>
      <c r="N637" t="s">
        <v>1736</v>
      </c>
      <c r="O637" t="s">
        <v>1737</v>
      </c>
      <c r="P637" t="s">
        <v>71</v>
      </c>
      <c r="Q637" t="s">
        <v>348</v>
      </c>
      <c r="V637" t="s">
        <v>349</v>
      </c>
      <c r="W637" t="s">
        <v>269</v>
      </c>
      <c r="X637" t="s">
        <v>202</v>
      </c>
      <c r="AC637" t="s">
        <v>203</v>
      </c>
      <c r="AD637" t="s">
        <v>53</v>
      </c>
      <c r="AE637">
        <v>1907</v>
      </c>
      <c r="AF637">
        <v>1956</v>
      </c>
      <c r="AI637" t="e">
        <f>VLOOKUP(I637,Current!J:Q,2,0)</f>
        <v>#N/A</v>
      </c>
      <c r="AK637" t="s">
        <v>11775</v>
      </c>
      <c r="AL637">
        <f t="shared" si="9"/>
        <v>0</v>
      </c>
    </row>
    <row r="638" spans="1:38" hidden="1" x14ac:dyDescent="0.25">
      <c r="A638" s="1">
        <v>636</v>
      </c>
      <c r="B638">
        <v>636</v>
      </c>
      <c r="C638">
        <v>47</v>
      </c>
      <c r="D638" t="s">
        <v>1738</v>
      </c>
      <c r="E638" t="s">
        <v>1544</v>
      </c>
      <c r="G638" t="s">
        <v>1736</v>
      </c>
      <c r="H638" t="s">
        <v>1737</v>
      </c>
      <c r="I638" t="s">
        <v>1739</v>
      </c>
      <c r="L638" t="s">
        <v>987</v>
      </c>
      <c r="M638" t="s">
        <v>38</v>
      </c>
      <c r="N638" t="s">
        <v>1736</v>
      </c>
      <c r="O638" t="s">
        <v>1737</v>
      </c>
      <c r="P638" t="s">
        <v>71</v>
      </c>
      <c r="Q638" t="s">
        <v>348</v>
      </c>
      <c r="V638" t="s">
        <v>349</v>
      </c>
      <c r="W638" t="s">
        <v>269</v>
      </c>
      <c r="X638" t="s">
        <v>202</v>
      </c>
      <c r="AC638" t="s">
        <v>203</v>
      </c>
      <c r="AD638" t="s">
        <v>53</v>
      </c>
      <c r="AE638">
        <v>1907</v>
      </c>
      <c r="AF638">
        <v>1956</v>
      </c>
      <c r="AI638" t="e">
        <f>VLOOKUP(I638,Current!J:Q,2,0)</f>
        <v>#N/A</v>
      </c>
      <c r="AK638" t="s">
        <v>11775</v>
      </c>
      <c r="AL638">
        <f t="shared" si="9"/>
        <v>0</v>
      </c>
    </row>
    <row r="639" spans="1:38" hidden="1" x14ac:dyDescent="0.25">
      <c r="A639" s="1">
        <v>637</v>
      </c>
      <c r="B639">
        <v>637</v>
      </c>
      <c r="C639">
        <v>48</v>
      </c>
      <c r="D639" t="s">
        <v>1740</v>
      </c>
      <c r="E639" t="s">
        <v>1544</v>
      </c>
      <c r="G639" t="s">
        <v>1741</v>
      </c>
      <c r="H639" t="s">
        <v>1737</v>
      </c>
      <c r="L639" t="s">
        <v>987</v>
      </c>
      <c r="M639" t="s">
        <v>38</v>
      </c>
      <c r="N639" t="s">
        <v>1741</v>
      </c>
      <c r="O639" t="s">
        <v>1737</v>
      </c>
      <c r="P639" t="s">
        <v>112</v>
      </c>
      <c r="Q639" t="s">
        <v>162</v>
      </c>
      <c r="V639" t="s">
        <v>255</v>
      </c>
      <c r="W639" t="s">
        <v>269</v>
      </c>
      <c r="X639" t="s">
        <v>202</v>
      </c>
      <c r="AC639" t="s">
        <v>203</v>
      </c>
      <c r="AD639" t="s">
        <v>53</v>
      </c>
      <c r="AE639">
        <v>1909</v>
      </c>
      <c r="AF639">
        <v>1956</v>
      </c>
      <c r="AI639" t="e">
        <f>VLOOKUP(I639,Current!J:Q,2,0)</f>
        <v>#N/A</v>
      </c>
      <c r="AK639" t="s">
        <v>11775</v>
      </c>
      <c r="AL639">
        <f t="shared" si="9"/>
        <v>0</v>
      </c>
    </row>
    <row r="640" spans="1:38" hidden="1" x14ac:dyDescent="0.25">
      <c r="A640" s="1">
        <v>638</v>
      </c>
      <c r="B640">
        <v>638</v>
      </c>
      <c r="C640">
        <v>50</v>
      </c>
      <c r="D640" t="s">
        <v>1742</v>
      </c>
      <c r="E640" t="s">
        <v>294</v>
      </c>
      <c r="G640" t="s">
        <v>1743</v>
      </c>
      <c r="H640" t="s">
        <v>1744</v>
      </c>
      <c r="J640" t="s">
        <v>36</v>
      </c>
      <c r="L640" t="s">
        <v>987</v>
      </c>
      <c r="M640" t="s">
        <v>38</v>
      </c>
      <c r="N640" t="s">
        <v>1743</v>
      </c>
      <c r="O640" t="s">
        <v>1744</v>
      </c>
      <c r="P640" t="s">
        <v>230</v>
      </c>
      <c r="Q640" t="s">
        <v>572</v>
      </c>
      <c r="V640" t="s">
        <v>573</v>
      </c>
      <c r="W640" t="s">
        <v>48</v>
      </c>
      <c r="X640" t="s">
        <v>234</v>
      </c>
      <c r="AC640" t="s">
        <v>237</v>
      </c>
      <c r="AD640" t="s">
        <v>53</v>
      </c>
      <c r="AE640">
        <v>1884</v>
      </c>
      <c r="AF640">
        <v>1898</v>
      </c>
      <c r="AI640" t="e">
        <f>VLOOKUP(I640,Current!J:Q,2,0)</f>
        <v>#N/A</v>
      </c>
      <c r="AK640" t="s">
        <v>11775</v>
      </c>
      <c r="AL640">
        <f t="shared" si="9"/>
        <v>0</v>
      </c>
    </row>
    <row r="641" spans="1:38" hidden="1" x14ac:dyDescent="0.25">
      <c r="A641" s="1">
        <v>639</v>
      </c>
      <c r="B641">
        <v>639</v>
      </c>
      <c r="C641">
        <v>51</v>
      </c>
      <c r="D641" t="s">
        <v>1742</v>
      </c>
      <c r="E641" t="s">
        <v>294</v>
      </c>
      <c r="G641" t="s">
        <v>1745</v>
      </c>
      <c r="H641" t="s">
        <v>1746</v>
      </c>
      <c r="J641" t="s">
        <v>441</v>
      </c>
      <c r="L641" t="s">
        <v>987</v>
      </c>
      <c r="M641" t="s">
        <v>38</v>
      </c>
      <c r="N641" t="s">
        <v>1745</v>
      </c>
      <c r="O641" t="s">
        <v>1746</v>
      </c>
      <c r="P641" t="s">
        <v>102</v>
      </c>
      <c r="Q641" t="s">
        <v>51</v>
      </c>
      <c r="V641" t="s">
        <v>52</v>
      </c>
      <c r="W641" t="s">
        <v>262</v>
      </c>
      <c r="X641" t="s">
        <v>276</v>
      </c>
      <c r="AC641" t="s">
        <v>277</v>
      </c>
      <c r="AD641" t="s">
        <v>53</v>
      </c>
      <c r="AE641">
        <v>1895</v>
      </c>
      <c r="AF641">
        <v>1902</v>
      </c>
      <c r="AI641" t="e">
        <f>VLOOKUP(I641,Current!J:Q,2,0)</f>
        <v>#N/A</v>
      </c>
      <c r="AK641" t="s">
        <v>11775</v>
      </c>
      <c r="AL641">
        <f t="shared" si="9"/>
        <v>0</v>
      </c>
    </row>
    <row r="642" spans="1:38" hidden="1" x14ac:dyDescent="0.25">
      <c r="A642" s="1">
        <v>640</v>
      </c>
      <c r="B642">
        <v>640</v>
      </c>
      <c r="C642">
        <v>52</v>
      </c>
      <c r="D642" t="s">
        <v>1742</v>
      </c>
      <c r="E642" t="s">
        <v>294</v>
      </c>
      <c r="G642" t="s">
        <v>1747</v>
      </c>
      <c r="H642" t="s">
        <v>1748</v>
      </c>
      <c r="J642" t="s">
        <v>55</v>
      </c>
      <c r="L642" t="s">
        <v>987</v>
      </c>
      <c r="M642" t="s">
        <v>38</v>
      </c>
      <c r="N642" t="s">
        <v>1747</v>
      </c>
      <c r="O642" t="s">
        <v>1748</v>
      </c>
      <c r="P642" t="s">
        <v>179</v>
      </c>
      <c r="Q642" t="s">
        <v>110</v>
      </c>
      <c r="V642" t="s">
        <v>111</v>
      </c>
      <c r="W642" t="s">
        <v>198</v>
      </c>
      <c r="X642" t="s">
        <v>342</v>
      </c>
      <c r="AC642" t="s">
        <v>343</v>
      </c>
      <c r="AD642" t="s">
        <v>53</v>
      </c>
      <c r="AE642">
        <v>1896</v>
      </c>
      <c r="AF642">
        <v>1976</v>
      </c>
      <c r="AI642" t="e">
        <f>VLOOKUP(I642,Current!J:Q,2,0)</f>
        <v>#N/A</v>
      </c>
      <c r="AK642" t="s">
        <v>11775</v>
      </c>
      <c r="AL642">
        <f t="shared" ref="AL642:AL705" si="10">IF(AND(AD642=$AJ$4,AJ642&lt;&gt;$AJ$4,V642&lt;&gt;$V$2),1,IF(AND(AD642=$AJ$4,AJ642&lt;&gt;$AJ$4,V642=$V$2),2,0))</f>
        <v>0</v>
      </c>
    </row>
    <row r="643" spans="1:38" hidden="1" x14ac:dyDescent="0.25">
      <c r="A643" s="1">
        <v>641</v>
      </c>
      <c r="B643">
        <v>641</v>
      </c>
      <c r="C643">
        <v>53</v>
      </c>
      <c r="D643" t="s">
        <v>1749</v>
      </c>
      <c r="E643" t="s">
        <v>1544</v>
      </c>
      <c r="G643" t="s">
        <v>1750</v>
      </c>
      <c r="H643" t="s">
        <v>1751</v>
      </c>
      <c r="I643" t="s">
        <v>1752</v>
      </c>
      <c r="L643" t="s">
        <v>987</v>
      </c>
      <c r="M643" t="s">
        <v>38</v>
      </c>
      <c r="N643" t="s">
        <v>1750</v>
      </c>
      <c r="O643" t="s">
        <v>1751</v>
      </c>
      <c r="P643" t="s">
        <v>575</v>
      </c>
      <c r="Q643" t="s">
        <v>536</v>
      </c>
      <c r="V643" t="s">
        <v>537</v>
      </c>
      <c r="W643" t="s">
        <v>84</v>
      </c>
      <c r="X643" t="s">
        <v>89</v>
      </c>
      <c r="AC643" t="s">
        <v>90</v>
      </c>
      <c r="AD643" t="s">
        <v>53</v>
      </c>
      <c r="AE643">
        <v>1900</v>
      </c>
      <c r="AF643">
        <v>1953</v>
      </c>
      <c r="AI643" t="e">
        <f>VLOOKUP(I643,Current!J:Q,2,0)</f>
        <v>#N/A</v>
      </c>
      <c r="AK643" t="s">
        <v>11775</v>
      </c>
      <c r="AL643">
        <f t="shared" si="10"/>
        <v>0</v>
      </c>
    </row>
    <row r="644" spans="1:38" hidden="1" x14ac:dyDescent="0.25">
      <c r="A644" s="1">
        <v>642</v>
      </c>
      <c r="B644">
        <v>642</v>
      </c>
      <c r="C644">
        <v>54</v>
      </c>
      <c r="D644" t="s">
        <v>1753</v>
      </c>
      <c r="E644" t="s">
        <v>1544</v>
      </c>
      <c r="G644" t="s">
        <v>1754</v>
      </c>
      <c r="H644" t="s">
        <v>1755</v>
      </c>
      <c r="L644" t="s">
        <v>987</v>
      </c>
      <c r="M644" t="s">
        <v>38</v>
      </c>
      <c r="N644" t="s">
        <v>1754</v>
      </c>
      <c r="O644" t="s">
        <v>1755</v>
      </c>
      <c r="P644" t="s">
        <v>210</v>
      </c>
      <c r="Q644" t="s">
        <v>536</v>
      </c>
      <c r="V644" t="s">
        <v>537</v>
      </c>
      <c r="W644" t="s">
        <v>109</v>
      </c>
      <c r="X644" t="s">
        <v>530</v>
      </c>
      <c r="AC644" t="s">
        <v>531</v>
      </c>
      <c r="AD644" t="s">
        <v>53</v>
      </c>
      <c r="AE644">
        <v>1900</v>
      </c>
      <c r="AF644">
        <v>1968</v>
      </c>
      <c r="AI644" t="e">
        <f>VLOOKUP(I644,Current!J:Q,2,0)</f>
        <v>#N/A</v>
      </c>
      <c r="AK644" t="s">
        <v>11775</v>
      </c>
      <c r="AL644">
        <f t="shared" si="10"/>
        <v>0</v>
      </c>
    </row>
    <row r="645" spans="1:38" hidden="1" x14ac:dyDescent="0.25">
      <c r="A645" s="1">
        <v>643</v>
      </c>
      <c r="B645">
        <v>643</v>
      </c>
      <c r="C645">
        <v>55</v>
      </c>
      <c r="D645" t="s">
        <v>1756</v>
      </c>
      <c r="G645" t="s">
        <v>1757</v>
      </c>
      <c r="H645" t="s">
        <v>1758</v>
      </c>
      <c r="J645" t="s">
        <v>36</v>
      </c>
      <c r="L645" t="s">
        <v>987</v>
      </c>
      <c r="M645" t="s">
        <v>38</v>
      </c>
      <c r="N645" t="s">
        <v>1757</v>
      </c>
      <c r="O645" t="s">
        <v>1759</v>
      </c>
      <c r="P645" t="s">
        <v>102</v>
      </c>
      <c r="Q645" t="s">
        <v>51</v>
      </c>
      <c r="V645" t="s">
        <v>52</v>
      </c>
      <c r="W645" t="s">
        <v>1760</v>
      </c>
      <c r="AC645" t="s">
        <v>1761</v>
      </c>
      <c r="AD645" t="s">
        <v>96</v>
      </c>
      <c r="AI645" t="e">
        <f>VLOOKUP(I645,Current!J:Q,2,0)</f>
        <v>#N/A</v>
      </c>
      <c r="AK645" t="s">
        <v>11775</v>
      </c>
      <c r="AL645">
        <f t="shared" si="10"/>
        <v>0</v>
      </c>
    </row>
    <row r="646" spans="1:38" hidden="1" x14ac:dyDescent="0.25">
      <c r="A646" s="1">
        <v>644</v>
      </c>
      <c r="B646">
        <v>644</v>
      </c>
      <c r="C646">
        <v>56</v>
      </c>
      <c r="D646" t="s">
        <v>1756</v>
      </c>
      <c r="G646" t="s">
        <v>1744</v>
      </c>
      <c r="H646" t="s">
        <v>1762</v>
      </c>
      <c r="J646" t="s">
        <v>441</v>
      </c>
      <c r="L646" t="s">
        <v>987</v>
      </c>
      <c r="M646" t="s">
        <v>38</v>
      </c>
      <c r="N646" t="s">
        <v>1744</v>
      </c>
      <c r="O646" t="s">
        <v>1762</v>
      </c>
      <c r="P646" t="s">
        <v>48</v>
      </c>
      <c r="Q646" t="s">
        <v>234</v>
      </c>
      <c r="V646" t="s">
        <v>237</v>
      </c>
      <c r="W646" t="s">
        <v>262</v>
      </c>
      <c r="X646" t="s">
        <v>536</v>
      </c>
      <c r="AC646" t="s">
        <v>537</v>
      </c>
      <c r="AD646" t="s">
        <v>53</v>
      </c>
      <c r="AE646">
        <v>1898</v>
      </c>
      <c r="AF646">
        <v>1900</v>
      </c>
      <c r="AI646" t="e">
        <f>VLOOKUP(I646,Current!J:Q,2,0)</f>
        <v>#N/A</v>
      </c>
      <c r="AK646" t="s">
        <v>11775</v>
      </c>
      <c r="AL646">
        <f t="shared" si="10"/>
        <v>0</v>
      </c>
    </row>
    <row r="647" spans="1:38" hidden="1" x14ac:dyDescent="0.25">
      <c r="A647" s="1">
        <v>645</v>
      </c>
      <c r="B647">
        <v>645</v>
      </c>
      <c r="C647">
        <v>57</v>
      </c>
      <c r="D647" t="s">
        <v>1756</v>
      </c>
      <c r="G647" t="s">
        <v>1763</v>
      </c>
      <c r="H647" t="s">
        <v>1764</v>
      </c>
      <c r="J647" t="s">
        <v>55</v>
      </c>
      <c r="L647" t="s">
        <v>987</v>
      </c>
      <c r="M647" t="s">
        <v>38</v>
      </c>
      <c r="N647" t="s">
        <v>1763</v>
      </c>
      <c r="O647" t="s">
        <v>1764</v>
      </c>
      <c r="P647" t="s">
        <v>131</v>
      </c>
      <c r="Q647" t="s">
        <v>536</v>
      </c>
      <c r="V647" t="s">
        <v>537</v>
      </c>
      <c r="W647" t="s">
        <v>84</v>
      </c>
      <c r="X647" t="s">
        <v>417</v>
      </c>
      <c r="AC647" t="s">
        <v>418</v>
      </c>
      <c r="AD647" t="s">
        <v>53</v>
      </c>
      <c r="AE647">
        <v>1900</v>
      </c>
      <c r="AF647">
        <v>1974</v>
      </c>
      <c r="AI647" t="e">
        <f>VLOOKUP(I647,Current!J:Q,2,0)</f>
        <v>#N/A</v>
      </c>
      <c r="AK647" t="s">
        <v>11775</v>
      </c>
      <c r="AL647">
        <f t="shared" si="10"/>
        <v>0</v>
      </c>
    </row>
    <row r="648" spans="1:38" hidden="1" x14ac:dyDescent="0.25">
      <c r="A648" s="1">
        <v>646</v>
      </c>
      <c r="B648">
        <v>646</v>
      </c>
      <c r="C648">
        <v>58</v>
      </c>
      <c r="D648" t="s">
        <v>1765</v>
      </c>
      <c r="E648" t="s">
        <v>1766</v>
      </c>
      <c r="G648" t="s">
        <v>1767</v>
      </c>
      <c r="H648" t="s">
        <v>1768</v>
      </c>
      <c r="J648" t="s">
        <v>83</v>
      </c>
      <c r="L648" t="s">
        <v>987</v>
      </c>
      <c r="M648" t="s">
        <v>38</v>
      </c>
      <c r="N648" t="s">
        <v>1767</v>
      </c>
      <c r="O648" t="s">
        <v>1769</v>
      </c>
      <c r="P648" t="s">
        <v>48</v>
      </c>
      <c r="Q648" t="s">
        <v>160</v>
      </c>
      <c r="V648" t="s">
        <v>359</v>
      </c>
      <c r="W648" t="s">
        <v>199</v>
      </c>
      <c r="AC648" t="s">
        <v>200</v>
      </c>
      <c r="AD648" t="s">
        <v>53</v>
      </c>
      <c r="AE648">
        <v>1903</v>
      </c>
      <c r="AF648">
        <v>1927</v>
      </c>
      <c r="AI648" t="e">
        <f>VLOOKUP(I648,Current!J:Q,2,0)</f>
        <v>#N/A</v>
      </c>
      <c r="AK648" t="s">
        <v>11775</v>
      </c>
      <c r="AL648">
        <f t="shared" si="10"/>
        <v>0</v>
      </c>
    </row>
    <row r="649" spans="1:38" hidden="1" x14ac:dyDescent="0.25">
      <c r="A649" s="1">
        <v>647</v>
      </c>
      <c r="B649">
        <v>647</v>
      </c>
      <c r="C649">
        <v>59</v>
      </c>
      <c r="D649" t="s">
        <v>1765</v>
      </c>
      <c r="E649" t="s">
        <v>1770</v>
      </c>
      <c r="G649" t="s">
        <v>1771</v>
      </c>
      <c r="H649" t="s">
        <v>1772</v>
      </c>
      <c r="J649" t="s">
        <v>55</v>
      </c>
      <c r="L649" t="s">
        <v>987</v>
      </c>
      <c r="M649" t="s">
        <v>38</v>
      </c>
      <c r="N649" t="s">
        <v>1771</v>
      </c>
      <c r="O649" t="s">
        <v>1772</v>
      </c>
      <c r="P649" t="s">
        <v>631</v>
      </c>
      <c r="Q649" t="s">
        <v>199</v>
      </c>
      <c r="V649" t="s">
        <v>200</v>
      </c>
      <c r="W649" t="s">
        <v>452</v>
      </c>
      <c r="X649" t="s">
        <v>308</v>
      </c>
      <c r="AC649" t="s">
        <v>309</v>
      </c>
      <c r="AD649" t="s">
        <v>53</v>
      </c>
      <c r="AE649">
        <v>1927</v>
      </c>
      <c r="AF649">
        <v>1963</v>
      </c>
      <c r="AI649" t="e">
        <f>VLOOKUP(I649,Current!J:Q,2,0)</f>
        <v>#N/A</v>
      </c>
      <c r="AK649" t="s">
        <v>11775</v>
      </c>
      <c r="AL649">
        <f t="shared" si="10"/>
        <v>0</v>
      </c>
    </row>
    <row r="650" spans="1:38" hidden="1" x14ac:dyDescent="0.25">
      <c r="A650" s="1">
        <v>648</v>
      </c>
      <c r="B650">
        <v>648</v>
      </c>
      <c r="C650">
        <v>60</v>
      </c>
      <c r="D650" t="s">
        <v>1773</v>
      </c>
      <c r="G650" t="s">
        <v>1774</v>
      </c>
      <c r="H650" t="s">
        <v>1775</v>
      </c>
      <c r="J650" t="s">
        <v>55</v>
      </c>
      <c r="L650" t="s">
        <v>987</v>
      </c>
      <c r="M650" t="s">
        <v>38</v>
      </c>
      <c r="N650" t="s">
        <v>1774</v>
      </c>
      <c r="O650" t="s">
        <v>1775</v>
      </c>
      <c r="P650" t="s">
        <v>157</v>
      </c>
      <c r="Q650" t="s">
        <v>64</v>
      </c>
      <c r="V650" t="s">
        <v>65</v>
      </c>
      <c r="W650" t="s">
        <v>269</v>
      </c>
      <c r="X650" t="s">
        <v>1080</v>
      </c>
      <c r="AC650" t="s">
        <v>1081</v>
      </c>
      <c r="AD650" t="s">
        <v>53</v>
      </c>
      <c r="AE650">
        <v>1901</v>
      </c>
      <c r="AF650">
        <v>1959</v>
      </c>
      <c r="AI650" t="e">
        <f>VLOOKUP(I650,Current!J:Q,2,0)</f>
        <v>#N/A</v>
      </c>
      <c r="AK650" t="s">
        <v>11775</v>
      </c>
      <c r="AL650">
        <f t="shared" si="10"/>
        <v>0</v>
      </c>
    </row>
    <row r="651" spans="1:38" hidden="1" x14ac:dyDescent="0.25">
      <c r="A651" s="1">
        <v>649</v>
      </c>
      <c r="B651">
        <v>649</v>
      </c>
      <c r="C651">
        <v>0</v>
      </c>
      <c r="D651" t="s">
        <v>1776</v>
      </c>
      <c r="G651" t="s">
        <v>1777</v>
      </c>
      <c r="H651" t="s">
        <v>1778</v>
      </c>
      <c r="J651" t="s">
        <v>55</v>
      </c>
      <c r="L651" t="s">
        <v>987</v>
      </c>
      <c r="M651" t="s">
        <v>38</v>
      </c>
      <c r="N651" t="s">
        <v>1777</v>
      </c>
      <c r="O651" t="s">
        <v>1778</v>
      </c>
      <c r="P651" t="s">
        <v>631</v>
      </c>
      <c r="Q651" t="s">
        <v>172</v>
      </c>
      <c r="V651" t="s">
        <v>174</v>
      </c>
      <c r="W651" t="s">
        <v>374</v>
      </c>
      <c r="X651" t="s">
        <v>476</v>
      </c>
      <c r="AC651" t="s">
        <v>478</v>
      </c>
      <c r="AD651" t="s">
        <v>53</v>
      </c>
      <c r="AE651">
        <v>1914</v>
      </c>
      <c r="AF651">
        <v>1955</v>
      </c>
      <c r="AI651" t="e">
        <f>VLOOKUP(I651,Current!J:Q,2,0)</f>
        <v>#N/A</v>
      </c>
      <c r="AK651" t="s">
        <v>11775</v>
      </c>
      <c r="AL651">
        <f t="shared" si="10"/>
        <v>0</v>
      </c>
    </row>
    <row r="652" spans="1:38" hidden="1" x14ac:dyDescent="0.25">
      <c r="A652" s="1">
        <v>650</v>
      </c>
      <c r="B652">
        <v>650</v>
      </c>
      <c r="C652">
        <v>1</v>
      </c>
      <c r="D652" t="s">
        <v>1779</v>
      </c>
      <c r="G652" t="s">
        <v>1780</v>
      </c>
      <c r="H652" t="s">
        <v>1781</v>
      </c>
      <c r="J652" t="s">
        <v>55</v>
      </c>
      <c r="L652" t="s">
        <v>987</v>
      </c>
      <c r="M652" t="s">
        <v>38</v>
      </c>
      <c r="N652" t="s">
        <v>1780</v>
      </c>
      <c r="O652" t="s">
        <v>1781</v>
      </c>
      <c r="P652" t="s">
        <v>201</v>
      </c>
      <c r="Q652" t="s">
        <v>303</v>
      </c>
      <c r="V652" t="s">
        <v>305</v>
      </c>
      <c r="W652" t="s">
        <v>216</v>
      </c>
      <c r="X652" t="s">
        <v>476</v>
      </c>
      <c r="AC652" t="s">
        <v>478</v>
      </c>
      <c r="AD652" t="s">
        <v>53</v>
      </c>
      <c r="AE652">
        <v>1911</v>
      </c>
      <c r="AF652">
        <v>1955</v>
      </c>
      <c r="AI652" t="e">
        <f>VLOOKUP(I652,Current!J:Q,2,0)</f>
        <v>#N/A</v>
      </c>
      <c r="AK652" t="s">
        <v>11775</v>
      </c>
      <c r="AL652">
        <f t="shared" si="10"/>
        <v>0</v>
      </c>
    </row>
    <row r="653" spans="1:38" hidden="1" x14ac:dyDescent="0.25">
      <c r="A653" s="1">
        <v>651</v>
      </c>
      <c r="B653">
        <v>651</v>
      </c>
      <c r="C653">
        <v>2</v>
      </c>
      <c r="D653" t="s">
        <v>1782</v>
      </c>
      <c r="G653" t="s">
        <v>1783</v>
      </c>
      <c r="H653" t="s">
        <v>1784</v>
      </c>
      <c r="J653" t="s">
        <v>36</v>
      </c>
      <c r="L653" t="s">
        <v>987</v>
      </c>
      <c r="M653" t="s">
        <v>38</v>
      </c>
      <c r="N653" t="s">
        <v>1783</v>
      </c>
      <c r="O653" t="s">
        <v>1784</v>
      </c>
      <c r="P653" t="s">
        <v>78</v>
      </c>
      <c r="Q653" t="s">
        <v>437</v>
      </c>
      <c r="V653" t="s">
        <v>721</v>
      </c>
      <c r="W653" t="s">
        <v>201</v>
      </c>
      <c r="X653" t="s">
        <v>348</v>
      </c>
      <c r="AC653" t="s">
        <v>349</v>
      </c>
      <c r="AD653" t="s">
        <v>53</v>
      </c>
      <c r="AE653">
        <v>1877</v>
      </c>
      <c r="AF653">
        <v>1907</v>
      </c>
      <c r="AI653" t="e">
        <f>VLOOKUP(I653,Current!J:Q,2,0)</f>
        <v>#N/A</v>
      </c>
      <c r="AK653" t="s">
        <v>11775</v>
      </c>
      <c r="AL653">
        <f t="shared" si="10"/>
        <v>0</v>
      </c>
    </row>
    <row r="654" spans="1:38" hidden="1" x14ac:dyDescent="0.25">
      <c r="A654" s="1">
        <v>652</v>
      </c>
      <c r="B654">
        <v>652</v>
      </c>
      <c r="C654">
        <v>3</v>
      </c>
      <c r="D654" t="s">
        <v>1782</v>
      </c>
      <c r="G654" t="s">
        <v>1785</v>
      </c>
      <c r="H654" t="s">
        <v>172</v>
      </c>
      <c r="J654" t="s">
        <v>83</v>
      </c>
      <c r="L654" t="s">
        <v>987</v>
      </c>
      <c r="M654" t="s">
        <v>38</v>
      </c>
      <c r="N654" t="s">
        <v>1785</v>
      </c>
      <c r="O654" t="s">
        <v>172</v>
      </c>
      <c r="P654" t="s">
        <v>230</v>
      </c>
      <c r="Q654" t="s">
        <v>125</v>
      </c>
      <c r="V654" t="s">
        <v>126</v>
      </c>
      <c r="W654" t="s">
        <v>172</v>
      </c>
      <c r="AC654" t="s">
        <v>174</v>
      </c>
      <c r="AD654" t="s">
        <v>53</v>
      </c>
      <c r="AE654">
        <v>1893</v>
      </c>
      <c r="AF654">
        <v>1914</v>
      </c>
      <c r="AI654" t="e">
        <f>VLOOKUP(I654,Current!J:Q,2,0)</f>
        <v>#N/A</v>
      </c>
      <c r="AK654" t="s">
        <v>11775</v>
      </c>
      <c r="AL654">
        <f t="shared" si="10"/>
        <v>0</v>
      </c>
    </row>
    <row r="655" spans="1:38" hidden="1" x14ac:dyDescent="0.25">
      <c r="A655" s="1">
        <v>653</v>
      </c>
      <c r="B655">
        <v>653</v>
      </c>
      <c r="C655">
        <v>4</v>
      </c>
      <c r="D655" t="s">
        <v>1782</v>
      </c>
      <c r="E655" t="s">
        <v>1786</v>
      </c>
      <c r="G655" t="s">
        <v>1787</v>
      </c>
      <c r="I655" s="4"/>
      <c r="J655" t="s">
        <v>55</v>
      </c>
      <c r="L655" t="s">
        <v>987</v>
      </c>
      <c r="M655" t="s">
        <v>38</v>
      </c>
      <c r="N655" t="s">
        <v>1787</v>
      </c>
      <c r="P655" t="s">
        <v>109</v>
      </c>
      <c r="Q655" t="s">
        <v>64</v>
      </c>
      <c r="V655" t="s">
        <v>65</v>
      </c>
      <c r="AC655" t="s">
        <v>40</v>
      </c>
      <c r="AD655" t="s">
        <v>56</v>
      </c>
      <c r="AI655" t="e">
        <f>VLOOKUP(I655,Current!J:Q,2,0)</f>
        <v>#N/A</v>
      </c>
      <c r="AJ655" t="s">
        <v>11869</v>
      </c>
      <c r="AK655" t="s">
        <v>11775</v>
      </c>
      <c r="AL655">
        <f t="shared" si="10"/>
        <v>1</v>
      </c>
    </row>
    <row r="656" spans="1:38" hidden="1" x14ac:dyDescent="0.25">
      <c r="A656" s="1">
        <v>654</v>
      </c>
      <c r="B656">
        <v>654</v>
      </c>
      <c r="C656">
        <v>5</v>
      </c>
      <c r="D656" t="s">
        <v>1782</v>
      </c>
      <c r="E656" t="s">
        <v>1032</v>
      </c>
      <c r="G656" t="s">
        <v>1788</v>
      </c>
      <c r="I656" t="s">
        <v>1789</v>
      </c>
      <c r="J656" t="s">
        <v>55</v>
      </c>
      <c r="L656" t="s">
        <v>987</v>
      </c>
      <c r="M656" t="s">
        <v>38</v>
      </c>
      <c r="N656" t="s">
        <v>1788</v>
      </c>
      <c r="P656" t="s">
        <v>374</v>
      </c>
      <c r="Q656" t="s">
        <v>530</v>
      </c>
      <c r="V656" t="s">
        <v>531</v>
      </c>
      <c r="AC656" t="s">
        <v>40</v>
      </c>
      <c r="AD656" t="s">
        <v>56</v>
      </c>
      <c r="AI656">
        <f>VLOOKUP(I656,Current!J:Q,2,0)</f>
        <v>1968</v>
      </c>
      <c r="AJ656" t="s">
        <v>56</v>
      </c>
      <c r="AK656">
        <v>1968</v>
      </c>
      <c r="AL656">
        <f t="shared" si="10"/>
        <v>0</v>
      </c>
    </row>
    <row r="657" spans="1:38" hidden="1" x14ac:dyDescent="0.25">
      <c r="A657" s="1">
        <v>655</v>
      </c>
      <c r="B657">
        <v>655</v>
      </c>
      <c r="C657">
        <v>6</v>
      </c>
      <c r="D657" t="s">
        <v>1790</v>
      </c>
      <c r="G657" t="s">
        <v>1791</v>
      </c>
      <c r="H657" t="s">
        <v>1792</v>
      </c>
      <c r="J657" t="s">
        <v>55</v>
      </c>
      <c r="L657" t="s">
        <v>987</v>
      </c>
      <c r="M657" t="s">
        <v>38</v>
      </c>
      <c r="N657" t="s">
        <v>1791</v>
      </c>
      <c r="O657" t="s">
        <v>1792</v>
      </c>
      <c r="P657" t="s">
        <v>93</v>
      </c>
      <c r="Q657" t="s">
        <v>618</v>
      </c>
      <c r="V657" t="s">
        <v>619</v>
      </c>
      <c r="W657" t="s">
        <v>48</v>
      </c>
      <c r="X657" t="s">
        <v>231</v>
      </c>
      <c r="AC657" t="s">
        <v>232</v>
      </c>
      <c r="AD657" t="s">
        <v>53</v>
      </c>
      <c r="AE657">
        <v>1917</v>
      </c>
      <c r="AF657">
        <v>1961</v>
      </c>
      <c r="AI657" t="e">
        <f>VLOOKUP(I657,Current!J:Q,2,0)</f>
        <v>#N/A</v>
      </c>
      <c r="AK657" t="s">
        <v>11775</v>
      </c>
      <c r="AL657">
        <f t="shared" si="10"/>
        <v>0</v>
      </c>
    </row>
    <row r="658" spans="1:38" hidden="1" x14ac:dyDescent="0.25">
      <c r="A658" s="1">
        <v>656</v>
      </c>
      <c r="B658">
        <v>656</v>
      </c>
      <c r="C658">
        <v>7</v>
      </c>
      <c r="D658" t="s">
        <v>1793</v>
      </c>
      <c r="E658" t="s">
        <v>1794</v>
      </c>
      <c r="G658" t="s">
        <v>1795</v>
      </c>
      <c r="H658" t="s">
        <v>1796</v>
      </c>
      <c r="J658" t="s">
        <v>55</v>
      </c>
      <c r="L658" t="s">
        <v>987</v>
      </c>
      <c r="M658" t="s">
        <v>38</v>
      </c>
      <c r="N658" t="s">
        <v>1795</v>
      </c>
      <c r="O658" t="s">
        <v>1796</v>
      </c>
      <c r="P658" t="s">
        <v>112</v>
      </c>
      <c r="Q658" t="s">
        <v>172</v>
      </c>
      <c r="V658" t="s">
        <v>174</v>
      </c>
      <c r="W658" t="s">
        <v>269</v>
      </c>
      <c r="X658" t="s">
        <v>1459</v>
      </c>
      <c r="AC658" t="s">
        <v>1460</v>
      </c>
      <c r="AD658" t="s">
        <v>53</v>
      </c>
      <c r="AE658">
        <v>1914</v>
      </c>
      <c r="AF658">
        <v>1965</v>
      </c>
      <c r="AI658" t="e">
        <f>VLOOKUP(I658,Current!J:Q,2,0)</f>
        <v>#N/A</v>
      </c>
      <c r="AK658" t="s">
        <v>11775</v>
      </c>
      <c r="AL658">
        <f t="shared" si="10"/>
        <v>0</v>
      </c>
    </row>
    <row r="659" spans="1:38" hidden="1" x14ac:dyDescent="0.25">
      <c r="A659" s="1">
        <v>657</v>
      </c>
      <c r="B659">
        <v>657</v>
      </c>
      <c r="C659">
        <v>8</v>
      </c>
      <c r="D659" t="s">
        <v>1797</v>
      </c>
      <c r="G659" t="s">
        <v>1798</v>
      </c>
      <c r="I659" s="4" t="s">
        <v>1799</v>
      </c>
      <c r="J659" t="s">
        <v>55</v>
      </c>
      <c r="L659" t="s">
        <v>987</v>
      </c>
      <c r="M659" t="s">
        <v>38</v>
      </c>
      <c r="N659" t="s">
        <v>1798</v>
      </c>
      <c r="P659" t="s">
        <v>222</v>
      </c>
      <c r="V659" t="s">
        <v>223</v>
      </c>
      <c r="AC659" t="s">
        <v>40</v>
      </c>
      <c r="AD659" t="s">
        <v>56</v>
      </c>
      <c r="AI659" t="e">
        <f>VLOOKUP(I659,Current!J:Q,2,0)</f>
        <v>#N/A</v>
      </c>
      <c r="AJ659" t="s">
        <v>11869</v>
      </c>
      <c r="AK659" t="s">
        <v>11775</v>
      </c>
      <c r="AL659">
        <f t="shared" si="10"/>
        <v>1</v>
      </c>
    </row>
    <row r="660" spans="1:38" hidden="1" x14ac:dyDescent="0.25">
      <c r="A660" s="1">
        <v>658</v>
      </c>
      <c r="B660">
        <v>658</v>
      </c>
      <c r="C660">
        <v>9</v>
      </c>
      <c r="D660" t="s">
        <v>1800</v>
      </c>
      <c r="E660" t="s">
        <v>1801</v>
      </c>
      <c r="G660" t="s">
        <v>1802</v>
      </c>
      <c r="I660" s="4" t="s">
        <v>1803</v>
      </c>
      <c r="J660" t="s">
        <v>55</v>
      </c>
      <c r="L660" t="s">
        <v>987</v>
      </c>
      <c r="M660" t="s">
        <v>38</v>
      </c>
      <c r="N660" t="s">
        <v>1802</v>
      </c>
      <c r="P660" t="s">
        <v>48</v>
      </c>
      <c r="Q660" t="s">
        <v>318</v>
      </c>
      <c r="V660" t="s">
        <v>319</v>
      </c>
      <c r="AC660" t="s">
        <v>40</v>
      </c>
      <c r="AD660" t="s">
        <v>56</v>
      </c>
      <c r="AI660" t="e">
        <f>VLOOKUP(I660,Current!J:Q,2,0)</f>
        <v>#N/A</v>
      </c>
      <c r="AJ660" t="s">
        <v>11869</v>
      </c>
      <c r="AK660" t="s">
        <v>11775</v>
      </c>
      <c r="AL660">
        <f t="shared" si="10"/>
        <v>1</v>
      </c>
    </row>
    <row r="661" spans="1:38" hidden="1" x14ac:dyDescent="0.25">
      <c r="A661" s="1">
        <v>659</v>
      </c>
      <c r="B661">
        <v>659</v>
      </c>
      <c r="C661">
        <v>10</v>
      </c>
      <c r="D661" t="s">
        <v>1804</v>
      </c>
      <c r="G661" t="s">
        <v>1805</v>
      </c>
      <c r="H661" t="s">
        <v>1806</v>
      </c>
      <c r="I661" t="s">
        <v>1807</v>
      </c>
      <c r="J661" t="s">
        <v>36</v>
      </c>
      <c r="L661" t="s">
        <v>987</v>
      </c>
      <c r="M661" t="s">
        <v>38</v>
      </c>
      <c r="N661" t="s">
        <v>1805</v>
      </c>
      <c r="O661" t="s">
        <v>1806</v>
      </c>
      <c r="P661" t="s">
        <v>112</v>
      </c>
      <c r="Q661" t="s">
        <v>249</v>
      </c>
      <c r="V661" t="s">
        <v>250</v>
      </c>
      <c r="W661" t="s">
        <v>71</v>
      </c>
      <c r="X661" t="s">
        <v>162</v>
      </c>
      <c r="AC661" t="s">
        <v>255</v>
      </c>
      <c r="AD661" t="s">
        <v>53</v>
      </c>
      <c r="AE661">
        <v>1891</v>
      </c>
      <c r="AF661">
        <v>1909</v>
      </c>
      <c r="AI661">
        <f>VLOOKUP(I661,Current!J:Q,2,0)</f>
        <v>1891</v>
      </c>
      <c r="AK661" t="s">
        <v>11775</v>
      </c>
      <c r="AL661">
        <f t="shared" si="10"/>
        <v>0</v>
      </c>
    </row>
    <row r="662" spans="1:38" hidden="1" x14ac:dyDescent="0.25">
      <c r="A662" s="1">
        <v>660</v>
      </c>
      <c r="B662">
        <v>660</v>
      </c>
      <c r="C662">
        <v>11</v>
      </c>
      <c r="D662" t="s">
        <v>1804</v>
      </c>
      <c r="E662" t="s">
        <v>294</v>
      </c>
      <c r="G662" t="s">
        <v>407</v>
      </c>
      <c r="H662" t="s">
        <v>1808</v>
      </c>
      <c r="I662" t="s">
        <v>1807</v>
      </c>
      <c r="J662" t="s">
        <v>83</v>
      </c>
      <c r="L662" t="s">
        <v>987</v>
      </c>
      <c r="M662" t="s">
        <v>38</v>
      </c>
      <c r="N662" t="s">
        <v>407</v>
      </c>
      <c r="O662" t="s">
        <v>1808</v>
      </c>
      <c r="P662" t="s">
        <v>201</v>
      </c>
      <c r="Q662" t="s">
        <v>170</v>
      </c>
      <c r="V662" t="s">
        <v>171</v>
      </c>
      <c r="W662" t="s">
        <v>575</v>
      </c>
      <c r="X662" t="s">
        <v>303</v>
      </c>
      <c r="AC662" t="s">
        <v>305</v>
      </c>
      <c r="AD662" t="s">
        <v>53</v>
      </c>
      <c r="AE662">
        <v>1892</v>
      </c>
      <c r="AF662">
        <v>1911</v>
      </c>
      <c r="AI662">
        <f>VLOOKUP(I662,Current!J:Q,2,0)</f>
        <v>1891</v>
      </c>
      <c r="AK662" t="s">
        <v>11775</v>
      </c>
      <c r="AL662">
        <f t="shared" si="10"/>
        <v>0</v>
      </c>
    </row>
    <row r="663" spans="1:38" hidden="1" x14ac:dyDescent="0.25">
      <c r="A663" s="1">
        <v>661</v>
      </c>
      <c r="B663">
        <v>661</v>
      </c>
      <c r="C663">
        <v>12</v>
      </c>
      <c r="D663" t="s">
        <v>1804</v>
      </c>
      <c r="E663" t="s">
        <v>1809</v>
      </c>
      <c r="G663" t="s">
        <v>1810</v>
      </c>
      <c r="I663" t="s">
        <v>1807</v>
      </c>
      <c r="J663" t="s">
        <v>55</v>
      </c>
      <c r="L663" t="s">
        <v>987</v>
      </c>
      <c r="M663" t="s">
        <v>38</v>
      </c>
      <c r="N663" t="s">
        <v>1810</v>
      </c>
      <c r="P663" t="s">
        <v>131</v>
      </c>
      <c r="Q663" t="s">
        <v>276</v>
      </c>
      <c r="V663" t="s">
        <v>277</v>
      </c>
      <c r="AC663" t="s">
        <v>40</v>
      </c>
      <c r="AD663" t="s">
        <v>56</v>
      </c>
      <c r="AI663">
        <f>VLOOKUP(I663,Current!J:Q,2,0)</f>
        <v>1891</v>
      </c>
      <c r="AJ663" t="s">
        <v>56</v>
      </c>
      <c r="AK663">
        <v>1891</v>
      </c>
      <c r="AL663">
        <f t="shared" si="10"/>
        <v>0</v>
      </c>
    </row>
    <row r="664" spans="1:38" hidden="1" x14ac:dyDescent="0.25">
      <c r="A664" s="1">
        <v>662</v>
      </c>
      <c r="B664">
        <v>662</v>
      </c>
      <c r="C664">
        <v>13</v>
      </c>
      <c r="D664" t="s">
        <v>1804</v>
      </c>
      <c r="E664" t="s">
        <v>1032</v>
      </c>
      <c r="G664" t="s">
        <v>1304</v>
      </c>
      <c r="I664" t="s">
        <v>1811</v>
      </c>
      <c r="J664" t="s">
        <v>55</v>
      </c>
      <c r="L664" t="s">
        <v>987</v>
      </c>
      <c r="M664" t="s">
        <v>38</v>
      </c>
      <c r="N664" t="s">
        <v>1304</v>
      </c>
      <c r="P664" t="s">
        <v>1304</v>
      </c>
      <c r="V664" t="s">
        <v>1305</v>
      </c>
      <c r="AC664" t="s">
        <v>40</v>
      </c>
      <c r="AD664" t="s">
        <v>56</v>
      </c>
      <c r="AI664">
        <f>VLOOKUP(I664,Current!J:Q,2,0)</f>
        <v>1975</v>
      </c>
      <c r="AJ664" t="s">
        <v>56</v>
      </c>
      <c r="AK664">
        <v>1975</v>
      </c>
      <c r="AL664">
        <f t="shared" si="10"/>
        <v>0</v>
      </c>
    </row>
    <row r="665" spans="1:38" hidden="1" x14ac:dyDescent="0.25">
      <c r="A665" s="1">
        <v>663</v>
      </c>
      <c r="B665">
        <v>663</v>
      </c>
      <c r="C665">
        <v>14</v>
      </c>
      <c r="D665" t="s">
        <v>1812</v>
      </c>
      <c r="E665" t="s">
        <v>294</v>
      </c>
      <c r="G665" t="s">
        <v>407</v>
      </c>
      <c r="H665" t="s">
        <v>303</v>
      </c>
      <c r="J665" t="s">
        <v>83</v>
      </c>
      <c r="L665" t="s">
        <v>987</v>
      </c>
      <c r="M665" t="s">
        <v>38</v>
      </c>
      <c r="N665" t="s">
        <v>407</v>
      </c>
      <c r="O665" t="s">
        <v>303</v>
      </c>
      <c r="P665" t="s">
        <v>201</v>
      </c>
      <c r="Q665" t="s">
        <v>170</v>
      </c>
      <c r="V665" t="s">
        <v>171</v>
      </c>
      <c r="W665" t="s">
        <v>303</v>
      </c>
      <c r="AC665" t="s">
        <v>305</v>
      </c>
      <c r="AD665" t="s">
        <v>53</v>
      </c>
      <c r="AE665">
        <v>1892</v>
      </c>
      <c r="AF665">
        <v>1911</v>
      </c>
      <c r="AI665" t="e">
        <f>VLOOKUP(I665,Current!J:Q,2,0)</f>
        <v>#N/A</v>
      </c>
      <c r="AK665" t="s">
        <v>11775</v>
      </c>
      <c r="AL665">
        <f t="shared" si="10"/>
        <v>0</v>
      </c>
    </row>
    <row r="666" spans="1:38" hidden="1" x14ac:dyDescent="0.25">
      <c r="A666" s="1">
        <v>664</v>
      </c>
      <c r="B666">
        <v>664</v>
      </c>
      <c r="C666">
        <v>15</v>
      </c>
      <c r="D666" t="s">
        <v>1812</v>
      </c>
      <c r="E666" t="s">
        <v>1813</v>
      </c>
      <c r="G666" t="s">
        <v>1814</v>
      </c>
      <c r="I666" s="4"/>
      <c r="J666" t="s">
        <v>55</v>
      </c>
      <c r="L666" t="s">
        <v>987</v>
      </c>
      <c r="M666" t="s">
        <v>38</v>
      </c>
      <c r="N666" t="s">
        <v>1814</v>
      </c>
      <c r="P666" t="s">
        <v>244</v>
      </c>
      <c r="Q666" t="s">
        <v>303</v>
      </c>
      <c r="V666" t="s">
        <v>305</v>
      </c>
      <c r="AC666" t="s">
        <v>40</v>
      </c>
      <c r="AD666" t="s">
        <v>56</v>
      </c>
      <c r="AI666" t="e">
        <f>VLOOKUP(I666,Current!J:Q,2,0)</f>
        <v>#N/A</v>
      </c>
      <c r="AJ666" t="s">
        <v>11869</v>
      </c>
      <c r="AK666" t="s">
        <v>11775</v>
      </c>
      <c r="AL666">
        <f t="shared" si="10"/>
        <v>1</v>
      </c>
    </row>
    <row r="667" spans="1:38" hidden="1" x14ac:dyDescent="0.25">
      <c r="A667" s="1">
        <v>665</v>
      </c>
      <c r="B667">
        <v>665</v>
      </c>
      <c r="C667">
        <v>16</v>
      </c>
      <c r="D667" t="s">
        <v>1815</v>
      </c>
      <c r="G667" t="s">
        <v>1816</v>
      </c>
      <c r="H667" t="s">
        <v>1817</v>
      </c>
      <c r="J667" t="s">
        <v>55</v>
      </c>
      <c r="L667" t="s">
        <v>987</v>
      </c>
      <c r="M667" t="s">
        <v>38</v>
      </c>
      <c r="N667" t="s">
        <v>1816</v>
      </c>
      <c r="O667" t="s">
        <v>1817</v>
      </c>
      <c r="P667" t="s">
        <v>509</v>
      </c>
      <c r="Q667" t="s">
        <v>303</v>
      </c>
      <c r="V667" t="s">
        <v>305</v>
      </c>
      <c r="W667" t="s">
        <v>159</v>
      </c>
      <c r="X667" t="s">
        <v>342</v>
      </c>
      <c r="AC667" t="s">
        <v>343</v>
      </c>
      <c r="AD667" t="s">
        <v>53</v>
      </c>
      <c r="AE667">
        <v>1911</v>
      </c>
      <c r="AF667">
        <v>1976</v>
      </c>
      <c r="AI667" t="e">
        <f>VLOOKUP(I667,Current!J:Q,2,0)</f>
        <v>#N/A</v>
      </c>
      <c r="AK667" t="s">
        <v>11775</v>
      </c>
      <c r="AL667">
        <f t="shared" si="10"/>
        <v>0</v>
      </c>
    </row>
    <row r="668" spans="1:38" hidden="1" x14ac:dyDescent="0.25">
      <c r="A668" s="1">
        <v>666</v>
      </c>
      <c r="B668">
        <v>666</v>
      </c>
      <c r="C668">
        <v>17</v>
      </c>
      <c r="D668" t="s">
        <v>1818</v>
      </c>
      <c r="G668" t="s">
        <v>1819</v>
      </c>
      <c r="I668" s="4"/>
      <c r="J668" t="s">
        <v>55</v>
      </c>
      <c r="L668" t="s">
        <v>987</v>
      </c>
      <c r="M668" t="s">
        <v>38</v>
      </c>
      <c r="N668" t="s">
        <v>1819</v>
      </c>
      <c r="P668" t="s">
        <v>131</v>
      </c>
      <c r="Q668" t="s">
        <v>303</v>
      </c>
      <c r="V668" t="s">
        <v>305</v>
      </c>
      <c r="AC668" t="s">
        <v>40</v>
      </c>
      <c r="AD668" t="s">
        <v>56</v>
      </c>
      <c r="AI668" t="e">
        <f>VLOOKUP(I668,Current!J:Q,2,0)</f>
        <v>#N/A</v>
      </c>
      <c r="AJ668" t="s">
        <v>11869</v>
      </c>
      <c r="AK668" t="s">
        <v>11775</v>
      </c>
      <c r="AL668">
        <f t="shared" si="10"/>
        <v>1</v>
      </c>
    </row>
    <row r="669" spans="1:38" hidden="1" x14ac:dyDescent="0.25">
      <c r="A669" s="1">
        <v>667</v>
      </c>
      <c r="B669">
        <v>667</v>
      </c>
      <c r="C669">
        <v>18</v>
      </c>
      <c r="D669" t="s">
        <v>1820</v>
      </c>
      <c r="E669" t="s">
        <v>1821</v>
      </c>
      <c r="G669" t="s">
        <v>1822</v>
      </c>
      <c r="I669" s="4"/>
      <c r="J669" t="s">
        <v>55</v>
      </c>
      <c r="L669" t="s">
        <v>987</v>
      </c>
      <c r="M669" t="s">
        <v>38</v>
      </c>
      <c r="N669" t="s">
        <v>1822</v>
      </c>
      <c r="P669" t="s">
        <v>179</v>
      </c>
      <c r="Q669" t="s">
        <v>329</v>
      </c>
      <c r="V669" t="s">
        <v>330</v>
      </c>
      <c r="AC669" t="s">
        <v>40</v>
      </c>
      <c r="AD669" t="s">
        <v>56</v>
      </c>
      <c r="AI669" t="e">
        <f>VLOOKUP(I669,Current!J:Q,2,0)</f>
        <v>#N/A</v>
      </c>
      <c r="AJ669" t="s">
        <v>11869</v>
      </c>
      <c r="AK669" t="s">
        <v>11775</v>
      </c>
      <c r="AL669">
        <f t="shared" si="10"/>
        <v>1</v>
      </c>
    </row>
    <row r="670" spans="1:38" hidden="1" x14ac:dyDescent="0.25">
      <c r="A670" s="1">
        <v>668</v>
      </c>
      <c r="B670">
        <v>668</v>
      </c>
      <c r="C670">
        <v>0</v>
      </c>
      <c r="D670" t="s">
        <v>1823</v>
      </c>
      <c r="E670" t="s">
        <v>294</v>
      </c>
      <c r="G670" t="s">
        <v>1824</v>
      </c>
      <c r="H670" t="s">
        <v>1825</v>
      </c>
      <c r="J670" t="s">
        <v>55</v>
      </c>
      <c r="L670" t="s">
        <v>987</v>
      </c>
      <c r="M670" t="s">
        <v>38</v>
      </c>
      <c r="N670" t="s">
        <v>1824</v>
      </c>
      <c r="O670" t="s">
        <v>1825</v>
      </c>
      <c r="P670" t="s">
        <v>374</v>
      </c>
      <c r="Q670" t="s">
        <v>542</v>
      </c>
      <c r="V670" t="s">
        <v>547</v>
      </c>
      <c r="W670" t="s">
        <v>136</v>
      </c>
      <c r="X670" t="s">
        <v>89</v>
      </c>
      <c r="AC670" t="s">
        <v>90</v>
      </c>
      <c r="AD670" t="s">
        <v>53</v>
      </c>
      <c r="AE670">
        <v>1906</v>
      </c>
      <c r="AF670">
        <v>1953</v>
      </c>
      <c r="AI670" t="e">
        <f>VLOOKUP(I670,Current!J:Q,2,0)</f>
        <v>#N/A</v>
      </c>
      <c r="AK670" t="s">
        <v>11775</v>
      </c>
      <c r="AL670">
        <f t="shared" si="10"/>
        <v>0</v>
      </c>
    </row>
    <row r="671" spans="1:38" hidden="1" x14ac:dyDescent="0.25">
      <c r="A671" s="1">
        <v>669</v>
      </c>
      <c r="B671">
        <v>669</v>
      </c>
      <c r="C671">
        <v>1</v>
      </c>
      <c r="D671" t="s">
        <v>1826</v>
      </c>
      <c r="G671" t="s">
        <v>1827</v>
      </c>
      <c r="H671" t="s">
        <v>1828</v>
      </c>
      <c r="J671" t="s">
        <v>55</v>
      </c>
      <c r="L671" t="s">
        <v>987</v>
      </c>
      <c r="M671" t="s">
        <v>38</v>
      </c>
      <c r="N671" t="s">
        <v>1827</v>
      </c>
      <c r="O671" t="s">
        <v>1828</v>
      </c>
      <c r="P671" t="s">
        <v>229</v>
      </c>
      <c r="Q671" t="s">
        <v>542</v>
      </c>
      <c r="V671" t="s">
        <v>547</v>
      </c>
      <c r="W671" t="s">
        <v>262</v>
      </c>
      <c r="X671" t="s">
        <v>476</v>
      </c>
      <c r="AC671" t="s">
        <v>478</v>
      </c>
      <c r="AD671" t="s">
        <v>53</v>
      </c>
      <c r="AE671">
        <v>1906</v>
      </c>
      <c r="AF671">
        <v>1955</v>
      </c>
      <c r="AI671" t="e">
        <f>VLOOKUP(I671,Current!J:Q,2,0)</f>
        <v>#N/A</v>
      </c>
      <c r="AK671" t="s">
        <v>11775</v>
      </c>
      <c r="AL671">
        <f t="shared" si="10"/>
        <v>0</v>
      </c>
    </row>
    <row r="672" spans="1:38" hidden="1" x14ac:dyDescent="0.25">
      <c r="A672" s="1">
        <v>670</v>
      </c>
      <c r="B672">
        <v>670</v>
      </c>
      <c r="C672">
        <v>2</v>
      </c>
      <c r="D672" t="s">
        <v>1829</v>
      </c>
      <c r="E672" t="s">
        <v>294</v>
      </c>
      <c r="G672" t="s">
        <v>1830</v>
      </c>
      <c r="H672" t="s">
        <v>1831</v>
      </c>
      <c r="J672" t="s">
        <v>55</v>
      </c>
      <c r="L672" t="s">
        <v>987</v>
      </c>
      <c r="M672" t="s">
        <v>38</v>
      </c>
      <c r="N672" t="s">
        <v>1830</v>
      </c>
      <c r="O672" t="s">
        <v>1831</v>
      </c>
      <c r="P672" t="s">
        <v>48</v>
      </c>
      <c r="Q672" t="s">
        <v>536</v>
      </c>
      <c r="V672" t="s">
        <v>537</v>
      </c>
      <c r="W672" t="s">
        <v>198</v>
      </c>
      <c r="X672" t="s">
        <v>202</v>
      </c>
      <c r="AC672" t="s">
        <v>203</v>
      </c>
      <c r="AD672" t="s">
        <v>53</v>
      </c>
      <c r="AE672">
        <v>1900</v>
      </c>
      <c r="AF672">
        <v>1956</v>
      </c>
      <c r="AI672" t="e">
        <f>VLOOKUP(I672,Current!J:Q,2,0)</f>
        <v>#N/A</v>
      </c>
      <c r="AK672" t="s">
        <v>11775</v>
      </c>
      <c r="AL672">
        <f t="shared" si="10"/>
        <v>0</v>
      </c>
    </row>
    <row r="673" spans="1:38" hidden="1" x14ac:dyDescent="0.25">
      <c r="A673" s="1">
        <v>671</v>
      </c>
      <c r="B673">
        <v>671</v>
      </c>
      <c r="C673">
        <v>3</v>
      </c>
      <c r="D673" t="s">
        <v>1832</v>
      </c>
      <c r="E673" t="s">
        <v>1833</v>
      </c>
      <c r="G673" t="s">
        <v>1834</v>
      </c>
      <c r="H673" t="s">
        <v>1835</v>
      </c>
      <c r="J673" t="s">
        <v>55</v>
      </c>
      <c r="L673" t="s">
        <v>987</v>
      </c>
      <c r="M673" t="s">
        <v>38</v>
      </c>
      <c r="N673" t="s">
        <v>1834</v>
      </c>
      <c r="O673" t="s">
        <v>1835</v>
      </c>
      <c r="P673" t="s">
        <v>179</v>
      </c>
      <c r="Q673" t="s">
        <v>85</v>
      </c>
      <c r="V673" t="s">
        <v>86</v>
      </c>
      <c r="W673" t="s">
        <v>48</v>
      </c>
      <c r="X673" t="s">
        <v>146</v>
      </c>
      <c r="AC673" t="s">
        <v>147</v>
      </c>
      <c r="AD673" t="s">
        <v>53</v>
      </c>
      <c r="AE673">
        <v>1916</v>
      </c>
      <c r="AF673">
        <v>1935</v>
      </c>
      <c r="AI673" t="e">
        <f>VLOOKUP(I673,Current!J:Q,2,0)</f>
        <v>#N/A</v>
      </c>
      <c r="AK673" t="s">
        <v>11775</v>
      </c>
      <c r="AL673">
        <f t="shared" si="10"/>
        <v>0</v>
      </c>
    </row>
    <row r="674" spans="1:38" hidden="1" x14ac:dyDescent="0.25">
      <c r="A674" s="1">
        <v>672</v>
      </c>
      <c r="B674">
        <v>672</v>
      </c>
      <c r="C674">
        <v>4</v>
      </c>
      <c r="D674" t="s">
        <v>1836</v>
      </c>
      <c r="E674" t="s">
        <v>294</v>
      </c>
      <c r="G674" t="s">
        <v>1837</v>
      </c>
      <c r="H674" t="s">
        <v>1838</v>
      </c>
      <c r="J674" t="s">
        <v>36</v>
      </c>
      <c r="L674" t="s">
        <v>987</v>
      </c>
      <c r="M674" t="s">
        <v>38</v>
      </c>
      <c r="N674" t="s">
        <v>1837</v>
      </c>
      <c r="O674" t="s">
        <v>1838</v>
      </c>
      <c r="P674" t="s">
        <v>78</v>
      </c>
      <c r="Q674" t="s">
        <v>510</v>
      </c>
      <c r="V674" t="s">
        <v>511</v>
      </c>
      <c r="W674" t="s">
        <v>48</v>
      </c>
      <c r="X674" t="s">
        <v>151</v>
      </c>
      <c r="AC674" t="s">
        <v>152</v>
      </c>
      <c r="AD674" t="s">
        <v>53</v>
      </c>
      <c r="AE674">
        <v>1887</v>
      </c>
      <c r="AF674">
        <v>1899</v>
      </c>
      <c r="AI674" t="e">
        <f>VLOOKUP(I674,Current!J:Q,2,0)</f>
        <v>#N/A</v>
      </c>
      <c r="AK674" t="s">
        <v>11775</v>
      </c>
      <c r="AL674">
        <f t="shared" si="10"/>
        <v>0</v>
      </c>
    </row>
    <row r="675" spans="1:38" hidden="1" x14ac:dyDescent="0.25">
      <c r="A675" s="1">
        <v>673</v>
      </c>
      <c r="B675">
        <v>673</v>
      </c>
      <c r="C675">
        <v>5</v>
      </c>
      <c r="D675" t="s">
        <v>1836</v>
      </c>
      <c r="E675" t="s">
        <v>294</v>
      </c>
      <c r="G675" t="s">
        <v>1839</v>
      </c>
      <c r="H675" t="s">
        <v>1840</v>
      </c>
      <c r="J675" t="s">
        <v>55</v>
      </c>
      <c r="L675" t="s">
        <v>987</v>
      </c>
      <c r="M675" t="s">
        <v>38</v>
      </c>
      <c r="N675" t="s">
        <v>1839</v>
      </c>
      <c r="O675" t="s">
        <v>1840</v>
      </c>
      <c r="P675" t="s">
        <v>386</v>
      </c>
      <c r="Q675" t="s">
        <v>151</v>
      </c>
      <c r="V675" t="s">
        <v>152</v>
      </c>
      <c r="W675" t="s">
        <v>112</v>
      </c>
      <c r="X675" t="s">
        <v>184</v>
      </c>
      <c r="AC675" t="s">
        <v>1049</v>
      </c>
      <c r="AD675" t="s">
        <v>53</v>
      </c>
      <c r="AE675">
        <v>1899</v>
      </c>
      <c r="AF675">
        <v>1967</v>
      </c>
      <c r="AI675" t="e">
        <f>VLOOKUP(I675,Current!J:Q,2,0)</f>
        <v>#N/A</v>
      </c>
      <c r="AK675" t="s">
        <v>11775</v>
      </c>
      <c r="AL675">
        <f t="shared" si="10"/>
        <v>0</v>
      </c>
    </row>
    <row r="676" spans="1:38" hidden="1" x14ac:dyDescent="0.25">
      <c r="A676" s="1">
        <v>674</v>
      </c>
      <c r="B676">
        <v>674</v>
      </c>
      <c r="C676">
        <v>6</v>
      </c>
      <c r="D676" t="s">
        <v>1841</v>
      </c>
      <c r="G676" t="s">
        <v>1051</v>
      </c>
      <c r="H676" t="s">
        <v>1842</v>
      </c>
      <c r="J676" t="s">
        <v>36</v>
      </c>
      <c r="L676" t="s">
        <v>987</v>
      </c>
      <c r="M676" t="s">
        <v>38</v>
      </c>
      <c r="N676" t="s">
        <v>1051</v>
      </c>
      <c r="O676" t="s">
        <v>1842</v>
      </c>
      <c r="P676" t="s">
        <v>452</v>
      </c>
      <c r="Q676" t="s">
        <v>290</v>
      </c>
      <c r="V676" t="s">
        <v>291</v>
      </c>
      <c r="W676" t="s">
        <v>159</v>
      </c>
      <c r="X676" t="s">
        <v>276</v>
      </c>
      <c r="AC676" t="s">
        <v>277</v>
      </c>
      <c r="AD676" t="s">
        <v>53</v>
      </c>
      <c r="AE676">
        <v>1878</v>
      </c>
      <c r="AF676">
        <v>1902</v>
      </c>
      <c r="AI676" t="e">
        <f>VLOOKUP(I676,Current!J:Q,2,0)</f>
        <v>#N/A</v>
      </c>
      <c r="AK676" t="s">
        <v>11775</v>
      </c>
      <c r="AL676">
        <f t="shared" si="10"/>
        <v>0</v>
      </c>
    </row>
    <row r="677" spans="1:38" hidden="1" x14ac:dyDescent="0.25">
      <c r="A677" s="1">
        <v>675</v>
      </c>
      <c r="B677">
        <v>675</v>
      </c>
      <c r="C677">
        <v>7</v>
      </c>
      <c r="D677" t="s">
        <v>1841</v>
      </c>
      <c r="E677" t="s">
        <v>1843</v>
      </c>
      <c r="G677" t="s">
        <v>1844</v>
      </c>
      <c r="I677" s="4"/>
      <c r="J677" t="s">
        <v>55</v>
      </c>
      <c r="L677" t="s">
        <v>987</v>
      </c>
      <c r="M677" t="s">
        <v>38</v>
      </c>
      <c r="N677" t="s">
        <v>1844</v>
      </c>
      <c r="P677" t="s">
        <v>275</v>
      </c>
      <c r="Q677" t="s">
        <v>276</v>
      </c>
      <c r="V677" t="s">
        <v>277</v>
      </c>
      <c r="AC677" t="s">
        <v>40</v>
      </c>
      <c r="AD677" t="s">
        <v>56</v>
      </c>
      <c r="AI677" t="e">
        <f>VLOOKUP(I677,Current!J:Q,2,0)</f>
        <v>#N/A</v>
      </c>
      <c r="AJ677" t="s">
        <v>11869</v>
      </c>
      <c r="AK677" t="s">
        <v>11775</v>
      </c>
      <c r="AL677">
        <f t="shared" si="10"/>
        <v>1</v>
      </c>
    </row>
    <row r="678" spans="1:38" hidden="1" x14ac:dyDescent="0.25">
      <c r="A678" s="1">
        <v>676</v>
      </c>
      <c r="B678">
        <v>676</v>
      </c>
      <c r="C678">
        <v>8</v>
      </c>
      <c r="D678" t="s">
        <v>1845</v>
      </c>
      <c r="E678" t="s">
        <v>1846</v>
      </c>
      <c r="G678" t="s">
        <v>1847</v>
      </c>
      <c r="I678" s="4" t="s">
        <v>1848</v>
      </c>
      <c r="J678" t="s">
        <v>55</v>
      </c>
      <c r="L678" t="s">
        <v>987</v>
      </c>
      <c r="M678" t="s">
        <v>38</v>
      </c>
      <c r="N678" t="s">
        <v>1847</v>
      </c>
      <c r="P678" t="s">
        <v>157</v>
      </c>
      <c r="Q678" t="s">
        <v>329</v>
      </c>
      <c r="V678" t="s">
        <v>330</v>
      </c>
      <c r="AC678" t="s">
        <v>40</v>
      </c>
      <c r="AD678" t="s">
        <v>56</v>
      </c>
      <c r="AI678" t="e">
        <f>VLOOKUP(I678,Current!J:Q,2,0)</f>
        <v>#N/A</v>
      </c>
      <c r="AJ678" t="s">
        <v>11869</v>
      </c>
      <c r="AK678" t="s">
        <v>11775</v>
      </c>
      <c r="AL678">
        <f t="shared" si="10"/>
        <v>1</v>
      </c>
    </row>
    <row r="679" spans="1:38" hidden="1" x14ac:dyDescent="0.25">
      <c r="A679" s="1">
        <v>677</v>
      </c>
      <c r="B679">
        <v>677</v>
      </c>
      <c r="C679">
        <v>9</v>
      </c>
      <c r="D679" t="s">
        <v>1849</v>
      </c>
      <c r="E679" t="s">
        <v>294</v>
      </c>
      <c r="G679" t="s">
        <v>1850</v>
      </c>
      <c r="H679" t="s">
        <v>1851</v>
      </c>
      <c r="I679" t="s">
        <v>1852</v>
      </c>
      <c r="J679" t="s">
        <v>36</v>
      </c>
      <c r="L679" t="s">
        <v>987</v>
      </c>
      <c r="M679" t="s">
        <v>38</v>
      </c>
      <c r="N679" t="s">
        <v>1850</v>
      </c>
      <c r="O679" t="s">
        <v>1851</v>
      </c>
      <c r="P679" t="s">
        <v>244</v>
      </c>
      <c r="Q679" t="s">
        <v>362</v>
      </c>
      <c r="V679" t="s">
        <v>363</v>
      </c>
      <c r="W679" t="s">
        <v>48</v>
      </c>
      <c r="X679" t="s">
        <v>180</v>
      </c>
      <c r="AC679" t="s">
        <v>499</v>
      </c>
      <c r="AD679" t="s">
        <v>53</v>
      </c>
      <c r="AE679">
        <v>1883</v>
      </c>
      <c r="AF679">
        <v>1904</v>
      </c>
      <c r="AI679">
        <f>VLOOKUP(I679,Current!J:Q,2,0)</f>
        <v>1883</v>
      </c>
      <c r="AK679" t="s">
        <v>11775</v>
      </c>
      <c r="AL679">
        <f t="shared" si="10"/>
        <v>0</v>
      </c>
    </row>
    <row r="680" spans="1:38" hidden="1" x14ac:dyDescent="0.25">
      <c r="A680" s="1">
        <v>678</v>
      </c>
      <c r="B680">
        <v>678</v>
      </c>
      <c r="C680">
        <v>10</v>
      </c>
      <c r="D680" t="s">
        <v>1849</v>
      </c>
      <c r="E680" t="s">
        <v>294</v>
      </c>
      <c r="G680" t="s">
        <v>1853</v>
      </c>
      <c r="H680" t="s">
        <v>1854</v>
      </c>
      <c r="I680" t="s">
        <v>1852</v>
      </c>
      <c r="J680" t="s">
        <v>83</v>
      </c>
      <c r="L680" t="s">
        <v>987</v>
      </c>
      <c r="M680" t="s">
        <v>38</v>
      </c>
      <c r="N680" t="s">
        <v>1853</v>
      </c>
      <c r="O680" t="s">
        <v>1854</v>
      </c>
      <c r="P680" t="s">
        <v>575</v>
      </c>
      <c r="Q680" t="s">
        <v>249</v>
      </c>
      <c r="V680" t="s">
        <v>250</v>
      </c>
      <c r="W680" t="s">
        <v>210</v>
      </c>
      <c r="X680" t="s">
        <v>966</v>
      </c>
      <c r="AC680" t="s">
        <v>967</v>
      </c>
      <c r="AD680" t="s">
        <v>53</v>
      </c>
      <c r="AE680">
        <v>1891</v>
      </c>
      <c r="AF680">
        <v>1923</v>
      </c>
      <c r="AI680">
        <f>VLOOKUP(I680,Current!J:Q,2,0)</f>
        <v>1883</v>
      </c>
      <c r="AK680" t="s">
        <v>11775</v>
      </c>
      <c r="AL680">
        <f t="shared" si="10"/>
        <v>0</v>
      </c>
    </row>
    <row r="681" spans="1:38" hidden="1" x14ac:dyDescent="0.25">
      <c r="A681" s="1">
        <v>679</v>
      </c>
      <c r="B681">
        <v>679</v>
      </c>
      <c r="C681">
        <v>11</v>
      </c>
      <c r="D681" t="s">
        <v>1849</v>
      </c>
      <c r="E681" t="s">
        <v>1855</v>
      </c>
      <c r="G681" t="s">
        <v>1856</v>
      </c>
      <c r="I681" t="s">
        <v>1852</v>
      </c>
      <c r="J681" t="s">
        <v>55</v>
      </c>
      <c r="L681" t="s">
        <v>987</v>
      </c>
      <c r="M681" t="s">
        <v>38</v>
      </c>
      <c r="N681" t="s">
        <v>1856</v>
      </c>
      <c r="P681" t="s">
        <v>109</v>
      </c>
      <c r="Q681" t="s">
        <v>180</v>
      </c>
      <c r="V681" t="s">
        <v>499</v>
      </c>
      <c r="AC681" t="s">
        <v>40</v>
      </c>
      <c r="AD681" t="s">
        <v>56</v>
      </c>
      <c r="AI681">
        <f>VLOOKUP(I681,Current!J:Q,2,0)</f>
        <v>1883</v>
      </c>
      <c r="AJ681" t="s">
        <v>56</v>
      </c>
      <c r="AK681">
        <v>1883</v>
      </c>
      <c r="AL681">
        <f t="shared" si="10"/>
        <v>0</v>
      </c>
    </row>
    <row r="682" spans="1:38" hidden="1" x14ac:dyDescent="0.25">
      <c r="A682" s="1">
        <v>680</v>
      </c>
      <c r="B682">
        <v>680</v>
      </c>
      <c r="C682">
        <v>12</v>
      </c>
      <c r="D682" t="s">
        <v>1857</v>
      </c>
      <c r="G682" t="s">
        <v>1858</v>
      </c>
      <c r="H682" t="s">
        <v>1859</v>
      </c>
      <c r="J682" t="s">
        <v>55</v>
      </c>
      <c r="L682" t="s">
        <v>987</v>
      </c>
      <c r="M682" t="s">
        <v>38</v>
      </c>
      <c r="N682" t="s">
        <v>1858</v>
      </c>
      <c r="O682" t="s">
        <v>1859</v>
      </c>
      <c r="P682" t="s">
        <v>198</v>
      </c>
      <c r="Q682" t="s">
        <v>64</v>
      </c>
      <c r="V682" t="s">
        <v>65</v>
      </c>
      <c r="W682" t="s">
        <v>269</v>
      </c>
      <c r="X682" t="s">
        <v>181</v>
      </c>
      <c r="AC682" t="s">
        <v>691</v>
      </c>
      <c r="AD682" t="s">
        <v>53</v>
      </c>
      <c r="AE682">
        <v>1901</v>
      </c>
      <c r="AF682">
        <v>1950</v>
      </c>
      <c r="AI682" t="e">
        <f>VLOOKUP(I682,Current!J:Q,2,0)</f>
        <v>#N/A</v>
      </c>
      <c r="AK682" t="s">
        <v>11775</v>
      </c>
      <c r="AL682">
        <f t="shared" si="10"/>
        <v>0</v>
      </c>
    </row>
    <row r="683" spans="1:38" hidden="1" x14ac:dyDescent="0.25">
      <c r="A683" s="1">
        <v>681</v>
      </c>
      <c r="B683">
        <v>681</v>
      </c>
      <c r="C683">
        <v>13</v>
      </c>
      <c r="D683" t="s">
        <v>1860</v>
      </c>
      <c r="E683" t="s">
        <v>294</v>
      </c>
      <c r="G683" t="s">
        <v>1861</v>
      </c>
      <c r="H683" t="s">
        <v>1862</v>
      </c>
      <c r="J683" t="s">
        <v>55</v>
      </c>
      <c r="L683" t="s">
        <v>987</v>
      </c>
      <c r="M683" t="s">
        <v>38</v>
      </c>
      <c r="N683" t="s">
        <v>1861</v>
      </c>
      <c r="O683" t="s">
        <v>1862</v>
      </c>
      <c r="P683" t="s">
        <v>210</v>
      </c>
      <c r="Q683" t="s">
        <v>222</v>
      </c>
      <c r="V683" t="s">
        <v>223</v>
      </c>
      <c r="W683" t="s">
        <v>509</v>
      </c>
      <c r="X683" t="s">
        <v>1863</v>
      </c>
      <c r="AC683" t="s">
        <v>1864</v>
      </c>
      <c r="AD683" t="s">
        <v>53</v>
      </c>
      <c r="AE683">
        <v>1905</v>
      </c>
      <c r="AF683">
        <v>1943</v>
      </c>
      <c r="AI683" t="e">
        <f>VLOOKUP(I683,Current!J:Q,2,0)</f>
        <v>#N/A</v>
      </c>
      <c r="AK683" t="s">
        <v>11775</v>
      </c>
      <c r="AL683">
        <f t="shared" si="10"/>
        <v>0</v>
      </c>
    </row>
    <row r="684" spans="1:38" hidden="1" x14ac:dyDescent="0.25">
      <c r="A684" s="1">
        <v>682</v>
      </c>
      <c r="B684">
        <v>682</v>
      </c>
      <c r="C684">
        <v>14</v>
      </c>
      <c r="D684" t="s">
        <v>1865</v>
      </c>
      <c r="G684" t="s">
        <v>1866</v>
      </c>
      <c r="H684" t="s">
        <v>300</v>
      </c>
      <c r="J684" t="s">
        <v>36</v>
      </c>
      <c r="L684" t="s">
        <v>987</v>
      </c>
      <c r="M684" t="s">
        <v>38</v>
      </c>
      <c r="N684" t="s">
        <v>1866</v>
      </c>
      <c r="O684" t="s">
        <v>300</v>
      </c>
      <c r="P684" t="s">
        <v>244</v>
      </c>
      <c r="Q684" t="s">
        <v>443</v>
      </c>
      <c r="V684" t="s">
        <v>638</v>
      </c>
      <c r="W684" t="s">
        <v>109</v>
      </c>
      <c r="X684" t="s">
        <v>222</v>
      </c>
      <c r="AC684" t="s">
        <v>223</v>
      </c>
      <c r="AD684" t="s">
        <v>53</v>
      </c>
      <c r="AE684">
        <v>1890</v>
      </c>
      <c r="AF684">
        <v>1905</v>
      </c>
      <c r="AI684" t="e">
        <f>VLOOKUP(I684,Current!J:Q,2,0)</f>
        <v>#N/A</v>
      </c>
      <c r="AK684" t="s">
        <v>11775</v>
      </c>
      <c r="AL684">
        <f t="shared" si="10"/>
        <v>0</v>
      </c>
    </row>
    <row r="685" spans="1:38" hidden="1" x14ac:dyDescent="0.25">
      <c r="A685" s="1">
        <v>683</v>
      </c>
      <c r="B685">
        <v>683</v>
      </c>
      <c r="C685">
        <v>15</v>
      </c>
      <c r="D685" t="s">
        <v>1865</v>
      </c>
      <c r="G685" t="s">
        <v>1867</v>
      </c>
      <c r="H685" t="s">
        <v>1868</v>
      </c>
      <c r="J685" t="s">
        <v>55</v>
      </c>
      <c r="L685" t="s">
        <v>987</v>
      </c>
      <c r="M685" t="s">
        <v>38</v>
      </c>
      <c r="N685" t="s">
        <v>1867</v>
      </c>
      <c r="O685" t="s">
        <v>1868</v>
      </c>
      <c r="P685" t="s">
        <v>230</v>
      </c>
      <c r="Q685" t="s">
        <v>222</v>
      </c>
      <c r="V685" t="s">
        <v>223</v>
      </c>
      <c r="W685" t="s">
        <v>380</v>
      </c>
      <c r="X685" t="s">
        <v>94</v>
      </c>
      <c r="AC685" t="s">
        <v>95</v>
      </c>
      <c r="AD685" t="s">
        <v>53</v>
      </c>
      <c r="AE685">
        <v>1905</v>
      </c>
      <c r="AF685">
        <v>1951</v>
      </c>
      <c r="AI685" t="e">
        <f>VLOOKUP(I685,Current!J:Q,2,0)</f>
        <v>#N/A</v>
      </c>
      <c r="AK685" t="s">
        <v>11775</v>
      </c>
      <c r="AL685">
        <f t="shared" si="10"/>
        <v>0</v>
      </c>
    </row>
    <row r="686" spans="1:38" hidden="1" x14ac:dyDescent="0.25">
      <c r="A686" s="1">
        <v>684</v>
      </c>
      <c r="B686">
        <v>684</v>
      </c>
      <c r="C686">
        <v>16</v>
      </c>
      <c r="D686" t="s">
        <v>1869</v>
      </c>
      <c r="E686" t="s">
        <v>294</v>
      </c>
      <c r="G686" t="s">
        <v>1870</v>
      </c>
      <c r="H686" t="s">
        <v>1871</v>
      </c>
      <c r="J686" t="s">
        <v>55</v>
      </c>
      <c r="L686" t="s">
        <v>987</v>
      </c>
      <c r="M686" t="s">
        <v>38</v>
      </c>
      <c r="N686" t="s">
        <v>1870</v>
      </c>
      <c r="O686" t="s">
        <v>1871</v>
      </c>
      <c r="P686" t="s">
        <v>201</v>
      </c>
      <c r="Q686" t="s">
        <v>542</v>
      </c>
      <c r="V686" t="s">
        <v>547</v>
      </c>
      <c r="W686" t="s">
        <v>198</v>
      </c>
      <c r="X686" t="s">
        <v>202</v>
      </c>
      <c r="AC686" t="s">
        <v>203</v>
      </c>
      <c r="AD686" t="s">
        <v>53</v>
      </c>
      <c r="AE686">
        <v>1906</v>
      </c>
      <c r="AF686">
        <v>1956</v>
      </c>
      <c r="AI686" t="e">
        <f>VLOOKUP(I686,Current!J:Q,2,0)</f>
        <v>#N/A</v>
      </c>
      <c r="AK686" t="s">
        <v>11775</v>
      </c>
      <c r="AL686">
        <f t="shared" si="10"/>
        <v>0</v>
      </c>
    </row>
    <row r="687" spans="1:38" hidden="1" x14ac:dyDescent="0.25">
      <c r="A687" s="1">
        <v>685</v>
      </c>
      <c r="B687">
        <v>685</v>
      </c>
      <c r="C687">
        <v>0</v>
      </c>
      <c r="D687" t="s">
        <v>1872</v>
      </c>
      <c r="G687" t="s">
        <v>1873</v>
      </c>
      <c r="H687" t="s">
        <v>1874</v>
      </c>
      <c r="J687" t="s">
        <v>55</v>
      </c>
      <c r="L687" t="s">
        <v>987</v>
      </c>
      <c r="M687" t="s">
        <v>38</v>
      </c>
      <c r="N687" t="s">
        <v>1873</v>
      </c>
      <c r="O687" t="s">
        <v>1874</v>
      </c>
      <c r="P687" t="s">
        <v>230</v>
      </c>
      <c r="Q687" t="s">
        <v>348</v>
      </c>
      <c r="V687" t="s">
        <v>349</v>
      </c>
      <c r="W687" t="s">
        <v>216</v>
      </c>
      <c r="X687" t="s">
        <v>994</v>
      </c>
      <c r="AC687" t="s">
        <v>995</v>
      </c>
      <c r="AD687" t="s">
        <v>53</v>
      </c>
      <c r="AE687">
        <v>1907</v>
      </c>
      <c r="AF687">
        <v>1978</v>
      </c>
      <c r="AI687" t="e">
        <f>VLOOKUP(I687,Current!J:Q,2,0)</f>
        <v>#N/A</v>
      </c>
      <c r="AK687" t="s">
        <v>11775</v>
      </c>
      <c r="AL687">
        <f t="shared" si="10"/>
        <v>0</v>
      </c>
    </row>
    <row r="688" spans="1:38" hidden="1" x14ac:dyDescent="0.25">
      <c r="A688" s="1">
        <v>686</v>
      </c>
      <c r="B688">
        <v>686</v>
      </c>
      <c r="C688">
        <v>1</v>
      </c>
      <c r="D688" t="s">
        <v>1875</v>
      </c>
      <c r="E688" t="s">
        <v>294</v>
      </c>
      <c r="G688" t="s">
        <v>1876</v>
      </c>
      <c r="H688" t="s">
        <v>149</v>
      </c>
      <c r="J688" t="s">
        <v>83</v>
      </c>
      <c r="L688" t="s">
        <v>987</v>
      </c>
      <c r="M688" t="s">
        <v>38</v>
      </c>
      <c r="N688" t="s">
        <v>1876</v>
      </c>
      <c r="O688" t="s">
        <v>149</v>
      </c>
      <c r="P688" t="s">
        <v>157</v>
      </c>
      <c r="Q688" t="s">
        <v>443</v>
      </c>
      <c r="V688" t="s">
        <v>638</v>
      </c>
      <c r="W688" t="s">
        <v>84</v>
      </c>
      <c r="X688" t="s">
        <v>151</v>
      </c>
      <c r="AC688" t="s">
        <v>152</v>
      </c>
      <c r="AD688" t="s">
        <v>53</v>
      </c>
      <c r="AE688">
        <v>1890</v>
      </c>
      <c r="AF688">
        <v>1899</v>
      </c>
      <c r="AI688" t="e">
        <f>VLOOKUP(I688,Current!J:Q,2,0)</f>
        <v>#N/A</v>
      </c>
      <c r="AK688" t="s">
        <v>11775</v>
      </c>
      <c r="AL688">
        <f t="shared" si="10"/>
        <v>0</v>
      </c>
    </row>
    <row r="689" spans="1:38" hidden="1" x14ac:dyDescent="0.25">
      <c r="A689" s="1">
        <v>687</v>
      </c>
      <c r="B689">
        <v>687</v>
      </c>
      <c r="C689">
        <v>2</v>
      </c>
      <c r="D689" t="s">
        <v>1875</v>
      </c>
      <c r="E689" t="s">
        <v>294</v>
      </c>
      <c r="G689" t="s">
        <v>1877</v>
      </c>
      <c r="H689" t="s">
        <v>1878</v>
      </c>
      <c r="J689" t="s">
        <v>55</v>
      </c>
      <c r="L689" t="s">
        <v>987</v>
      </c>
      <c r="M689" t="s">
        <v>38</v>
      </c>
      <c r="N689" t="s">
        <v>1877</v>
      </c>
      <c r="O689" t="s">
        <v>1878</v>
      </c>
      <c r="P689" t="s">
        <v>210</v>
      </c>
      <c r="Q689" t="s">
        <v>151</v>
      </c>
      <c r="V689" t="s">
        <v>152</v>
      </c>
      <c r="W689" t="s">
        <v>201</v>
      </c>
      <c r="X689" t="s">
        <v>1459</v>
      </c>
      <c r="AC689" t="s">
        <v>1460</v>
      </c>
      <c r="AD689" t="s">
        <v>53</v>
      </c>
      <c r="AE689">
        <v>1899</v>
      </c>
      <c r="AF689">
        <v>1965</v>
      </c>
      <c r="AI689" t="e">
        <f>VLOOKUP(I689,Current!J:Q,2,0)</f>
        <v>#N/A</v>
      </c>
      <c r="AK689" t="s">
        <v>11775</v>
      </c>
      <c r="AL689">
        <f t="shared" si="10"/>
        <v>0</v>
      </c>
    </row>
    <row r="690" spans="1:38" hidden="1" x14ac:dyDescent="0.25">
      <c r="A690" s="1">
        <v>688</v>
      </c>
      <c r="B690">
        <v>688</v>
      </c>
      <c r="C690">
        <v>3</v>
      </c>
      <c r="D690" t="s">
        <v>1875</v>
      </c>
      <c r="E690" t="s">
        <v>1879</v>
      </c>
      <c r="G690" t="s">
        <v>1880</v>
      </c>
      <c r="I690" t="s">
        <v>1881</v>
      </c>
      <c r="J690" t="s">
        <v>55</v>
      </c>
      <c r="L690" t="s">
        <v>987</v>
      </c>
      <c r="M690" t="s">
        <v>38</v>
      </c>
      <c r="N690" t="s">
        <v>1880</v>
      </c>
      <c r="P690" t="s">
        <v>71</v>
      </c>
      <c r="Q690" t="s">
        <v>1882</v>
      </c>
      <c r="V690" t="s">
        <v>1883</v>
      </c>
      <c r="AC690" t="s">
        <v>40</v>
      </c>
      <c r="AD690" t="s">
        <v>56</v>
      </c>
      <c r="AI690">
        <f>VLOOKUP(I690,Current!J:Q,2,0)</f>
        <v>1997</v>
      </c>
      <c r="AJ690" t="s">
        <v>56</v>
      </c>
      <c r="AK690">
        <v>1997</v>
      </c>
      <c r="AL690">
        <f t="shared" si="10"/>
        <v>0</v>
      </c>
    </row>
    <row r="691" spans="1:38" hidden="1" x14ac:dyDescent="0.25">
      <c r="A691" s="1">
        <v>689</v>
      </c>
      <c r="B691">
        <v>689</v>
      </c>
      <c r="C691">
        <v>4</v>
      </c>
      <c r="D691" t="s">
        <v>1884</v>
      </c>
      <c r="E691" t="s">
        <v>1885</v>
      </c>
      <c r="G691" t="s">
        <v>1886</v>
      </c>
      <c r="H691" t="s">
        <v>715</v>
      </c>
      <c r="J691" t="s">
        <v>55</v>
      </c>
      <c r="L691" t="s">
        <v>987</v>
      </c>
      <c r="M691" t="s">
        <v>38</v>
      </c>
      <c r="N691" t="s">
        <v>1886</v>
      </c>
      <c r="O691" t="s">
        <v>715</v>
      </c>
      <c r="P691" t="s">
        <v>244</v>
      </c>
      <c r="Q691" t="s">
        <v>348</v>
      </c>
      <c r="V691" t="s">
        <v>349</v>
      </c>
      <c r="W691" t="s">
        <v>715</v>
      </c>
      <c r="AC691" t="s">
        <v>716</v>
      </c>
      <c r="AD691" t="s">
        <v>53</v>
      </c>
      <c r="AE691">
        <v>1907</v>
      </c>
      <c r="AF691">
        <v>1948</v>
      </c>
      <c r="AI691" t="e">
        <f>VLOOKUP(I691,Current!J:Q,2,0)</f>
        <v>#N/A</v>
      </c>
      <c r="AK691" t="s">
        <v>11775</v>
      </c>
      <c r="AL691">
        <f t="shared" si="10"/>
        <v>0</v>
      </c>
    </row>
    <row r="692" spans="1:38" hidden="1" x14ac:dyDescent="0.25">
      <c r="A692" s="1">
        <v>690</v>
      </c>
      <c r="B692">
        <v>690</v>
      </c>
      <c r="C692">
        <v>5</v>
      </c>
      <c r="D692" t="s">
        <v>1887</v>
      </c>
      <c r="G692" t="s">
        <v>1888</v>
      </c>
      <c r="H692" t="s">
        <v>1889</v>
      </c>
      <c r="J692" t="s">
        <v>55</v>
      </c>
      <c r="L692" t="s">
        <v>987</v>
      </c>
      <c r="M692" t="s">
        <v>38</v>
      </c>
      <c r="N692" t="s">
        <v>1888</v>
      </c>
      <c r="O692" t="s">
        <v>1889</v>
      </c>
      <c r="P692" t="s">
        <v>262</v>
      </c>
      <c r="Q692" t="s">
        <v>329</v>
      </c>
      <c r="V692" t="s">
        <v>330</v>
      </c>
      <c r="W692" t="s">
        <v>78</v>
      </c>
      <c r="X692" t="s">
        <v>231</v>
      </c>
      <c r="AC692" t="s">
        <v>232</v>
      </c>
      <c r="AD692" t="s">
        <v>53</v>
      </c>
      <c r="AE692">
        <v>1913</v>
      </c>
      <c r="AF692">
        <v>1961</v>
      </c>
      <c r="AI692" t="e">
        <f>VLOOKUP(I692,Current!J:Q,2,0)</f>
        <v>#N/A</v>
      </c>
      <c r="AK692" t="s">
        <v>11775</v>
      </c>
      <c r="AL692">
        <f t="shared" si="10"/>
        <v>0</v>
      </c>
    </row>
    <row r="693" spans="1:38" hidden="1" x14ac:dyDescent="0.25">
      <c r="A693" s="1">
        <v>691</v>
      </c>
      <c r="B693">
        <v>691</v>
      </c>
      <c r="C693">
        <v>6</v>
      </c>
      <c r="D693" t="s">
        <v>1890</v>
      </c>
      <c r="H693" t="s">
        <v>1891</v>
      </c>
      <c r="L693" t="s">
        <v>987</v>
      </c>
      <c r="M693" t="s">
        <v>38</v>
      </c>
      <c r="O693" t="s">
        <v>1891</v>
      </c>
      <c r="V693" t="s">
        <v>40</v>
      </c>
      <c r="W693" t="s">
        <v>269</v>
      </c>
      <c r="X693" t="s">
        <v>456</v>
      </c>
      <c r="AC693" t="s">
        <v>457</v>
      </c>
      <c r="AD693" t="s">
        <v>96</v>
      </c>
      <c r="AI693" t="e">
        <f>VLOOKUP(I693,Current!J:Q,2,0)</f>
        <v>#N/A</v>
      </c>
      <c r="AK693" t="s">
        <v>11775</v>
      </c>
      <c r="AL693">
        <f t="shared" si="10"/>
        <v>0</v>
      </c>
    </row>
    <row r="694" spans="1:38" hidden="1" x14ac:dyDescent="0.25">
      <c r="A694" s="1">
        <v>692</v>
      </c>
      <c r="B694">
        <v>692</v>
      </c>
      <c r="C694">
        <v>7</v>
      </c>
      <c r="D694" t="s">
        <v>1892</v>
      </c>
      <c r="E694" t="s">
        <v>294</v>
      </c>
      <c r="G694" t="s">
        <v>1893</v>
      </c>
      <c r="H694" t="s">
        <v>1894</v>
      </c>
      <c r="J694" t="s">
        <v>55</v>
      </c>
      <c r="L694" t="s">
        <v>987</v>
      </c>
      <c r="M694" t="s">
        <v>38</v>
      </c>
      <c r="N694" t="s">
        <v>1893</v>
      </c>
      <c r="O694" t="s">
        <v>1894</v>
      </c>
      <c r="P694" t="s">
        <v>509</v>
      </c>
      <c r="Q694" t="s">
        <v>162</v>
      </c>
      <c r="V694" t="s">
        <v>255</v>
      </c>
      <c r="W694" t="s">
        <v>179</v>
      </c>
      <c r="X694" t="s">
        <v>1080</v>
      </c>
      <c r="AC694" t="s">
        <v>1081</v>
      </c>
      <c r="AD694" t="s">
        <v>53</v>
      </c>
      <c r="AE694">
        <v>1909</v>
      </c>
      <c r="AF694">
        <v>1959</v>
      </c>
      <c r="AI694" t="e">
        <f>VLOOKUP(I694,Current!J:Q,2,0)</f>
        <v>#N/A</v>
      </c>
      <c r="AK694" t="s">
        <v>11775</v>
      </c>
      <c r="AL694">
        <f t="shared" si="10"/>
        <v>0</v>
      </c>
    </row>
    <row r="695" spans="1:38" hidden="1" x14ac:dyDescent="0.25">
      <c r="A695" s="1">
        <v>693</v>
      </c>
      <c r="B695">
        <v>693</v>
      </c>
      <c r="C695">
        <v>0</v>
      </c>
      <c r="D695" t="s">
        <v>1895</v>
      </c>
      <c r="E695" t="s">
        <v>1896</v>
      </c>
      <c r="G695" t="s">
        <v>1897</v>
      </c>
      <c r="I695" t="s">
        <v>11246</v>
      </c>
      <c r="J695" t="s">
        <v>55</v>
      </c>
      <c r="L695" t="s">
        <v>987</v>
      </c>
      <c r="M695" t="s">
        <v>38</v>
      </c>
      <c r="N695" t="s">
        <v>1897</v>
      </c>
      <c r="P695" t="s">
        <v>78</v>
      </c>
      <c r="Q695" t="s">
        <v>234</v>
      </c>
      <c r="V695" t="s">
        <v>237</v>
      </c>
      <c r="AC695" t="s">
        <v>40</v>
      </c>
      <c r="AD695" t="s">
        <v>56</v>
      </c>
      <c r="AI695">
        <f>VLOOKUP(I695,Current!J:Q,2,0)</f>
        <v>1898</v>
      </c>
      <c r="AJ695" t="s">
        <v>56</v>
      </c>
      <c r="AK695">
        <v>1898</v>
      </c>
      <c r="AL695">
        <f t="shared" si="10"/>
        <v>0</v>
      </c>
    </row>
    <row r="696" spans="1:38" hidden="1" x14ac:dyDescent="0.25">
      <c r="A696" s="1">
        <v>694</v>
      </c>
      <c r="B696">
        <v>694</v>
      </c>
      <c r="C696">
        <v>1</v>
      </c>
      <c r="D696" t="s">
        <v>1899</v>
      </c>
      <c r="E696" t="s">
        <v>1900</v>
      </c>
      <c r="G696" t="s">
        <v>1901</v>
      </c>
      <c r="H696" t="s">
        <v>1902</v>
      </c>
      <c r="I696" t="s">
        <v>1903</v>
      </c>
      <c r="J696" t="s">
        <v>36</v>
      </c>
      <c r="L696" t="s">
        <v>987</v>
      </c>
      <c r="M696" t="s">
        <v>38</v>
      </c>
      <c r="N696" t="s">
        <v>1901</v>
      </c>
      <c r="O696" t="s">
        <v>1902</v>
      </c>
      <c r="P696" t="s">
        <v>201</v>
      </c>
      <c r="Q696" t="s">
        <v>316</v>
      </c>
      <c r="V696" t="s">
        <v>317</v>
      </c>
      <c r="W696" t="s">
        <v>136</v>
      </c>
      <c r="X696" t="s">
        <v>284</v>
      </c>
      <c r="AC696" t="s">
        <v>285</v>
      </c>
      <c r="AD696" t="s">
        <v>53</v>
      </c>
      <c r="AE696">
        <v>1880</v>
      </c>
      <c r="AF696">
        <v>1894</v>
      </c>
      <c r="AI696">
        <f>VLOOKUP(I696,Current!J:Q,2,0)</f>
        <v>1880</v>
      </c>
      <c r="AK696" t="s">
        <v>11775</v>
      </c>
      <c r="AL696">
        <f t="shared" si="10"/>
        <v>0</v>
      </c>
    </row>
    <row r="697" spans="1:38" hidden="1" x14ac:dyDescent="0.25">
      <c r="A697" s="1">
        <v>695</v>
      </c>
      <c r="B697">
        <v>695</v>
      </c>
      <c r="C697">
        <v>2</v>
      </c>
      <c r="D697" t="s">
        <v>1899</v>
      </c>
      <c r="E697" t="s">
        <v>1904</v>
      </c>
      <c r="G697" t="s">
        <v>1905</v>
      </c>
      <c r="H697" t="s">
        <v>1906</v>
      </c>
      <c r="I697" t="s">
        <v>1903</v>
      </c>
      <c r="J697" t="s">
        <v>55</v>
      </c>
      <c r="L697" t="s">
        <v>987</v>
      </c>
      <c r="M697" t="s">
        <v>38</v>
      </c>
      <c r="N697" t="s">
        <v>1905</v>
      </c>
      <c r="O697" t="s">
        <v>1906</v>
      </c>
      <c r="P697" t="s">
        <v>112</v>
      </c>
      <c r="Q697" t="s">
        <v>125</v>
      </c>
      <c r="V697" t="s">
        <v>126</v>
      </c>
      <c r="W697" t="s">
        <v>93</v>
      </c>
      <c r="X697" t="s">
        <v>403</v>
      </c>
      <c r="AC697" t="s">
        <v>404</v>
      </c>
      <c r="AD697" t="s">
        <v>53</v>
      </c>
      <c r="AE697">
        <v>1893</v>
      </c>
      <c r="AF697">
        <v>1988</v>
      </c>
      <c r="AI697">
        <f>VLOOKUP(I697,Current!J:Q,2,0)</f>
        <v>1880</v>
      </c>
      <c r="AK697" t="s">
        <v>11775</v>
      </c>
      <c r="AL697">
        <f t="shared" si="10"/>
        <v>0</v>
      </c>
    </row>
    <row r="698" spans="1:38" hidden="1" x14ac:dyDescent="0.25">
      <c r="A698" s="1">
        <v>696</v>
      </c>
      <c r="B698">
        <v>696</v>
      </c>
      <c r="C698">
        <v>3</v>
      </c>
      <c r="D698" t="s">
        <v>1899</v>
      </c>
      <c r="E698" t="s">
        <v>1907</v>
      </c>
      <c r="G698" t="s">
        <v>1908</v>
      </c>
      <c r="I698" t="s">
        <v>1903</v>
      </c>
      <c r="J698" t="s">
        <v>55</v>
      </c>
      <c r="L698" t="s">
        <v>987</v>
      </c>
      <c r="M698" t="s">
        <v>38</v>
      </c>
      <c r="N698" t="s">
        <v>1908</v>
      </c>
      <c r="P698" t="s">
        <v>210</v>
      </c>
      <c r="Q698" t="s">
        <v>737</v>
      </c>
      <c r="V698" t="s">
        <v>738</v>
      </c>
      <c r="AC698" t="s">
        <v>40</v>
      </c>
      <c r="AD698" t="s">
        <v>56</v>
      </c>
      <c r="AI698">
        <f>VLOOKUP(I698,Current!J:Q,2,0)</f>
        <v>1880</v>
      </c>
      <c r="AJ698" t="s">
        <v>56</v>
      </c>
      <c r="AK698">
        <v>1880</v>
      </c>
      <c r="AL698">
        <f t="shared" si="10"/>
        <v>0</v>
      </c>
    </row>
    <row r="699" spans="1:38" hidden="1" x14ac:dyDescent="0.25">
      <c r="A699" s="1">
        <v>697</v>
      </c>
      <c r="B699">
        <v>697</v>
      </c>
      <c r="C699">
        <v>4</v>
      </c>
      <c r="D699" t="s">
        <v>1909</v>
      </c>
      <c r="E699" t="s">
        <v>1910</v>
      </c>
      <c r="G699" t="s">
        <v>1911</v>
      </c>
      <c r="I699" s="4"/>
      <c r="J699" t="s">
        <v>55</v>
      </c>
      <c r="L699" t="s">
        <v>987</v>
      </c>
      <c r="M699" t="s">
        <v>38</v>
      </c>
      <c r="N699" t="s">
        <v>1911</v>
      </c>
      <c r="P699" t="s">
        <v>109</v>
      </c>
      <c r="Q699" t="s">
        <v>856</v>
      </c>
      <c r="V699" t="s">
        <v>857</v>
      </c>
      <c r="AC699" t="s">
        <v>40</v>
      </c>
      <c r="AD699" t="s">
        <v>56</v>
      </c>
      <c r="AI699" t="e">
        <f>VLOOKUP(I699,Current!J:Q,2,0)</f>
        <v>#N/A</v>
      </c>
      <c r="AJ699" t="s">
        <v>11869</v>
      </c>
      <c r="AK699" t="s">
        <v>11775</v>
      </c>
      <c r="AL699">
        <f t="shared" si="10"/>
        <v>1</v>
      </c>
    </row>
    <row r="700" spans="1:38" hidden="1" x14ac:dyDescent="0.25">
      <c r="A700" s="1">
        <v>698</v>
      </c>
      <c r="B700">
        <v>698</v>
      </c>
      <c r="C700">
        <v>5</v>
      </c>
      <c r="D700" t="s">
        <v>1912</v>
      </c>
      <c r="E700" t="s">
        <v>1913</v>
      </c>
      <c r="G700" t="s">
        <v>1914</v>
      </c>
      <c r="H700" t="s">
        <v>1915</v>
      </c>
      <c r="I700" t="s">
        <v>1916</v>
      </c>
      <c r="J700" t="s">
        <v>36</v>
      </c>
      <c r="L700" t="s">
        <v>987</v>
      </c>
      <c r="M700" t="s">
        <v>38</v>
      </c>
      <c r="N700" t="s">
        <v>1914</v>
      </c>
      <c r="O700" t="s">
        <v>1915</v>
      </c>
      <c r="P700" t="s">
        <v>216</v>
      </c>
      <c r="Q700" t="s">
        <v>170</v>
      </c>
      <c r="R700" t="s">
        <v>631</v>
      </c>
      <c r="S700" t="s">
        <v>949</v>
      </c>
      <c r="V700" t="s">
        <v>1917</v>
      </c>
      <c r="W700" t="s">
        <v>262</v>
      </c>
      <c r="X700" t="s">
        <v>191</v>
      </c>
      <c r="AC700" t="s">
        <v>192</v>
      </c>
      <c r="AD700" t="s">
        <v>96</v>
      </c>
      <c r="AI700" t="e">
        <f>VLOOKUP(I700,Current!J:Q,2,0)</f>
        <v>#N/A</v>
      </c>
      <c r="AK700" t="s">
        <v>11775</v>
      </c>
      <c r="AL700">
        <f t="shared" si="10"/>
        <v>0</v>
      </c>
    </row>
    <row r="701" spans="1:38" hidden="1" x14ac:dyDescent="0.25">
      <c r="A701" s="1">
        <v>699</v>
      </c>
      <c r="B701">
        <v>699</v>
      </c>
      <c r="C701">
        <v>6</v>
      </c>
      <c r="D701" t="s">
        <v>1918</v>
      </c>
      <c r="G701" t="s">
        <v>1919</v>
      </c>
      <c r="H701" t="s">
        <v>1920</v>
      </c>
      <c r="I701" t="s">
        <v>1921</v>
      </c>
      <c r="J701" t="s">
        <v>36</v>
      </c>
      <c r="L701" t="s">
        <v>987</v>
      </c>
      <c r="M701" t="s">
        <v>38</v>
      </c>
      <c r="N701" t="s">
        <v>1919</v>
      </c>
      <c r="O701" t="s">
        <v>1920</v>
      </c>
      <c r="P701" t="s">
        <v>84</v>
      </c>
      <c r="Q701" t="s">
        <v>1329</v>
      </c>
      <c r="V701" t="s">
        <v>1330</v>
      </c>
      <c r="W701" t="s">
        <v>229</v>
      </c>
      <c r="X701" t="s">
        <v>536</v>
      </c>
      <c r="AC701" t="s">
        <v>537</v>
      </c>
      <c r="AD701" t="s">
        <v>53</v>
      </c>
      <c r="AE701">
        <v>1872</v>
      </c>
      <c r="AF701">
        <v>1900</v>
      </c>
      <c r="AI701" t="e">
        <f>VLOOKUP(I701,Current!J:Q,2,0)</f>
        <v>#N/A</v>
      </c>
      <c r="AK701" t="s">
        <v>11775</v>
      </c>
      <c r="AL701">
        <f t="shared" si="10"/>
        <v>0</v>
      </c>
    </row>
    <row r="702" spans="1:38" hidden="1" x14ac:dyDescent="0.25">
      <c r="A702" s="1">
        <v>700</v>
      </c>
      <c r="B702">
        <v>700</v>
      </c>
      <c r="C702">
        <v>7</v>
      </c>
      <c r="D702" t="s">
        <v>1918</v>
      </c>
      <c r="E702" t="s">
        <v>1922</v>
      </c>
      <c r="G702" t="s">
        <v>1923</v>
      </c>
      <c r="H702" t="s">
        <v>1924</v>
      </c>
      <c r="I702" t="s">
        <v>1921</v>
      </c>
      <c r="J702" t="s">
        <v>1925</v>
      </c>
      <c r="L702" t="s">
        <v>987</v>
      </c>
      <c r="M702" t="s">
        <v>38</v>
      </c>
      <c r="N702" t="s">
        <v>1923</v>
      </c>
      <c r="O702" t="s">
        <v>1924</v>
      </c>
      <c r="P702" t="s">
        <v>78</v>
      </c>
      <c r="Q702" t="s">
        <v>284</v>
      </c>
      <c r="V702" t="s">
        <v>285</v>
      </c>
      <c r="W702" t="s">
        <v>269</v>
      </c>
      <c r="X702" t="s">
        <v>51</v>
      </c>
      <c r="AC702" t="s">
        <v>52</v>
      </c>
      <c r="AD702" t="s">
        <v>53</v>
      </c>
      <c r="AE702">
        <v>1894</v>
      </c>
      <c r="AF702">
        <v>1895</v>
      </c>
      <c r="AI702" t="e">
        <f>VLOOKUP(I702,Current!J:Q,2,0)</f>
        <v>#N/A</v>
      </c>
      <c r="AK702" t="s">
        <v>11775</v>
      </c>
      <c r="AL702">
        <f t="shared" si="10"/>
        <v>0</v>
      </c>
    </row>
    <row r="703" spans="1:38" hidden="1" x14ac:dyDescent="0.25">
      <c r="A703" s="1">
        <v>701</v>
      </c>
      <c r="B703">
        <v>701</v>
      </c>
      <c r="C703">
        <v>8</v>
      </c>
      <c r="D703" t="s">
        <v>1918</v>
      </c>
      <c r="E703" t="s">
        <v>1922</v>
      </c>
      <c r="G703" t="s">
        <v>1926</v>
      </c>
      <c r="I703" t="s">
        <v>11276</v>
      </c>
      <c r="J703" t="s">
        <v>55</v>
      </c>
      <c r="L703" t="s">
        <v>987</v>
      </c>
      <c r="M703" t="s">
        <v>38</v>
      </c>
      <c r="N703" t="s">
        <v>1926</v>
      </c>
      <c r="P703" t="s">
        <v>93</v>
      </c>
      <c r="Q703" t="s">
        <v>125</v>
      </c>
      <c r="V703" t="s">
        <v>126</v>
      </c>
      <c r="AC703" t="s">
        <v>40</v>
      </c>
      <c r="AD703" t="s">
        <v>56</v>
      </c>
      <c r="AI703">
        <f>VLOOKUP(I703,Current!J:Q,2,0)</f>
        <v>1893</v>
      </c>
      <c r="AJ703" t="s">
        <v>56</v>
      </c>
      <c r="AK703">
        <v>1893</v>
      </c>
      <c r="AL703">
        <f t="shared" si="10"/>
        <v>0</v>
      </c>
    </row>
    <row r="704" spans="1:38" hidden="1" x14ac:dyDescent="0.25">
      <c r="A704" s="1">
        <v>702</v>
      </c>
      <c r="B704">
        <v>702</v>
      </c>
      <c r="C704">
        <v>9</v>
      </c>
      <c r="D704" t="s">
        <v>1927</v>
      </c>
      <c r="E704" t="s">
        <v>1928</v>
      </c>
      <c r="G704" t="s">
        <v>1929</v>
      </c>
      <c r="I704" s="4"/>
      <c r="J704" t="s">
        <v>55</v>
      </c>
      <c r="L704" t="s">
        <v>987</v>
      </c>
      <c r="M704" t="s">
        <v>38</v>
      </c>
      <c r="N704" t="s">
        <v>1929</v>
      </c>
      <c r="P704" t="s">
        <v>201</v>
      </c>
      <c r="Q704" t="s">
        <v>151</v>
      </c>
      <c r="V704" t="s">
        <v>152</v>
      </c>
      <c r="AC704" t="s">
        <v>40</v>
      </c>
      <c r="AD704" t="s">
        <v>56</v>
      </c>
      <c r="AI704" t="e">
        <f>VLOOKUP(I704,Current!J:Q,2,0)</f>
        <v>#N/A</v>
      </c>
      <c r="AJ704" t="s">
        <v>11869</v>
      </c>
      <c r="AK704" t="s">
        <v>11775</v>
      </c>
      <c r="AL704">
        <f t="shared" si="10"/>
        <v>1</v>
      </c>
    </row>
    <row r="705" spans="1:38" hidden="1" x14ac:dyDescent="0.25">
      <c r="A705" s="1">
        <v>703</v>
      </c>
      <c r="B705">
        <v>703</v>
      </c>
      <c r="C705">
        <v>10</v>
      </c>
      <c r="D705" t="s">
        <v>1930</v>
      </c>
      <c r="E705" t="s">
        <v>1928</v>
      </c>
      <c r="G705" t="s">
        <v>1931</v>
      </c>
      <c r="H705" t="s">
        <v>1932</v>
      </c>
      <c r="J705" t="s">
        <v>55</v>
      </c>
      <c r="L705" t="s">
        <v>987</v>
      </c>
      <c r="M705" t="s">
        <v>38</v>
      </c>
      <c r="N705" t="s">
        <v>1931</v>
      </c>
      <c r="O705" t="s">
        <v>1932</v>
      </c>
      <c r="P705" t="s">
        <v>244</v>
      </c>
      <c r="Q705" t="s">
        <v>542</v>
      </c>
      <c r="V705" t="s">
        <v>547</v>
      </c>
      <c r="W705" t="s">
        <v>452</v>
      </c>
      <c r="X705" t="s">
        <v>1933</v>
      </c>
      <c r="AC705" t="s">
        <v>1934</v>
      </c>
      <c r="AD705" t="s">
        <v>53</v>
      </c>
      <c r="AE705">
        <v>1906</v>
      </c>
      <c r="AF705">
        <v>1990</v>
      </c>
      <c r="AI705" t="e">
        <f>VLOOKUP(I705,Current!J:Q,2,0)</f>
        <v>#N/A</v>
      </c>
      <c r="AK705" t="s">
        <v>11775</v>
      </c>
      <c r="AL705">
        <f t="shared" si="10"/>
        <v>0</v>
      </c>
    </row>
    <row r="706" spans="1:38" hidden="1" x14ac:dyDescent="0.25">
      <c r="A706" s="1">
        <v>704</v>
      </c>
      <c r="B706">
        <v>704</v>
      </c>
      <c r="C706">
        <v>11</v>
      </c>
      <c r="D706" t="s">
        <v>1935</v>
      </c>
      <c r="E706" t="s">
        <v>1936</v>
      </c>
      <c r="G706" t="s">
        <v>1937</v>
      </c>
      <c r="I706" s="4" t="s">
        <v>1938</v>
      </c>
      <c r="J706" t="s">
        <v>55</v>
      </c>
      <c r="L706" t="s">
        <v>987</v>
      </c>
      <c r="M706" t="s">
        <v>38</v>
      </c>
      <c r="N706" t="s">
        <v>1937</v>
      </c>
      <c r="P706" t="s">
        <v>131</v>
      </c>
      <c r="Q706" t="s">
        <v>151</v>
      </c>
      <c r="V706" t="s">
        <v>152</v>
      </c>
      <c r="AC706" t="s">
        <v>40</v>
      </c>
      <c r="AD706" t="s">
        <v>56</v>
      </c>
      <c r="AI706" t="e">
        <f>VLOOKUP(I706,Current!J:Q,2,0)</f>
        <v>#N/A</v>
      </c>
      <c r="AJ706" t="s">
        <v>11869</v>
      </c>
      <c r="AK706" t="s">
        <v>11775</v>
      </c>
      <c r="AL706">
        <f t="shared" ref="AL706:AL769" si="11">IF(AND(AD706=$AJ$4,AJ706&lt;&gt;$AJ$4,V706&lt;&gt;$V$2),1,IF(AND(AD706=$AJ$4,AJ706&lt;&gt;$AJ$4,V706=$V$2),2,0))</f>
        <v>1</v>
      </c>
    </row>
    <row r="707" spans="1:38" hidden="1" x14ac:dyDescent="0.25">
      <c r="A707" s="1">
        <v>705</v>
      </c>
      <c r="B707">
        <v>705</v>
      </c>
      <c r="C707">
        <v>12</v>
      </c>
      <c r="D707" t="s">
        <v>1939</v>
      </c>
      <c r="E707" t="s">
        <v>294</v>
      </c>
      <c r="G707" t="s">
        <v>1940</v>
      </c>
      <c r="H707" t="s">
        <v>1941</v>
      </c>
      <c r="I707" t="s">
        <v>1942</v>
      </c>
      <c r="J707" t="s">
        <v>55</v>
      </c>
      <c r="L707" t="s">
        <v>987</v>
      </c>
      <c r="M707" t="s">
        <v>38</v>
      </c>
      <c r="N707" t="s">
        <v>1940</v>
      </c>
      <c r="O707" t="s">
        <v>1941</v>
      </c>
      <c r="P707" t="s">
        <v>509</v>
      </c>
      <c r="Q707" t="s">
        <v>542</v>
      </c>
      <c r="V707" t="s">
        <v>547</v>
      </c>
      <c r="W707" t="s">
        <v>179</v>
      </c>
      <c r="X707" t="s">
        <v>1943</v>
      </c>
      <c r="AC707" t="s">
        <v>1944</v>
      </c>
      <c r="AD707" t="s">
        <v>53</v>
      </c>
      <c r="AE707">
        <v>1906</v>
      </c>
      <c r="AF707">
        <v>1977</v>
      </c>
      <c r="AI707" t="e">
        <f>VLOOKUP(I707,Current!J:Q,2,0)</f>
        <v>#N/A</v>
      </c>
      <c r="AK707" t="s">
        <v>11775</v>
      </c>
      <c r="AL707">
        <f t="shared" si="11"/>
        <v>0</v>
      </c>
    </row>
    <row r="708" spans="1:38" hidden="1" x14ac:dyDescent="0.25">
      <c r="A708" s="1">
        <v>706</v>
      </c>
      <c r="B708">
        <v>706</v>
      </c>
      <c r="C708">
        <v>13</v>
      </c>
      <c r="D708" t="s">
        <v>1945</v>
      </c>
      <c r="E708" t="s">
        <v>294</v>
      </c>
      <c r="G708" t="s">
        <v>1946</v>
      </c>
      <c r="H708" t="s">
        <v>1947</v>
      </c>
      <c r="J708" t="s">
        <v>55</v>
      </c>
      <c r="L708" t="s">
        <v>987</v>
      </c>
      <c r="M708" t="s">
        <v>38</v>
      </c>
      <c r="N708" t="s">
        <v>1946</v>
      </c>
      <c r="O708" t="s">
        <v>1947</v>
      </c>
      <c r="P708" t="s">
        <v>374</v>
      </c>
      <c r="Q708" t="s">
        <v>276</v>
      </c>
      <c r="V708" t="s">
        <v>277</v>
      </c>
      <c r="W708" t="s">
        <v>269</v>
      </c>
      <c r="X708" t="s">
        <v>74</v>
      </c>
      <c r="AC708" t="s">
        <v>75</v>
      </c>
      <c r="AD708" t="s">
        <v>53</v>
      </c>
      <c r="AE708">
        <v>1902</v>
      </c>
      <c r="AF708">
        <v>1919</v>
      </c>
      <c r="AI708" t="e">
        <f>VLOOKUP(I708,Current!J:Q,2,0)</f>
        <v>#N/A</v>
      </c>
      <c r="AK708" t="s">
        <v>11775</v>
      </c>
      <c r="AL708">
        <f t="shared" si="11"/>
        <v>0</v>
      </c>
    </row>
    <row r="709" spans="1:38" hidden="1" x14ac:dyDescent="0.25">
      <c r="A709" s="1">
        <v>707</v>
      </c>
      <c r="B709">
        <v>707</v>
      </c>
      <c r="C709">
        <v>14</v>
      </c>
      <c r="D709" t="s">
        <v>1948</v>
      </c>
      <c r="G709" t="s">
        <v>1949</v>
      </c>
      <c r="H709" t="s">
        <v>1950</v>
      </c>
      <c r="I709" t="s">
        <v>1951</v>
      </c>
      <c r="J709" t="s">
        <v>36</v>
      </c>
      <c r="L709" t="s">
        <v>987</v>
      </c>
      <c r="M709" t="s">
        <v>38</v>
      </c>
      <c r="N709" t="s">
        <v>1949</v>
      </c>
      <c r="O709" t="s">
        <v>1950</v>
      </c>
      <c r="P709" t="s">
        <v>229</v>
      </c>
      <c r="Q709" t="s">
        <v>158</v>
      </c>
      <c r="V709" t="s">
        <v>1194</v>
      </c>
      <c r="W709" t="s">
        <v>275</v>
      </c>
      <c r="X709" t="s">
        <v>318</v>
      </c>
      <c r="AC709" t="s">
        <v>319</v>
      </c>
      <c r="AD709" t="s">
        <v>53</v>
      </c>
      <c r="AE709">
        <v>1882</v>
      </c>
      <c r="AF709">
        <v>1897</v>
      </c>
      <c r="AI709">
        <f>VLOOKUP(I709,Current!J:Q,2,0)</f>
        <v>1882</v>
      </c>
      <c r="AK709" t="s">
        <v>11775</v>
      </c>
      <c r="AL709">
        <f t="shared" si="11"/>
        <v>0</v>
      </c>
    </row>
    <row r="710" spans="1:38" hidden="1" x14ac:dyDescent="0.25">
      <c r="A710" s="1">
        <v>708</v>
      </c>
      <c r="B710">
        <v>708</v>
      </c>
      <c r="C710">
        <v>15</v>
      </c>
      <c r="D710" t="s">
        <v>1948</v>
      </c>
      <c r="E710" t="s">
        <v>1952</v>
      </c>
      <c r="G710" t="s">
        <v>1036</v>
      </c>
      <c r="I710" t="s">
        <v>1951</v>
      </c>
      <c r="J710" t="s">
        <v>55</v>
      </c>
      <c r="L710" t="s">
        <v>987</v>
      </c>
      <c r="M710" t="s">
        <v>38</v>
      </c>
      <c r="N710" t="s">
        <v>1036</v>
      </c>
      <c r="P710" t="s">
        <v>48</v>
      </c>
      <c r="Q710" t="s">
        <v>318</v>
      </c>
      <c r="V710" t="s">
        <v>319</v>
      </c>
      <c r="AC710" t="s">
        <v>40</v>
      </c>
      <c r="AD710" t="s">
        <v>56</v>
      </c>
      <c r="AI710">
        <f>VLOOKUP(I710,Current!J:Q,2,0)</f>
        <v>1882</v>
      </c>
      <c r="AJ710" t="s">
        <v>56</v>
      </c>
      <c r="AK710">
        <v>1882</v>
      </c>
      <c r="AL710">
        <f t="shared" si="11"/>
        <v>0</v>
      </c>
    </row>
    <row r="711" spans="1:38" hidden="1" x14ac:dyDescent="0.25">
      <c r="A711" s="1">
        <v>709</v>
      </c>
      <c r="B711">
        <v>709</v>
      </c>
      <c r="C711">
        <v>16</v>
      </c>
      <c r="D711" t="s">
        <v>1953</v>
      </c>
      <c r="E711" t="s">
        <v>294</v>
      </c>
      <c r="G711" t="s">
        <v>1954</v>
      </c>
      <c r="H711" t="s">
        <v>1955</v>
      </c>
      <c r="J711" t="s">
        <v>55</v>
      </c>
      <c r="L711" t="s">
        <v>987</v>
      </c>
      <c r="M711" t="s">
        <v>38</v>
      </c>
      <c r="N711" t="s">
        <v>1954</v>
      </c>
      <c r="O711" t="s">
        <v>1955</v>
      </c>
      <c r="P711" t="s">
        <v>109</v>
      </c>
      <c r="Q711" t="s">
        <v>329</v>
      </c>
      <c r="V711" t="s">
        <v>330</v>
      </c>
      <c r="W711" t="s">
        <v>84</v>
      </c>
      <c r="X711" t="s">
        <v>737</v>
      </c>
      <c r="AC711" t="s">
        <v>738</v>
      </c>
      <c r="AD711" t="s">
        <v>53</v>
      </c>
      <c r="AE711">
        <v>1913</v>
      </c>
      <c r="AF711">
        <v>1960</v>
      </c>
      <c r="AI711" t="e">
        <f>VLOOKUP(I711,Current!J:Q,2,0)</f>
        <v>#N/A</v>
      </c>
      <c r="AK711" t="s">
        <v>11775</v>
      </c>
      <c r="AL711">
        <f t="shared" si="11"/>
        <v>0</v>
      </c>
    </row>
    <row r="712" spans="1:38" hidden="1" x14ac:dyDescent="0.25">
      <c r="A712" s="1">
        <v>710</v>
      </c>
      <c r="B712">
        <v>710</v>
      </c>
      <c r="C712">
        <v>17</v>
      </c>
      <c r="D712" t="s">
        <v>1956</v>
      </c>
      <c r="G712" t="s">
        <v>1957</v>
      </c>
      <c r="H712" t="s">
        <v>1958</v>
      </c>
      <c r="J712" t="s">
        <v>55</v>
      </c>
      <c r="L712" t="s">
        <v>987</v>
      </c>
      <c r="M712" t="s">
        <v>38</v>
      </c>
      <c r="N712" t="s">
        <v>1957</v>
      </c>
      <c r="O712" t="s">
        <v>1958</v>
      </c>
      <c r="P712" t="s">
        <v>244</v>
      </c>
      <c r="Q712" t="s">
        <v>618</v>
      </c>
      <c r="V712" t="s">
        <v>619</v>
      </c>
      <c r="W712" t="s">
        <v>157</v>
      </c>
      <c r="X712" t="s">
        <v>213</v>
      </c>
      <c r="AC712" t="s">
        <v>214</v>
      </c>
      <c r="AD712" t="s">
        <v>53</v>
      </c>
      <c r="AE712">
        <v>1917</v>
      </c>
      <c r="AF712">
        <v>1964</v>
      </c>
      <c r="AI712" t="e">
        <f>VLOOKUP(I712,Current!J:Q,2,0)</f>
        <v>#N/A</v>
      </c>
      <c r="AK712" t="s">
        <v>11775</v>
      </c>
      <c r="AL712">
        <f t="shared" si="11"/>
        <v>0</v>
      </c>
    </row>
    <row r="713" spans="1:38" hidden="1" x14ac:dyDescent="0.25">
      <c r="A713" s="1">
        <v>711</v>
      </c>
      <c r="B713">
        <v>711</v>
      </c>
      <c r="C713">
        <v>18</v>
      </c>
      <c r="D713" t="s">
        <v>1959</v>
      </c>
      <c r="E713" t="s">
        <v>1960</v>
      </c>
      <c r="G713" t="s">
        <v>1961</v>
      </c>
      <c r="H713" t="s">
        <v>1962</v>
      </c>
      <c r="I713" t="s">
        <v>1963</v>
      </c>
      <c r="J713" t="s">
        <v>36</v>
      </c>
      <c r="L713" t="s">
        <v>987</v>
      </c>
      <c r="M713" t="s">
        <v>38</v>
      </c>
      <c r="N713" t="s">
        <v>1961</v>
      </c>
      <c r="O713" t="s">
        <v>1962</v>
      </c>
      <c r="P713" t="s">
        <v>179</v>
      </c>
      <c r="Q713" t="s">
        <v>1329</v>
      </c>
      <c r="V713" t="s">
        <v>1330</v>
      </c>
      <c r="W713" t="s">
        <v>143</v>
      </c>
      <c r="X713" t="s">
        <v>318</v>
      </c>
      <c r="AC713" t="s">
        <v>319</v>
      </c>
      <c r="AD713" t="s">
        <v>53</v>
      </c>
      <c r="AE713">
        <v>1872</v>
      </c>
      <c r="AF713">
        <v>1897</v>
      </c>
      <c r="AI713">
        <f>VLOOKUP(I713,Current!J:Q,2,0)</f>
        <v>1872</v>
      </c>
      <c r="AK713" t="s">
        <v>11775</v>
      </c>
      <c r="AL713">
        <f t="shared" si="11"/>
        <v>0</v>
      </c>
    </row>
    <row r="714" spans="1:38" hidden="1" x14ac:dyDescent="0.25">
      <c r="A714" s="1">
        <v>712</v>
      </c>
      <c r="B714">
        <v>712</v>
      </c>
      <c r="C714">
        <v>19</v>
      </c>
      <c r="D714" t="s">
        <v>1959</v>
      </c>
      <c r="E714" t="s">
        <v>1964</v>
      </c>
      <c r="G714" t="s">
        <v>1965</v>
      </c>
      <c r="I714" t="s">
        <v>1963</v>
      </c>
      <c r="J714" t="s">
        <v>55</v>
      </c>
      <c r="L714" t="s">
        <v>987</v>
      </c>
      <c r="M714" t="s">
        <v>38</v>
      </c>
      <c r="N714" t="s">
        <v>1965</v>
      </c>
      <c r="P714" t="s">
        <v>386</v>
      </c>
      <c r="Q714" t="s">
        <v>110</v>
      </c>
      <c r="V714" t="s">
        <v>111</v>
      </c>
      <c r="AC714" t="s">
        <v>40</v>
      </c>
      <c r="AD714" t="s">
        <v>56</v>
      </c>
      <c r="AI714">
        <f>VLOOKUP(I714,Current!J:Q,2,0)</f>
        <v>1872</v>
      </c>
      <c r="AJ714" t="s">
        <v>56</v>
      </c>
      <c r="AK714">
        <v>1872</v>
      </c>
      <c r="AL714">
        <f t="shared" si="11"/>
        <v>0</v>
      </c>
    </row>
    <row r="715" spans="1:38" hidden="1" x14ac:dyDescent="0.25">
      <c r="A715" s="1">
        <v>713</v>
      </c>
      <c r="B715">
        <v>713</v>
      </c>
      <c r="C715">
        <v>20</v>
      </c>
      <c r="D715" t="s">
        <v>1966</v>
      </c>
      <c r="E715" t="s">
        <v>294</v>
      </c>
      <c r="G715" t="s">
        <v>1967</v>
      </c>
      <c r="H715" t="s">
        <v>1968</v>
      </c>
      <c r="J715" t="s">
        <v>55</v>
      </c>
      <c r="L715" t="s">
        <v>987</v>
      </c>
      <c r="M715" t="s">
        <v>38</v>
      </c>
      <c r="N715" t="s">
        <v>1967</v>
      </c>
      <c r="O715" t="s">
        <v>1968</v>
      </c>
      <c r="P715" t="s">
        <v>230</v>
      </c>
      <c r="Q715" t="s">
        <v>151</v>
      </c>
      <c r="V715" t="s">
        <v>152</v>
      </c>
      <c r="W715" t="s">
        <v>48</v>
      </c>
      <c r="X715" t="s">
        <v>173</v>
      </c>
      <c r="AC715" t="s">
        <v>175</v>
      </c>
      <c r="AD715" t="s">
        <v>53</v>
      </c>
      <c r="AE715">
        <v>1899</v>
      </c>
      <c r="AF715">
        <v>1936</v>
      </c>
      <c r="AI715" t="e">
        <f>VLOOKUP(I715,Current!J:Q,2,0)</f>
        <v>#N/A</v>
      </c>
      <c r="AK715" t="s">
        <v>11775</v>
      </c>
      <c r="AL715">
        <f t="shared" si="11"/>
        <v>0</v>
      </c>
    </row>
    <row r="716" spans="1:38" hidden="1" x14ac:dyDescent="0.25">
      <c r="A716" s="1">
        <v>714</v>
      </c>
      <c r="B716">
        <v>714</v>
      </c>
      <c r="C716">
        <v>21</v>
      </c>
      <c r="D716" t="s">
        <v>1969</v>
      </c>
      <c r="E716" t="s">
        <v>294</v>
      </c>
      <c r="G716" t="s">
        <v>1970</v>
      </c>
      <c r="I716" t="s">
        <v>1971</v>
      </c>
      <c r="J716" t="s">
        <v>55</v>
      </c>
      <c r="L716" t="s">
        <v>987</v>
      </c>
      <c r="M716" t="s">
        <v>38</v>
      </c>
      <c r="N716" t="s">
        <v>1970</v>
      </c>
      <c r="P716" t="s">
        <v>386</v>
      </c>
      <c r="Q716" t="s">
        <v>284</v>
      </c>
      <c r="V716" t="s">
        <v>285</v>
      </c>
      <c r="AC716" t="s">
        <v>40</v>
      </c>
      <c r="AD716" t="s">
        <v>56</v>
      </c>
      <c r="AI716">
        <f>VLOOKUP(I716,Current!J:Q,2,0)</f>
        <v>1894</v>
      </c>
      <c r="AJ716" t="s">
        <v>56</v>
      </c>
      <c r="AK716">
        <v>1894</v>
      </c>
      <c r="AL716">
        <f t="shared" si="11"/>
        <v>0</v>
      </c>
    </row>
    <row r="717" spans="1:38" hidden="1" x14ac:dyDescent="0.25">
      <c r="A717" s="1">
        <v>715</v>
      </c>
      <c r="B717">
        <v>715</v>
      </c>
      <c r="C717">
        <v>22</v>
      </c>
      <c r="D717" t="s">
        <v>1972</v>
      </c>
      <c r="E717" t="s">
        <v>1922</v>
      </c>
      <c r="G717" t="s">
        <v>1973</v>
      </c>
      <c r="H717" t="s">
        <v>1974</v>
      </c>
      <c r="J717" t="s">
        <v>441</v>
      </c>
      <c r="L717" t="s">
        <v>987</v>
      </c>
      <c r="M717" t="s">
        <v>38</v>
      </c>
      <c r="N717" t="s">
        <v>1975</v>
      </c>
      <c r="O717" t="s">
        <v>1974</v>
      </c>
      <c r="P717" t="s">
        <v>198</v>
      </c>
      <c r="Q717" t="s">
        <v>276</v>
      </c>
      <c r="V717" t="s">
        <v>277</v>
      </c>
      <c r="W717" t="s">
        <v>201</v>
      </c>
      <c r="X717" t="s">
        <v>276</v>
      </c>
      <c r="AC717" t="s">
        <v>277</v>
      </c>
      <c r="AD717" t="s">
        <v>53</v>
      </c>
      <c r="AE717">
        <v>1902</v>
      </c>
      <c r="AF717">
        <v>1902</v>
      </c>
      <c r="AI717" t="e">
        <f>VLOOKUP(I717,Current!J:Q,2,0)</f>
        <v>#N/A</v>
      </c>
      <c r="AK717" t="s">
        <v>11775</v>
      </c>
      <c r="AL717">
        <f t="shared" si="11"/>
        <v>0</v>
      </c>
    </row>
    <row r="718" spans="1:38" hidden="1" x14ac:dyDescent="0.25">
      <c r="A718" s="1">
        <v>716</v>
      </c>
      <c r="B718">
        <v>716</v>
      </c>
      <c r="C718">
        <v>23</v>
      </c>
      <c r="D718" t="s">
        <v>1972</v>
      </c>
      <c r="E718" t="s">
        <v>294</v>
      </c>
      <c r="G718" t="s">
        <v>1976</v>
      </c>
      <c r="H718" t="s">
        <v>1977</v>
      </c>
      <c r="J718" t="s">
        <v>55</v>
      </c>
      <c r="L718" t="s">
        <v>987</v>
      </c>
      <c r="M718" t="s">
        <v>38</v>
      </c>
      <c r="N718" t="s">
        <v>1976</v>
      </c>
      <c r="O718" t="s">
        <v>1977</v>
      </c>
      <c r="P718" t="s">
        <v>380</v>
      </c>
      <c r="Q718" t="s">
        <v>180</v>
      </c>
      <c r="V718" t="s">
        <v>499</v>
      </c>
      <c r="W718" t="s">
        <v>112</v>
      </c>
      <c r="X718" t="s">
        <v>74</v>
      </c>
      <c r="AC718" t="s">
        <v>75</v>
      </c>
      <c r="AD718" t="s">
        <v>53</v>
      </c>
      <c r="AE718">
        <v>1904</v>
      </c>
      <c r="AF718">
        <v>1919</v>
      </c>
      <c r="AI718" t="e">
        <f>VLOOKUP(I718,Current!J:Q,2,0)</f>
        <v>#N/A</v>
      </c>
      <c r="AK718" t="s">
        <v>11775</v>
      </c>
      <c r="AL718">
        <f t="shared" si="11"/>
        <v>0</v>
      </c>
    </row>
    <row r="719" spans="1:38" hidden="1" x14ac:dyDescent="0.25">
      <c r="A719" s="1">
        <v>717</v>
      </c>
      <c r="B719">
        <v>717</v>
      </c>
      <c r="C719">
        <v>24</v>
      </c>
      <c r="D719" t="s">
        <v>1978</v>
      </c>
      <c r="E719" t="s">
        <v>294</v>
      </c>
      <c r="G719" t="s">
        <v>1979</v>
      </c>
      <c r="I719" t="s">
        <v>1980</v>
      </c>
      <c r="J719" t="s">
        <v>55</v>
      </c>
      <c r="L719" t="s">
        <v>987</v>
      </c>
      <c r="M719" t="s">
        <v>38</v>
      </c>
      <c r="N719" t="s">
        <v>1979</v>
      </c>
      <c r="P719" t="s">
        <v>93</v>
      </c>
      <c r="Q719" t="s">
        <v>284</v>
      </c>
      <c r="V719" t="s">
        <v>285</v>
      </c>
      <c r="AC719" t="s">
        <v>40</v>
      </c>
      <c r="AD719" t="s">
        <v>56</v>
      </c>
      <c r="AI719">
        <f>VLOOKUP(I719,Current!J:Q,2,0)</f>
        <v>1894</v>
      </c>
      <c r="AJ719" t="s">
        <v>56</v>
      </c>
      <c r="AK719">
        <v>1894</v>
      </c>
      <c r="AL719">
        <f t="shared" si="11"/>
        <v>0</v>
      </c>
    </row>
    <row r="720" spans="1:38" hidden="1" x14ac:dyDescent="0.25">
      <c r="A720" s="1">
        <v>718</v>
      </c>
      <c r="B720">
        <v>718</v>
      </c>
      <c r="C720">
        <v>0</v>
      </c>
      <c r="D720" t="s">
        <v>1981</v>
      </c>
      <c r="E720" t="s">
        <v>294</v>
      </c>
      <c r="G720" t="s">
        <v>1982</v>
      </c>
      <c r="H720" t="s">
        <v>1983</v>
      </c>
      <c r="J720" t="s">
        <v>55</v>
      </c>
      <c r="L720" t="s">
        <v>987</v>
      </c>
      <c r="M720" t="s">
        <v>38</v>
      </c>
      <c r="N720" t="s">
        <v>1982</v>
      </c>
      <c r="O720" t="s">
        <v>1983</v>
      </c>
      <c r="P720" t="s">
        <v>48</v>
      </c>
      <c r="Q720" t="s">
        <v>318</v>
      </c>
      <c r="V720" t="s">
        <v>319</v>
      </c>
      <c r="W720" t="s">
        <v>112</v>
      </c>
      <c r="X720" t="s">
        <v>1124</v>
      </c>
      <c r="AC720" t="s">
        <v>1125</v>
      </c>
      <c r="AD720" t="s">
        <v>53</v>
      </c>
      <c r="AE720">
        <v>1897</v>
      </c>
      <c r="AF720">
        <v>1921</v>
      </c>
      <c r="AI720" t="e">
        <f>VLOOKUP(I720,Current!J:Q,2,0)</f>
        <v>#N/A</v>
      </c>
      <c r="AK720" t="s">
        <v>11775</v>
      </c>
      <c r="AL720">
        <f t="shared" si="11"/>
        <v>0</v>
      </c>
    </row>
    <row r="721" spans="1:38" hidden="1" x14ac:dyDescent="0.25">
      <c r="A721" s="1">
        <v>719</v>
      </c>
      <c r="B721">
        <v>719</v>
      </c>
      <c r="C721">
        <v>1</v>
      </c>
      <c r="D721" t="s">
        <v>1984</v>
      </c>
      <c r="G721" t="s">
        <v>1985</v>
      </c>
      <c r="H721" t="s">
        <v>1986</v>
      </c>
      <c r="I721" t="s">
        <v>1987</v>
      </c>
      <c r="J721" t="s">
        <v>1988</v>
      </c>
      <c r="L721" t="s">
        <v>987</v>
      </c>
      <c r="M721" t="s">
        <v>38</v>
      </c>
      <c r="N721" t="s">
        <v>1985</v>
      </c>
      <c r="O721" t="s">
        <v>1986</v>
      </c>
      <c r="P721" t="s">
        <v>109</v>
      </c>
      <c r="Q721" t="s">
        <v>284</v>
      </c>
      <c r="V721" t="s">
        <v>285</v>
      </c>
      <c r="W721" t="s">
        <v>71</v>
      </c>
      <c r="X721" t="s">
        <v>64</v>
      </c>
      <c r="AC721" t="s">
        <v>65</v>
      </c>
      <c r="AD721" t="s">
        <v>53</v>
      </c>
      <c r="AE721">
        <v>1894</v>
      </c>
      <c r="AF721">
        <v>1901</v>
      </c>
      <c r="AI721">
        <f>VLOOKUP(I721,Current!J:Q,2,0)</f>
        <v>1894</v>
      </c>
      <c r="AK721" t="s">
        <v>11775</v>
      </c>
      <c r="AL721">
        <f t="shared" si="11"/>
        <v>0</v>
      </c>
    </row>
    <row r="722" spans="1:38" hidden="1" x14ac:dyDescent="0.25">
      <c r="A722" s="1">
        <v>720</v>
      </c>
      <c r="B722">
        <v>720</v>
      </c>
      <c r="C722">
        <v>2</v>
      </c>
      <c r="D722" t="s">
        <v>1984</v>
      </c>
      <c r="G722" t="s">
        <v>1989</v>
      </c>
      <c r="I722" t="s">
        <v>1987</v>
      </c>
      <c r="J722" t="s">
        <v>55</v>
      </c>
      <c r="L722" t="s">
        <v>987</v>
      </c>
      <c r="M722" t="s">
        <v>38</v>
      </c>
      <c r="N722" t="s">
        <v>1989</v>
      </c>
      <c r="P722" t="s">
        <v>84</v>
      </c>
      <c r="Q722" t="s">
        <v>64</v>
      </c>
      <c r="V722" t="s">
        <v>65</v>
      </c>
      <c r="AC722" t="s">
        <v>40</v>
      </c>
      <c r="AD722" t="s">
        <v>56</v>
      </c>
      <c r="AI722">
        <f>VLOOKUP(I722,Current!J:Q,2,0)</f>
        <v>1894</v>
      </c>
      <c r="AJ722" t="s">
        <v>56</v>
      </c>
      <c r="AK722">
        <v>1894</v>
      </c>
      <c r="AL722">
        <f t="shared" si="11"/>
        <v>0</v>
      </c>
    </row>
    <row r="723" spans="1:38" hidden="1" x14ac:dyDescent="0.25">
      <c r="A723" s="1">
        <v>721</v>
      </c>
      <c r="B723">
        <v>721</v>
      </c>
      <c r="C723">
        <v>3</v>
      </c>
      <c r="D723" t="s">
        <v>1990</v>
      </c>
      <c r="G723" t="s">
        <v>1991</v>
      </c>
      <c r="H723" t="s">
        <v>1992</v>
      </c>
      <c r="J723" t="s">
        <v>36</v>
      </c>
      <c r="L723" t="s">
        <v>987</v>
      </c>
      <c r="M723" t="s">
        <v>38</v>
      </c>
      <c r="N723" t="s">
        <v>1991</v>
      </c>
      <c r="O723" t="s">
        <v>1992</v>
      </c>
      <c r="P723" t="s">
        <v>509</v>
      </c>
      <c r="Q723" t="s">
        <v>572</v>
      </c>
      <c r="V723" t="s">
        <v>573</v>
      </c>
      <c r="W723" t="s">
        <v>48</v>
      </c>
      <c r="X723" t="s">
        <v>364</v>
      </c>
      <c r="AC723" t="s">
        <v>365</v>
      </c>
      <c r="AD723" t="s">
        <v>53</v>
      </c>
      <c r="AE723">
        <v>1884</v>
      </c>
      <c r="AF723">
        <v>1922</v>
      </c>
      <c r="AI723" t="e">
        <f>VLOOKUP(I723,Current!J:Q,2,0)</f>
        <v>#N/A</v>
      </c>
      <c r="AK723" t="s">
        <v>11775</v>
      </c>
      <c r="AL723">
        <f t="shared" si="11"/>
        <v>0</v>
      </c>
    </row>
    <row r="724" spans="1:38" hidden="1" x14ac:dyDescent="0.25">
      <c r="A724" s="1">
        <v>722</v>
      </c>
      <c r="B724">
        <v>722</v>
      </c>
      <c r="C724">
        <v>4</v>
      </c>
      <c r="D724" t="s">
        <v>1993</v>
      </c>
      <c r="E724" t="s">
        <v>294</v>
      </c>
      <c r="G724" t="s">
        <v>1994</v>
      </c>
      <c r="H724" t="s">
        <v>1995</v>
      </c>
      <c r="I724" t="s">
        <v>1996</v>
      </c>
      <c r="J724" t="s">
        <v>36</v>
      </c>
      <c r="L724" t="s">
        <v>987</v>
      </c>
      <c r="M724" t="s">
        <v>38</v>
      </c>
      <c r="N724" t="s">
        <v>1994</v>
      </c>
      <c r="O724" t="s">
        <v>1995</v>
      </c>
      <c r="P724" t="s">
        <v>78</v>
      </c>
      <c r="Q724" t="s">
        <v>510</v>
      </c>
      <c r="V724" t="s">
        <v>511</v>
      </c>
      <c r="W724" t="s">
        <v>275</v>
      </c>
      <c r="X724" t="s">
        <v>160</v>
      </c>
      <c r="AC724" t="s">
        <v>359</v>
      </c>
      <c r="AD724" t="s">
        <v>53</v>
      </c>
      <c r="AE724">
        <v>1887</v>
      </c>
      <c r="AF724">
        <v>1903</v>
      </c>
      <c r="AI724">
        <f>VLOOKUP(I724,Current!J:Q,2,0)</f>
        <v>1887</v>
      </c>
      <c r="AK724" t="s">
        <v>11775</v>
      </c>
      <c r="AL724">
        <f t="shared" si="11"/>
        <v>0</v>
      </c>
    </row>
    <row r="725" spans="1:38" hidden="1" x14ac:dyDescent="0.25">
      <c r="A725" s="1">
        <v>723</v>
      </c>
      <c r="B725">
        <v>723</v>
      </c>
      <c r="C725">
        <v>5</v>
      </c>
      <c r="D725" t="s">
        <v>1993</v>
      </c>
      <c r="E725" t="s">
        <v>294</v>
      </c>
      <c r="G725" t="s">
        <v>1997</v>
      </c>
      <c r="I725" t="s">
        <v>1996</v>
      </c>
      <c r="J725" t="s">
        <v>55</v>
      </c>
      <c r="L725" t="s">
        <v>987</v>
      </c>
      <c r="M725" t="s">
        <v>38</v>
      </c>
      <c r="N725" t="s">
        <v>1997</v>
      </c>
      <c r="P725" t="s">
        <v>452</v>
      </c>
      <c r="Q725" t="s">
        <v>160</v>
      </c>
      <c r="V725" t="s">
        <v>359</v>
      </c>
      <c r="AC725" t="s">
        <v>40</v>
      </c>
      <c r="AD725" t="s">
        <v>56</v>
      </c>
      <c r="AI725">
        <f>VLOOKUP(I725,Current!J:Q,2,0)</f>
        <v>1887</v>
      </c>
      <c r="AJ725" t="s">
        <v>56</v>
      </c>
      <c r="AK725">
        <v>1887</v>
      </c>
      <c r="AL725">
        <f t="shared" si="11"/>
        <v>0</v>
      </c>
    </row>
    <row r="726" spans="1:38" hidden="1" x14ac:dyDescent="0.25">
      <c r="A726" s="1">
        <v>724</v>
      </c>
      <c r="B726">
        <v>724</v>
      </c>
      <c r="C726">
        <v>6</v>
      </c>
      <c r="D726" t="s">
        <v>1998</v>
      </c>
      <c r="E726" t="s">
        <v>294</v>
      </c>
      <c r="G726" t="s">
        <v>1999</v>
      </c>
      <c r="H726" t="s">
        <v>2000</v>
      </c>
      <c r="I726" t="s">
        <v>2001</v>
      </c>
      <c r="J726" t="s">
        <v>36</v>
      </c>
      <c r="L726" t="s">
        <v>987</v>
      </c>
      <c r="M726" t="s">
        <v>38</v>
      </c>
      <c r="N726" t="s">
        <v>1999</v>
      </c>
      <c r="O726" t="s">
        <v>2000</v>
      </c>
      <c r="P726" t="s">
        <v>109</v>
      </c>
      <c r="Q726" t="s">
        <v>158</v>
      </c>
      <c r="V726" t="s">
        <v>1194</v>
      </c>
      <c r="W726" t="s">
        <v>380</v>
      </c>
      <c r="X726" t="s">
        <v>151</v>
      </c>
      <c r="AC726" t="s">
        <v>152</v>
      </c>
      <c r="AD726" t="s">
        <v>53</v>
      </c>
      <c r="AE726">
        <v>1882</v>
      </c>
      <c r="AF726">
        <v>1899</v>
      </c>
      <c r="AI726">
        <f>VLOOKUP(I726,Current!J:Q,2,0)</f>
        <v>1882</v>
      </c>
      <c r="AK726" t="s">
        <v>11775</v>
      </c>
      <c r="AL726">
        <f t="shared" si="11"/>
        <v>0</v>
      </c>
    </row>
    <row r="727" spans="1:38" hidden="1" x14ac:dyDescent="0.25">
      <c r="A727" s="1">
        <v>725</v>
      </c>
      <c r="B727">
        <v>725</v>
      </c>
      <c r="C727">
        <v>7</v>
      </c>
      <c r="D727" t="s">
        <v>1998</v>
      </c>
      <c r="E727" t="s">
        <v>294</v>
      </c>
      <c r="G727" t="s">
        <v>2002</v>
      </c>
      <c r="I727" t="s">
        <v>2001</v>
      </c>
      <c r="J727" t="s">
        <v>55</v>
      </c>
      <c r="L727" t="s">
        <v>987</v>
      </c>
      <c r="M727" t="s">
        <v>38</v>
      </c>
      <c r="N727" t="s">
        <v>2002</v>
      </c>
      <c r="P727" t="s">
        <v>71</v>
      </c>
      <c r="Q727" t="s">
        <v>249</v>
      </c>
      <c r="V727" t="s">
        <v>250</v>
      </c>
      <c r="AC727" t="s">
        <v>40</v>
      </c>
      <c r="AD727" t="s">
        <v>56</v>
      </c>
      <c r="AI727">
        <f>VLOOKUP(I727,Current!J:Q,2,0)</f>
        <v>1882</v>
      </c>
      <c r="AJ727" t="s">
        <v>56</v>
      </c>
      <c r="AK727">
        <v>1882</v>
      </c>
      <c r="AL727">
        <f t="shared" si="11"/>
        <v>0</v>
      </c>
    </row>
    <row r="728" spans="1:38" hidden="1" x14ac:dyDescent="0.25">
      <c r="A728" s="1">
        <v>726</v>
      </c>
      <c r="B728">
        <v>726</v>
      </c>
      <c r="C728">
        <v>8</v>
      </c>
      <c r="D728" t="s">
        <v>2003</v>
      </c>
      <c r="E728" t="s">
        <v>2004</v>
      </c>
      <c r="G728" t="s">
        <v>2005</v>
      </c>
      <c r="I728" s="4"/>
      <c r="J728" t="s">
        <v>55</v>
      </c>
      <c r="L728" t="s">
        <v>987</v>
      </c>
      <c r="M728" t="s">
        <v>38</v>
      </c>
      <c r="N728" t="s">
        <v>2005</v>
      </c>
      <c r="P728" t="s">
        <v>109</v>
      </c>
      <c r="Q728" t="s">
        <v>276</v>
      </c>
      <c r="V728" t="s">
        <v>277</v>
      </c>
      <c r="AC728" t="s">
        <v>40</v>
      </c>
      <c r="AD728" t="s">
        <v>56</v>
      </c>
      <c r="AI728" t="e">
        <f>VLOOKUP(I728,Current!J:Q,2,0)</f>
        <v>#N/A</v>
      </c>
      <c r="AJ728" t="s">
        <v>11869</v>
      </c>
      <c r="AK728" t="s">
        <v>11775</v>
      </c>
      <c r="AL728">
        <f t="shared" si="11"/>
        <v>1</v>
      </c>
    </row>
    <row r="729" spans="1:38" hidden="1" x14ac:dyDescent="0.25">
      <c r="A729" s="1">
        <v>727</v>
      </c>
      <c r="B729">
        <v>727</v>
      </c>
      <c r="C729">
        <v>9</v>
      </c>
      <c r="D729" t="s">
        <v>2006</v>
      </c>
      <c r="G729" t="s">
        <v>2007</v>
      </c>
      <c r="H729" t="s">
        <v>2008</v>
      </c>
      <c r="I729" t="s">
        <v>2009</v>
      </c>
      <c r="J729" t="s">
        <v>36</v>
      </c>
      <c r="L729" t="s">
        <v>987</v>
      </c>
      <c r="M729" t="s">
        <v>38</v>
      </c>
      <c r="N729" t="s">
        <v>2007</v>
      </c>
      <c r="O729" t="s">
        <v>2008</v>
      </c>
      <c r="P729" t="s">
        <v>143</v>
      </c>
      <c r="Q729" t="s">
        <v>437</v>
      </c>
      <c r="V729" t="s">
        <v>721</v>
      </c>
      <c r="W729" t="s">
        <v>112</v>
      </c>
      <c r="X729" t="s">
        <v>151</v>
      </c>
      <c r="AC729" t="s">
        <v>152</v>
      </c>
      <c r="AD729" t="s">
        <v>53</v>
      </c>
      <c r="AE729">
        <v>1877</v>
      </c>
      <c r="AF729">
        <v>1899</v>
      </c>
      <c r="AI729">
        <f>VLOOKUP(I729,Current!J:Q,2,0)</f>
        <v>1877</v>
      </c>
      <c r="AK729" t="s">
        <v>11775</v>
      </c>
      <c r="AL729">
        <f t="shared" si="11"/>
        <v>0</v>
      </c>
    </row>
    <row r="730" spans="1:38" hidden="1" x14ac:dyDescent="0.25">
      <c r="A730" s="1">
        <v>728</v>
      </c>
      <c r="B730">
        <v>728</v>
      </c>
      <c r="C730">
        <v>10</v>
      </c>
      <c r="D730" t="s">
        <v>2006</v>
      </c>
      <c r="G730" t="s">
        <v>2010</v>
      </c>
      <c r="H730" t="s">
        <v>2011</v>
      </c>
      <c r="I730" t="s">
        <v>2009</v>
      </c>
      <c r="J730" t="s">
        <v>83</v>
      </c>
      <c r="L730" t="s">
        <v>987</v>
      </c>
      <c r="M730" t="s">
        <v>38</v>
      </c>
      <c r="N730" t="s">
        <v>2010</v>
      </c>
      <c r="O730" t="s">
        <v>2011</v>
      </c>
      <c r="P730" t="s">
        <v>380</v>
      </c>
      <c r="Q730" t="s">
        <v>370</v>
      </c>
      <c r="V730" t="s">
        <v>371</v>
      </c>
      <c r="W730" t="s">
        <v>131</v>
      </c>
      <c r="X730" t="s">
        <v>536</v>
      </c>
      <c r="AC730" t="s">
        <v>537</v>
      </c>
      <c r="AD730" t="s">
        <v>53</v>
      </c>
      <c r="AE730">
        <v>1886</v>
      </c>
      <c r="AF730">
        <v>1900</v>
      </c>
      <c r="AI730">
        <f>VLOOKUP(I730,Current!J:Q,2,0)</f>
        <v>1877</v>
      </c>
      <c r="AK730" t="s">
        <v>11775</v>
      </c>
      <c r="AL730">
        <f t="shared" si="11"/>
        <v>0</v>
      </c>
    </row>
    <row r="731" spans="1:38" hidden="1" x14ac:dyDescent="0.25">
      <c r="A731" s="1">
        <v>729</v>
      </c>
      <c r="B731">
        <v>729</v>
      </c>
      <c r="C731">
        <v>11</v>
      </c>
      <c r="D731" t="s">
        <v>2006</v>
      </c>
      <c r="G731" t="s">
        <v>2012</v>
      </c>
      <c r="I731" t="s">
        <v>2009</v>
      </c>
      <c r="J731" t="s">
        <v>55</v>
      </c>
      <c r="L731" t="s">
        <v>987</v>
      </c>
      <c r="M731" t="s">
        <v>38</v>
      </c>
      <c r="N731" t="s">
        <v>2012</v>
      </c>
      <c r="P731" t="s">
        <v>179</v>
      </c>
      <c r="Q731" t="s">
        <v>151</v>
      </c>
      <c r="V731" t="s">
        <v>152</v>
      </c>
      <c r="AC731" t="s">
        <v>40</v>
      </c>
      <c r="AD731" t="s">
        <v>56</v>
      </c>
      <c r="AI731">
        <f>VLOOKUP(I731,Current!J:Q,2,0)</f>
        <v>1877</v>
      </c>
      <c r="AJ731" t="s">
        <v>56</v>
      </c>
      <c r="AK731">
        <v>1877</v>
      </c>
      <c r="AL731">
        <f t="shared" si="11"/>
        <v>0</v>
      </c>
    </row>
    <row r="732" spans="1:38" hidden="1" x14ac:dyDescent="0.25">
      <c r="A732" s="1">
        <v>730</v>
      </c>
      <c r="B732">
        <v>730</v>
      </c>
      <c r="C732">
        <v>12</v>
      </c>
      <c r="D732" t="s">
        <v>2013</v>
      </c>
      <c r="E732" t="s">
        <v>294</v>
      </c>
      <c r="G732" t="s">
        <v>2014</v>
      </c>
      <c r="H732" t="s">
        <v>2015</v>
      </c>
      <c r="J732" t="s">
        <v>55</v>
      </c>
      <c r="L732" t="s">
        <v>987</v>
      </c>
      <c r="M732" t="s">
        <v>38</v>
      </c>
      <c r="N732" t="s">
        <v>2014</v>
      </c>
      <c r="O732" t="s">
        <v>2015</v>
      </c>
      <c r="P732" t="s">
        <v>216</v>
      </c>
      <c r="Q732" t="s">
        <v>536</v>
      </c>
      <c r="V732" t="s">
        <v>537</v>
      </c>
      <c r="W732" t="s">
        <v>452</v>
      </c>
      <c r="X732" t="s">
        <v>364</v>
      </c>
      <c r="AC732" t="s">
        <v>365</v>
      </c>
      <c r="AD732" t="s">
        <v>53</v>
      </c>
      <c r="AE732">
        <v>1900</v>
      </c>
      <c r="AF732">
        <v>1922</v>
      </c>
      <c r="AI732" t="e">
        <f>VLOOKUP(I732,Current!J:Q,2,0)</f>
        <v>#N/A</v>
      </c>
      <c r="AK732" t="s">
        <v>11775</v>
      </c>
      <c r="AL732">
        <f t="shared" si="11"/>
        <v>0</v>
      </c>
    </row>
    <row r="733" spans="1:38" hidden="1" x14ac:dyDescent="0.25">
      <c r="A733" s="1">
        <v>731</v>
      </c>
      <c r="B733">
        <v>731</v>
      </c>
      <c r="C733">
        <v>13</v>
      </c>
      <c r="D733" t="s">
        <v>2016</v>
      </c>
      <c r="E733" t="s">
        <v>2017</v>
      </c>
      <c r="G733" t="s">
        <v>2018</v>
      </c>
      <c r="I733" t="s">
        <v>2019</v>
      </c>
      <c r="J733" t="s">
        <v>55</v>
      </c>
      <c r="L733" t="s">
        <v>987</v>
      </c>
      <c r="M733" t="s">
        <v>38</v>
      </c>
      <c r="N733" t="s">
        <v>2018</v>
      </c>
      <c r="P733" t="s">
        <v>179</v>
      </c>
      <c r="Q733" t="s">
        <v>170</v>
      </c>
      <c r="V733" t="s">
        <v>171</v>
      </c>
      <c r="AC733" t="s">
        <v>40</v>
      </c>
      <c r="AD733" t="s">
        <v>56</v>
      </c>
      <c r="AI733">
        <f>VLOOKUP(I733,Current!J:Q,2,0)</f>
        <v>1892</v>
      </c>
      <c r="AJ733" t="s">
        <v>56</v>
      </c>
      <c r="AK733">
        <v>1892</v>
      </c>
      <c r="AL733">
        <f t="shared" si="11"/>
        <v>0</v>
      </c>
    </row>
    <row r="734" spans="1:38" hidden="1" x14ac:dyDescent="0.25">
      <c r="A734" s="1">
        <v>732</v>
      </c>
      <c r="B734">
        <v>732</v>
      </c>
      <c r="C734">
        <v>14</v>
      </c>
      <c r="D734" t="s">
        <v>2020</v>
      </c>
      <c r="E734" t="s">
        <v>294</v>
      </c>
      <c r="G734" t="s">
        <v>2021</v>
      </c>
      <c r="H734" t="s">
        <v>2022</v>
      </c>
      <c r="J734" t="s">
        <v>36</v>
      </c>
      <c r="L734" t="s">
        <v>987</v>
      </c>
      <c r="M734" t="s">
        <v>38</v>
      </c>
      <c r="N734" t="s">
        <v>2021</v>
      </c>
      <c r="O734" t="s">
        <v>2022</v>
      </c>
      <c r="P734" t="s">
        <v>201</v>
      </c>
      <c r="Q734" t="s">
        <v>370</v>
      </c>
      <c r="V734" t="s">
        <v>371</v>
      </c>
      <c r="W734" t="s">
        <v>109</v>
      </c>
      <c r="X734" t="s">
        <v>618</v>
      </c>
      <c r="AC734" t="s">
        <v>619</v>
      </c>
      <c r="AD734" t="s">
        <v>53</v>
      </c>
      <c r="AE734">
        <v>1886</v>
      </c>
      <c r="AF734">
        <v>1917</v>
      </c>
      <c r="AI734" t="e">
        <f>VLOOKUP(I734,Current!J:Q,2,0)</f>
        <v>#N/A</v>
      </c>
      <c r="AK734" t="s">
        <v>11775</v>
      </c>
      <c r="AL734">
        <f t="shared" si="11"/>
        <v>0</v>
      </c>
    </row>
    <row r="735" spans="1:38" hidden="1" x14ac:dyDescent="0.25">
      <c r="A735" s="1">
        <v>733</v>
      </c>
      <c r="B735">
        <v>733</v>
      </c>
      <c r="C735">
        <v>15</v>
      </c>
      <c r="D735" t="s">
        <v>2023</v>
      </c>
      <c r="E735" t="s">
        <v>294</v>
      </c>
      <c r="G735" t="s">
        <v>2014</v>
      </c>
      <c r="H735" t="s">
        <v>2024</v>
      </c>
      <c r="J735" t="s">
        <v>55</v>
      </c>
      <c r="L735" t="s">
        <v>987</v>
      </c>
      <c r="M735" t="s">
        <v>38</v>
      </c>
      <c r="N735" t="s">
        <v>2014</v>
      </c>
      <c r="O735" t="s">
        <v>2024</v>
      </c>
      <c r="P735" t="s">
        <v>216</v>
      </c>
      <c r="Q735" t="s">
        <v>536</v>
      </c>
      <c r="V735" t="s">
        <v>537</v>
      </c>
      <c r="W735" t="s">
        <v>269</v>
      </c>
      <c r="X735" t="s">
        <v>456</v>
      </c>
      <c r="AC735" t="s">
        <v>457</v>
      </c>
      <c r="AD735" t="s">
        <v>53</v>
      </c>
      <c r="AE735">
        <v>1900</v>
      </c>
      <c r="AF735">
        <v>1957</v>
      </c>
      <c r="AI735" t="e">
        <f>VLOOKUP(I735,Current!J:Q,2,0)</f>
        <v>#N/A</v>
      </c>
      <c r="AK735" t="s">
        <v>11775</v>
      </c>
      <c r="AL735">
        <f t="shared" si="11"/>
        <v>0</v>
      </c>
    </row>
    <row r="736" spans="1:38" hidden="1" x14ac:dyDescent="0.25">
      <c r="A736" s="1">
        <v>734</v>
      </c>
      <c r="B736">
        <v>734</v>
      </c>
      <c r="C736">
        <v>16</v>
      </c>
      <c r="D736" t="s">
        <v>2025</v>
      </c>
      <c r="E736" t="s">
        <v>294</v>
      </c>
      <c r="G736" t="s">
        <v>2026</v>
      </c>
      <c r="H736" t="s">
        <v>2027</v>
      </c>
      <c r="J736" t="s">
        <v>36</v>
      </c>
      <c r="L736" t="s">
        <v>987</v>
      </c>
      <c r="M736" t="s">
        <v>38</v>
      </c>
      <c r="N736" t="s">
        <v>2026</v>
      </c>
      <c r="O736" t="s">
        <v>2027</v>
      </c>
      <c r="P736" t="s">
        <v>509</v>
      </c>
      <c r="Q736" t="s">
        <v>170</v>
      </c>
      <c r="V736" t="s">
        <v>171</v>
      </c>
      <c r="W736" t="s">
        <v>380</v>
      </c>
      <c r="X736" t="s">
        <v>191</v>
      </c>
      <c r="AC736" t="s">
        <v>192</v>
      </c>
      <c r="AD736" t="s">
        <v>53</v>
      </c>
      <c r="AE736">
        <v>1892</v>
      </c>
      <c r="AF736">
        <v>1926</v>
      </c>
      <c r="AI736" t="e">
        <f>VLOOKUP(I736,Current!J:Q,2,0)</f>
        <v>#N/A</v>
      </c>
      <c r="AK736" t="s">
        <v>11775</v>
      </c>
      <c r="AL736">
        <f t="shared" si="11"/>
        <v>0</v>
      </c>
    </row>
    <row r="737" spans="1:38" hidden="1" x14ac:dyDescent="0.25">
      <c r="A737" s="1">
        <v>735</v>
      </c>
      <c r="B737">
        <v>735</v>
      </c>
      <c r="C737">
        <v>17</v>
      </c>
      <c r="D737" t="s">
        <v>2028</v>
      </c>
      <c r="E737" t="s">
        <v>294</v>
      </c>
      <c r="G737" t="s">
        <v>2029</v>
      </c>
      <c r="H737" t="s">
        <v>1124</v>
      </c>
      <c r="J737" t="s">
        <v>36</v>
      </c>
      <c r="L737" t="s">
        <v>987</v>
      </c>
      <c r="M737" t="s">
        <v>38</v>
      </c>
      <c r="N737" t="s">
        <v>2029</v>
      </c>
      <c r="O737" t="s">
        <v>1124</v>
      </c>
      <c r="P737" t="s">
        <v>84</v>
      </c>
      <c r="Q737" t="s">
        <v>72</v>
      </c>
      <c r="V737" t="s">
        <v>73</v>
      </c>
      <c r="W737" t="s">
        <v>1124</v>
      </c>
      <c r="AC737" t="s">
        <v>1125</v>
      </c>
      <c r="AD737" t="s">
        <v>53</v>
      </c>
      <c r="AE737">
        <v>1888</v>
      </c>
      <c r="AF737">
        <v>1921</v>
      </c>
      <c r="AI737" t="e">
        <f>VLOOKUP(I737,Current!J:Q,2,0)</f>
        <v>#N/A</v>
      </c>
      <c r="AK737" t="s">
        <v>11775</v>
      </c>
      <c r="AL737">
        <f t="shared" si="11"/>
        <v>0</v>
      </c>
    </row>
    <row r="738" spans="1:38" hidden="1" x14ac:dyDescent="0.25">
      <c r="A738" s="1">
        <v>736</v>
      </c>
      <c r="B738">
        <v>736</v>
      </c>
      <c r="C738">
        <v>18</v>
      </c>
      <c r="D738" t="s">
        <v>2030</v>
      </c>
      <c r="E738" t="s">
        <v>294</v>
      </c>
      <c r="G738" t="s">
        <v>2031</v>
      </c>
      <c r="H738" t="s">
        <v>2032</v>
      </c>
      <c r="J738" t="s">
        <v>36</v>
      </c>
      <c r="L738" t="s">
        <v>987</v>
      </c>
      <c r="M738" t="s">
        <v>38</v>
      </c>
      <c r="N738" t="s">
        <v>2031</v>
      </c>
      <c r="O738" t="s">
        <v>2032</v>
      </c>
      <c r="P738" t="s">
        <v>452</v>
      </c>
      <c r="Q738" t="s">
        <v>249</v>
      </c>
      <c r="V738" t="s">
        <v>250</v>
      </c>
      <c r="W738" t="s">
        <v>48</v>
      </c>
      <c r="X738" t="s">
        <v>410</v>
      </c>
      <c r="AC738" t="s">
        <v>411</v>
      </c>
      <c r="AD738" t="s">
        <v>53</v>
      </c>
      <c r="AE738">
        <v>1891</v>
      </c>
      <c r="AF738">
        <v>1928</v>
      </c>
      <c r="AI738" t="e">
        <f>VLOOKUP(I738,Current!J:Q,2,0)</f>
        <v>#N/A</v>
      </c>
      <c r="AK738" t="s">
        <v>11775</v>
      </c>
      <c r="AL738">
        <f t="shared" si="11"/>
        <v>0</v>
      </c>
    </row>
    <row r="739" spans="1:38" hidden="1" x14ac:dyDescent="0.25">
      <c r="A739" s="1">
        <v>737</v>
      </c>
      <c r="B739">
        <v>737</v>
      </c>
      <c r="C739">
        <v>0</v>
      </c>
      <c r="D739" t="s">
        <v>2033</v>
      </c>
      <c r="E739" t="s">
        <v>312</v>
      </c>
      <c r="G739" t="s">
        <v>125</v>
      </c>
      <c r="H739" t="s">
        <v>2034</v>
      </c>
      <c r="J739" t="s">
        <v>83</v>
      </c>
      <c r="L739" t="s">
        <v>987</v>
      </c>
      <c r="M739" t="s">
        <v>38</v>
      </c>
      <c r="N739" t="s">
        <v>125</v>
      </c>
      <c r="O739" t="s">
        <v>2034</v>
      </c>
      <c r="P739" t="s">
        <v>125</v>
      </c>
      <c r="V739" t="s">
        <v>126</v>
      </c>
      <c r="W739" t="s">
        <v>48</v>
      </c>
      <c r="X739" t="s">
        <v>119</v>
      </c>
      <c r="AC739" t="s">
        <v>120</v>
      </c>
      <c r="AD739" t="s">
        <v>53</v>
      </c>
      <c r="AE739">
        <v>1893</v>
      </c>
      <c r="AF739">
        <v>1939</v>
      </c>
      <c r="AI739" t="e">
        <f>VLOOKUP(I739,Current!J:Q,2,0)</f>
        <v>#N/A</v>
      </c>
      <c r="AK739" t="s">
        <v>11775</v>
      </c>
      <c r="AL739">
        <f t="shared" si="11"/>
        <v>0</v>
      </c>
    </row>
    <row r="740" spans="1:38" hidden="1" x14ac:dyDescent="0.25">
      <c r="A740" s="1">
        <v>738</v>
      </c>
      <c r="B740">
        <v>738</v>
      </c>
      <c r="C740">
        <v>1</v>
      </c>
      <c r="D740" t="s">
        <v>2033</v>
      </c>
      <c r="E740" t="s">
        <v>2035</v>
      </c>
      <c r="G740" t="s">
        <v>2036</v>
      </c>
      <c r="H740" t="s">
        <v>2037</v>
      </c>
      <c r="J740" t="s">
        <v>55</v>
      </c>
      <c r="L740" t="s">
        <v>987</v>
      </c>
      <c r="M740" t="s">
        <v>38</v>
      </c>
      <c r="N740" t="s">
        <v>2036</v>
      </c>
      <c r="O740" t="s">
        <v>2038</v>
      </c>
      <c r="P740" t="s">
        <v>216</v>
      </c>
      <c r="Q740" t="s">
        <v>162</v>
      </c>
      <c r="V740" t="s">
        <v>255</v>
      </c>
      <c r="W740" t="s">
        <v>298</v>
      </c>
      <c r="AC740" t="s">
        <v>299</v>
      </c>
      <c r="AD740" t="s">
        <v>53</v>
      </c>
      <c r="AE740">
        <v>1909</v>
      </c>
      <c r="AF740">
        <v>1910</v>
      </c>
      <c r="AI740" t="e">
        <f>VLOOKUP(I740,Current!J:Q,2,0)</f>
        <v>#N/A</v>
      </c>
      <c r="AK740" t="s">
        <v>11775</v>
      </c>
      <c r="AL740">
        <f t="shared" si="11"/>
        <v>0</v>
      </c>
    </row>
    <row r="741" spans="1:38" hidden="1" x14ac:dyDescent="0.25">
      <c r="A741" s="1">
        <v>739</v>
      </c>
      <c r="B741">
        <v>739</v>
      </c>
      <c r="C741">
        <v>2</v>
      </c>
      <c r="D741" t="s">
        <v>2039</v>
      </c>
      <c r="G741" t="s">
        <v>1109</v>
      </c>
      <c r="H741" t="s">
        <v>2040</v>
      </c>
      <c r="J741" t="s">
        <v>36</v>
      </c>
      <c r="L741" t="s">
        <v>987</v>
      </c>
      <c r="M741" t="s">
        <v>38</v>
      </c>
      <c r="N741" t="s">
        <v>1109</v>
      </c>
      <c r="O741" t="s">
        <v>2040</v>
      </c>
      <c r="P741" t="s">
        <v>210</v>
      </c>
      <c r="Q741" t="s">
        <v>493</v>
      </c>
      <c r="V741" t="s">
        <v>495</v>
      </c>
      <c r="W741" t="s">
        <v>275</v>
      </c>
      <c r="X741" t="s">
        <v>542</v>
      </c>
      <c r="AC741" t="s">
        <v>547</v>
      </c>
      <c r="AD741" t="s">
        <v>53</v>
      </c>
      <c r="AE741">
        <v>1881</v>
      </c>
      <c r="AF741">
        <v>1906</v>
      </c>
      <c r="AI741" t="e">
        <f>VLOOKUP(I741,Current!J:Q,2,0)</f>
        <v>#N/A</v>
      </c>
      <c r="AK741" t="s">
        <v>11775</v>
      </c>
      <c r="AL741">
        <f t="shared" si="11"/>
        <v>0</v>
      </c>
    </row>
    <row r="742" spans="1:38" hidden="1" x14ac:dyDescent="0.25">
      <c r="A742" s="1">
        <v>740</v>
      </c>
      <c r="B742">
        <v>740</v>
      </c>
      <c r="C742">
        <v>3</v>
      </c>
      <c r="D742" t="s">
        <v>2039</v>
      </c>
      <c r="E742" t="s">
        <v>294</v>
      </c>
      <c r="G742" t="s">
        <v>2041</v>
      </c>
      <c r="H742" t="s">
        <v>2042</v>
      </c>
      <c r="J742" t="s">
        <v>55</v>
      </c>
      <c r="L742" t="s">
        <v>987</v>
      </c>
      <c r="M742" t="s">
        <v>38</v>
      </c>
      <c r="N742" t="s">
        <v>2041</v>
      </c>
      <c r="O742" t="s">
        <v>2042</v>
      </c>
      <c r="P742" t="s">
        <v>93</v>
      </c>
      <c r="Q742" t="s">
        <v>348</v>
      </c>
      <c r="V742" t="s">
        <v>349</v>
      </c>
      <c r="W742" t="s">
        <v>452</v>
      </c>
      <c r="X742" t="s">
        <v>331</v>
      </c>
      <c r="AC742" t="s">
        <v>332</v>
      </c>
      <c r="AD742" t="s">
        <v>53</v>
      </c>
      <c r="AE742">
        <v>1907</v>
      </c>
      <c r="AF742">
        <v>1973</v>
      </c>
      <c r="AI742" t="e">
        <f>VLOOKUP(I742,Current!J:Q,2,0)</f>
        <v>#N/A</v>
      </c>
      <c r="AK742" t="s">
        <v>11775</v>
      </c>
      <c r="AL742">
        <f t="shared" si="11"/>
        <v>0</v>
      </c>
    </row>
    <row r="743" spans="1:38" hidden="1" x14ac:dyDescent="0.25">
      <c r="A743" s="1">
        <v>741</v>
      </c>
      <c r="B743">
        <v>741</v>
      </c>
      <c r="C743">
        <v>4</v>
      </c>
      <c r="D743" t="s">
        <v>2043</v>
      </c>
      <c r="E743" t="s">
        <v>1387</v>
      </c>
      <c r="G743" t="s">
        <v>2044</v>
      </c>
      <c r="H743" t="s">
        <v>2045</v>
      </c>
      <c r="I743" t="s">
        <v>2046</v>
      </c>
      <c r="J743" t="s">
        <v>36</v>
      </c>
      <c r="L743" t="s">
        <v>987</v>
      </c>
      <c r="M743" t="s">
        <v>38</v>
      </c>
      <c r="N743" t="s">
        <v>2044</v>
      </c>
      <c r="O743" t="s">
        <v>2045</v>
      </c>
      <c r="P743" t="s">
        <v>631</v>
      </c>
      <c r="Q743" t="s">
        <v>493</v>
      </c>
      <c r="V743" t="s">
        <v>495</v>
      </c>
      <c r="W743" t="s">
        <v>374</v>
      </c>
      <c r="X743" t="s">
        <v>110</v>
      </c>
      <c r="AC743" t="s">
        <v>111</v>
      </c>
      <c r="AD743" t="s">
        <v>53</v>
      </c>
      <c r="AE743">
        <v>1881</v>
      </c>
      <c r="AF743">
        <v>1896</v>
      </c>
      <c r="AI743" t="e">
        <f>VLOOKUP(I743,Current!J:Q,2,0)</f>
        <v>#N/A</v>
      </c>
      <c r="AK743" t="s">
        <v>11775</v>
      </c>
      <c r="AL743">
        <f t="shared" si="11"/>
        <v>0</v>
      </c>
    </row>
    <row r="744" spans="1:38" hidden="1" x14ac:dyDescent="0.25">
      <c r="A744" s="1">
        <v>742</v>
      </c>
      <c r="B744">
        <v>742</v>
      </c>
      <c r="C744">
        <v>5</v>
      </c>
      <c r="D744" t="s">
        <v>2043</v>
      </c>
      <c r="E744" t="s">
        <v>1387</v>
      </c>
      <c r="G744" t="s">
        <v>2047</v>
      </c>
      <c r="H744" t="s">
        <v>2048</v>
      </c>
      <c r="I744" t="s">
        <v>2046</v>
      </c>
      <c r="J744" t="s">
        <v>55</v>
      </c>
      <c r="L744" t="s">
        <v>987</v>
      </c>
      <c r="M744" t="s">
        <v>38</v>
      </c>
      <c r="N744" t="s">
        <v>2047</v>
      </c>
      <c r="O744" t="s">
        <v>2048</v>
      </c>
      <c r="P744" t="s">
        <v>575</v>
      </c>
      <c r="Q744" t="s">
        <v>110</v>
      </c>
      <c r="V744" t="s">
        <v>111</v>
      </c>
      <c r="W744" t="s">
        <v>157</v>
      </c>
      <c r="X744" t="s">
        <v>958</v>
      </c>
      <c r="AC744" t="s">
        <v>959</v>
      </c>
      <c r="AD744" t="s">
        <v>53</v>
      </c>
      <c r="AE744">
        <v>1896</v>
      </c>
      <c r="AF744">
        <v>1985</v>
      </c>
      <c r="AI744" t="e">
        <f>VLOOKUP(I744,Current!J:Q,2,0)</f>
        <v>#N/A</v>
      </c>
      <c r="AK744" t="s">
        <v>11775</v>
      </c>
      <c r="AL744">
        <f t="shared" si="11"/>
        <v>0</v>
      </c>
    </row>
    <row r="745" spans="1:38" hidden="1" x14ac:dyDescent="0.25">
      <c r="A745" s="1">
        <v>743</v>
      </c>
      <c r="B745">
        <v>743</v>
      </c>
      <c r="C745">
        <v>6</v>
      </c>
      <c r="D745" t="s">
        <v>2049</v>
      </c>
      <c r="E745" t="s">
        <v>1387</v>
      </c>
      <c r="G745" t="s">
        <v>2050</v>
      </c>
      <c r="H745" t="s">
        <v>2051</v>
      </c>
      <c r="J745" t="s">
        <v>36</v>
      </c>
      <c r="L745" t="s">
        <v>987</v>
      </c>
      <c r="M745" t="s">
        <v>38</v>
      </c>
      <c r="N745" t="s">
        <v>2050</v>
      </c>
      <c r="O745" t="s">
        <v>2051</v>
      </c>
      <c r="P745" t="s">
        <v>48</v>
      </c>
      <c r="Q745" t="s">
        <v>493</v>
      </c>
      <c r="V745" t="s">
        <v>495</v>
      </c>
      <c r="W745" t="s">
        <v>112</v>
      </c>
      <c r="X745" t="s">
        <v>284</v>
      </c>
      <c r="AC745" t="s">
        <v>285</v>
      </c>
      <c r="AD745" t="s">
        <v>53</v>
      </c>
      <c r="AE745">
        <v>1881</v>
      </c>
      <c r="AF745">
        <v>1894</v>
      </c>
      <c r="AI745" t="e">
        <f>VLOOKUP(I745,Current!J:Q,2,0)</f>
        <v>#N/A</v>
      </c>
      <c r="AK745" t="s">
        <v>11775</v>
      </c>
      <c r="AL745">
        <f t="shared" si="11"/>
        <v>0</v>
      </c>
    </row>
    <row r="746" spans="1:38" hidden="1" x14ac:dyDescent="0.25">
      <c r="A746" s="1">
        <v>744</v>
      </c>
      <c r="B746">
        <v>744</v>
      </c>
      <c r="C746">
        <v>7</v>
      </c>
      <c r="D746" t="s">
        <v>2049</v>
      </c>
      <c r="E746" t="s">
        <v>1387</v>
      </c>
      <c r="G746" t="s">
        <v>2052</v>
      </c>
      <c r="H746" t="s">
        <v>1689</v>
      </c>
      <c r="J746" t="s">
        <v>55</v>
      </c>
      <c r="L746" t="s">
        <v>987</v>
      </c>
      <c r="M746" t="s">
        <v>38</v>
      </c>
      <c r="N746" t="s">
        <v>2052</v>
      </c>
      <c r="O746" t="s">
        <v>1689</v>
      </c>
      <c r="P746" t="s">
        <v>575</v>
      </c>
      <c r="Q746" t="s">
        <v>284</v>
      </c>
      <c r="V746" t="s">
        <v>285</v>
      </c>
      <c r="W746" t="s">
        <v>109</v>
      </c>
      <c r="X746" t="s">
        <v>1080</v>
      </c>
      <c r="AC746" t="s">
        <v>1081</v>
      </c>
      <c r="AD746" t="s">
        <v>53</v>
      </c>
      <c r="AE746">
        <v>1894</v>
      </c>
      <c r="AF746">
        <v>1959</v>
      </c>
      <c r="AI746" t="e">
        <f>VLOOKUP(I746,Current!J:Q,2,0)</f>
        <v>#N/A</v>
      </c>
      <c r="AK746" t="s">
        <v>11775</v>
      </c>
      <c r="AL746">
        <f t="shared" si="11"/>
        <v>0</v>
      </c>
    </row>
    <row r="747" spans="1:38" hidden="1" x14ac:dyDescent="0.25">
      <c r="A747" s="1">
        <v>745</v>
      </c>
      <c r="B747">
        <v>745</v>
      </c>
      <c r="C747">
        <v>8</v>
      </c>
      <c r="D747" t="s">
        <v>2053</v>
      </c>
      <c r="G747" t="s">
        <v>2054</v>
      </c>
      <c r="H747" t="s">
        <v>2055</v>
      </c>
      <c r="J747" t="s">
        <v>36</v>
      </c>
      <c r="L747" t="s">
        <v>987</v>
      </c>
      <c r="M747" t="s">
        <v>38</v>
      </c>
      <c r="N747" t="s">
        <v>2054</v>
      </c>
      <c r="O747" t="s">
        <v>2055</v>
      </c>
      <c r="P747" t="s">
        <v>48</v>
      </c>
      <c r="Q747" t="s">
        <v>443</v>
      </c>
      <c r="V747" t="s">
        <v>638</v>
      </c>
      <c r="W747" t="s">
        <v>269</v>
      </c>
      <c r="X747" t="s">
        <v>162</v>
      </c>
      <c r="AC747" t="s">
        <v>255</v>
      </c>
      <c r="AD747" t="s">
        <v>53</v>
      </c>
      <c r="AE747">
        <v>1890</v>
      </c>
      <c r="AF747">
        <v>1909</v>
      </c>
      <c r="AI747" t="e">
        <f>VLOOKUP(I747,Current!J:Q,2,0)</f>
        <v>#N/A</v>
      </c>
      <c r="AK747" t="s">
        <v>11775</v>
      </c>
      <c r="AL747">
        <f t="shared" si="11"/>
        <v>0</v>
      </c>
    </row>
    <row r="748" spans="1:38" hidden="1" x14ac:dyDescent="0.25">
      <c r="A748" s="1">
        <v>746</v>
      </c>
      <c r="B748">
        <v>746</v>
      </c>
      <c r="C748">
        <v>9</v>
      </c>
      <c r="D748" t="s">
        <v>2053</v>
      </c>
      <c r="G748" t="s">
        <v>296</v>
      </c>
      <c r="H748" t="s">
        <v>2056</v>
      </c>
      <c r="J748" t="s">
        <v>55</v>
      </c>
      <c r="L748" t="s">
        <v>987</v>
      </c>
      <c r="M748" t="s">
        <v>38</v>
      </c>
      <c r="N748" t="s">
        <v>296</v>
      </c>
      <c r="O748" t="s">
        <v>2056</v>
      </c>
      <c r="P748" t="s">
        <v>48</v>
      </c>
      <c r="Q748" t="s">
        <v>298</v>
      </c>
      <c r="V748" t="s">
        <v>299</v>
      </c>
      <c r="W748" t="s">
        <v>84</v>
      </c>
      <c r="X748" t="s">
        <v>173</v>
      </c>
      <c r="AC748" t="s">
        <v>175</v>
      </c>
      <c r="AD748" t="s">
        <v>53</v>
      </c>
      <c r="AE748">
        <v>1910</v>
      </c>
      <c r="AF748">
        <v>1936</v>
      </c>
      <c r="AI748" t="e">
        <f>VLOOKUP(I748,Current!J:Q,2,0)</f>
        <v>#N/A</v>
      </c>
      <c r="AK748" t="s">
        <v>11775</v>
      </c>
      <c r="AL748">
        <f t="shared" si="11"/>
        <v>0</v>
      </c>
    </row>
    <row r="749" spans="1:38" hidden="1" x14ac:dyDescent="0.25">
      <c r="A749" s="1">
        <v>747</v>
      </c>
      <c r="B749">
        <v>747</v>
      </c>
      <c r="C749">
        <v>0</v>
      </c>
      <c r="D749" t="s">
        <v>2057</v>
      </c>
      <c r="E749" t="s">
        <v>294</v>
      </c>
      <c r="L749" t="s">
        <v>987</v>
      </c>
      <c r="M749" t="s">
        <v>38</v>
      </c>
      <c r="V749" t="s">
        <v>40</v>
      </c>
      <c r="AC749" t="s">
        <v>40</v>
      </c>
      <c r="AD749" t="s">
        <v>56</v>
      </c>
      <c r="AI749" t="e">
        <f>VLOOKUP(I749,Current!J:Q,2,0)</f>
        <v>#N/A</v>
      </c>
      <c r="AJ749" t="s">
        <v>11825</v>
      </c>
      <c r="AK749" t="s">
        <v>11775</v>
      </c>
      <c r="AL749">
        <f t="shared" si="11"/>
        <v>2</v>
      </c>
    </row>
    <row r="750" spans="1:38" hidden="1" x14ac:dyDescent="0.25">
      <c r="A750" s="1">
        <v>748</v>
      </c>
      <c r="B750">
        <v>748</v>
      </c>
      <c r="C750">
        <v>1</v>
      </c>
      <c r="D750" t="s">
        <v>2058</v>
      </c>
      <c r="E750" t="s">
        <v>294</v>
      </c>
      <c r="G750" t="s">
        <v>2059</v>
      </c>
      <c r="H750" t="s">
        <v>2060</v>
      </c>
      <c r="I750" t="s">
        <v>2061</v>
      </c>
      <c r="L750" t="s">
        <v>987</v>
      </c>
      <c r="M750" t="s">
        <v>38</v>
      </c>
      <c r="N750" t="s">
        <v>2059</v>
      </c>
      <c r="O750" t="s">
        <v>2060</v>
      </c>
      <c r="P750" t="s">
        <v>210</v>
      </c>
      <c r="Q750" t="s">
        <v>72</v>
      </c>
      <c r="V750" t="s">
        <v>73</v>
      </c>
      <c r="W750" t="s">
        <v>198</v>
      </c>
      <c r="X750" t="s">
        <v>559</v>
      </c>
      <c r="AC750" t="s">
        <v>560</v>
      </c>
      <c r="AD750" t="s">
        <v>53</v>
      </c>
      <c r="AE750">
        <v>1888</v>
      </c>
      <c r="AF750">
        <v>1970</v>
      </c>
      <c r="AI750" t="e">
        <f>VLOOKUP(I750,Current!J:Q,2,0)</f>
        <v>#N/A</v>
      </c>
      <c r="AK750" t="s">
        <v>11775</v>
      </c>
      <c r="AL750">
        <f t="shared" si="11"/>
        <v>0</v>
      </c>
    </row>
    <row r="751" spans="1:38" hidden="1" x14ac:dyDescent="0.25">
      <c r="A751" s="1">
        <v>749</v>
      </c>
      <c r="B751">
        <v>749</v>
      </c>
      <c r="C751">
        <v>2</v>
      </c>
      <c r="D751" t="s">
        <v>2062</v>
      </c>
      <c r="E751" t="s">
        <v>294</v>
      </c>
      <c r="G751" t="s">
        <v>2063</v>
      </c>
      <c r="H751" t="s">
        <v>2064</v>
      </c>
      <c r="I751" t="s">
        <v>2065</v>
      </c>
      <c r="L751" t="s">
        <v>987</v>
      </c>
      <c r="M751" t="s">
        <v>38</v>
      </c>
      <c r="N751" t="s">
        <v>2063</v>
      </c>
      <c r="O751" t="s">
        <v>2064</v>
      </c>
      <c r="P751" t="s">
        <v>48</v>
      </c>
      <c r="Q751" t="s">
        <v>64</v>
      </c>
      <c r="V751" t="s">
        <v>65</v>
      </c>
      <c r="W751" t="s">
        <v>275</v>
      </c>
      <c r="X751" t="s">
        <v>559</v>
      </c>
      <c r="AC751" t="s">
        <v>560</v>
      </c>
      <c r="AD751" t="s">
        <v>53</v>
      </c>
      <c r="AE751">
        <v>1901</v>
      </c>
      <c r="AF751">
        <v>1970</v>
      </c>
      <c r="AI751" t="e">
        <f>VLOOKUP(I751,Current!J:Q,2,0)</f>
        <v>#N/A</v>
      </c>
      <c r="AK751" t="s">
        <v>11775</v>
      </c>
      <c r="AL751">
        <f t="shared" si="11"/>
        <v>0</v>
      </c>
    </row>
    <row r="752" spans="1:38" hidden="1" x14ac:dyDescent="0.25">
      <c r="A752" s="1">
        <v>750</v>
      </c>
      <c r="B752">
        <v>750</v>
      </c>
      <c r="C752">
        <v>0</v>
      </c>
      <c r="D752" t="s">
        <v>2066</v>
      </c>
      <c r="E752" t="s">
        <v>294</v>
      </c>
      <c r="G752" t="s">
        <v>2067</v>
      </c>
      <c r="H752" t="s">
        <v>2068</v>
      </c>
      <c r="J752" t="s">
        <v>55</v>
      </c>
      <c r="L752" t="s">
        <v>987</v>
      </c>
      <c r="M752" t="s">
        <v>38</v>
      </c>
      <c r="N752" t="s">
        <v>2067</v>
      </c>
      <c r="O752" t="s">
        <v>2068</v>
      </c>
      <c r="P752" t="s">
        <v>179</v>
      </c>
      <c r="Q752" t="s">
        <v>51</v>
      </c>
      <c r="V752" t="s">
        <v>52</v>
      </c>
      <c r="W752" t="s">
        <v>275</v>
      </c>
      <c r="X752" t="s">
        <v>394</v>
      </c>
      <c r="AC752" t="s">
        <v>396</v>
      </c>
      <c r="AD752" t="s">
        <v>53</v>
      </c>
      <c r="AE752">
        <v>1895</v>
      </c>
      <c r="AF752">
        <v>1920</v>
      </c>
      <c r="AI752" t="e">
        <f>VLOOKUP(I752,Current!J:Q,2,0)</f>
        <v>#N/A</v>
      </c>
      <c r="AK752" t="s">
        <v>11775</v>
      </c>
      <c r="AL752">
        <f t="shared" si="11"/>
        <v>0</v>
      </c>
    </row>
    <row r="753" spans="1:38" hidden="1" x14ac:dyDescent="0.25">
      <c r="A753" s="1">
        <v>751</v>
      </c>
      <c r="B753">
        <v>751</v>
      </c>
      <c r="C753">
        <v>1</v>
      </c>
      <c r="D753" t="s">
        <v>2069</v>
      </c>
      <c r="E753" t="s">
        <v>294</v>
      </c>
      <c r="G753" t="s">
        <v>1530</v>
      </c>
      <c r="H753" t="s">
        <v>2070</v>
      </c>
      <c r="J753" t="s">
        <v>55</v>
      </c>
      <c r="L753" t="s">
        <v>987</v>
      </c>
      <c r="M753" t="s">
        <v>38</v>
      </c>
      <c r="N753" t="s">
        <v>1530</v>
      </c>
      <c r="O753" t="s">
        <v>2070</v>
      </c>
      <c r="P753" t="s">
        <v>509</v>
      </c>
      <c r="Q753" t="s">
        <v>318</v>
      </c>
      <c r="V753" t="s">
        <v>319</v>
      </c>
      <c r="W753" t="s">
        <v>269</v>
      </c>
      <c r="X753" t="s">
        <v>1304</v>
      </c>
      <c r="AC753" t="s">
        <v>1305</v>
      </c>
      <c r="AD753" t="s">
        <v>53</v>
      </c>
      <c r="AE753">
        <v>1897</v>
      </c>
      <c r="AF753">
        <v>1975</v>
      </c>
      <c r="AI753" t="e">
        <f>VLOOKUP(I753,Current!J:Q,2,0)</f>
        <v>#N/A</v>
      </c>
      <c r="AK753" t="s">
        <v>11775</v>
      </c>
      <c r="AL753">
        <f t="shared" si="11"/>
        <v>0</v>
      </c>
    </row>
    <row r="754" spans="1:38" hidden="1" x14ac:dyDescent="0.25">
      <c r="A754" s="1">
        <v>752</v>
      </c>
      <c r="B754">
        <v>752</v>
      </c>
      <c r="C754">
        <v>2</v>
      </c>
      <c r="D754" t="s">
        <v>2071</v>
      </c>
      <c r="E754" t="s">
        <v>294</v>
      </c>
      <c r="G754" t="s">
        <v>2072</v>
      </c>
      <c r="H754" t="s">
        <v>2073</v>
      </c>
      <c r="J754" t="s">
        <v>36</v>
      </c>
      <c r="L754" t="s">
        <v>987</v>
      </c>
      <c r="M754" t="s">
        <v>38</v>
      </c>
      <c r="N754" t="s">
        <v>2072</v>
      </c>
      <c r="O754" t="s">
        <v>2073</v>
      </c>
      <c r="P754" t="s">
        <v>230</v>
      </c>
      <c r="Q754" t="s">
        <v>362</v>
      </c>
      <c r="V754" t="s">
        <v>363</v>
      </c>
      <c r="W754" t="s">
        <v>262</v>
      </c>
      <c r="X754" t="s">
        <v>284</v>
      </c>
      <c r="AC754" t="s">
        <v>285</v>
      </c>
      <c r="AD754" t="s">
        <v>53</v>
      </c>
      <c r="AE754">
        <v>1883</v>
      </c>
      <c r="AF754">
        <v>1894</v>
      </c>
      <c r="AI754" t="e">
        <f>VLOOKUP(I754,Current!J:Q,2,0)</f>
        <v>#N/A</v>
      </c>
      <c r="AK754" t="s">
        <v>11775</v>
      </c>
      <c r="AL754">
        <f t="shared" si="11"/>
        <v>0</v>
      </c>
    </row>
    <row r="755" spans="1:38" hidden="1" x14ac:dyDescent="0.25">
      <c r="A755" s="1">
        <v>753</v>
      </c>
      <c r="B755">
        <v>753</v>
      </c>
      <c r="C755">
        <v>3</v>
      </c>
      <c r="D755" t="s">
        <v>2071</v>
      </c>
      <c r="E755" t="s">
        <v>2074</v>
      </c>
      <c r="G755" t="s">
        <v>2075</v>
      </c>
      <c r="H755" t="s">
        <v>2076</v>
      </c>
      <c r="J755" t="s">
        <v>55</v>
      </c>
      <c r="L755" t="s">
        <v>987</v>
      </c>
      <c r="M755" t="s">
        <v>38</v>
      </c>
      <c r="N755" t="s">
        <v>2075</v>
      </c>
      <c r="O755" t="s">
        <v>2076</v>
      </c>
      <c r="P755" t="s">
        <v>48</v>
      </c>
      <c r="Q755" t="s">
        <v>284</v>
      </c>
      <c r="V755" t="s">
        <v>285</v>
      </c>
      <c r="W755" t="s">
        <v>2076</v>
      </c>
      <c r="AC755" t="s">
        <v>2077</v>
      </c>
      <c r="AD755" t="s">
        <v>53</v>
      </c>
      <c r="AE755">
        <v>1894</v>
      </c>
      <c r="AF755">
        <v>1999</v>
      </c>
      <c r="AI755" t="e">
        <f>VLOOKUP(I755,Current!J:Q,2,0)</f>
        <v>#N/A</v>
      </c>
      <c r="AK755" t="s">
        <v>11775</v>
      </c>
      <c r="AL755">
        <f t="shared" si="11"/>
        <v>0</v>
      </c>
    </row>
    <row r="756" spans="1:38" hidden="1" x14ac:dyDescent="0.25">
      <c r="A756" s="1">
        <v>754</v>
      </c>
      <c r="B756">
        <v>754</v>
      </c>
      <c r="C756">
        <v>4</v>
      </c>
      <c r="D756" t="s">
        <v>2071</v>
      </c>
      <c r="E756" t="s">
        <v>2078</v>
      </c>
      <c r="G756" t="s">
        <v>1882</v>
      </c>
      <c r="I756" t="s">
        <v>2079</v>
      </c>
      <c r="J756" t="s">
        <v>55</v>
      </c>
      <c r="L756" t="s">
        <v>987</v>
      </c>
      <c r="M756" t="s">
        <v>38</v>
      </c>
      <c r="N756" t="s">
        <v>1882</v>
      </c>
      <c r="P756" t="s">
        <v>1882</v>
      </c>
      <c r="V756" t="s">
        <v>1883</v>
      </c>
      <c r="AC756" t="s">
        <v>40</v>
      </c>
      <c r="AD756" t="s">
        <v>56</v>
      </c>
      <c r="AI756">
        <f>VLOOKUP(I756,Current!J:Q,2,0)</f>
        <v>1997</v>
      </c>
      <c r="AJ756" t="s">
        <v>56</v>
      </c>
      <c r="AK756">
        <v>1997</v>
      </c>
      <c r="AL756">
        <f t="shared" si="11"/>
        <v>0</v>
      </c>
    </row>
    <row r="757" spans="1:38" hidden="1" x14ac:dyDescent="0.25">
      <c r="A757" s="1">
        <v>755</v>
      </c>
      <c r="B757">
        <v>755</v>
      </c>
      <c r="C757">
        <v>5</v>
      </c>
      <c r="D757" t="s">
        <v>2080</v>
      </c>
      <c r="E757" t="s">
        <v>294</v>
      </c>
      <c r="G757" t="s">
        <v>2081</v>
      </c>
      <c r="I757" t="s">
        <v>2082</v>
      </c>
      <c r="J757" t="s">
        <v>55</v>
      </c>
      <c r="L757" t="s">
        <v>987</v>
      </c>
      <c r="M757" t="s">
        <v>38</v>
      </c>
      <c r="N757" t="s">
        <v>2081</v>
      </c>
      <c r="P757" t="s">
        <v>201</v>
      </c>
      <c r="Q757" t="s">
        <v>170</v>
      </c>
      <c r="V757" t="s">
        <v>171</v>
      </c>
      <c r="AC757" t="s">
        <v>40</v>
      </c>
      <c r="AD757" t="s">
        <v>56</v>
      </c>
      <c r="AI757">
        <f>VLOOKUP(I757,Current!J:Q,2,0)</f>
        <v>1883</v>
      </c>
      <c r="AJ757" t="s">
        <v>56</v>
      </c>
      <c r="AK757">
        <v>1883</v>
      </c>
      <c r="AL757">
        <f t="shared" si="11"/>
        <v>0</v>
      </c>
    </row>
    <row r="758" spans="1:38" hidden="1" x14ac:dyDescent="0.25">
      <c r="A758" s="1">
        <v>756</v>
      </c>
      <c r="B758">
        <v>756</v>
      </c>
      <c r="C758">
        <v>6</v>
      </c>
      <c r="D758" t="s">
        <v>2083</v>
      </c>
      <c r="E758" t="s">
        <v>294</v>
      </c>
      <c r="G758" t="s">
        <v>2084</v>
      </c>
      <c r="I758" t="s">
        <v>2085</v>
      </c>
      <c r="J758" t="s">
        <v>55</v>
      </c>
      <c r="L758" t="s">
        <v>987</v>
      </c>
      <c r="M758" t="s">
        <v>38</v>
      </c>
      <c r="N758" t="s">
        <v>2084</v>
      </c>
      <c r="P758" t="s">
        <v>509</v>
      </c>
      <c r="Q758" t="s">
        <v>284</v>
      </c>
      <c r="V758" t="s">
        <v>285</v>
      </c>
      <c r="AC758" t="s">
        <v>40</v>
      </c>
      <c r="AD758" t="s">
        <v>56</v>
      </c>
      <c r="AI758">
        <f>VLOOKUP(I758,Current!J:Q,2,0)</f>
        <v>1894</v>
      </c>
      <c r="AJ758" t="s">
        <v>56</v>
      </c>
      <c r="AK758">
        <v>1894</v>
      </c>
      <c r="AL758">
        <f t="shared" si="11"/>
        <v>0</v>
      </c>
    </row>
    <row r="759" spans="1:38" hidden="1" x14ac:dyDescent="0.25">
      <c r="A759" s="1">
        <v>757</v>
      </c>
      <c r="B759">
        <v>757</v>
      </c>
      <c r="C759">
        <v>7</v>
      </c>
      <c r="D759" t="s">
        <v>2086</v>
      </c>
      <c r="E759" t="s">
        <v>294</v>
      </c>
      <c r="G759" t="s">
        <v>2087</v>
      </c>
      <c r="I759" s="13" t="s">
        <v>2088</v>
      </c>
      <c r="J759" t="s">
        <v>55</v>
      </c>
      <c r="L759" t="s">
        <v>987</v>
      </c>
      <c r="M759" t="s">
        <v>38</v>
      </c>
      <c r="N759" t="s">
        <v>2087</v>
      </c>
      <c r="P759" t="s">
        <v>386</v>
      </c>
      <c r="Q759" t="s">
        <v>113</v>
      </c>
      <c r="V759" t="s">
        <v>114</v>
      </c>
      <c r="AC759" t="s">
        <v>40</v>
      </c>
      <c r="AD759" t="s">
        <v>56</v>
      </c>
      <c r="AI759" t="e">
        <f>VLOOKUP(I759,Current!J:Q,2,0)</f>
        <v>#N/A</v>
      </c>
      <c r="AJ759" t="s">
        <v>11869</v>
      </c>
      <c r="AK759" t="s">
        <v>11775</v>
      </c>
      <c r="AL759">
        <f t="shared" si="11"/>
        <v>1</v>
      </c>
    </row>
    <row r="760" spans="1:38" hidden="1" x14ac:dyDescent="0.25">
      <c r="A760" s="1">
        <v>758</v>
      </c>
      <c r="B760">
        <v>758</v>
      </c>
      <c r="C760">
        <v>8</v>
      </c>
      <c r="D760" t="s">
        <v>2089</v>
      </c>
      <c r="G760" t="s">
        <v>1656</v>
      </c>
      <c r="I760" t="s">
        <v>2090</v>
      </c>
      <c r="J760" t="s">
        <v>55</v>
      </c>
      <c r="L760" t="s">
        <v>987</v>
      </c>
      <c r="M760" t="s">
        <v>38</v>
      </c>
      <c r="N760" t="s">
        <v>1656</v>
      </c>
      <c r="P760" t="s">
        <v>93</v>
      </c>
      <c r="Q760" t="s">
        <v>64</v>
      </c>
      <c r="V760" t="s">
        <v>65</v>
      </c>
      <c r="AC760" t="s">
        <v>40</v>
      </c>
      <c r="AD760" t="s">
        <v>56</v>
      </c>
      <c r="AI760">
        <f>VLOOKUP(I760,Current!J:Q,2,0)</f>
        <v>1901</v>
      </c>
      <c r="AJ760" t="s">
        <v>56</v>
      </c>
      <c r="AK760">
        <v>1901</v>
      </c>
      <c r="AL760">
        <f t="shared" si="11"/>
        <v>0</v>
      </c>
    </row>
    <row r="761" spans="1:38" hidden="1" x14ac:dyDescent="0.25">
      <c r="A761" s="1">
        <v>759</v>
      </c>
      <c r="B761">
        <v>759</v>
      </c>
      <c r="C761">
        <v>9</v>
      </c>
      <c r="D761" t="s">
        <v>2091</v>
      </c>
      <c r="E761" t="s">
        <v>294</v>
      </c>
      <c r="G761" t="s">
        <v>2092</v>
      </c>
      <c r="H761" t="s">
        <v>2093</v>
      </c>
      <c r="J761" t="s">
        <v>55</v>
      </c>
      <c r="L761" t="s">
        <v>987</v>
      </c>
      <c r="M761" t="s">
        <v>38</v>
      </c>
      <c r="N761" t="s">
        <v>2092</v>
      </c>
      <c r="O761" t="s">
        <v>2093</v>
      </c>
      <c r="P761" t="s">
        <v>131</v>
      </c>
      <c r="Q761" t="s">
        <v>234</v>
      </c>
      <c r="V761" t="s">
        <v>237</v>
      </c>
      <c r="W761" t="s">
        <v>244</v>
      </c>
      <c r="X761" t="s">
        <v>538</v>
      </c>
      <c r="AC761" t="s">
        <v>539</v>
      </c>
      <c r="AD761" t="s">
        <v>53</v>
      </c>
      <c r="AE761">
        <v>1898</v>
      </c>
      <c r="AF761">
        <v>1969</v>
      </c>
      <c r="AI761" t="e">
        <f>VLOOKUP(I761,Current!J:Q,2,0)</f>
        <v>#N/A</v>
      </c>
      <c r="AK761" t="s">
        <v>11775</v>
      </c>
      <c r="AL761">
        <f t="shared" si="11"/>
        <v>0</v>
      </c>
    </row>
    <row r="762" spans="1:38" hidden="1" x14ac:dyDescent="0.25">
      <c r="A762" s="1">
        <v>760</v>
      </c>
      <c r="B762">
        <v>760</v>
      </c>
      <c r="C762">
        <v>10</v>
      </c>
      <c r="D762" t="s">
        <v>2094</v>
      </c>
      <c r="E762" t="s">
        <v>294</v>
      </c>
      <c r="G762" t="s">
        <v>1920</v>
      </c>
      <c r="I762" t="s">
        <v>2095</v>
      </c>
      <c r="J762" t="s">
        <v>55</v>
      </c>
      <c r="L762" t="s">
        <v>987</v>
      </c>
      <c r="M762" t="s">
        <v>38</v>
      </c>
      <c r="N762" t="s">
        <v>1920</v>
      </c>
      <c r="P762" t="s">
        <v>229</v>
      </c>
      <c r="Q762" t="s">
        <v>536</v>
      </c>
      <c r="V762" t="s">
        <v>537</v>
      </c>
      <c r="AC762" t="s">
        <v>40</v>
      </c>
      <c r="AD762" t="s">
        <v>56</v>
      </c>
      <c r="AI762">
        <f>VLOOKUP(I762,Current!J:Q,2,0)</f>
        <v>1900</v>
      </c>
      <c r="AJ762" t="s">
        <v>56</v>
      </c>
      <c r="AK762">
        <v>1900</v>
      </c>
      <c r="AL762">
        <f t="shared" si="11"/>
        <v>0</v>
      </c>
    </row>
    <row r="763" spans="1:38" hidden="1" x14ac:dyDescent="0.25">
      <c r="A763" s="1">
        <v>761</v>
      </c>
      <c r="B763">
        <v>761</v>
      </c>
      <c r="C763">
        <v>11</v>
      </c>
      <c r="D763" t="s">
        <v>2096</v>
      </c>
      <c r="E763" t="s">
        <v>294</v>
      </c>
      <c r="G763" t="s">
        <v>2097</v>
      </c>
      <c r="H763" t="s">
        <v>2098</v>
      </c>
      <c r="J763" t="s">
        <v>55</v>
      </c>
      <c r="L763" t="s">
        <v>987</v>
      </c>
      <c r="M763" t="s">
        <v>38</v>
      </c>
      <c r="N763" t="s">
        <v>2097</v>
      </c>
      <c r="O763" t="s">
        <v>2098</v>
      </c>
      <c r="P763" t="s">
        <v>157</v>
      </c>
      <c r="Q763" t="s">
        <v>151</v>
      </c>
      <c r="V763" t="s">
        <v>152</v>
      </c>
      <c r="W763" t="s">
        <v>275</v>
      </c>
      <c r="X763" t="s">
        <v>598</v>
      </c>
      <c r="AC763" t="s">
        <v>599</v>
      </c>
      <c r="AD763" t="s">
        <v>53</v>
      </c>
      <c r="AE763">
        <v>1899</v>
      </c>
      <c r="AF763">
        <v>1937</v>
      </c>
      <c r="AI763" t="e">
        <f>VLOOKUP(I763,Current!J:Q,2,0)</f>
        <v>#N/A</v>
      </c>
      <c r="AK763" t="s">
        <v>11775</v>
      </c>
      <c r="AL763">
        <f t="shared" si="11"/>
        <v>0</v>
      </c>
    </row>
    <row r="764" spans="1:38" hidden="1" x14ac:dyDescent="0.25">
      <c r="A764" s="1">
        <v>762</v>
      </c>
      <c r="B764">
        <v>762</v>
      </c>
      <c r="C764">
        <v>0</v>
      </c>
      <c r="D764" t="s">
        <v>2099</v>
      </c>
      <c r="E764" t="s">
        <v>271</v>
      </c>
      <c r="G764" t="s">
        <v>158</v>
      </c>
      <c r="H764" t="s">
        <v>211</v>
      </c>
      <c r="I764" t="s">
        <v>2100</v>
      </c>
      <c r="J764" t="s">
        <v>36</v>
      </c>
      <c r="L764" t="s">
        <v>2101</v>
      </c>
      <c r="M764" t="s">
        <v>38</v>
      </c>
      <c r="N764" t="s">
        <v>158</v>
      </c>
      <c r="O764" t="s">
        <v>211</v>
      </c>
      <c r="P764" t="s">
        <v>158</v>
      </c>
      <c r="V764" t="s">
        <v>1194</v>
      </c>
      <c r="W764" t="s">
        <v>211</v>
      </c>
      <c r="AC764" t="s">
        <v>212</v>
      </c>
      <c r="AD764" t="s">
        <v>53</v>
      </c>
      <c r="AE764">
        <v>1882</v>
      </c>
      <c r="AF764">
        <v>1908</v>
      </c>
      <c r="AI764" t="e">
        <f>VLOOKUP(I764,Current!J:Q,2,0)</f>
        <v>#N/A</v>
      </c>
      <c r="AK764" t="s">
        <v>11775</v>
      </c>
      <c r="AL764">
        <f t="shared" si="11"/>
        <v>0</v>
      </c>
    </row>
    <row r="765" spans="1:38" hidden="1" x14ac:dyDescent="0.25">
      <c r="A765" s="1">
        <v>763</v>
      </c>
      <c r="B765">
        <v>763</v>
      </c>
      <c r="C765">
        <v>1</v>
      </c>
      <c r="D765" t="s">
        <v>2099</v>
      </c>
      <c r="E765" t="s">
        <v>2102</v>
      </c>
      <c r="G765" t="s">
        <v>510</v>
      </c>
      <c r="H765" t="s">
        <v>211</v>
      </c>
      <c r="I765" t="s">
        <v>2100</v>
      </c>
      <c r="J765" t="s">
        <v>83</v>
      </c>
      <c r="L765" t="s">
        <v>2101</v>
      </c>
      <c r="M765" t="s">
        <v>38</v>
      </c>
      <c r="N765" t="s">
        <v>510</v>
      </c>
      <c r="O765" t="s">
        <v>211</v>
      </c>
      <c r="P765" t="s">
        <v>510</v>
      </c>
      <c r="V765" t="s">
        <v>511</v>
      </c>
      <c r="W765" t="s">
        <v>211</v>
      </c>
      <c r="AC765" t="s">
        <v>212</v>
      </c>
      <c r="AD765" t="s">
        <v>53</v>
      </c>
      <c r="AE765">
        <v>1887</v>
      </c>
      <c r="AF765">
        <v>1908</v>
      </c>
      <c r="AI765" t="e">
        <f>VLOOKUP(I765,Current!J:Q,2,0)</f>
        <v>#N/A</v>
      </c>
      <c r="AK765" t="s">
        <v>11775</v>
      </c>
      <c r="AL765">
        <f t="shared" si="11"/>
        <v>0</v>
      </c>
    </row>
    <row r="766" spans="1:38" hidden="1" x14ac:dyDescent="0.25">
      <c r="A766" s="1">
        <v>764</v>
      </c>
      <c r="B766">
        <v>764</v>
      </c>
      <c r="C766">
        <v>2</v>
      </c>
      <c r="D766" t="s">
        <v>2099</v>
      </c>
      <c r="E766" t="s">
        <v>294</v>
      </c>
      <c r="G766" t="s">
        <v>211</v>
      </c>
      <c r="H766" t="s">
        <v>737</v>
      </c>
      <c r="I766" t="s">
        <v>2100</v>
      </c>
      <c r="J766" t="s">
        <v>55</v>
      </c>
      <c r="L766" t="s">
        <v>2101</v>
      </c>
      <c r="M766" t="s">
        <v>38</v>
      </c>
      <c r="N766" t="s">
        <v>211</v>
      </c>
      <c r="O766" t="s">
        <v>737</v>
      </c>
      <c r="P766" t="s">
        <v>211</v>
      </c>
      <c r="V766" t="s">
        <v>212</v>
      </c>
      <c r="W766" t="s">
        <v>737</v>
      </c>
      <c r="AC766" t="s">
        <v>738</v>
      </c>
      <c r="AD766" t="s">
        <v>53</v>
      </c>
      <c r="AE766">
        <v>1908</v>
      </c>
      <c r="AF766">
        <v>1960</v>
      </c>
      <c r="AI766" t="e">
        <f>VLOOKUP(I766,Current!J:Q,2,0)</f>
        <v>#N/A</v>
      </c>
      <c r="AK766" t="s">
        <v>11775</v>
      </c>
      <c r="AL766">
        <f t="shared" si="11"/>
        <v>0</v>
      </c>
    </row>
    <row r="767" spans="1:38" hidden="1" x14ac:dyDescent="0.25">
      <c r="A767" s="1">
        <v>765</v>
      </c>
      <c r="B767">
        <v>765</v>
      </c>
      <c r="C767">
        <v>3</v>
      </c>
      <c r="D767" t="s">
        <v>2103</v>
      </c>
      <c r="E767" t="s">
        <v>2104</v>
      </c>
      <c r="G767" t="s">
        <v>2105</v>
      </c>
      <c r="I767" t="s">
        <v>2106</v>
      </c>
      <c r="J767" t="s">
        <v>55</v>
      </c>
      <c r="L767" t="s">
        <v>2101</v>
      </c>
      <c r="M767" t="s">
        <v>38</v>
      </c>
      <c r="N767" t="s">
        <v>2105</v>
      </c>
      <c r="P767" t="s">
        <v>112</v>
      </c>
      <c r="Q767" t="s">
        <v>2107</v>
      </c>
      <c r="V767" t="s">
        <v>2108</v>
      </c>
      <c r="AC767" t="s">
        <v>40</v>
      </c>
      <c r="AD767" t="s">
        <v>56</v>
      </c>
      <c r="AI767">
        <f>VLOOKUP(I767,Current!J:Q,2,0)</f>
        <v>2004</v>
      </c>
      <c r="AJ767" t="s">
        <v>56</v>
      </c>
      <c r="AK767">
        <v>2004</v>
      </c>
      <c r="AL767">
        <f t="shared" si="11"/>
        <v>0</v>
      </c>
    </row>
    <row r="768" spans="1:38" hidden="1" x14ac:dyDescent="0.25">
      <c r="A768" s="1">
        <v>766</v>
      </c>
      <c r="B768">
        <v>766</v>
      </c>
      <c r="C768">
        <v>4</v>
      </c>
      <c r="D768" t="s">
        <v>2109</v>
      </c>
      <c r="G768" t="s">
        <v>362</v>
      </c>
      <c r="H768" t="s">
        <v>211</v>
      </c>
      <c r="I768" t="s">
        <v>2110</v>
      </c>
      <c r="J768" t="s">
        <v>36</v>
      </c>
      <c r="L768" t="s">
        <v>2101</v>
      </c>
      <c r="M768" t="s">
        <v>38</v>
      </c>
      <c r="N768" t="s">
        <v>362</v>
      </c>
      <c r="O768" t="s">
        <v>211</v>
      </c>
      <c r="P768" t="s">
        <v>362</v>
      </c>
      <c r="V768" t="s">
        <v>363</v>
      </c>
      <c r="W768" t="s">
        <v>211</v>
      </c>
      <c r="AC768" t="s">
        <v>212</v>
      </c>
      <c r="AD768" t="s">
        <v>53</v>
      </c>
      <c r="AE768">
        <v>1883</v>
      </c>
      <c r="AF768">
        <v>1908</v>
      </c>
      <c r="AI768" t="e">
        <f>VLOOKUP(I768,Current!J:Q,2,0)</f>
        <v>#N/A</v>
      </c>
      <c r="AK768" t="s">
        <v>11775</v>
      </c>
      <c r="AL768">
        <f t="shared" si="11"/>
        <v>0</v>
      </c>
    </row>
    <row r="769" spans="1:38" hidden="1" x14ac:dyDescent="0.25">
      <c r="A769" s="1">
        <v>767</v>
      </c>
      <c r="B769">
        <v>767</v>
      </c>
      <c r="C769">
        <v>5</v>
      </c>
      <c r="D769" t="s">
        <v>2109</v>
      </c>
      <c r="G769" t="s">
        <v>298</v>
      </c>
      <c r="H769" t="s">
        <v>737</v>
      </c>
      <c r="I769" t="s">
        <v>2110</v>
      </c>
      <c r="J769" t="s">
        <v>55</v>
      </c>
      <c r="L769" t="s">
        <v>2101</v>
      </c>
      <c r="M769" t="s">
        <v>38</v>
      </c>
      <c r="N769" t="s">
        <v>298</v>
      </c>
      <c r="O769" t="s">
        <v>737</v>
      </c>
      <c r="P769" t="s">
        <v>298</v>
      </c>
      <c r="V769" t="s">
        <v>299</v>
      </c>
      <c r="W769" t="s">
        <v>737</v>
      </c>
      <c r="AC769" t="s">
        <v>738</v>
      </c>
      <c r="AD769" t="s">
        <v>53</v>
      </c>
      <c r="AE769">
        <v>1910</v>
      </c>
      <c r="AF769">
        <v>1960</v>
      </c>
      <c r="AI769" t="e">
        <f>VLOOKUP(I769,Current!J:Q,2,0)</f>
        <v>#N/A</v>
      </c>
      <c r="AK769" t="s">
        <v>11775</v>
      </c>
      <c r="AL769">
        <f t="shared" si="11"/>
        <v>0</v>
      </c>
    </row>
    <row r="770" spans="1:38" hidden="1" x14ac:dyDescent="0.25">
      <c r="A770" s="1">
        <v>768</v>
      </c>
      <c r="B770">
        <v>768</v>
      </c>
      <c r="C770">
        <v>6</v>
      </c>
      <c r="D770" t="s">
        <v>2111</v>
      </c>
      <c r="G770" t="s">
        <v>173</v>
      </c>
      <c r="H770" t="s">
        <v>1943</v>
      </c>
      <c r="I770" t="s">
        <v>2112</v>
      </c>
      <c r="J770" t="s">
        <v>55</v>
      </c>
      <c r="L770" t="s">
        <v>2101</v>
      </c>
      <c r="M770" t="s">
        <v>38</v>
      </c>
      <c r="N770" t="s">
        <v>173</v>
      </c>
      <c r="O770" t="s">
        <v>1943</v>
      </c>
      <c r="P770" t="s">
        <v>173</v>
      </c>
      <c r="V770" t="s">
        <v>175</v>
      </c>
      <c r="W770" t="s">
        <v>1943</v>
      </c>
      <c r="AC770" t="s">
        <v>1944</v>
      </c>
      <c r="AD770" t="s">
        <v>53</v>
      </c>
      <c r="AE770">
        <v>1936</v>
      </c>
      <c r="AF770">
        <v>1977</v>
      </c>
      <c r="AI770" t="e">
        <f>VLOOKUP(I770,Current!J:Q,2,0)</f>
        <v>#N/A</v>
      </c>
      <c r="AK770" t="s">
        <v>11775</v>
      </c>
      <c r="AL770">
        <f t="shared" ref="AL770:AL833" si="12">IF(AND(AD770=$AJ$4,AJ770&lt;&gt;$AJ$4,V770&lt;&gt;$V$2),1,IF(AND(AD770=$AJ$4,AJ770&lt;&gt;$AJ$4,V770=$V$2),2,0))</f>
        <v>0</v>
      </c>
    </row>
    <row r="771" spans="1:38" hidden="1" x14ac:dyDescent="0.25">
      <c r="A771" s="1">
        <v>769</v>
      </c>
      <c r="B771">
        <v>769</v>
      </c>
      <c r="C771">
        <v>7</v>
      </c>
      <c r="D771" t="s">
        <v>2113</v>
      </c>
      <c r="G771" t="s">
        <v>125</v>
      </c>
      <c r="H771" t="s">
        <v>348</v>
      </c>
      <c r="I771" t="s">
        <v>2114</v>
      </c>
      <c r="J771" t="s">
        <v>36</v>
      </c>
      <c r="L771" t="s">
        <v>2101</v>
      </c>
      <c r="M771" t="s">
        <v>38</v>
      </c>
      <c r="N771" t="s">
        <v>125</v>
      </c>
      <c r="O771" t="s">
        <v>348</v>
      </c>
      <c r="P771" t="s">
        <v>125</v>
      </c>
      <c r="V771" t="s">
        <v>126</v>
      </c>
      <c r="W771" t="s">
        <v>348</v>
      </c>
      <c r="AC771" t="s">
        <v>349</v>
      </c>
      <c r="AD771" t="s">
        <v>53</v>
      </c>
      <c r="AE771">
        <v>1893</v>
      </c>
      <c r="AF771">
        <v>1907</v>
      </c>
      <c r="AI771" t="e">
        <f>VLOOKUP(I771,Current!J:Q,2,0)</f>
        <v>#N/A</v>
      </c>
      <c r="AK771" t="s">
        <v>11775</v>
      </c>
      <c r="AL771">
        <f t="shared" si="12"/>
        <v>0</v>
      </c>
    </row>
    <row r="772" spans="1:38" hidden="1" x14ac:dyDescent="0.25">
      <c r="A772" s="1">
        <v>770</v>
      </c>
      <c r="B772">
        <v>770</v>
      </c>
      <c r="C772">
        <v>8</v>
      </c>
      <c r="D772" t="s">
        <v>2113</v>
      </c>
      <c r="G772" t="s">
        <v>348</v>
      </c>
      <c r="H772" t="s">
        <v>456</v>
      </c>
      <c r="I772" t="s">
        <v>2114</v>
      </c>
      <c r="J772" t="s">
        <v>55</v>
      </c>
      <c r="L772" t="s">
        <v>2101</v>
      </c>
      <c r="M772" t="s">
        <v>38</v>
      </c>
      <c r="N772" t="s">
        <v>348</v>
      </c>
      <c r="O772" t="s">
        <v>456</v>
      </c>
      <c r="P772" t="s">
        <v>348</v>
      </c>
      <c r="V772" t="s">
        <v>349</v>
      </c>
      <c r="W772" t="s">
        <v>456</v>
      </c>
      <c r="AC772" t="s">
        <v>457</v>
      </c>
      <c r="AD772" t="s">
        <v>53</v>
      </c>
      <c r="AE772">
        <v>1907</v>
      </c>
      <c r="AF772">
        <v>1957</v>
      </c>
      <c r="AI772" t="e">
        <f>VLOOKUP(I772,Current!J:Q,2,0)</f>
        <v>#N/A</v>
      </c>
      <c r="AK772" t="s">
        <v>11775</v>
      </c>
      <c r="AL772">
        <f t="shared" si="12"/>
        <v>0</v>
      </c>
    </row>
    <row r="773" spans="1:38" hidden="1" x14ac:dyDescent="0.25">
      <c r="A773" s="1">
        <v>771</v>
      </c>
      <c r="B773">
        <v>771</v>
      </c>
      <c r="C773">
        <v>9</v>
      </c>
      <c r="D773" t="s">
        <v>2115</v>
      </c>
      <c r="G773" t="s">
        <v>35</v>
      </c>
      <c r="H773" t="s">
        <v>35</v>
      </c>
      <c r="J773" t="s">
        <v>36</v>
      </c>
      <c r="L773" t="s">
        <v>2101</v>
      </c>
      <c r="M773" t="s">
        <v>38</v>
      </c>
      <c r="N773" t="s">
        <v>39</v>
      </c>
      <c r="O773" t="s">
        <v>39</v>
      </c>
      <c r="V773" t="s">
        <v>40</v>
      </c>
      <c r="AC773" t="s">
        <v>40</v>
      </c>
      <c r="AD773" t="s">
        <v>41</v>
      </c>
      <c r="AI773" t="e">
        <f>VLOOKUP(I773,Current!J:Q,2,0)</f>
        <v>#N/A</v>
      </c>
      <c r="AK773" t="s">
        <v>11775</v>
      </c>
      <c r="AL773">
        <f t="shared" si="12"/>
        <v>0</v>
      </c>
    </row>
    <row r="774" spans="1:38" hidden="1" x14ac:dyDescent="0.25">
      <c r="A774" s="1">
        <v>772</v>
      </c>
      <c r="B774">
        <v>772</v>
      </c>
      <c r="C774">
        <v>10</v>
      </c>
      <c r="D774" t="s">
        <v>2115</v>
      </c>
      <c r="G774" t="s">
        <v>35</v>
      </c>
      <c r="H774" t="s">
        <v>35</v>
      </c>
      <c r="J774" t="s">
        <v>83</v>
      </c>
      <c r="L774" t="s">
        <v>2101</v>
      </c>
      <c r="M774" t="s">
        <v>38</v>
      </c>
      <c r="N774" t="s">
        <v>39</v>
      </c>
      <c r="O774" t="s">
        <v>39</v>
      </c>
      <c r="V774" t="s">
        <v>40</v>
      </c>
      <c r="AC774" t="s">
        <v>40</v>
      </c>
      <c r="AD774" t="s">
        <v>41</v>
      </c>
      <c r="AI774" t="e">
        <f>VLOOKUP(I774,Current!J:Q,2,0)</f>
        <v>#N/A</v>
      </c>
      <c r="AK774" t="s">
        <v>11775</v>
      </c>
      <c r="AL774">
        <f t="shared" si="12"/>
        <v>0</v>
      </c>
    </row>
    <row r="775" spans="1:38" hidden="1" x14ac:dyDescent="0.25">
      <c r="A775" s="1">
        <v>773</v>
      </c>
      <c r="B775">
        <v>773</v>
      </c>
      <c r="C775">
        <v>11</v>
      </c>
      <c r="D775" t="s">
        <v>2115</v>
      </c>
      <c r="E775" t="s">
        <v>2116</v>
      </c>
      <c r="G775" t="s">
        <v>276</v>
      </c>
      <c r="H775" t="s">
        <v>618</v>
      </c>
      <c r="J775" t="s">
        <v>55</v>
      </c>
      <c r="L775" t="s">
        <v>2101</v>
      </c>
      <c r="M775" t="s">
        <v>38</v>
      </c>
      <c r="N775" t="s">
        <v>276</v>
      </c>
      <c r="O775" t="s">
        <v>618</v>
      </c>
      <c r="P775" t="s">
        <v>276</v>
      </c>
      <c r="V775" t="s">
        <v>277</v>
      </c>
      <c r="W775" t="s">
        <v>618</v>
      </c>
      <c r="AC775" t="s">
        <v>619</v>
      </c>
      <c r="AD775" t="s">
        <v>53</v>
      </c>
      <c r="AE775">
        <v>1902</v>
      </c>
      <c r="AF775">
        <v>1917</v>
      </c>
      <c r="AI775" t="e">
        <f>VLOOKUP(I775,Current!J:Q,2,0)</f>
        <v>#N/A</v>
      </c>
      <c r="AK775" t="s">
        <v>11775</v>
      </c>
      <c r="AL775">
        <f t="shared" si="12"/>
        <v>0</v>
      </c>
    </row>
    <row r="776" spans="1:38" hidden="1" x14ac:dyDescent="0.25">
      <c r="A776" s="1">
        <v>774</v>
      </c>
      <c r="B776">
        <v>774</v>
      </c>
      <c r="C776">
        <v>12</v>
      </c>
      <c r="D776" t="s">
        <v>2117</v>
      </c>
      <c r="G776" t="s">
        <v>35</v>
      </c>
      <c r="H776" t="s">
        <v>35</v>
      </c>
      <c r="I776" t="s">
        <v>2118</v>
      </c>
      <c r="J776" t="s">
        <v>36</v>
      </c>
      <c r="L776" t="s">
        <v>2101</v>
      </c>
      <c r="M776" t="s">
        <v>38</v>
      </c>
      <c r="N776" t="s">
        <v>39</v>
      </c>
      <c r="O776" t="s">
        <v>39</v>
      </c>
      <c r="V776" t="s">
        <v>40</v>
      </c>
      <c r="AC776" t="s">
        <v>40</v>
      </c>
      <c r="AD776" t="s">
        <v>41</v>
      </c>
      <c r="AI776" t="e">
        <f>VLOOKUP(I776,Current!J:Q,2,0)</f>
        <v>#N/A</v>
      </c>
      <c r="AK776" t="s">
        <v>11775</v>
      </c>
      <c r="AL776">
        <f t="shared" si="12"/>
        <v>0</v>
      </c>
    </row>
    <row r="777" spans="1:38" hidden="1" x14ac:dyDescent="0.25">
      <c r="A777" s="1">
        <v>775</v>
      </c>
      <c r="B777">
        <v>775</v>
      </c>
      <c r="C777">
        <v>13</v>
      </c>
      <c r="D777" t="s">
        <v>2117</v>
      </c>
      <c r="E777" t="s">
        <v>2119</v>
      </c>
      <c r="G777" t="s">
        <v>364</v>
      </c>
      <c r="H777" t="s">
        <v>598</v>
      </c>
      <c r="I777" t="s">
        <v>2118</v>
      </c>
      <c r="J777" t="s">
        <v>83</v>
      </c>
      <c r="L777" t="s">
        <v>2101</v>
      </c>
      <c r="M777" t="s">
        <v>38</v>
      </c>
      <c r="N777" t="s">
        <v>364</v>
      </c>
      <c r="O777" t="s">
        <v>598</v>
      </c>
      <c r="P777" t="s">
        <v>364</v>
      </c>
      <c r="V777" t="s">
        <v>365</v>
      </c>
      <c r="W777" t="s">
        <v>598</v>
      </c>
      <c r="AC777" t="s">
        <v>599</v>
      </c>
      <c r="AD777" t="s">
        <v>53</v>
      </c>
      <c r="AE777">
        <v>1922</v>
      </c>
      <c r="AF777">
        <v>1937</v>
      </c>
      <c r="AI777" t="e">
        <f>VLOOKUP(I777,Current!J:Q,2,0)</f>
        <v>#N/A</v>
      </c>
      <c r="AK777" t="s">
        <v>11775</v>
      </c>
      <c r="AL777">
        <f t="shared" si="12"/>
        <v>0</v>
      </c>
    </row>
    <row r="778" spans="1:38" hidden="1" x14ac:dyDescent="0.25">
      <c r="A778" s="1">
        <v>776</v>
      </c>
      <c r="B778">
        <v>776</v>
      </c>
      <c r="C778">
        <v>14</v>
      </c>
      <c r="D778" t="s">
        <v>2117</v>
      </c>
      <c r="G778" t="s">
        <v>35</v>
      </c>
      <c r="H778" t="s">
        <v>35</v>
      </c>
      <c r="I778" t="s">
        <v>2118</v>
      </c>
      <c r="J778" t="s">
        <v>55</v>
      </c>
      <c r="L778" t="s">
        <v>2101</v>
      </c>
      <c r="M778" t="s">
        <v>38</v>
      </c>
      <c r="N778" t="s">
        <v>39</v>
      </c>
      <c r="O778" t="s">
        <v>39</v>
      </c>
      <c r="V778" t="s">
        <v>40</v>
      </c>
      <c r="AC778" t="s">
        <v>40</v>
      </c>
      <c r="AD778" t="s">
        <v>41</v>
      </c>
      <c r="AI778" t="e">
        <f>VLOOKUP(I778,Current!J:Q,2,0)</f>
        <v>#N/A</v>
      </c>
      <c r="AK778" t="s">
        <v>11775</v>
      </c>
      <c r="AL778">
        <f t="shared" si="12"/>
        <v>0</v>
      </c>
    </row>
    <row r="779" spans="1:38" hidden="1" x14ac:dyDescent="0.25">
      <c r="A779" s="1">
        <v>777</v>
      </c>
      <c r="B779">
        <v>777</v>
      </c>
      <c r="C779">
        <v>15</v>
      </c>
      <c r="D779" t="s">
        <v>2120</v>
      </c>
      <c r="E779" t="s">
        <v>294</v>
      </c>
      <c r="G779" t="s">
        <v>298</v>
      </c>
      <c r="H779" t="s">
        <v>337</v>
      </c>
      <c r="J779" t="s">
        <v>55</v>
      </c>
      <c r="L779" t="s">
        <v>2101</v>
      </c>
      <c r="M779" t="s">
        <v>38</v>
      </c>
      <c r="N779" t="s">
        <v>298</v>
      </c>
      <c r="O779" t="s">
        <v>337</v>
      </c>
      <c r="P779" t="s">
        <v>298</v>
      </c>
      <c r="V779" t="s">
        <v>299</v>
      </c>
      <c r="W779" t="s">
        <v>337</v>
      </c>
      <c r="AC779" t="s">
        <v>338</v>
      </c>
      <c r="AD779" t="s">
        <v>53</v>
      </c>
      <c r="AE779">
        <v>1910</v>
      </c>
      <c r="AF779">
        <v>1940</v>
      </c>
      <c r="AI779" t="e">
        <f>VLOOKUP(I779,Current!J:Q,2,0)</f>
        <v>#N/A</v>
      </c>
      <c r="AK779" t="s">
        <v>11775</v>
      </c>
      <c r="AL779">
        <f t="shared" si="12"/>
        <v>0</v>
      </c>
    </row>
    <row r="780" spans="1:38" hidden="1" x14ac:dyDescent="0.25">
      <c r="A780" s="1">
        <v>778</v>
      </c>
      <c r="B780">
        <v>778</v>
      </c>
      <c r="C780">
        <v>16</v>
      </c>
      <c r="D780" t="s">
        <v>2121</v>
      </c>
      <c r="G780" t="s">
        <v>222</v>
      </c>
      <c r="H780" t="s">
        <v>119</v>
      </c>
      <c r="J780" t="s">
        <v>36</v>
      </c>
      <c r="L780" t="s">
        <v>2101</v>
      </c>
      <c r="M780" t="s">
        <v>38</v>
      </c>
      <c r="N780" t="s">
        <v>222</v>
      </c>
      <c r="O780" t="s">
        <v>119</v>
      </c>
      <c r="P780" t="s">
        <v>222</v>
      </c>
      <c r="V780" t="s">
        <v>223</v>
      </c>
      <c r="W780" t="s">
        <v>119</v>
      </c>
      <c r="AC780" t="s">
        <v>120</v>
      </c>
      <c r="AD780" t="s">
        <v>53</v>
      </c>
      <c r="AE780">
        <v>1905</v>
      </c>
      <c r="AF780">
        <v>1939</v>
      </c>
      <c r="AI780" t="e">
        <f>VLOOKUP(I780,Current!J:Q,2,0)</f>
        <v>#N/A</v>
      </c>
      <c r="AK780" t="s">
        <v>11775</v>
      </c>
      <c r="AL780">
        <f t="shared" si="12"/>
        <v>0</v>
      </c>
    </row>
    <row r="781" spans="1:38" hidden="1" x14ac:dyDescent="0.25">
      <c r="A781" s="1">
        <v>779</v>
      </c>
      <c r="B781">
        <v>779</v>
      </c>
      <c r="C781">
        <v>17</v>
      </c>
      <c r="D781" t="s">
        <v>2122</v>
      </c>
      <c r="E781" t="s">
        <v>866</v>
      </c>
      <c r="G781" t="s">
        <v>35</v>
      </c>
      <c r="H781" t="s">
        <v>35</v>
      </c>
      <c r="J781" t="s">
        <v>83</v>
      </c>
      <c r="L781" t="s">
        <v>2101</v>
      </c>
      <c r="M781" t="s">
        <v>38</v>
      </c>
      <c r="N781" t="s">
        <v>39</v>
      </c>
      <c r="O781" t="s">
        <v>39</v>
      </c>
      <c r="V781" t="s">
        <v>40</v>
      </c>
      <c r="AC781" t="s">
        <v>40</v>
      </c>
      <c r="AD781" t="s">
        <v>41</v>
      </c>
      <c r="AI781" t="e">
        <f>VLOOKUP(I781,Current!J:Q,2,0)</f>
        <v>#N/A</v>
      </c>
      <c r="AK781" t="s">
        <v>11775</v>
      </c>
      <c r="AL781">
        <f t="shared" si="12"/>
        <v>0</v>
      </c>
    </row>
    <row r="782" spans="1:38" hidden="1" x14ac:dyDescent="0.25">
      <c r="A782" s="1">
        <v>780</v>
      </c>
      <c r="B782">
        <v>780</v>
      </c>
      <c r="C782">
        <v>0</v>
      </c>
      <c r="D782" t="s">
        <v>2123</v>
      </c>
      <c r="G782" t="s">
        <v>2124</v>
      </c>
      <c r="H782" t="s">
        <v>2125</v>
      </c>
      <c r="I782" t="s">
        <v>2126</v>
      </c>
      <c r="J782" t="s">
        <v>36</v>
      </c>
      <c r="L782" t="s">
        <v>2127</v>
      </c>
      <c r="M782" t="s">
        <v>38</v>
      </c>
      <c r="N782" t="s">
        <v>2124</v>
      </c>
      <c r="O782" t="s">
        <v>2125</v>
      </c>
      <c r="P782" t="s">
        <v>275</v>
      </c>
      <c r="Q782" t="s">
        <v>1294</v>
      </c>
      <c r="V782" t="s">
        <v>1295</v>
      </c>
      <c r="W782" t="s">
        <v>216</v>
      </c>
      <c r="X782" t="s">
        <v>410</v>
      </c>
      <c r="AC782" t="s">
        <v>411</v>
      </c>
      <c r="AD782" t="s">
        <v>53</v>
      </c>
      <c r="AE782">
        <v>1866</v>
      </c>
      <c r="AF782">
        <v>1928</v>
      </c>
      <c r="AI782">
        <f>VLOOKUP(I782,Current!J:Q,2,0)</f>
        <v>1866</v>
      </c>
      <c r="AK782" t="s">
        <v>11775</v>
      </c>
      <c r="AL782">
        <f t="shared" si="12"/>
        <v>0</v>
      </c>
    </row>
    <row r="783" spans="1:38" hidden="1" x14ac:dyDescent="0.25">
      <c r="A783" s="1">
        <v>781</v>
      </c>
      <c r="B783">
        <v>781</v>
      </c>
      <c r="C783">
        <v>1</v>
      </c>
      <c r="D783" t="s">
        <v>2123</v>
      </c>
      <c r="E783" t="s">
        <v>2128</v>
      </c>
      <c r="G783" t="s">
        <v>2129</v>
      </c>
      <c r="H783" t="s">
        <v>609</v>
      </c>
      <c r="I783" t="s">
        <v>2126</v>
      </c>
      <c r="J783" t="s">
        <v>55</v>
      </c>
      <c r="L783" t="s">
        <v>2127</v>
      </c>
      <c r="M783" t="s">
        <v>38</v>
      </c>
      <c r="N783" t="s">
        <v>2129</v>
      </c>
      <c r="O783" t="s">
        <v>39</v>
      </c>
      <c r="P783" t="s">
        <v>275</v>
      </c>
      <c r="Q783" t="s">
        <v>1374</v>
      </c>
      <c r="V783" t="s">
        <v>1375</v>
      </c>
      <c r="AC783" t="s">
        <v>40</v>
      </c>
      <c r="AD783" t="s">
        <v>96</v>
      </c>
      <c r="AI783">
        <f>VLOOKUP(I783,Current!J:Q,2,0)</f>
        <v>1866</v>
      </c>
      <c r="AJ783" t="s">
        <v>56</v>
      </c>
      <c r="AK783">
        <v>1866</v>
      </c>
      <c r="AL783">
        <f t="shared" si="12"/>
        <v>0</v>
      </c>
    </row>
    <row r="784" spans="1:38" hidden="1" x14ac:dyDescent="0.25">
      <c r="A784" s="1">
        <v>782</v>
      </c>
      <c r="B784">
        <v>782</v>
      </c>
      <c r="C784">
        <v>2</v>
      </c>
      <c r="D784" t="s">
        <v>2130</v>
      </c>
      <c r="G784" t="s">
        <v>2131</v>
      </c>
      <c r="H784" t="s">
        <v>303</v>
      </c>
      <c r="I784" t="s">
        <v>2132</v>
      </c>
      <c r="J784" t="s">
        <v>83</v>
      </c>
      <c r="L784" t="s">
        <v>2127</v>
      </c>
      <c r="M784" t="s">
        <v>38</v>
      </c>
      <c r="N784" t="s">
        <v>2131</v>
      </c>
      <c r="O784" t="s">
        <v>303</v>
      </c>
      <c r="P784" t="s">
        <v>452</v>
      </c>
      <c r="Q784" t="s">
        <v>572</v>
      </c>
      <c r="V784" t="s">
        <v>573</v>
      </c>
      <c r="W784" t="s">
        <v>303</v>
      </c>
      <c r="AC784" t="s">
        <v>305</v>
      </c>
      <c r="AD784" t="s">
        <v>53</v>
      </c>
      <c r="AE784">
        <v>1884</v>
      </c>
      <c r="AF784">
        <v>1911</v>
      </c>
      <c r="AI784">
        <f>VLOOKUP(I784,Current!J:Q,2,0)</f>
        <v>1911</v>
      </c>
      <c r="AK784" t="s">
        <v>11775</v>
      </c>
      <c r="AL784">
        <f t="shared" si="12"/>
        <v>0</v>
      </c>
    </row>
    <row r="785" spans="1:38" hidden="1" x14ac:dyDescent="0.25">
      <c r="A785" s="1">
        <v>783</v>
      </c>
      <c r="B785">
        <v>783</v>
      </c>
      <c r="C785">
        <v>3</v>
      </c>
      <c r="D785" t="s">
        <v>2130</v>
      </c>
      <c r="G785" t="s">
        <v>2133</v>
      </c>
      <c r="H785" t="s">
        <v>303</v>
      </c>
      <c r="I785" t="s">
        <v>2132</v>
      </c>
      <c r="J785" t="s">
        <v>36</v>
      </c>
      <c r="L785" t="s">
        <v>2127</v>
      </c>
      <c r="M785" t="s">
        <v>38</v>
      </c>
      <c r="N785" t="s">
        <v>2133</v>
      </c>
      <c r="O785" t="s">
        <v>303</v>
      </c>
      <c r="P785" t="s">
        <v>102</v>
      </c>
      <c r="Q785" t="s">
        <v>72</v>
      </c>
      <c r="V785" t="s">
        <v>73</v>
      </c>
      <c r="W785" t="s">
        <v>303</v>
      </c>
      <c r="AC785" t="s">
        <v>305</v>
      </c>
      <c r="AD785" t="s">
        <v>53</v>
      </c>
      <c r="AE785">
        <v>1888</v>
      </c>
      <c r="AF785">
        <v>1911</v>
      </c>
      <c r="AI785">
        <f>VLOOKUP(I785,Current!J:Q,2,0)</f>
        <v>1911</v>
      </c>
      <c r="AK785" t="s">
        <v>11775</v>
      </c>
      <c r="AL785">
        <f t="shared" si="12"/>
        <v>0</v>
      </c>
    </row>
    <row r="786" spans="1:38" hidden="1" x14ac:dyDescent="0.25">
      <c r="A786" s="1">
        <v>784</v>
      </c>
      <c r="B786">
        <v>784</v>
      </c>
      <c r="C786">
        <v>4</v>
      </c>
      <c r="D786" t="s">
        <v>2130</v>
      </c>
      <c r="G786" t="s">
        <v>2134</v>
      </c>
      <c r="H786" t="s">
        <v>609</v>
      </c>
      <c r="I786" t="s">
        <v>2132</v>
      </c>
      <c r="J786" t="s">
        <v>55</v>
      </c>
      <c r="L786" t="s">
        <v>2127</v>
      </c>
      <c r="M786" t="s">
        <v>38</v>
      </c>
      <c r="N786" t="s">
        <v>2134</v>
      </c>
      <c r="O786" t="s">
        <v>39</v>
      </c>
      <c r="P786" t="s">
        <v>109</v>
      </c>
      <c r="Q786" t="s">
        <v>303</v>
      </c>
      <c r="V786" t="s">
        <v>305</v>
      </c>
      <c r="AC786" t="s">
        <v>40</v>
      </c>
      <c r="AD786" t="s">
        <v>96</v>
      </c>
      <c r="AI786">
        <f>VLOOKUP(I786,Current!J:Q,2,0)</f>
        <v>1911</v>
      </c>
      <c r="AJ786" t="s">
        <v>56</v>
      </c>
      <c r="AK786">
        <v>1911</v>
      </c>
      <c r="AL786">
        <f t="shared" si="12"/>
        <v>0</v>
      </c>
    </row>
    <row r="787" spans="1:38" hidden="1" x14ac:dyDescent="0.25">
      <c r="A787" s="1">
        <v>785</v>
      </c>
      <c r="B787">
        <v>785</v>
      </c>
      <c r="C787">
        <v>5</v>
      </c>
      <c r="D787" t="s">
        <v>2135</v>
      </c>
      <c r="G787" t="s">
        <v>2136</v>
      </c>
      <c r="H787" t="s">
        <v>609</v>
      </c>
      <c r="I787" t="s">
        <v>2137</v>
      </c>
      <c r="J787" t="s">
        <v>55</v>
      </c>
      <c r="L787" t="s">
        <v>2127</v>
      </c>
      <c r="M787" t="s">
        <v>38</v>
      </c>
      <c r="N787" t="s">
        <v>2136</v>
      </c>
      <c r="O787" t="s">
        <v>39</v>
      </c>
      <c r="P787" t="s">
        <v>216</v>
      </c>
      <c r="Q787" t="s">
        <v>318</v>
      </c>
      <c r="V787" t="s">
        <v>319</v>
      </c>
      <c r="AC787" t="s">
        <v>40</v>
      </c>
      <c r="AD787" t="s">
        <v>96</v>
      </c>
      <c r="AI787">
        <f>VLOOKUP(I787,Current!J:Q,2,0)</f>
        <v>1897</v>
      </c>
      <c r="AJ787" t="s">
        <v>56</v>
      </c>
      <c r="AK787">
        <v>1897</v>
      </c>
      <c r="AL787">
        <f t="shared" si="12"/>
        <v>0</v>
      </c>
    </row>
    <row r="788" spans="1:38" hidden="1" x14ac:dyDescent="0.25">
      <c r="A788" s="1">
        <v>786</v>
      </c>
      <c r="B788">
        <v>786</v>
      </c>
      <c r="C788">
        <v>6</v>
      </c>
      <c r="D788" t="s">
        <v>2135</v>
      </c>
      <c r="G788" t="s">
        <v>2138</v>
      </c>
      <c r="H788" t="s">
        <v>162</v>
      </c>
      <c r="I788" t="s">
        <v>2137</v>
      </c>
      <c r="J788" t="s">
        <v>83</v>
      </c>
      <c r="L788" t="s">
        <v>2127</v>
      </c>
      <c r="M788" t="s">
        <v>38</v>
      </c>
      <c r="N788" t="s">
        <v>2138</v>
      </c>
      <c r="O788" t="s">
        <v>162</v>
      </c>
      <c r="P788" t="s">
        <v>374</v>
      </c>
      <c r="Q788" t="s">
        <v>542</v>
      </c>
      <c r="V788" t="s">
        <v>547</v>
      </c>
      <c r="W788" t="s">
        <v>162</v>
      </c>
      <c r="AC788" t="s">
        <v>255</v>
      </c>
      <c r="AD788" t="s">
        <v>53</v>
      </c>
      <c r="AE788">
        <v>1906</v>
      </c>
      <c r="AF788">
        <v>1909</v>
      </c>
      <c r="AI788">
        <f>VLOOKUP(I788,Current!J:Q,2,0)</f>
        <v>1897</v>
      </c>
      <c r="AK788" t="s">
        <v>11775</v>
      </c>
      <c r="AL788">
        <f t="shared" si="12"/>
        <v>0</v>
      </c>
    </row>
    <row r="789" spans="1:38" hidden="1" x14ac:dyDescent="0.25">
      <c r="A789" s="1">
        <v>787</v>
      </c>
      <c r="B789">
        <v>787</v>
      </c>
      <c r="C789">
        <v>7</v>
      </c>
      <c r="D789" t="s">
        <v>2139</v>
      </c>
      <c r="E789" t="s">
        <v>2140</v>
      </c>
      <c r="G789" t="s">
        <v>2141</v>
      </c>
      <c r="H789" t="s">
        <v>2142</v>
      </c>
      <c r="J789" t="s">
        <v>55</v>
      </c>
      <c r="L789" t="s">
        <v>2127</v>
      </c>
      <c r="M789" t="s">
        <v>38</v>
      </c>
      <c r="N789" t="s">
        <v>2141</v>
      </c>
      <c r="O789" t="s">
        <v>2142</v>
      </c>
      <c r="P789" t="s">
        <v>102</v>
      </c>
      <c r="Q789" t="s">
        <v>303</v>
      </c>
      <c r="V789" t="s">
        <v>305</v>
      </c>
      <c r="W789" t="s">
        <v>269</v>
      </c>
      <c r="X789" t="s">
        <v>538</v>
      </c>
      <c r="AC789" t="s">
        <v>539</v>
      </c>
      <c r="AD789" t="s">
        <v>53</v>
      </c>
      <c r="AE789">
        <v>1911</v>
      </c>
      <c r="AF789">
        <v>1969</v>
      </c>
      <c r="AI789" t="e">
        <f>VLOOKUP(I789,Current!J:Q,2,0)</f>
        <v>#N/A</v>
      </c>
      <c r="AK789" t="s">
        <v>11775</v>
      </c>
      <c r="AL789">
        <f t="shared" si="12"/>
        <v>0</v>
      </c>
    </row>
    <row r="790" spans="1:38" hidden="1" x14ac:dyDescent="0.25">
      <c r="A790" s="1">
        <v>788</v>
      </c>
      <c r="B790">
        <v>788</v>
      </c>
      <c r="C790">
        <v>8</v>
      </c>
      <c r="D790" t="s">
        <v>2143</v>
      </c>
      <c r="G790" t="s">
        <v>2144</v>
      </c>
      <c r="H790" t="s">
        <v>2145</v>
      </c>
      <c r="J790" t="s">
        <v>55</v>
      </c>
      <c r="L790" t="s">
        <v>2127</v>
      </c>
      <c r="M790" t="s">
        <v>38</v>
      </c>
      <c r="N790" t="s">
        <v>2144</v>
      </c>
      <c r="O790" t="s">
        <v>2145</v>
      </c>
      <c r="P790" t="s">
        <v>262</v>
      </c>
      <c r="Q790" t="s">
        <v>329</v>
      </c>
      <c r="V790" t="s">
        <v>330</v>
      </c>
      <c r="W790" t="s">
        <v>737</v>
      </c>
      <c r="AC790" t="s">
        <v>738</v>
      </c>
      <c r="AD790" t="s">
        <v>53</v>
      </c>
      <c r="AE790">
        <v>1913</v>
      </c>
      <c r="AF790">
        <v>1960</v>
      </c>
      <c r="AI790" t="e">
        <f>VLOOKUP(I790,Current!J:Q,2,0)</f>
        <v>#N/A</v>
      </c>
      <c r="AK790" t="s">
        <v>11775</v>
      </c>
      <c r="AL790">
        <f t="shared" si="12"/>
        <v>0</v>
      </c>
    </row>
    <row r="791" spans="1:38" hidden="1" x14ac:dyDescent="0.25">
      <c r="A791" s="1">
        <v>789</v>
      </c>
      <c r="B791">
        <v>789</v>
      </c>
      <c r="C791">
        <v>9</v>
      </c>
      <c r="D791" t="s">
        <v>2146</v>
      </c>
      <c r="E791" t="s">
        <v>294</v>
      </c>
      <c r="G791" t="s">
        <v>2147</v>
      </c>
      <c r="H791" t="s">
        <v>2148</v>
      </c>
      <c r="J791" t="s">
        <v>55</v>
      </c>
      <c r="L791" t="s">
        <v>2127</v>
      </c>
      <c r="M791" t="s">
        <v>38</v>
      </c>
      <c r="N791" t="s">
        <v>2147</v>
      </c>
      <c r="O791" t="s">
        <v>2148</v>
      </c>
      <c r="P791" t="s">
        <v>78</v>
      </c>
      <c r="Q791" t="s">
        <v>536</v>
      </c>
      <c r="V791" t="s">
        <v>537</v>
      </c>
      <c r="W791" t="s">
        <v>269</v>
      </c>
      <c r="X791" t="s">
        <v>966</v>
      </c>
      <c r="AC791" t="s">
        <v>967</v>
      </c>
      <c r="AD791" t="s">
        <v>53</v>
      </c>
      <c r="AE791">
        <v>1900</v>
      </c>
      <c r="AF791">
        <v>1923</v>
      </c>
      <c r="AI791" t="e">
        <f>VLOOKUP(I791,Current!J:Q,2,0)</f>
        <v>#N/A</v>
      </c>
      <c r="AK791" t="s">
        <v>11775</v>
      </c>
      <c r="AL791">
        <f t="shared" si="12"/>
        <v>0</v>
      </c>
    </row>
    <row r="792" spans="1:38" hidden="1" x14ac:dyDescent="0.25">
      <c r="A792" s="1">
        <v>790</v>
      </c>
      <c r="B792">
        <v>790</v>
      </c>
      <c r="C792">
        <v>10</v>
      </c>
      <c r="D792" t="s">
        <v>2149</v>
      </c>
      <c r="G792" t="s">
        <v>2150</v>
      </c>
      <c r="H792" t="s">
        <v>211</v>
      </c>
      <c r="I792" t="s">
        <v>2151</v>
      </c>
      <c r="J792" t="s">
        <v>36</v>
      </c>
      <c r="L792" t="s">
        <v>2127</v>
      </c>
      <c r="M792" t="s">
        <v>38</v>
      </c>
      <c r="N792" t="s">
        <v>2150</v>
      </c>
      <c r="O792" t="s">
        <v>211</v>
      </c>
      <c r="P792" t="s">
        <v>48</v>
      </c>
      <c r="Q792" t="s">
        <v>572</v>
      </c>
      <c r="V792" t="s">
        <v>573</v>
      </c>
      <c r="W792" t="s">
        <v>211</v>
      </c>
      <c r="AC792" t="s">
        <v>212</v>
      </c>
      <c r="AD792" t="s">
        <v>53</v>
      </c>
      <c r="AE792">
        <v>1884</v>
      </c>
      <c r="AF792">
        <v>1908</v>
      </c>
      <c r="AI792">
        <f>VLOOKUP(I792,Current!J:Q,2,0)</f>
        <v>1908</v>
      </c>
      <c r="AK792" t="s">
        <v>11775</v>
      </c>
      <c r="AL792">
        <f t="shared" si="12"/>
        <v>0</v>
      </c>
    </row>
    <row r="793" spans="1:38" hidden="1" x14ac:dyDescent="0.25">
      <c r="A793" s="1">
        <v>791</v>
      </c>
      <c r="B793">
        <v>791</v>
      </c>
      <c r="C793">
        <v>11</v>
      </c>
      <c r="D793" t="s">
        <v>2149</v>
      </c>
      <c r="G793" t="s">
        <v>1425</v>
      </c>
      <c r="H793" t="s">
        <v>609</v>
      </c>
      <c r="I793" t="s">
        <v>2151</v>
      </c>
      <c r="J793" t="s">
        <v>55</v>
      </c>
      <c r="L793" t="s">
        <v>2127</v>
      </c>
      <c r="M793" t="s">
        <v>38</v>
      </c>
      <c r="N793" t="s">
        <v>1425</v>
      </c>
      <c r="O793" t="s">
        <v>39</v>
      </c>
      <c r="P793" t="s">
        <v>48</v>
      </c>
      <c r="Q793" t="s">
        <v>211</v>
      </c>
      <c r="V793" t="s">
        <v>212</v>
      </c>
      <c r="AC793" t="s">
        <v>40</v>
      </c>
      <c r="AD793" t="s">
        <v>96</v>
      </c>
      <c r="AI793">
        <f>VLOOKUP(I793,Current!J:Q,2,0)</f>
        <v>1908</v>
      </c>
      <c r="AJ793" t="s">
        <v>56</v>
      </c>
      <c r="AK793">
        <v>1908</v>
      </c>
      <c r="AL793">
        <f t="shared" si="12"/>
        <v>0</v>
      </c>
    </row>
    <row r="794" spans="1:38" hidden="1" x14ac:dyDescent="0.25">
      <c r="A794" s="1">
        <v>792</v>
      </c>
      <c r="B794">
        <v>792</v>
      </c>
      <c r="C794">
        <v>12</v>
      </c>
      <c r="D794" t="s">
        <v>2152</v>
      </c>
      <c r="E794" t="s">
        <v>2153</v>
      </c>
      <c r="G794" t="s">
        <v>2154</v>
      </c>
      <c r="I794" s="4" t="s">
        <v>2155</v>
      </c>
      <c r="J794" t="s">
        <v>2156</v>
      </c>
      <c r="L794" t="s">
        <v>2127</v>
      </c>
      <c r="M794" t="s">
        <v>38</v>
      </c>
      <c r="N794" t="s">
        <v>2154</v>
      </c>
      <c r="P794" t="s">
        <v>198</v>
      </c>
      <c r="Q794" t="s">
        <v>632</v>
      </c>
      <c r="V794" t="s">
        <v>633</v>
      </c>
      <c r="AC794" t="s">
        <v>40</v>
      </c>
      <c r="AD794" t="s">
        <v>56</v>
      </c>
      <c r="AI794" t="e">
        <f>VLOOKUP(I794,Current!J:Q,2,0)</f>
        <v>#N/A</v>
      </c>
      <c r="AJ794" t="s">
        <v>11869</v>
      </c>
      <c r="AK794" t="s">
        <v>11775</v>
      </c>
      <c r="AL794">
        <f t="shared" si="12"/>
        <v>1</v>
      </c>
    </row>
    <row r="795" spans="1:38" hidden="1" x14ac:dyDescent="0.25">
      <c r="A795" s="1">
        <v>793</v>
      </c>
      <c r="B795">
        <v>793</v>
      </c>
      <c r="C795">
        <v>13</v>
      </c>
      <c r="D795" t="s">
        <v>2157</v>
      </c>
      <c r="E795" t="s">
        <v>294</v>
      </c>
      <c r="G795" t="s">
        <v>2158</v>
      </c>
      <c r="H795" t="s">
        <v>2159</v>
      </c>
      <c r="J795" t="s">
        <v>55</v>
      </c>
      <c r="L795" t="s">
        <v>2127</v>
      </c>
      <c r="M795" t="s">
        <v>38</v>
      </c>
      <c r="N795" t="s">
        <v>2158</v>
      </c>
      <c r="O795" t="s">
        <v>2159</v>
      </c>
      <c r="P795" t="s">
        <v>136</v>
      </c>
      <c r="Q795" t="s">
        <v>318</v>
      </c>
      <c r="V795" t="s">
        <v>319</v>
      </c>
      <c r="W795" t="s">
        <v>262</v>
      </c>
      <c r="X795" t="s">
        <v>417</v>
      </c>
      <c r="AC795" t="s">
        <v>418</v>
      </c>
      <c r="AD795" t="s">
        <v>53</v>
      </c>
      <c r="AE795">
        <v>1897</v>
      </c>
      <c r="AF795">
        <v>1974</v>
      </c>
      <c r="AI795" t="e">
        <f>VLOOKUP(I795,Current!J:Q,2,0)</f>
        <v>#N/A</v>
      </c>
      <c r="AK795" t="s">
        <v>11775</v>
      </c>
      <c r="AL795">
        <f t="shared" si="12"/>
        <v>0</v>
      </c>
    </row>
    <row r="796" spans="1:38" hidden="1" x14ac:dyDescent="0.25">
      <c r="A796" s="1">
        <v>794</v>
      </c>
      <c r="B796">
        <v>794</v>
      </c>
      <c r="C796">
        <v>0</v>
      </c>
      <c r="D796" t="s">
        <v>2160</v>
      </c>
      <c r="E796" t="s">
        <v>2161</v>
      </c>
      <c r="G796" t="s">
        <v>510</v>
      </c>
      <c r="H796" t="s">
        <v>1080</v>
      </c>
      <c r="I796" t="s">
        <v>2162</v>
      </c>
      <c r="J796" t="s">
        <v>83</v>
      </c>
      <c r="L796" t="s">
        <v>2163</v>
      </c>
      <c r="M796" t="s">
        <v>38</v>
      </c>
      <c r="N796" t="s">
        <v>510</v>
      </c>
      <c r="O796" t="s">
        <v>1080</v>
      </c>
      <c r="P796" t="s">
        <v>510</v>
      </c>
      <c r="V796" t="s">
        <v>511</v>
      </c>
      <c r="W796" t="s">
        <v>1080</v>
      </c>
      <c r="AC796" t="s">
        <v>1081</v>
      </c>
      <c r="AD796" t="s">
        <v>53</v>
      </c>
      <c r="AE796">
        <v>1887</v>
      </c>
      <c r="AF796">
        <v>1959</v>
      </c>
      <c r="AI796" t="e">
        <f>VLOOKUP(I796,Current!J:Q,2,0)</f>
        <v>#N/A</v>
      </c>
      <c r="AK796" t="s">
        <v>11775</v>
      </c>
      <c r="AL796">
        <f t="shared" si="12"/>
        <v>0</v>
      </c>
    </row>
    <row r="797" spans="1:38" hidden="1" x14ac:dyDescent="0.25">
      <c r="A797" s="1">
        <v>795</v>
      </c>
      <c r="B797">
        <v>795</v>
      </c>
      <c r="C797">
        <v>1</v>
      </c>
      <c r="D797" t="s">
        <v>2164</v>
      </c>
      <c r="G797" t="s">
        <v>2165</v>
      </c>
      <c r="H797" t="s">
        <v>2166</v>
      </c>
      <c r="I797" t="s">
        <v>2167</v>
      </c>
      <c r="J797" t="s">
        <v>36</v>
      </c>
      <c r="L797" t="s">
        <v>2163</v>
      </c>
      <c r="M797" t="s">
        <v>38</v>
      </c>
      <c r="N797" t="s">
        <v>2165</v>
      </c>
      <c r="O797" t="s">
        <v>2166</v>
      </c>
      <c r="P797" t="s">
        <v>575</v>
      </c>
      <c r="Q797" t="s">
        <v>1329</v>
      </c>
      <c r="V797" t="s">
        <v>1330</v>
      </c>
      <c r="W797" t="s">
        <v>206</v>
      </c>
      <c r="AC797" t="s">
        <v>207</v>
      </c>
      <c r="AD797" t="s">
        <v>53</v>
      </c>
      <c r="AE797">
        <v>1872</v>
      </c>
      <c r="AF797">
        <v>1875</v>
      </c>
      <c r="AI797" t="e">
        <f>VLOOKUP(I797,Current!J:Q,2,0)</f>
        <v>#N/A</v>
      </c>
      <c r="AK797" t="s">
        <v>11775</v>
      </c>
      <c r="AL797">
        <f t="shared" si="12"/>
        <v>0</v>
      </c>
    </row>
    <row r="798" spans="1:38" hidden="1" x14ac:dyDescent="0.25">
      <c r="A798" s="1">
        <v>796</v>
      </c>
      <c r="B798">
        <v>796</v>
      </c>
      <c r="C798">
        <v>2</v>
      </c>
      <c r="D798" t="s">
        <v>2164</v>
      </c>
      <c r="E798" t="s">
        <v>2168</v>
      </c>
      <c r="G798" t="s">
        <v>2169</v>
      </c>
      <c r="H798" t="s">
        <v>2170</v>
      </c>
      <c r="I798" t="s">
        <v>2171</v>
      </c>
      <c r="J798" t="s">
        <v>55</v>
      </c>
      <c r="L798" t="s">
        <v>2163</v>
      </c>
      <c r="M798" t="s">
        <v>38</v>
      </c>
      <c r="N798" t="s">
        <v>2169</v>
      </c>
      <c r="O798" t="s">
        <v>2170</v>
      </c>
      <c r="P798" t="s">
        <v>452</v>
      </c>
      <c r="Q798" t="s">
        <v>234</v>
      </c>
      <c r="V798" t="s">
        <v>237</v>
      </c>
      <c r="W798" t="s">
        <v>275</v>
      </c>
      <c r="X798" t="s">
        <v>685</v>
      </c>
      <c r="AC798" t="s">
        <v>686</v>
      </c>
      <c r="AD798" t="s">
        <v>53</v>
      </c>
      <c r="AE798">
        <v>1898</v>
      </c>
      <c r="AF798">
        <v>1931</v>
      </c>
      <c r="AI798" t="e">
        <f>VLOOKUP(I798,Current!J:Q,2,0)</f>
        <v>#N/A</v>
      </c>
      <c r="AK798" t="s">
        <v>11775</v>
      </c>
      <c r="AL798">
        <f t="shared" si="12"/>
        <v>0</v>
      </c>
    </row>
    <row r="799" spans="1:38" hidden="1" x14ac:dyDescent="0.25">
      <c r="A799" s="1">
        <v>797</v>
      </c>
      <c r="B799">
        <v>797</v>
      </c>
      <c r="C799">
        <v>3</v>
      </c>
      <c r="D799" t="s">
        <v>2172</v>
      </c>
      <c r="G799" t="s">
        <v>2173</v>
      </c>
      <c r="H799" t="s">
        <v>64</v>
      </c>
      <c r="I799" t="s">
        <v>2174</v>
      </c>
      <c r="J799" t="s">
        <v>36</v>
      </c>
      <c r="L799" t="s">
        <v>2163</v>
      </c>
      <c r="M799" t="s">
        <v>38</v>
      </c>
      <c r="N799" t="s">
        <v>2173</v>
      </c>
      <c r="O799" t="s">
        <v>64</v>
      </c>
      <c r="P799" t="s">
        <v>48</v>
      </c>
      <c r="Q799" t="s">
        <v>1329</v>
      </c>
      <c r="V799" t="s">
        <v>1330</v>
      </c>
      <c r="W799" t="s">
        <v>64</v>
      </c>
      <c r="AC799" t="s">
        <v>65</v>
      </c>
      <c r="AD799" t="s">
        <v>53</v>
      </c>
      <c r="AE799">
        <v>1872</v>
      </c>
      <c r="AF799">
        <v>1901</v>
      </c>
      <c r="AI799" t="e">
        <f>VLOOKUP(I799,Current!J:Q,2,0)</f>
        <v>#N/A</v>
      </c>
      <c r="AK799" t="s">
        <v>11775</v>
      </c>
      <c r="AL799">
        <f t="shared" si="12"/>
        <v>0</v>
      </c>
    </row>
    <row r="800" spans="1:38" hidden="1" x14ac:dyDescent="0.25">
      <c r="A800" s="1">
        <v>798</v>
      </c>
      <c r="B800">
        <v>798</v>
      </c>
      <c r="C800">
        <v>4</v>
      </c>
      <c r="D800" t="s">
        <v>2172</v>
      </c>
      <c r="E800" t="s">
        <v>2175</v>
      </c>
      <c r="G800" t="s">
        <v>1377</v>
      </c>
      <c r="H800" t="s">
        <v>2176</v>
      </c>
      <c r="I800" t="s">
        <v>2174</v>
      </c>
      <c r="J800" t="s">
        <v>55</v>
      </c>
      <c r="L800" t="s">
        <v>2163</v>
      </c>
      <c r="M800" t="s">
        <v>38</v>
      </c>
      <c r="N800" t="s">
        <v>1377</v>
      </c>
      <c r="O800" t="s">
        <v>2176</v>
      </c>
      <c r="P800" t="s">
        <v>143</v>
      </c>
      <c r="Q800" t="s">
        <v>110</v>
      </c>
      <c r="V800" t="s">
        <v>111</v>
      </c>
      <c r="W800" t="s">
        <v>509</v>
      </c>
      <c r="X800" t="s">
        <v>350</v>
      </c>
      <c r="AC800" t="s">
        <v>351</v>
      </c>
      <c r="AD800" t="s">
        <v>53</v>
      </c>
      <c r="AE800">
        <v>1896</v>
      </c>
      <c r="AF800">
        <v>1949</v>
      </c>
      <c r="AI800" t="e">
        <f>VLOOKUP(I800,Current!J:Q,2,0)</f>
        <v>#N/A</v>
      </c>
      <c r="AK800" t="s">
        <v>11775</v>
      </c>
      <c r="AL800">
        <f t="shared" si="12"/>
        <v>0</v>
      </c>
    </row>
    <row r="801" spans="1:38" hidden="1" x14ac:dyDescent="0.25">
      <c r="A801" s="1">
        <v>799</v>
      </c>
      <c r="B801">
        <v>799</v>
      </c>
      <c r="C801">
        <v>5</v>
      </c>
      <c r="D801" t="s">
        <v>2172</v>
      </c>
      <c r="E801" t="s">
        <v>1032</v>
      </c>
      <c r="G801" t="s">
        <v>2177</v>
      </c>
      <c r="I801" t="s">
        <v>2178</v>
      </c>
      <c r="J801" t="s">
        <v>55</v>
      </c>
      <c r="L801" t="s">
        <v>2163</v>
      </c>
      <c r="M801" t="s">
        <v>38</v>
      </c>
      <c r="N801" t="s">
        <v>2177</v>
      </c>
      <c r="P801" t="s">
        <v>275</v>
      </c>
      <c r="Q801" t="s">
        <v>2107</v>
      </c>
      <c r="V801" t="s">
        <v>2108</v>
      </c>
      <c r="AC801" t="s">
        <v>40</v>
      </c>
      <c r="AD801" t="s">
        <v>56</v>
      </c>
      <c r="AI801">
        <f>VLOOKUP(I801,Current!J:Q,2,0)</f>
        <v>2004</v>
      </c>
      <c r="AJ801" t="s">
        <v>56</v>
      </c>
      <c r="AK801">
        <v>2004</v>
      </c>
      <c r="AL801">
        <f t="shared" si="12"/>
        <v>0</v>
      </c>
    </row>
    <row r="802" spans="1:38" hidden="1" x14ac:dyDescent="0.25">
      <c r="A802" s="1">
        <v>800</v>
      </c>
      <c r="B802">
        <v>800</v>
      </c>
      <c r="C802">
        <v>6</v>
      </c>
      <c r="D802" t="s">
        <v>2179</v>
      </c>
      <c r="E802" t="s">
        <v>2180</v>
      </c>
      <c r="G802" t="s">
        <v>2181</v>
      </c>
      <c r="H802" t="s">
        <v>35</v>
      </c>
      <c r="I802" t="s">
        <v>2182</v>
      </c>
      <c r="J802" t="s">
        <v>36</v>
      </c>
      <c r="L802" t="s">
        <v>2163</v>
      </c>
      <c r="M802" t="s">
        <v>38</v>
      </c>
      <c r="N802" t="s">
        <v>2181</v>
      </c>
      <c r="O802" t="s">
        <v>39</v>
      </c>
      <c r="P802" t="s">
        <v>386</v>
      </c>
      <c r="Q802" t="s">
        <v>435</v>
      </c>
      <c r="V802" t="s">
        <v>954</v>
      </c>
      <c r="AC802" t="s">
        <v>40</v>
      </c>
      <c r="AD802" t="s">
        <v>61</v>
      </c>
      <c r="AI802" t="e">
        <f>VLOOKUP(I802,Current!J:Q,2,0)</f>
        <v>#N/A</v>
      </c>
      <c r="AK802" t="s">
        <v>11775</v>
      </c>
      <c r="AL802">
        <f t="shared" si="12"/>
        <v>0</v>
      </c>
    </row>
    <row r="803" spans="1:38" hidden="1" x14ac:dyDescent="0.25">
      <c r="A803" s="1">
        <v>801</v>
      </c>
      <c r="B803">
        <v>801</v>
      </c>
      <c r="C803">
        <v>7</v>
      </c>
      <c r="D803" t="s">
        <v>2179</v>
      </c>
      <c r="E803" t="s">
        <v>2180</v>
      </c>
      <c r="G803" t="s">
        <v>35</v>
      </c>
      <c r="H803" t="s">
        <v>35</v>
      </c>
      <c r="I803" t="s">
        <v>2182</v>
      </c>
      <c r="J803" t="s">
        <v>83</v>
      </c>
      <c r="L803" t="s">
        <v>2163</v>
      </c>
      <c r="M803" t="s">
        <v>38</v>
      </c>
      <c r="N803" t="s">
        <v>39</v>
      </c>
      <c r="O803" t="s">
        <v>39</v>
      </c>
      <c r="V803" t="s">
        <v>40</v>
      </c>
      <c r="AC803" t="s">
        <v>40</v>
      </c>
      <c r="AD803" t="s">
        <v>41</v>
      </c>
      <c r="AI803" t="e">
        <f>VLOOKUP(I803,Current!J:Q,2,0)</f>
        <v>#N/A</v>
      </c>
      <c r="AK803" t="s">
        <v>11775</v>
      </c>
      <c r="AL803">
        <f t="shared" si="12"/>
        <v>0</v>
      </c>
    </row>
    <row r="804" spans="1:38" hidden="1" x14ac:dyDescent="0.25">
      <c r="A804" s="1">
        <v>802</v>
      </c>
      <c r="B804">
        <v>802</v>
      </c>
      <c r="C804">
        <v>8</v>
      </c>
      <c r="D804" t="s">
        <v>2179</v>
      </c>
      <c r="E804" t="s">
        <v>2180</v>
      </c>
      <c r="G804" t="s">
        <v>1377</v>
      </c>
      <c r="H804" t="s">
        <v>2176</v>
      </c>
      <c r="I804" t="s">
        <v>2182</v>
      </c>
      <c r="J804" t="s">
        <v>55</v>
      </c>
      <c r="L804" t="s">
        <v>2163</v>
      </c>
      <c r="M804" t="s">
        <v>38</v>
      </c>
      <c r="N804" t="s">
        <v>1377</v>
      </c>
      <c r="O804" t="s">
        <v>2176</v>
      </c>
      <c r="P804" t="s">
        <v>143</v>
      </c>
      <c r="Q804" t="s">
        <v>110</v>
      </c>
      <c r="V804" t="s">
        <v>111</v>
      </c>
      <c r="W804" t="s">
        <v>509</v>
      </c>
      <c r="X804" t="s">
        <v>350</v>
      </c>
      <c r="AC804" t="s">
        <v>351</v>
      </c>
      <c r="AD804" t="s">
        <v>53</v>
      </c>
      <c r="AE804">
        <v>1896</v>
      </c>
      <c r="AF804">
        <v>1949</v>
      </c>
      <c r="AI804" t="e">
        <f>VLOOKUP(I804,Current!J:Q,2,0)</f>
        <v>#N/A</v>
      </c>
      <c r="AK804" t="s">
        <v>11775</v>
      </c>
      <c r="AL804">
        <f t="shared" si="12"/>
        <v>0</v>
      </c>
    </row>
    <row r="805" spans="1:38" hidden="1" x14ac:dyDescent="0.25">
      <c r="A805" s="1">
        <v>803</v>
      </c>
      <c r="B805">
        <v>803</v>
      </c>
      <c r="C805">
        <v>9</v>
      </c>
      <c r="D805" t="s">
        <v>2183</v>
      </c>
      <c r="E805" t="s">
        <v>2184</v>
      </c>
      <c r="G805" t="s">
        <v>2185</v>
      </c>
      <c r="H805" t="s">
        <v>2186</v>
      </c>
      <c r="I805" t="s">
        <v>2187</v>
      </c>
      <c r="J805" t="s">
        <v>83</v>
      </c>
      <c r="L805" t="s">
        <v>2163</v>
      </c>
      <c r="M805" t="s">
        <v>38</v>
      </c>
      <c r="N805" t="s">
        <v>2185</v>
      </c>
      <c r="O805" t="s">
        <v>2186</v>
      </c>
      <c r="P805" t="s">
        <v>48</v>
      </c>
      <c r="Q805" t="s">
        <v>370</v>
      </c>
      <c r="V805" t="s">
        <v>371</v>
      </c>
      <c r="W805" t="s">
        <v>269</v>
      </c>
      <c r="X805" t="s">
        <v>235</v>
      </c>
      <c r="AC805" t="s">
        <v>238</v>
      </c>
      <c r="AD805" t="s">
        <v>53</v>
      </c>
      <c r="AE805">
        <v>1886</v>
      </c>
      <c r="AF805">
        <v>1932</v>
      </c>
      <c r="AI805" t="e">
        <f>VLOOKUP(I805,Current!J:Q,2,0)</f>
        <v>#N/A</v>
      </c>
      <c r="AK805" t="s">
        <v>11775</v>
      </c>
      <c r="AL805">
        <f t="shared" si="12"/>
        <v>0</v>
      </c>
    </row>
    <row r="806" spans="1:38" hidden="1" x14ac:dyDescent="0.25">
      <c r="A806" s="1">
        <v>804</v>
      </c>
      <c r="B806">
        <v>804</v>
      </c>
      <c r="C806">
        <v>10</v>
      </c>
      <c r="D806" t="s">
        <v>2188</v>
      </c>
      <c r="G806" t="s">
        <v>44</v>
      </c>
      <c r="H806" t="s">
        <v>199</v>
      </c>
      <c r="I806" t="s">
        <v>2189</v>
      </c>
      <c r="J806" t="s">
        <v>83</v>
      </c>
      <c r="L806" t="s">
        <v>2163</v>
      </c>
      <c r="M806" t="s">
        <v>38</v>
      </c>
      <c r="N806" t="s">
        <v>44</v>
      </c>
      <c r="O806" t="s">
        <v>199</v>
      </c>
      <c r="P806" t="s">
        <v>48</v>
      </c>
      <c r="Q806" t="s">
        <v>51</v>
      </c>
      <c r="V806" t="s">
        <v>52</v>
      </c>
      <c r="W806" t="s">
        <v>199</v>
      </c>
      <c r="AC806" t="s">
        <v>200</v>
      </c>
      <c r="AD806" t="s">
        <v>53</v>
      </c>
      <c r="AE806">
        <v>1895</v>
      </c>
      <c r="AF806">
        <v>1927</v>
      </c>
      <c r="AI806" t="e">
        <f>VLOOKUP(I806,Current!J:Q,2,0)</f>
        <v>#N/A</v>
      </c>
      <c r="AK806" t="s">
        <v>11775</v>
      </c>
      <c r="AL806">
        <f t="shared" si="12"/>
        <v>0</v>
      </c>
    </row>
    <row r="807" spans="1:38" hidden="1" x14ac:dyDescent="0.25">
      <c r="A807" s="1">
        <v>805</v>
      </c>
      <c r="B807">
        <v>805</v>
      </c>
      <c r="C807">
        <v>11</v>
      </c>
      <c r="D807" t="s">
        <v>2190</v>
      </c>
      <c r="E807" t="s">
        <v>2191</v>
      </c>
      <c r="G807" t="s">
        <v>1605</v>
      </c>
      <c r="H807" t="s">
        <v>35</v>
      </c>
      <c r="I807" t="s">
        <v>2192</v>
      </c>
      <c r="J807" t="s">
        <v>83</v>
      </c>
      <c r="L807" t="s">
        <v>2163</v>
      </c>
      <c r="M807" t="s">
        <v>38</v>
      </c>
      <c r="N807" t="s">
        <v>1605</v>
      </c>
      <c r="O807" t="s">
        <v>39</v>
      </c>
      <c r="P807" t="s">
        <v>48</v>
      </c>
      <c r="Q807" t="s">
        <v>493</v>
      </c>
      <c r="V807" t="s">
        <v>495</v>
      </c>
      <c r="AC807" t="s">
        <v>40</v>
      </c>
      <c r="AD807" t="s">
        <v>61</v>
      </c>
      <c r="AI807" t="e">
        <f>VLOOKUP(I807,Current!J:Q,2,0)</f>
        <v>#N/A</v>
      </c>
      <c r="AK807" t="s">
        <v>11775</v>
      </c>
      <c r="AL807">
        <f t="shared" si="12"/>
        <v>0</v>
      </c>
    </row>
    <row r="808" spans="1:38" hidden="1" x14ac:dyDescent="0.25">
      <c r="A808" s="1">
        <v>806</v>
      </c>
      <c r="B808">
        <v>806</v>
      </c>
      <c r="C808">
        <v>12</v>
      </c>
      <c r="D808" t="s">
        <v>2190</v>
      </c>
      <c r="E808" t="s">
        <v>2193</v>
      </c>
      <c r="G808" t="s">
        <v>536</v>
      </c>
      <c r="H808" t="s">
        <v>2194</v>
      </c>
      <c r="I808" t="s">
        <v>2195</v>
      </c>
      <c r="J808" t="s">
        <v>55</v>
      </c>
      <c r="L808" t="s">
        <v>2163</v>
      </c>
      <c r="M808" t="s">
        <v>38</v>
      </c>
      <c r="N808" t="s">
        <v>536</v>
      </c>
      <c r="O808" t="s">
        <v>2194</v>
      </c>
      <c r="P808" t="s">
        <v>536</v>
      </c>
      <c r="V808" t="s">
        <v>537</v>
      </c>
      <c r="W808" t="s">
        <v>380</v>
      </c>
      <c r="X808" t="s">
        <v>337</v>
      </c>
      <c r="AC808" t="s">
        <v>338</v>
      </c>
      <c r="AD808" t="s">
        <v>53</v>
      </c>
      <c r="AE808">
        <v>1900</v>
      </c>
      <c r="AF808">
        <v>1940</v>
      </c>
      <c r="AI808" t="e">
        <f>VLOOKUP(I808,Current!J:Q,2,0)</f>
        <v>#N/A</v>
      </c>
      <c r="AK808" t="s">
        <v>11775</v>
      </c>
      <c r="AL808">
        <f t="shared" si="12"/>
        <v>0</v>
      </c>
    </row>
    <row r="809" spans="1:38" hidden="1" x14ac:dyDescent="0.25">
      <c r="A809" s="1">
        <v>807</v>
      </c>
      <c r="B809">
        <v>807</v>
      </c>
      <c r="C809">
        <v>13</v>
      </c>
      <c r="D809" t="s">
        <v>2196</v>
      </c>
      <c r="G809" t="s">
        <v>1374</v>
      </c>
      <c r="H809" t="s">
        <v>536</v>
      </c>
      <c r="I809" t="s">
        <v>2197</v>
      </c>
      <c r="J809" t="s">
        <v>83</v>
      </c>
      <c r="L809" t="s">
        <v>2163</v>
      </c>
      <c r="M809" t="s">
        <v>38</v>
      </c>
      <c r="N809" t="s">
        <v>1374</v>
      </c>
      <c r="O809" t="s">
        <v>536</v>
      </c>
      <c r="P809" t="s">
        <v>1374</v>
      </c>
      <c r="V809" t="s">
        <v>1375</v>
      </c>
      <c r="W809" t="s">
        <v>536</v>
      </c>
      <c r="AC809" t="s">
        <v>537</v>
      </c>
      <c r="AD809" t="s">
        <v>53</v>
      </c>
      <c r="AE809">
        <v>1889</v>
      </c>
      <c r="AF809">
        <v>1900</v>
      </c>
      <c r="AI809" t="e">
        <f>VLOOKUP(I809,Current!J:Q,2,0)</f>
        <v>#N/A</v>
      </c>
      <c r="AK809" t="s">
        <v>11775</v>
      </c>
      <c r="AL809">
        <f t="shared" si="12"/>
        <v>0</v>
      </c>
    </row>
    <row r="810" spans="1:38" hidden="1" x14ac:dyDescent="0.25">
      <c r="A810" s="1">
        <v>808</v>
      </c>
      <c r="B810">
        <v>808</v>
      </c>
      <c r="C810">
        <v>14</v>
      </c>
      <c r="D810" t="s">
        <v>2196</v>
      </c>
      <c r="G810" t="s">
        <v>536</v>
      </c>
      <c r="H810" t="s">
        <v>79</v>
      </c>
      <c r="I810" t="s">
        <v>2198</v>
      </c>
      <c r="J810" t="s">
        <v>55</v>
      </c>
      <c r="L810" t="s">
        <v>2163</v>
      </c>
      <c r="M810" t="s">
        <v>38</v>
      </c>
      <c r="N810" t="s">
        <v>536</v>
      </c>
      <c r="O810" t="s">
        <v>79</v>
      </c>
      <c r="P810" t="s">
        <v>536</v>
      </c>
      <c r="V810" t="s">
        <v>537</v>
      </c>
      <c r="W810" t="s">
        <v>79</v>
      </c>
      <c r="AC810" t="s">
        <v>80</v>
      </c>
      <c r="AD810" t="s">
        <v>53</v>
      </c>
      <c r="AE810">
        <v>1900</v>
      </c>
      <c r="AF810">
        <v>1925</v>
      </c>
      <c r="AI810" t="e">
        <f>VLOOKUP(I810,Current!J:Q,2,0)</f>
        <v>#N/A</v>
      </c>
      <c r="AK810" t="s">
        <v>11775</v>
      </c>
      <c r="AL810">
        <f t="shared" si="12"/>
        <v>0</v>
      </c>
    </row>
    <row r="811" spans="1:38" hidden="1" x14ac:dyDescent="0.25">
      <c r="A811" s="1">
        <v>809</v>
      </c>
      <c r="B811">
        <v>809</v>
      </c>
      <c r="C811">
        <v>15</v>
      </c>
      <c r="D811" t="s">
        <v>2199</v>
      </c>
      <c r="G811" t="s">
        <v>2200</v>
      </c>
      <c r="H811" t="s">
        <v>2201</v>
      </c>
      <c r="I811" t="s">
        <v>2202</v>
      </c>
      <c r="J811" t="s">
        <v>55</v>
      </c>
      <c r="L811" t="s">
        <v>2163</v>
      </c>
      <c r="M811" t="s">
        <v>38</v>
      </c>
      <c r="N811" t="s">
        <v>2200</v>
      </c>
      <c r="O811" t="s">
        <v>2201</v>
      </c>
      <c r="P811" t="s">
        <v>84</v>
      </c>
      <c r="Q811" t="s">
        <v>536</v>
      </c>
      <c r="V811" t="s">
        <v>537</v>
      </c>
      <c r="W811" t="s">
        <v>198</v>
      </c>
      <c r="X811" t="s">
        <v>2203</v>
      </c>
      <c r="AC811" t="s">
        <v>2204</v>
      </c>
      <c r="AD811" t="s">
        <v>53</v>
      </c>
      <c r="AE811">
        <v>1900</v>
      </c>
      <c r="AF811">
        <v>1941</v>
      </c>
      <c r="AI811" t="e">
        <f>VLOOKUP(I811,Current!J:Q,2,0)</f>
        <v>#N/A</v>
      </c>
      <c r="AK811" t="s">
        <v>11775</v>
      </c>
      <c r="AL811">
        <f t="shared" si="12"/>
        <v>0</v>
      </c>
    </row>
    <row r="812" spans="1:38" hidden="1" x14ac:dyDescent="0.25">
      <c r="A812" s="1">
        <v>810</v>
      </c>
      <c r="B812">
        <v>810</v>
      </c>
      <c r="C812">
        <v>16</v>
      </c>
      <c r="D812" t="s">
        <v>2205</v>
      </c>
      <c r="E812" t="s">
        <v>2206</v>
      </c>
      <c r="G812" t="s">
        <v>2207</v>
      </c>
      <c r="H812" t="s">
        <v>2208</v>
      </c>
      <c r="I812" t="s">
        <v>2209</v>
      </c>
      <c r="J812" t="s">
        <v>55</v>
      </c>
      <c r="L812" t="s">
        <v>2163</v>
      </c>
      <c r="M812" t="s">
        <v>38</v>
      </c>
      <c r="N812" t="s">
        <v>2207</v>
      </c>
      <c r="O812" t="s">
        <v>2208</v>
      </c>
      <c r="P812" t="s">
        <v>386</v>
      </c>
      <c r="Q812" t="s">
        <v>64</v>
      </c>
      <c r="V812" t="s">
        <v>65</v>
      </c>
      <c r="W812" t="s">
        <v>48</v>
      </c>
      <c r="X812" t="s">
        <v>1080</v>
      </c>
      <c r="AC812" t="s">
        <v>1081</v>
      </c>
      <c r="AD812" t="s">
        <v>53</v>
      </c>
      <c r="AE812">
        <v>1901</v>
      </c>
      <c r="AF812">
        <v>1959</v>
      </c>
      <c r="AI812" t="e">
        <f>VLOOKUP(I812,Current!J:Q,2,0)</f>
        <v>#N/A</v>
      </c>
      <c r="AK812" t="s">
        <v>11775</v>
      </c>
      <c r="AL812">
        <f t="shared" si="12"/>
        <v>0</v>
      </c>
    </row>
    <row r="813" spans="1:38" hidden="1" x14ac:dyDescent="0.25">
      <c r="A813" s="1">
        <v>811</v>
      </c>
      <c r="B813">
        <v>811</v>
      </c>
      <c r="C813">
        <v>17</v>
      </c>
      <c r="D813" t="s">
        <v>2210</v>
      </c>
      <c r="E813" t="s">
        <v>1900</v>
      </c>
      <c r="G813" t="s">
        <v>435</v>
      </c>
      <c r="H813" t="s">
        <v>1383</v>
      </c>
      <c r="I813" t="s">
        <v>2211</v>
      </c>
      <c r="J813" t="s">
        <v>36</v>
      </c>
      <c r="L813" t="s">
        <v>2163</v>
      </c>
      <c r="M813" t="s">
        <v>38</v>
      </c>
      <c r="N813" t="s">
        <v>435</v>
      </c>
      <c r="O813" t="s">
        <v>1383</v>
      </c>
      <c r="P813" t="s">
        <v>435</v>
      </c>
      <c r="V813" t="s">
        <v>954</v>
      </c>
      <c r="W813" t="s">
        <v>1383</v>
      </c>
      <c r="AC813" t="s">
        <v>1385</v>
      </c>
      <c r="AD813" t="s">
        <v>53</v>
      </c>
      <c r="AE813">
        <v>1879</v>
      </c>
      <c r="AF813">
        <v>1918</v>
      </c>
      <c r="AI813" t="e">
        <f>VLOOKUP(I813,Current!J:Q,2,0)</f>
        <v>#N/A</v>
      </c>
      <c r="AK813" t="s">
        <v>11775</v>
      </c>
      <c r="AL813">
        <f t="shared" si="12"/>
        <v>0</v>
      </c>
    </row>
    <row r="814" spans="1:38" hidden="1" x14ac:dyDescent="0.25">
      <c r="A814" s="1">
        <v>812</v>
      </c>
      <c r="B814">
        <v>812</v>
      </c>
      <c r="C814">
        <v>0</v>
      </c>
      <c r="D814" t="s">
        <v>2212</v>
      </c>
      <c r="G814" t="s">
        <v>35</v>
      </c>
      <c r="H814" t="s">
        <v>35</v>
      </c>
      <c r="J814" t="s">
        <v>55</v>
      </c>
      <c r="L814" t="s">
        <v>2213</v>
      </c>
      <c r="M814" t="s">
        <v>38</v>
      </c>
      <c r="N814" t="s">
        <v>39</v>
      </c>
      <c r="O814" t="s">
        <v>39</v>
      </c>
      <c r="V814" t="s">
        <v>40</v>
      </c>
      <c r="AC814" t="s">
        <v>40</v>
      </c>
      <c r="AD814" t="s">
        <v>41</v>
      </c>
      <c r="AI814" t="e">
        <f>VLOOKUP(I814,Current!J:Q,2,0)</f>
        <v>#N/A</v>
      </c>
      <c r="AK814" t="s">
        <v>11775</v>
      </c>
      <c r="AL814">
        <f t="shared" si="12"/>
        <v>0</v>
      </c>
    </row>
    <row r="815" spans="1:38" hidden="1" x14ac:dyDescent="0.25">
      <c r="A815" s="1">
        <v>813</v>
      </c>
      <c r="B815">
        <v>813</v>
      </c>
      <c r="C815">
        <v>1</v>
      </c>
      <c r="D815" t="s">
        <v>2214</v>
      </c>
      <c r="E815" t="s">
        <v>2215</v>
      </c>
      <c r="G815" t="s">
        <v>222</v>
      </c>
      <c r="H815" t="s">
        <v>601</v>
      </c>
      <c r="J815" t="s">
        <v>55</v>
      </c>
      <c r="L815" t="s">
        <v>2213</v>
      </c>
      <c r="M815" t="s">
        <v>38</v>
      </c>
      <c r="N815" t="s">
        <v>222</v>
      </c>
      <c r="O815" t="s">
        <v>601</v>
      </c>
      <c r="P815" t="s">
        <v>222</v>
      </c>
      <c r="V815" t="s">
        <v>223</v>
      </c>
      <c r="W815" t="s">
        <v>601</v>
      </c>
      <c r="AC815" t="s">
        <v>602</v>
      </c>
      <c r="AD815" t="s">
        <v>53</v>
      </c>
      <c r="AE815">
        <v>1905</v>
      </c>
      <c r="AF815">
        <v>1944</v>
      </c>
      <c r="AI815" t="e">
        <f>VLOOKUP(I815,Current!J:Q,2,0)</f>
        <v>#N/A</v>
      </c>
      <c r="AK815" t="s">
        <v>11775</v>
      </c>
      <c r="AL815">
        <f t="shared" si="12"/>
        <v>0</v>
      </c>
    </row>
    <row r="816" spans="1:38" hidden="1" x14ac:dyDescent="0.25">
      <c r="A816" s="1">
        <v>814</v>
      </c>
      <c r="B816">
        <v>814</v>
      </c>
      <c r="C816">
        <v>2</v>
      </c>
      <c r="D816" t="s">
        <v>2216</v>
      </c>
      <c r="E816" t="s">
        <v>2217</v>
      </c>
      <c r="G816" t="s">
        <v>183</v>
      </c>
      <c r="H816" t="s">
        <v>737</v>
      </c>
      <c r="J816" t="s">
        <v>55</v>
      </c>
      <c r="L816" t="s">
        <v>2213</v>
      </c>
      <c r="M816" t="s">
        <v>38</v>
      </c>
      <c r="N816" t="s">
        <v>183</v>
      </c>
      <c r="O816" t="s">
        <v>737</v>
      </c>
      <c r="P816" t="s">
        <v>183</v>
      </c>
      <c r="V816" t="s">
        <v>581</v>
      </c>
      <c r="W816" t="s">
        <v>737</v>
      </c>
      <c r="AC816" t="s">
        <v>738</v>
      </c>
      <c r="AD816" t="s">
        <v>53</v>
      </c>
      <c r="AE816">
        <v>1934</v>
      </c>
      <c r="AF816">
        <v>1960</v>
      </c>
      <c r="AI816" t="e">
        <f>VLOOKUP(I816,Current!J:Q,2,0)</f>
        <v>#N/A</v>
      </c>
      <c r="AK816" t="s">
        <v>11775</v>
      </c>
      <c r="AL816">
        <f t="shared" si="12"/>
        <v>0</v>
      </c>
    </row>
    <row r="817" spans="1:38" hidden="1" x14ac:dyDescent="0.25">
      <c r="A817" s="1">
        <v>815</v>
      </c>
      <c r="B817">
        <v>815</v>
      </c>
      <c r="C817">
        <v>3</v>
      </c>
      <c r="D817" t="s">
        <v>2218</v>
      </c>
      <c r="E817" t="s">
        <v>294</v>
      </c>
      <c r="G817" t="s">
        <v>211</v>
      </c>
      <c r="H817" t="s">
        <v>601</v>
      </c>
      <c r="J817" t="s">
        <v>55</v>
      </c>
      <c r="L817" t="s">
        <v>2213</v>
      </c>
      <c r="M817" t="s">
        <v>38</v>
      </c>
      <c r="N817" t="s">
        <v>211</v>
      </c>
      <c r="O817" t="s">
        <v>601</v>
      </c>
      <c r="P817" t="s">
        <v>211</v>
      </c>
      <c r="V817" t="s">
        <v>212</v>
      </c>
      <c r="W817" t="s">
        <v>601</v>
      </c>
      <c r="AC817" t="s">
        <v>602</v>
      </c>
      <c r="AD817" t="s">
        <v>53</v>
      </c>
      <c r="AE817">
        <v>1908</v>
      </c>
      <c r="AF817">
        <v>1944</v>
      </c>
      <c r="AI817" t="e">
        <f>VLOOKUP(I817,Current!J:Q,2,0)</f>
        <v>#N/A</v>
      </c>
      <c r="AK817" t="s">
        <v>11775</v>
      </c>
      <c r="AL817">
        <f t="shared" si="12"/>
        <v>0</v>
      </c>
    </row>
    <row r="818" spans="1:38" hidden="1" x14ac:dyDescent="0.25">
      <c r="A818" s="1">
        <v>816</v>
      </c>
      <c r="B818">
        <v>816</v>
      </c>
      <c r="C818">
        <v>0</v>
      </c>
      <c r="D818" t="s">
        <v>2219</v>
      </c>
      <c r="E818" t="s">
        <v>294</v>
      </c>
      <c r="G818" t="s">
        <v>162</v>
      </c>
      <c r="H818" t="s">
        <v>2220</v>
      </c>
      <c r="J818" t="s">
        <v>55</v>
      </c>
      <c r="L818" t="s">
        <v>2213</v>
      </c>
      <c r="M818" t="s">
        <v>38</v>
      </c>
      <c r="N818" t="s">
        <v>162</v>
      </c>
      <c r="O818" t="s">
        <v>2221</v>
      </c>
      <c r="P818" t="s">
        <v>162</v>
      </c>
      <c r="V818" t="s">
        <v>255</v>
      </c>
      <c r="W818" t="s">
        <v>715</v>
      </c>
      <c r="X818" t="s">
        <v>468</v>
      </c>
      <c r="AC818" t="s">
        <v>2222</v>
      </c>
      <c r="AD818" t="s">
        <v>96</v>
      </c>
      <c r="AI818" t="e">
        <f>VLOOKUP(I818,Current!J:Q,2,0)</f>
        <v>#N/A</v>
      </c>
      <c r="AK818" t="s">
        <v>11775</v>
      </c>
      <c r="AL818">
        <f t="shared" si="12"/>
        <v>0</v>
      </c>
    </row>
    <row r="819" spans="1:38" hidden="1" x14ac:dyDescent="0.25">
      <c r="A819" s="1">
        <v>817</v>
      </c>
      <c r="B819">
        <v>817</v>
      </c>
      <c r="C819">
        <v>1</v>
      </c>
      <c r="D819" t="s">
        <v>2223</v>
      </c>
      <c r="E819" t="s">
        <v>294</v>
      </c>
      <c r="G819" t="s">
        <v>364</v>
      </c>
      <c r="H819" t="s">
        <v>181</v>
      </c>
      <c r="J819" t="s">
        <v>55</v>
      </c>
      <c r="L819" t="s">
        <v>2213</v>
      </c>
      <c r="M819" t="s">
        <v>38</v>
      </c>
      <c r="N819" t="s">
        <v>364</v>
      </c>
      <c r="O819" t="s">
        <v>181</v>
      </c>
      <c r="P819" t="s">
        <v>364</v>
      </c>
      <c r="V819" t="s">
        <v>365</v>
      </c>
      <c r="W819" t="s">
        <v>181</v>
      </c>
      <c r="AC819" t="s">
        <v>691</v>
      </c>
      <c r="AD819" t="s">
        <v>53</v>
      </c>
      <c r="AE819">
        <v>1922</v>
      </c>
      <c r="AF819">
        <v>1950</v>
      </c>
      <c r="AI819" t="e">
        <f>VLOOKUP(I819,Current!J:Q,2,0)</f>
        <v>#N/A</v>
      </c>
      <c r="AK819" t="s">
        <v>11775</v>
      </c>
      <c r="AL819">
        <f t="shared" si="12"/>
        <v>0</v>
      </c>
    </row>
    <row r="820" spans="1:38" hidden="1" x14ac:dyDescent="0.25">
      <c r="A820" s="1">
        <v>818</v>
      </c>
      <c r="B820">
        <v>818</v>
      </c>
      <c r="C820">
        <v>0</v>
      </c>
      <c r="D820" t="s">
        <v>2224</v>
      </c>
      <c r="G820" t="s">
        <v>298</v>
      </c>
      <c r="H820" t="s">
        <v>982</v>
      </c>
      <c r="J820" t="s">
        <v>55</v>
      </c>
      <c r="L820" t="s">
        <v>2213</v>
      </c>
      <c r="M820" t="s">
        <v>38</v>
      </c>
      <c r="N820" t="s">
        <v>298</v>
      </c>
      <c r="O820" t="s">
        <v>982</v>
      </c>
      <c r="P820" t="s">
        <v>298</v>
      </c>
      <c r="V820" t="s">
        <v>299</v>
      </c>
      <c r="W820" t="s">
        <v>982</v>
      </c>
      <c r="AC820" t="s">
        <v>983</v>
      </c>
      <c r="AD820" t="s">
        <v>53</v>
      </c>
      <c r="AE820">
        <v>1910</v>
      </c>
      <c r="AF820">
        <v>1954</v>
      </c>
      <c r="AI820" t="e">
        <f>VLOOKUP(I820,Current!J:Q,2,0)</f>
        <v>#N/A</v>
      </c>
      <c r="AK820" t="s">
        <v>11775</v>
      </c>
      <c r="AL820">
        <f t="shared" si="12"/>
        <v>0</v>
      </c>
    </row>
    <row r="821" spans="1:38" hidden="1" x14ac:dyDescent="0.25">
      <c r="A821" s="1">
        <v>819</v>
      </c>
      <c r="B821">
        <v>819</v>
      </c>
      <c r="C821">
        <v>1</v>
      </c>
      <c r="D821" t="s">
        <v>2225</v>
      </c>
      <c r="G821" t="s">
        <v>35</v>
      </c>
      <c r="H821" t="s">
        <v>35</v>
      </c>
      <c r="J821" t="s">
        <v>36</v>
      </c>
      <c r="L821" t="s">
        <v>2213</v>
      </c>
      <c r="M821" t="s">
        <v>38</v>
      </c>
      <c r="N821" t="s">
        <v>39</v>
      </c>
      <c r="O821" t="s">
        <v>39</v>
      </c>
      <c r="V821" t="s">
        <v>40</v>
      </c>
      <c r="AC821" t="s">
        <v>40</v>
      </c>
      <c r="AD821" t="s">
        <v>41</v>
      </c>
      <c r="AI821" t="e">
        <f>VLOOKUP(I821,Current!J:Q,2,0)</f>
        <v>#N/A</v>
      </c>
      <c r="AK821" t="s">
        <v>11775</v>
      </c>
      <c r="AL821">
        <f t="shared" si="12"/>
        <v>0</v>
      </c>
    </row>
    <row r="822" spans="1:38" hidden="1" x14ac:dyDescent="0.25">
      <c r="A822" s="1">
        <v>820</v>
      </c>
      <c r="B822">
        <v>820</v>
      </c>
      <c r="C822">
        <v>2</v>
      </c>
      <c r="D822" t="s">
        <v>2225</v>
      </c>
      <c r="E822" t="s">
        <v>294</v>
      </c>
      <c r="G822" t="s">
        <v>1383</v>
      </c>
      <c r="H822" t="s">
        <v>410</v>
      </c>
      <c r="J822" t="s">
        <v>55</v>
      </c>
      <c r="L822" t="s">
        <v>2213</v>
      </c>
      <c r="M822" t="s">
        <v>38</v>
      </c>
      <c r="N822" t="s">
        <v>1383</v>
      </c>
      <c r="O822" t="s">
        <v>410</v>
      </c>
      <c r="P822" t="s">
        <v>1383</v>
      </c>
      <c r="V822" t="s">
        <v>1385</v>
      </c>
      <c r="W822" t="s">
        <v>410</v>
      </c>
      <c r="AC822" t="s">
        <v>411</v>
      </c>
      <c r="AD822" t="s">
        <v>53</v>
      </c>
      <c r="AE822">
        <v>1918</v>
      </c>
      <c r="AF822">
        <v>1928</v>
      </c>
      <c r="AI822" t="e">
        <f>VLOOKUP(I822,Current!J:Q,2,0)</f>
        <v>#N/A</v>
      </c>
      <c r="AK822" t="s">
        <v>11775</v>
      </c>
      <c r="AL822">
        <f t="shared" si="12"/>
        <v>0</v>
      </c>
    </row>
    <row r="823" spans="1:38" hidden="1" x14ac:dyDescent="0.25">
      <c r="A823" s="1">
        <v>821</v>
      </c>
      <c r="B823">
        <v>821</v>
      </c>
      <c r="C823">
        <v>0</v>
      </c>
      <c r="D823" t="s">
        <v>2226</v>
      </c>
      <c r="G823" t="s">
        <v>206</v>
      </c>
      <c r="H823" t="s">
        <v>35</v>
      </c>
      <c r="J823" t="s">
        <v>36</v>
      </c>
      <c r="K823" t="s">
        <v>2227</v>
      </c>
      <c r="L823" t="s">
        <v>2213</v>
      </c>
      <c r="M823" t="s">
        <v>38</v>
      </c>
      <c r="N823" t="s">
        <v>206</v>
      </c>
      <c r="O823" t="s">
        <v>39</v>
      </c>
      <c r="P823" t="s">
        <v>206</v>
      </c>
      <c r="V823" t="s">
        <v>207</v>
      </c>
      <c r="AC823" t="s">
        <v>40</v>
      </c>
      <c r="AD823" t="s">
        <v>61</v>
      </c>
      <c r="AI823" t="e">
        <f>VLOOKUP(I823,Current!J:Q,2,0)</f>
        <v>#N/A</v>
      </c>
      <c r="AK823" t="s">
        <v>11775</v>
      </c>
      <c r="AL823">
        <f t="shared" si="12"/>
        <v>0</v>
      </c>
    </row>
    <row r="824" spans="1:38" hidden="1" x14ac:dyDescent="0.25">
      <c r="A824" s="1">
        <v>822</v>
      </c>
      <c r="B824">
        <v>822</v>
      </c>
      <c r="C824">
        <v>1</v>
      </c>
      <c r="D824" t="s">
        <v>2226</v>
      </c>
      <c r="G824" t="s">
        <v>35</v>
      </c>
      <c r="H824" t="s">
        <v>35</v>
      </c>
      <c r="J824" t="s">
        <v>83</v>
      </c>
      <c r="K824" t="s">
        <v>2227</v>
      </c>
      <c r="L824" t="s">
        <v>2213</v>
      </c>
      <c r="M824" t="s">
        <v>38</v>
      </c>
      <c r="N824" t="s">
        <v>39</v>
      </c>
      <c r="O824" t="s">
        <v>39</v>
      </c>
      <c r="V824" t="s">
        <v>40</v>
      </c>
      <c r="AC824" t="s">
        <v>40</v>
      </c>
      <c r="AD824" t="s">
        <v>41</v>
      </c>
      <c r="AI824" t="e">
        <f>VLOOKUP(I824,Current!J:Q,2,0)</f>
        <v>#N/A</v>
      </c>
      <c r="AK824" t="s">
        <v>11775</v>
      </c>
      <c r="AL824">
        <f t="shared" si="12"/>
        <v>0</v>
      </c>
    </row>
    <row r="825" spans="1:38" hidden="1" x14ac:dyDescent="0.25">
      <c r="A825" s="1">
        <v>823</v>
      </c>
      <c r="B825">
        <v>823</v>
      </c>
      <c r="C825">
        <v>2</v>
      </c>
      <c r="D825" t="s">
        <v>2226</v>
      </c>
      <c r="E825" t="s">
        <v>2228</v>
      </c>
      <c r="G825" t="s">
        <v>151</v>
      </c>
      <c r="I825" t="s">
        <v>2227</v>
      </c>
      <c r="J825" t="s">
        <v>55</v>
      </c>
      <c r="K825" t="s">
        <v>2227</v>
      </c>
      <c r="L825" t="s">
        <v>2213</v>
      </c>
      <c r="M825" t="s">
        <v>38</v>
      </c>
      <c r="N825" t="s">
        <v>151</v>
      </c>
      <c r="P825" t="s">
        <v>151</v>
      </c>
      <c r="V825" t="s">
        <v>152</v>
      </c>
      <c r="AC825" t="s">
        <v>40</v>
      </c>
      <c r="AD825" t="s">
        <v>56</v>
      </c>
      <c r="AI825">
        <f>VLOOKUP(I825,Current!J:Q,2,0)</f>
        <v>1899</v>
      </c>
      <c r="AJ825" t="s">
        <v>56</v>
      </c>
      <c r="AK825">
        <v>1899</v>
      </c>
      <c r="AL825">
        <f t="shared" si="12"/>
        <v>0</v>
      </c>
    </row>
    <row r="826" spans="1:38" hidden="1" x14ac:dyDescent="0.25">
      <c r="A826" s="1">
        <v>824</v>
      </c>
      <c r="B826">
        <v>824</v>
      </c>
      <c r="C826">
        <v>3</v>
      </c>
      <c r="D826" t="s">
        <v>2229</v>
      </c>
      <c r="G826" t="s">
        <v>364</v>
      </c>
      <c r="H826" t="s">
        <v>598</v>
      </c>
      <c r="J826" t="s">
        <v>55</v>
      </c>
      <c r="L826" t="s">
        <v>2213</v>
      </c>
      <c r="M826" t="s">
        <v>38</v>
      </c>
      <c r="N826" t="s">
        <v>364</v>
      </c>
      <c r="O826" t="s">
        <v>598</v>
      </c>
      <c r="P826" t="s">
        <v>364</v>
      </c>
      <c r="V826" t="s">
        <v>365</v>
      </c>
      <c r="W826" t="s">
        <v>598</v>
      </c>
      <c r="AC826" t="s">
        <v>599</v>
      </c>
      <c r="AD826" t="s">
        <v>53</v>
      </c>
      <c r="AE826">
        <v>1922</v>
      </c>
      <c r="AF826">
        <v>1937</v>
      </c>
      <c r="AI826" t="e">
        <f>VLOOKUP(I826,Current!J:Q,2,0)</f>
        <v>#N/A</v>
      </c>
      <c r="AK826" t="s">
        <v>11775</v>
      </c>
      <c r="AL826">
        <f t="shared" si="12"/>
        <v>0</v>
      </c>
    </row>
    <row r="827" spans="1:38" hidden="1" x14ac:dyDescent="0.25">
      <c r="A827" s="1">
        <v>825</v>
      </c>
      <c r="B827">
        <v>825</v>
      </c>
      <c r="C827">
        <v>0</v>
      </c>
      <c r="D827" t="s">
        <v>2230</v>
      </c>
      <c r="E827" t="s">
        <v>2228</v>
      </c>
      <c r="G827" t="s">
        <v>2231</v>
      </c>
      <c r="H827" t="s">
        <v>180</v>
      </c>
      <c r="J827" t="s">
        <v>36</v>
      </c>
      <c r="K827" t="s">
        <v>2232</v>
      </c>
      <c r="L827" t="s">
        <v>2213</v>
      </c>
      <c r="M827" t="s">
        <v>38</v>
      </c>
      <c r="N827" t="s">
        <v>2231</v>
      </c>
      <c r="O827" t="s">
        <v>180</v>
      </c>
      <c r="P827" t="s">
        <v>452</v>
      </c>
      <c r="Q827" t="s">
        <v>316</v>
      </c>
      <c r="V827" t="s">
        <v>317</v>
      </c>
      <c r="W827" t="s">
        <v>180</v>
      </c>
      <c r="AC827" t="s">
        <v>499</v>
      </c>
      <c r="AD827" t="s">
        <v>53</v>
      </c>
      <c r="AE827">
        <v>1880</v>
      </c>
      <c r="AF827">
        <v>1904</v>
      </c>
      <c r="AI827" t="e">
        <f>VLOOKUP(I827,Current!J:Q,2,0)</f>
        <v>#N/A</v>
      </c>
      <c r="AK827" t="s">
        <v>11775</v>
      </c>
      <c r="AL827">
        <f t="shared" si="12"/>
        <v>0</v>
      </c>
    </row>
    <row r="828" spans="1:38" hidden="1" x14ac:dyDescent="0.25">
      <c r="A828" s="1">
        <v>826</v>
      </c>
      <c r="B828">
        <v>826</v>
      </c>
      <c r="C828">
        <v>1</v>
      </c>
      <c r="D828" t="s">
        <v>2230</v>
      </c>
      <c r="E828" t="s">
        <v>2228</v>
      </c>
      <c r="G828" t="s">
        <v>2233</v>
      </c>
      <c r="H828" t="s">
        <v>2234</v>
      </c>
      <c r="J828" t="s">
        <v>55</v>
      </c>
      <c r="K828" t="s">
        <v>2232</v>
      </c>
      <c r="L828" t="s">
        <v>2213</v>
      </c>
      <c r="M828" t="s">
        <v>38</v>
      </c>
      <c r="N828" t="s">
        <v>2233</v>
      </c>
      <c r="O828" t="s">
        <v>2234</v>
      </c>
      <c r="P828" t="s">
        <v>374</v>
      </c>
      <c r="Q828" t="s">
        <v>180</v>
      </c>
      <c r="V828" t="s">
        <v>499</v>
      </c>
      <c r="W828" t="s">
        <v>509</v>
      </c>
      <c r="X828" t="s">
        <v>308</v>
      </c>
      <c r="AC828" t="s">
        <v>309</v>
      </c>
      <c r="AD828" t="s">
        <v>53</v>
      </c>
      <c r="AE828">
        <v>1904</v>
      </c>
      <c r="AF828">
        <v>1963</v>
      </c>
      <c r="AI828" t="e">
        <f>VLOOKUP(I828,Current!J:Q,2,0)</f>
        <v>#N/A</v>
      </c>
      <c r="AK828" t="s">
        <v>11775</v>
      </c>
      <c r="AL828">
        <f t="shared" si="12"/>
        <v>0</v>
      </c>
    </row>
    <row r="829" spans="1:38" hidden="1" x14ac:dyDescent="0.25">
      <c r="A829" s="1">
        <v>827</v>
      </c>
      <c r="B829">
        <v>827</v>
      </c>
      <c r="C829">
        <v>2</v>
      </c>
      <c r="D829" t="s">
        <v>2230</v>
      </c>
      <c r="E829" t="s">
        <v>577</v>
      </c>
      <c r="G829" t="s">
        <v>2235</v>
      </c>
      <c r="I829" s="4"/>
      <c r="J829" t="s">
        <v>55</v>
      </c>
      <c r="K829" t="s">
        <v>2236</v>
      </c>
      <c r="L829" t="s">
        <v>2213</v>
      </c>
      <c r="M829" t="s">
        <v>38</v>
      </c>
      <c r="N829" t="s">
        <v>2237</v>
      </c>
      <c r="P829" t="s">
        <v>2238</v>
      </c>
      <c r="V829" t="s">
        <v>2239</v>
      </c>
      <c r="AC829" t="s">
        <v>40</v>
      </c>
      <c r="AD829" t="s">
        <v>56</v>
      </c>
      <c r="AI829" t="e">
        <f>VLOOKUP(I829,Current!J:Q,2,0)</f>
        <v>#N/A</v>
      </c>
      <c r="AJ829" t="s">
        <v>11869</v>
      </c>
      <c r="AK829" t="s">
        <v>11775</v>
      </c>
      <c r="AL829">
        <f t="shared" si="12"/>
        <v>1</v>
      </c>
    </row>
    <row r="830" spans="1:38" hidden="1" x14ac:dyDescent="0.25">
      <c r="A830" s="1">
        <v>828</v>
      </c>
      <c r="B830">
        <v>828</v>
      </c>
      <c r="C830">
        <v>3</v>
      </c>
      <c r="D830" t="s">
        <v>2240</v>
      </c>
      <c r="E830" t="s">
        <v>294</v>
      </c>
      <c r="G830" t="s">
        <v>298</v>
      </c>
      <c r="H830" t="s">
        <v>119</v>
      </c>
      <c r="J830" t="s">
        <v>55</v>
      </c>
      <c r="L830" t="s">
        <v>2213</v>
      </c>
      <c r="M830" t="s">
        <v>38</v>
      </c>
      <c r="N830" t="s">
        <v>298</v>
      </c>
      <c r="O830" t="s">
        <v>119</v>
      </c>
      <c r="P830" t="s">
        <v>298</v>
      </c>
      <c r="V830" t="s">
        <v>299</v>
      </c>
      <c r="W830" t="s">
        <v>119</v>
      </c>
      <c r="AC830" t="s">
        <v>120</v>
      </c>
      <c r="AD830" t="s">
        <v>53</v>
      </c>
      <c r="AE830">
        <v>1910</v>
      </c>
      <c r="AF830">
        <v>1939</v>
      </c>
      <c r="AI830" t="e">
        <f>VLOOKUP(I830,Current!J:Q,2,0)</f>
        <v>#N/A</v>
      </c>
      <c r="AK830" t="s">
        <v>11775</v>
      </c>
      <c r="AL830">
        <f t="shared" si="12"/>
        <v>0</v>
      </c>
    </row>
    <row r="831" spans="1:38" hidden="1" x14ac:dyDescent="0.25">
      <c r="A831" s="1">
        <v>829</v>
      </c>
      <c r="B831">
        <v>829</v>
      </c>
      <c r="C831">
        <v>4</v>
      </c>
      <c r="D831" t="s">
        <v>2241</v>
      </c>
      <c r="G831" t="s">
        <v>35</v>
      </c>
      <c r="H831" t="s">
        <v>35</v>
      </c>
      <c r="J831" t="s">
        <v>83</v>
      </c>
      <c r="L831" t="s">
        <v>2213</v>
      </c>
      <c r="M831" t="s">
        <v>38</v>
      </c>
      <c r="N831" t="s">
        <v>39</v>
      </c>
      <c r="O831" t="s">
        <v>39</v>
      </c>
      <c r="V831" t="s">
        <v>40</v>
      </c>
      <c r="AC831" t="s">
        <v>40</v>
      </c>
      <c r="AD831" t="s">
        <v>41</v>
      </c>
      <c r="AI831" t="e">
        <f>VLOOKUP(I831,Current!J:Q,2,0)</f>
        <v>#N/A</v>
      </c>
      <c r="AK831" t="s">
        <v>11775</v>
      </c>
      <c r="AL831">
        <f t="shared" si="12"/>
        <v>0</v>
      </c>
    </row>
    <row r="832" spans="1:38" hidden="1" x14ac:dyDescent="0.25">
      <c r="A832" s="1">
        <v>830</v>
      </c>
      <c r="B832">
        <v>830</v>
      </c>
      <c r="C832">
        <v>5</v>
      </c>
      <c r="D832" t="s">
        <v>2242</v>
      </c>
      <c r="E832" t="s">
        <v>2228</v>
      </c>
      <c r="G832" t="s">
        <v>180</v>
      </c>
      <c r="H832" t="s">
        <v>199</v>
      </c>
      <c r="J832" t="s">
        <v>36</v>
      </c>
      <c r="K832" t="s">
        <v>2243</v>
      </c>
      <c r="L832" t="s">
        <v>2213</v>
      </c>
      <c r="M832" t="s">
        <v>38</v>
      </c>
      <c r="N832" t="s">
        <v>180</v>
      </c>
      <c r="O832" t="s">
        <v>199</v>
      </c>
      <c r="P832" t="s">
        <v>180</v>
      </c>
      <c r="V832" t="s">
        <v>499</v>
      </c>
      <c r="W832" t="s">
        <v>199</v>
      </c>
      <c r="AC832" t="s">
        <v>200</v>
      </c>
      <c r="AD832" t="s">
        <v>53</v>
      </c>
      <c r="AE832">
        <v>1904</v>
      </c>
      <c r="AF832">
        <v>1927</v>
      </c>
      <c r="AI832" t="e">
        <f>VLOOKUP(I832,Current!J:Q,2,0)</f>
        <v>#N/A</v>
      </c>
      <c r="AK832" t="s">
        <v>11775</v>
      </c>
      <c r="AL832">
        <f t="shared" si="12"/>
        <v>0</v>
      </c>
    </row>
    <row r="833" spans="1:38" hidden="1" x14ac:dyDescent="0.25">
      <c r="A833" s="1">
        <v>831</v>
      </c>
      <c r="B833">
        <v>831</v>
      </c>
      <c r="C833">
        <v>6</v>
      </c>
      <c r="D833" t="s">
        <v>2244</v>
      </c>
      <c r="E833" t="s">
        <v>294</v>
      </c>
      <c r="G833" t="s">
        <v>35</v>
      </c>
      <c r="H833" t="s">
        <v>35</v>
      </c>
      <c r="J833" t="s">
        <v>36</v>
      </c>
      <c r="L833" t="s">
        <v>2213</v>
      </c>
      <c r="M833" t="s">
        <v>38</v>
      </c>
      <c r="N833" t="s">
        <v>39</v>
      </c>
      <c r="O833" t="s">
        <v>39</v>
      </c>
      <c r="V833" t="s">
        <v>40</v>
      </c>
      <c r="AC833" t="s">
        <v>40</v>
      </c>
      <c r="AD833" t="s">
        <v>41</v>
      </c>
      <c r="AI833" t="e">
        <f>VLOOKUP(I833,Current!J:Q,2,0)</f>
        <v>#N/A</v>
      </c>
      <c r="AK833" t="s">
        <v>11775</v>
      </c>
      <c r="AL833">
        <f t="shared" si="12"/>
        <v>0</v>
      </c>
    </row>
    <row r="834" spans="1:38" hidden="1" x14ac:dyDescent="0.25">
      <c r="A834" s="1">
        <v>832</v>
      </c>
      <c r="B834">
        <v>832</v>
      </c>
      <c r="C834">
        <v>7</v>
      </c>
      <c r="D834" t="s">
        <v>2244</v>
      </c>
      <c r="G834" t="s">
        <v>144</v>
      </c>
      <c r="H834" t="s">
        <v>181</v>
      </c>
      <c r="J834" t="s">
        <v>55</v>
      </c>
      <c r="L834" t="s">
        <v>2213</v>
      </c>
      <c r="M834" t="s">
        <v>38</v>
      </c>
      <c r="N834" t="s">
        <v>144</v>
      </c>
      <c r="O834" t="s">
        <v>181</v>
      </c>
      <c r="P834" t="s">
        <v>144</v>
      </c>
      <c r="V834" t="s">
        <v>145</v>
      </c>
      <c r="W834" t="s">
        <v>181</v>
      </c>
      <c r="AC834" t="s">
        <v>691</v>
      </c>
      <c r="AD834" t="s">
        <v>53</v>
      </c>
      <c r="AE834">
        <v>1912</v>
      </c>
      <c r="AF834">
        <v>1950</v>
      </c>
      <c r="AI834" t="e">
        <f>VLOOKUP(I834,Current!J:Q,2,0)</f>
        <v>#N/A</v>
      </c>
      <c r="AK834" t="s">
        <v>11775</v>
      </c>
      <c r="AL834">
        <f t="shared" ref="AL834:AL897" si="13">IF(AND(AD834=$AJ$4,AJ834&lt;&gt;$AJ$4,V834&lt;&gt;$V$2),1,IF(AND(AD834=$AJ$4,AJ834&lt;&gt;$AJ$4,V834=$V$2),2,0))</f>
        <v>0</v>
      </c>
    </row>
    <row r="835" spans="1:38" hidden="1" x14ac:dyDescent="0.25">
      <c r="A835" s="1">
        <v>833</v>
      </c>
      <c r="B835">
        <v>833</v>
      </c>
      <c r="C835">
        <v>8</v>
      </c>
      <c r="D835" t="s">
        <v>2245</v>
      </c>
      <c r="G835" t="s">
        <v>298</v>
      </c>
      <c r="H835" t="s">
        <v>982</v>
      </c>
      <c r="J835" t="s">
        <v>55</v>
      </c>
      <c r="L835" t="s">
        <v>2213</v>
      </c>
      <c r="M835" t="s">
        <v>38</v>
      </c>
      <c r="N835" t="s">
        <v>298</v>
      </c>
      <c r="O835" t="s">
        <v>982</v>
      </c>
      <c r="P835" t="s">
        <v>298</v>
      </c>
      <c r="V835" t="s">
        <v>299</v>
      </c>
      <c r="W835" t="s">
        <v>982</v>
      </c>
      <c r="AC835" t="s">
        <v>983</v>
      </c>
      <c r="AD835" t="s">
        <v>53</v>
      </c>
      <c r="AE835">
        <v>1910</v>
      </c>
      <c r="AF835">
        <v>1954</v>
      </c>
      <c r="AI835" t="e">
        <f>VLOOKUP(I835,Current!J:Q,2,0)</f>
        <v>#N/A</v>
      </c>
      <c r="AK835" t="s">
        <v>11775</v>
      </c>
      <c r="AL835">
        <f t="shared" si="13"/>
        <v>0</v>
      </c>
    </row>
    <row r="836" spans="1:38" hidden="1" x14ac:dyDescent="0.25">
      <c r="A836" s="1">
        <v>834</v>
      </c>
      <c r="B836">
        <v>834</v>
      </c>
      <c r="C836">
        <v>9</v>
      </c>
      <c r="D836" t="s">
        <v>2246</v>
      </c>
      <c r="G836" t="s">
        <v>298</v>
      </c>
      <c r="H836" t="s">
        <v>476</v>
      </c>
      <c r="J836" t="s">
        <v>55</v>
      </c>
      <c r="L836" t="s">
        <v>2213</v>
      </c>
      <c r="M836" t="s">
        <v>38</v>
      </c>
      <c r="N836" t="s">
        <v>298</v>
      </c>
      <c r="O836" t="s">
        <v>476</v>
      </c>
      <c r="P836" t="s">
        <v>298</v>
      </c>
      <c r="V836" t="s">
        <v>299</v>
      </c>
      <c r="W836" t="s">
        <v>476</v>
      </c>
      <c r="AC836" t="s">
        <v>478</v>
      </c>
      <c r="AD836" t="s">
        <v>53</v>
      </c>
      <c r="AE836">
        <v>1910</v>
      </c>
      <c r="AF836">
        <v>1955</v>
      </c>
      <c r="AI836" t="e">
        <f>VLOOKUP(I836,Current!J:Q,2,0)</f>
        <v>#N/A</v>
      </c>
      <c r="AK836" t="s">
        <v>11775</v>
      </c>
      <c r="AL836">
        <f t="shared" si="13"/>
        <v>0</v>
      </c>
    </row>
    <row r="837" spans="1:38" hidden="1" x14ac:dyDescent="0.25">
      <c r="A837" s="1">
        <v>835</v>
      </c>
      <c r="B837">
        <v>835</v>
      </c>
      <c r="C837">
        <v>10</v>
      </c>
      <c r="D837" t="s">
        <v>2247</v>
      </c>
      <c r="E837" t="s">
        <v>2248</v>
      </c>
      <c r="G837" t="s">
        <v>35</v>
      </c>
      <c r="H837" t="s">
        <v>35</v>
      </c>
      <c r="J837" t="s">
        <v>2249</v>
      </c>
      <c r="L837" t="s">
        <v>2213</v>
      </c>
      <c r="M837" t="s">
        <v>38</v>
      </c>
      <c r="N837" t="s">
        <v>39</v>
      </c>
      <c r="O837" t="s">
        <v>39</v>
      </c>
      <c r="V837" t="s">
        <v>40</v>
      </c>
      <c r="AC837" t="s">
        <v>40</v>
      </c>
      <c r="AD837" t="s">
        <v>41</v>
      </c>
      <c r="AI837" t="e">
        <f>VLOOKUP(I837,Current!J:Q,2,0)</f>
        <v>#N/A</v>
      </c>
      <c r="AK837" t="s">
        <v>11775</v>
      </c>
      <c r="AL837">
        <f t="shared" si="13"/>
        <v>0</v>
      </c>
    </row>
    <row r="838" spans="1:38" hidden="1" x14ac:dyDescent="0.25">
      <c r="A838" s="1">
        <v>836</v>
      </c>
      <c r="B838">
        <v>836</v>
      </c>
      <c r="C838">
        <v>11</v>
      </c>
      <c r="D838" t="s">
        <v>2250</v>
      </c>
      <c r="G838" t="s">
        <v>35</v>
      </c>
      <c r="H838" t="s">
        <v>35</v>
      </c>
      <c r="J838" t="s">
        <v>36</v>
      </c>
      <c r="L838" t="s">
        <v>2213</v>
      </c>
      <c r="M838" t="s">
        <v>38</v>
      </c>
      <c r="N838" t="s">
        <v>39</v>
      </c>
      <c r="O838" t="s">
        <v>39</v>
      </c>
      <c r="V838" t="s">
        <v>40</v>
      </c>
      <c r="AC838" t="s">
        <v>40</v>
      </c>
      <c r="AD838" t="s">
        <v>41</v>
      </c>
      <c r="AI838" t="e">
        <f>VLOOKUP(I838,Current!J:Q,2,0)</f>
        <v>#N/A</v>
      </c>
      <c r="AK838" t="s">
        <v>11775</v>
      </c>
      <c r="AL838">
        <f t="shared" si="13"/>
        <v>0</v>
      </c>
    </row>
    <row r="839" spans="1:38" hidden="1" x14ac:dyDescent="0.25">
      <c r="A839" s="1">
        <v>837</v>
      </c>
      <c r="B839">
        <v>837</v>
      </c>
      <c r="C839">
        <v>12</v>
      </c>
      <c r="D839" t="s">
        <v>2250</v>
      </c>
      <c r="G839" t="s">
        <v>1124</v>
      </c>
      <c r="H839" t="s">
        <v>278</v>
      </c>
      <c r="J839" t="s">
        <v>55</v>
      </c>
      <c r="L839" t="s">
        <v>2213</v>
      </c>
      <c r="M839" t="s">
        <v>38</v>
      </c>
      <c r="N839" t="s">
        <v>1124</v>
      </c>
      <c r="O839" t="s">
        <v>278</v>
      </c>
      <c r="P839" t="s">
        <v>1124</v>
      </c>
      <c r="V839" t="s">
        <v>1125</v>
      </c>
      <c r="W839" t="s">
        <v>278</v>
      </c>
      <c r="AC839" t="s">
        <v>279</v>
      </c>
      <c r="AD839" t="s">
        <v>53</v>
      </c>
      <c r="AE839">
        <v>1921</v>
      </c>
      <c r="AF839">
        <v>1938</v>
      </c>
      <c r="AI839" t="e">
        <f>VLOOKUP(I839,Current!J:Q,2,0)</f>
        <v>#N/A</v>
      </c>
      <c r="AK839" t="s">
        <v>11775</v>
      </c>
      <c r="AL839">
        <f t="shared" si="13"/>
        <v>0</v>
      </c>
    </row>
    <row r="840" spans="1:38" hidden="1" x14ac:dyDescent="0.25">
      <c r="A840" s="1">
        <v>838</v>
      </c>
      <c r="B840">
        <v>838</v>
      </c>
      <c r="C840">
        <v>0</v>
      </c>
      <c r="D840" t="s">
        <v>2251</v>
      </c>
      <c r="G840" t="s">
        <v>35</v>
      </c>
      <c r="H840" t="s">
        <v>35</v>
      </c>
      <c r="J840" t="s">
        <v>36</v>
      </c>
      <c r="L840" t="s">
        <v>2213</v>
      </c>
      <c r="M840" t="s">
        <v>38</v>
      </c>
      <c r="N840" t="s">
        <v>39</v>
      </c>
      <c r="O840" t="s">
        <v>39</v>
      </c>
      <c r="V840" t="s">
        <v>40</v>
      </c>
      <c r="AC840" t="s">
        <v>40</v>
      </c>
      <c r="AD840" t="s">
        <v>41</v>
      </c>
      <c r="AI840" t="e">
        <f>VLOOKUP(I840,Current!J:Q,2,0)</f>
        <v>#N/A</v>
      </c>
      <c r="AK840" t="s">
        <v>11775</v>
      </c>
      <c r="AL840">
        <f t="shared" si="13"/>
        <v>0</v>
      </c>
    </row>
    <row r="841" spans="1:38" hidden="1" x14ac:dyDescent="0.25">
      <c r="A841" s="1">
        <v>839</v>
      </c>
      <c r="B841">
        <v>839</v>
      </c>
      <c r="C841">
        <v>1</v>
      </c>
      <c r="D841" t="s">
        <v>2251</v>
      </c>
      <c r="E841" t="s">
        <v>294</v>
      </c>
      <c r="G841" t="s">
        <v>162</v>
      </c>
      <c r="H841" t="s">
        <v>146</v>
      </c>
      <c r="J841" t="s">
        <v>55</v>
      </c>
      <c r="L841" t="s">
        <v>2213</v>
      </c>
      <c r="M841" t="s">
        <v>38</v>
      </c>
      <c r="N841" t="s">
        <v>162</v>
      </c>
      <c r="O841" t="s">
        <v>146</v>
      </c>
      <c r="P841" t="s">
        <v>162</v>
      </c>
      <c r="V841" t="s">
        <v>255</v>
      </c>
      <c r="W841" t="s">
        <v>146</v>
      </c>
      <c r="AC841" t="s">
        <v>147</v>
      </c>
      <c r="AD841" t="s">
        <v>53</v>
      </c>
      <c r="AE841">
        <v>1909</v>
      </c>
      <c r="AF841">
        <v>1935</v>
      </c>
      <c r="AI841" t="e">
        <f>VLOOKUP(I841,Current!J:Q,2,0)</f>
        <v>#N/A</v>
      </c>
      <c r="AK841" t="s">
        <v>11775</v>
      </c>
      <c r="AL841">
        <f t="shared" si="13"/>
        <v>0</v>
      </c>
    </row>
    <row r="842" spans="1:38" hidden="1" x14ac:dyDescent="0.25">
      <c r="A842" s="1">
        <v>840</v>
      </c>
      <c r="B842">
        <v>840</v>
      </c>
      <c r="C842">
        <v>2</v>
      </c>
      <c r="D842" t="s">
        <v>2252</v>
      </c>
      <c r="E842" t="s">
        <v>2252</v>
      </c>
      <c r="G842" t="s">
        <v>2252</v>
      </c>
      <c r="H842" t="s">
        <v>2252</v>
      </c>
      <c r="J842" t="s">
        <v>2252</v>
      </c>
      <c r="K842" t="s">
        <v>2252</v>
      </c>
      <c r="L842" t="s">
        <v>2213</v>
      </c>
      <c r="M842" t="s">
        <v>38</v>
      </c>
      <c r="N842" t="s">
        <v>2252</v>
      </c>
      <c r="O842" t="s">
        <v>2252</v>
      </c>
      <c r="V842" t="s">
        <v>40</v>
      </c>
      <c r="AC842" t="s">
        <v>40</v>
      </c>
      <c r="AD842" t="s">
        <v>96</v>
      </c>
      <c r="AI842" t="e">
        <f>VLOOKUP(I842,Current!J:Q,2,0)</f>
        <v>#N/A</v>
      </c>
      <c r="AK842" t="s">
        <v>11775</v>
      </c>
      <c r="AL842">
        <f t="shared" si="13"/>
        <v>0</v>
      </c>
    </row>
    <row r="843" spans="1:38" hidden="1" x14ac:dyDescent="0.25">
      <c r="A843" s="1">
        <v>841</v>
      </c>
      <c r="B843">
        <v>841</v>
      </c>
      <c r="C843">
        <v>3</v>
      </c>
      <c r="D843" t="s">
        <v>2253</v>
      </c>
      <c r="E843" t="s">
        <v>2228</v>
      </c>
      <c r="G843" t="s">
        <v>103</v>
      </c>
      <c r="H843" t="s">
        <v>172</v>
      </c>
      <c r="J843" t="s">
        <v>36</v>
      </c>
      <c r="K843" t="s">
        <v>2254</v>
      </c>
      <c r="L843" t="s">
        <v>2213</v>
      </c>
      <c r="M843" t="s">
        <v>38</v>
      </c>
      <c r="N843" t="s">
        <v>103</v>
      </c>
      <c r="O843" t="s">
        <v>172</v>
      </c>
      <c r="P843" t="s">
        <v>103</v>
      </c>
      <c r="V843" t="s">
        <v>104</v>
      </c>
      <c r="W843" t="s">
        <v>172</v>
      </c>
      <c r="AC843" t="s">
        <v>174</v>
      </c>
      <c r="AD843" t="s">
        <v>53</v>
      </c>
      <c r="AE843">
        <v>1876</v>
      </c>
      <c r="AF843">
        <v>1914</v>
      </c>
      <c r="AI843" t="e">
        <f>VLOOKUP(I843,Current!J:Q,2,0)</f>
        <v>#N/A</v>
      </c>
      <c r="AK843" t="s">
        <v>11775</v>
      </c>
      <c r="AL843">
        <f t="shared" si="13"/>
        <v>0</v>
      </c>
    </row>
    <row r="844" spans="1:38" hidden="1" x14ac:dyDescent="0.25">
      <c r="A844" s="1">
        <v>842</v>
      </c>
      <c r="B844">
        <v>842</v>
      </c>
      <c r="C844">
        <v>4</v>
      </c>
      <c r="D844" t="s">
        <v>2253</v>
      </c>
      <c r="E844" t="s">
        <v>2228</v>
      </c>
      <c r="G844" t="s">
        <v>536</v>
      </c>
      <c r="H844" t="s">
        <v>559</v>
      </c>
      <c r="J844" t="s">
        <v>55</v>
      </c>
      <c r="K844" t="s">
        <v>2254</v>
      </c>
      <c r="L844" t="s">
        <v>2213</v>
      </c>
      <c r="M844" t="s">
        <v>38</v>
      </c>
      <c r="N844" t="s">
        <v>536</v>
      </c>
      <c r="O844" t="s">
        <v>559</v>
      </c>
      <c r="P844" t="s">
        <v>536</v>
      </c>
      <c r="V844" t="s">
        <v>537</v>
      </c>
      <c r="W844" t="s">
        <v>559</v>
      </c>
      <c r="AC844" t="s">
        <v>560</v>
      </c>
      <c r="AD844" t="s">
        <v>53</v>
      </c>
      <c r="AE844">
        <v>1900</v>
      </c>
      <c r="AF844">
        <v>1970</v>
      </c>
      <c r="AI844" t="e">
        <f>VLOOKUP(I844,Current!J:Q,2,0)</f>
        <v>#N/A</v>
      </c>
      <c r="AK844" t="s">
        <v>11775</v>
      </c>
      <c r="AL844">
        <f t="shared" si="13"/>
        <v>0</v>
      </c>
    </row>
    <row r="845" spans="1:38" hidden="1" x14ac:dyDescent="0.25">
      <c r="A845" s="1">
        <v>843</v>
      </c>
      <c r="B845">
        <v>843</v>
      </c>
      <c r="C845">
        <v>5</v>
      </c>
      <c r="D845" t="s">
        <v>2255</v>
      </c>
      <c r="E845" t="s">
        <v>294</v>
      </c>
      <c r="G845" t="s">
        <v>276</v>
      </c>
      <c r="I845" s="21" t="s">
        <v>2256</v>
      </c>
      <c r="J845" t="s">
        <v>55</v>
      </c>
      <c r="K845" t="s">
        <v>2256</v>
      </c>
      <c r="L845" t="s">
        <v>2213</v>
      </c>
      <c r="M845" t="s">
        <v>38</v>
      </c>
      <c r="N845" t="s">
        <v>276</v>
      </c>
      <c r="P845" t="s">
        <v>276</v>
      </c>
      <c r="V845" t="s">
        <v>277</v>
      </c>
      <c r="AC845" t="s">
        <v>40</v>
      </c>
      <c r="AD845" t="s">
        <v>56</v>
      </c>
      <c r="AI845">
        <f>VLOOKUP(I845,Current!J:Q,2,0)</f>
        <v>1902</v>
      </c>
      <c r="AJ845" t="s">
        <v>56</v>
      </c>
      <c r="AK845">
        <v>1902</v>
      </c>
      <c r="AL845">
        <f t="shared" si="13"/>
        <v>0</v>
      </c>
    </row>
    <row r="846" spans="1:38" hidden="1" x14ac:dyDescent="0.25">
      <c r="A846" s="1">
        <v>844</v>
      </c>
      <c r="B846">
        <v>844</v>
      </c>
      <c r="C846">
        <v>6</v>
      </c>
      <c r="D846" t="s">
        <v>2257</v>
      </c>
      <c r="G846" t="s">
        <v>35</v>
      </c>
      <c r="H846" t="s">
        <v>35</v>
      </c>
      <c r="J846" t="s">
        <v>36</v>
      </c>
      <c r="L846" t="s">
        <v>2213</v>
      </c>
      <c r="M846" t="s">
        <v>38</v>
      </c>
      <c r="N846" t="s">
        <v>39</v>
      </c>
      <c r="O846" t="s">
        <v>39</v>
      </c>
      <c r="V846" t="s">
        <v>40</v>
      </c>
      <c r="AC846" t="s">
        <v>40</v>
      </c>
      <c r="AD846" t="s">
        <v>41</v>
      </c>
      <c r="AI846" t="e">
        <f>VLOOKUP(I846,Current!J:Q,2,0)</f>
        <v>#N/A</v>
      </c>
      <c r="AK846" t="s">
        <v>11775</v>
      </c>
      <c r="AL846">
        <f t="shared" si="13"/>
        <v>0</v>
      </c>
    </row>
    <row r="847" spans="1:38" hidden="1" x14ac:dyDescent="0.25">
      <c r="A847" s="1">
        <v>845</v>
      </c>
      <c r="B847">
        <v>845</v>
      </c>
      <c r="C847">
        <v>7</v>
      </c>
      <c r="D847" t="s">
        <v>2257</v>
      </c>
      <c r="E847" t="s">
        <v>294</v>
      </c>
      <c r="G847" t="s">
        <v>211</v>
      </c>
      <c r="H847" t="s">
        <v>468</v>
      </c>
      <c r="J847" t="s">
        <v>55</v>
      </c>
      <c r="L847" t="s">
        <v>2213</v>
      </c>
      <c r="M847" t="s">
        <v>38</v>
      </c>
      <c r="N847" t="s">
        <v>211</v>
      </c>
      <c r="O847" t="s">
        <v>468</v>
      </c>
      <c r="P847" t="s">
        <v>211</v>
      </c>
      <c r="V847" t="s">
        <v>212</v>
      </c>
      <c r="W847" t="s">
        <v>468</v>
      </c>
      <c r="AC847" t="s">
        <v>469</v>
      </c>
      <c r="AD847" t="s">
        <v>53</v>
      </c>
      <c r="AE847">
        <v>1908</v>
      </c>
      <c r="AF847">
        <v>1952</v>
      </c>
      <c r="AI847" t="e">
        <f>VLOOKUP(I847,Current!J:Q,2,0)</f>
        <v>#N/A</v>
      </c>
      <c r="AK847" t="s">
        <v>11775</v>
      </c>
      <c r="AL847">
        <f t="shared" si="13"/>
        <v>0</v>
      </c>
    </row>
    <row r="848" spans="1:38" hidden="1" x14ac:dyDescent="0.25">
      <c r="A848" s="1">
        <v>846</v>
      </c>
      <c r="B848">
        <v>846</v>
      </c>
      <c r="C848">
        <v>0</v>
      </c>
      <c r="D848" t="s">
        <v>2258</v>
      </c>
      <c r="G848" t="s">
        <v>618</v>
      </c>
      <c r="H848" t="s">
        <v>1477</v>
      </c>
      <c r="J848" t="s">
        <v>55</v>
      </c>
      <c r="L848" t="s">
        <v>2213</v>
      </c>
      <c r="M848" t="s">
        <v>38</v>
      </c>
      <c r="N848" t="s">
        <v>618</v>
      </c>
      <c r="O848" t="s">
        <v>1477</v>
      </c>
      <c r="P848" t="s">
        <v>618</v>
      </c>
      <c r="V848" t="s">
        <v>619</v>
      </c>
      <c r="W848" t="s">
        <v>1477</v>
      </c>
      <c r="AC848" t="s">
        <v>1478</v>
      </c>
      <c r="AD848" t="s">
        <v>53</v>
      </c>
      <c r="AE848">
        <v>1917</v>
      </c>
      <c r="AF848">
        <v>1962</v>
      </c>
      <c r="AI848" t="e">
        <f>VLOOKUP(I848,Current!J:Q,2,0)</f>
        <v>#N/A</v>
      </c>
      <c r="AK848" t="s">
        <v>11775</v>
      </c>
      <c r="AL848">
        <f t="shared" si="13"/>
        <v>0</v>
      </c>
    </row>
    <row r="849" spans="1:38" hidden="1" x14ac:dyDescent="0.25">
      <c r="A849" s="1">
        <v>847</v>
      </c>
      <c r="B849">
        <v>847</v>
      </c>
      <c r="C849">
        <v>1</v>
      </c>
      <c r="D849" t="s">
        <v>2259</v>
      </c>
      <c r="G849" t="s">
        <v>618</v>
      </c>
      <c r="H849" t="s">
        <v>598</v>
      </c>
      <c r="J849" t="s">
        <v>55</v>
      </c>
      <c r="L849" t="s">
        <v>2213</v>
      </c>
      <c r="M849" t="s">
        <v>38</v>
      </c>
      <c r="N849" t="s">
        <v>618</v>
      </c>
      <c r="O849" t="s">
        <v>598</v>
      </c>
      <c r="P849" t="s">
        <v>618</v>
      </c>
      <c r="V849" t="s">
        <v>619</v>
      </c>
      <c r="W849" t="s">
        <v>598</v>
      </c>
      <c r="AC849" t="s">
        <v>599</v>
      </c>
      <c r="AD849" t="s">
        <v>53</v>
      </c>
      <c r="AE849">
        <v>1917</v>
      </c>
      <c r="AF849">
        <v>1937</v>
      </c>
      <c r="AI849" t="e">
        <f>VLOOKUP(I849,Current!J:Q,2,0)</f>
        <v>#N/A</v>
      </c>
      <c r="AK849" t="s">
        <v>11775</v>
      </c>
      <c r="AL849">
        <f t="shared" si="13"/>
        <v>0</v>
      </c>
    </row>
    <row r="850" spans="1:38" hidden="1" x14ac:dyDescent="0.25">
      <c r="A850" s="1">
        <v>848</v>
      </c>
      <c r="B850">
        <v>848</v>
      </c>
      <c r="C850">
        <v>2</v>
      </c>
      <c r="D850" t="s">
        <v>2260</v>
      </c>
      <c r="E850" t="s">
        <v>2260</v>
      </c>
      <c r="G850" t="s">
        <v>2260</v>
      </c>
      <c r="H850" t="s">
        <v>2260</v>
      </c>
      <c r="J850" t="s">
        <v>2260</v>
      </c>
      <c r="K850" t="s">
        <v>2260</v>
      </c>
      <c r="L850" t="s">
        <v>2213</v>
      </c>
      <c r="M850" t="s">
        <v>38</v>
      </c>
      <c r="N850" t="s">
        <v>2260</v>
      </c>
      <c r="O850" t="s">
        <v>2260</v>
      </c>
      <c r="V850" t="s">
        <v>40</v>
      </c>
      <c r="AC850" t="s">
        <v>40</v>
      </c>
      <c r="AD850" t="s">
        <v>96</v>
      </c>
      <c r="AI850" t="e">
        <f>VLOOKUP(I850,Current!J:Q,2,0)</f>
        <v>#N/A</v>
      </c>
      <c r="AK850" t="s">
        <v>11775</v>
      </c>
      <c r="AL850">
        <f t="shared" si="13"/>
        <v>0</v>
      </c>
    </row>
    <row r="851" spans="1:38" hidden="1" x14ac:dyDescent="0.25">
      <c r="A851" s="1">
        <v>849</v>
      </c>
      <c r="B851">
        <v>849</v>
      </c>
      <c r="C851">
        <v>3</v>
      </c>
      <c r="D851" t="s">
        <v>2261</v>
      </c>
      <c r="G851" t="s">
        <v>437</v>
      </c>
      <c r="H851" t="s">
        <v>222</v>
      </c>
      <c r="J851" t="s">
        <v>36</v>
      </c>
      <c r="K851" t="s">
        <v>2262</v>
      </c>
      <c r="L851" t="s">
        <v>2213</v>
      </c>
      <c r="M851" t="s">
        <v>38</v>
      </c>
      <c r="N851" t="s">
        <v>437</v>
      </c>
      <c r="O851" t="s">
        <v>222</v>
      </c>
      <c r="P851" t="s">
        <v>437</v>
      </c>
      <c r="V851" t="s">
        <v>721</v>
      </c>
      <c r="W851" t="s">
        <v>222</v>
      </c>
      <c r="AC851" t="s">
        <v>223</v>
      </c>
      <c r="AD851" t="s">
        <v>53</v>
      </c>
      <c r="AE851">
        <v>1877</v>
      </c>
      <c r="AF851">
        <v>1905</v>
      </c>
      <c r="AI851" t="e">
        <f>VLOOKUP(I851,Current!J:Q,2,0)</f>
        <v>#N/A</v>
      </c>
      <c r="AK851" t="s">
        <v>11775</v>
      </c>
      <c r="AL851">
        <f t="shared" si="13"/>
        <v>0</v>
      </c>
    </row>
    <row r="852" spans="1:38" hidden="1" x14ac:dyDescent="0.25">
      <c r="A852" s="1">
        <v>850</v>
      </c>
      <c r="B852">
        <v>850</v>
      </c>
      <c r="C852">
        <v>4</v>
      </c>
      <c r="D852" t="s">
        <v>2261</v>
      </c>
      <c r="E852" t="s">
        <v>2228</v>
      </c>
      <c r="G852" t="s">
        <v>51</v>
      </c>
      <c r="I852" t="s">
        <v>2262</v>
      </c>
      <c r="J852" t="s">
        <v>55</v>
      </c>
      <c r="K852" t="s">
        <v>2262</v>
      </c>
      <c r="L852" t="s">
        <v>2213</v>
      </c>
      <c r="M852" t="s">
        <v>38</v>
      </c>
      <c r="N852" t="s">
        <v>51</v>
      </c>
      <c r="P852" t="s">
        <v>51</v>
      </c>
      <c r="V852" t="s">
        <v>52</v>
      </c>
      <c r="AC852" t="s">
        <v>40</v>
      </c>
      <c r="AD852" t="s">
        <v>56</v>
      </c>
      <c r="AI852">
        <f>VLOOKUP(I852,Current!J:Q,2,0)</f>
        <v>1895</v>
      </c>
      <c r="AJ852" t="s">
        <v>56</v>
      </c>
      <c r="AK852">
        <v>1895</v>
      </c>
      <c r="AL852">
        <f t="shared" si="13"/>
        <v>0</v>
      </c>
    </row>
    <row r="853" spans="1:38" hidden="1" x14ac:dyDescent="0.25">
      <c r="A853" s="1">
        <v>851</v>
      </c>
      <c r="B853">
        <v>851</v>
      </c>
      <c r="C853">
        <v>5</v>
      </c>
      <c r="D853" t="s">
        <v>2263</v>
      </c>
      <c r="E853" t="s">
        <v>2228</v>
      </c>
      <c r="G853" t="s">
        <v>435</v>
      </c>
      <c r="H853" t="s">
        <v>685</v>
      </c>
      <c r="J853" t="s">
        <v>83</v>
      </c>
      <c r="L853" t="s">
        <v>2213</v>
      </c>
      <c r="M853" t="s">
        <v>38</v>
      </c>
      <c r="N853" t="s">
        <v>435</v>
      </c>
      <c r="O853" t="s">
        <v>685</v>
      </c>
      <c r="P853" t="s">
        <v>435</v>
      </c>
      <c r="V853" t="s">
        <v>954</v>
      </c>
      <c r="W853" t="s">
        <v>685</v>
      </c>
      <c r="AC853" t="s">
        <v>686</v>
      </c>
      <c r="AD853" t="s">
        <v>53</v>
      </c>
      <c r="AE853">
        <v>1879</v>
      </c>
      <c r="AF853">
        <v>1931</v>
      </c>
      <c r="AI853" t="e">
        <f>VLOOKUP(I853,Current!J:Q,2,0)</f>
        <v>#N/A</v>
      </c>
      <c r="AK853" t="s">
        <v>11775</v>
      </c>
      <c r="AL853">
        <f t="shared" si="13"/>
        <v>0</v>
      </c>
    </row>
    <row r="854" spans="1:38" hidden="1" x14ac:dyDescent="0.25">
      <c r="A854" s="1">
        <v>852</v>
      </c>
      <c r="B854">
        <v>852</v>
      </c>
      <c r="C854">
        <v>6</v>
      </c>
      <c r="D854" t="s">
        <v>2264</v>
      </c>
      <c r="E854" t="s">
        <v>2228</v>
      </c>
      <c r="G854" t="s">
        <v>160</v>
      </c>
      <c r="H854" t="s">
        <v>1637</v>
      </c>
      <c r="J854" t="s">
        <v>55</v>
      </c>
      <c r="L854" t="s">
        <v>2213</v>
      </c>
      <c r="M854" t="s">
        <v>38</v>
      </c>
      <c r="N854" t="s">
        <v>160</v>
      </c>
      <c r="O854" t="s">
        <v>1637</v>
      </c>
      <c r="P854" t="s">
        <v>160</v>
      </c>
      <c r="V854" t="s">
        <v>359</v>
      </c>
      <c r="W854" t="s">
        <v>1637</v>
      </c>
      <c r="AC854" t="s">
        <v>1638</v>
      </c>
      <c r="AD854" t="s">
        <v>53</v>
      </c>
      <c r="AE854">
        <v>1903</v>
      </c>
      <c r="AF854">
        <v>1980</v>
      </c>
      <c r="AI854" t="e">
        <f>VLOOKUP(I854,Current!J:Q,2,0)</f>
        <v>#N/A</v>
      </c>
      <c r="AK854" t="s">
        <v>11775</v>
      </c>
      <c r="AL854">
        <f t="shared" si="13"/>
        <v>0</v>
      </c>
    </row>
    <row r="855" spans="1:38" hidden="1" x14ac:dyDescent="0.25">
      <c r="A855" s="1">
        <v>853</v>
      </c>
      <c r="B855">
        <v>853</v>
      </c>
      <c r="C855">
        <v>0</v>
      </c>
      <c r="D855" t="s">
        <v>2265</v>
      </c>
      <c r="G855" t="s">
        <v>290</v>
      </c>
      <c r="H855" t="s">
        <v>35</v>
      </c>
      <c r="J855" t="s">
        <v>36</v>
      </c>
      <c r="L855" t="s">
        <v>2213</v>
      </c>
      <c r="M855" t="s">
        <v>38</v>
      </c>
      <c r="N855" t="s">
        <v>290</v>
      </c>
      <c r="O855" t="s">
        <v>39</v>
      </c>
      <c r="P855" t="s">
        <v>290</v>
      </c>
      <c r="V855" t="s">
        <v>291</v>
      </c>
      <c r="AC855" t="s">
        <v>40</v>
      </c>
      <c r="AD855" t="s">
        <v>61</v>
      </c>
      <c r="AI855" t="e">
        <f>VLOOKUP(I855,Current!J:Q,2,0)</f>
        <v>#N/A</v>
      </c>
      <c r="AK855" t="s">
        <v>11775</v>
      </c>
      <c r="AL855">
        <f t="shared" si="13"/>
        <v>0</v>
      </c>
    </row>
    <row r="856" spans="1:38" hidden="1" x14ac:dyDescent="0.25">
      <c r="A856" s="1">
        <v>854</v>
      </c>
      <c r="B856">
        <v>854</v>
      </c>
      <c r="C856">
        <v>1</v>
      </c>
      <c r="D856" t="s">
        <v>2265</v>
      </c>
      <c r="G856" t="s">
        <v>35</v>
      </c>
      <c r="H856" t="s">
        <v>35</v>
      </c>
      <c r="J856" t="s">
        <v>83</v>
      </c>
      <c r="L856" t="s">
        <v>2213</v>
      </c>
      <c r="M856" t="s">
        <v>38</v>
      </c>
      <c r="N856" t="s">
        <v>39</v>
      </c>
      <c r="O856" t="s">
        <v>39</v>
      </c>
      <c r="V856" t="s">
        <v>40</v>
      </c>
      <c r="AC856" t="s">
        <v>40</v>
      </c>
      <c r="AD856" t="s">
        <v>41</v>
      </c>
      <c r="AI856" t="e">
        <f>VLOOKUP(I856,Current!J:Q,2,0)</f>
        <v>#N/A</v>
      </c>
      <c r="AK856" t="s">
        <v>11775</v>
      </c>
      <c r="AL856">
        <f t="shared" si="13"/>
        <v>0</v>
      </c>
    </row>
    <row r="857" spans="1:38" hidden="1" x14ac:dyDescent="0.25">
      <c r="A857" s="1">
        <v>855</v>
      </c>
      <c r="B857">
        <v>855</v>
      </c>
      <c r="C857">
        <v>2</v>
      </c>
      <c r="D857" t="s">
        <v>2265</v>
      </c>
      <c r="E857" t="s">
        <v>2266</v>
      </c>
      <c r="G857" t="s">
        <v>125</v>
      </c>
      <c r="H857" t="s">
        <v>807</v>
      </c>
      <c r="J857" t="s">
        <v>55</v>
      </c>
      <c r="L857" t="s">
        <v>2213</v>
      </c>
      <c r="M857" t="s">
        <v>38</v>
      </c>
      <c r="N857" t="s">
        <v>125</v>
      </c>
      <c r="O857" t="s">
        <v>807</v>
      </c>
      <c r="P857" t="s">
        <v>125</v>
      </c>
      <c r="V857" t="s">
        <v>126</v>
      </c>
      <c r="W857" t="s">
        <v>807</v>
      </c>
      <c r="AC857" t="s">
        <v>808</v>
      </c>
      <c r="AD857" t="s">
        <v>53</v>
      </c>
      <c r="AE857">
        <v>1893</v>
      </c>
      <c r="AF857">
        <v>1966</v>
      </c>
      <c r="AI857" t="e">
        <f>VLOOKUP(I857,Current!J:Q,2,0)</f>
        <v>#N/A</v>
      </c>
      <c r="AK857" t="s">
        <v>11775</v>
      </c>
      <c r="AL857">
        <f t="shared" si="13"/>
        <v>0</v>
      </c>
    </row>
    <row r="858" spans="1:38" hidden="1" x14ac:dyDescent="0.25">
      <c r="A858" s="1">
        <v>856</v>
      </c>
      <c r="B858">
        <v>856</v>
      </c>
      <c r="C858">
        <v>3</v>
      </c>
      <c r="D858" t="s">
        <v>2267</v>
      </c>
      <c r="E858" t="s">
        <v>294</v>
      </c>
      <c r="G858" t="s">
        <v>191</v>
      </c>
      <c r="H858" t="s">
        <v>917</v>
      </c>
      <c r="J858" t="s">
        <v>55</v>
      </c>
      <c r="L858" t="s">
        <v>2213</v>
      </c>
      <c r="M858" t="s">
        <v>38</v>
      </c>
      <c r="N858" t="s">
        <v>191</v>
      </c>
      <c r="O858" t="s">
        <v>917</v>
      </c>
      <c r="P858" t="s">
        <v>191</v>
      </c>
      <c r="V858" t="s">
        <v>192</v>
      </c>
      <c r="W858" t="s">
        <v>917</v>
      </c>
      <c r="AC858" t="s">
        <v>918</v>
      </c>
      <c r="AD858" t="s">
        <v>53</v>
      </c>
      <c r="AE858">
        <v>1926</v>
      </c>
      <c r="AF858">
        <v>1947</v>
      </c>
      <c r="AI858" t="e">
        <f>VLOOKUP(I858,Current!J:Q,2,0)</f>
        <v>#N/A</v>
      </c>
      <c r="AK858" t="s">
        <v>11775</v>
      </c>
      <c r="AL858">
        <f t="shared" si="13"/>
        <v>0</v>
      </c>
    </row>
    <row r="859" spans="1:38" hidden="1" x14ac:dyDescent="0.25">
      <c r="A859" s="1">
        <v>857</v>
      </c>
      <c r="B859">
        <v>857</v>
      </c>
      <c r="C859">
        <v>4</v>
      </c>
      <c r="D859" t="s">
        <v>2268</v>
      </c>
      <c r="G859" t="s">
        <v>329</v>
      </c>
      <c r="H859" t="s">
        <v>715</v>
      </c>
      <c r="J859" t="s">
        <v>55</v>
      </c>
      <c r="L859" t="s">
        <v>2213</v>
      </c>
      <c r="M859" t="s">
        <v>38</v>
      </c>
      <c r="N859" t="s">
        <v>329</v>
      </c>
      <c r="O859" t="s">
        <v>715</v>
      </c>
      <c r="P859" t="s">
        <v>329</v>
      </c>
      <c r="V859" t="s">
        <v>330</v>
      </c>
      <c r="W859" t="s">
        <v>715</v>
      </c>
      <c r="AC859" t="s">
        <v>716</v>
      </c>
      <c r="AD859" t="s">
        <v>53</v>
      </c>
      <c r="AE859">
        <v>1913</v>
      </c>
      <c r="AF859">
        <v>1948</v>
      </c>
      <c r="AI859" t="e">
        <f>VLOOKUP(I859,Current!J:Q,2,0)</f>
        <v>#N/A</v>
      </c>
      <c r="AK859" t="s">
        <v>11775</v>
      </c>
      <c r="AL859">
        <f t="shared" si="13"/>
        <v>0</v>
      </c>
    </row>
    <row r="860" spans="1:38" hidden="1" x14ac:dyDescent="0.25">
      <c r="A860" s="1">
        <v>858</v>
      </c>
      <c r="B860">
        <v>858</v>
      </c>
      <c r="C860">
        <v>5</v>
      </c>
      <c r="D860" t="s">
        <v>2269</v>
      </c>
      <c r="E860" t="s">
        <v>2270</v>
      </c>
      <c r="G860" t="s">
        <v>144</v>
      </c>
      <c r="H860" t="s">
        <v>715</v>
      </c>
      <c r="J860" t="s">
        <v>55</v>
      </c>
      <c r="L860" t="s">
        <v>2213</v>
      </c>
      <c r="M860" t="s">
        <v>38</v>
      </c>
      <c r="N860" t="s">
        <v>144</v>
      </c>
      <c r="O860" t="s">
        <v>715</v>
      </c>
      <c r="P860" t="s">
        <v>144</v>
      </c>
      <c r="V860" t="s">
        <v>145</v>
      </c>
      <c r="W860" t="s">
        <v>715</v>
      </c>
      <c r="AC860" t="s">
        <v>716</v>
      </c>
      <c r="AD860" t="s">
        <v>53</v>
      </c>
      <c r="AE860">
        <v>1912</v>
      </c>
      <c r="AF860">
        <v>1948</v>
      </c>
      <c r="AI860" t="e">
        <f>VLOOKUP(I860,Current!J:Q,2,0)</f>
        <v>#N/A</v>
      </c>
      <c r="AK860" t="s">
        <v>11775</v>
      </c>
      <c r="AL860">
        <f t="shared" si="13"/>
        <v>0</v>
      </c>
    </row>
    <row r="861" spans="1:38" hidden="1" x14ac:dyDescent="0.25">
      <c r="A861" s="1">
        <v>859</v>
      </c>
      <c r="B861">
        <v>859</v>
      </c>
      <c r="C861">
        <v>6</v>
      </c>
      <c r="D861" t="s">
        <v>2271</v>
      </c>
      <c r="G861" t="s">
        <v>35</v>
      </c>
      <c r="H861" t="s">
        <v>35</v>
      </c>
      <c r="J861" t="s">
        <v>36</v>
      </c>
      <c r="L861" t="s">
        <v>2213</v>
      </c>
      <c r="M861" t="s">
        <v>38</v>
      </c>
      <c r="N861" t="s">
        <v>39</v>
      </c>
      <c r="O861" t="s">
        <v>39</v>
      </c>
      <c r="V861" t="s">
        <v>40</v>
      </c>
      <c r="AC861" t="s">
        <v>40</v>
      </c>
      <c r="AD861" t="s">
        <v>41</v>
      </c>
      <c r="AI861" t="e">
        <f>VLOOKUP(I861,Current!J:Q,2,0)</f>
        <v>#N/A</v>
      </c>
      <c r="AK861" t="s">
        <v>11775</v>
      </c>
      <c r="AL861">
        <f t="shared" si="13"/>
        <v>0</v>
      </c>
    </row>
    <row r="862" spans="1:38" hidden="1" x14ac:dyDescent="0.25">
      <c r="A862" s="1">
        <v>860</v>
      </c>
      <c r="B862">
        <v>860</v>
      </c>
      <c r="C862">
        <v>7</v>
      </c>
      <c r="D862" t="s">
        <v>2272</v>
      </c>
      <c r="G862" t="s">
        <v>276</v>
      </c>
      <c r="H862" t="s">
        <v>89</v>
      </c>
      <c r="J862" t="s">
        <v>55</v>
      </c>
      <c r="L862" t="s">
        <v>2213</v>
      </c>
      <c r="M862" t="s">
        <v>38</v>
      </c>
      <c r="N862" t="s">
        <v>276</v>
      </c>
      <c r="O862" t="s">
        <v>89</v>
      </c>
      <c r="P862" t="s">
        <v>276</v>
      </c>
      <c r="V862" t="s">
        <v>277</v>
      </c>
      <c r="W862" t="s">
        <v>89</v>
      </c>
      <c r="AC862" t="s">
        <v>90</v>
      </c>
      <c r="AD862" t="s">
        <v>53</v>
      </c>
      <c r="AE862">
        <v>1902</v>
      </c>
      <c r="AF862">
        <v>1953</v>
      </c>
      <c r="AI862" t="e">
        <f>VLOOKUP(I862,Current!J:Q,2,0)</f>
        <v>#N/A</v>
      </c>
      <c r="AK862" t="s">
        <v>11775</v>
      </c>
      <c r="AL862">
        <f t="shared" si="13"/>
        <v>0</v>
      </c>
    </row>
    <row r="863" spans="1:38" hidden="1" x14ac:dyDescent="0.25">
      <c r="A863" s="1">
        <v>861</v>
      </c>
      <c r="B863">
        <v>861</v>
      </c>
      <c r="C863">
        <v>8</v>
      </c>
      <c r="D863" t="s">
        <v>2273</v>
      </c>
      <c r="G863" t="s">
        <v>64</v>
      </c>
      <c r="H863" t="s">
        <v>173</v>
      </c>
      <c r="J863" t="s">
        <v>55</v>
      </c>
      <c r="L863" t="s">
        <v>2213</v>
      </c>
      <c r="M863" t="s">
        <v>38</v>
      </c>
      <c r="N863" t="s">
        <v>64</v>
      </c>
      <c r="O863" t="s">
        <v>173</v>
      </c>
      <c r="P863" t="s">
        <v>64</v>
      </c>
      <c r="V863" t="s">
        <v>65</v>
      </c>
      <c r="W863" t="s">
        <v>173</v>
      </c>
      <c r="AC863" t="s">
        <v>175</v>
      </c>
      <c r="AD863" t="s">
        <v>53</v>
      </c>
      <c r="AE863">
        <v>1901</v>
      </c>
      <c r="AF863">
        <v>1936</v>
      </c>
      <c r="AI863" t="e">
        <f>VLOOKUP(I863,Current!J:Q,2,0)</f>
        <v>#N/A</v>
      </c>
      <c r="AK863" t="s">
        <v>11775</v>
      </c>
      <c r="AL863">
        <f t="shared" si="13"/>
        <v>0</v>
      </c>
    </row>
    <row r="864" spans="1:38" hidden="1" x14ac:dyDescent="0.25">
      <c r="A864" s="1">
        <v>862</v>
      </c>
      <c r="B864">
        <v>862</v>
      </c>
      <c r="C864">
        <v>0</v>
      </c>
      <c r="D864" t="s">
        <v>2274</v>
      </c>
      <c r="G864" t="s">
        <v>206</v>
      </c>
      <c r="H864" t="s">
        <v>35</v>
      </c>
      <c r="J864" t="s">
        <v>36</v>
      </c>
      <c r="L864" t="s">
        <v>2213</v>
      </c>
      <c r="M864" t="s">
        <v>38</v>
      </c>
      <c r="N864" t="s">
        <v>206</v>
      </c>
      <c r="O864" t="s">
        <v>39</v>
      </c>
      <c r="P864" t="s">
        <v>206</v>
      </c>
      <c r="V864" t="s">
        <v>207</v>
      </c>
      <c r="AC864" t="s">
        <v>40</v>
      </c>
      <c r="AD864" t="s">
        <v>61</v>
      </c>
      <c r="AI864" t="e">
        <f>VLOOKUP(I864,Current!J:Q,2,0)</f>
        <v>#N/A</v>
      </c>
      <c r="AK864" t="s">
        <v>11775</v>
      </c>
      <c r="AL864">
        <f t="shared" si="13"/>
        <v>0</v>
      </c>
    </row>
    <row r="865" spans="1:38" hidden="1" x14ac:dyDescent="0.25">
      <c r="A865" s="1">
        <v>863</v>
      </c>
      <c r="B865">
        <v>863</v>
      </c>
      <c r="C865">
        <v>1</v>
      </c>
      <c r="D865" t="s">
        <v>2274</v>
      </c>
      <c r="G865" t="s">
        <v>572</v>
      </c>
      <c r="H865" t="s">
        <v>685</v>
      </c>
      <c r="J865" t="s">
        <v>83</v>
      </c>
      <c r="L865" t="s">
        <v>2213</v>
      </c>
      <c r="M865" t="s">
        <v>38</v>
      </c>
      <c r="N865" t="s">
        <v>572</v>
      </c>
      <c r="O865" t="s">
        <v>685</v>
      </c>
      <c r="P865" t="s">
        <v>572</v>
      </c>
      <c r="V865" t="s">
        <v>573</v>
      </c>
      <c r="W865" t="s">
        <v>685</v>
      </c>
      <c r="AC865" t="s">
        <v>686</v>
      </c>
      <c r="AD865" t="s">
        <v>53</v>
      </c>
      <c r="AE865">
        <v>1884</v>
      </c>
      <c r="AF865">
        <v>1931</v>
      </c>
      <c r="AI865" t="e">
        <f>VLOOKUP(I865,Current!J:Q,2,0)</f>
        <v>#N/A</v>
      </c>
      <c r="AK865" t="s">
        <v>11775</v>
      </c>
      <c r="AL865">
        <f t="shared" si="13"/>
        <v>0</v>
      </c>
    </row>
    <row r="866" spans="1:38" hidden="1" x14ac:dyDescent="0.25">
      <c r="A866" s="1">
        <v>864</v>
      </c>
      <c r="B866">
        <v>864</v>
      </c>
      <c r="C866">
        <v>2</v>
      </c>
      <c r="D866" t="s">
        <v>2274</v>
      </c>
      <c r="E866" t="s">
        <v>294</v>
      </c>
      <c r="G866" t="s">
        <v>234</v>
      </c>
      <c r="H866" t="s">
        <v>263</v>
      </c>
      <c r="J866" t="s">
        <v>55</v>
      </c>
      <c r="L866" t="s">
        <v>2213</v>
      </c>
      <c r="M866" t="s">
        <v>38</v>
      </c>
      <c r="N866" t="s">
        <v>234</v>
      </c>
      <c r="O866" t="s">
        <v>263</v>
      </c>
      <c r="P866" t="s">
        <v>234</v>
      </c>
      <c r="V866" t="s">
        <v>237</v>
      </c>
      <c r="W866" t="s">
        <v>263</v>
      </c>
      <c r="AC866" t="s">
        <v>264</v>
      </c>
      <c r="AD866" t="s">
        <v>53</v>
      </c>
      <c r="AE866">
        <v>1898</v>
      </c>
      <c r="AF866">
        <v>1958</v>
      </c>
      <c r="AI866" t="e">
        <f>VLOOKUP(I866,Current!J:Q,2,0)</f>
        <v>#N/A</v>
      </c>
      <c r="AK866" t="s">
        <v>11775</v>
      </c>
      <c r="AL866">
        <f t="shared" si="13"/>
        <v>0</v>
      </c>
    </row>
    <row r="867" spans="1:38" hidden="1" x14ac:dyDescent="0.25">
      <c r="A867" s="1">
        <v>865</v>
      </c>
      <c r="B867">
        <v>865</v>
      </c>
      <c r="C867">
        <v>3</v>
      </c>
      <c r="D867" t="s">
        <v>2274</v>
      </c>
      <c r="E867" t="s">
        <v>1032</v>
      </c>
      <c r="G867" t="s">
        <v>2275</v>
      </c>
      <c r="I867" t="s">
        <v>2276</v>
      </c>
      <c r="J867" t="s">
        <v>55</v>
      </c>
      <c r="K867" t="s">
        <v>2276</v>
      </c>
      <c r="L867" t="s">
        <v>2213</v>
      </c>
      <c r="M867" t="s">
        <v>38</v>
      </c>
      <c r="N867" t="s">
        <v>2275</v>
      </c>
      <c r="P867" t="s">
        <v>229</v>
      </c>
      <c r="Q867" t="s">
        <v>2277</v>
      </c>
      <c r="V867" t="s">
        <v>2278</v>
      </c>
      <c r="AC867" t="s">
        <v>40</v>
      </c>
      <c r="AD867" t="s">
        <v>56</v>
      </c>
      <c r="AI867">
        <f>VLOOKUP(I867,Current!J:Q,2,0)</f>
        <v>2009</v>
      </c>
      <c r="AJ867" t="s">
        <v>56</v>
      </c>
      <c r="AK867">
        <v>2009</v>
      </c>
      <c r="AL867">
        <f t="shared" si="13"/>
        <v>0</v>
      </c>
    </row>
    <row r="868" spans="1:38" hidden="1" x14ac:dyDescent="0.25">
      <c r="A868" s="1">
        <v>866</v>
      </c>
      <c r="B868">
        <v>866</v>
      </c>
      <c r="C868">
        <v>4</v>
      </c>
      <c r="D868" t="s">
        <v>2279</v>
      </c>
      <c r="G868" t="s">
        <v>35</v>
      </c>
      <c r="H868" t="s">
        <v>35</v>
      </c>
      <c r="J868" t="s">
        <v>36</v>
      </c>
      <c r="K868" t="s">
        <v>2280</v>
      </c>
      <c r="L868" t="s">
        <v>2213</v>
      </c>
      <c r="M868" t="s">
        <v>38</v>
      </c>
      <c r="N868" t="s">
        <v>39</v>
      </c>
      <c r="O868" t="s">
        <v>39</v>
      </c>
      <c r="V868" t="s">
        <v>40</v>
      </c>
      <c r="AC868" t="s">
        <v>40</v>
      </c>
      <c r="AD868" t="s">
        <v>41</v>
      </c>
      <c r="AI868" t="e">
        <f>VLOOKUP(I868,Current!J:Q,2,0)</f>
        <v>#N/A</v>
      </c>
      <c r="AK868" t="s">
        <v>11775</v>
      </c>
      <c r="AL868">
        <f t="shared" si="13"/>
        <v>0</v>
      </c>
    </row>
    <row r="869" spans="1:38" hidden="1" x14ac:dyDescent="0.25">
      <c r="A869" s="1">
        <v>867</v>
      </c>
      <c r="B869">
        <v>867</v>
      </c>
      <c r="C869">
        <v>5</v>
      </c>
      <c r="D869" t="s">
        <v>2279</v>
      </c>
      <c r="G869" t="s">
        <v>180</v>
      </c>
      <c r="H869" t="s">
        <v>468</v>
      </c>
      <c r="J869" t="s">
        <v>55</v>
      </c>
      <c r="K869" t="s">
        <v>2280</v>
      </c>
      <c r="L869" t="s">
        <v>2213</v>
      </c>
      <c r="M869" t="s">
        <v>38</v>
      </c>
      <c r="N869" t="s">
        <v>180</v>
      </c>
      <c r="O869" t="s">
        <v>468</v>
      </c>
      <c r="P869" t="s">
        <v>180</v>
      </c>
      <c r="V869" t="s">
        <v>499</v>
      </c>
      <c r="W869" t="s">
        <v>468</v>
      </c>
      <c r="AC869" t="s">
        <v>469</v>
      </c>
      <c r="AD869" t="s">
        <v>53</v>
      </c>
      <c r="AE869">
        <v>1904</v>
      </c>
      <c r="AF869">
        <v>1952</v>
      </c>
      <c r="AI869" t="e">
        <f>VLOOKUP(I869,Current!J:Q,2,0)</f>
        <v>#N/A</v>
      </c>
      <c r="AK869" t="s">
        <v>11775</v>
      </c>
      <c r="AL869">
        <f t="shared" si="13"/>
        <v>0</v>
      </c>
    </row>
    <row r="870" spans="1:38" hidden="1" x14ac:dyDescent="0.25">
      <c r="A870" s="1">
        <v>868</v>
      </c>
      <c r="B870">
        <v>868</v>
      </c>
      <c r="C870">
        <v>6</v>
      </c>
      <c r="D870" t="s">
        <v>2281</v>
      </c>
      <c r="E870" t="s">
        <v>294</v>
      </c>
      <c r="G870" t="s">
        <v>2282</v>
      </c>
      <c r="H870" t="s">
        <v>2283</v>
      </c>
      <c r="J870" t="s">
        <v>55</v>
      </c>
      <c r="L870" t="s">
        <v>2213</v>
      </c>
      <c r="M870" t="s">
        <v>38</v>
      </c>
      <c r="N870" t="s">
        <v>2282</v>
      </c>
      <c r="O870" t="s">
        <v>2283</v>
      </c>
      <c r="P870" t="s">
        <v>151</v>
      </c>
      <c r="Q870" t="s">
        <v>542</v>
      </c>
      <c r="V870" t="s">
        <v>2284</v>
      </c>
      <c r="W870" t="s">
        <v>151</v>
      </c>
      <c r="X870" t="s">
        <v>468</v>
      </c>
      <c r="AC870" t="s">
        <v>2285</v>
      </c>
      <c r="AD870" t="s">
        <v>53</v>
      </c>
      <c r="AE870">
        <v>1899</v>
      </c>
      <c r="AF870">
        <v>1899</v>
      </c>
      <c r="AG870">
        <v>1906</v>
      </c>
      <c r="AH870">
        <v>1952</v>
      </c>
      <c r="AI870" t="e">
        <f>VLOOKUP(I870,Current!J:Q,2,0)</f>
        <v>#N/A</v>
      </c>
      <c r="AK870" t="s">
        <v>11775</v>
      </c>
      <c r="AL870">
        <f t="shared" si="13"/>
        <v>0</v>
      </c>
    </row>
    <row r="871" spans="1:38" hidden="1" x14ac:dyDescent="0.25">
      <c r="A871" s="1">
        <v>869</v>
      </c>
      <c r="B871">
        <v>869</v>
      </c>
      <c r="C871">
        <v>7</v>
      </c>
      <c r="D871" t="s">
        <v>2286</v>
      </c>
      <c r="G871" t="s">
        <v>85</v>
      </c>
      <c r="H871" t="s">
        <v>337</v>
      </c>
      <c r="J871" t="s">
        <v>55</v>
      </c>
      <c r="L871" t="s">
        <v>2213</v>
      </c>
      <c r="M871" t="s">
        <v>38</v>
      </c>
      <c r="N871" t="s">
        <v>85</v>
      </c>
      <c r="O871" t="s">
        <v>337</v>
      </c>
      <c r="P871" t="s">
        <v>85</v>
      </c>
      <c r="V871" t="s">
        <v>86</v>
      </c>
      <c r="W871" t="s">
        <v>337</v>
      </c>
      <c r="AC871" t="s">
        <v>338</v>
      </c>
      <c r="AD871" t="s">
        <v>53</v>
      </c>
      <c r="AE871">
        <v>1916</v>
      </c>
      <c r="AF871">
        <v>1940</v>
      </c>
      <c r="AI871" t="e">
        <f>VLOOKUP(I871,Current!J:Q,2,0)</f>
        <v>#N/A</v>
      </c>
      <c r="AK871" t="s">
        <v>11775</v>
      </c>
      <c r="AL871">
        <f t="shared" si="13"/>
        <v>0</v>
      </c>
    </row>
    <row r="872" spans="1:38" hidden="1" x14ac:dyDescent="0.25">
      <c r="A872" s="1">
        <v>870</v>
      </c>
      <c r="B872">
        <v>870</v>
      </c>
      <c r="C872">
        <v>8</v>
      </c>
      <c r="D872" t="s">
        <v>2287</v>
      </c>
      <c r="G872" t="s">
        <v>199</v>
      </c>
      <c r="H872" t="s">
        <v>89</v>
      </c>
      <c r="J872" t="s">
        <v>55</v>
      </c>
      <c r="L872" t="s">
        <v>2213</v>
      </c>
      <c r="M872" t="s">
        <v>38</v>
      </c>
      <c r="N872" t="s">
        <v>199</v>
      </c>
      <c r="O872" t="s">
        <v>89</v>
      </c>
      <c r="P872" t="s">
        <v>199</v>
      </c>
      <c r="V872" t="s">
        <v>200</v>
      </c>
      <c r="W872" t="s">
        <v>89</v>
      </c>
      <c r="AC872" t="s">
        <v>90</v>
      </c>
      <c r="AD872" t="s">
        <v>53</v>
      </c>
      <c r="AE872">
        <v>1927</v>
      </c>
      <c r="AF872">
        <v>1953</v>
      </c>
      <c r="AI872" t="e">
        <f>VLOOKUP(I872,Current!J:Q,2,0)</f>
        <v>#N/A</v>
      </c>
      <c r="AK872" t="s">
        <v>11775</v>
      </c>
      <c r="AL872">
        <f t="shared" si="13"/>
        <v>0</v>
      </c>
    </row>
    <row r="873" spans="1:38" hidden="1" x14ac:dyDescent="0.25">
      <c r="A873" s="1">
        <v>871</v>
      </c>
      <c r="B873">
        <v>871</v>
      </c>
      <c r="C873">
        <v>9</v>
      </c>
      <c r="D873" t="s">
        <v>2288</v>
      </c>
      <c r="G873" t="s">
        <v>172</v>
      </c>
      <c r="H873" t="s">
        <v>235</v>
      </c>
      <c r="J873" t="s">
        <v>55</v>
      </c>
      <c r="L873" t="s">
        <v>2213</v>
      </c>
      <c r="M873" t="s">
        <v>38</v>
      </c>
      <c r="N873" t="s">
        <v>172</v>
      </c>
      <c r="O873" t="s">
        <v>235</v>
      </c>
      <c r="P873" t="s">
        <v>172</v>
      </c>
      <c r="V873" t="s">
        <v>174</v>
      </c>
      <c r="W873" t="s">
        <v>235</v>
      </c>
      <c r="AC873" t="s">
        <v>238</v>
      </c>
      <c r="AD873" t="s">
        <v>53</v>
      </c>
      <c r="AE873">
        <v>1914</v>
      </c>
      <c r="AF873">
        <v>1932</v>
      </c>
      <c r="AI873" t="e">
        <f>VLOOKUP(I873,Current!J:Q,2,0)</f>
        <v>#N/A</v>
      </c>
      <c r="AK873" t="s">
        <v>11775</v>
      </c>
      <c r="AL873">
        <f t="shared" si="13"/>
        <v>0</v>
      </c>
    </row>
    <row r="874" spans="1:38" hidden="1" x14ac:dyDescent="0.25">
      <c r="A874" s="1">
        <v>872</v>
      </c>
      <c r="B874">
        <v>872</v>
      </c>
      <c r="C874">
        <v>10</v>
      </c>
      <c r="D874" t="s">
        <v>2289</v>
      </c>
      <c r="G874" t="s">
        <v>493</v>
      </c>
      <c r="H874" t="s">
        <v>234</v>
      </c>
      <c r="J874" t="s">
        <v>36</v>
      </c>
      <c r="K874" t="s">
        <v>2290</v>
      </c>
      <c r="L874" t="s">
        <v>2213</v>
      </c>
      <c r="M874" t="s">
        <v>38</v>
      </c>
      <c r="N874" t="s">
        <v>493</v>
      </c>
      <c r="O874" t="s">
        <v>234</v>
      </c>
      <c r="P874" t="s">
        <v>493</v>
      </c>
      <c r="V874" t="s">
        <v>495</v>
      </c>
      <c r="W874" t="s">
        <v>234</v>
      </c>
      <c r="AC874" t="s">
        <v>237</v>
      </c>
      <c r="AD874" t="s">
        <v>53</v>
      </c>
      <c r="AE874">
        <v>1881</v>
      </c>
      <c r="AF874">
        <v>1898</v>
      </c>
      <c r="AI874" t="e">
        <f>VLOOKUP(I874,Current!J:Q,2,0)</f>
        <v>#N/A</v>
      </c>
      <c r="AK874" t="s">
        <v>11775</v>
      </c>
      <c r="AL874">
        <f t="shared" si="13"/>
        <v>0</v>
      </c>
    </row>
    <row r="875" spans="1:38" hidden="1" x14ac:dyDescent="0.25">
      <c r="A875" s="1">
        <v>873</v>
      </c>
      <c r="B875">
        <v>873</v>
      </c>
      <c r="C875">
        <v>11</v>
      </c>
      <c r="D875" t="s">
        <v>2289</v>
      </c>
      <c r="E875" t="s">
        <v>2228</v>
      </c>
      <c r="G875" t="s">
        <v>125</v>
      </c>
      <c r="I875" t="s">
        <v>2290</v>
      </c>
      <c r="J875" t="s">
        <v>55</v>
      </c>
      <c r="K875" t="s">
        <v>2290</v>
      </c>
      <c r="L875" t="s">
        <v>2213</v>
      </c>
      <c r="M875" t="s">
        <v>38</v>
      </c>
      <c r="N875" t="s">
        <v>125</v>
      </c>
      <c r="P875" t="s">
        <v>125</v>
      </c>
      <c r="V875" t="s">
        <v>126</v>
      </c>
      <c r="AC875" t="s">
        <v>40</v>
      </c>
      <c r="AD875" t="s">
        <v>56</v>
      </c>
      <c r="AI875">
        <f>VLOOKUP(I875,Current!J:Q,2,0)</f>
        <v>1893</v>
      </c>
      <c r="AJ875" t="s">
        <v>56</v>
      </c>
      <c r="AK875">
        <v>1893</v>
      </c>
      <c r="AL875">
        <f t="shared" si="13"/>
        <v>0</v>
      </c>
    </row>
    <row r="876" spans="1:38" hidden="1" x14ac:dyDescent="0.25">
      <c r="A876" s="1">
        <v>874</v>
      </c>
      <c r="B876">
        <v>874</v>
      </c>
      <c r="C876">
        <v>12</v>
      </c>
      <c r="D876" t="s">
        <v>2291</v>
      </c>
      <c r="E876" t="s">
        <v>2291</v>
      </c>
      <c r="G876" t="s">
        <v>2291</v>
      </c>
      <c r="H876" t="s">
        <v>2291</v>
      </c>
      <c r="J876" t="s">
        <v>2291</v>
      </c>
      <c r="K876" t="s">
        <v>2291</v>
      </c>
      <c r="L876" t="s">
        <v>2213</v>
      </c>
      <c r="M876" t="s">
        <v>38</v>
      </c>
      <c r="N876" t="s">
        <v>2291</v>
      </c>
      <c r="O876" t="s">
        <v>2291</v>
      </c>
      <c r="V876" t="s">
        <v>40</v>
      </c>
      <c r="AC876" t="s">
        <v>40</v>
      </c>
      <c r="AD876" t="s">
        <v>96</v>
      </c>
      <c r="AI876" t="e">
        <f>VLOOKUP(I876,Current!J:Q,2,0)</f>
        <v>#N/A</v>
      </c>
      <c r="AK876" t="s">
        <v>11775</v>
      </c>
      <c r="AL876">
        <f t="shared" si="13"/>
        <v>0</v>
      </c>
    </row>
    <row r="877" spans="1:38" hidden="1" x14ac:dyDescent="0.25">
      <c r="A877" s="1">
        <v>875</v>
      </c>
      <c r="B877">
        <v>875</v>
      </c>
      <c r="C877">
        <v>13</v>
      </c>
      <c r="D877" t="s">
        <v>2292</v>
      </c>
      <c r="G877" t="s">
        <v>329</v>
      </c>
      <c r="H877" t="s">
        <v>982</v>
      </c>
      <c r="J877" t="s">
        <v>55</v>
      </c>
      <c r="L877" t="s">
        <v>2213</v>
      </c>
      <c r="M877" t="s">
        <v>38</v>
      </c>
      <c r="N877" t="s">
        <v>329</v>
      </c>
      <c r="O877" t="s">
        <v>982</v>
      </c>
      <c r="P877" t="s">
        <v>329</v>
      </c>
      <c r="V877" t="s">
        <v>330</v>
      </c>
      <c r="W877" t="s">
        <v>982</v>
      </c>
      <c r="AC877" t="s">
        <v>983</v>
      </c>
      <c r="AD877" t="s">
        <v>53</v>
      </c>
      <c r="AE877">
        <v>1913</v>
      </c>
      <c r="AF877">
        <v>1954</v>
      </c>
      <c r="AI877" t="e">
        <f>VLOOKUP(I877,Current!J:Q,2,0)</f>
        <v>#N/A</v>
      </c>
      <c r="AK877" t="s">
        <v>11775</v>
      </c>
      <c r="AL877">
        <f t="shared" si="13"/>
        <v>0</v>
      </c>
    </row>
    <row r="878" spans="1:38" hidden="1" x14ac:dyDescent="0.25">
      <c r="A878" s="1">
        <v>876</v>
      </c>
      <c r="B878">
        <v>876</v>
      </c>
      <c r="C878">
        <v>14</v>
      </c>
      <c r="D878" t="s">
        <v>2293</v>
      </c>
      <c r="G878" t="s">
        <v>329</v>
      </c>
      <c r="H878" t="s">
        <v>601</v>
      </c>
      <c r="J878" t="s">
        <v>36</v>
      </c>
      <c r="L878" t="s">
        <v>2213</v>
      </c>
      <c r="M878" t="s">
        <v>38</v>
      </c>
      <c r="N878" t="s">
        <v>329</v>
      </c>
      <c r="O878" t="s">
        <v>601</v>
      </c>
      <c r="P878" t="s">
        <v>329</v>
      </c>
      <c r="V878" t="s">
        <v>330</v>
      </c>
      <c r="W878" t="s">
        <v>601</v>
      </c>
      <c r="AC878" t="s">
        <v>602</v>
      </c>
      <c r="AD878" t="s">
        <v>53</v>
      </c>
      <c r="AE878">
        <v>1913</v>
      </c>
      <c r="AF878">
        <v>1944</v>
      </c>
      <c r="AI878" t="e">
        <f>VLOOKUP(I878,Current!J:Q,2,0)</f>
        <v>#N/A</v>
      </c>
      <c r="AK878" t="s">
        <v>11775</v>
      </c>
      <c r="AL878">
        <f t="shared" si="13"/>
        <v>0</v>
      </c>
    </row>
    <row r="879" spans="1:38" hidden="1" x14ac:dyDescent="0.25">
      <c r="A879" s="1">
        <v>877</v>
      </c>
      <c r="B879">
        <v>877</v>
      </c>
      <c r="C879">
        <v>15</v>
      </c>
      <c r="D879" t="s">
        <v>2294</v>
      </c>
      <c r="G879" t="s">
        <v>51</v>
      </c>
      <c r="H879" t="s">
        <v>89</v>
      </c>
      <c r="J879" t="s">
        <v>55</v>
      </c>
      <c r="L879" t="s">
        <v>2213</v>
      </c>
      <c r="M879" t="s">
        <v>38</v>
      </c>
      <c r="N879" t="s">
        <v>51</v>
      </c>
      <c r="O879" t="s">
        <v>89</v>
      </c>
      <c r="P879" t="s">
        <v>51</v>
      </c>
      <c r="V879" t="s">
        <v>52</v>
      </c>
      <c r="W879" t="s">
        <v>89</v>
      </c>
      <c r="AC879" t="s">
        <v>90</v>
      </c>
      <c r="AD879" t="s">
        <v>53</v>
      </c>
      <c r="AE879">
        <v>1895</v>
      </c>
      <c r="AF879">
        <v>1953</v>
      </c>
      <c r="AI879" t="e">
        <f>VLOOKUP(I879,Current!J:Q,2,0)</f>
        <v>#N/A</v>
      </c>
      <c r="AK879" t="s">
        <v>11775</v>
      </c>
      <c r="AL879">
        <f t="shared" si="13"/>
        <v>0</v>
      </c>
    </row>
    <row r="880" spans="1:38" hidden="1" x14ac:dyDescent="0.25">
      <c r="A880" s="1">
        <v>878</v>
      </c>
      <c r="B880">
        <v>878</v>
      </c>
      <c r="C880">
        <v>16</v>
      </c>
      <c r="D880" t="s">
        <v>2295</v>
      </c>
      <c r="G880" t="s">
        <v>144</v>
      </c>
      <c r="H880" t="s">
        <v>94</v>
      </c>
      <c r="J880" t="s">
        <v>55</v>
      </c>
      <c r="L880" t="s">
        <v>2213</v>
      </c>
      <c r="M880" t="s">
        <v>38</v>
      </c>
      <c r="N880" t="s">
        <v>144</v>
      </c>
      <c r="O880" t="s">
        <v>94</v>
      </c>
      <c r="P880" t="s">
        <v>144</v>
      </c>
      <c r="V880" t="s">
        <v>145</v>
      </c>
      <c r="W880" t="s">
        <v>94</v>
      </c>
      <c r="AC880" t="s">
        <v>95</v>
      </c>
      <c r="AD880" t="s">
        <v>53</v>
      </c>
      <c r="AE880">
        <v>1912</v>
      </c>
      <c r="AF880">
        <v>1951</v>
      </c>
      <c r="AI880" t="e">
        <f>VLOOKUP(I880,Current!J:Q,2,0)</f>
        <v>#N/A</v>
      </c>
      <c r="AK880" t="s">
        <v>11775</v>
      </c>
      <c r="AL880">
        <f t="shared" si="13"/>
        <v>0</v>
      </c>
    </row>
    <row r="881" spans="1:38" hidden="1" x14ac:dyDescent="0.25">
      <c r="A881" s="1">
        <v>879</v>
      </c>
      <c r="B881">
        <v>879</v>
      </c>
      <c r="C881">
        <v>0</v>
      </c>
      <c r="D881" t="s">
        <v>2296</v>
      </c>
      <c r="G881" t="s">
        <v>493</v>
      </c>
      <c r="H881" t="s">
        <v>162</v>
      </c>
      <c r="J881" t="s">
        <v>36</v>
      </c>
      <c r="L881" t="s">
        <v>2213</v>
      </c>
      <c r="M881" t="s">
        <v>38</v>
      </c>
      <c r="N881" t="s">
        <v>493</v>
      </c>
      <c r="O881" t="s">
        <v>162</v>
      </c>
      <c r="P881" t="s">
        <v>493</v>
      </c>
      <c r="V881" t="s">
        <v>495</v>
      </c>
      <c r="W881" t="s">
        <v>162</v>
      </c>
      <c r="AC881" t="s">
        <v>255</v>
      </c>
      <c r="AD881" t="s">
        <v>53</v>
      </c>
      <c r="AE881">
        <v>1881</v>
      </c>
      <c r="AF881">
        <v>1909</v>
      </c>
      <c r="AI881" t="e">
        <f>VLOOKUP(I881,Current!J:Q,2,0)</f>
        <v>#N/A</v>
      </c>
      <c r="AK881" t="s">
        <v>11775</v>
      </c>
      <c r="AL881">
        <f t="shared" si="13"/>
        <v>0</v>
      </c>
    </row>
    <row r="882" spans="1:38" hidden="1" x14ac:dyDescent="0.25">
      <c r="A882" s="1">
        <v>880</v>
      </c>
      <c r="B882">
        <v>880</v>
      </c>
      <c r="C882">
        <v>1</v>
      </c>
      <c r="D882" t="s">
        <v>2296</v>
      </c>
      <c r="G882" t="s">
        <v>162</v>
      </c>
      <c r="H882" t="s">
        <v>350</v>
      </c>
      <c r="J882" t="s">
        <v>55</v>
      </c>
      <c r="L882" t="s">
        <v>2213</v>
      </c>
      <c r="M882" t="s">
        <v>38</v>
      </c>
      <c r="N882" t="s">
        <v>162</v>
      </c>
      <c r="O882" t="s">
        <v>350</v>
      </c>
      <c r="P882" t="s">
        <v>162</v>
      </c>
      <c r="V882" t="s">
        <v>255</v>
      </c>
      <c r="W882" t="s">
        <v>350</v>
      </c>
      <c r="AC882" t="s">
        <v>351</v>
      </c>
      <c r="AD882" t="s">
        <v>53</v>
      </c>
      <c r="AE882">
        <v>1909</v>
      </c>
      <c r="AF882">
        <v>1949</v>
      </c>
      <c r="AI882" t="e">
        <f>VLOOKUP(I882,Current!J:Q,2,0)</f>
        <v>#N/A</v>
      </c>
      <c r="AK882" t="s">
        <v>11775</v>
      </c>
      <c r="AL882">
        <f t="shared" si="13"/>
        <v>0</v>
      </c>
    </row>
    <row r="883" spans="1:38" hidden="1" x14ac:dyDescent="0.25">
      <c r="A883" s="1">
        <v>881</v>
      </c>
      <c r="B883">
        <v>881</v>
      </c>
      <c r="C883">
        <v>2</v>
      </c>
      <c r="D883" t="s">
        <v>2297</v>
      </c>
      <c r="G883" t="s">
        <v>191</v>
      </c>
      <c r="H883" t="s">
        <v>468</v>
      </c>
      <c r="J883" t="s">
        <v>55</v>
      </c>
      <c r="L883" t="s">
        <v>2213</v>
      </c>
      <c r="M883" t="s">
        <v>38</v>
      </c>
      <c r="N883" t="s">
        <v>191</v>
      </c>
      <c r="O883" t="s">
        <v>468</v>
      </c>
      <c r="P883" t="s">
        <v>191</v>
      </c>
      <c r="V883" t="s">
        <v>192</v>
      </c>
      <c r="W883" t="s">
        <v>468</v>
      </c>
      <c r="AC883" t="s">
        <v>469</v>
      </c>
      <c r="AD883" t="s">
        <v>53</v>
      </c>
      <c r="AE883">
        <v>1926</v>
      </c>
      <c r="AF883">
        <v>1952</v>
      </c>
      <c r="AI883" t="e">
        <f>VLOOKUP(I883,Current!J:Q,2,0)</f>
        <v>#N/A</v>
      </c>
      <c r="AK883" t="s">
        <v>11775</v>
      </c>
      <c r="AL883">
        <f t="shared" si="13"/>
        <v>0</v>
      </c>
    </row>
    <row r="884" spans="1:38" hidden="1" x14ac:dyDescent="0.25">
      <c r="A884" s="1">
        <v>882</v>
      </c>
      <c r="B884">
        <v>882</v>
      </c>
      <c r="C884">
        <v>3</v>
      </c>
      <c r="D884" t="s">
        <v>2298</v>
      </c>
      <c r="E884" t="s">
        <v>2299</v>
      </c>
      <c r="G884" t="s">
        <v>35</v>
      </c>
      <c r="H884" t="s">
        <v>35</v>
      </c>
      <c r="J884" t="s">
        <v>2249</v>
      </c>
      <c r="L884" t="s">
        <v>2213</v>
      </c>
      <c r="M884" t="s">
        <v>38</v>
      </c>
      <c r="N884" t="s">
        <v>39</v>
      </c>
      <c r="O884" t="s">
        <v>39</v>
      </c>
      <c r="V884" t="s">
        <v>40</v>
      </c>
      <c r="AC884" t="s">
        <v>40</v>
      </c>
      <c r="AD884" t="s">
        <v>41</v>
      </c>
      <c r="AI884" t="e">
        <f>VLOOKUP(I884,Current!J:Q,2,0)</f>
        <v>#N/A</v>
      </c>
      <c r="AK884" t="s">
        <v>11775</v>
      </c>
      <c r="AL884">
        <f t="shared" si="13"/>
        <v>0</v>
      </c>
    </row>
    <row r="885" spans="1:38" hidden="1" x14ac:dyDescent="0.25">
      <c r="A885" s="1">
        <v>883</v>
      </c>
      <c r="B885">
        <v>883</v>
      </c>
      <c r="C885">
        <v>0</v>
      </c>
      <c r="D885" t="s">
        <v>2300</v>
      </c>
      <c r="G885" t="s">
        <v>316</v>
      </c>
      <c r="H885" t="s">
        <v>35</v>
      </c>
      <c r="J885" t="s">
        <v>83</v>
      </c>
      <c r="L885" t="s">
        <v>2213</v>
      </c>
      <c r="M885" t="s">
        <v>38</v>
      </c>
      <c r="N885" t="s">
        <v>316</v>
      </c>
      <c r="O885" t="s">
        <v>39</v>
      </c>
      <c r="P885" t="s">
        <v>316</v>
      </c>
      <c r="V885" t="s">
        <v>317</v>
      </c>
      <c r="AC885" t="s">
        <v>40</v>
      </c>
      <c r="AD885" t="s">
        <v>61</v>
      </c>
      <c r="AI885" t="e">
        <f>VLOOKUP(I885,Current!J:Q,2,0)</f>
        <v>#N/A</v>
      </c>
      <c r="AK885" t="s">
        <v>11775</v>
      </c>
      <c r="AL885">
        <f t="shared" si="13"/>
        <v>0</v>
      </c>
    </row>
    <row r="886" spans="1:38" hidden="1" x14ac:dyDescent="0.25">
      <c r="A886" s="1">
        <v>884</v>
      </c>
      <c r="B886">
        <v>884</v>
      </c>
      <c r="C886">
        <v>1</v>
      </c>
      <c r="D886" t="s">
        <v>2300</v>
      </c>
      <c r="G886" t="s">
        <v>329</v>
      </c>
      <c r="H886" t="s">
        <v>468</v>
      </c>
      <c r="J886" t="s">
        <v>55</v>
      </c>
      <c r="L886" t="s">
        <v>2213</v>
      </c>
      <c r="M886" t="s">
        <v>38</v>
      </c>
      <c r="N886" t="s">
        <v>329</v>
      </c>
      <c r="O886" t="s">
        <v>468</v>
      </c>
      <c r="P886" t="s">
        <v>329</v>
      </c>
      <c r="V886" t="s">
        <v>330</v>
      </c>
      <c r="W886" t="s">
        <v>468</v>
      </c>
      <c r="AC886" t="s">
        <v>469</v>
      </c>
      <c r="AD886" t="s">
        <v>53</v>
      </c>
      <c r="AE886">
        <v>1913</v>
      </c>
      <c r="AF886">
        <v>1952</v>
      </c>
      <c r="AI886" t="e">
        <f>VLOOKUP(I886,Current!J:Q,2,0)</f>
        <v>#N/A</v>
      </c>
      <c r="AK886" t="s">
        <v>11775</v>
      </c>
      <c r="AL886">
        <f t="shared" si="13"/>
        <v>0</v>
      </c>
    </row>
    <row r="887" spans="1:38" hidden="1" x14ac:dyDescent="0.25">
      <c r="A887" s="1">
        <v>885</v>
      </c>
      <c r="B887">
        <v>885</v>
      </c>
      <c r="C887">
        <v>2</v>
      </c>
      <c r="D887" t="s">
        <v>2301</v>
      </c>
      <c r="G887" t="s">
        <v>303</v>
      </c>
      <c r="H887" t="s">
        <v>263</v>
      </c>
      <c r="J887" t="s">
        <v>55</v>
      </c>
      <c r="L887" t="s">
        <v>2213</v>
      </c>
      <c r="M887" t="s">
        <v>38</v>
      </c>
      <c r="N887" t="s">
        <v>303</v>
      </c>
      <c r="O887" t="s">
        <v>263</v>
      </c>
      <c r="P887" t="s">
        <v>303</v>
      </c>
      <c r="V887" t="s">
        <v>305</v>
      </c>
      <c r="W887" t="s">
        <v>263</v>
      </c>
      <c r="AC887" t="s">
        <v>264</v>
      </c>
      <c r="AD887" t="s">
        <v>53</v>
      </c>
      <c r="AE887">
        <v>1911</v>
      </c>
      <c r="AF887">
        <v>1958</v>
      </c>
      <c r="AI887" t="e">
        <f>VLOOKUP(I887,Current!J:Q,2,0)</f>
        <v>#N/A</v>
      </c>
      <c r="AK887" t="s">
        <v>11775</v>
      </c>
      <c r="AL887">
        <f t="shared" si="13"/>
        <v>0</v>
      </c>
    </row>
    <row r="888" spans="1:38" hidden="1" x14ac:dyDescent="0.25">
      <c r="A888" s="1">
        <v>886</v>
      </c>
      <c r="B888">
        <v>886</v>
      </c>
      <c r="C888">
        <v>3</v>
      </c>
      <c r="D888" t="s">
        <v>2302</v>
      </c>
      <c r="G888" t="s">
        <v>35</v>
      </c>
      <c r="H888" t="s">
        <v>35</v>
      </c>
      <c r="J888" t="s">
        <v>55</v>
      </c>
      <c r="L888" t="s">
        <v>2213</v>
      </c>
      <c r="M888" t="s">
        <v>38</v>
      </c>
      <c r="N888" t="s">
        <v>39</v>
      </c>
      <c r="O888" t="s">
        <v>39</v>
      </c>
      <c r="V888" t="s">
        <v>40</v>
      </c>
      <c r="AC888" t="s">
        <v>40</v>
      </c>
      <c r="AD888" t="s">
        <v>41</v>
      </c>
      <c r="AI888" t="e">
        <f>VLOOKUP(I888,Current!J:Q,2,0)</f>
        <v>#N/A</v>
      </c>
      <c r="AK888" t="s">
        <v>11775</v>
      </c>
      <c r="AL888">
        <f t="shared" si="13"/>
        <v>0</v>
      </c>
    </row>
    <row r="889" spans="1:38" hidden="1" x14ac:dyDescent="0.25">
      <c r="A889" s="1">
        <v>887</v>
      </c>
      <c r="B889">
        <v>887</v>
      </c>
      <c r="C889">
        <v>4</v>
      </c>
      <c r="D889" t="s">
        <v>2303</v>
      </c>
      <c r="G889" t="s">
        <v>35</v>
      </c>
      <c r="H889" t="s">
        <v>35</v>
      </c>
      <c r="J889" t="s">
        <v>55</v>
      </c>
      <c r="L889" t="s">
        <v>2213</v>
      </c>
      <c r="M889" t="s">
        <v>38</v>
      </c>
      <c r="N889" t="s">
        <v>39</v>
      </c>
      <c r="O889" t="s">
        <v>39</v>
      </c>
      <c r="V889" t="s">
        <v>40</v>
      </c>
      <c r="AC889" t="s">
        <v>40</v>
      </c>
      <c r="AD889" t="s">
        <v>41</v>
      </c>
      <c r="AI889" t="e">
        <f>VLOOKUP(I889,Current!J:Q,2,0)</f>
        <v>#N/A</v>
      </c>
      <c r="AK889" t="s">
        <v>11775</v>
      </c>
      <c r="AL889">
        <f t="shared" si="13"/>
        <v>0</v>
      </c>
    </row>
    <row r="890" spans="1:38" hidden="1" x14ac:dyDescent="0.25">
      <c r="A890" s="1">
        <v>888</v>
      </c>
      <c r="B890">
        <v>888</v>
      </c>
      <c r="C890">
        <v>5</v>
      </c>
      <c r="D890" t="s">
        <v>2304</v>
      </c>
      <c r="G890" t="s">
        <v>35</v>
      </c>
      <c r="H890" t="s">
        <v>35</v>
      </c>
      <c r="J890" t="s">
        <v>55</v>
      </c>
      <c r="L890" t="s">
        <v>2213</v>
      </c>
      <c r="M890" t="s">
        <v>38</v>
      </c>
      <c r="N890" t="s">
        <v>39</v>
      </c>
      <c r="O890" t="s">
        <v>39</v>
      </c>
      <c r="V890" t="s">
        <v>40</v>
      </c>
      <c r="AC890" t="s">
        <v>40</v>
      </c>
      <c r="AD890" t="s">
        <v>41</v>
      </c>
      <c r="AI890" t="e">
        <f>VLOOKUP(I890,Current!J:Q,2,0)</f>
        <v>#N/A</v>
      </c>
      <c r="AK890" t="s">
        <v>11775</v>
      </c>
      <c r="AL890">
        <f t="shared" si="13"/>
        <v>0</v>
      </c>
    </row>
    <row r="891" spans="1:38" hidden="1" x14ac:dyDescent="0.25">
      <c r="A891" s="1">
        <v>889</v>
      </c>
      <c r="B891">
        <v>889</v>
      </c>
      <c r="C891">
        <v>6</v>
      </c>
      <c r="D891" t="s">
        <v>2305</v>
      </c>
      <c r="E891" t="s">
        <v>2305</v>
      </c>
      <c r="G891" t="s">
        <v>2305</v>
      </c>
      <c r="H891" t="s">
        <v>2305</v>
      </c>
      <c r="J891" t="s">
        <v>2305</v>
      </c>
      <c r="K891" t="s">
        <v>2305</v>
      </c>
      <c r="L891" t="s">
        <v>2213</v>
      </c>
      <c r="M891" t="s">
        <v>38</v>
      </c>
      <c r="N891" t="s">
        <v>2305</v>
      </c>
      <c r="O891" t="s">
        <v>2305</v>
      </c>
      <c r="V891" t="s">
        <v>40</v>
      </c>
      <c r="AC891" t="s">
        <v>40</v>
      </c>
      <c r="AD891" t="s">
        <v>96</v>
      </c>
      <c r="AI891" t="e">
        <f>VLOOKUP(I891,Current!J:Q,2,0)</f>
        <v>#N/A</v>
      </c>
      <c r="AK891" t="s">
        <v>11775</v>
      </c>
      <c r="AL891">
        <f t="shared" si="13"/>
        <v>0</v>
      </c>
    </row>
    <row r="892" spans="1:38" hidden="1" x14ac:dyDescent="0.25">
      <c r="A892" s="1">
        <v>890</v>
      </c>
      <c r="B892">
        <v>890</v>
      </c>
      <c r="C892">
        <v>7</v>
      </c>
      <c r="D892" t="s">
        <v>2306</v>
      </c>
      <c r="G892" t="s">
        <v>524</v>
      </c>
      <c r="H892" t="s">
        <v>536</v>
      </c>
      <c r="J892" t="s">
        <v>36</v>
      </c>
      <c r="K892" t="s">
        <v>2307</v>
      </c>
      <c r="L892" t="s">
        <v>2213</v>
      </c>
      <c r="M892" t="s">
        <v>38</v>
      </c>
      <c r="N892" t="s">
        <v>524</v>
      </c>
      <c r="O892" t="s">
        <v>536</v>
      </c>
      <c r="P892" t="s">
        <v>524</v>
      </c>
      <c r="V892" t="s">
        <v>525</v>
      </c>
      <c r="W892" t="s">
        <v>536</v>
      </c>
      <c r="AC892" t="s">
        <v>537</v>
      </c>
      <c r="AD892" t="s">
        <v>53</v>
      </c>
      <c r="AE892">
        <v>1871</v>
      </c>
      <c r="AF892">
        <v>1900</v>
      </c>
      <c r="AI892" t="e">
        <f>VLOOKUP(I892,Current!J:Q,2,0)</f>
        <v>#N/A</v>
      </c>
      <c r="AK892" t="s">
        <v>11775</v>
      </c>
      <c r="AL892">
        <f t="shared" si="13"/>
        <v>0</v>
      </c>
    </row>
    <row r="893" spans="1:38" hidden="1" x14ac:dyDescent="0.25">
      <c r="A893" s="1">
        <v>891</v>
      </c>
      <c r="B893">
        <v>891</v>
      </c>
      <c r="C893">
        <v>8</v>
      </c>
      <c r="D893" t="s">
        <v>2306</v>
      </c>
      <c r="E893" t="s">
        <v>2228</v>
      </c>
      <c r="G893" s="20">
        <v>1893</v>
      </c>
      <c r="I893" t="s">
        <v>2307</v>
      </c>
      <c r="J893" t="s">
        <v>55</v>
      </c>
      <c r="K893" t="s">
        <v>2307</v>
      </c>
      <c r="L893" t="s">
        <v>2213</v>
      </c>
      <c r="M893" t="s">
        <v>38</v>
      </c>
      <c r="N893" t="s">
        <v>234</v>
      </c>
      <c r="P893" t="s">
        <v>234</v>
      </c>
      <c r="V893" t="s">
        <v>237</v>
      </c>
      <c r="AC893" t="s">
        <v>40</v>
      </c>
      <c r="AD893" t="s">
        <v>56</v>
      </c>
      <c r="AI893">
        <f>VLOOKUP(I893,Current!J:Q,2,0)</f>
        <v>1893</v>
      </c>
      <c r="AJ893" t="s">
        <v>56</v>
      </c>
      <c r="AK893">
        <v>1893</v>
      </c>
      <c r="AL893">
        <f t="shared" si="13"/>
        <v>0</v>
      </c>
    </row>
    <row r="894" spans="1:38" hidden="1" x14ac:dyDescent="0.25">
      <c r="A894" s="1">
        <v>892</v>
      </c>
      <c r="B894">
        <v>892</v>
      </c>
      <c r="C894">
        <v>9</v>
      </c>
      <c r="D894" t="s">
        <v>2308</v>
      </c>
      <c r="E894" t="s">
        <v>2309</v>
      </c>
      <c r="G894" t="s">
        <v>493</v>
      </c>
      <c r="H894" t="s">
        <v>350</v>
      </c>
      <c r="J894" t="s">
        <v>2310</v>
      </c>
      <c r="L894" t="s">
        <v>2213</v>
      </c>
      <c r="M894" t="s">
        <v>38</v>
      </c>
      <c r="N894" t="s">
        <v>493</v>
      </c>
      <c r="O894" t="s">
        <v>350</v>
      </c>
      <c r="P894" t="s">
        <v>493</v>
      </c>
      <c r="V894" t="s">
        <v>495</v>
      </c>
      <c r="W894" t="s">
        <v>350</v>
      </c>
      <c r="AC894" t="s">
        <v>351</v>
      </c>
      <c r="AD894" t="s">
        <v>53</v>
      </c>
      <c r="AE894">
        <v>1881</v>
      </c>
      <c r="AF894">
        <v>1949</v>
      </c>
      <c r="AI894" t="e">
        <f>VLOOKUP(I894,Current!J:Q,2,0)</f>
        <v>#N/A</v>
      </c>
      <c r="AK894" t="s">
        <v>11775</v>
      </c>
      <c r="AL894">
        <f t="shared" si="13"/>
        <v>0</v>
      </c>
    </row>
    <row r="895" spans="1:38" hidden="1" x14ac:dyDescent="0.25">
      <c r="A895" s="1">
        <v>893</v>
      </c>
      <c r="B895">
        <v>893</v>
      </c>
      <c r="C895">
        <v>10</v>
      </c>
      <c r="D895" t="s">
        <v>2311</v>
      </c>
      <c r="E895" t="s">
        <v>2312</v>
      </c>
      <c r="G895" t="s">
        <v>572</v>
      </c>
      <c r="H895" t="s">
        <v>94</v>
      </c>
      <c r="J895" t="s">
        <v>2310</v>
      </c>
      <c r="L895" t="s">
        <v>2213</v>
      </c>
      <c r="M895" t="s">
        <v>38</v>
      </c>
      <c r="N895" t="s">
        <v>572</v>
      </c>
      <c r="O895" t="s">
        <v>94</v>
      </c>
      <c r="P895" t="s">
        <v>572</v>
      </c>
      <c r="V895" t="s">
        <v>573</v>
      </c>
      <c r="W895" t="s">
        <v>94</v>
      </c>
      <c r="AC895" t="s">
        <v>95</v>
      </c>
      <c r="AD895" t="s">
        <v>53</v>
      </c>
      <c r="AE895">
        <v>1884</v>
      </c>
      <c r="AF895">
        <v>1951</v>
      </c>
      <c r="AI895" t="e">
        <f>VLOOKUP(I895,Current!J:Q,2,0)</f>
        <v>#N/A</v>
      </c>
      <c r="AK895" t="s">
        <v>11775</v>
      </c>
      <c r="AL895">
        <f t="shared" si="13"/>
        <v>0</v>
      </c>
    </row>
    <row r="896" spans="1:38" hidden="1" x14ac:dyDescent="0.25">
      <c r="A896" s="1">
        <v>894</v>
      </c>
      <c r="B896">
        <v>894</v>
      </c>
      <c r="C896">
        <v>11</v>
      </c>
      <c r="D896" t="s">
        <v>2313</v>
      </c>
      <c r="E896" t="s">
        <v>2314</v>
      </c>
      <c r="G896" t="s">
        <v>493</v>
      </c>
      <c r="H896" t="s">
        <v>263</v>
      </c>
      <c r="J896" t="s">
        <v>2310</v>
      </c>
      <c r="L896" t="s">
        <v>2213</v>
      </c>
      <c r="M896" t="s">
        <v>38</v>
      </c>
      <c r="N896" t="s">
        <v>493</v>
      </c>
      <c r="O896" t="s">
        <v>263</v>
      </c>
      <c r="P896" t="s">
        <v>493</v>
      </c>
      <c r="V896" t="s">
        <v>495</v>
      </c>
      <c r="W896" t="s">
        <v>263</v>
      </c>
      <c r="AC896" t="s">
        <v>264</v>
      </c>
      <c r="AD896" t="s">
        <v>53</v>
      </c>
      <c r="AE896">
        <v>1881</v>
      </c>
      <c r="AF896">
        <v>1958</v>
      </c>
      <c r="AI896" t="e">
        <f>VLOOKUP(I896,Current!J:Q,2,0)</f>
        <v>#N/A</v>
      </c>
      <c r="AK896" t="s">
        <v>11775</v>
      </c>
      <c r="AL896">
        <f t="shared" si="13"/>
        <v>0</v>
      </c>
    </row>
    <row r="897" spans="1:38" hidden="1" x14ac:dyDescent="0.25">
      <c r="A897" s="1">
        <v>895</v>
      </c>
      <c r="B897">
        <v>895</v>
      </c>
      <c r="C897">
        <v>12</v>
      </c>
      <c r="D897" t="s">
        <v>2315</v>
      </c>
      <c r="E897" t="s">
        <v>2316</v>
      </c>
      <c r="G897" t="s">
        <v>158</v>
      </c>
      <c r="H897" t="s">
        <v>173</v>
      </c>
      <c r="J897" t="s">
        <v>2310</v>
      </c>
      <c r="L897" t="s">
        <v>2213</v>
      </c>
      <c r="M897" t="s">
        <v>38</v>
      </c>
      <c r="N897" t="s">
        <v>158</v>
      </c>
      <c r="O897" t="s">
        <v>173</v>
      </c>
      <c r="P897" t="s">
        <v>158</v>
      </c>
      <c r="V897" t="s">
        <v>1194</v>
      </c>
      <c r="W897" t="s">
        <v>173</v>
      </c>
      <c r="AC897" t="s">
        <v>175</v>
      </c>
      <c r="AD897" t="s">
        <v>53</v>
      </c>
      <c r="AE897">
        <v>1882</v>
      </c>
      <c r="AF897">
        <v>1936</v>
      </c>
      <c r="AI897" t="e">
        <f>VLOOKUP(I897,Current!J:Q,2,0)</f>
        <v>#N/A</v>
      </c>
      <c r="AK897" t="s">
        <v>11775</v>
      </c>
      <c r="AL897">
        <f t="shared" si="13"/>
        <v>0</v>
      </c>
    </row>
    <row r="898" spans="1:38" hidden="1" x14ac:dyDescent="0.25">
      <c r="A898" s="1">
        <v>896</v>
      </c>
      <c r="B898">
        <v>896</v>
      </c>
      <c r="C898">
        <v>13</v>
      </c>
      <c r="D898" t="s">
        <v>2317</v>
      </c>
      <c r="E898" t="s">
        <v>2318</v>
      </c>
      <c r="G898" t="s">
        <v>206</v>
      </c>
      <c r="H898" t="s">
        <v>350</v>
      </c>
      <c r="J898" t="s">
        <v>2310</v>
      </c>
      <c r="L898" t="s">
        <v>2213</v>
      </c>
      <c r="M898" t="s">
        <v>38</v>
      </c>
      <c r="N898" t="s">
        <v>206</v>
      </c>
      <c r="O898" t="s">
        <v>350</v>
      </c>
      <c r="P898" t="s">
        <v>206</v>
      </c>
      <c r="V898" t="s">
        <v>207</v>
      </c>
      <c r="W898" t="s">
        <v>350</v>
      </c>
      <c r="AC898" t="s">
        <v>351</v>
      </c>
      <c r="AD898" t="s">
        <v>53</v>
      </c>
      <c r="AE898">
        <v>1875</v>
      </c>
      <c r="AF898">
        <v>1949</v>
      </c>
      <c r="AI898" t="e">
        <f>VLOOKUP(I898,Current!J:Q,2,0)</f>
        <v>#N/A</v>
      </c>
      <c r="AK898" t="s">
        <v>11775</v>
      </c>
      <c r="AL898">
        <f t="shared" ref="AL898:AL961" si="14">IF(AND(AD898=$AJ$4,AJ898&lt;&gt;$AJ$4,V898&lt;&gt;$V$2),1,IF(AND(AD898=$AJ$4,AJ898&lt;&gt;$AJ$4,V898=$V$2),2,0))</f>
        <v>0</v>
      </c>
    </row>
    <row r="899" spans="1:38" hidden="1" x14ac:dyDescent="0.25">
      <c r="A899" s="1">
        <v>897</v>
      </c>
      <c r="B899">
        <v>897</v>
      </c>
      <c r="C899">
        <v>14</v>
      </c>
      <c r="D899" t="s">
        <v>2319</v>
      </c>
      <c r="G899" t="s">
        <v>172</v>
      </c>
      <c r="H899" t="s">
        <v>476</v>
      </c>
      <c r="J899" t="s">
        <v>55</v>
      </c>
      <c r="L899" t="s">
        <v>2213</v>
      </c>
      <c r="M899" t="s">
        <v>38</v>
      </c>
      <c r="N899" t="s">
        <v>172</v>
      </c>
      <c r="O899" t="s">
        <v>476</v>
      </c>
      <c r="P899" t="s">
        <v>172</v>
      </c>
      <c r="V899" t="s">
        <v>174</v>
      </c>
      <c r="W899" t="s">
        <v>476</v>
      </c>
      <c r="AC899" t="s">
        <v>478</v>
      </c>
      <c r="AD899" t="s">
        <v>53</v>
      </c>
      <c r="AE899">
        <v>1914</v>
      </c>
      <c r="AF899">
        <v>1955</v>
      </c>
      <c r="AI899" t="e">
        <f>VLOOKUP(I899,Current!J:Q,2,0)</f>
        <v>#N/A</v>
      </c>
      <c r="AK899" t="s">
        <v>11775</v>
      </c>
      <c r="AL899">
        <f t="shared" si="14"/>
        <v>0</v>
      </c>
    </row>
    <row r="900" spans="1:38" hidden="1" x14ac:dyDescent="0.25">
      <c r="A900" s="1">
        <v>898</v>
      </c>
      <c r="B900">
        <v>898</v>
      </c>
      <c r="C900">
        <v>15</v>
      </c>
      <c r="D900" t="s">
        <v>2320</v>
      </c>
      <c r="E900" t="s">
        <v>2321</v>
      </c>
      <c r="G900" t="s">
        <v>493</v>
      </c>
      <c r="H900" t="s">
        <v>181</v>
      </c>
      <c r="J900" t="s">
        <v>2310</v>
      </c>
      <c r="L900" t="s">
        <v>2213</v>
      </c>
      <c r="M900" t="s">
        <v>38</v>
      </c>
      <c r="N900" t="s">
        <v>493</v>
      </c>
      <c r="O900" t="s">
        <v>181</v>
      </c>
      <c r="P900" t="s">
        <v>493</v>
      </c>
      <c r="V900" t="s">
        <v>495</v>
      </c>
      <c r="W900" t="s">
        <v>181</v>
      </c>
      <c r="AC900" t="s">
        <v>691</v>
      </c>
      <c r="AD900" t="s">
        <v>53</v>
      </c>
      <c r="AE900">
        <v>1881</v>
      </c>
      <c r="AF900">
        <v>1950</v>
      </c>
      <c r="AI900" t="e">
        <f>VLOOKUP(I900,Current!J:Q,2,0)</f>
        <v>#N/A</v>
      </c>
      <c r="AK900" t="s">
        <v>11775</v>
      </c>
      <c r="AL900">
        <f t="shared" si="14"/>
        <v>0</v>
      </c>
    </row>
    <row r="901" spans="1:38" hidden="1" x14ac:dyDescent="0.25">
      <c r="A901" s="1">
        <v>899</v>
      </c>
      <c r="B901">
        <v>899</v>
      </c>
      <c r="C901">
        <v>16</v>
      </c>
      <c r="D901" t="s">
        <v>2322</v>
      </c>
      <c r="E901" t="s">
        <v>2323</v>
      </c>
      <c r="G901" t="s">
        <v>572</v>
      </c>
      <c r="H901" t="s">
        <v>982</v>
      </c>
      <c r="J901" t="s">
        <v>2310</v>
      </c>
      <c r="L901" t="s">
        <v>2213</v>
      </c>
      <c r="M901" t="s">
        <v>38</v>
      </c>
      <c r="N901" t="s">
        <v>572</v>
      </c>
      <c r="O901" t="s">
        <v>982</v>
      </c>
      <c r="P901" t="s">
        <v>572</v>
      </c>
      <c r="V901" t="s">
        <v>573</v>
      </c>
      <c r="W901" t="s">
        <v>982</v>
      </c>
      <c r="AC901" t="s">
        <v>983</v>
      </c>
      <c r="AD901" t="s">
        <v>53</v>
      </c>
      <c r="AE901">
        <v>1884</v>
      </c>
      <c r="AF901">
        <v>1954</v>
      </c>
      <c r="AI901" t="e">
        <f>VLOOKUP(I901,Current!J:Q,2,0)</f>
        <v>#N/A</v>
      </c>
      <c r="AK901" t="s">
        <v>11775</v>
      </c>
      <c r="AL901">
        <f t="shared" si="14"/>
        <v>0</v>
      </c>
    </row>
    <row r="902" spans="1:38" hidden="1" x14ac:dyDescent="0.25">
      <c r="A902" s="1">
        <v>900</v>
      </c>
      <c r="B902">
        <v>900</v>
      </c>
      <c r="C902">
        <v>17</v>
      </c>
      <c r="D902" t="s">
        <v>2324</v>
      </c>
      <c r="G902" t="s">
        <v>572</v>
      </c>
      <c r="H902" t="s">
        <v>685</v>
      </c>
      <c r="J902" t="s">
        <v>83</v>
      </c>
      <c r="L902" t="s">
        <v>2213</v>
      </c>
      <c r="M902" t="s">
        <v>38</v>
      </c>
      <c r="N902" t="s">
        <v>572</v>
      </c>
      <c r="O902" t="s">
        <v>685</v>
      </c>
      <c r="P902" t="s">
        <v>572</v>
      </c>
      <c r="V902" t="s">
        <v>573</v>
      </c>
      <c r="W902" t="s">
        <v>685</v>
      </c>
      <c r="AC902" t="s">
        <v>686</v>
      </c>
      <c r="AD902" t="s">
        <v>53</v>
      </c>
      <c r="AE902">
        <v>1884</v>
      </c>
      <c r="AF902">
        <v>1931</v>
      </c>
      <c r="AI902" t="e">
        <f>VLOOKUP(I902,Current!J:Q,2,0)</f>
        <v>#N/A</v>
      </c>
      <c r="AK902" t="s">
        <v>11775</v>
      </c>
      <c r="AL902">
        <f t="shared" si="14"/>
        <v>0</v>
      </c>
    </row>
    <row r="903" spans="1:38" hidden="1" x14ac:dyDescent="0.25">
      <c r="A903" s="1">
        <v>901</v>
      </c>
      <c r="B903">
        <v>901</v>
      </c>
      <c r="C903">
        <v>18</v>
      </c>
      <c r="D903" t="s">
        <v>2325</v>
      </c>
      <c r="G903" t="s">
        <v>172</v>
      </c>
      <c r="H903" t="s">
        <v>917</v>
      </c>
      <c r="J903" t="s">
        <v>55</v>
      </c>
      <c r="L903" t="s">
        <v>2213</v>
      </c>
      <c r="M903" t="s">
        <v>38</v>
      </c>
      <c r="N903" t="s">
        <v>172</v>
      </c>
      <c r="O903" t="s">
        <v>917</v>
      </c>
      <c r="P903" t="s">
        <v>172</v>
      </c>
      <c r="V903" t="s">
        <v>174</v>
      </c>
      <c r="W903" t="s">
        <v>917</v>
      </c>
      <c r="AC903" t="s">
        <v>918</v>
      </c>
      <c r="AD903" t="s">
        <v>53</v>
      </c>
      <c r="AE903">
        <v>1914</v>
      </c>
      <c r="AF903">
        <v>1947</v>
      </c>
      <c r="AI903" t="e">
        <f>VLOOKUP(I903,Current!J:Q,2,0)</f>
        <v>#N/A</v>
      </c>
      <c r="AK903" t="s">
        <v>11775</v>
      </c>
      <c r="AL903">
        <f t="shared" si="14"/>
        <v>0</v>
      </c>
    </row>
    <row r="904" spans="1:38" hidden="1" x14ac:dyDescent="0.25">
      <c r="A904" s="1">
        <v>902</v>
      </c>
      <c r="B904">
        <v>902</v>
      </c>
      <c r="C904">
        <v>0</v>
      </c>
      <c r="D904" t="s">
        <v>2326</v>
      </c>
      <c r="G904" t="s">
        <v>72</v>
      </c>
      <c r="H904" t="s">
        <v>35</v>
      </c>
      <c r="J904" t="s">
        <v>83</v>
      </c>
      <c r="L904" t="s">
        <v>2213</v>
      </c>
      <c r="M904" t="s">
        <v>38</v>
      </c>
      <c r="N904" t="s">
        <v>72</v>
      </c>
      <c r="O904" t="s">
        <v>39</v>
      </c>
      <c r="P904" t="s">
        <v>72</v>
      </c>
      <c r="V904" t="s">
        <v>73</v>
      </c>
      <c r="AC904" t="s">
        <v>40</v>
      </c>
      <c r="AD904" t="s">
        <v>61</v>
      </c>
      <c r="AI904" t="e">
        <f>VLOOKUP(I904,Current!J:Q,2,0)</f>
        <v>#N/A</v>
      </c>
      <c r="AK904" t="s">
        <v>11775</v>
      </c>
      <c r="AL904">
        <f t="shared" si="14"/>
        <v>0</v>
      </c>
    </row>
    <row r="905" spans="1:38" hidden="1" x14ac:dyDescent="0.25">
      <c r="A905" s="1">
        <v>903</v>
      </c>
      <c r="B905">
        <v>903</v>
      </c>
      <c r="C905">
        <v>1</v>
      </c>
      <c r="D905" t="s">
        <v>2326</v>
      </c>
      <c r="E905" t="s">
        <v>2217</v>
      </c>
      <c r="G905" t="s">
        <v>189</v>
      </c>
      <c r="H905" t="s">
        <v>331</v>
      </c>
      <c r="J905" t="s">
        <v>55</v>
      </c>
      <c r="L905" t="s">
        <v>2213</v>
      </c>
      <c r="M905" t="s">
        <v>38</v>
      </c>
      <c r="N905" t="s">
        <v>189</v>
      </c>
      <c r="O905" t="s">
        <v>331</v>
      </c>
      <c r="P905" t="s">
        <v>189</v>
      </c>
      <c r="V905" t="s">
        <v>190</v>
      </c>
      <c r="W905" t="s">
        <v>331</v>
      </c>
      <c r="AC905" t="s">
        <v>332</v>
      </c>
      <c r="AD905" t="s">
        <v>53</v>
      </c>
      <c r="AE905">
        <v>1915</v>
      </c>
      <c r="AF905">
        <v>1973</v>
      </c>
      <c r="AI905" t="e">
        <f>VLOOKUP(I905,Current!J:Q,2,0)</f>
        <v>#N/A</v>
      </c>
      <c r="AK905" t="s">
        <v>11775</v>
      </c>
      <c r="AL905">
        <f t="shared" si="14"/>
        <v>0</v>
      </c>
    </row>
    <row r="906" spans="1:38" hidden="1" x14ac:dyDescent="0.25">
      <c r="A906" s="1">
        <v>904</v>
      </c>
      <c r="B906">
        <v>904</v>
      </c>
      <c r="C906">
        <v>2</v>
      </c>
      <c r="D906" t="s">
        <v>2326</v>
      </c>
      <c r="E906" t="s">
        <v>2327</v>
      </c>
      <c r="G906" t="s">
        <v>2328</v>
      </c>
      <c r="I906" t="s">
        <v>2329</v>
      </c>
      <c r="J906" t="s">
        <v>55</v>
      </c>
      <c r="K906" t="s">
        <v>2329</v>
      </c>
      <c r="L906" t="s">
        <v>2213</v>
      </c>
      <c r="M906" t="s">
        <v>38</v>
      </c>
      <c r="N906" t="s">
        <v>2328</v>
      </c>
      <c r="P906" t="s">
        <v>386</v>
      </c>
      <c r="Q906" t="s">
        <v>2330</v>
      </c>
      <c r="V906" t="s">
        <v>2331</v>
      </c>
      <c r="AC906" t="s">
        <v>40</v>
      </c>
      <c r="AD906" t="s">
        <v>56</v>
      </c>
      <c r="AI906">
        <f>VLOOKUP(I906,Current!J:Q,2,0)</f>
        <v>2008</v>
      </c>
      <c r="AJ906" t="s">
        <v>56</v>
      </c>
      <c r="AK906">
        <v>2008</v>
      </c>
      <c r="AL906">
        <f t="shared" si="14"/>
        <v>0</v>
      </c>
    </row>
    <row r="907" spans="1:38" hidden="1" x14ac:dyDescent="0.25">
      <c r="A907" s="1">
        <v>905</v>
      </c>
      <c r="B907">
        <v>905</v>
      </c>
      <c r="C907">
        <v>3</v>
      </c>
      <c r="D907" t="s">
        <v>2332</v>
      </c>
      <c r="E907" t="s">
        <v>2217</v>
      </c>
      <c r="G907" t="s">
        <v>2333</v>
      </c>
      <c r="I907" t="s">
        <v>11377</v>
      </c>
      <c r="J907" t="s">
        <v>55</v>
      </c>
      <c r="K907" t="s">
        <v>2334</v>
      </c>
      <c r="L907" t="s">
        <v>2213</v>
      </c>
      <c r="M907" t="s">
        <v>38</v>
      </c>
      <c r="N907" t="s">
        <v>2333</v>
      </c>
      <c r="P907" t="s">
        <v>244</v>
      </c>
      <c r="Q907" t="s">
        <v>749</v>
      </c>
      <c r="V907" t="s">
        <v>750</v>
      </c>
      <c r="AC907" t="s">
        <v>40</v>
      </c>
      <c r="AD907" t="s">
        <v>56</v>
      </c>
      <c r="AI907">
        <f>VLOOKUP(I907,Current!J:Q,2,0)</f>
        <v>2006</v>
      </c>
      <c r="AJ907" t="s">
        <v>56</v>
      </c>
      <c r="AK907">
        <v>2006</v>
      </c>
      <c r="AL907">
        <f t="shared" si="14"/>
        <v>0</v>
      </c>
    </row>
    <row r="908" spans="1:38" hidden="1" x14ac:dyDescent="0.25">
      <c r="A908" s="1">
        <v>906</v>
      </c>
      <c r="B908">
        <v>906</v>
      </c>
      <c r="C908">
        <v>0</v>
      </c>
      <c r="D908" t="s">
        <v>2335</v>
      </c>
      <c r="E908" t="s">
        <v>294</v>
      </c>
      <c r="G908" t="s">
        <v>222</v>
      </c>
      <c r="H908" t="s">
        <v>94</v>
      </c>
      <c r="J908" t="s">
        <v>55</v>
      </c>
      <c r="L908" t="s">
        <v>2213</v>
      </c>
      <c r="M908" t="s">
        <v>38</v>
      </c>
      <c r="N908" t="s">
        <v>222</v>
      </c>
      <c r="O908" t="s">
        <v>94</v>
      </c>
      <c r="P908" t="s">
        <v>222</v>
      </c>
      <c r="V908" t="s">
        <v>223</v>
      </c>
      <c r="W908" t="s">
        <v>94</v>
      </c>
      <c r="AC908" t="s">
        <v>95</v>
      </c>
      <c r="AD908" t="s">
        <v>53</v>
      </c>
      <c r="AE908">
        <v>1905</v>
      </c>
      <c r="AF908">
        <v>1951</v>
      </c>
      <c r="AI908" t="e">
        <f>VLOOKUP(I908,Current!J:Q,2,0)</f>
        <v>#N/A</v>
      </c>
      <c r="AK908" t="s">
        <v>11775</v>
      </c>
      <c r="AL908">
        <f t="shared" si="14"/>
        <v>0</v>
      </c>
    </row>
    <row r="909" spans="1:38" hidden="1" x14ac:dyDescent="0.25">
      <c r="A909" s="1">
        <v>907</v>
      </c>
      <c r="B909">
        <v>907</v>
      </c>
      <c r="C909">
        <v>1</v>
      </c>
      <c r="D909" t="s">
        <v>2336</v>
      </c>
      <c r="G909" t="s">
        <v>35</v>
      </c>
      <c r="H909" t="s">
        <v>35</v>
      </c>
      <c r="J909" t="s">
        <v>36</v>
      </c>
      <c r="L909" t="s">
        <v>2213</v>
      </c>
      <c r="M909" t="s">
        <v>38</v>
      </c>
      <c r="N909" t="s">
        <v>39</v>
      </c>
      <c r="O909" t="s">
        <v>39</v>
      </c>
      <c r="V909" t="s">
        <v>40</v>
      </c>
      <c r="AC909" t="s">
        <v>40</v>
      </c>
      <c r="AD909" t="s">
        <v>41</v>
      </c>
      <c r="AI909" t="e">
        <f>VLOOKUP(I909,Current!J:Q,2,0)</f>
        <v>#N/A</v>
      </c>
      <c r="AK909" t="s">
        <v>11775</v>
      </c>
      <c r="AL909">
        <f t="shared" si="14"/>
        <v>0</v>
      </c>
    </row>
    <row r="910" spans="1:38" hidden="1" x14ac:dyDescent="0.25">
      <c r="A910" s="1">
        <v>908</v>
      </c>
      <c r="B910">
        <v>908</v>
      </c>
      <c r="C910">
        <v>2</v>
      </c>
      <c r="D910" t="s">
        <v>2336</v>
      </c>
      <c r="G910" t="s">
        <v>443</v>
      </c>
      <c r="H910" t="s">
        <v>394</v>
      </c>
      <c r="J910" t="s">
        <v>83</v>
      </c>
      <c r="L910" t="s">
        <v>2213</v>
      </c>
      <c r="M910" t="s">
        <v>38</v>
      </c>
      <c r="N910" t="s">
        <v>443</v>
      </c>
      <c r="O910" t="s">
        <v>394</v>
      </c>
      <c r="P910" t="s">
        <v>443</v>
      </c>
      <c r="V910" t="s">
        <v>638</v>
      </c>
      <c r="W910" t="s">
        <v>394</v>
      </c>
      <c r="AC910" t="s">
        <v>396</v>
      </c>
      <c r="AD910" t="s">
        <v>53</v>
      </c>
      <c r="AE910">
        <v>1890</v>
      </c>
      <c r="AF910">
        <v>1920</v>
      </c>
      <c r="AI910" t="e">
        <f>VLOOKUP(I910,Current!J:Q,2,0)</f>
        <v>#N/A</v>
      </c>
      <c r="AK910" t="s">
        <v>11775</v>
      </c>
      <c r="AL910">
        <f t="shared" si="14"/>
        <v>0</v>
      </c>
    </row>
    <row r="911" spans="1:38" hidden="1" x14ac:dyDescent="0.25">
      <c r="A911" s="1">
        <v>909</v>
      </c>
      <c r="B911">
        <v>909</v>
      </c>
      <c r="C911">
        <v>3</v>
      </c>
      <c r="D911" t="s">
        <v>2336</v>
      </c>
      <c r="E911" t="s">
        <v>2217</v>
      </c>
      <c r="G911" t="s">
        <v>298</v>
      </c>
      <c r="H911" t="s">
        <v>94</v>
      </c>
      <c r="J911" t="s">
        <v>55</v>
      </c>
      <c r="L911" t="s">
        <v>2213</v>
      </c>
      <c r="M911" t="s">
        <v>38</v>
      </c>
      <c r="N911" t="s">
        <v>298</v>
      </c>
      <c r="O911" t="s">
        <v>94</v>
      </c>
      <c r="P911" t="s">
        <v>298</v>
      </c>
      <c r="V911" t="s">
        <v>299</v>
      </c>
      <c r="W911" t="s">
        <v>94</v>
      </c>
      <c r="AC911" t="s">
        <v>95</v>
      </c>
      <c r="AD911" t="s">
        <v>53</v>
      </c>
      <c r="AE911">
        <v>1910</v>
      </c>
      <c r="AF911">
        <v>1951</v>
      </c>
      <c r="AI911" t="e">
        <f>VLOOKUP(I911,Current!J:Q,2,0)</f>
        <v>#N/A</v>
      </c>
      <c r="AK911" t="s">
        <v>11775</v>
      </c>
      <c r="AL911">
        <f t="shared" si="14"/>
        <v>0</v>
      </c>
    </row>
    <row r="912" spans="1:38" hidden="1" x14ac:dyDescent="0.25">
      <c r="A912" s="1">
        <v>910</v>
      </c>
      <c r="B912">
        <v>910</v>
      </c>
      <c r="C912">
        <v>4</v>
      </c>
      <c r="D912" t="s">
        <v>2336</v>
      </c>
      <c r="G912" t="s">
        <v>2337</v>
      </c>
      <c r="I912" t="s">
        <v>2338</v>
      </c>
      <c r="J912" t="s">
        <v>55</v>
      </c>
      <c r="K912" t="s">
        <v>2338</v>
      </c>
      <c r="L912" t="s">
        <v>2213</v>
      </c>
      <c r="M912" t="s">
        <v>38</v>
      </c>
      <c r="N912" t="s">
        <v>2337</v>
      </c>
      <c r="P912" t="s">
        <v>509</v>
      </c>
      <c r="Q912" t="s">
        <v>906</v>
      </c>
      <c r="V912" t="s">
        <v>907</v>
      </c>
      <c r="AC912" t="s">
        <v>40</v>
      </c>
      <c r="AD912" t="s">
        <v>56</v>
      </c>
      <c r="AI912">
        <f>VLOOKUP(I912,Current!J:Q,2,0)</f>
        <v>2003</v>
      </c>
      <c r="AJ912" t="s">
        <v>56</v>
      </c>
      <c r="AK912">
        <v>2003</v>
      </c>
      <c r="AL912">
        <f t="shared" si="14"/>
        <v>0</v>
      </c>
    </row>
    <row r="913" spans="1:38" hidden="1" x14ac:dyDescent="0.25">
      <c r="A913" s="1">
        <v>911</v>
      </c>
      <c r="B913">
        <v>911</v>
      </c>
      <c r="C913">
        <v>5</v>
      </c>
      <c r="D913" t="s">
        <v>2339</v>
      </c>
      <c r="G913" t="s">
        <v>35</v>
      </c>
      <c r="H913" t="s">
        <v>35</v>
      </c>
      <c r="J913" t="s">
        <v>36</v>
      </c>
      <c r="K913" t="s">
        <v>2340</v>
      </c>
      <c r="L913" t="s">
        <v>2213</v>
      </c>
      <c r="M913" t="s">
        <v>38</v>
      </c>
      <c r="N913" t="s">
        <v>39</v>
      </c>
      <c r="O913" t="s">
        <v>39</v>
      </c>
      <c r="V913" t="s">
        <v>40</v>
      </c>
      <c r="AC913" t="s">
        <v>40</v>
      </c>
      <c r="AD913" t="s">
        <v>41</v>
      </c>
      <c r="AI913" t="e">
        <f>VLOOKUP(I913,Current!J:Q,2,0)</f>
        <v>#N/A</v>
      </c>
      <c r="AK913" t="s">
        <v>11775</v>
      </c>
      <c r="AL913">
        <f t="shared" si="14"/>
        <v>0</v>
      </c>
    </row>
    <row r="914" spans="1:38" hidden="1" x14ac:dyDescent="0.25">
      <c r="A914" s="1">
        <v>912</v>
      </c>
      <c r="B914">
        <v>912</v>
      </c>
      <c r="C914">
        <v>6</v>
      </c>
      <c r="D914" t="s">
        <v>2339</v>
      </c>
      <c r="E914" t="s">
        <v>294</v>
      </c>
      <c r="G914" t="s">
        <v>234</v>
      </c>
      <c r="H914" t="s">
        <v>137</v>
      </c>
      <c r="J914" t="s">
        <v>55</v>
      </c>
      <c r="K914" t="s">
        <v>2340</v>
      </c>
      <c r="L914" t="s">
        <v>2213</v>
      </c>
      <c r="M914" t="s">
        <v>38</v>
      </c>
      <c r="N914" t="s">
        <v>234</v>
      </c>
      <c r="O914" t="s">
        <v>137</v>
      </c>
      <c r="P914" t="s">
        <v>234</v>
      </c>
      <c r="V914" t="s">
        <v>237</v>
      </c>
      <c r="W914" t="s">
        <v>137</v>
      </c>
      <c r="AC914" t="s">
        <v>138</v>
      </c>
      <c r="AD914" t="s">
        <v>53</v>
      </c>
      <c r="AE914">
        <v>1898</v>
      </c>
      <c r="AF914">
        <v>1946</v>
      </c>
      <c r="AI914" t="e">
        <f>VLOOKUP(I914,Current!J:Q,2,0)</f>
        <v>#N/A</v>
      </c>
      <c r="AK914" t="s">
        <v>11775</v>
      </c>
      <c r="AL914">
        <f t="shared" si="14"/>
        <v>0</v>
      </c>
    </row>
    <row r="915" spans="1:38" hidden="1" x14ac:dyDescent="0.25">
      <c r="A915" s="1">
        <v>913</v>
      </c>
      <c r="B915">
        <v>913</v>
      </c>
      <c r="C915">
        <v>7</v>
      </c>
      <c r="D915" t="s">
        <v>2339</v>
      </c>
      <c r="G915" t="s">
        <v>2341</v>
      </c>
      <c r="I915" t="s">
        <v>2340</v>
      </c>
      <c r="J915" t="s">
        <v>55</v>
      </c>
      <c r="K915" t="s">
        <v>2340</v>
      </c>
      <c r="L915" t="s">
        <v>2213</v>
      </c>
      <c r="M915" t="s">
        <v>38</v>
      </c>
      <c r="N915" t="s">
        <v>2341</v>
      </c>
      <c r="P915" t="s">
        <v>275</v>
      </c>
      <c r="Q915" t="s">
        <v>2342</v>
      </c>
      <c r="V915" t="s">
        <v>2343</v>
      </c>
      <c r="AC915" t="s">
        <v>40</v>
      </c>
      <c r="AD915" t="s">
        <v>56</v>
      </c>
      <c r="AI915">
        <f>VLOOKUP(I915,Current!J:Q,2,0)</f>
        <v>2015</v>
      </c>
      <c r="AJ915" t="s">
        <v>56</v>
      </c>
      <c r="AK915">
        <v>2015</v>
      </c>
      <c r="AL915">
        <f t="shared" si="14"/>
        <v>0</v>
      </c>
    </row>
    <row r="916" spans="1:38" hidden="1" x14ac:dyDescent="0.25">
      <c r="A916" s="1">
        <v>914</v>
      </c>
      <c r="B916">
        <v>914</v>
      </c>
      <c r="C916">
        <v>8</v>
      </c>
      <c r="D916" t="s">
        <v>2344</v>
      </c>
      <c r="E916" t="s">
        <v>294</v>
      </c>
      <c r="G916" t="s">
        <v>2345</v>
      </c>
      <c r="H916" t="s">
        <v>468</v>
      </c>
      <c r="J916" t="s">
        <v>55</v>
      </c>
      <c r="L916" t="s">
        <v>2213</v>
      </c>
      <c r="M916" t="s">
        <v>38</v>
      </c>
      <c r="N916" t="s">
        <v>2346</v>
      </c>
      <c r="O916" t="s">
        <v>468</v>
      </c>
      <c r="P916" t="s">
        <v>74</v>
      </c>
      <c r="V916" t="s">
        <v>75</v>
      </c>
      <c r="W916" t="s">
        <v>468</v>
      </c>
      <c r="AC916" t="s">
        <v>469</v>
      </c>
      <c r="AD916" t="s">
        <v>53</v>
      </c>
      <c r="AE916">
        <v>1919</v>
      </c>
      <c r="AF916">
        <v>1952</v>
      </c>
      <c r="AI916" t="e">
        <f>VLOOKUP(I916,Current!J:Q,2,0)</f>
        <v>#N/A</v>
      </c>
      <c r="AK916" t="s">
        <v>11775</v>
      </c>
      <c r="AL916">
        <f t="shared" si="14"/>
        <v>0</v>
      </c>
    </row>
    <row r="917" spans="1:38" hidden="1" x14ac:dyDescent="0.25">
      <c r="A917" s="1">
        <v>915</v>
      </c>
      <c r="B917">
        <v>915</v>
      </c>
      <c r="C917">
        <v>0</v>
      </c>
      <c r="D917" t="s">
        <v>2347</v>
      </c>
      <c r="G917" t="s">
        <v>189</v>
      </c>
      <c r="H917" t="s">
        <v>476</v>
      </c>
      <c r="J917" t="s">
        <v>55</v>
      </c>
      <c r="L917" t="s">
        <v>2213</v>
      </c>
      <c r="M917" t="s">
        <v>38</v>
      </c>
      <c r="N917" t="s">
        <v>189</v>
      </c>
      <c r="O917" t="s">
        <v>476</v>
      </c>
      <c r="P917" t="s">
        <v>189</v>
      </c>
      <c r="V917" t="s">
        <v>190</v>
      </c>
      <c r="W917" t="s">
        <v>476</v>
      </c>
      <c r="AC917" t="s">
        <v>478</v>
      </c>
      <c r="AD917" t="s">
        <v>53</v>
      </c>
      <c r="AE917">
        <v>1915</v>
      </c>
      <c r="AF917">
        <v>1955</v>
      </c>
      <c r="AI917" t="e">
        <f>VLOOKUP(I917,Current!J:Q,2,0)</f>
        <v>#N/A</v>
      </c>
      <c r="AK917" t="s">
        <v>11775</v>
      </c>
      <c r="AL917">
        <f t="shared" si="14"/>
        <v>0</v>
      </c>
    </row>
    <row r="918" spans="1:38" hidden="1" x14ac:dyDescent="0.25">
      <c r="A918" s="1">
        <v>916</v>
      </c>
      <c r="B918">
        <v>916</v>
      </c>
      <c r="C918">
        <v>1</v>
      </c>
      <c r="D918" t="s">
        <v>2348</v>
      </c>
      <c r="G918" t="s">
        <v>35</v>
      </c>
      <c r="H918" t="s">
        <v>35</v>
      </c>
      <c r="J918" t="s">
        <v>36</v>
      </c>
      <c r="K918" t="s">
        <v>2349</v>
      </c>
      <c r="L918" t="s">
        <v>2213</v>
      </c>
      <c r="M918" t="s">
        <v>38</v>
      </c>
      <c r="N918" t="s">
        <v>39</v>
      </c>
      <c r="O918" t="s">
        <v>39</v>
      </c>
      <c r="V918" t="s">
        <v>40</v>
      </c>
      <c r="AC918" t="s">
        <v>40</v>
      </c>
      <c r="AD918" t="s">
        <v>41</v>
      </c>
      <c r="AI918" t="e">
        <f>VLOOKUP(I918,Current!J:Q,2,0)</f>
        <v>#N/A</v>
      </c>
      <c r="AK918" t="s">
        <v>11775</v>
      </c>
      <c r="AL918">
        <f t="shared" si="14"/>
        <v>0</v>
      </c>
    </row>
    <row r="919" spans="1:38" hidden="1" x14ac:dyDescent="0.25">
      <c r="A919" s="1">
        <v>917</v>
      </c>
      <c r="B919">
        <v>917</v>
      </c>
      <c r="C919">
        <v>2</v>
      </c>
      <c r="D919" t="s">
        <v>2348</v>
      </c>
      <c r="G919" t="s">
        <v>493</v>
      </c>
      <c r="H919" t="s">
        <v>35</v>
      </c>
      <c r="J919" t="s">
        <v>83</v>
      </c>
      <c r="K919" t="s">
        <v>2349</v>
      </c>
      <c r="L919" t="s">
        <v>2213</v>
      </c>
      <c r="M919" t="s">
        <v>38</v>
      </c>
      <c r="N919" t="s">
        <v>493</v>
      </c>
      <c r="O919" t="s">
        <v>39</v>
      </c>
      <c r="P919" t="s">
        <v>493</v>
      </c>
      <c r="V919" t="s">
        <v>495</v>
      </c>
      <c r="AC919" t="s">
        <v>40</v>
      </c>
      <c r="AD919" t="s">
        <v>61</v>
      </c>
      <c r="AI919" t="e">
        <f>VLOOKUP(I919,Current!J:Q,2,0)</f>
        <v>#N/A</v>
      </c>
      <c r="AK919" t="s">
        <v>11775</v>
      </c>
      <c r="AL919">
        <f t="shared" si="14"/>
        <v>0</v>
      </c>
    </row>
    <row r="920" spans="1:38" hidden="1" x14ac:dyDescent="0.25">
      <c r="A920" s="1">
        <v>918</v>
      </c>
      <c r="B920">
        <v>918</v>
      </c>
      <c r="C920">
        <v>3</v>
      </c>
      <c r="D920" t="s">
        <v>2348</v>
      </c>
      <c r="G920" t="s">
        <v>443</v>
      </c>
      <c r="H920" t="s">
        <v>263</v>
      </c>
      <c r="J920" t="s">
        <v>55</v>
      </c>
      <c r="K920" t="s">
        <v>2349</v>
      </c>
      <c r="L920" t="s">
        <v>2213</v>
      </c>
      <c r="M920" t="s">
        <v>38</v>
      </c>
      <c r="N920" t="s">
        <v>443</v>
      </c>
      <c r="O920" t="s">
        <v>263</v>
      </c>
      <c r="P920" t="s">
        <v>443</v>
      </c>
      <c r="V920" t="s">
        <v>638</v>
      </c>
      <c r="W920" t="s">
        <v>263</v>
      </c>
      <c r="AC920" t="s">
        <v>264</v>
      </c>
      <c r="AD920" t="s">
        <v>53</v>
      </c>
      <c r="AE920">
        <v>1890</v>
      </c>
      <c r="AF920">
        <v>1958</v>
      </c>
      <c r="AI920" t="e">
        <f>VLOOKUP(I920,Current!J:Q,2,0)</f>
        <v>#N/A</v>
      </c>
      <c r="AK920" t="s">
        <v>11775</v>
      </c>
      <c r="AL920">
        <f t="shared" si="14"/>
        <v>0</v>
      </c>
    </row>
    <row r="921" spans="1:38" hidden="1" x14ac:dyDescent="0.25">
      <c r="A921" s="1">
        <v>919</v>
      </c>
      <c r="B921">
        <v>919</v>
      </c>
      <c r="C921">
        <v>4</v>
      </c>
      <c r="D921" t="s">
        <v>2348</v>
      </c>
      <c r="E921" t="s">
        <v>577</v>
      </c>
      <c r="G921" t="s">
        <v>2350</v>
      </c>
      <c r="I921" t="s">
        <v>2349</v>
      </c>
      <c r="J921" t="s">
        <v>55</v>
      </c>
      <c r="K921" t="s">
        <v>2349</v>
      </c>
      <c r="L921" t="s">
        <v>2213</v>
      </c>
      <c r="M921" t="s">
        <v>38</v>
      </c>
      <c r="N921" t="s">
        <v>2350</v>
      </c>
      <c r="P921" t="s">
        <v>380</v>
      </c>
      <c r="Q921" t="s">
        <v>939</v>
      </c>
      <c r="V921" t="s">
        <v>940</v>
      </c>
      <c r="AC921" t="s">
        <v>40</v>
      </c>
      <c r="AD921" t="s">
        <v>56</v>
      </c>
      <c r="AI921">
        <f>VLOOKUP(I921,Current!J:Q,2,0)</f>
        <v>2010</v>
      </c>
      <c r="AJ921" t="s">
        <v>56</v>
      </c>
      <c r="AK921">
        <v>2010</v>
      </c>
      <c r="AL921">
        <f t="shared" si="14"/>
        <v>0</v>
      </c>
    </row>
    <row r="922" spans="1:38" hidden="1" x14ac:dyDescent="0.25">
      <c r="A922" s="1">
        <v>920</v>
      </c>
      <c r="B922">
        <v>920</v>
      </c>
      <c r="C922">
        <v>5</v>
      </c>
      <c r="D922" t="s">
        <v>2351</v>
      </c>
      <c r="E922" t="s">
        <v>2352</v>
      </c>
      <c r="G922" t="s">
        <v>2353</v>
      </c>
      <c r="H922" t="s">
        <v>35</v>
      </c>
      <c r="J922" t="s">
        <v>36</v>
      </c>
      <c r="L922" t="s">
        <v>2213</v>
      </c>
      <c r="M922" t="s">
        <v>38</v>
      </c>
      <c r="N922" t="s">
        <v>2354</v>
      </c>
      <c r="O922" t="s">
        <v>39</v>
      </c>
      <c r="P922" t="s">
        <v>493</v>
      </c>
      <c r="V922" t="s">
        <v>495</v>
      </c>
      <c r="AC922" t="s">
        <v>40</v>
      </c>
      <c r="AD922" t="s">
        <v>61</v>
      </c>
      <c r="AI922" t="e">
        <f>VLOOKUP(I922,Current!J:Q,2,0)</f>
        <v>#N/A</v>
      </c>
      <c r="AK922" t="s">
        <v>11775</v>
      </c>
      <c r="AL922">
        <f t="shared" si="14"/>
        <v>0</v>
      </c>
    </row>
    <row r="923" spans="1:38" hidden="1" x14ac:dyDescent="0.25">
      <c r="A923" s="1">
        <v>921</v>
      </c>
      <c r="B923">
        <v>921</v>
      </c>
      <c r="C923">
        <v>6</v>
      </c>
      <c r="D923" t="s">
        <v>2351</v>
      </c>
      <c r="G923" t="s">
        <v>318</v>
      </c>
      <c r="H923" t="s">
        <v>2355</v>
      </c>
      <c r="J923" t="s">
        <v>55</v>
      </c>
      <c r="L923" t="s">
        <v>2213</v>
      </c>
      <c r="M923" t="s">
        <v>38</v>
      </c>
      <c r="N923" t="s">
        <v>318</v>
      </c>
      <c r="O923" t="s">
        <v>2356</v>
      </c>
      <c r="P923" t="s">
        <v>318</v>
      </c>
      <c r="V923" t="s">
        <v>319</v>
      </c>
      <c r="W923" t="s">
        <v>601</v>
      </c>
      <c r="AC923" t="s">
        <v>602</v>
      </c>
      <c r="AD923" t="s">
        <v>53</v>
      </c>
      <c r="AE923">
        <v>1897</v>
      </c>
      <c r="AF923">
        <v>1944</v>
      </c>
      <c r="AI923" t="e">
        <f>VLOOKUP(I923,Current!J:Q,2,0)</f>
        <v>#N/A</v>
      </c>
      <c r="AK923" t="s">
        <v>11775</v>
      </c>
      <c r="AL923">
        <f t="shared" si="14"/>
        <v>0</v>
      </c>
    </row>
    <row r="924" spans="1:38" hidden="1" x14ac:dyDescent="0.25">
      <c r="A924" s="1">
        <v>922</v>
      </c>
      <c r="B924">
        <v>922</v>
      </c>
      <c r="C924">
        <v>7</v>
      </c>
      <c r="D924" t="s">
        <v>2357</v>
      </c>
      <c r="G924" t="s">
        <v>443</v>
      </c>
      <c r="H924" t="s">
        <v>235</v>
      </c>
      <c r="J924" t="s">
        <v>83</v>
      </c>
      <c r="L924" t="s">
        <v>2213</v>
      </c>
      <c r="M924" t="s">
        <v>38</v>
      </c>
      <c r="N924" t="s">
        <v>443</v>
      </c>
      <c r="O924" t="s">
        <v>235</v>
      </c>
      <c r="P924" t="s">
        <v>443</v>
      </c>
      <c r="V924" t="s">
        <v>638</v>
      </c>
      <c r="W924" t="s">
        <v>235</v>
      </c>
      <c r="AC924" t="s">
        <v>238</v>
      </c>
      <c r="AD924" t="s">
        <v>53</v>
      </c>
      <c r="AE924">
        <v>1890</v>
      </c>
      <c r="AF924">
        <v>1932</v>
      </c>
      <c r="AI924" t="e">
        <f>VLOOKUP(I924,Current!J:Q,2,0)</f>
        <v>#N/A</v>
      </c>
      <c r="AK924" t="s">
        <v>11775</v>
      </c>
      <c r="AL924">
        <f t="shared" si="14"/>
        <v>0</v>
      </c>
    </row>
    <row r="925" spans="1:38" hidden="1" x14ac:dyDescent="0.25">
      <c r="A925" s="1">
        <v>923</v>
      </c>
      <c r="B925">
        <v>923</v>
      </c>
      <c r="C925">
        <v>8</v>
      </c>
      <c r="D925" t="s">
        <v>2358</v>
      </c>
      <c r="G925" t="s">
        <v>35</v>
      </c>
      <c r="H925" t="s">
        <v>35</v>
      </c>
      <c r="J925" t="s">
        <v>83</v>
      </c>
      <c r="L925" t="s">
        <v>2213</v>
      </c>
      <c r="M925" t="s">
        <v>38</v>
      </c>
      <c r="N925" t="s">
        <v>39</v>
      </c>
      <c r="O925" t="s">
        <v>39</v>
      </c>
      <c r="V925" t="s">
        <v>40</v>
      </c>
      <c r="AC925" t="s">
        <v>40</v>
      </c>
      <c r="AD925" t="s">
        <v>41</v>
      </c>
      <c r="AI925" t="e">
        <f>VLOOKUP(I925,Current!J:Q,2,0)</f>
        <v>#N/A</v>
      </c>
      <c r="AK925" t="s">
        <v>11775</v>
      </c>
      <c r="AL925">
        <f t="shared" si="14"/>
        <v>0</v>
      </c>
    </row>
    <row r="926" spans="1:38" hidden="1" x14ac:dyDescent="0.25">
      <c r="A926" s="1">
        <v>924</v>
      </c>
      <c r="B926">
        <v>924</v>
      </c>
      <c r="C926">
        <v>9</v>
      </c>
      <c r="D926" t="s">
        <v>2359</v>
      </c>
      <c r="G926" t="s">
        <v>35</v>
      </c>
      <c r="H926" t="s">
        <v>35</v>
      </c>
      <c r="J926" t="s">
        <v>36</v>
      </c>
      <c r="L926" t="s">
        <v>2213</v>
      </c>
      <c r="M926" t="s">
        <v>38</v>
      </c>
      <c r="N926" t="s">
        <v>39</v>
      </c>
      <c r="O926" t="s">
        <v>39</v>
      </c>
      <c r="V926" t="s">
        <v>40</v>
      </c>
      <c r="AC926" t="s">
        <v>40</v>
      </c>
      <c r="AD926" t="s">
        <v>41</v>
      </c>
      <c r="AI926" t="e">
        <f>VLOOKUP(I926,Current!J:Q,2,0)</f>
        <v>#N/A</v>
      </c>
      <c r="AK926" t="s">
        <v>11775</v>
      </c>
      <c r="AL926">
        <f t="shared" si="14"/>
        <v>0</v>
      </c>
    </row>
    <row r="927" spans="1:38" hidden="1" x14ac:dyDescent="0.25">
      <c r="A927" s="1">
        <v>925</v>
      </c>
      <c r="B927">
        <v>925</v>
      </c>
      <c r="C927">
        <v>10</v>
      </c>
      <c r="D927" t="s">
        <v>2359</v>
      </c>
      <c r="E927" t="s">
        <v>294</v>
      </c>
      <c r="G927" t="s">
        <v>144</v>
      </c>
      <c r="H927" t="s">
        <v>468</v>
      </c>
      <c r="J927" t="s">
        <v>55</v>
      </c>
      <c r="L927" t="s">
        <v>2213</v>
      </c>
      <c r="M927" t="s">
        <v>38</v>
      </c>
      <c r="N927" t="s">
        <v>144</v>
      </c>
      <c r="O927" t="s">
        <v>468</v>
      </c>
      <c r="P927" t="s">
        <v>144</v>
      </c>
      <c r="V927" t="s">
        <v>145</v>
      </c>
      <c r="W927" t="s">
        <v>468</v>
      </c>
      <c r="AC927" t="s">
        <v>469</v>
      </c>
      <c r="AD927" t="s">
        <v>53</v>
      </c>
      <c r="AE927">
        <v>1912</v>
      </c>
      <c r="AF927">
        <v>1952</v>
      </c>
      <c r="AI927" t="e">
        <f>VLOOKUP(I927,Current!J:Q,2,0)</f>
        <v>#N/A</v>
      </c>
      <c r="AK927" t="s">
        <v>11775</v>
      </c>
      <c r="AL927">
        <f t="shared" si="14"/>
        <v>0</v>
      </c>
    </row>
    <row r="928" spans="1:38" hidden="1" x14ac:dyDescent="0.25">
      <c r="A928" s="1">
        <v>926</v>
      </c>
      <c r="B928">
        <v>926</v>
      </c>
      <c r="C928">
        <v>11</v>
      </c>
      <c r="D928" t="s">
        <v>2360</v>
      </c>
      <c r="G928" t="s">
        <v>162</v>
      </c>
      <c r="H928" t="s">
        <v>2355</v>
      </c>
      <c r="J928" t="s">
        <v>55</v>
      </c>
      <c r="L928" t="s">
        <v>2213</v>
      </c>
      <c r="M928" t="s">
        <v>38</v>
      </c>
      <c r="N928" t="s">
        <v>162</v>
      </c>
      <c r="O928" t="s">
        <v>2356</v>
      </c>
      <c r="P928" t="s">
        <v>162</v>
      </c>
      <c r="V928" t="s">
        <v>255</v>
      </c>
      <c r="W928" t="s">
        <v>601</v>
      </c>
      <c r="AC928" t="s">
        <v>602</v>
      </c>
      <c r="AD928" t="s">
        <v>53</v>
      </c>
      <c r="AE928">
        <v>1909</v>
      </c>
      <c r="AF928">
        <v>1944</v>
      </c>
      <c r="AI928" t="e">
        <f>VLOOKUP(I928,Current!J:Q,2,0)</f>
        <v>#N/A</v>
      </c>
      <c r="AK928" t="s">
        <v>11775</v>
      </c>
      <c r="AL928">
        <f t="shared" si="14"/>
        <v>0</v>
      </c>
    </row>
    <row r="929" spans="1:38" hidden="1" x14ac:dyDescent="0.25">
      <c r="A929" s="1">
        <v>927</v>
      </c>
      <c r="B929">
        <v>927</v>
      </c>
      <c r="C929">
        <v>0</v>
      </c>
      <c r="D929" t="s">
        <v>2361</v>
      </c>
      <c r="E929" t="s">
        <v>2361</v>
      </c>
      <c r="G929" t="s">
        <v>2361</v>
      </c>
      <c r="H929" t="s">
        <v>2361</v>
      </c>
      <c r="J929" t="s">
        <v>2361</v>
      </c>
      <c r="K929" t="s">
        <v>2361</v>
      </c>
      <c r="L929" t="s">
        <v>2213</v>
      </c>
      <c r="M929" t="s">
        <v>38</v>
      </c>
      <c r="N929" t="s">
        <v>2361</v>
      </c>
      <c r="O929" t="s">
        <v>2361</v>
      </c>
      <c r="V929" t="s">
        <v>40</v>
      </c>
      <c r="AC929" t="s">
        <v>40</v>
      </c>
      <c r="AD929" t="s">
        <v>96</v>
      </c>
      <c r="AI929" t="e">
        <f>VLOOKUP(I929,Current!J:Q,2,0)</f>
        <v>#N/A</v>
      </c>
      <c r="AK929" t="s">
        <v>11775</v>
      </c>
      <c r="AL929">
        <f t="shared" si="14"/>
        <v>0</v>
      </c>
    </row>
    <row r="930" spans="1:38" hidden="1" x14ac:dyDescent="0.25">
      <c r="A930" s="1">
        <v>928</v>
      </c>
      <c r="B930">
        <v>928</v>
      </c>
      <c r="C930">
        <v>1</v>
      </c>
      <c r="D930" t="s">
        <v>2362</v>
      </c>
      <c r="E930" t="s">
        <v>294</v>
      </c>
      <c r="G930" t="s">
        <v>162</v>
      </c>
      <c r="H930" t="s">
        <v>715</v>
      </c>
      <c r="J930" t="s">
        <v>55</v>
      </c>
      <c r="K930" t="s">
        <v>2363</v>
      </c>
      <c r="L930" t="s">
        <v>2213</v>
      </c>
      <c r="M930" t="s">
        <v>38</v>
      </c>
      <c r="N930" t="s">
        <v>162</v>
      </c>
      <c r="O930" t="s">
        <v>715</v>
      </c>
      <c r="P930" t="s">
        <v>162</v>
      </c>
      <c r="V930" t="s">
        <v>255</v>
      </c>
      <c r="W930" t="s">
        <v>715</v>
      </c>
      <c r="AC930" t="s">
        <v>716</v>
      </c>
      <c r="AD930" t="s">
        <v>53</v>
      </c>
      <c r="AE930">
        <v>1909</v>
      </c>
      <c r="AF930">
        <v>1948</v>
      </c>
      <c r="AI930" t="e">
        <f>VLOOKUP(I930,Current!J:Q,2,0)</f>
        <v>#N/A</v>
      </c>
      <c r="AK930" t="s">
        <v>11775</v>
      </c>
      <c r="AL930">
        <f t="shared" si="14"/>
        <v>0</v>
      </c>
    </row>
    <row r="931" spans="1:38" hidden="1" x14ac:dyDescent="0.25">
      <c r="A931" s="1">
        <v>929</v>
      </c>
      <c r="B931">
        <v>929</v>
      </c>
      <c r="C931">
        <v>2</v>
      </c>
      <c r="D931" t="s">
        <v>2364</v>
      </c>
      <c r="E931" t="s">
        <v>2365</v>
      </c>
      <c r="G931" t="s">
        <v>348</v>
      </c>
      <c r="I931" s="4"/>
      <c r="J931" t="s">
        <v>55</v>
      </c>
      <c r="K931" t="s">
        <v>2366</v>
      </c>
      <c r="L931" t="s">
        <v>2213</v>
      </c>
      <c r="M931" t="s">
        <v>38</v>
      </c>
      <c r="N931" t="s">
        <v>348</v>
      </c>
      <c r="P931" t="s">
        <v>348</v>
      </c>
      <c r="V931" t="s">
        <v>349</v>
      </c>
      <c r="AC931" t="s">
        <v>40</v>
      </c>
      <c r="AD931" t="s">
        <v>56</v>
      </c>
      <c r="AI931" t="e">
        <f>VLOOKUP(I931,Current!J:Q,2,0)</f>
        <v>#N/A</v>
      </c>
      <c r="AJ931" t="s">
        <v>11869</v>
      </c>
      <c r="AK931" t="s">
        <v>11775</v>
      </c>
      <c r="AL931">
        <f t="shared" si="14"/>
        <v>1</v>
      </c>
    </row>
    <row r="932" spans="1:38" hidden="1" x14ac:dyDescent="0.25">
      <c r="A932" s="1">
        <v>930</v>
      </c>
      <c r="B932">
        <v>930</v>
      </c>
      <c r="C932">
        <v>3</v>
      </c>
      <c r="D932" t="s">
        <v>2367</v>
      </c>
      <c r="E932" t="s">
        <v>2367</v>
      </c>
      <c r="G932" t="s">
        <v>2367</v>
      </c>
      <c r="H932" t="s">
        <v>2367</v>
      </c>
      <c r="J932" t="s">
        <v>2367</v>
      </c>
      <c r="K932" t="s">
        <v>2367</v>
      </c>
      <c r="L932" t="s">
        <v>2213</v>
      </c>
      <c r="M932" t="s">
        <v>38</v>
      </c>
      <c r="N932" t="s">
        <v>2367</v>
      </c>
      <c r="O932" t="s">
        <v>2367</v>
      </c>
      <c r="V932" t="s">
        <v>40</v>
      </c>
      <c r="AC932" t="s">
        <v>40</v>
      </c>
      <c r="AD932" t="s">
        <v>96</v>
      </c>
      <c r="AI932" t="e">
        <f>VLOOKUP(I932,Current!J:Q,2,0)</f>
        <v>#N/A</v>
      </c>
      <c r="AK932" t="s">
        <v>11775</v>
      </c>
      <c r="AL932">
        <f t="shared" si="14"/>
        <v>0</v>
      </c>
    </row>
    <row r="933" spans="1:38" hidden="1" x14ac:dyDescent="0.25">
      <c r="A933" s="1">
        <v>931</v>
      </c>
      <c r="B933">
        <v>931</v>
      </c>
      <c r="C933">
        <v>4</v>
      </c>
      <c r="D933" t="s">
        <v>2368</v>
      </c>
      <c r="G933" t="s">
        <v>35</v>
      </c>
      <c r="H933" t="s">
        <v>35</v>
      </c>
      <c r="J933" t="s">
        <v>55</v>
      </c>
      <c r="L933" t="s">
        <v>2213</v>
      </c>
      <c r="M933" t="s">
        <v>38</v>
      </c>
      <c r="N933" t="s">
        <v>39</v>
      </c>
      <c r="O933" t="s">
        <v>39</v>
      </c>
      <c r="V933" t="s">
        <v>40</v>
      </c>
      <c r="AC933" t="s">
        <v>40</v>
      </c>
      <c r="AD933" t="s">
        <v>41</v>
      </c>
      <c r="AI933" t="e">
        <f>VLOOKUP(I933,Current!J:Q,2,0)</f>
        <v>#N/A</v>
      </c>
      <c r="AK933" t="s">
        <v>11775</v>
      </c>
      <c r="AL933">
        <f t="shared" si="14"/>
        <v>0</v>
      </c>
    </row>
    <row r="934" spans="1:38" hidden="1" x14ac:dyDescent="0.25">
      <c r="A934" s="1">
        <v>932</v>
      </c>
      <c r="B934">
        <v>932</v>
      </c>
      <c r="C934">
        <v>5</v>
      </c>
      <c r="D934" t="s">
        <v>2369</v>
      </c>
      <c r="E934" t="s">
        <v>294</v>
      </c>
      <c r="G934" t="s">
        <v>542</v>
      </c>
      <c r="H934" t="s">
        <v>202</v>
      </c>
      <c r="J934" t="s">
        <v>55</v>
      </c>
      <c r="K934" t="s">
        <v>2370</v>
      </c>
      <c r="L934" t="s">
        <v>2213</v>
      </c>
      <c r="M934" t="s">
        <v>38</v>
      </c>
      <c r="N934" t="s">
        <v>542</v>
      </c>
      <c r="O934" t="s">
        <v>202</v>
      </c>
      <c r="P934" t="s">
        <v>542</v>
      </c>
      <c r="V934" t="s">
        <v>547</v>
      </c>
      <c r="W934" t="s">
        <v>202</v>
      </c>
      <c r="AC934" t="s">
        <v>203</v>
      </c>
      <c r="AD934" t="s">
        <v>53</v>
      </c>
      <c r="AE934">
        <v>1906</v>
      </c>
      <c r="AF934">
        <v>1956</v>
      </c>
      <c r="AI934" t="e">
        <f>VLOOKUP(I934,Current!J:Q,2,0)</f>
        <v>#N/A</v>
      </c>
      <c r="AK934" t="s">
        <v>11775</v>
      </c>
      <c r="AL934">
        <f t="shared" si="14"/>
        <v>0</v>
      </c>
    </row>
    <row r="935" spans="1:38" hidden="1" x14ac:dyDescent="0.25">
      <c r="A935" s="1">
        <v>933</v>
      </c>
      <c r="B935">
        <v>933</v>
      </c>
      <c r="C935">
        <v>6</v>
      </c>
      <c r="D935" t="s">
        <v>2371</v>
      </c>
      <c r="E935" t="s">
        <v>2372</v>
      </c>
      <c r="G935" t="s">
        <v>162</v>
      </c>
      <c r="H935" t="s">
        <v>737</v>
      </c>
      <c r="J935" t="s">
        <v>55</v>
      </c>
      <c r="K935" t="s">
        <v>2373</v>
      </c>
      <c r="L935" t="s">
        <v>2213</v>
      </c>
      <c r="M935" t="s">
        <v>38</v>
      </c>
      <c r="N935" t="s">
        <v>162</v>
      </c>
      <c r="O935" t="s">
        <v>737</v>
      </c>
      <c r="P935" t="s">
        <v>162</v>
      </c>
      <c r="V935" t="s">
        <v>255</v>
      </c>
      <c r="W935" t="s">
        <v>737</v>
      </c>
      <c r="AC935" t="s">
        <v>738</v>
      </c>
      <c r="AD935" t="s">
        <v>53</v>
      </c>
      <c r="AE935">
        <v>1909</v>
      </c>
      <c r="AF935">
        <v>1960</v>
      </c>
      <c r="AI935" t="e">
        <f>VLOOKUP(I935,Current!J:Q,2,0)</f>
        <v>#N/A</v>
      </c>
      <c r="AK935" t="s">
        <v>11775</v>
      </c>
      <c r="AL935">
        <f t="shared" si="14"/>
        <v>0</v>
      </c>
    </row>
    <row r="936" spans="1:38" hidden="1" x14ac:dyDescent="0.25">
      <c r="A936" s="1">
        <v>934</v>
      </c>
      <c r="B936">
        <v>934</v>
      </c>
      <c r="C936">
        <v>0</v>
      </c>
      <c r="D936" t="s">
        <v>2374</v>
      </c>
      <c r="E936" t="s">
        <v>294</v>
      </c>
      <c r="G936" t="s">
        <v>151</v>
      </c>
      <c r="H936" t="s">
        <v>137</v>
      </c>
      <c r="J936" t="s">
        <v>55</v>
      </c>
      <c r="K936" t="s">
        <v>2375</v>
      </c>
      <c r="L936" t="s">
        <v>2213</v>
      </c>
      <c r="M936" t="s">
        <v>38</v>
      </c>
      <c r="N936" t="s">
        <v>151</v>
      </c>
      <c r="O936" t="s">
        <v>137</v>
      </c>
      <c r="P936" t="s">
        <v>151</v>
      </c>
      <c r="V936" t="s">
        <v>152</v>
      </c>
      <c r="W936" t="s">
        <v>137</v>
      </c>
      <c r="AC936" t="s">
        <v>138</v>
      </c>
      <c r="AD936" t="s">
        <v>53</v>
      </c>
      <c r="AE936">
        <v>1899</v>
      </c>
      <c r="AF936">
        <v>1946</v>
      </c>
      <c r="AI936" t="e">
        <f>VLOOKUP(I936,Current!J:Q,2,0)</f>
        <v>#N/A</v>
      </c>
      <c r="AK936" t="s">
        <v>11775</v>
      </c>
      <c r="AL936">
        <f t="shared" si="14"/>
        <v>0</v>
      </c>
    </row>
    <row r="937" spans="1:38" hidden="1" x14ac:dyDescent="0.25">
      <c r="A937" s="1">
        <v>935</v>
      </c>
      <c r="B937">
        <v>935</v>
      </c>
      <c r="C937">
        <v>1</v>
      </c>
      <c r="D937" t="s">
        <v>2376</v>
      </c>
      <c r="G937" t="s">
        <v>64</v>
      </c>
      <c r="H937" t="s">
        <v>737</v>
      </c>
      <c r="J937" t="s">
        <v>55</v>
      </c>
      <c r="L937" t="s">
        <v>2213</v>
      </c>
      <c r="M937" t="s">
        <v>38</v>
      </c>
      <c r="N937" t="s">
        <v>64</v>
      </c>
      <c r="O937" t="s">
        <v>737</v>
      </c>
      <c r="P937" t="s">
        <v>64</v>
      </c>
      <c r="V937" t="s">
        <v>65</v>
      </c>
      <c r="W937" t="s">
        <v>737</v>
      </c>
      <c r="AC937" t="s">
        <v>738</v>
      </c>
      <c r="AD937" t="s">
        <v>53</v>
      </c>
      <c r="AE937">
        <v>1901</v>
      </c>
      <c r="AF937">
        <v>1960</v>
      </c>
      <c r="AI937" t="e">
        <f>VLOOKUP(I937,Current!J:Q,2,0)</f>
        <v>#N/A</v>
      </c>
      <c r="AK937" t="s">
        <v>11775</v>
      </c>
      <c r="AL937">
        <f t="shared" si="14"/>
        <v>0</v>
      </c>
    </row>
    <row r="938" spans="1:38" hidden="1" x14ac:dyDescent="0.25">
      <c r="A938" s="1">
        <v>936</v>
      </c>
      <c r="B938">
        <v>936</v>
      </c>
      <c r="C938">
        <v>0</v>
      </c>
      <c r="D938" t="s">
        <v>2377</v>
      </c>
      <c r="G938" t="s">
        <v>2378</v>
      </c>
      <c r="H938" t="s">
        <v>348</v>
      </c>
      <c r="J938" t="s">
        <v>36</v>
      </c>
      <c r="L938" t="s">
        <v>2213</v>
      </c>
      <c r="M938" t="s">
        <v>38</v>
      </c>
      <c r="N938" t="s">
        <v>2378</v>
      </c>
      <c r="O938" t="s">
        <v>348</v>
      </c>
      <c r="P938" t="s">
        <v>2378</v>
      </c>
      <c r="V938" t="s">
        <v>2379</v>
      </c>
      <c r="W938" t="s">
        <v>348</v>
      </c>
      <c r="AC938" t="s">
        <v>349</v>
      </c>
      <c r="AD938" t="s">
        <v>53</v>
      </c>
      <c r="AE938">
        <v>1983</v>
      </c>
      <c r="AF938">
        <v>1907</v>
      </c>
      <c r="AI938" t="e">
        <f>VLOOKUP(I938,Current!J:Q,2,0)</f>
        <v>#N/A</v>
      </c>
      <c r="AK938" t="s">
        <v>11775</v>
      </c>
      <c r="AL938">
        <f t="shared" si="14"/>
        <v>0</v>
      </c>
    </row>
    <row r="939" spans="1:38" hidden="1" x14ac:dyDescent="0.25">
      <c r="A939" s="1">
        <v>937</v>
      </c>
      <c r="B939">
        <v>937</v>
      </c>
      <c r="C939">
        <v>1</v>
      </c>
      <c r="D939" t="s">
        <v>2377</v>
      </c>
      <c r="E939" t="s">
        <v>294</v>
      </c>
      <c r="G939" t="s">
        <v>348</v>
      </c>
      <c r="H939" t="s">
        <v>982</v>
      </c>
      <c r="J939" t="s">
        <v>55</v>
      </c>
      <c r="L939" t="s">
        <v>2213</v>
      </c>
      <c r="M939" t="s">
        <v>38</v>
      </c>
      <c r="N939" t="s">
        <v>348</v>
      </c>
      <c r="O939" t="s">
        <v>982</v>
      </c>
      <c r="P939" t="s">
        <v>348</v>
      </c>
      <c r="V939" t="s">
        <v>349</v>
      </c>
      <c r="W939" t="s">
        <v>982</v>
      </c>
      <c r="AC939" t="s">
        <v>983</v>
      </c>
      <c r="AD939" t="s">
        <v>53</v>
      </c>
      <c r="AE939">
        <v>1907</v>
      </c>
      <c r="AF939">
        <v>1954</v>
      </c>
      <c r="AI939" t="e">
        <f>VLOOKUP(I939,Current!J:Q,2,0)</f>
        <v>#N/A</v>
      </c>
      <c r="AK939" t="s">
        <v>11775</v>
      </c>
      <c r="AL939">
        <f t="shared" si="14"/>
        <v>0</v>
      </c>
    </row>
    <row r="940" spans="1:38" hidden="1" x14ac:dyDescent="0.25">
      <c r="A940" s="1">
        <v>938</v>
      </c>
      <c r="B940">
        <v>938</v>
      </c>
      <c r="C940">
        <v>2</v>
      </c>
      <c r="D940" t="s">
        <v>2377</v>
      </c>
      <c r="E940" t="s">
        <v>2380</v>
      </c>
      <c r="G940" t="s">
        <v>2381</v>
      </c>
      <c r="I940" t="s">
        <v>2382</v>
      </c>
      <c r="J940" t="s">
        <v>55</v>
      </c>
      <c r="K940" t="s">
        <v>2382</v>
      </c>
      <c r="L940" t="s">
        <v>2213</v>
      </c>
      <c r="M940" t="s">
        <v>38</v>
      </c>
      <c r="N940" t="s">
        <v>2381</v>
      </c>
      <c r="P940" t="s">
        <v>198</v>
      </c>
      <c r="Q940" t="s">
        <v>949</v>
      </c>
      <c r="V940" t="s">
        <v>950</v>
      </c>
      <c r="AC940" t="s">
        <v>40</v>
      </c>
      <c r="AD940" t="s">
        <v>56</v>
      </c>
      <c r="AI940">
        <f>VLOOKUP(I940,Current!J:Q,2,0)</f>
        <v>2007</v>
      </c>
      <c r="AJ940" t="s">
        <v>56</v>
      </c>
      <c r="AK940">
        <v>2007</v>
      </c>
      <c r="AL940">
        <f t="shared" si="14"/>
        <v>0</v>
      </c>
    </row>
    <row r="941" spans="1:38" hidden="1" x14ac:dyDescent="0.25">
      <c r="A941" s="1">
        <v>939</v>
      </c>
      <c r="B941">
        <v>939</v>
      </c>
      <c r="C941">
        <v>3</v>
      </c>
      <c r="D941" t="s">
        <v>2383</v>
      </c>
      <c r="E941" t="s">
        <v>294</v>
      </c>
      <c r="G941" t="s">
        <v>298</v>
      </c>
      <c r="H941" t="s">
        <v>2384</v>
      </c>
      <c r="J941" t="s">
        <v>55</v>
      </c>
      <c r="L941" t="s">
        <v>2213</v>
      </c>
      <c r="M941" t="s">
        <v>38</v>
      </c>
      <c r="N941" t="s">
        <v>298</v>
      </c>
      <c r="O941" t="s">
        <v>2385</v>
      </c>
      <c r="P941" t="s">
        <v>298</v>
      </c>
      <c r="V941" t="s">
        <v>299</v>
      </c>
      <c r="W941" t="s">
        <v>278</v>
      </c>
      <c r="AC941" t="s">
        <v>279</v>
      </c>
      <c r="AD941" t="s">
        <v>53</v>
      </c>
      <c r="AE941">
        <v>1910</v>
      </c>
      <c r="AF941">
        <v>1938</v>
      </c>
      <c r="AI941" t="e">
        <f>VLOOKUP(I941,Current!J:Q,2,0)</f>
        <v>#N/A</v>
      </c>
      <c r="AK941" t="s">
        <v>11775</v>
      </c>
      <c r="AL941">
        <f t="shared" si="14"/>
        <v>0</v>
      </c>
    </row>
    <row r="942" spans="1:38" hidden="1" x14ac:dyDescent="0.25">
      <c r="A942" s="1">
        <v>940</v>
      </c>
      <c r="B942">
        <v>940</v>
      </c>
      <c r="C942">
        <v>4</v>
      </c>
      <c r="D942" t="s">
        <v>2386</v>
      </c>
      <c r="E942" t="s">
        <v>2386</v>
      </c>
      <c r="G942" t="s">
        <v>2386</v>
      </c>
      <c r="H942" t="s">
        <v>2386</v>
      </c>
      <c r="J942" t="s">
        <v>2386</v>
      </c>
      <c r="K942" t="s">
        <v>2386</v>
      </c>
      <c r="L942" t="s">
        <v>2213</v>
      </c>
      <c r="M942" t="s">
        <v>38</v>
      </c>
      <c r="N942" t="s">
        <v>2386</v>
      </c>
      <c r="O942" t="s">
        <v>2386</v>
      </c>
      <c r="V942" t="s">
        <v>40</v>
      </c>
      <c r="AC942" t="s">
        <v>40</v>
      </c>
      <c r="AD942" t="s">
        <v>96</v>
      </c>
      <c r="AI942" t="e">
        <f>VLOOKUP(I942,Current!J:Q,2,0)</f>
        <v>#N/A</v>
      </c>
      <c r="AK942" t="s">
        <v>11775</v>
      </c>
      <c r="AL942">
        <f t="shared" si="14"/>
        <v>0</v>
      </c>
    </row>
    <row r="943" spans="1:38" hidden="1" x14ac:dyDescent="0.25">
      <c r="A943" s="1">
        <v>941</v>
      </c>
      <c r="B943">
        <v>941</v>
      </c>
      <c r="C943">
        <v>5</v>
      </c>
      <c r="D943" t="s">
        <v>2387</v>
      </c>
      <c r="G943" t="s">
        <v>158</v>
      </c>
      <c r="H943" t="s">
        <v>35</v>
      </c>
      <c r="J943" t="s">
        <v>83</v>
      </c>
      <c r="L943" t="s">
        <v>2213</v>
      </c>
      <c r="M943" t="s">
        <v>38</v>
      </c>
      <c r="N943" t="s">
        <v>158</v>
      </c>
      <c r="O943" t="s">
        <v>39</v>
      </c>
      <c r="P943" t="s">
        <v>158</v>
      </c>
      <c r="V943" t="s">
        <v>1194</v>
      </c>
      <c r="AC943" t="s">
        <v>40</v>
      </c>
      <c r="AD943" t="s">
        <v>61</v>
      </c>
      <c r="AI943" t="e">
        <f>VLOOKUP(I943,Current!J:Q,2,0)</f>
        <v>#N/A</v>
      </c>
      <c r="AK943" t="s">
        <v>11775</v>
      </c>
      <c r="AL943">
        <f t="shared" si="14"/>
        <v>0</v>
      </c>
    </row>
    <row r="944" spans="1:38" hidden="1" x14ac:dyDescent="0.25">
      <c r="A944" s="1">
        <v>942</v>
      </c>
      <c r="B944">
        <v>942</v>
      </c>
      <c r="C944">
        <v>6</v>
      </c>
      <c r="D944" t="s">
        <v>2387</v>
      </c>
      <c r="E944" t="s">
        <v>294</v>
      </c>
      <c r="G944" t="s">
        <v>348</v>
      </c>
      <c r="H944" t="s">
        <v>2203</v>
      </c>
      <c r="J944" t="s">
        <v>55</v>
      </c>
      <c r="L944" t="s">
        <v>2213</v>
      </c>
      <c r="M944" t="s">
        <v>38</v>
      </c>
      <c r="N944" t="s">
        <v>348</v>
      </c>
      <c r="O944" t="s">
        <v>2203</v>
      </c>
      <c r="P944" t="s">
        <v>348</v>
      </c>
      <c r="V944" t="s">
        <v>349</v>
      </c>
      <c r="W944" t="s">
        <v>2203</v>
      </c>
      <c r="AC944" t="s">
        <v>2204</v>
      </c>
      <c r="AD944" t="s">
        <v>53</v>
      </c>
      <c r="AE944">
        <v>1907</v>
      </c>
      <c r="AF944">
        <v>1941</v>
      </c>
      <c r="AI944" t="e">
        <f>VLOOKUP(I944,Current!J:Q,2,0)</f>
        <v>#N/A</v>
      </c>
      <c r="AK944" t="s">
        <v>11775</v>
      </c>
      <c r="AL944">
        <f t="shared" si="14"/>
        <v>0</v>
      </c>
    </row>
    <row r="945" spans="1:38" hidden="1" x14ac:dyDescent="0.25">
      <c r="A945" s="1">
        <v>943</v>
      </c>
      <c r="B945">
        <v>943</v>
      </c>
      <c r="C945">
        <v>7</v>
      </c>
      <c r="D945" t="s">
        <v>2388</v>
      </c>
      <c r="G945" t="s">
        <v>249</v>
      </c>
      <c r="H945" t="s">
        <v>35</v>
      </c>
      <c r="J945" t="s">
        <v>83</v>
      </c>
      <c r="L945" t="s">
        <v>2213</v>
      </c>
      <c r="M945" t="s">
        <v>38</v>
      </c>
      <c r="N945" t="s">
        <v>249</v>
      </c>
      <c r="O945" t="s">
        <v>39</v>
      </c>
      <c r="P945" t="s">
        <v>249</v>
      </c>
      <c r="V945" t="s">
        <v>250</v>
      </c>
      <c r="AC945" t="s">
        <v>40</v>
      </c>
      <c r="AD945" t="s">
        <v>61</v>
      </c>
      <c r="AI945" t="e">
        <f>VLOOKUP(I945,Current!J:Q,2,0)</f>
        <v>#N/A</v>
      </c>
      <c r="AK945" t="s">
        <v>11775</v>
      </c>
      <c r="AL945">
        <f t="shared" si="14"/>
        <v>0</v>
      </c>
    </row>
    <row r="946" spans="1:38" hidden="1" x14ac:dyDescent="0.25">
      <c r="A946" s="1">
        <v>944</v>
      </c>
      <c r="B946">
        <v>944</v>
      </c>
      <c r="C946">
        <v>8</v>
      </c>
      <c r="D946" t="s">
        <v>2388</v>
      </c>
      <c r="E946" t="s">
        <v>294</v>
      </c>
      <c r="G946" t="s">
        <v>222</v>
      </c>
      <c r="H946" t="s">
        <v>566</v>
      </c>
      <c r="J946" t="s">
        <v>55</v>
      </c>
      <c r="L946" t="s">
        <v>2213</v>
      </c>
      <c r="M946" t="s">
        <v>38</v>
      </c>
      <c r="N946" t="s">
        <v>222</v>
      </c>
      <c r="O946" t="s">
        <v>566</v>
      </c>
      <c r="P946" t="s">
        <v>222</v>
      </c>
      <c r="V946" t="s">
        <v>223</v>
      </c>
      <c r="W946" t="s">
        <v>566</v>
      </c>
      <c r="AC946" t="s">
        <v>567</v>
      </c>
      <c r="AD946" t="s">
        <v>53</v>
      </c>
      <c r="AE946">
        <v>1905</v>
      </c>
      <c r="AF946">
        <v>1933</v>
      </c>
      <c r="AI946" t="e">
        <f>VLOOKUP(I946,Current!J:Q,2,0)</f>
        <v>#N/A</v>
      </c>
      <c r="AK946" t="s">
        <v>11775</v>
      </c>
      <c r="AL946">
        <f t="shared" si="14"/>
        <v>0</v>
      </c>
    </row>
    <row r="947" spans="1:38" hidden="1" x14ac:dyDescent="0.25">
      <c r="A947" s="1">
        <v>945</v>
      </c>
      <c r="B947">
        <v>945</v>
      </c>
      <c r="C947">
        <v>9</v>
      </c>
      <c r="D947" t="s">
        <v>2388</v>
      </c>
      <c r="E947" t="s">
        <v>2380</v>
      </c>
      <c r="G947" t="s">
        <v>2389</v>
      </c>
      <c r="I947" t="s">
        <v>11366</v>
      </c>
      <c r="J947" t="s">
        <v>55</v>
      </c>
      <c r="L947" t="s">
        <v>2213</v>
      </c>
      <c r="M947" t="s">
        <v>38</v>
      </c>
      <c r="N947" t="s">
        <v>2389</v>
      </c>
      <c r="P947" t="s">
        <v>262</v>
      </c>
      <c r="Q947" t="s">
        <v>939</v>
      </c>
      <c r="V947" t="s">
        <v>940</v>
      </c>
      <c r="AC947" t="s">
        <v>40</v>
      </c>
      <c r="AD947" t="s">
        <v>56</v>
      </c>
      <c r="AI947">
        <f>VLOOKUP(I947,Current!J:Q,2,0)</f>
        <v>2010</v>
      </c>
      <c r="AJ947" t="s">
        <v>56</v>
      </c>
      <c r="AK947">
        <v>2010</v>
      </c>
      <c r="AL947">
        <f t="shared" si="14"/>
        <v>0</v>
      </c>
    </row>
    <row r="948" spans="1:38" hidden="1" x14ac:dyDescent="0.25">
      <c r="A948" s="1">
        <v>946</v>
      </c>
      <c r="B948">
        <v>946</v>
      </c>
      <c r="C948">
        <v>10</v>
      </c>
      <c r="D948" t="s">
        <v>2390</v>
      </c>
      <c r="E948" t="s">
        <v>2390</v>
      </c>
      <c r="G948" t="s">
        <v>2390</v>
      </c>
      <c r="H948" t="s">
        <v>2390</v>
      </c>
      <c r="J948" t="s">
        <v>2390</v>
      </c>
      <c r="K948" t="s">
        <v>2390</v>
      </c>
      <c r="L948" t="s">
        <v>2213</v>
      </c>
      <c r="M948" t="s">
        <v>38</v>
      </c>
      <c r="N948" t="s">
        <v>2390</v>
      </c>
      <c r="O948" t="s">
        <v>2390</v>
      </c>
      <c r="V948" t="s">
        <v>40</v>
      </c>
      <c r="AC948" t="s">
        <v>40</v>
      </c>
      <c r="AD948" t="s">
        <v>96</v>
      </c>
      <c r="AI948" t="e">
        <f>VLOOKUP(I948,Current!J:Q,2,0)</f>
        <v>#N/A</v>
      </c>
      <c r="AK948" t="s">
        <v>11775</v>
      </c>
      <c r="AL948">
        <f t="shared" si="14"/>
        <v>0</v>
      </c>
    </row>
    <row r="949" spans="1:38" hidden="1" x14ac:dyDescent="0.25">
      <c r="A949" s="1">
        <v>947</v>
      </c>
      <c r="B949">
        <v>947</v>
      </c>
      <c r="C949">
        <v>11</v>
      </c>
      <c r="D949" t="s">
        <v>2391</v>
      </c>
      <c r="G949" t="s">
        <v>572</v>
      </c>
      <c r="H949" t="s">
        <v>35</v>
      </c>
      <c r="J949" t="s">
        <v>36</v>
      </c>
      <c r="L949" t="s">
        <v>2213</v>
      </c>
      <c r="M949" t="s">
        <v>38</v>
      </c>
      <c r="N949" t="s">
        <v>572</v>
      </c>
      <c r="O949" t="s">
        <v>39</v>
      </c>
      <c r="P949" t="s">
        <v>572</v>
      </c>
      <c r="V949" t="s">
        <v>573</v>
      </c>
      <c r="AC949" t="s">
        <v>40</v>
      </c>
      <c r="AD949" t="s">
        <v>61</v>
      </c>
      <c r="AI949" t="e">
        <f>VLOOKUP(I949,Current!J:Q,2,0)</f>
        <v>#N/A</v>
      </c>
      <c r="AK949" t="s">
        <v>11775</v>
      </c>
      <c r="AL949">
        <f t="shared" si="14"/>
        <v>0</v>
      </c>
    </row>
    <row r="950" spans="1:38" hidden="1" x14ac:dyDescent="0.25">
      <c r="A950" s="1">
        <v>948</v>
      </c>
      <c r="B950">
        <v>948</v>
      </c>
      <c r="C950">
        <v>12</v>
      </c>
      <c r="D950" t="s">
        <v>2391</v>
      </c>
      <c r="G950" t="s">
        <v>211</v>
      </c>
      <c r="H950" t="s">
        <v>982</v>
      </c>
      <c r="J950" t="s">
        <v>55</v>
      </c>
      <c r="L950" t="s">
        <v>2213</v>
      </c>
      <c r="M950" t="s">
        <v>38</v>
      </c>
      <c r="N950" t="s">
        <v>211</v>
      </c>
      <c r="O950" t="s">
        <v>982</v>
      </c>
      <c r="P950" t="s">
        <v>211</v>
      </c>
      <c r="V950" t="s">
        <v>212</v>
      </c>
      <c r="W950" t="s">
        <v>982</v>
      </c>
      <c r="AC950" t="s">
        <v>983</v>
      </c>
      <c r="AD950" t="s">
        <v>53</v>
      </c>
      <c r="AE950">
        <v>1908</v>
      </c>
      <c r="AF950">
        <v>1954</v>
      </c>
      <c r="AI950" t="e">
        <f>VLOOKUP(I950,Current!J:Q,2,0)</f>
        <v>#N/A</v>
      </c>
      <c r="AK950" t="s">
        <v>11775</v>
      </c>
      <c r="AL950">
        <f t="shared" si="14"/>
        <v>0</v>
      </c>
    </row>
    <row r="951" spans="1:38" hidden="1" x14ac:dyDescent="0.25">
      <c r="A951" s="1">
        <v>949</v>
      </c>
      <c r="B951">
        <v>949</v>
      </c>
      <c r="C951">
        <v>13</v>
      </c>
      <c r="D951" t="s">
        <v>2392</v>
      </c>
      <c r="G951" t="s">
        <v>144</v>
      </c>
      <c r="H951" t="s">
        <v>231</v>
      </c>
      <c r="J951" t="s">
        <v>55</v>
      </c>
      <c r="L951" t="s">
        <v>2213</v>
      </c>
      <c r="M951" t="s">
        <v>38</v>
      </c>
      <c r="N951" t="s">
        <v>144</v>
      </c>
      <c r="O951" t="s">
        <v>231</v>
      </c>
      <c r="P951" t="s">
        <v>144</v>
      </c>
      <c r="V951" t="s">
        <v>145</v>
      </c>
      <c r="W951" t="s">
        <v>231</v>
      </c>
      <c r="AC951" t="s">
        <v>232</v>
      </c>
      <c r="AD951" t="s">
        <v>53</v>
      </c>
      <c r="AE951">
        <v>1912</v>
      </c>
      <c r="AF951">
        <v>1961</v>
      </c>
      <c r="AI951" t="e">
        <f>VLOOKUP(I951,Current!J:Q,2,0)</f>
        <v>#N/A</v>
      </c>
      <c r="AK951" t="s">
        <v>11775</v>
      </c>
      <c r="AL951">
        <f t="shared" si="14"/>
        <v>0</v>
      </c>
    </row>
    <row r="952" spans="1:38" hidden="1" x14ac:dyDescent="0.25">
      <c r="A952" s="1">
        <v>950</v>
      </c>
      <c r="B952">
        <v>950</v>
      </c>
      <c r="C952">
        <v>14</v>
      </c>
      <c r="D952" t="s">
        <v>2393</v>
      </c>
      <c r="G952" t="s">
        <v>1124</v>
      </c>
      <c r="H952" t="s">
        <v>202</v>
      </c>
      <c r="J952" t="s">
        <v>55</v>
      </c>
      <c r="L952" t="s">
        <v>2213</v>
      </c>
      <c r="M952" t="s">
        <v>38</v>
      </c>
      <c r="N952" t="s">
        <v>1124</v>
      </c>
      <c r="O952" t="s">
        <v>202</v>
      </c>
      <c r="P952" t="s">
        <v>1124</v>
      </c>
      <c r="V952" t="s">
        <v>1125</v>
      </c>
      <c r="W952" t="s">
        <v>202</v>
      </c>
      <c r="AC952" t="s">
        <v>203</v>
      </c>
      <c r="AD952" t="s">
        <v>53</v>
      </c>
      <c r="AE952">
        <v>1921</v>
      </c>
      <c r="AF952">
        <v>1956</v>
      </c>
      <c r="AI952" t="e">
        <f>VLOOKUP(I952,Current!J:Q,2,0)</f>
        <v>#N/A</v>
      </c>
      <c r="AK952" t="s">
        <v>11775</v>
      </c>
      <c r="AL952">
        <f t="shared" si="14"/>
        <v>0</v>
      </c>
    </row>
    <row r="953" spans="1:38" hidden="1" x14ac:dyDescent="0.25">
      <c r="A953" s="1">
        <v>951</v>
      </c>
      <c r="B953">
        <v>951</v>
      </c>
      <c r="C953">
        <v>15</v>
      </c>
      <c r="D953" t="s">
        <v>2394</v>
      </c>
      <c r="G953" t="s">
        <v>113</v>
      </c>
      <c r="H953" t="s">
        <v>202</v>
      </c>
      <c r="J953" t="s">
        <v>55</v>
      </c>
      <c r="L953" t="s">
        <v>2213</v>
      </c>
      <c r="M953" t="s">
        <v>38</v>
      </c>
      <c r="N953" t="s">
        <v>113</v>
      </c>
      <c r="O953" t="s">
        <v>202</v>
      </c>
      <c r="P953" t="s">
        <v>113</v>
      </c>
      <c r="V953" t="s">
        <v>114</v>
      </c>
      <c r="W953" t="s">
        <v>202</v>
      </c>
      <c r="AC953" t="s">
        <v>203</v>
      </c>
      <c r="AD953" t="s">
        <v>53</v>
      </c>
      <c r="AE953">
        <v>1929</v>
      </c>
      <c r="AF953">
        <v>1956</v>
      </c>
      <c r="AI953" t="e">
        <f>VLOOKUP(I953,Current!J:Q,2,0)</f>
        <v>#N/A</v>
      </c>
      <c r="AK953" t="s">
        <v>11775</v>
      </c>
      <c r="AL953">
        <f t="shared" si="14"/>
        <v>0</v>
      </c>
    </row>
    <row r="954" spans="1:38" hidden="1" x14ac:dyDescent="0.25">
      <c r="A954" s="1">
        <v>952</v>
      </c>
      <c r="B954">
        <v>952</v>
      </c>
      <c r="C954">
        <v>16</v>
      </c>
      <c r="D954" t="s">
        <v>2395</v>
      </c>
      <c r="G954" t="s">
        <v>364</v>
      </c>
      <c r="H954" t="s">
        <v>263</v>
      </c>
      <c r="J954" t="s">
        <v>55</v>
      </c>
      <c r="L954" t="s">
        <v>2213</v>
      </c>
      <c r="M954" t="s">
        <v>38</v>
      </c>
      <c r="N954" t="s">
        <v>364</v>
      </c>
      <c r="O954" t="s">
        <v>263</v>
      </c>
      <c r="P954" t="s">
        <v>364</v>
      </c>
      <c r="V954" t="s">
        <v>365</v>
      </c>
      <c r="W954" t="s">
        <v>263</v>
      </c>
      <c r="AC954" t="s">
        <v>264</v>
      </c>
      <c r="AD954" t="s">
        <v>53</v>
      </c>
      <c r="AE954">
        <v>1922</v>
      </c>
      <c r="AF954">
        <v>1958</v>
      </c>
      <c r="AI954" t="e">
        <f>VLOOKUP(I954,Current!J:Q,2,0)</f>
        <v>#N/A</v>
      </c>
      <c r="AK954" t="s">
        <v>11775</v>
      </c>
      <c r="AL954">
        <f t="shared" si="14"/>
        <v>0</v>
      </c>
    </row>
    <row r="955" spans="1:38" hidden="1" x14ac:dyDescent="0.25">
      <c r="A955" s="1">
        <v>953</v>
      </c>
      <c r="B955">
        <v>953</v>
      </c>
      <c r="C955">
        <v>17</v>
      </c>
      <c r="D955" t="s">
        <v>2396</v>
      </c>
      <c r="G955" t="s">
        <v>298</v>
      </c>
      <c r="H955" t="s">
        <v>94</v>
      </c>
      <c r="J955" t="s">
        <v>55</v>
      </c>
      <c r="L955" t="s">
        <v>2213</v>
      </c>
      <c r="M955" t="s">
        <v>38</v>
      </c>
      <c r="N955" t="s">
        <v>298</v>
      </c>
      <c r="O955" t="s">
        <v>94</v>
      </c>
      <c r="P955" t="s">
        <v>298</v>
      </c>
      <c r="V955" t="s">
        <v>299</v>
      </c>
      <c r="W955" t="s">
        <v>94</v>
      </c>
      <c r="AC955" t="s">
        <v>95</v>
      </c>
      <c r="AD955" t="s">
        <v>53</v>
      </c>
      <c r="AE955">
        <v>1910</v>
      </c>
      <c r="AF955">
        <v>1951</v>
      </c>
      <c r="AI955" t="e">
        <f>VLOOKUP(I955,Current!J:Q,2,0)</f>
        <v>#N/A</v>
      </c>
      <c r="AK955" t="s">
        <v>11775</v>
      </c>
      <c r="AL955">
        <f t="shared" si="14"/>
        <v>0</v>
      </c>
    </row>
    <row r="956" spans="1:38" hidden="1" x14ac:dyDescent="0.25">
      <c r="A956" s="1">
        <v>954</v>
      </c>
      <c r="B956">
        <v>954</v>
      </c>
      <c r="C956">
        <v>0</v>
      </c>
      <c r="D956" t="s">
        <v>2397</v>
      </c>
      <c r="E956" t="s">
        <v>2398</v>
      </c>
      <c r="G956" t="s">
        <v>2399</v>
      </c>
      <c r="H956" t="s">
        <v>2400</v>
      </c>
      <c r="I956" t="s">
        <v>2401</v>
      </c>
      <c r="J956" t="s">
        <v>36</v>
      </c>
      <c r="L956" t="s">
        <v>2402</v>
      </c>
      <c r="M956" t="s">
        <v>38</v>
      </c>
      <c r="N956" t="s">
        <v>2399</v>
      </c>
      <c r="O956" t="s">
        <v>2400</v>
      </c>
      <c r="P956" t="s">
        <v>575</v>
      </c>
      <c r="Q956" t="s">
        <v>318</v>
      </c>
      <c r="V956" t="s">
        <v>319</v>
      </c>
      <c r="W956" t="s">
        <v>374</v>
      </c>
      <c r="X956" t="s">
        <v>618</v>
      </c>
      <c r="AC956" t="s">
        <v>619</v>
      </c>
      <c r="AD956" t="s">
        <v>53</v>
      </c>
      <c r="AE956">
        <v>1897</v>
      </c>
      <c r="AF956">
        <v>1917</v>
      </c>
      <c r="AI956" t="e">
        <f>VLOOKUP(I956,Current!J:Q,2,0)</f>
        <v>#N/A</v>
      </c>
      <c r="AK956" t="s">
        <v>11775</v>
      </c>
      <c r="AL956">
        <f t="shared" si="14"/>
        <v>0</v>
      </c>
    </row>
    <row r="957" spans="1:38" hidden="1" x14ac:dyDescent="0.25">
      <c r="A957" s="1">
        <v>955</v>
      </c>
      <c r="B957">
        <v>955</v>
      </c>
      <c r="C957">
        <v>1</v>
      </c>
      <c r="D957" t="s">
        <v>2397</v>
      </c>
      <c r="E957" t="s">
        <v>2403</v>
      </c>
      <c r="G957" t="s">
        <v>2404</v>
      </c>
      <c r="H957" t="s">
        <v>2405</v>
      </c>
      <c r="I957" t="s">
        <v>2401</v>
      </c>
      <c r="J957" t="s">
        <v>2406</v>
      </c>
      <c r="L957" t="s">
        <v>2402</v>
      </c>
      <c r="M957" t="s">
        <v>38</v>
      </c>
      <c r="N957" t="s">
        <v>2404</v>
      </c>
      <c r="O957" t="s">
        <v>2405</v>
      </c>
      <c r="P957" t="s">
        <v>136</v>
      </c>
      <c r="Q957" t="s">
        <v>74</v>
      </c>
      <c r="V957" t="s">
        <v>75</v>
      </c>
      <c r="W957" t="s">
        <v>210</v>
      </c>
      <c r="X957" t="s">
        <v>364</v>
      </c>
      <c r="AC957" t="s">
        <v>365</v>
      </c>
      <c r="AD957" t="s">
        <v>53</v>
      </c>
      <c r="AE957">
        <v>1919</v>
      </c>
      <c r="AF957">
        <v>1922</v>
      </c>
      <c r="AI957" t="e">
        <f>VLOOKUP(I957,Current!J:Q,2,0)</f>
        <v>#N/A</v>
      </c>
      <c r="AK957" t="s">
        <v>11775</v>
      </c>
      <c r="AL957">
        <f t="shared" si="14"/>
        <v>0</v>
      </c>
    </row>
    <row r="958" spans="1:38" hidden="1" x14ac:dyDescent="0.25">
      <c r="A958" s="1">
        <v>956</v>
      </c>
      <c r="B958">
        <v>956</v>
      </c>
      <c r="C958">
        <v>2</v>
      </c>
      <c r="D958" t="s">
        <v>2407</v>
      </c>
      <c r="E958" t="s">
        <v>2408</v>
      </c>
      <c r="G958" t="s">
        <v>2409</v>
      </c>
      <c r="H958" t="s">
        <v>2410</v>
      </c>
      <c r="I958" t="s">
        <v>2411</v>
      </c>
      <c r="J958" t="s">
        <v>36</v>
      </c>
      <c r="L958" t="s">
        <v>2402</v>
      </c>
      <c r="M958" t="s">
        <v>38</v>
      </c>
      <c r="N958" t="s">
        <v>2409</v>
      </c>
      <c r="O958" t="s">
        <v>2410</v>
      </c>
      <c r="P958" t="s">
        <v>509</v>
      </c>
      <c r="Q958" t="s">
        <v>316</v>
      </c>
      <c r="V958" t="s">
        <v>317</v>
      </c>
      <c r="W958" t="s">
        <v>575</v>
      </c>
      <c r="X958" t="s">
        <v>144</v>
      </c>
      <c r="AC958" t="s">
        <v>145</v>
      </c>
      <c r="AD958" t="s">
        <v>53</v>
      </c>
      <c r="AE958">
        <v>1880</v>
      </c>
      <c r="AF958">
        <v>1912</v>
      </c>
      <c r="AI958" t="e">
        <f>VLOOKUP(I958,Current!J:Q,2,0)</f>
        <v>#N/A</v>
      </c>
      <c r="AK958" t="s">
        <v>11775</v>
      </c>
      <c r="AL958">
        <f t="shared" si="14"/>
        <v>0</v>
      </c>
    </row>
    <row r="959" spans="1:38" hidden="1" x14ac:dyDescent="0.25">
      <c r="A959" s="1">
        <v>957</v>
      </c>
      <c r="B959">
        <v>957</v>
      </c>
      <c r="C959">
        <v>3</v>
      </c>
      <c r="D959" t="s">
        <v>2407</v>
      </c>
      <c r="E959" t="s">
        <v>2412</v>
      </c>
      <c r="G959" t="s">
        <v>2413</v>
      </c>
      <c r="H959" t="s">
        <v>2414</v>
      </c>
      <c r="I959" t="s">
        <v>2411</v>
      </c>
      <c r="J959" t="s">
        <v>55</v>
      </c>
      <c r="L959" t="s">
        <v>2402</v>
      </c>
      <c r="M959" t="s">
        <v>38</v>
      </c>
      <c r="N959" t="s">
        <v>2413</v>
      </c>
      <c r="O959" t="s">
        <v>2414</v>
      </c>
      <c r="P959" t="s">
        <v>131</v>
      </c>
      <c r="Q959" t="s">
        <v>303</v>
      </c>
      <c r="V959" t="s">
        <v>305</v>
      </c>
      <c r="W959" t="s">
        <v>386</v>
      </c>
      <c r="X959" t="s">
        <v>601</v>
      </c>
      <c r="AC959" t="s">
        <v>602</v>
      </c>
      <c r="AD959" t="s">
        <v>53</v>
      </c>
      <c r="AE959">
        <v>1911</v>
      </c>
      <c r="AF959">
        <v>1944</v>
      </c>
      <c r="AI959" t="e">
        <f>VLOOKUP(I959,Current!J:Q,2,0)</f>
        <v>#N/A</v>
      </c>
      <c r="AK959" t="s">
        <v>11775</v>
      </c>
      <c r="AL959">
        <f t="shared" si="14"/>
        <v>0</v>
      </c>
    </row>
    <row r="960" spans="1:38" hidden="1" x14ac:dyDescent="0.25">
      <c r="A960" s="1">
        <v>958</v>
      </c>
      <c r="B960">
        <v>958</v>
      </c>
      <c r="C960">
        <v>4</v>
      </c>
      <c r="D960" t="s">
        <v>2415</v>
      </c>
      <c r="E960" t="s">
        <v>2416</v>
      </c>
      <c r="G960" t="s">
        <v>2417</v>
      </c>
      <c r="H960" t="s">
        <v>2418</v>
      </c>
      <c r="I960" t="s">
        <v>2419</v>
      </c>
      <c r="J960" t="s">
        <v>83</v>
      </c>
      <c r="L960" t="s">
        <v>2402</v>
      </c>
      <c r="M960" t="s">
        <v>38</v>
      </c>
      <c r="N960" t="s">
        <v>2417</v>
      </c>
      <c r="O960" t="s">
        <v>2418</v>
      </c>
      <c r="P960" t="s">
        <v>198</v>
      </c>
      <c r="Q960" t="s">
        <v>362</v>
      </c>
      <c r="V960" t="s">
        <v>363</v>
      </c>
      <c r="W960" t="s">
        <v>269</v>
      </c>
      <c r="X960" t="s">
        <v>298</v>
      </c>
      <c r="AC960" t="s">
        <v>299</v>
      </c>
      <c r="AD960" t="s">
        <v>53</v>
      </c>
      <c r="AE960">
        <v>1883</v>
      </c>
      <c r="AF960">
        <v>1910</v>
      </c>
      <c r="AI960" t="e">
        <f>VLOOKUP(I960,Current!J:Q,2,0)</f>
        <v>#N/A</v>
      </c>
      <c r="AK960" t="s">
        <v>11775</v>
      </c>
      <c r="AL960">
        <f t="shared" si="14"/>
        <v>0</v>
      </c>
    </row>
    <row r="961" spans="1:38" hidden="1" x14ac:dyDescent="0.25">
      <c r="A961" s="1">
        <v>959</v>
      </c>
      <c r="B961">
        <v>959</v>
      </c>
      <c r="C961">
        <v>5</v>
      </c>
      <c r="D961" t="s">
        <v>2415</v>
      </c>
      <c r="E961" t="s">
        <v>2420</v>
      </c>
      <c r="G961" t="s">
        <v>2421</v>
      </c>
      <c r="H961" t="s">
        <v>2422</v>
      </c>
      <c r="I961" t="s">
        <v>2419</v>
      </c>
      <c r="J961" t="s">
        <v>2406</v>
      </c>
      <c r="L961" t="s">
        <v>2402</v>
      </c>
      <c r="M961" t="s">
        <v>38</v>
      </c>
      <c r="N961" t="s">
        <v>2421</v>
      </c>
      <c r="O961" t="s">
        <v>2422</v>
      </c>
      <c r="P961" t="s">
        <v>93</v>
      </c>
      <c r="Q961" t="s">
        <v>189</v>
      </c>
      <c r="V961" t="s">
        <v>190</v>
      </c>
      <c r="W961" t="s">
        <v>364</v>
      </c>
      <c r="AC961" t="s">
        <v>365</v>
      </c>
      <c r="AD961" t="s">
        <v>53</v>
      </c>
      <c r="AE961">
        <v>1915</v>
      </c>
      <c r="AF961">
        <v>1922</v>
      </c>
      <c r="AI961" t="e">
        <f>VLOOKUP(I961,Current!J:Q,2,0)</f>
        <v>#N/A</v>
      </c>
      <c r="AK961" t="s">
        <v>11775</v>
      </c>
      <c r="AL961">
        <f t="shared" si="14"/>
        <v>0</v>
      </c>
    </row>
    <row r="962" spans="1:38" hidden="1" x14ac:dyDescent="0.25">
      <c r="A962" s="1">
        <v>960</v>
      </c>
      <c r="B962">
        <v>960</v>
      </c>
      <c r="C962">
        <v>6</v>
      </c>
      <c r="D962" t="s">
        <v>2415</v>
      </c>
      <c r="E962" t="s">
        <v>2423</v>
      </c>
      <c r="G962" t="s">
        <v>618</v>
      </c>
      <c r="H962" t="s">
        <v>74</v>
      </c>
      <c r="I962" t="s">
        <v>2419</v>
      </c>
      <c r="J962" t="s">
        <v>36</v>
      </c>
      <c r="L962" t="s">
        <v>2402</v>
      </c>
      <c r="M962" t="s">
        <v>38</v>
      </c>
      <c r="N962" t="s">
        <v>618</v>
      </c>
      <c r="O962" t="s">
        <v>74</v>
      </c>
      <c r="P962" t="s">
        <v>618</v>
      </c>
      <c r="V962" t="s">
        <v>619</v>
      </c>
      <c r="W962" t="s">
        <v>74</v>
      </c>
      <c r="AC962" t="s">
        <v>75</v>
      </c>
      <c r="AD962" t="s">
        <v>53</v>
      </c>
      <c r="AE962">
        <v>1917</v>
      </c>
      <c r="AF962">
        <v>1919</v>
      </c>
      <c r="AI962" t="e">
        <f>VLOOKUP(I962,Current!J:Q,2,0)</f>
        <v>#N/A</v>
      </c>
      <c r="AK962" t="s">
        <v>11775</v>
      </c>
      <c r="AL962">
        <f t="shared" ref="AL962:AL1025" si="15">IF(AND(AD962=$AJ$4,AJ962&lt;&gt;$AJ$4,V962&lt;&gt;$V$2),1,IF(AND(AD962=$AJ$4,AJ962&lt;&gt;$AJ$4,V962=$V$2),2,0))</f>
        <v>0</v>
      </c>
    </row>
    <row r="963" spans="1:38" hidden="1" x14ac:dyDescent="0.25">
      <c r="A963" s="1">
        <v>961</v>
      </c>
      <c r="B963">
        <v>961</v>
      </c>
      <c r="C963">
        <v>7</v>
      </c>
      <c r="D963" t="s">
        <v>2424</v>
      </c>
      <c r="E963" t="s">
        <v>2425</v>
      </c>
      <c r="G963" t="s">
        <v>1374</v>
      </c>
      <c r="H963" t="s">
        <v>303</v>
      </c>
      <c r="I963" t="s">
        <v>2426</v>
      </c>
      <c r="J963" t="s">
        <v>36</v>
      </c>
      <c r="L963" t="s">
        <v>2402</v>
      </c>
      <c r="M963" t="s">
        <v>38</v>
      </c>
      <c r="N963" t="s">
        <v>1374</v>
      </c>
      <c r="O963" t="s">
        <v>303</v>
      </c>
      <c r="P963" t="s">
        <v>1374</v>
      </c>
      <c r="V963" t="s">
        <v>1375</v>
      </c>
      <c r="W963" t="s">
        <v>303</v>
      </c>
      <c r="AC963" t="s">
        <v>305</v>
      </c>
      <c r="AD963" t="s">
        <v>53</v>
      </c>
      <c r="AE963">
        <v>1889</v>
      </c>
      <c r="AF963">
        <v>1911</v>
      </c>
      <c r="AI963" t="e">
        <f>VLOOKUP(I963,Current!J:Q,2,0)</f>
        <v>#N/A</v>
      </c>
      <c r="AK963" t="s">
        <v>11775</v>
      </c>
      <c r="AL963">
        <f t="shared" si="15"/>
        <v>0</v>
      </c>
    </row>
    <row r="964" spans="1:38" hidden="1" x14ac:dyDescent="0.25">
      <c r="A964" s="1">
        <v>962</v>
      </c>
      <c r="B964">
        <v>962</v>
      </c>
      <c r="C964">
        <v>8</v>
      </c>
      <c r="D964" t="s">
        <v>2424</v>
      </c>
      <c r="E964" t="s">
        <v>2427</v>
      </c>
      <c r="G964" t="s">
        <v>2428</v>
      </c>
      <c r="H964" t="s">
        <v>2429</v>
      </c>
      <c r="I964" t="s">
        <v>2426</v>
      </c>
      <c r="J964" t="s">
        <v>83</v>
      </c>
      <c r="L964" t="s">
        <v>2402</v>
      </c>
      <c r="M964" t="s">
        <v>38</v>
      </c>
      <c r="N964" t="s">
        <v>2428</v>
      </c>
      <c r="O964" t="s">
        <v>2429</v>
      </c>
      <c r="P964" t="s">
        <v>275</v>
      </c>
      <c r="Q964" t="s">
        <v>1374</v>
      </c>
      <c r="V964" t="s">
        <v>1375</v>
      </c>
      <c r="W964" t="s">
        <v>269</v>
      </c>
      <c r="X964" t="s">
        <v>1124</v>
      </c>
      <c r="AC964" t="s">
        <v>1125</v>
      </c>
      <c r="AD964" t="s">
        <v>53</v>
      </c>
      <c r="AE964">
        <v>1889</v>
      </c>
      <c r="AF964">
        <v>1921</v>
      </c>
      <c r="AI964" t="e">
        <f>VLOOKUP(I964,Current!J:Q,2,0)</f>
        <v>#N/A</v>
      </c>
      <c r="AK964" t="s">
        <v>11775</v>
      </c>
      <c r="AL964">
        <f t="shared" si="15"/>
        <v>0</v>
      </c>
    </row>
    <row r="965" spans="1:38" hidden="1" x14ac:dyDescent="0.25">
      <c r="A965" s="1">
        <v>963</v>
      </c>
      <c r="B965">
        <v>963</v>
      </c>
      <c r="C965">
        <v>9</v>
      </c>
      <c r="D965" t="s">
        <v>2424</v>
      </c>
      <c r="E965" t="s">
        <v>2430</v>
      </c>
      <c r="G965" t="s">
        <v>2431</v>
      </c>
      <c r="H965" t="s">
        <v>2432</v>
      </c>
      <c r="I965" t="s">
        <v>2426</v>
      </c>
      <c r="J965" t="s">
        <v>55</v>
      </c>
      <c r="L965" t="s">
        <v>2402</v>
      </c>
      <c r="M965" t="s">
        <v>38</v>
      </c>
      <c r="N965" t="s">
        <v>2431</v>
      </c>
      <c r="O965" t="s">
        <v>2432</v>
      </c>
      <c r="P965" t="s">
        <v>157</v>
      </c>
      <c r="Q965" t="s">
        <v>303</v>
      </c>
      <c r="V965" t="s">
        <v>305</v>
      </c>
      <c r="W965" t="s">
        <v>262</v>
      </c>
      <c r="X965" t="s">
        <v>476</v>
      </c>
      <c r="AC965" t="s">
        <v>478</v>
      </c>
      <c r="AD965" t="s">
        <v>53</v>
      </c>
      <c r="AE965">
        <v>1911</v>
      </c>
      <c r="AF965">
        <v>1955</v>
      </c>
      <c r="AI965" t="e">
        <f>VLOOKUP(I965,Current!J:Q,2,0)</f>
        <v>#N/A</v>
      </c>
      <c r="AK965" t="s">
        <v>11775</v>
      </c>
      <c r="AL965">
        <f t="shared" si="15"/>
        <v>0</v>
      </c>
    </row>
    <row r="966" spans="1:38" hidden="1" x14ac:dyDescent="0.25">
      <c r="A966" s="1">
        <v>964</v>
      </c>
      <c r="B966">
        <v>964</v>
      </c>
      <c r="C966">
        <v>10</v>
      </c>
      <c r="D966" t="s">
        <v>2433</v>
      </c>
      <c r="E966" t="s">
        <v>2434</v>
      </c>
      <c r="G966" t="s">
        <v>2435</v>
      </c>
      <c r="H966" t="s">
        <v>2436</v>
      </c>
      <c r="I966" t="s">
        <v>2437</v>
      </c>
      <c r="J966" t="s">
        <v>36</v>
      </c>
      <c r="L966" t="s">
        <v>2402</v>
      </c>
      <c r="M966" t="s">
        <v>38</v>
      </c>
      <c r="N966" t="s">
        <v>2435</v>
      </c>
      <c r="O966" t="s">
        <v>2436</v>
      </c>
      <c r="P966" t="s">
        <v>380</v>
      </c>
      <c r="Q966" t="s">
        <v>298</v>
      </c>
      <c r="V966" t="s">
        <v>299</v>
      </c>
      <c r="W966" t="s">
        <v>269</v>
      </c>
      <c r="X966" t="s">
        <v>966</v>
      </c>
      <c r="AC966" t="s">
        <v>967</v>
      </c>
      <c r="AD966" t="s">
        <v>53</v>
      </c>
      <c r="AE966">
        <v>1910</v>
      </c>
      <c r="AF966">
        <v>1923</v>
      </c>
      <c r="AI966" t="e">
        <f>VLOOKUP(I966,Current!J:Q,2,0)</f>
        <v>#N/A</v>
      </c>
      <c r="AK966" t="s">
        <v>11775</v>
      </c>
      <c r="AL966">
        <f t="shared" si="15"/>
        <v>0</v>
      </c>
    </row>
    <row r="967" spans="1:38" hidden="1" x14ac:dyDescent="0.25">
      <c r="A967" s="1">
        <v>965</v>
      </c>
      <c r="B967">
        <v>965</v>
      </c>
      <c r="C967">
        <v>11</v>
      </c>
      <c r="D967" t="s">
        <v>2438</v>
      </c>
      <c r="E967" t="s">
        <v>2439</v>
      </c>
      <c r="G967" t="s">
        <v>2440</v>
      </c>
      <c r="H967" t="s">
        <v>2441</v>
      </c>
      <c r="I967" t="s">
        <v>2442</v>
      </c>
      <c r="J967" t="s">
        <v>36</v>
      </c>
      <c r="L967" t="s">
        <v>2402</v>
      </c>
      <c r="M967" t="s">
        <v>38</v>
      </c>
      <c r="N967" t="s">
        <v>2440</v>
      </c>
      <c r="O967" t="s">
        <v>2441</v>
      </c>
      <c r="P967" t="s">
        <v>143</v>
      </c>
      <c r="Q967" t="s">
        <v>1374</v>
      </c>
      <c r="V967" t="s">
        <v>1375</v>
      </c>
      <c r="W967" t="s">
        <v>198</v>
      </c>
      <c r="X967" t="s">
        <v>180</v>
      </c>
      <c r="AC967" t="s">
        <v>499</v>
      </c>
      <c r="AD967" t="s">
        <v>53</v>
      </c>
      <c r="AE967">
        <v>1889</v>
      </c>
      <c r="AF967">
        <v>1904</v>
      </c>
      <c r="AI967" t="e">
        <f>VLOOKUP(I967,Current!J:Q,2,0)</f>
        <v>#N/A</v>
      </c>
      <c r="AK967" t="s">
        <v>11775</v>
      </c>
      <c r="AL967">
        <f t="shared" si="15"/>
        <v>0</v>
      </c>
    </row>
    <row r="968" spans="1:38" hidden="1" x14ac:dyDescent="0.25">
      <c r="A968" s="1">
        <v>966</v>
      </c>
      <c r="B968">
        <v>966</v>
      </c>
      <c r="C968">
        <v>0</v>
      </c>
      <c r="D968" t="s">
        <v>2443</v>
      </c>
      <c r="E968" t="s">
        <v>2444</v>
      </c>
      <c r="G968" t="s">
        <v>2445</v>
      </c>
      <c r="H968" t="s">
        <v>2446</v>
      </c>
      <c r="I968" t="s">
        <v>2447</v>
      </c>
      <c r="J968" t="s">
        <v>36</v>
      </c>
      <c r="L968" t="s">
        <v>2402</v>
      </c>
      <c r="M968" t="s">
        <v>38</v>
      </c>
      <c r="N968" t="s">
        <v>2445</v>
      </c>
      <c r="O968" t="s">
        <v>2446</v>
      </c>
      <c r="P968" t="s">
        <v>230</v>
      </c>
      <c r="Q968" t="s">
        <v>316</v>
      </c>
      <c r="V968" t="s">
        <v>317</v>
      </c>
      <c r="W968" t="s">
        <v>244</v>
      </c>
      <c r="X968" t="s">
        <v>298</v>
      </c>
      <c r="AC968" t="s">
        <v>299</v>
      </c>
      <c r="AD968" t="s">
        <v>53</v>
      </c>
      <c r="AE968">
        <v>1880</v>
      </c>
      <c r="AF968">
        <v>1910</v>
      </c>
      <c r="AI968" t="e">
        <f>VLOOKUP(I968,Current!J:Q,2,0)</f>
        <v>#N/A</v>
      </c>
      <c r="AK968" t="s">
        <v>11775</v>
      </c>
      <c r="AL968">
        <f t="shared" si="15"/>
        <v>0</v>
      </c>
    </row>
    <row r="969" spans="1:38" hidden="1" x14ac:dyDescent="0.25">
      <c r="A969" s="1">
        <v>967</v>
      </c>
      <c r="B969">
        <v>967</v>
      </c>
      <c r="C969">
        <v>1</v>
      </c>
      <c r="D969" t="s">
        <v>2443</v>
      </c>
      <c r="E969" t="s">
        <v>2448</v>
      </c>
      <c r="G969" t="s">
        <v>2449</v>
      </c>
      <c r="H969" t="s">
        <v>2450</v>
      </c>
      <c r="I969" t="s">
        <v>2447</v>
      </c>
      <c r="J969" t="s">
        <v>2406</v>
      </c>
      <c r="L969" t="s">
        <v>2402</v>
      </c>
      <c r="M969" t="s">
        <v>38</v>
      </c>
      <c r="N969" t="s">
        <v>2449</v>
      </c>
      <c r="O969" t="s">
        <v>2450</v>
      </c>
      <c r="P969" t="s">
        <v>244</v>
      </c>
      <c r="Q969" t="s">
        <v>1124</v>
      </c>
      <c r="V969" t="s">
        <v>1125</v>
      </c>
      <c r="W969" t="s">
        <v>275</v>
      </c>
      <c r="X969" t="s">
        <v>113</v>
      </c>
      <c r="AC969" t="s">
        <v>114</v>
      </c>
      <c r="AD969" t="s">
        <v>53</v>
      </c>
      <c r="AE969">
        <v>1921</v>
      </c>
      <c r="AF969">
        <v>1929</v>
      </c>
      <c r="AI969" t="e">
        <f>VLOOKUP(I969,Current!J:Q,2,0)</f>
        <v>#N/A</v>
      </c>
      <c r="AK969" t="s">
        <v>11775</v>
      </c>
      <c r="AL969">
        <f t="shared" si="15"/>
        <v>0</v>
      </c>
    </row>
    <row r="970" spans="1:38" hidden="1" x14ac:dyDescent="0.25">
      <c r="A970" s="1">
        <v>968</v>
      </c>
      <c r="B970">
        <v>968</v>
      </c>
      <c r="C970">
        <v>2</v>
      </c>
      <c r="D970" t="s">
        <v>2443</v>
      </c>
      <c r="E970" t="s">
        <v>2451</v>
      </c>
      <c r="G970" t="s">
        <v>2452</v>
      </c>
      <c r="H970" t="s">
        <v>2453</v>
      </c>
      <c r="I970" t="s">
        <v>2447</v>
      </c>
      <c r="J970" t="s">
        <v>55</v>
      </c>
      <c r="L970" t="s">
        <v>2402</v>
      </c>
      <c r="M970" t="s">
        <v>38</v>
      </c>
      <c r="N970" t="s">
        <v>2452</v>
      </c>
      <c r="O970" t="s">
        <v>2453</v>
      </c>
      <c r="P970" t="s">
        <v>48</v>
      </c>
      <c r="Q970" t="s">
        <v>298</v>
      </c>
      <c r="V970" t="s">
        <v>299</v>
      </c>
      <c r="W970" t="s">
        <v>575</v>
      </c>
      <c r="X970" t="s">
        <v>350</v>
      </c>
      <c r="AC970" t="s">
        <v>351</v>
      </c>
      <c r="AD970" t="s">
        <v>53</v>
      </c>
      <c r="AE970">
        <v>1910</v>
      </c>
      <c r="AF970">
        <v>1949</v>
      </c>
      <c r="AI970" t="e">
        <f>VLOOKUP(I970,Current!J:Q,2,0)</f>
        <v>#N/A</v>
      </c>
      <c r="AK970" t="s">
        <v>11775</v>
      </c>
      <c r="AL970">
        <f t="shared" si="15"/>
        <v>0</v>
      </c>
    </row>
    <row r="971" spans="1:38" hidden="1" x14ac:dyDescent="0.25">
      <c r="A971" s="1">
        <v>969</v>
      </c>
      <c r="B971">
        <v>969</v>
      </c>
      <c r="C971">
        <v>0</v>
      </c>
      <c r="D971" t="s">
        <v>2454</v>
      </c>
      <c r="E971" t="s">
        <v>2455</v>
      </c>
      <c r="G971" t="s">
        <v>35</v>
      </c>
      <c r="H971" t="s">
        <v>35</v>
      </c>
      <c r="I971" t="s">
        <v>2456</v>
      </c>
      <c r="J971" t="s">
        <v>83</v>
      </c>
      <c r="L971" t="s">
        <v>2402</v>
      </c>
      <c r="M971" t="s">
        <v>38</v>
      </c>
      <c r="N971" t="s">
        <v>39</v>
      </c>
      <c r="O971" t="s">
        <v>39</v>
      </c>
      <c r="V971" t="s">
        <v>40</v>
      </c>
      <c r="AC971" t="s">
        <v>40</v>
      </c>
      <c r="AD971" t="s">
        <v>41</v>
      </c>
      <c r="AI971" t="e">
        <f>VLOOKUP(I971,Current!J:Q,2,0)</f>
        <v>#N/A</v>
      </c>
      <c r="AK971" t="s">
        <v>11775</v>
      </c>
      <c r="AL971">
        <f t="shared" si="15"/>
        <v>0</v>
      </c>
    </row>
    <row r="972" spans="1:38" hidden="1" x14ac:dyDescent="0.25">
      <c r="A972" s="1">
        <v>970</v>
      </c>
      <c r="B972">
        <v>970</v>
      </c>
      <c r="C972">
        <v>1</v>
      </c>
      <c r="D972" t="s">
        <v>2454</v>
      </c>
      <c r="G972" t="s">
        <v>966</v>
      </c>
      <c r="H972" t="s">
        <v>2457</v>
      </c>
      <c r="I972" t="s">
        <v>2456</v>
      </c>
      <c r="J972" t="s">
        <v>55</v>
      </c>
      <c r="L972" t="s">
        <v>2402</v>
      </c>
      <c r="M972" t="s">
        <v>38</v>
      </c>
      <c r="N972" t="s">
        <v>966</v>
      </c>
      <c r="O972" t="s">
        <v>2457</v>
      </c>
      <c r="P972" t="s">
        <v>966</v>
      </c>
      <c r="V972" t="s">
        <v>967</v>
      </c>
      <c r="W972" t="s">
        <v>380</v>
      </c>
      <c r="X972" t="s">
        <v>181</v>
      </c>
      <c r="AC972" t="s">
        <v>691</v>
      </c>
      <c r="AD972" t="s">
        <v>53</v>
      </c>
      <c r="AE972">
        <v>1923</v>
      </c>
      <c r="AF972">
        <v>1950</v>
      </c>
      <c r="AI972" t="e">
        <f>VLOOKUP(I972,Current!J:Q,2,0)</f>
        <v>#N/A</v>
      </c>
      <c r="AK972" t="s">
        <v>11775</v>
      </c>
      <c r="AL972">
        <f t="shared" si="15"/>
        <v>0</v>
      </c>
    </row>
    <row r="973" spans="1:38" hidden="1" x14ac:dyDescent="0.25">
      <c r="A973" s="1">
        <v>971</v>
      </c>
      <c r="B973">
        <v>971</v>
      </c>
      <c r="C973">
        <v>2</v>
      </c>
      <c r="D973" t="s">
        <v>2458</v>
      </c>
      <c r="G973" t="s">
        <v>35</v>
      </c>
      <c r="H973" t="s">
        <v>966</v>
      </c>
      <c r="I973" t="s">
        <v>2456</v>
      </c>
      <c r="J973" t="s">
        <v>83</v>
      </c>
      <c r="L973" t="s">
        <v>2402</v>
      </c>
      <c r="M973" t="s">
        <v>38</v>
      </c>
      <c r="N973" t="s">
        <v>39</v>
      </c>
      <c r="O973" t="s">
        <v>966</v>
      </c>
      <c r="V973" t="s">
        <v>40</v>
      </c>
      <c r="W973" t="s">
        <v>966</v>
      </c>
      <c r="AC973" t="s">
        <v>967</v>
      </c>
      <c r="AD973" t="s">
        <v>470</v>
      </c>
      <c r="AF973">
        <v>1923</v>
      </c>
      <c r="AI973" t="e">
        <f>VLOOKUP(I973,Current!J:Q,2,0)</f>
        <v>#N/A</v>
      </c>
      <c r="AK973" t="s">
        <v>11775</v>
      </c>
      <c r="AL973">
        <f t="shared" si="15"/>
        <v>0</v>
      </c>
    </row>
    <row r="974" spans="1:38" hidden="1" x14ac:dyDescent="0.25">
      <c r="A974" s="1">
        <v>972</v>
      </c>
      <c r="B974">
        <v>972</v>
      </c>
      <c r="C974">
        <v>3</v>
      </c>
      <c r="D974" t="s">
        <v>2458</v>
      </c>
      <c r="G974" t="s">
        <v>966</v>
      </c>
      <c r="H974" t="s">
        <v>35</v>
      </c>
      <c r="I974" t="s">
        <v>2456</v>
      </c>
      <c r="J974" t="s">
        <v>55</v>
      </c>
      <c r="L974" t="s">
        <v>2402</v>
      </c>
      <c r="M974" t="s">
        <v>38</v>
      </c>
      <c r="N974" t="s">
        <v>966</v>
      </c>
      <c r="O974" t="s">
        <v>39</v>
      </c>
      <c r="P974" t="s">
        <v>966</v>
      </c>
      <c r="V974" t="s">
        <v>967</v>
      </c>
      <c r="AC974" t="s">
        <v>40</v>
      </c>
      <c r="AD974" t="s">
        <v>61</v>
      </c>
      <c r="AI974" t="e">
        <f>VLOOKUP(I974,Current!J:Q,2,0)</f>
        <v>#N/A</v>
      </c>
      <c r="AK974" t="s">
        <v>11775</v>
      </c>
      <c r="AL974">
        <f t="shared" si="15"/>
        <v>0</v>
      </c>
    </row>
    <row r="975" spans="1:38" hidden="1" x14ac:dyDescent="0.25">
      <c r="A975" s="1">
        <v>973</v>
      </c>
      <c r="B975">
        <v>973</v>
      </c>
      <c r="C975">
        <v>4</v>
      </c>
      <c r="D975" t="s">
        <v>2459</v>
      </c>
      <c r="G975" t="s">
        <v>966</v>
      </c>
      <c r="H975" t="s">
        <v>35</v>
      </c>
      <c r="I975" t="s">
        <v>2456</v>
      </c>
      <c r="J975" t="s">
        <v>55</v>
      </c>
      <c r="L975" t="s">
        <v>2402</v>
      </c>
      <c r="M975" t="s">
        <v>38</v>
      </c>
      <c r="N975" t="s">
        <v>966</v>
      </c>
      <c r="O975" t="s">
        <v>39</v>
      </c>
      <c r="P975" t="s">
        <v>966</v>
      </c>
      <c r="V975" t="s">
        <v>967</v>
      </c>
      <c r="AC975" t="s">
        <v>40</v>
      </c>
      <c r="AD975" t="s">
        <v>61</v>
      </c>
      <c r="AI975" t="e">
        <f>VLOOKUP(I975,Current!J:Q,2,0)</f>
        <v>#N/A</v>
      </c>
      <c r="AK975" t="s">
        <v>11775</v>
      </c>
      <c r="AL975">
        <f t="shared" si="15"/>
        <v>0</v>
      </c>
    </row>
    <row r="976" spans="1:38" hidden="1" x14ac:dyDescent="0.25">
      <c r="A976" s="1">
        <v>974</v>
      </c>
      <c r="B976">
        <v>974</v>
      </c>
      <c r="C976">
        <v>5</v>
      </c>
      <c r="D976" t="s">
        <v>2460</v>
      </c>
      <c r="G976" t="s">
        <v>2461</v>
      </c>
      <c r="H976" t="s">
        <v>35</v>
      </c>
      <c r="I976" t="s">
        <v>2456</v>
      </c>
      <c r="J976" t="s">
        <v>55</v>
      </c>
      <c r="L976" t="s">
        <v>2402</v>
      </c>
      <c r="M976" t="s">
        <v>38</v>
      </c>
      <c r="N976" t="s">
        <v>2461</v>
      </c>
      <c r="O976" t="s">
        <v>39</v>
      </c>
      <c r="P976" t="s">
        <v>71</v>
      </c>
      <c r="Q976" t="s">
        <v>1170</v>
      </c>
      <c r="V976" t="s">
        <v>1448</v>
      </c>
      <c r="AC976" t="s">
        <v>40</v>
      </c>
      <c r="AD976" t="s">
        <v>61</v>
      </c>
      <c r="AI976" t="e">
        <f>VLOOKUP(I976,Current!J:Q,2,0)</f>
        <v>#N/A</v>
      </c>
      <c r="AK976" t="s">
        <v>11775</v>
      </c>
      <c r="AL976">
        <f t="shared" si="15"/>
        <v>0</v>
      </c>
    </row>
    <row r="977" spans="1:38" hidden="1" x14ac:dyDescent="0.25">
      <c r="A977" s="1">
        <v>975</v>
      </c>
      <c r="B977">
        <v>975</v>
      </c>
      <c r="C977">
        <v>6</v>
      </c>
      <c r="D977" t="s">
        <v>2462</v>
      </c>
      <c r="G977" t="s">
        <v>2463</v>
      </c>
      <c r="H977" t="s">
        <v>35</v>
      </c>
      <c r="I977" t="s">
        <v>2456</v>
      </c>
      <c r="J977" t="s">
        <v>55</v>
      </c>
      <c r="L977" t="s">
        <v>2402</v>
      </c>
      <c r="M977" t="s">
        <v>38</v>
      </c>
      <c r="N977" t="s">
        <v>2463</v>
      </c>
      <c r="O977" t="s">
        <v>39</v>
      </c>
      <c r="P977" t="s">
        <v>179</v>
      </c>
      <c r="Q977" t="s">
        <v>191</v>
      </c>
      <c r="V977" t="s">
        <v>192</v>
      </c>
      <c r="AC977" t="s">
        <v>40</v>
      </c>
      <c r="AD977" t="s">
        <v>61</v>
      </c>
      <c r="AI977" t="e">
        <f>VLOOKUP(I977,Current!J:Q,2,0)</f>
        <v>#N/A</v>
      </c>
      <c r="AK977" t="s">
        <v>11775</v>
      </c>
      <c r="AL977">
        <f t="shared" si="15"/>
        <v>0</v>
      </c>
    </row>
    <row r="978" spans="1:38" hidden="1" x14ac:dyDescent="0.25">
      <c r="A978" s="1">
        <v>976</v>
      </c>
      <c r="B978">
        <v>976</v>
      </c>
      <c r="C978">
        <v>7</v>
      </c>
      <c r="D978" t="s">
        <v>2464</v>
      </c>
      <c r="G978" t="s">
        <v>2465</v>
      </c>
      <c r="H978" t="s">
        <v>35</v>
      </c>
      <c r="I978" t="s">
        <v>2456</v>
      </c>
      <c r="J978" t="s">
        <v>55</v>
      </c>
      <c r="L978" t="s">
        <v>2402</v>
      </c>
      <c r="M978" t="s">
        <v>38</v>
      </c>
      <c r="N978" t="s">
        <v>2465</v>
      </c>
      <c r="O978" t="s">
        <v>39</v>
      </c>
      <c r="P978" t="s">
        <v>109</v>
      </c>
      <c r="Q978" t="s">
        <v>410</v>
      </c>
      <c r="V978" t="s">
        <v>411</v>
      </c>
      <c r="AC978" t="s">
        <v>40</v>
      </c>
      <c r="AD978" t="s">
        <v>61</v>
      </c>
      <c r="AI978" t="e">
        <f>VLOOKUP(I978,Current!J:Q,2,0)</f>
        <v>#N/A</v>
      </c>
      <c r="AK978" t="s">
        <v>11775</v>
      </c>
      <c r="AL978">
        <f t="shared" si="15"/>
        <v>0</v>
      </c>
    </row>
    <row r="979" spans="1:38" hidden="1" x14ac:dyDescent="0.25">
      <c r="A979" s="1">
        <v>977</v>
      </c>
      <c r="B979">
        <v>977</v>
      </c>
      <c r="C979">
        <v>8</v>
      </c>
      <c r="D979" t="s">
        <v>2466</v>
      </c>
      <c r="E979" t="s">
        <v>2467</v>
      </c>
      <c r="G979" t="s">
        <v>2468</v>
      </c>
      <c r="H979" t="s">
        <v>2469</v>
      </c>
      <c r="I979" t="s">
        <v>2470</v>
      </c>
      <c r="J979" t="s">
        <v>1925</v>
      </c>
      <c r="L979" t="s">
        <v>2402</v>
      </c>
      <c r="M979" t="s">
        <v>38</v>
      </c>
      <c r="N979" t="s">
        <v>2468</v>
      </c>
      <c r="O979" t="s">
        <v>2469</v>
      </c>
      <c r="P979" t="s">
        <v>201</v>
      </c>
      <c r="Q979" t="s">
        <v>110</v>
      </c>
      <c r="V979" t="s">
        <v>111</v>
      </c>
      <c r="W979" t="s">
        <v>109</v>
      </c>
      <c r="X979" t="s">
        <v>276</v>
      </c>
      <c r="AC979" t="s">
        <v>277</v>
      </c>
      <c r="AD979" t="s">
        <v>53</v>
      </c>
      <c r="AE979">
        <v>1896</v>
      </c>
      <c r="AF979">
        <v>1902</v>
      </c>
      <c r="AI979" t="e">
        <f>VLOOKUP(I979,Current!J:Q,2,0)</f>
        <v>#N/A</v>
      </c>
      <c r="AK979" t="s">
        <v>11775</v>
      </c>
      <c r="AL979">
        <f t="shared" si="15"/>
        <v>0</v>
      </c>
    </row>
    <row r="980" spans="1:38" hidden="1" x14ac:dyDescent="0.25">
      <c r="A980" s="1">
        <v>978</v>
      </c>
      <c r="B980">
        <v>978</v>
      </c>
      <c r="C980">
        <v>9</v>
      </c>
      <c r="D980" t="s">
        <v>2466</v>
      </c>
      <c r="E980" t="s">
        <v>2471</v>
      </c>
      <c r="G980" t="s">
        <v>2472</v>
      </c>
      <c r="H980" t="s">
        <v>2473</v>
      </c>
      <c r="I980" t="s">
        <v>2470</v>
      </c>
      <c r="J980" t="s">
        <v>36</v>
      </c>
      <c r="L980" t="s">
        <v>2402</v>
      </c>
      <c r="M980" t="s">
        <v>38</v>
      </c>
      <c r="N980" t="s">
        <v>2472</v>
      </c>
      <c r="O980" t="s">
        <v>2473</v>
      </c>
      <c r="P980" t="s">
        <v>102</v>
      </c>
      <c r="Q980" t="s">
        <v>160</v>
      </c>
      <c r="V980" t="s">
        <v>359</v>
      </c>
      <c r="W980" t="s">
        <v>380</v>
      </c>
      <c r="X980" t="s">
        <v>172</v>
      </c>
      <c r="AC980" t="s">
        <v>174</v>
      </c>
      <c r="AD980" t="s">
        <v>53</v>
      </c>
      <c r="AE980">
        <v>1903</v>
      </c>
      <c r="AF980">
        <v>1914</v>
      </c>
      <c r="AI980" t="e">
        <f>VLOOKUP(I980,Current!J:Q,2,0)</f>
        <v>#N/A</v>
      </c>
      <c r="AK980" t="s">
        <v>11775</v>
      </c>
      <c r="AL980">
        <f t="shared" si="15"/>
        <v>0</v>
      </c>
    </row>
    <row r="981" spans="1:38" hidden="1" x14ac:dyDescent="0.25">
      <c r="A981" s="1">
        <v>979</v>
      </c>
      <c r="B981">
        <v>979</v>
      </c>
      <c r="C981">
        <v>10</v>
      </c>
      <c r="D981" t="s">
        <v>2474</v>
      </c>
      <c r="G981" t="s">
        <v>35</v>
      </c>
      <c r="H981" t="s">
        <v>35</v>
      </c>
      <c r="J981" t="s">
        <v>36</v>
      </c>
      <c r="L981" t="s">
        <v>2402</v>
      </c>
      <c r="M981" t="s">
        <v>38</v>
      </c>
      <c r="N981" t="s">
        <v>39</v>
      </c>
      <c r="O981" t="s">
        <v>39</v>
      </c>
      <c r="V981" t="s">
        <v>40</v>
      </c>
      <c r="AC981" t="s">
        <v>40</v>
      </c>
      <c r="AD981" t="s">
        <v>41</v>
      </c>
      <c r="AI981" t="e">
        <f>VLOOKUP(I981,Current!J:Q,2,0)</f>
        <v>#N/A</v>
      </c>
      <c r="AK981" t="s">
        <v>11775</v>
      </c>
      <c r="AL981">
        <f t="shared" si="15"/>
        <v>0</v>
      </c>
    </row>
    <row r="982" spans="1:38" hidden="1" x14ac:dyDescent="0.25">
      <c r="A982" s="1">
        <v>980</v>
      </c>
      <c r="B982">
        <v>980</v>
      </c>
      <c r="C982">
        <v>11</v>
      </c>
      <c r="D982" t="s">
        <v>2474</v>
      </c>
      <c r="G982" t="s">
        <v>35</v>
      </c>
      <c r="H982" t="s">
        <v>35</v>
      </c>
      <c r="J982" t="s">
        <v>2406</v>
      </c>
      <c r="L982" t="s">
        <v>2402</v>
      </c>
      <c r="M982" t="s">
        <v>38</v>
      </c>
      <c r="N982" t="s">
        <v>39</v>
      </c>
      <c r="O982" t="s">
        <v>39</v>
      </c>
      <c r="V982" t="s">
        <v>40</v>
      </c>
      <c r="AC982" t="s">
        <v>40</v>
      </c>
      <c r="AD982" t="s">
        <v>41</v>
      </c>
      <c r="AI982" t="e">
        <f>VLOOKUP(I982,Current!J:Q,2,0)</f>
        <v>#N/A</v>
      </c>
      <c r="AK982" t="s">
        <v>11775</v>
      </c>
      <c r="AL982">
        <f t="shared" si="15"/>
        <v>0</v>
      </c>
    </row>
    <row r="983" spans="1:38" hidden="1" x14ac:dyDescent="0.25">
      <c r="A983" s="1">
        <v>981</v>
      </c>
      <c r="B983">
        <v>981</v>
      </c>
      <c r="C983">
        <v>12</v>
      </c>
      <c r="D983" t="s">
        <v>2475</v>
      </c>
      <c r="E983" t="s">
        <v>2476</v>
      </c>
      <c r="G983" t="s">
        <v>2477</v>
      </c>
      <c r="H983" t="s">
        <v>2478</v>
      </c>
      <c r="I983" t="s">
        <v>2479</v>
      </c>
      <c r="J983" t="s">
        <v>36</v>
      </c>
      <c r="L983" t="s">
        <v>2402</v>
      </c>
      <c r="M983" t="s">
        <v>38</v>
      </c>
      <c r="N983" t="s">
        <v>2477</v>
      </c>
      <c r="O983" t="s">
        <v>2478</v>
      </c>
      <c r="P983" t="s">
        <v>109</v>
      </c>
      <c r="Q983" t="s">
        <v>162</v>
      </c>
      <c r="V983" t="s">
        <v>255</v>
      </c>
      <c r="W983" t="s">
        <v>275</v>
      </c>
      <c r="X983" t="s">
        <v>191</v>
      </c>
      <c r="AC983" t="s">
        <v>192</v>
      </c>
      <c r="AD983" t="s">
        <v>53</v>
      </c>
      <c r="AE983">
        <v>1909</v>
      </c>
      <c r="AF983">
        <v>1926</v>
      </c>
      <c r="AI983" t="e">
        <f>VLOOKUP(I983,Current!J:Q,2,0)</f>
        <v>#N/A</v>
      </c>
      <c r="AK983" t="s">
        <v>11775</v>
      </c>
      <c r="AL983">
        <f t="shared" si="15"/>
        <v>0</v>
      </c>
    </row>
    <row r="984" spans="1:38" hidden="1" x14ac:dyDescent="0.25">
      <c r="A984" s="1">
        <v>982</v>
      </c>
      <c r="B984">
        <v>982</v>
      </c>
      <c r="C984">
        <v>0</v>
      </c>
      <c r="D984" t="s">
        <v>2480</v>
      </c>
      <c r="E984" t="s">
        <v>2481</v>
      </c>
      <c r="G984" t="s">
        <v>2482</v>
      </c>
      <c r="H984" t="s">
        <v>2483</v>
      </c>
      <c r="I984" t="s">
        <v>2484</v>
      </c>
      <c r="J984" t="s">
        <v>36</v>
      </c>
      <c r="L984" t="s">
        <v>2402</v>
      </c>
      <c r="M984" t="s">
        <v>38</v>
      </c>
      <c r="N984" t="s">
        <v>2482</v>
      </c>
      <c r="O984" t="s">
        <v>2483</v>
      </c>
      <c r="P984" t="s">
        <v>229</v>
      </c>
      <c r="Q984" t="s">
        <v>572</v>
      </c>
      <c r="V984" t="s">
        <v>573</v>
      </c>
      <c r="W984" t="s">
        <v>275</v>
      </c>
      <c r="X984" t="s">
        <v>79</v>
      </c>
      <c r="AC984" t="s">
        <v>80</v>
      </c>
      <c r="AD984" t="s">
        <v>53</v>
      </c>
      <c r="AE984">
        <v>1884</v>
      </c>
      <c r="AF984">
        <v>1925</v>
      </c>
      <c r="AI984" t="e">
        <f>VLOOKUP(I984,Current!J:Q,2,0)</f>
        <v>#N/A</v>
      </c>
      <c r="AK984" t="s">
        <v>11775</v>
      </c>
      <c r="AL984">
        <f t="shared" si="15"/>
        <v>0</v>
      </c>
    </row>
    <row r="985" spans="1:38" hidden="1" x14ac:dyDescent="0.25">
      <c r="A985" s="1">
        <v>983</v>
      </c>
      <c r="B985">
        <v>983</v>
      </c>
      <c r="C985">
        <v>1</v>
      </c>
      <c r="D985" t="s">
        <v>2485</v>
      </c>
      <c r="E985" t="s">
        <v>2486</v>
      </c>
      <c r="G985" t="s">
        <v>2487</v>
      </c>
      <c r="H985" t="s">
        <v>2488</v>
      </c>
      <c r="I985" t="s">
        <v>2489</v>
      </c>
      <c r="J985" t="s">
        <v>36</v>
      </c>
      <c r="L985" t="s">
        <v>2402</v>
      </c>
      <c r="M985" t="s">
        <v>38</v>
      </c>
      <c r="N985" t="s">
        <v>2487</v>
      </c>
      <c r="O985" t="s">
        <v>2488</v>
      </c>
      <c r="P985" t="s">
        <v>71</v>
      </c>
      <c r="Q985" t="s">
        <v>493</v>
      </c>
      <c r="V985" t="s">
        <v>495</v>
      </c>
      <c r="W985" t="s">
        <v>210</v>
      </c>
      <c r="X985" t="s">
        <v>1383</v>
      </c>
      <c r="AC985" t="s">
        <v>1385</v>
      </c>
      <c r="AD985" t="s">
        <v>53</v>
      </c>
      <c r="AE985">
        <v>1881</v>
      </c>
      <c r="AF985">
        <v>1918</v>
      </c>
      <c r="AI985" t="e">
        <f>VLOOKUP(I985,Current!J:Q,2,0)</f>
        <v>#N/A</v>
      </c>
      <c r="AK985" t="s">
        <v>11775</v>
      </c>
      <c r="AL985">
        <f t="shared" si="15"/>
        <v>0</v>
      </c>
    </row>
    <row r="986" spans="1:38" hidden="1" x14ac:dyDescent="0.25">
      <c r="A986" s="1">
        <v>984</v>
      </c>
      <c r="B986">
        <v>984</v>
      </c>
      <c r="C986">
        <v>0</v>
      </c>
      <c r="D986" t="s">
        <v>2490</v>
      </c>
      <c r="E986" t="s">
        <v>2491</v>
      </c>
      <c r="G986" t="s">
        <v>2492</v>
      </c>
      <c r="H986" t="s">
        <v>2493</v>
      </c>
      <c r="I986" t="s">
        <v>2494</v>
      </c>
      <c r="J986" t="s">
        <v>36</v>
      </c>
      <c r="L986" t="s">
        <v>2402</v>
      </c>
      <c r="M986" t="s">
        <v>38</v>
      </c>
      <c r="N986" t="s">
        <v>2492</v>
      </c>
      <c r="O986" t="s">
        <v>2493</v>
      </c>
      <c r="P986" t="s">
        <v>51</v>
      </c>
      <c r="V986" t="s">
        <v>52</v>
      </c>
      <c r="W986" t="s">
        <v>216</v>
      </c>
      <c r="X986" t="s">
        <v>966</v>
      </c>
      <c r="AC986" t="s">
        <v>967</v>
      </c>
      <c r="AD986" t="s">
        <v>53</v>
      </c>
      <c r="AE986">
        <v>1895</v>
      </c>
      <c r="AF986">
        <v>1923</v>
      </c>
      <c r="AI986" t="e">
        <f>VLOOKUP(I986,Current!J:Q,2,0)</f>
        <v>#N/A</v>
      </c>
      <c r="AK986" t="s">
        <v>11775</v>
      </c>
      <c r="AL986">
        <f t="shared" si="15"/>
        <v>0</v>
      </c>
    </row>
    <row r="987" spans="1:38" hidden="1" x14ac:dyDescent="0.25">
      <c r="A987" s="1">
        <v>985</v>
      </c>
      <c r="B987">
        <v>985</v>
      </c>
      <c r="C987">
        <v>1</v>
      </c>
      <c r="D987" t="s">
        <v>2490</v>
      </c>
      <c r="E987" t="s">
        <v>2495</v>
      </c>
      <c r="G987" t="s">
        <v>2496</v>
      </c>
      <c r="H987" t="s">
        <v>2497</v>
      </c>
      <c r="I987" t="s">
        <v>2494</v>
      </c>
      <c r="J987" t="s">
        <v>2406</v>
      </c>
      <c r="L987" t="s">
        <v>2402</v>
      </c>
      <c r="M987" t="s">
        <v>38</v>
      </c>
      <c r="N987" t="s">
        <v>2496</v>
      </c>
      <c r="O987" t="s">
        <v>2497</v>
      </c>
      <c r="P987" t="s">
        <v>109</v>
      </c>
      <c r="Q987" t="s">
        <v>966</v>
      </c>
      <c r="V987" t="s">
        <v>967</v>
      </c>
      <c r="W987" t="s">
        <v>201</v>
      </c>
      <c r="X987" t="s">
        <v>113</v>
      </c>
      <c r="AC987" t="s">
        <v>114</v>
      </c>
      <c r="AD987" t="s">
        <v>53</v>
      </c>
      <c r="AE987">
        <v>1923</v>
      </c>
      <c r="AF987">
        <v>1929</v>
      </c>
      <c r="AI987" t="e">
        <f>VLOOKUP(I987,Current!J:Q,2,0)</f>
        <v>#N/A</v>
      </c>
      <c r="AK987" t="s">
        <v>11775</v>
      </c>
      <c r="AL987">
        <f t="shared" si="15"/>
        <v>0</v>
      </c>
    </row>
    <row r="988" spans="1:38" hidden="1" x14ac:dyDescent="0.25">
      <c r="A988" s="1">
        <v>986</v>
      </c>
      <c r="B988">
        <v>986</v>
      </c>
      <c r="C988">
        <v>2</v>
      </c>
      <c r="D988" t="s">
        <v>2498</v>
      </c>
      <c r="E988" t="s">
        <v>2499</v>
      </c>
      <c r="G988" t="s">
        <v>2500</v>
      </c>
      <c r="H988" t="s">
        <v>2501</v>
      </c>
      <c r="I988" t="s">
        <v>2502</v>
      </c>
      <c r="J988" t="s">
        <v>36</v>
      </c>
      <c r="L988" t="s">
        <v>2402</v>
      </c>
      <c r="M988" t="s">
        <v>38</v>
      </c>
      <c r="N988" t="s">
        <v>2500</v>
      </c>
      <c r="O988" t="s">
        <v>2501</v>
      </c>
      <c r="P988" t="s">
        <v>509</v>
      </c>
      <c r="Q988" t="s">
        <v>206</v>
      </c>
      <c r="V988" t="s">
        <v>207</v>
      </c>
      <c r="W988" t="s">
        <v>102</v>
      </c>
      <c r="X988" t="s">
        <v>85</v>
      </c>
      <c r="AC988" t="s">
        <v>86</v>
      </c>
      <c r="AD988" t="s">
        <v>53</v>
      </c>
      <c r="AE988">
        <v>1875</v>
      </c>
      <c r="AF988">
        <v>1916</v>
      </c>
      <c r="AI988" t="e">
        <f>VLOOKUP(I988,Current!J:Q,2,0)</f>
        <v>#N/A</v>
      </c>
      <c r="AK988" t="s">
        <v>11775</v>
      </c>
      <c r="AL988">
        <f t="shared" si="15"/>
        <v>0</v>
      </c>
    </row>
    <row r="989" spans="1:38" hidden="1" x14ac:dyDescent="0.25">
      <c r="A989" s="1">
        <v>987</v>
      </c>
      <c r="B989">
        <v>987</v>
      </c>
      <c r="C989">
        <v>3</v>
      </c>
      <c r="D989" t="s">
        <v>2498</v>
      </c>
      <c r="G989" t="s">
        <v>2503</v>
      </c>
      <c r="I989" t="s">
        <v>11391</v>
      </c>
      <c r="J989" t="s">
        <v>55</v>
      </c>
      <c r="L989" t="s">
        <v>2402</v>
      </c>
      <c r="M989" t="s">
        <v>38</v>
      </c>
      <c r="N989" t="s">
        <v>2503</v>
      </c>
      <c r="P989" t="s">
        <v>380</v>
      </c>
      <c r="Q989" t="s">
        <v>536</v>
      </c>
      <c r="V989" t="s">
        <v>537</v>
      </c>
      <c r="AC989" t="s">
        <v>40</v>
      </c>
      <c r="AD989" t="s">
        <v>56</v>
      </c>
      <c r="AI989">
        <f>VLOOKUP(I989,Current!J:Q,2,0)</f>
        <v>1900</v>
      </c>
      <c r="AJ989" t="s">
        <v>56</v>
      </c>
      <c r="AK989">
        <v>1900</v>
      </c>
      <c r="AL989">
        <f t="shared" si="15"/>
        <v>0</v>
      </c>
    </row>
    <row r="990" spans="1:38" hidden="1" x14ac:dyDescent="0.25">
      <c r="A990" s="1">
        <v>988</v>
      </c>
      <c r="B990">
        <v>988</v>
      </c>
      <c r="C990">
        <v>4</v>
      </c>
      <c r="D990" t="s">
        <v>2504</v>
      </c>
      <c r="E990" t="s">
        <v>2505</v>
      </c>
      <c r="G990" t="s">
        <v>2506</v>
      </c>
      <c r="H990" t="s">
        <v>35</v>
      </c>
      <c r="I990" t="s">
        <v>2507</v>
      </c>
      <c r="J990" t="s">
        <v>83</v>
      </c>
      <c r="L990" t="s">
        <v>2402</v>
      </c>
      <c r="M990" t="s">
        <v>38</v>
      </c>
      <c r="N990" t="s">
        <v>2506</v>
      </c>
      <c r="O990" t="s">
        <v>39</v>
      </c>
      <c r="P990" t="s">
        <v>230</v>
      </c>
      <c r="Q990" t="s">
        <v>72</v>
      </c>
      <c r="V990" t="s">
        <v>73</v>
      </c>
      <c r="AC990" t="s">
        <v>40</v>
      </c>
      <c r="AD990" t="s">
        <v>61</v>
      </c>
      <c r="AI990" t="e">
        <f>VLOOKUP(I990,Current!J:Q,2,0)</f>
        <v>#N/A</v>
      </c>
      <c r="AK990" t="s">
        <v>11775</v>
      </c>
      <c r="AL990">
        <f t="shared" si="15"/>
        <v>0</v>
      </c>
    </row>
    <row r="991" spans="1:38" hidden="1" x14ac:dyDescent="0.25">
      <c r="A991" s="1">
        <v>989</v>
      </c>
      <c r="B991">
        <v>989</v>
      </c>
      <c r="C991">
        <v>5</v>
      </c>
      <c r="D991" t="s">
        <v>2504</v>
      </c>
      <c r="E991" t="s">
        <v>2508</v>
      </c>
      <c r="G991" t="s">
        <v>35</v>
      </c>
      <c r="H991" t="s">
        <v>2509</v>
      </c>
      <c r="I991" t="s">
        <v>2507</v>
      </c>
      <c r="J991" t="s">
        <v>55</v>
      </c>
      <c r="L991" t="s">
        <v>2402</v>
      </c>
      <c r="M991" t="s">
        <v>38</v>
      </c>
      <c r="N991" t="s">
        <v>39</v>
      </c>
      <c r="O991" t="s">
        <v>2509</v>
      </c>
      <c r="V991" t="s">
        <v>40</v>
      </c>
      <c r="W991" t="s">
        <v>275</v>
      </c>
      <c r="X991" t="s">
        <v>202</v>
      </c>
      <c r="AC991" t="s">
        <v>203</v>
      </c>
      <c r="AD991" t="s">
        <v>470</v>
      </c>
      <c r="AF991">
        <v>1956</v>
      </c>
      <c r="AI991" t="e">
        <f>VLOOKUP(I991,Current!J:Q,2,0)</f>
        <v>#N/A</v>
      </c>
      <c r="AK991" t="s">
        <v>11775</v>
      </c>
      <c r="AL991">
        <f t="shared" si="15"/>
        <v>0</v>
      </c>
    </row>
    <row r="992" spans="1:38" hidden="1" x14ac:dyDescent="0.25">
      <c r="A992" s="1">
        <v>990</v>
      </c>
      <c r="B992">
        <v>990</v>
      </c>
      <c r="C992">
        <v>6</v>
      </c>
      <c r="D992" t="s">
        <v>2510</v>
      </c>
      <c r="G992" t="s">
        <v>2511</v>
      </c>
      <c r="H992" t="s">
        <v>35</v>
      </c>
      <c r="I992" t="s">
        <v>2507</v>
      </c>
      <c r="J992" t="s">
        <v>83</v>
      </c>
      <c r="L992" t="s">
        <v>2402</v>
      </c>
      <c r="M992" t="s">
        <v>38</v>
      </c>
      <c r="N992" t="s">
        <v>2511</v>
      </c>
      <c r="O992" t="s">
        <v>39</v>
      </c>
      <c r="P992" t="s">
        <v>201</v>
      </c>
      <c r="Q992" t="s">
        <v>284</v>
      </c>
      <c r="V992" t="s">
        <v>285</v>
      </c>
      <c r="AC992" t="s">
        <v>40</v>
      </c>
      <c r="AD992" t="s">
        <v>61</v>
      </c>
      <c r="AI992" t="e">
        <f>VLOOKUP(I992,Current!J:Q,2,0)</f>
        <v>#N/A</v>
      </c>
      <c r="AK992" t="s">
        <v>11775</v>
      </c>
      <c r="AL992">
        <f t="shared" si="15"/>
        <v>0</v>
      </c>
    </row>
    <row r="993" spans="1:38" hidden="1" x14ac:dyDescent="0.25">
      <c r="A993" s="1">
        <v>991</v>
      </c>
      <c r="B993">
        <v>991</v>
      </c>
      <c r="C993">
        <v>7</v>
      </c>
      <c r="D993" t="s">
        <v>2510</v>
      </c>
      <c r="G993" t="s">
        <v>35</v>
      </c>
      <c r="H993" t="s">
        <v>2512</v>
      </c>
      <c r="I993" t="s">
        <v>2507</v>
      </c>
      <c r="J993" t="s">
        <v>55</v>
      </c>
      <c r="L993" t="s">
        <v>2402</v>
      </c>
      <c r="M993" t="s">
        <v>38</v>
      </c>
      <c r="N993" t="s">
        <v>39</v>
      </c>
      <c r="O993" t="s">
        <v>2512</v>
      </c>
      <c r="V993" t="s">
        <v>40</v>
      </c>
      <c r="W993" t="s">
        <v>380</v>
      </c>
      <c r="X993" t="s">
        <v>350</v>
      </c>
      <c r="AC993" t="s">
        <v>351</v>
      </c>
      <c r="AD993" t="s">
        <v>470</v>
      </c>
      <c r="AF993">
        <v>1949</v>
      </c>
      <c r="AI993" t="e">
        <f>VLOOKUP(I993,Current!J:Q,2,0)</f>
        <v>#N/A</v>
      </c>
      <c r="AK993" t="s">
        <v>11775</v>
      </c>
      <c r="AL993">
        <f t="shared" si="15"/>
        <v>0</v>
      </c>
    </row>
    <row r="994" spans="1:38" hidden="1" x14ac:dyDescent="0.25">
      <c r="A994" s="1">
        <v>992</v>
      </c>
      <c r="B994">
        <v>992</v>
      </c>
      <c r="C994">
        <v>8</v>
      </c>
      <c r="D994" t="s">
        <v>2513</v>
      </c>
      <c r="E994" t="s">
        <v>2514</v>
      </c>
      <c r="G994" t="s">
        <v>2515</v>
      </c>
      <c r="H994" t="s">
        <v>2516</v>
      </c>
      <c r="I994" t="s">
        <v>2507</v>
      </c>
      <c r="J994" t="s">
        <v>55</v>
      </c>
      <c r="L994" t="s">
        <v>2402</v>
      </c>
      <c r="M994" t="s">
        <v>38</v>
      </c>
      <c r="N994" t="s">
        <v>2515</v>
      </c>
      <c r="O994" t="s">
        <v>2516</v>
      </c>
      <c r="P994" t="s">
        <v>509</v>
      </c>
      <c r="Q994" t="s">
        <v>151</v>
      </c>
      <c r="V994" t="s">
        <v>152</v>
      </c>
      <c r="W994" t="s">
        <v>269</v>
      </c>
      <c r="X994" t="s">
        <v>456</v>
      </c>
      <c r="AC994" t="s">
        <v>457</v>
      </c>
      <c r="AD994" t="s">
        <v>53</v>
      </c>
      <c r="AE994">
        <v>1899</v>
      </c>
      <c r="AF994">
        <v>1957</v>
      </c>
      <c r="AI994" t="e">
        <f>VLOOKUP(I994,Current!J:Q,2,0)</f>
        <v>#N/A</v>
      </c>
      <c r="AK994" t="s">
        <v>11775</v>
      </c>
      <c r="AL994">
        <f t="shared" si="15"/>
        <v>0</v>
      </c>
    </row>
    <row r="995" spans="1:38" hidden="1" x14ac:dyDescent="0.25">
      <c r="A995" s="1">
        <v>993</v>
      </c>
      <c r="B995">
        <v>993</v>
      </c>
      <c r="C995">
        <v>9</v>
      </c>
      <c r="D995" t="s">
        <v>2517</v>
      </c>
      <c r="E995" t="s">
        <v>2518</v>
      </c>
      <c r="G995" t="s">
        <v>2519</v>
      </c>
      <c r="H995" t="s">
        <v>2520</v>
      </c>
      <c r="I995" t="s">
        <v>2521</v>
      </c>
      <c r="J995" t="s">
        <v>36</v>
      </c>
      <c r="L995" t="s">
        <v>2402</v>
      </c>
      <c r="M995" t="s">
        <v>38</v>
      </c>
      <c r="N995" t="s">
        <v>2519</v>
      </c>
      <c r="O995" t="s">
        <v>2520</v>
      </c>
      <c r="P995" t="s">
        <v>157</v>
      </c>
      <c r="Q995" t="s">
        <v>348</v>
      </c>
      <c r="V995" t="s">
        <v>349</v>
      </c>
      <c r="W995" t="s">
        <v>71</v>
      </c>
      <c r="X995" t="s">
        <v>162</v>
      </c>
      <c r="AC995" t="s">
        <v>255</v>
      </c>
      <c r="AD995" t="s">
        <v>53</v>
      </c>
      <c r="AE995">
        <v>1907</v>
      </c>
      <c r="AF995">
        <v>1909</v>
      </c>
      <c r="AI995" t="e">
        <f>VLOOKUP(I995,Current!J:Q,2,0)</f>
        <v>#N/A</v>
      </c>
      <c r="AK995" t="s">
        <v>11775</v>
      </c>
      <c r="AL995">
        <f t="shared" si="15"/>
        <v>0</v>
      </c>
    </row>
    <row r="996" spans="1:38" hidden="1" x14ac:dyDescent="0.25">
      <c r="A996" s="1">
        <v>994</v>
      </c>
      <c r="B996">
        <v>994</v>
      </c>
      <c r="C996">
        <v>10</v>
      </c>
      <c r="D996" t="s">
        <v>2522</v>
      </c>
      <c r="E996" t="s">
        <v>2523</v>
      </c>
      <c r="G996" t="s">
        <v>1949</v>
      </c>
      <c r="H996" t="s">
        <v>2524</v>
      </c>
      <c r="I996" t="s">
        <v>2525</v>
      </c>
      <c r="J996" t="s">
        <v>83</v>
      </c>
      <c r="L996" t="s">
        <v>2402</v>
      </c>
      <c r="M996" t="s">
        <v>38</v>
      </c>
      <c r="N996" t="s">
        <v>1949</v>
      </c>
      <c r="O996" t="s">
        <v>2524</v>
      </c>
      <c r="P996" t="s">
        <v>229</v>
      </c>
      <c r="Q996" t="s">
        <v>158</v>
      </c>
      <c r="V996" t="s">
        <v>1194</v>
      </c>
      <c r="W996" t="s">
        <v>275</v>
      </c>
      <c r="X996" t="s">
        <v>170</v>
      </c>
      <c r="AC996" t="s">
        <v>171</v>
      </c>
      <c r="AD996" t="s">
        <v>53</v>
      </c>
      <c r="AE996">
        <v>1882</v>
      </c>
      <c r="AF996">
        <v>1892</v>
      </c>
      <c r="AI996" t="e">
        <f>VLOOKUP(I996,Current!J:Q,2,0)</f>
        <v>#N/A</v>
      </c>
      <c r="AK996" t="s">
        <v>11775</v>
      </c>
      <c r="AL996">
        <f t="shared" si="15"/>
        <v>0</v>
      </c>
    </row>
    <row r="997" spans="1:38" hidden="1" x14ac:dyDescent="0.25">
      <c r="A997" s="1">
        <v>995</v>
      </c>
      <c r="B997">
        <v>995</v>
      </c>
      <c r="C997">
        <v>11</v>
      </c>
      <c r="D997" t="s">
        <v>2522</v>
      </c>
      <c r="E997" t="s">
        <v>2526</v>
      </c>
      <c r="G997" t="s">
        <v>2527</v>
      </c>
      <c r="H997" t="s">
        <v>2528</v>
      </c>
      <c r="I997" t="s">
        <v>2525</v>
      </c>
      <c r="J997" t="s">
        <v>36</v>
      </c>
      <c r="L997" t="s">
        <v>2402</v>
      </c>
      <c r="M997" t="s">
        <v>38</v>
      </c>
      <c r="N997" t="s">
        <v>2527</v>
      </c>
      <c r="O997" t="s">
        <v>2528</v>
      </c>
      <c r="P997" t="s">
        <v>48</v>
      </c>
      <c r="Q997" t="s">
        <v>170</v>
      </c>
      <c r="V997" t="s">
        <v>171</v>
      </c>
      <c r="W997" t="s">
        <v>102</v>
      </c>
      <c r="X997" t="s">
        <v>1170</v>
      </c>
      <c r="AC997" t="s">
        <v>1448</v>
      </c>
      <c r="AD997" t="s">
        <v>53</v>
      </c>
      <c r="AE997">
        <v>1892</v>
      </c>
      <c r="AF997">
        <v>1924</v>
      </c>
      <c r="AI997" t="e">
        <f>VLOOKUP(I997,Current!J:Q,2,0)</f>
        <v>#N/A</v>
      </c>
      <c r="AK997" t="s">
        <v>11775</v>
      </c>
      <c r="AL997">
        <f t="shared" si="15"/>
        <v>0</v>
      </c>
    </row>
    <row r="998" spans="1:38" hidden="1" x14ac:dyDescent="0.25">
      <c r="A998" s="1">
        <v>996</v>
      </c>
      <c r="B998">
        <v>996</v>
      </c>
      <c r="C998">
        <v>12</v>
      </c>
      <c r="D998" t="s">
        <v>2529</v>
      </c>
      <c r="E998" t="s">
        <v>2530</v>
      </c>
      <c r="G998" t="s">
        <v>2531</v>
      </c>
      <c r="H998" t="s">
        <v>394</v>
      </c>
      <c r="I998" t="s">
        <v>2532</v>
      </c>
      <c r="J998" t="s">
        <v>36</v>
      </c>
      <c r="L998" t="s">
        <v>2402</v>
      </c>
      <c r="M998" t="s">
        <v>38</v>
      </c>
      <c r="N998" t="s">
        <v>2531</v>
      </c>
      <c r="O998" t="s">
        <v>394</v>
      </c>
      <c r="P998" t="s">
        <v>275</v>
      </c>
      <c r="Q998" t="s">
        <v>172</v>
      </c>
      <c r="V998" t="s">
        <v>174</v>
      </c>
      <c r="W998" t="s">
        <v>394</v>
      </c>
      <c r="AC998" t="s">
        <v>396</v>
      </c>
      <c r="AD998" t="s">
        <v>53</v>
      </c>
      <c r="AE998">
        <v>1914</v>
      </c>
      <c r="AF998">
        <v>1920</v>
      </c>
      <c r="AI998" t="e">
        <f>VLOOKUP(I998,Current!J:Q,2,0)</f>
        <v>#N/A</v>
      </c>
      <c r="AK998" t="s">
        <v>11775</v>
      </c>
      <c r="AL998">
        <f t="shared" si="15"/>
        <v>0</v>
      </c>
    </row>
    <row r="999" spans="1:38" hidden="1" x14ac:dyDescent="0.25">
      <c r="A999" s="1">
        <v>997</v>
      </c>
      <c r="B999">
        <v>997</v>
      </c>
      <c r="C999">
        <v>13</v>
      </c>
      <c r="D999" t="s">
        <v>2529</v>
      </c>
      <c r="E999" t="s">
        <v>2533</v>
      </c>
      <c r="G999" t="s">
        <v>394</v>
      </c>
      <c r="H999" t="s">
        <v>2534</v>
      </c>
      <c r="I999" t="s">
        <v>2532</v>
      </c>
      <c r="J999" t="s">
        <v>55</v>
      </c>
      <c r="L999" t="s">
        <v>2402</v>
      </c>
      <c r="M999" t="s">
        <v>38</v>
      </c>
      <c r="N999" t="s">
        <v>394</v>
      </c>
      <c r="O999" t="s">
        <v>2534</v>
      </c>
      <c r="P999" t="s">
        <v>394</v>
      </c>
      <c r="V999" t="s">
        <v>396</v>
      </c>
      <c r="W999" t="s">
        <v>278</v>
      </c>
      <c r="AC999" t="s">
        <v>279</v>
      </c>
      <c r="AD999" t="s">
        <v>53</v>
      </c>
      <c r="AE999">
        <v>1920</v>
      </c>
      <c r="AF999">
        <v>1938</v>
      </c>
      <c r="AI999" t="e">
        <f>VLOOKUP(I999,Current!J:Q,2,0)</f>
        <v>#N/A</v>
      </c>
      <c r="AK999" t="s">
        <v>11775</v>
      </c>
      <c r="AL999">
        <f t="shared" si="15"/>
        <v>0</v>
      </c>
    </row>
    <row r="1000" spans="1:38" hidden="1" x14ac:dyDescent="0.25">
      <c r="A1000" s="1">
        <v>998</v>
      </c>
      <c r="B1000">
        <v>998</v>
      </c>
      <c r="C1000">
        <v>14</v>
      </c>
      <c r="D1000" t="s">
        <v>2535</v>
      </c>
      <c r="E1000" t="s">
        <v>2536</v>
      </c>
      <c r="G1000" t="s">
        <v>2537</v>
      </c>
      <c r="H1000" t="s">
        <v>2538</v>
      </c>
      <c r="I1000" t="s">
        <v>2539</v>
      </c>
      <c r="J1000" t="s">
        <v>83</v>
      </c>
      <c r="L1000" t="s">
        <v>2402</v>
      </c>
      <c r="M1000" t="s">
        <v>38</v>
      </c>
      <c r="N1000" t="s">
        <v>2537</v>
      </c>
      <c r="O1000" t="s">
        <v>2538</v>
      </c>
      <c r="P1000" t="s">
        <v>102</v>
      </c>
      <c r="Q1000" t="s">
        <v>110</v>
      </c>
      <c r="V1000" t="s">
        <v>111</v>
      </c>
      <c r="W1000" t="s">
        <v>112</v>
      </c>
      <c r="X1000" t="s">
        <v>618</v>
      </c>
      <c r="AC1000" t="s">
        <v>619</v>
      </c>
      <c r="AD1000" t="s">
        <v>53</v>
      </c>
      <c r="AE1000">
        <v>1896</v>
      </c>
      <c r="AF1000">
        <v>1917</v>
      </c>
      <c r="AI1000" t="e">
        <f>VLOOKUP(I1000,Current!J:Q,2,0)</f>
        <v>#N/A</v>
      </c>
      <c r="AK1000" t="s">
        <v>11775</v>
      </c>
      <c r="AL1000">
        <f t="shared" si="15"/>
        <v>0</v>
      </c>
    </row>
    <row r="1001" spans="1:38" hidden="1" x14ac:dyDescent="0.25">
      <c r="A1001" s="1">
        <v>999</v>
      </c>
      <c r="B1001">
        <v>999</v>
      </c>
      <c r="C1001">
        <v>15</v>
      </c>
      <c r="D1001" t="s">
        <v>2540</v>
      </c>
      <c r="G1001" t="s">
        <v>2541</v>
      </c>
      <c r="H1001" t="s">
        <v>303</v>
      </c>
      <c r="J1001" t="s">
        <v>36</v>
      </c>
      <c r="L1001" t="s">
        <v>2402</v>
      </c>
      <c r="M1001" t="s">
        <v>38</v>
      </c>
      <c r="N1001" t="s">
        <v>2541</v>
      </c>
      <c r="O1001" t="s">
        <v>303</v>
      </c>
      <c r="P1001" t="s">
        <v>78</v>
      </c>
      <c r="Q1001" t="s">
        <v>290</v>
      </c>
      <c r="V1001" t="s">
        <v>291</v>
      </c>
      <c r="W1001" t="s">
        <v>303</v>
      </c>
      <c r="AC1001" t="s">
        <v>305</v>
      </c>
      <c r="AD1001" t="s">
        <v>53</v>
      </c>
      <c r="AE1001">
        <v>1878</v>
      </c>
      <c r="AF1001">
        <v>1911</v>
      </c>
      <c r="AI1001" t="e">
        <f>VLOOKUP(I1001,Current!J:Q,2,0)</f>
        <v>#N/A</v>
      </c>
      <c r="AK1001" t="s">
        <v>11775</v>
      </c>
      <c r="AL1001">
        <f t="shared" si="15"/>
        <v>0</v>
      </c>
    </row>
    <row r="1002" spans="1:38" hidden="1" x14ac:dyDescent="0.25">
      <c r="A1002" s="1">
        <v>1000</v>
      </c>
      <c r="B1002">
        <v>1000</v>
      </c>
      <c r="C1002">
        <v>16</v>
      </c>
      <c r="D1002" t="s">
        <v>2540</v>
      </c>
      <c r="G1002" t="s">
        <v>303</v>
      </c>
      <c r="H1002" t="s">
        <v>2542</v>
      </c>
      <c r="J1002" t="s">
        <v>55</v>
      </c>
      <c r="L1002" t="s">
        <v>2402</v>
      </c>
      <c r="M1002" t="s">
        <v>38</v>
      </c>
      <c r="N1002" t="s">
        <v>303</v>
      </c>
      <c r="O1002" t="s">
        <v>2542</v>
      </c>
      <c r="P1002" t="s">
        <v>303</v>
      </c>
      <c r="V1002" t="s">
        <v>305</v>
      </c>
      <c r="W1002" t="s">
        <v>269</v>
      </c>
      <c r="X1002" t="s">
        <v>715</v>
      </c>
      <c r="AC1002" t="s">
        <v>716</v>
      </c>
      <c r="AD1002" t="s">
        <v>53</v>
      </c>
      <c r="AE1002">
        <v>1911</v>
      </c>
      <c r="AF1002">
        <v>1948</v>
      </c>
      <c r="AI1002" t="e">
        <f>VLOOKUP(I1002,Current!J:Q,2,0)</f>
        <v>#N/A</v>
      </c>
      <c r="AK1002" t="s">
        <v>11775</v>
      </c>
      <c r="AL1002">
        <f t="shared" si="15"/>
        <v>0</v>
      </c>
    </row>
    <row r="1003" spans="1:38" hidden="1" x14ac:dyDescent="0.25">
      <c r="A1003" s="1">
        <v>1001</v>
      </c>
      <c r="B1003">
        <v>1001</v>
      </c>
      <c r="C1003">
        <v>17</v>
      </c>
      <c r="D1003" t="s">
        <v>2543</v>
      </c>
      <c r="E1003" t="s">
        <v>2544</v>
      </c>
      <c r="G1003" t="s">
        <v>2545</v>
      </c>
      <c r="H1003" t="s">
        <v>2546</v>
      </c>
      <c r="I1003" t="s">
        <v>2547</v>
      </c>
      <c r="J1003" t="s">
        <v>36</v>
      </c>
      <c r="L1003" t="s">
        <v>2402</v>
      </c>
      <c r="M1003" t="s">
        <v>38</v>
      </c>
      <c r="N1003" t="s">
        <v>2545</v>
      </c>
      <c r="O1003" t="s">
        <v>2546</v>
      </c>
      <c r="P1003" t="s">
        <v>109</v>
      </c>
      <c r="Q1003" t="s">
        <v>510</v>
      </c>
      <c r="V1003" t="s">
        <v>511</v>
      </c>
      <c r="W1003" t="s">
        <v>275</v>
      </c>
      <c r="X1003" t="s">
        <v>966</v>
      </c>
      <c r="AC1003" t="s">
        <v>967</v>
      </c>
      <c r="AD1003" t="s">
        <v>53</v>
      </c>
      <c r="AE1003">
        <v>1887</v>
      </c>
      <c r="AF1003">
        <v>1923</v>
      </c>
      <c r="AI1003" t="e">
        <f>VLOOKUP(I1003,Current!J:Q,2,0)</f>
        <v>#N/A</v>
      </c>
      <c r="AK1003" t="s">
        <v>11775</v>
      </c>
      <c r="AL1003">
        <f t="shared" si="15"/>
        <v>0</v>
      </c>
    </row>
    <row r="1004" spans="1:38" hidden="1" x14ac:dyDescent="0.25">
      <c r="A1004" s="1">
        <v>1002</v>
      </c>
      <c r="B1004">
        <v>1002</v>
      </c>
      <c r="C1004">
        <v>18</v>
      </c>
      <c r="D1004" t="s">
        <v>2548</v>
      </c>
      <c r="E1004" t="s">
        <v>2549</v>
      </c>
      <c r="G1004" t="s">
        <v>2550</v>
      </c>
      <c r="H1004" t="s">
        <v>2551</v>
      </c>
      <c r="I1004" t="s">
        <v>2552</v>
      </c>
      <c r="J1004" t="s">
        <v>55</v>
      </c>
      <c r="L1004" t="s">
        <v>2402</v>
      </c>
      <c r="M1004" t="s">
        <v>38</v>
      </c>
      <c r="N1004" t="s">
        <v>2550</v>
      </c>
      <c r="O1004" t="s">
        <v>2551</v>
      </c>
      <c r="P1004" t="s">
        <v>631</v>
      </c>
      <c r="Q1004" t="s">
        <v>158</v>
      </c>
      <c r="V1004" t="s">
        <v>1194</v>
      </c>
      <c r="W1004" t="s">
        <v>275</v>
      </c>
      <c r="X1004" t="s">
        <v>158</v>
      </c>
      <c r="AC1004" t="s">
        <v>1194</v>
      </c>
      <c r="AD1004" t="s">
        <v>53</v>
      </c>
      <c r="AE1004">
        <v>1882</v>
      </c>
      <c r="AF1004">
        <v>1882</v>
      </c>
      <c r="AI1004" t="e">
        <f>VLOOKUP(I1004,Current!J:Q,2,0)</f>
        <v>#N/A</v>
      </c>
      <c r="AK1004" t="s">
        <v>11775</v>
      </c>
      <c r="AL1004">
        <f t="shared" si="15"/>
        <v>0</v>
      </c>
    </row>
    <row r="1005" spans="1:38" hidden="1" x14ac:dyDescent="0.25">
      <c r="A1005" s="1">
        <v>1003</v>
      </c>
      <c r="B1005">
        <v>1003</v>
      </c>
      <c r="C1005">
        <v>19</v>
      </c>
      <c r="D1005" t="s">
        <v>2548</v>
      </c>
      <c r="E1005" t="s">
        <v>2553</v>
      </c>
      <c r="G1005" t="s">
        <v>2554</v>
      </c>
      <c r="H1005" t="s">
        <v>2555</v>
      </c>
      <c r="I1005" t="s">
        <v>2552</v>
      </c>
      <c r="J1005" t="s">
        <v>36</v>
      </c>
      <c r="L1005" t="s">
        <v>2402</v>
      </c>
      <c r="M1005" t="s">
        <v>38</v>
      </c>
      <c r="N1005" t="s">
        <v>2554</v>
      </c>
      <c r="O1005" t="s">
        <v>2555</v>
      </c>
      <c r="P1005" t="s">
        <v>157</v>
      </c>
      <c r="Q1005" t="s">
        <v>572</v>
      </c>
      <c r="R1005" t="s">
        <v>216</v>
      </c>
      <c r="S1005" t="s">
        <v>284</v>
      </c>
      <c r="V1005" t="s">
        <v>2556</v>
      </c>
      <c r="W1005" t="s">
        <v>201</v>
      </c>
      <c r="X1005" t="s">
        <v>1374</v>
      </c>
      <c r="Y1005" t="s">
        <v>269</v>
      </c>
      <c r="Z1005" t="s">
        <v>348</v>
      </c>
      <c r="AC1005" t="s">
        <v>2557</v>
      </c>
      <c r="AD1005" t="s">
        <v>53</v>
      </c>
      <c r="AE1005">
        <v>1884</v>
      </c>
      <c r="AF1005">
        <v>1889</v>
      </c>
      <c r="AG1005">
        <v>1894</v>
      </c>
      <c r="AH1005">
        <v>1907</v>
      </c>
      <c r="AI1005" t="e">
        <f>VLOOKUP(I1005,Current!J:Q,2,0)</f>
        <v>#N/A</v>
      </c>
      <c r="AK1005" t="s">
        <v>11775</v>
      </c>
      <c r="AL1005">
        <f t="shared" si="15"/>
        <v>0</v>
      </c>
    </row>
    <row r="1006" spans="1:38" hidden="1" x14ac:dyDescent="0.25">
      <c r="A1006" s="1">
        <v>1004</v>
      </c>
      <c r="B1006">
        <v>1004</v>
      </c>
      <c r="C1006">
        <v>0</v>
      </c>
      <c r="D1006" t="s">
        <v>2558</v>
      </c>
      <c r="E1006" t="s">
        <v>2559</v>
      </c>
      <c r="G1006" t="s">
        <v>2560</v>
      </c>
      <c r="H1006" t="s">
        <v>2561</v>
      </c>
      <c r="I1006" t="s">
        <v>2562</v>
      </c>
      <c r="J1006" t="s">
        <v>36</v>
      </c>
      <c r="L1006" t="s">
        <v>2402</v>
      </c>
      <c r="M1006" t="s">
        <v>38</v>
      </c>
      <c r="N1006" t="s">
        <v>2560</v>
      </c>
      <c r="O1006" t="s">
        <v>2561</v>
      </c>
      <c r="P1006" t="s">
        <v>380</v>
      </c>
      <c r="Q1006" t="s">
        <v>510</v>
      </c>
      <c r="V1006" t="s">
        <v>511</v>
      </c>
      <c r="W1006" t="s">
        <v>275</v>
      </c>
      <c r="X1006" t="s">
        <v>284</v>
      </c>
      <c r="AC1006" t="s">
        <v>285</v>
      </c>
      <c r="AD1006" t="s">
        <v>53</v>
      </c>
      <c r="AE1006">
        <v>1887</v>
      </c>
      <c r="AF1006">
        <v>1894</v>
      </c>
      <c r="AI1006" t="e">
        <f>VLOOKUP(I1006,Current!J:Q,2,0)</f>
        <v>#N/A</v>
      </c>
      <c r="AK1006" t="s">
        <v>11775</v>
      </c>
      <c r="AL1006">
        <f t="shared" si="15"/>
        <v>0</v>
      </c>
    </row>
    <row r="1007" spans="1:38" hidden="1" x14ac:dyDescent="0.25">
      <c r="A1007" s="1">
        <v>1005</v>
      </c>
      <c r="B1007">
        <v>1005</v>
      </c>
      <c r="C1007">
        <v>1</v>
      </c>
      <c r="D1007" t="s">
        <v>2563</v>
      </c>
      <c r="E1007" t="s">
        <v>2564</v>
      </c>
      <c r="G1007" t="s">
        <v>2565</v>
      </c>
      <c r="H1007" t="s">
        <v>2566</v>
      </c>
      <c r="I1007" t="s">
        <v>2567</v>
      </c>
      <c r="J1007" t="s">
        <v>55</v>
      </c>
      <c r="L1007" t="s">
        <v>2402</v>
      </c>
      <c r="M1007" t="s">
        <v>38</v>
      </c>
      <c r="N1007" t="s">
        <v>2565</v>
      </c>
      <c r="O1007" t="s">
        <v>2566</v>
      </c>
      <c r="P1007" t="s">
        <v>136</v>
      </c>
      <c r="Q1007" t="s">
        <v>211</v>
      </c>
      <c r="V1007" t="s">
        <v>212</v>
      </c>
      <c r="W1007" t="s">
        <v>78</v>
      </c>
      <c r="X1007" t="s">
        <v>566</v>
      </c>
      <c r="AC1007" t="s">
        <v>567</v>
      </c>
      <c r="AD1007" t="s">
        <v>53</v>
      </c>
      <c r="AE1007">
        <v>1908</v>
      </c>
      <c r="AF1007">
        <v>1933</v>
      </c>
      <c r="AI1007" t="e">
        <f>VLOOKUP(I1007,Current!J:Q,2,0)</f>
        <v>#N/A</v>
      </c>
      <c r="AK1007" t="s">
        <v>11775</v>
      </c>
      <c r="AL1007">
        <f t="shared" si="15"/>
        <v>0</v>
      </c>
    </row>
    <row r="1008" spans="1:38" hidden="1" x14ac:dyDescent="0.25">
      <c r="A1008" s="1">
        <v>1006</v>
      </c>
      <c r="B1008">
        <v>1006</v>
      </c>
      <c r="C1008">
        <v>2</v>
      </c>
      <c r="D1008" t="s">
        <v>2568</v>
      </c>
      <c r="E1008" t="s">
        <v>2569</v>
      </c>
      <c r="G1008" t="s">
        <v>2570</v>
      </c>
      <c r="H1008" t="s">
        <v>2571</v>
      </c>
      <c r="I1008" t="s">
        <v>2442</v>
      </c>
      <c r="J1008" t="s">
        <v>36</v>
      </c>
      <c r="L1008" t="s">
        <v>2402</v>
      </c>
      <c r="M1008" t="s">
        <v>38</v>
      </c>
      <c r="N1008" t="s">
        <v>2570</v>
      </c>
      <c r="O1008" t="s">
        <v>2571</v>
      </c>
      <c r="P1008" t="s">
        <v>386</v>
      </c>
      <c r="Q1008" t="s">
        <v>49</v>
      </c>
      <c r="V1008" t="s">
        <v>50</v>
      </c>
      <c r="W1008" t="s">
        <v>102</v>
      </c>
      <c r="X1008" t="s">
        <v>74</v>
      </c>
      <c r="AC1008" t="s">
        <v>75</v>
      </c>
      <c r="AD1008" t="s">
        <v>53</v>
      </c>
      <c r="AE1008">
        <v>1885</v>
      </c>
      <c r="AF1008">
        <v>1919</v>
      </c>
      <c r="AI1008" t="e">
        <f>VLOOKUP(I1008,Current!J:Q,2,0)</f>
        <v>#N/A</v>
      </c>
      <c r="AK1008" t="s">
        <v>11775</v>
      </c>
      <c r="AL1008">
        <f t="shared" si="15"/>
        <v>0</v>
      </c>
    </row>
    <row r="1009" spans="1:38" hidden="1" x14ac:dyDescent="0.25">
      <c r="A1009" s="1">
        <v>1007</v>
      </c>
      <c r="B1009">
        <v>1007</v>
      </c>
      <c r="C1009">
        <v>0</v>
      </c>
      <c r="D1009" t="s">
        <v>2572</v>
      </c>
      <c r="G1009" t="s">
        <v>2573</v>
      </c>
      <c r="H1009" t="s">
        <v>2574</v>
      </c>
      <c r="I1009" t="s">
        <v>2575</v>
      </c>
      <c r="J1009" t="s">
        <v>36</v>
      </c>
      <c r="L1009" t="s">
        <v>2402</v>
      </c>
      <c r="M1009" t="s">
        <v>38</v>
      </c>
      <c r="N1009" t="s">
        <v>2573</v>
      </c>
      <c r="O1009" t="s">
        <v>2574</v>
      </c>
      <c r="P1009" t="s">
        <v>159</v>
      </c>
      <c r="Q1009" t="s">
        <v>435</v>
      </c>
      <c r="V1009" t="s">
        <v>954</v>
      </c>
      <c r="W1009" t="s">
        <v>109</v>
      </c>
      <c r="X1009" t="s">
        <v>74</v>
      </c>
      <c r="AC1009" t="s">
        <v>75</v>
      </c>
      <c r="AD1009" t="s">
        <v>53</v>
      </c>
      <c r="AE1009">
        <v>1879</v>
      </c>
      <c r="AF1009">
        <v>1919</v>
      </c>
      <c r="AI1009" t="e">
        <f>VLOOKUP(I1009,Current!J:Q,2,0)</f>
        <v>#N/A</v>
      </c>
      <c r="AK1009" t="s">
        <v>11775</v>
      </c>
      <c r="AL1009">
        <f t="shared" si="15"/>
        <v>0</v>
      </c>
    </row>
    <row r="1010" spans="1:38" hidden="1" x14ac:dyDescent="0.25">
      <c r="A1010" s="1">
        <v>1008</v>
      </c>
      <c r="B1010">
        <v>1008</v>
      </c>
      <c r="C1010">
        <v>1</v>
      </c>
      <c r="D1010" t="s">
        <v>2576</v>
      </c>
      <c r="G1010" t="s">
        <v>2577</v>
      </c>
      <c r="H1010" t="s">
        <v>303</v>
      </c>
      <c r="I1010" t="s">
        <v>2578</v>
      </c>
      <c r="J1010" t="s">
        <v>36</v>
      </c>
      <c r="L1010" t="s">
        <v>2402</v>
      </c>
      <c r="M1010" t="s">
        <v>38</v>
      </c>
      <c r="N1010" t="s">
        <v>2577</v>
      </c>
      <c r="O1010" t="s">
        <v>303</v>
      </c>
      <c r="P1010" t="s">
        <v>201</v>
      </c>
      <c r="Q1010" t="s">
        <v>435</v>
      </c>
      <c r="V1010" t="s">
        <v>954</v>
      </c>
      <c r="W1010" t="s">
        <v>303</v>
      </c>
      <c r="AC1010" t="s">
        <v>305</v>
      </c>
      <c r="AD1010" t="s">
        <v>53</v>
      </c>
      <c r="AE1010">
        <v>1879</v>
      </c>
      <c r="AF1010">
        <v>1911</v>
      </c>
      <c r="AI1010" t="e">
        <f>VLOOKUP(I1010,Current!J:Q,2,0)</f>
        <v>#N/A</v>
      </c>
      <c r="AK1010" t="s">
        <v>11775</v>
      </c>
      <c r="AL1010">
        <f t="shared" si="15"/>
        <v>0</v>
      </c>
    </row>
    <row r="1011" spans="1:38" hidden="1" x14ac:dyDescent="0.25">
      <c r="A1011" s="1">
        <v>1009</v>
      </c>
      <c r="B1011">
        <v>1009</v>
      </c>
      <c r="C1011">
        <v>2</v>
      </c>
      <c r="D1011" t="s">
        <v>2576</v>
      </c>
      <c r="G1011" t="s">
        <v>2579</v>
      </c>
      <c r="H1011" t="s">
        <v>2580</v>
      </c>
      <c r="I1011" t="s">
        <v>2578</v>
      </c>
      <c r="J1011" t="s">
        <v>55</v>
      </c>
      <c r="L1011" t="s">
        <v>2402</v>
      </c>
      <c r="M1011" t="s">
        <v>38</v>
      </c>
      <c r="N1011" t="s">
        <v>2579</v>
      </c>
      <c r="O1011" t="s">
        <v>2580</v>
      </c>
      <c r="P1011" t="s">
        <v>48</v>
      </c>
      <c r="Q1011" t="s">
        <v>303</v>
      </c>
      <c r="V1011" t="s">
        <v>305</v>
      </c>
      <c r="W1011" t="s">
        <v>102</v>
      </c>
      <c r="X1011" t="s">
        <v>737</v>
      </c>
      <c r="AC1011" t="s">
        <v>738</v>
      </c>
      <c r="AD1011" t="s">
        <v>53</v>
      </c>
      <c r="AE1011">
        <v>1911</v>
      </c>
      <c r="AF1011">
        <v>1960</v>
      </c>
      <c r="AI1011" t="e">
        <f>VLOOKUP(I1011,Current!J:Q,2,0)</f>
        <v>#N/A</v>
      </c>
      <c r="AK1011" t="s">
        <v>11775</v>
      </c>
      <c r="AL1011">
        <f t="shared" si="15"/>
        <v>0</v>
      </c>
    </row>
    <row r="1012" spans="1:38" hidden="1" x14ac:dyDescent="0.25">
      <c r="A1012" s="1">
        <v>1010</v>
      </c>
      <c r="B1012">
        <v>1010</v>
      </c>
      <c r="C1012">
        <v>3</v>
      </c>
      <c r="D1012" t="s">
        <v>2581</v>
      </c>
      <c r="G1012" t="s">
        <v>1179</v>
      </c>
      <c r="H1012" t="s">
        <v>35</v>
      </c>
      <c r="I1012" t="s">
        <v>2507</v>
      </c>
      <c r="J1012" t="s">
        <v>83</v>
      </c>
      <c r="L1012" t="s">
        <v>2402</v>
      </c>
      <c r="M1012" t="s">
        <v>38</v>
      </c>
      <c r="N1012" t="s">
        <v>1179</v>
      </c>
      <c r="O1012" t="s">
        <v>39</v>
      </c>
      <c r="P1012" t="s">
        <v>143</v>
      </c>
      <c r="Q1012" t="s">
        <v>493</v>
      </c>
      <c r="V1012" t="s">
        <v>495</v>
      </c>
      <c r="AC1012" t="s">
        <v>40</v>
      </c>
      <c r="AD1012" t="s">
        <v>61</v>
      </c>
      <c r="AI1012" t="e">
        <f>VLOOKUP(I1012,Current!J:Q,2,0)</f>
        <v>#N/A</v>
      </c>
      <c r="AK1012" t="s">
        <v>11775</v>
      </c>
      <c r="AL1012">
        <f t="shared" si="15"/>
        <v>0</v>
      </c>
    </row>
    <row r="1013" spans="1:38" hidden="1" x14ac:dyDescent="0.25">
      <c r="A1013" s="1">
        <v>1011</v>
      </c>
      <c r="B1013">
        <v>1011</v>
      </c>
      <c r="C1013">
        <v>4</v>
      </c>
      <c r="D1013" t="s">
        <v>2581</v>
      </c>
      <c r="E1013" t="s">
        <v>2582</v>
      </c>
      <c r="G1013" t="s">
        <v>35</v>
      </c>
      <c r="H1013" t="s">
        <v>2583</v>
      </c>
      <c r="I1013" t="s">
        <v>2507</v>
      </c>
      <c r="J1013" t="s">
        <v>55</v>
      </c>
      <c r="L1013" t="s">
        <v>2402</v>
      </c>
      <c r="M1013" t="s">
        <v>38</v>
      </c>
      <c r="N1013" t="s">
        <v>39</v>
      </c>
      <c r="O1013" t="s">
        <v>2583</v>
      </c>
      <c r="V1013" t="s">
        <v>40</v>
      </c>
      <c r="W1013" t="s">
        <v>452</v>
      </c>
      <c r="X1013" t="s">
        <v>350</v>
      </c>
      <c r="AC1013" t="s">
        <v>351</v>
      </c>
      <c r="AD1013" t="s">
        <v>470</v>
      </c>
      <c r="AF1013">
        <v>1949</v>
      </c>
      <c r="AI1013" t="e">
        <f>VLOOKUP(I1013,Current!J:Q,2,0)</f>
        <v>#N/A</v>
      </c>
      <c r="AK1013" t="s">
        <v>11775</v>
      </c>
      <c r="AL1013">
        <f t="shared" si="15"/>
        <v>0</v>
      </c>
    </row>
    <row r="1014" spans="1:38" hidden="1" x14ac:dyDescent="0.25">
      <c r="A1014" s="1">
        <v>1012</v>
      </c>
      <c r="B1014">
        <v>1012</v>
      </c>
      <c r="C1014">
        <v>5</v>
      </c>
      <c r="D1014" t="s">
        <v>2584</v>
      </c>
      <c r="G1014" t="s">
        <v>2585</v>
      </c>
      <c r="H1014" t="s">
        <v>2580</v>
      </c>
      <c r="I1014" t="s">
        <v>2507</v>
      </c>
      <c r="J1014" t="s">
        <v>2586</v>
      </c>
      <c r="L1014" t="s">
        <v>2402</v>
      </c>
      <c r="M1014" t="s">
        <v>38</v>
      </c>
      <c r="N1014" t="s">
        <v>2585</v>
      </c>
      <c r="O1014" t="s">
        <v>2580</v>
      </c>
      <c r="P1014" t="s">
        <v>131</v>
      </c>
      <c r="Q1014" t="s">
        <v>49</v>
      </c>
      <c r="V1014" t="s">
        <v>50</v>
      </c>
      <c r="W1014" t="s">
        <v>102</v>
      </c>
      <c r="X1014" t="s">
        <v>737</v>
      </c>
      <c r="AC1014" t="s">
        <v>738</v>
      </c>
      <c r="AD1014" t="s">
        <v>53</v>
      </c>
      <c r="AE1014">
        <v>1885</v>
      </c>
      <c r="AF1014">
        <v>1960</v>
      </c>
      <c r="AI1014" t="e">
        <f>VLOOKUP(I1014,Current!J:Q,2,0)</f>
        <v>#N/A</v>
      </c>
      <c r="AK1014" t="s">
        <v>11775</v>
      </c>
      <c r="AL1014">
        <f t="shared" si="15"/>
        <v>0</v>
      </c>
    </row>
    <row r="1015" spans="1:38" hidden="1" x14ac:dyDescent="0.25">
      <c r="A1015" s="1">
        <v>1013</v>
      </c>
      <c r="B1015">
        <v>1013</v>
      </c>
      <c r="C1015">
        <v>6</v>
      </c>
      <c r="D1015" t="s">
        <v>2587</v>
      </c>
      <c r="E1015" t="s">
        <v>2588</v>
      </c>
      <c r="G1015" t="s">
        <v>2589</v>
      </c>
      <c r="H1015" t="s">
        <v>2580</v>
      </c>
      <c r="I1015" t="s">
        <v>2507</v>
      </c>
      <c r="J1015" t="s">
        <v>83</v>
      </c>
      <c r="L1015" t="s">
        <v>2402</v>
      </c>
      <c r="M1015" t="s">
        <v>38</v>
      </c>
      <c r="N1015" t="s">
        <v>2589</v>
      </c>
      <c r="O1015" t="s">
        <v>2580</v>
      </c>
      <c r="P1015" t="s">
        <v>157</v>
      </c>
      <c r="Q1015" t="s">
        <v>493</v>
      </c>
      <c r="V1015" t="s">
        <v>495</v>
      </c>
      <c r="W1015" t="s">
        <v>102</v>
      </c>
      <c r="X1015" t="s">
        <v>737</v>
      </c>
      <c r="AC1015" t="s">
        <v>738</v>
      </c>
      <c r="AD1015" t="s">
        <v>53</v>
      </c>
      <c r="AE1015">
        <v>1881</v>
      </c>
      <c r="AF1015">
        <v>1960</v>
      </c>
      <c r="AI1015" t="e">
        <f>VLOOKUP(I1015,Current!J:Q,2,0)</f>
        <v>#N/A</v>
      </c>
      <c r="AK1015" t="s">
        <v>11775</v>
      </c>
      <c r="AL1015">
        <f t="shared" si="15"/>
        <v>0</v>
      </c>
    </row>
    <row r="1016" spans="1:38" hidden="1" x14ac:dyDescent="0.25">
      <c r="A1016" s="1">
        <v>1014</v>
      </c>
      <c r="B1016">
        <v>1014</v>
      </c>
      <c r="C1016">
        <v>7</v>
      </c>
      <c r="D1016" t="s">
        <v>2590</v>
      </c>
      <c r="G1016" t="s">
        <v>2591</v>
      </c>
      <c r="H1016" t="s">
        <v>35</v>
      </c>
      <c r="I1016" t="s">
        <v>2592</v>
      </c>
      <c r="J1016" t="s">
        <v>36</v>
      </c>
      <c r="L1016" t="s">
        <v>2402</v>
      </c>
      <c r="M1016" t="s">
        <v>38</v>
      </c>
      <c r="N1016" t="s">
        <v>2591</v>
      </c>
      <c r="O1016" t="s">
        <v>39</v>
      </c>
      <c r="P1016" t="s">
        <v>102</v>
      </c>
      <c r="Q1016" t="s">
        <v>542</v>
      </c>
      <c r="V1016" t="s">
        <v>547</v>
      </c>
      <c r="AC1016" t="s">
        <v>40</v>
      </c>
      <c r="AD1016" t="s">
        <v>61</v>
      </c>
      <c r="AI1016" t="e">
        <f>VLOOKUP(I1016,Current!J:Q,2,0)</f>
        <v>#N/A</v>
      </c>
      <c r="AK1016" t="s">
        <v>11775</v>
      </c>
      <c r="AL1016">
        <f t="shared" si="15"/>
        <v>0</v>
      </c>
    </row>
    <row r="1017" spans="1:38" hidden="1" x14ac:dyDescent="0.25">
      <c r="A1017" s="1">
        <v>1015</v>
      </c>
      <c r="B1017">
        <v>1015</v>
      </c>
      <c r="C1017">
        <v>8</v>
      </c>
      <c r="D1017" t="s">
        <v>2590</v>
      </c>
      <c r="E1017" t="s">
        <v>2593</v>
      </c>
      <c r="G1017" t="s">
        <v>1170</v>
      </c>
      <c r="H1017" t="s">
        <v>2594</v>
      </c>
      <c r="I1017" t="s">
        <v>2592</v>
      </c>
      <c r="J1017" t="s">
        <v>2406</v>
      </c>
      <c r="L1017" t="s">
        <v>2402</v>
      </c>
      <c r="M1017" t="s">
        <v>38</v>
      </c>
      <c r="N1017" t="s">
        <v>1170</v>
      </c>
      <c r="O1017" t="s">
        <v>2594</v>
      </c>
      <c r="P1017" t="s">
        <v>1170</v>
      </c>
      <c r="V1017" t="s">
        <v>1448</v>
      </c>
      <c r="W1017" t="s">
        <v>685</v>
      </c>
      <c r="AC1017" t="s">
        <v>686</v>
      </c>
      <c r="AD1017" t="s">
        <v>53</v>
      </c>
      <c r="AE1017">
        <v>1924</v>
      </c>
      <c r="AF1017">
        <v>1931</v>
      </c>
      <c r="AI1017" t="e">
        <f>VLOOKUP(I1017,Current!J:Q,2,0)</f>
        <v>#N/A</v>
      </c>
      <c r="AK1017" t="s">
        <v>11775</v>
      </c>
      <c r="AL1017">
        <f t="shared" si="15"/>
        <v>0</v>
      </c>
    </row>
    <row r="1018" spans="1:38" hidden="1" x14ac:dyDescent="0.25">
      <c r="A1018" s="1">
        <v>1016</v>
      </c>
      <c r="B1018">
        <v>1016</v>
      </c>
      <c r="C1018">
        <v>9</v>
      </c>
      <c r="D1018" t="s">
        <v>2595</v>
      </c>
      <c r="G1018" t="s">
        <v>2596</v>
      </c>
      <c r="H1018" t="s">
        <v>2597</v>
      </c>
      <c r="I1018" t="s">
        <v>2598</v>
      </c>
      <c r="J1018" t="s">
        <v>36</v>
      </c>
      <c r="L1018" t="s">
        <v>2402</v>
      </c>
      <c r="M1018" t="s">
        <v>38</v>
      </c>
      <c r="N1018" t="s">
        <v>2596</v>
      </c>
      <c r="O1018" t="s">
        <v>2597</v>
      </c>
      <c r="P1018" t="s">
        <v>48</v>
      </c>
      <c r="Q1018" t="s">
        <v>435</v>
      </c>
      <c r="V1018" t="s">
        <v>954</v>
      </c>
      <c r="W1018" t="s">
        <v>179</v>
      </c>
      <c r="X1018" t="s">
        <v>79</v>
      </c>
      <c r="AC1018" t="s">
        <v>80</v>
      </c>
      <c r="AD1018" t="s">
        <v>53</v>
      </c>
      <c r="AE1018">
        <v>1879</v>
      </c>
      <c r="AF1018">
        <v>1925</v>
      </c>
      <c r="AI1018" t="e">
        <f>VLOOKUP(I1018,Current!J:Q,2,0)</f>
        <v>#N/A</v>
      </c>
      <c r="AK1018" t="s">
        <v>11775</v>
      </c>
      <c r="AL1018">
        <f t="shared" si="15"/>
        <v>0</v>
      </c>
    </row>
    <row r="1019" spans="1:38" hidden="1" x14ac:dyDescent="0.25">
      <c r="A1019" s="1">
        <v>1017</v>
      </c>
      <c r="B1019">
        <v>1017</v>
      </c>
      <c r="C1019">
        <v>10</v>
      </c>
      <c r="D1019" t="s">
        <v>2595</v>
      </c>
      <c r="G1019" t="s">
        <v>2599</v>
      </c>
      <c r="H1019" t="s">
        <v>2600</v>
      </c>
      <c r="I1019" t="s">
        <v>2598</v>
      </c>
      <c r="J1019" t="s">
        <v>83</v>
      </c>
      <c r="L1019" t="s">
        <v>2402</v>
      </c>
      <c r="M1019" t="s">
        <v>38</v>
      </c>
      <c r="N1019" t="s">
        <v>2599</v>
      </c>
      <c r="O1019" t="s">
        <v>2600</v>
      </c>
      <c r="P1019" t="s">
        <v>631</v>
      </c>
      <c r="Q1019" t="s">
        <v>493</v>
      </c>
      <c r="V1019" t="s">
        <v>495</v>
      </c>
      <c r="W1019" t="s">
        <v>143</v>
      </c>
      <c r="X1019" t="s">
        <v>1170</v>
      </c>
      <c r="AC1019" t="s">
        <v>1448</v>
      </c>
      <c r="AD1019" t="s">
        <v>53</v>
      </c>
      <c r="AE1019">
        <v>1881</v>
      </c>
      <c r="AF1019">
        <v>1924</v>
      </c>
      <c r="AI1019" t="e">
        <f>VLOOKUP(I1019,Current!J:Q,2,0)</f>
        <v>#N/A</v>
      </c>
      <c r="AK1019" t="s">
        <v>11775</v>
      </c>
      <c r="AL1019">
        <f t="shared" si="15"/>
        <v>0</v>
      </c>
    </row>
    <row r="1020" spans="1:38" hidden="1" x14ac:dyDescent="0.25">
      <c r="A1020" s="1">
        <v>1018</v>
      </c>
      <c r="B1020">
        <v>1018</v>
      </c>
      <c r="C1020">
        <v>11</v>
      </c>
      <c r="D1020" t="s">
        <v>2595</v>
      </c>
      <c r="G1020" t="s">
        <v>2601</v>
      </c>
      <c r="H1020" t="s">
        <v>2602</v>
      </c>
      <c r="I1020" t="s">
        <v>2598</v>
      </c>
      <c r="J1020" t="s">
        <v>2406</v>
      </c>
      <c r="L1020" t="s">
        <v>2402</v>
      </c>
      <c r="M1020" t="s">
        <v>38</v>
      </c>
      <c r="N1020" t="s">
        <v>2601</v>
      </c>
      <c r="O1020" t="s">
        <v>2602</v>
      </c>
      <c r="P1020" t="s">
        <v>112</v>
      </c>
      <c r="Q1020" t="s">
        <v>1170</v>
      </c>
      <c r="V1020" t="s">
        <v>1448</v>
      </c>
      <c r="W1020" t="s">
        <v>229</v>
      </c>
      <c r="X1020" t="s">
        <v>530</v>
      </c>
      <c r="AC1020" t="s">
        <v>531</v>
      </c>
      <c r="AD1020" t="s">
        <v>53</v>
      </c>
      <c r="AE1020">
        <v>1924</v>
      </c>
      <c r="AF1020">
        <v>1968</v>
      </c>
      <c r="AI1020" t="e">
        <f>VLOOKUP(I1020,Current!J:Q,2,0)</f>
        <v>#N/A</v>
      </c>
      <c r="AK1020" t="s">
        <v>11775</v>
      </c>
      <c r="AL1020">
        <f t="shared" si="15"/>
        <v>0</v>
      </c>
    </row>
    <row r="1021" spans="1:38" hidden="1" x14ac:dyDescent="0.25">
      <c r="A1021" s="1">
        <v>1019</v>
      </c>
      <c r="B1021">
        <v>1019</v>
      </c>
      <c r="C1021">
        <v>12</v>
      </c>
      <c r="D1021" t="s">
        <v>2595</v>
      </c>
      <c r="E1021" t="s">
        <v>2603</v>
      </c>
      <c r="G1021" t="s">
        <v>2604</v>
      </c>
      <c r="I1021" t="s">
        <v>11394</v>
      </c>
      <c r="J1021" t="s">
        <v>55</v>
      </c>
      <c r="L1021" t="s">
        <v>2402</v>
      </c>
      <c r="M1021" t="s">
        <v>38</v>
      </c>
      <c r="N1021" t="s">
        <v>2604</v>
      </c>
      <c r="P1021" t="s">
        <v>179</v>
      </c>
      <c r="Q1021" t="s">
        <v>222</v>
      </c>
      <c r="V1021" t="s">
        <v>223</v>
      </c>
      <c r="AC1021" t="s">
        <v>40</v>
      </c>
      <c r="AD1021" t="s">
        <v>56</v>
      </c>
      <c r="AI1021">
        <f>VLOOKUP(I1021,Current!J:Q,2,0)</f>
        <v>1905</v>
      </c>
      <c r="AJ1021" t="s">
        <v>56</v>
      </c>
      <c r="AK1021">
        <v>1905</v>
      </c>
      <c r="AL1021">
        <f t="shared" si="15"/>
        <v>0</v>
      </c>
    </row>
    <row r="1022" spans="1:38" hidden="1" x14ac:dyDescent="0.25">
      <c r="A1022" s="1">
        <v>1020</v>
      </c>
      <c r="B1022">
        <v>1020</v>
      </c>
      <c r="C1022">
        <v>13</v>
      </c>
      <c r="D1022" t="s">
        <v>2605</v>
      </c>
      <c r="G1022" t="s">
        <v>2606</v>
      </c>
      <c r="H1022" t="s">
        <v>2607</v>
      </c>
      <c r="I1022" t="s">
        <v>2608</v>
      </c>
      <c r="J1022" t="s">
        <v>36</v>
      </c>
      <c r="L1022" t="s">
        <v>2402</v>
      </c>
      <c r="M1022" t="s">
        <v>38</v>
      </c>
      <c r="N1022" t="s">
        <v>2606</v>
      </c>
      <c r="O1022" t="s">
        <v>2607</v>
      </c>
      <c r="P1022" t="s">
        <v>112</v>
      </c>
      <c r="Q1022" t="s">
        <v>276</v>
      </c>
      <c r="V1022" t="s">
        <v>277</v>
      </c>
      <c r="W1022" t="s">
        <v>1383</v>
      </c>
      <c r="AC1022" t="s">
        <v>1385</v>
      </c>
      <c r="AD1022" t="s">
        <v>53</v>
      </c>
      <c r="AE1022">
        <v>1902</v>
      </c>
      <c r="AF1022">
        <v>1918</v>
      </c>
      <c r="AI1022" t="e">
        <f>VLOOKUP(I1022,Current!J:Q,2,0)</f>
        <v>#N/A</v>
      </c>
      <c r="AK1022" t="s">
        <v>11775</v>
      </c>
      <c r="AL1022">
        <f t="shared" si="15"/>
        <v>0</v>
      </c>
    </row>
    <row r="1023" spans="1:38" hidden="1" x14ac:dyDescent="0.25">
      <c r="A1023" s="1">
        <v>1021</v>
      </c>
      <c r="B1023">
        <v>1021</v>
      </c>
      <c r="C1023">
        <v>14</v>
      </c>
      <c r="D1023" t="s">
        <v>2609</v>
      </c>
      <c r="G1023" t="s">
        <v>2610</v>
      </c>
      <c r="H1023" t="s">
        <v>348</v>
      </c>
      <c r="I1023" t="s">
        <v>2611</v>
      </c>
      <c r="J1023" t="s">
        <v>36</v>
      </c>
      <c r="L1023" t="s">
        <v>2402</v>
      </c>
      <c r="M1023" t="s">
        <v>38</v>
      </c>
      <c r="N1023" t="s">
        <v>2610</v>
      </c>
      <c r="O1023" t="s">
        <v>348</v>
      </c>
      <c r="P1023" t="s">
        <v>229</v>
      </c>
      <c r="Q1023" t="s">
        <v>2612</v>
      </c>
      <c r="V1023" t="s">
        <v>2613</v>
      </c>
      <c r="W1023" t="s">
        <v>348</v>
      </c>
      <c r="AC1023" t="s">
        <v>349</v>
      </c>
      <c r="AD1023" t="s">
        <v>53</v>
      </c>
      <c r="AE1023">
        <v>1864</v>
      </c>
      <c r="AF1023">
        <v>1907</v>
      </c>
      <c r="AI1023" t="e">
        <f>VLOOKUP(I1023,Current!J:Q,2,0)</f>
        <v>#N/A</v>
      </c>
      <c r="AK1023" t="s">
        <v>11775</v>
      </c>
      <c r="AL1023">
        <f t="shared" si="15"/>
        <v>0</v>
      </c>
    </row>
    <row r="1024" spans="1:38" hidden="1" x14ac:dyDescent="0.25">
      <c r="A1024" s="1">
        <v>1022</v>
      </c>
      <c r="B1024">
        <v>1022</v>
      </c>
      <c r="C1024">
        <v>15</v>
      </c>
      <c r="D1024" t="s">
        <v>2609</v>
      </c>
      <c r="G1024" t="s">
        <v>2614</v>
      </c>
      <c r="H1024" t="s">
        <v>1170</v>
      </c>
      <c r="I1024" t="s">
        <v>2611</v>
      </c>
      <c r="J1024" t="s">
        <v>83</v>
      </c>
      <c r="L1024" t="s">
        <v>2402</v>
      </c>
      <c r="M1024" t="s">
        <v>38</v>
      </c>
      <c r="N1024" t="s">
        <v>2614</v>
      </c>
      <c r="O1024" t="s">
        <v>1170</v>
      </c>
      <c r="P1024" t="s">
        <v>48</v>
      </c>
      <c r="Q1024" t="s">
        <v>435</v>
      </c>
      <c r="V1024" t="s">
        <v>954</v>
      </c>
      <c r="W1024" t="s">
        <v>1170</v>
      </c>
      <c r="AC1024" t="s">
        <v>1448</v>
      </c>
      <c r="AD1024" t="s">
        <v>53</v>
      </c>
      <c r="AE1024">
        <v>1879</v>
      </c>
      <c r="AF1024">
        <v>1924</v>
      </c>
      <c r="AI1024" t="e">
        <f>VLOOKUP(I1024,Current!J:Q,2,0)</f>
        <v>#N/A</v>
      </c>
      <c r="AK1024" t="s">
        <v>11775</v>
      </c>
      <c r="AL1024">
        <f t="shared" si="15"/>
        <v>0</v>
      </c>
    </row>
    <row r="1025" spans="1:38" hidden="1" x14ac:dyDescent="0.25">
      <c r="A1025" s="1">
        <v>1023</v>
      </c>
      <c r="B1025">
        <v>1023</v>
      </c>
      <c r="C1025">
        <v>16</v>
      </c>
      <c r="D1025" t="s">
        <v>2609</v>
      </c>
      <c r="E1025" t="s">
        <v>2615</v>
      </c>
      <c r="G1025" t="s">
        <v>2616</v>
      </c>
      <c r="H1025" t="s">
        <v>180</v>
      </c>
      <c r="I1025" t="s">
        <v>2611</v>
      </c>
      <c r="J1025" t="s">
        <v>2617</v>
      </c>
      <c r="L1025" t="s">
        <v>2402</v>
      </c>
      <c r="M1025" t="s">
        <v>38</v>
      </c>
      <c r="N1025" t="s">
        <v>2616</v>
      </c>
      <c r="O1025" t="s">
        <v>180</v>
      </c>
      <c r="P1025" t="s">
        <v>452</v>
      </c>
      <c r="Q1025" t="s">
        <v>443</v>
      </c>
      <c r="V1025" t="s">
        <v>638</v>
      </c>
      <c r="W1025" t="s">
        <v>180</v>
      </c>
      <c r="AC1025" t="s">
        <v>499</v>
      </c>
      <c r="AD1025" t="s">
        <v>53</v>
      </c>
      <c r="AE1025">
        <v>1890</v>
      </c>
      <c r="AF1025">
        <v>1904</v>
      </c>
      <c r="AI1025" t="e">
        <f>VLOOKUP(I1025,Current!J:Q,2,0)</f>
        <v>#N/A</v>
      </c>
      <c r="AK1025" t="s">
        <v>11775</v>
      </c>
      <c r="AL1025">
        <f t="shared" si="15"/>
        <v>0</v>
      </c>
    </row>
    <row r="1026" spans="1:38" hidden="1" x14ac:dyDescent="0.25">
      <c r="A1026" s="1">
        <v>1024</v>
      </c>
      <c r="B1026">
        <v>1024</v>
      </c>
      <c r="C1026">
        <v>17</v>
      </c>
      <c r="D1026" t="s">
        <v>2609</v>
      </c>
      <c r="E1026" t="s">
        <v>2618</v>
      </c>
      <c r="G1026" t="s">
        <v>2619</v>
      </c>
      <c r="I1026" t="s">
        <v>11397</v>
      </c>
      <c r="J1026" t="s">
        <v>55</v>
      </c>
      <c r="L1026" t="s">
        <v>2402</v>
      </c>
      <c r="M1026" t="s">
        <v>38</v>
      </c>
      <c r="N1026" t="s">
        <v>2619</v>
      </c>
      <c r="P1026" t="s">
        <v>93</v>
      </c>
      <c r="Q1026" t="s">
        <v>180</v>
      </c>
      <c r="V1026" t="s">
        <v>499</v>
      </c>
      <c r="AC1026" t="s">
        <v>40</v>
      </c>
      <c r="AD1026" t="s">
        <v>56</v>
      </c>
      <c r="AI1026">
        <f>VLOOKUP(I1026,Current!J:Q,2,0)</f>
        <v>1904</v>
      </c>
      <c r="AJ1026" t="s">
        <v>56</v>
      </c>
      <c r="AK1026">
        <v>1904</v>
      </c>
      <c r="AL1026">
        <f t="shared" ref="AL1026:AL1089" si="16">IF(AND(AD1026=$AJ$4,AJ1026&lt;&gt;$AJ$4,V1026&lt;&gt;$V$2),1,IF(AND(AD1026=$AJ$4,AJ1026&lt;&gt;$AJ$4,V1026=$V$2),2,0))</f>
        <v>0</v>
      </c>
    </row>
    <row r="1027" spans="1:38" hidden="1" x14ac:dyDescent="0.25">
      <c r="A1027" s="1">
        <v>1025</v>
      </c>
      <c r="B1027">
        <v>1025</v>
      </c>
      <c r="C1027">
        <v>18</v>
      </c>
      <c r="D1027" t="s">
        <v>2620</v>
      </c>
      <c r="G1027" t="s">
        <v>2621</v>
      </c>
      <c r="H1027" t="s">
        <v>510</v>
      </c>
      <c r="I1027" t="s">
        <v>2611</v>
      </c>
      <c r="J1027" t="s">
        <v>36</v>
      </c>
      <c r="L1027" t="s">
        <v>2402</v>
      </c>
      <c r="M1027" t="s">
        <v>38</v>
      </c>
      <c r="N1027" t="s">
        <v>2621</v>
      </c>
      <c r="O1027" t="s">
        <v>510</v>
      </c>
      <c r="P1027" t="s">
        <v>71</v>
      </c>
      <c r="Q1027" t="s">
        <v>1294</v>
      </c>
      <c r="V1027" t="s">
        <v>1295</v>
      </c>
      <c r="W1027" t="s">
        <v>510</v>
      </c>
      <c r="AC1027" t="s">
        <v>511</v>
      </c>
      <c r="AD1027" t="s">
        <v>53</v>
      </c>
      <c r="AE1027">
        <v>1866</v>
      </c>
      <c r="AF1027">
        <v>1887</v>
      </c>
      <c r="AI1027" t="e">
        <f>VLOOKUP(I1027,Current!J:Q,2,0)</f>
        <v>#N/A</v>
      </c>
      <c r="AK1027" t="s">
        <v>11775</v>
      </c>
      <c r="AL1027">
        <f t="shared" si="16"/>
        <v>0</v>
      </c>
    </row>
    <row r="1028" spans="1:38" hidden="1" x14ac:dyDescent="0.25">
      <c r="A1028" s="1">
        <v>1026</v>
      </c>
      <c r="B1028">
        <v>1026</v>
      </c>
      <c r="C1028">
        <v>19</v>
      </c>
      <c r="D1028" t="s">
        <v>2620</v>
      </c>
      <c r="G1028" t="s">
        <v>510</v>
      </c>
      <c r="H1028" t="s">
        <v>1170</v>
      </c>
      <c r="I1028" t="s">
        <v>2611</v>
      </c>
      <c r="J1028" t="s">
        <v>83</v>
      </c>
      <c r="L1028" t="s">
        <v>2402</v>
      </c>
      <c r="M1028" t="s">
        <v>38</v>
      </c>
      <c r="N1028" t="s">
        <v>510</v>
      </c>
      <c r="O1028" t="s">
        <v>1170</v>
      </c>
      <c r="P1028" t="s">
        <v>510</v>
      </c>
      <c r="V1028" t="s">
        <v>511</v>
      </c>
      <c r="W1028" t="s">
        <v>1170</v>
      </c>
      <c r="AC1028" t="s">
        <v>1448</v>
      </c>
      <c r="AD1028" t="s">
        <v>53</v>
      </c>
      <c r="AE1028">
        <v>1887</v>
      </c>
      <c r="AF1028">
        <v>1924</v>
      </c>
      <c r="AI1028" t="e">
        <f>VLOOKUP(I1028,Current!J:Q,2,0)</f>
        <v>#N/A</v>
      </c>
      <c r="AK1028" t="s">
        <v>11775</v>
      </c>
      <c r="AL1028">
        <f t="shared" si="16"/>
        <v>0</v>
      </c>
    </row>
    <row r="1029" spans="1:38" hidden="1" x14ac:dyDescent="0.25">
      <c r="A1029" s="1">
        <v>1027</v>
      </c>
      <c r="B1029">
        <v>1027</v>
      </c>
      <c r="C1029">
        <v>20</v>
      </c>
      <c r="D1029" t="s">
        <v>2620</v>
      </c>
      <c r="E1029" t="s">
        <v>2622</v>
      </c>
      <c r="G1029" t="s">
        <v>1170</v>
      </c>
      <c r="I1029" s="4" t="s">
        <v>2611</v>
      </c>
      <c r="J1029" t="s">
        <v>55</v>
      </c>
      <c r="L1029" t="s">
        <v>2402</v>
      </c>
      <c r="M1029" t="s">
        <v>38</v>
      </c>
      <c r="N1029" t="s">
        <v>1170</v>
      </c>
      <c r="P1029" t="s">
        <v>1170</v>
      </c>
      <c r="V1029" t="s">
        <v>1448</v>
      </c>
      <c r="AC1029" t="s">
        <v>40</v>
      </c>
      <c r="AD1029" t="s">
        <v>56</v>
      </c>
      <c r="AI1029" t="e">
        <f>VLOOKUP(I1029,Current!J:Q,2,0)</f>
        <v>#N/A</v>
      </c>
      <c r="AJ1029" t="s">
        <v>11869</v>
      </c>
      <c r="AK1029" t="s">
        <v>11775</v>
      </c>
      <c r="AL1029">
        <f t="shared" si="16"/>
        <v>1</v>
      </c>
    </row>
    <row r="1030" spans="1:38" hidden="1" x14ac:dyDescent="0.25">
      <c r="A1030" s="1">
        <v>1028</v>
      </c>
      <c r="B1030">
        <v>1028</v>
      </c>
      <c r="C1030">
        <v>21</v>
      </c>
      <c r="D1030" t="s">
        <v>2623</v>
      </c>
      <c r="G1030" t="s">
        <v>493</v>
      </c>
      <c r="H1030" t="s">
        <v>1170</v>
      </c>
      <c r="I1030" t="s">
        <v>2507</v>
      </c>
      <c r="J1030" t="s">
        <v>83</v>
      </c>
      <c r="L1030" t="s">
        <v>2402</v>
      </c>
      <c r="M1030" t="s">
        <v>38</v>
      </c>
      <c r="N1030" t="s">
        <v>493</v>
      </c>
      <c r="O1030" t="s">
        <v>1170</v>
      </c>
      <c r="P1030" t="s">
        <v>493</v>
      </c>
      <c r="V1030" t="s">
        <v>495</v>
      </c>
      <c r="W1030" t="s">
        <v>1170</v>
      </c>
      <c r="AC1030" t="s">
        <v>1448</v>
      </c>
      <c r="AD1030" t="s">
        <v>53</v>
      </c>
      <c r="AE1030">
        <v>1881</v>
      </c>
      <c r="AF1030">
        <v>1924</v>
      </c>
      <c r="AI1030" t="e">
        <f>VLOOKUP(I1030,Current!J:Q,2,0)</f>
        <v>#N/A</v>
      </c>
      <c r="AK1030" t="s">
        <v>11775</v>
      </c>
      <c r="AL1030">
        <f t="shared" si="16"/>
        <v>0</v>
      </c>
    </row>
    <row r="1031" spans="1:38" hidden="1" x14ac:dyDescent="0.25">
      <c r="A1031" s="1">
        <v>1029</v>
      </c>
      <c r="B1031">
        <v>1029</v>
      </c>
      <c r="C1031">
        <v>22</v>
      </c>
      <c r="D1031" t="s">
        <v>2623</v>
      </c>
      <c r="E1031" t="s">
        <v>2624</v>
      </c>
      <c r="G1031" t="s">
        <v>2625</v>
      </c>
      <c r="H1031" t="s">
        <v>2626</v>
      </c>
      <c r="I1031" t="s">
        <v>2507</v>
      </c>
      <c r="J1031" t="s">
        <v>55</v>
      </c>
      <c r="L1031" t="s">
        <v>2402</v>
      </c>
      <c r="M1031" t="s">
        <v>38</v>
      </c>
      <c r="N1031" t="s">
        <v>2625</v>
      </c>
      <c r="O1031" t="s">
        <v>2626</v>
      </c>
      <c r="P1031" t="s">
        <v>229</v>
      </c>
      <c r="Q1031" t="s">
        <v>1170</v>
      </c>
      <c r="V1031" t="s">
        <v>1448</v>
      </c>
      <c r="W1031" t="s">
        <v>631</v>
      </c>
      <c r="X1031" t="s">
        <v>231</v>
      </c>
      <c r="AC1031" t="s">
        <v>232</v>
      </c>
      <c r="AD1031" t="s">
        <v>53</v>
      </c>
      <c r="AE1031">
        <v>1924</v>
      </c>
      <c r="AF1031">
        <v>1961</v>
      </c>
      <c r="AI1031" t="e">
        <f>VLOOKUP(I1031,Current!J:Q,2,0)</f>
        <v>#N/A</v>
      </c>
      <c r="AK1031" t="s">
        <v>11775</v>
      </c>
      <c r="AL1031">
        <f t="shared" si="16"/>
        <v>0</v>
      </c>
    </row>
    <row r="1032" spans="1:38" hidden="1" x14ac:dyDescent="0.25">
      <c r="A1032" s="1">
        <v>1030</v>
      </c>
      <c r="B1032">
        <v>1030</v>
      </c>
      <c r="C1032">
        <v>23</v>
      </c>
      <c r="D1032" t="s">
        <v>2627</v>
      </c>
      <c r="E1032" t="s">
        <v>2628</v>
      </c>
      <c r="G1032" t="s">
        <v>2629</v>
      </c>
      <c r="H1032" t="s">
        <v>2626</v>
      </c>
      <c r="I1032" t="s">
        <v>2630</v>
      </c>
      <c r="J1032" t="s">
        <v>55</v>
      </c>
      <c r="L1032" t="s">
        <v>2402</v>
      </c>
      <c r="M1032" t="s">
        <v>38</v>
      </c>
      <c r="N1032" t="s">
        <v>2629</v>
      </c>
      <c r="O1032" t="s">
        <v>2626</v>
      </c>
      <c r="P1032" t="s">
        <v>509</v>
      </c>
      <c r="Q1032" t="s">
        <v>966</v>
      </c>
      <c r="V1032" t="s">
        <v>967</v>
      </c>
      <c r="W1032" t="s">
        <v>631</v>
      </c>
      <c r="X1032" t="s">
        <v>231</v>
      </c>
      <c r="AC1032" t="s">
        <v>232</v>
      </c>
      <c r="AD1032" t="s">
        <v>53</v>
      </c>
      <c r="AE1032">
        <v>1923</v>
      </c>
      <c r="AF1032">
        <v>1961</v>
      </c>
      <c r="AI1032" t="e">
        <f>VLOOKUP(I1032,Current!J:Q,2,0)</f>
        <v>#N/A</v>
      </c>
      <c r="AK1032" t="s">
        <v>11775</v>
      </c>
      <c r="AL1032">
        <f t="shared" si="16"/>
        <v>0</v>
      </c>
    </row>
    <row r="1033" spans="1:38" hidden="1" x14ac:dyDescent="0.25">
      <c r="A1033" s="1">
        <v>1031</v>
      </c>
      <c r="B1033">
        <v>1031</v>
      </c>
      <c r="C1033">
        <v>0</v>
      </c>
      <c r="D1033" t="s">
        <v>2631</v>
      </c>
      <c r="E1033" t="s">
        <v>2632</v>
      </c>
      <c r="G1033" t="s">
        <v>2633</v>
      </c>
      <c r="H1033" t="s">
        <v>2634</v>
      </c>
      <c r="I1033" t="s">
        <v>2635</v>
      </c>
      <c r="J1033" t="s">
        <v>36</v>
      </c>
      <c r="L1033" t="s">
        <v>2402</v>
      </c>
      <c r="M1033" t="s">
        <v>38</v>
      </c>
      <c r="N1033" t="s">
        <v>2633</v>
      </c>
      <c r="O1033" t="s">
        <v>2634</v>
      </c>
      <c r="P1033" t="s">
        <v>48</v>
      </c>
      <c r="Q1033" t="s">
        <v>64</v>
      </c>
      <c r="V1033" t="s">
        <v>65</v>
      </c>
      <c r="W1033" t="s">
        <v>230</v>
      </c>
      <c r="X1033" t="s">
        <v>618</v>
      </c>
      <c r="AC1033" t="s">
        <v>619</v>
      </c>
      <c r="AD1033" t="s">
        <v>53</v>
      </c>
      <c r="AE1033">
        <v>1901</v>
      </c>
      <c r="AF1033">
        <v>1917</v>
      </c>
      <c r="AI1033" t="e">
        <f>VLOOKUP(I1033,Current!J:Q,2,0)</f>
        <v>#N/A</v>
      </c>
      <c r="AK1033" t="s">
        <v>11775</v>
      </c>
      <c r="AL1033">
        <f t="shared" si="16"/>
        <v>0</v>
      </c>
    </row>
    <row r="1034" spans="1:38" hidden="1" x14ac:dyDescent="0.25">
      <c r="A1034" s="1">
        <v>1032</v>
      </c>
      <c r="B1034">
        <v>1032</v>
      </c>
      <c r="C1034">
        <v>1</v>
      </c>
      <c r="D1034" t="s">
        <v>2636</v>
      </c>
      <c r="E1034" t="s">
        <v>2637</v>
      </c>
      <c r="G1034" t="s">
        <v>2638</v>
      </c>
      <c r="H1034" t="s">
        <v>2639</v>
      </c>
      <c r="I1034" t="s">
        <v>2640</v>
      </c>
      <c r="J1034" t="s">
        <v>36</v>
      </c>
      <c r="L1034" t="s">
        <v>2402</v>
      </c>
      <c r="M1034" t="s">
        <v>38</v>
      </c>
      <c r="N1034" t="s">
        <v>2638</v>
      </c>
      <c r="O1034" t="s">
        <v>2639</v>
      </c>
      <c r="P1034" t="s">
        <v>48</v>
      </c>
      <c r="Q1034" t="s">
        <v>51</v>
      </c>
      <c r="V1034" t="s">
        <v>52</v>
      </c>
      <c r="W1034" t="s">
        <v>275</v>
      </c>
      <c r="X1034" t="s">
        <v>364</v>
      </c>
      <c r="AC1034" t="s">
        <v>365</v>
      </c>
      <c r="AD1034" t="s">
        <v>53</v>
      </c>
      <c r="AE1034">
        <v>1895</v>
      </c>
      <c r="AF1034">
        <v>1922</v>
      </c>
      <c r="AI1034" t="e">
        <f>VLOOKUP(I1034,Current!J:Q,2,0)</f>
        <v>#N/A</v>
      </c>
      <c r="AK1034" t="s">
        <v>11775</v>
      </c>
      <c r="AL1034">
        <f t="shared" si="16"/>
        <v>0</v>
      </c>
    </row>
    <row r="1035" spans="1:38" hidden="1" x14ac:dyDescent="0.25">
      <c r="A1035" s="1">
        <v>1033</v>
      </c>
      <c r="B1035">
        <v>1033</v>
      </c>
      <c r="C1035">
        <v>2</v>
      </c>
      <c r="D1035" t="s">
        <v>2636</v>
      </c>
      <c r="E1035" t="s">
        <v>2641</v>
      </c>
      <c r="G1035" t="s">
        <v>2642</v>
      </c>
      <c r="H1035" t="s">
        <v>2643</v>
      </c>
      <c r="I1035" t="s">
        <v>2640</v>
      </c>
      <c r="J1035" t="s">
        <v>2406</v>
      </c>
      <c r="L1035" t="s">
        <v>2402</v>
      </c>
      <c r="M1035" t="s">
        <v>38</v>
      </c>
      <c r="N1035" t="s">
        <v>2642</v>
      </c>
      <c r="O1035" t="s">
        <v>2643</v>
      </c>
      <c r="P1035" t="s">
        <v>48</v>
      </c>
      <c r="Q1035" t="s">
        <v>364</v>
      </c>
      <c r="V1035" t="s">
        <v>365</v>
      </c>
      <c r="W1035" t="s">
        <v>179</v>
      </c>
      <c r="X1035" t="s">
        <v>1170</v>
      </c>
      <c r="AC1035" t="s">
        <v>1448</v>
      </c>
      <c r="AD1035" t="s">
        <v>53</v>
      </c>
      <c r="AE1035">
        <v>1922</v>
      </c>
      <c r="AF1035">
        <v>1924</v>
      </c>
      <c r="AI1035" t="e">
        <f>VLOOKUP(I1035,Current!J:Q,2,0)</f>
        <v>#N/A</v>
      </c>
      <c r="AK1035" t="s">
        <v>11775</v>
      </c>
      <c r="AL1035">
        <f t="shared" si="16"/>
        <v>0</v>
      </c>
    </row>
    <row r="1036" spans="1:38" hidden="1" x14ac:dyDescent="0.25">
      <c r="A1036" s="1">
        <v>1034</v>
      </c>
      <c r="B1036">
        <v>1034</v>
      </c>
      <c r="C1036">
        <v>3</v>
      </c>
      <c r="D1036" t="s">
        <v>2644</v>
      </c>
      <c r="E1036" t="s">
        <v>2645</v>
      </c>
      <c r="G1036" t="s">
        <v>2646</v>
      </c>
      <c r="H1036" t="s">
        <v>2647</v>
      </c>
      <c r="I1036" t="s">
        <v>2648</v>
      </c>
      <c r="J1036" t="s">
        <v>36</v>
      </c>
      <c r="L1036" t="s">
        <v>2402</v>
      </c>
      <c r="M1036" t="s">
        <v>38</v>
      </c>
      <c r="N1036" t="s">
        <v>2646</v>
      </c>
      <c r="O1036" t="s">
        <v>2647</v>
      </c>
      <c r="P1036" t="s">
        <v>509</v>
      </c>
      <c r="Q1036" t="s">
        <v>1374</v>
      </c>
      <c r="V1036" t="s">
        <v>1375</v>
      </c>
      <c r="W1036" t="s">
        <v>380</v>
      </c>
      <c r="X1036" t="s">
        <v>348</v>
      </c>
      <c r="AC1036" t="s">
        <v>349</v>
      </c>
      <c r="AD1036" t="s">
        <v>53</v>
      </c>
      <c r="AE1036">
        <v>1889</v>
      </c>
      <c r="AF1036">
        <v>1907</v>
      </c>
      <c r="AI1036" t="e">
        <f>VLOOKUP(I1036,Current!J:Q,2,0)</f>
        <v>#N/A</v>
      </c>
      <c r="AK1036" t="s">
        <v>11775</v>
      </c>
      <c r="AL1036">
        <f t="shared" si="16"/>
        <v>0</v>
      </c>
    </row>
    <row r="1037" spans="1:38" hidden="1" x14ac:dyDescent="0.25">
      <c r="A1037" s="1">
        <v>1035</v>
      </c>
      <c r="B1037">
        <v>1035</v>
      </c>
      <c r="C1037">
        <v>4</v>
      </c>
      <c r="D1037" t="s">
        <v>2644</v>
      </c>
      <c r="E1037" t="s">
        <v>2649</v>
      </c>
      <c r="G1037" t="s">
        <v>2650</v>
      </c>
      <c r="H1037" t="s">
        <v>2651</v>
      </c>
      <c r="I1037" t="s">
        <v>2652</v>
      </c>
      <c r="J1037" t="s">
        <v>55</v>
      </c>
      <c r="L1037" t="s">
        <v>2402</v>
      </c>
      <c r="M1037" t="s">
        <v>38</v>
      </c>
      <c r="N1037" t="s">
        <v>2650</v>
      </c>
      <c r="O1037" t="s">
        <v>2651</v>
      </c>
      <c r="P1037" t="s">
        <v>262</v>
      </c>
      <c r="Q1037" t="s">
        <v>542</v>
      </c>
      <c r="V1037" t="s">
        <v>547</v>
      </c>
      <c r="W1037" t="s">
        <v>109</v>
      </c>
      <c r="X1037" t="s">
        <v>119</v>
      </c>
      <c r="AC1037" t="s">
        <v>120</v>
      </c>
      <c r="AD1037" t="s">
        <v>53</v>
      </c>
      <c r="AE1037">
        <v>1906</v>
      </c>
      <c r="AF1037">
        <v>1939</v>
      </c>
      <c r="AI1037" t="e">
        <f>VLOOKUP(I1037,Current!J:Q,2,0)</f>
        <v>#N/A</v>
      </c>
      <c r="AK1037" t="s">
        <v>11775</v>
      </c>
      <c r="AL1037">
        <f t="shared" si="16"/>
        <v>0</v>
      </c>
    </row>
    <row r="1038" spans="1:38" hidden="1" x14ac:dyDescent="0.25">
      <c r="A1038" s="1">
        <v>1036</v>
      </c>
      <c r="B1038">
        <v>1036</v>
      </c>
      <c r="C1038">
        <v>5</v>
      </c>
      <c r="D1038" t="s">
        <v>2653</v>
      </c>
      <c r="E1038" t="s">
        <v>2654</v>
      </c>
      <c r="G1038" t="s">
        <v>2655</v>
      </c>
      <c r="H1038" t="s">
        <v>2656</v>
      </c>
      <c r="I1038" t="s">
        <v>2657</v>
      </c>
      <c r="J1038" t="s">
        <v>36</v>
      </c>
      <c r="L1038" t="s">
        <v>2402</v>
      </c>
      <c r="M1038" t="s">
        <v>38</v>
      </c>
      <c r="N1038" t="s">
        <v>2655</v>
      </c>
      <c r="O1038" t="s">
        <v>2658</v>
      </c>
      <c r="P1038" t="s">
        <v>198</v>
      </c>
      <c r="Q1038" t="s">
        <v>435</v>
      </c>
      <c r="V1038" t="s">
        <v>954</v>
      </c>
      <c r="W1038" t="s">
        <v>162</v>
      </c>
      <c r="AC1038" t="s">
        <v>255</v>
      </c>
      <c r="AD1038" t="s">
        <v>53</v>
      </c>
      <c r="AE1038">
        <v>1879</v>
      </c>
      <c r="AF1038">
        <v>1909</v>
      </c>
      <c r="AI1038" t="e">
        <f>VLOOKUP(I1038,Current!J:Q,2,0)</f>
        <v>#N/A</v>
      </c>
      <c r="AK1038" t="s">
        <v>11775</v>
      </c>
      <c r="AL1038">
        <f t="shared" si="16"/>
        <v>0</v>
      </c>
    </row>
    <row r="1039" spans="1:38" hidden="1" x14ac:dyDescent="0.25">
      <c r="A1039" s="1">
        <v>1037</v>
      </c>
      <c r="B1039">
        <v>1037</v>
      </c>
      <c r="C1039">
        <v>6</v>
      </c>
      <c r="D1039" t="s">
        <v>2653</v>
      </c>
      <c r="E1039" t="s">
        <v>2659</v>
      </c>
      <c r="G1039" t="s">
        <v>162</v>
      </c>
      <c r="H1039" t="s">
        <v>2660</v>
      </c>
      <c r="I1039" t="s">
        <v>2657</v>
      </c>
      <c r="J1039" t="s">
        <v>55</v>
      </c>
      <c r="L1039" t="s">
        <v>2402</v>
      </c>
      <c r="M1039" t="s">
        <v>38</v>
      </c>
      <c r="N1039" t="s">
        <v>162</v>
      </c>
      <c r="O1039" t="s">
        <v>2660</v>
      </c>
      <c r="P1039" t="s">
        <v>162</v>
      </c>
      <c r="V1039" t="s">
        <v>255</v>
      </c>
      <c r="W1039" t="s">
        <v>452</v>
      </c>
      <c r="X1039" t="s">
        <v>350</v>
      </c>
      <c r="AC1039" t="s">
        <v>351</v>
      </c>
      <c r="AD1039" t="s">
        <v>53</v>
      </c>
      <c r="AE1039">
        <v>1909</v>
      </c>
      <c r="AF1039">
        <v>1949</v>
      </c>
      <c r="AI1039" t="e">
        <f>VLOOKUP(I1039,Current!J:Q,2,0)</f>
        <v>#N/A</v>
      </c>
      <c r="AK1039" t="s">
        <v>11775</v>
      </c>
      <c r="AL1039">
        <f t="shared" si="16"/>
        <v>0</v>
      </c>
    </row>
    <row r="1040" spans="1:38" hidden="1" x14ac:dyDescent="0.25">
      <c r="A1040" s="1">
        <v>1038</v>
      </c>
      <c r="B1040">
        <v>1038</v>
      </c>
      <c r="C1040">
        <v>7</v>
      </c>
      <c r="D1040" t="s">
        <v>2661</v>
      </c>
      <c r="E1040" t="s">
        <v>2662</v>
      </c>
      <c r="G1040" t="s">
        <v>158</v>
      </c>
      <c r="H1040" t="s">
        <v>35</v>
      </c>
      <c r="I1040" t="s">
        <v>2657</v>
      </c>
      <c r="J1040" t="s">
        <v>36</v>
      </c>
      <c r="L1040" t="s">
        <v>2402</v>
      </c>
      <c r="M1040" t="s">
        <v>38</v>
      </c>
      <c r="N1040" t="s">
        <v>158</v>
      </c>
      <c r="O1040" t="s">
        <v>39</v>
      </c>
      <c r="P1040" t="s">
        <v>158</v>
      </c>
      <c r="V1040" t="s">
        <v>1194</v>
      </c>
      <c r="AC1040" t="s">
        <v>40</v>
      </c>
      <c r="AD1040" t="s">
        <v>61</v>
      </c>
      <c r="AI1040" t="e">
        <f>VLOOKUP(I1040,Current!J:Q,2,0)</f>
        <v>#N/A</v>
      </c>
      <c r="AK1040" t="s">
        <v>11775</v>
      </c>
      <c r="AL1040">
        <f t="shared" si="16"/>
        <v>0</v>
      </c>
    </row>
    <row r="1041" spans="1:38" hidden="1" x14ac:dyDescent="0.25">
      <c r="A1041" s="1">
        <v>1039</v>
      </c>
      <c r="B1041">
        <v>1039</v>
      </c>
      <c r="C1041">
        <v>8</v>
      </c>
      <c r="D1041" t="s">
        <v>2661</v>
      </c>
      <c r="E1041" t="s">
        <v>2663</v>
      </c>
      <c r="G1041" t="s">
        <v>362</v>
      </c>
      <c r="H1041" t="s">
        <v>685</v>
      </c>
      <c r="I1041" t="s">
        <v>2657</v>
      </c>
      <c r="J1041" t="s">
        <v>83</v>
      </c>
      <c r="L1041" t="s">
        <v>2402</v>
      </c>
      <c r="M1041" t="s">
        <v>38</v>
      </c>
      <c r="N1041" t="s">
        <v>362</v>
      </c>
      <c r="O1041" t="s">
        <v>685</v>
      </c>
      <c r="P1041" t="s">
        <v>362</v>
      </c>
      <c r="V1041" t="s">
        <v>363</v>
      </c>
      <c r="W1041" t="s">
        <v>685</v>
      </c>
      <c r="AC1041" t="s">
        <v>686</v>
      </c>
      <c r="AD1041" t="s">
        <v>53</v>
      </c>
      <c r="AE1041">
        <v>1883</v>
      </c>
      <c r="AF1041">
        <v>1931</v>
      </c>
      <c r="AI1041" t="e">
        <f>VLOOKUP(I1041,Current!J:Q,2,0)</f>
        <v>#N/A</v>
      </c>
      <c r="AK1041" t="s">
        <v>11775</v>
      </c>
      <c r="AL1041">
        <f t="shared" si="16"/>
        <v>0</v>
      </c>
    </row>
    <row r="1042" spans="1:38" hidden="1" x14ac:dyDescent="0.25">
      <c r="A1042" s="1">
        <v>1040</v>
      </c>
      <c r="B1042">
        <v>1040</v>
      </c>
      <c r="C1042">
        <v>9</v>
      </c>
      <c r="D1042" t="s">
        <v>2661</v>
      </c>
      <c r="G1042" t="s">
        <v>298</v>
      </c>
      <c r="H1042" t="s">
        <v>2664</v>
      </c>
      <c r="I1042" t="s">
        <v>2657</v>
      </c>
      <c r="J1042" t="s">
        <v>2406</v>
      </c>
      <c r="L1042" t="s">
        <v>2402</v>
      </c>
      <c r="M1042" t="s">
        <v>38</v>
      </c>
      <c r="N1042" t="s">
        <v>298</v>
      </c>
      <c r="O1042" t="s">
        <v>2665</v>
      </c>
      <c r="P1042" t="s">
        <v>298</v>
      </c>
      <c r="V1042" t="s">
        <v>299</v>
      </c>
      <c r="W1042" t="s">
        <v>685</v>
      </c>
      <c r="AC1042" t="s">
        <v>686</v>
      </c>
      <c r="AD1042" t="s">
        <v>53</v>
      </c>
      <c r="AE1042">
        <v>1910</v>
      </c>
      <c r="AF1042">
        <v>1931</v>
      </c>
      <c r="AI1042" t="e">
        <f>VLOOKUP(I1042,Current!J:Q,2,0)</f>
        <v>#N/A</v>
      </c>
      <c r="AK1042" t="s">
        <v>11775</v>
      </c>
      <c r="AL1042">
        <f t="shared" si="16"/>
        <v>0</v>
      </c>
    </row>
    <row r="1043" spans="1:38" hidden="1" x14ac:dyDescent="0.25">
      <c r="A1043" s="1">
        <v>1041</v>
      </c>
      <c r="B1043">
        <v>1041</v>
      </c>
      <c r="C1043">
        <v>10</v>
      </c>
      <c r="D1043" t="s">
        <v>2661</v>
      </c>
      <c r="E1043" t="s">
        <v>2666</v>
      </c>
      <c r="G1043" t="s">
        <v>303</v>
      </c>
      <c r="H1043" t="s">
        <v>2660</v>
      </c>
      <c r="I1043" t="s">
        <v>2657</v>
      </c>
      <c r="J1043" t="s">
        <v>55</v>
      </c>
      <c r="L1043" t="s">
        <v>2402</v>
      </c>
      <c r="M1043" t="s">
        <v>38</v>
      </c>
      <c r="N1043" t="s">
        <v>303</v>
      </c>
      <c r="O1043" t="s">
        <v>2660</v>
      </c>
      <c r="P1043" t="s">
        <v>303</v>
      </c>
      <c r="V1043" t="s">
        <v>305</v>
      </c>
      <c r="W1043" t="s">
        <v>452</v>
      </c>
      <c r="X1043" t="s">
        <v>350</v>
      </c>
      <c r="AC1043" t="s">
        <v>351</v>
      </c>
      <c r="AD1043" t="s">
        <v>53</v>
      </c>
      <c r="AE1043">
        <v>1911</v>
      </c>
      <c r="AF1043">
        <v>1949</v>
      </c>
      <c r="AI1043" t="e">
        <f>VLOOKUP(I1043,Current!J:Q,2,0)</f>
        <v>#N/A</v>
      </c>
      <c r="AK1043" t="s">
        <v>11775</v>
      </c>
      <c r="AL1043">
        <f t="shared" si="16"/>
        <v>0</v>
      </c>
    </row>
    <row r="1044" spans="1:38" hidden="1" x14ac:dyDescent="0.25">
      <c r="A1044" s="1">
        <v>1042</v>
      </c>
      <c r="B1044">
        <v>1042</v>
      </c>
      <c r="C1044">
        <v>11</v>
      </c>
      <c r="D1044" t="s">
        <v>2667</v>
      </c>
      <c r="E1044" t="s">
        <v>2668</v>
      </c>
      <c r="G1044" t="s">
        <v>2669</v>
      </c>
      <c r="I1044" t="s">
        <v>2670</v>
      </c>
      <c r="J1044" t="s">
        <v>55</v>
      </c>
      <c r="L1044" t="s">
        <v>2402</v>
      </c>
      <c r="M1044" t="s">
        <v>38</v>
      </c>
      <c r="N1044" t="s">
        <v>2669</v>
      </c>
      <c r="P1044" t="s">
        <v>386</v>
      </c>
      <c r="Q1044" t="s">
        <v>2378</v>
      </c>
      <c r="V1044" t="s">
        <v>2379</v>
      </c>
      <c r="AC1044" t="s">
        <v>40</v>
      </c>
      <c r="AD1044" t="s">
        <v>56</v>
      </c>
      <c r="AI1044">
        <f>VLOOKUP(I1044,Current!J:Q,2,0)</f>
        <v>1983</v>
      </c>
      <c r="AJ1044" t="s">
        <v>56</v>
      </c>
      <c r="AK1044">
        <v>1983</v>
      </c>
      <c r="AL1044">
        <f t="shared" si="16"/>
        <v>0</v>
      </c>
    </row>
    <row r="1045" spans="1:38" hidden="1" x14ac:dyDescent="0.25">
      <c r="A1045" s="1">
        <v>1043</v>
      </c>
      <c r="B1045">
        <v>1043</v>
      </c>
      <c r="C1045">
        <v>12</v>
      </c>
      <c r="D1045" t="s">
        <v>2671</v>
      </c>
      <c r="G1045" t="s">
        <v>158</v>
      </c>
      <c r="H1045" t="s">
        <v>35</v>
      </c>
      <c r="J1045" t="s">
        <v>83</v>
      </c>
      <c r="L1045" t="s">
        <v>2402</v>
      </c>
      <c r="M1045" t="s">
        <v>38</v>
      </c>
      <c r="N1045" t="s">
        <v>158</v>
      </c>
      <c r="O1045" t="s">
        <v>39</v>
      </c>
      <c r="P1045" t="s">
        <v>158</v>
      </c>
      <c r="V1045" t="s">
        <v>1194</v>
      </c>
      <c r="AC1045" t="s">
        <v>40</v>
      </c>
      <c r="AD1045" t="s">
        <v>61</v>
      </c>
      <c r="AI1045" t="e">
        <f>VLOOKUP(I1045,Current!J:Q,2,0)</f>
        <v>#N/A</v>
      </c>
      <c r="AK1045" t="s">
        <v>11775</v>
      </c>
      <c r="AL1045">
        <f t="shared" si="16"/>
        <v>0</v>
      </c>
    </row>
    <row r="1046" spans="1:38" hidden="1" x14ac:dyDescent="0.25">
      <c r="A1046" s="1">
        <v>1044</v>
      </c>
      <c r="B1046">
        <v>1044</v>
      </c>
      <c r="C1046">
        <v>13</v>
      </c>
      <c r="D1046" t="s">
        <v>2671</v>
      </c>
      <c r="G1046" t="s">
        <v>125</v>
      </c>
      <c r="H1046" t="s">
        <v>113</v>
      </c>
      <c r="J1046" t="s">
        <v>36</v>
      </c>
      <c r="L1046" t="s">
        <v>2402</v>
      </c>
      <c r="M1046" t="s">
        <v>38</v>
      </c>
      <c r="N1046" t="s">
        <v>125</v>
      </c>
      <c r="O1046" t="s">
        <v>113</v>
      </c>
      <c r="P1046" t="s">
        <v>125</v>
      </c>
      <c r="V1046" t="s">
        <v>126</v>
      </c>
      <c r="W1046" t="s">
        <v>113</v>
      </c>
      <c r="AC1046" t="s">
        <v>114</v>
      </c>
      <c r="AD1046" t="s">
        <v>53</v>
      </c>
      <c r="AE1046">
        <v>1893</v>
      </c>
      <c r="AF1046">
        <v>1929</v>
      </c>
      <c r="AI1046" t="e">
        <f>VLOOKUP(I1046,Current!J:Q,2,0)</f>
        <v>#N/A</v>
      </c>
      <c r="AK1046" t="s">
        <v>11775</v>
      </c>
      <c r="AL1046">
        <f t="shared" si="16"/>
        <v>0</v>
      </c>
    </row>
    <row r="1047" spans="1:38" hidden="1" x14ac:dyDescent="0.25">
      <c r="A1047" s="1">
        <v>1045</v>
      </c>
      <c r="B1047">
        <v>1045</v>
      </c>
      <c r="C1047">
        <v>14</v>
      </c>
      <c r="D1047" t="s">
        <v>2671</v>
      </c>
      <c r="G1047" t="s">
        <v>966</v>
      </c>
      <c r="H1047" t="s">
        <v>113</v>
      </c>
      <c r="J1047" t="s">
        <v>2406</v>
      </c>
      <c r="L1047" t="s">
        <v>2402</v>
      </c>
      <c r="M1047" t="s">
        <v>38</v>
      </c>
      <c r="N1047" t="s">
        <v>966</v>
      </c>
      <c r="O1047" t="s">
        <v>113</v>
      </c>
      <c r="P1047" t="s">
        <v>966</v>
      </c>
      <c r="V1047" t="s">
        <v>967</v>
      </c>
      <c r="W1047" t="s">
        <v>113</v>
      </c>
      <c r="AC1047" t="s">
        <v>114</v>
      </c>
      <c r="AD1047" t="s">
        <v>53</v>
      </c>
      <c r="AE1047">
        <v>1923</v>
      </c>
      <c r="AF1047">
        <v>1929</v>
      </c>
      <c r="AI1047" t="e">
        <f>VLOOKUP(I1047,Current!J:Q,2,0)</f>
        <v>#N/A</v>
      </c>
      <c r="AK1047" t="s">
        <v>11775</v>
      </c>
      <c r="AL1047">
        <f t="shared" si="16"/>
        <v>0</v>
      </c>
    </row>
    <row r="1048" spans="1:38" hidden="1" x14ac:dyDescent="0.25">
      <c r="A1048" s="1">
        <v>1046</v>
      </c>
      <c r="B1048">
        <v>1046</v>
      </c>
      <c r="C1048">
        <v>0</v>
      </c>
      <c r="D1048" t="s">
        <v>2672</v>
      </c>
      <c r="G1048" t="s">
        <v>49</v>
      </c>
      <c r="H1048" t="s">
        <v>298</v>
      </c>
      <c r="J1048" t="s">
        <v>83</v>
      </c>
      <c r="L1048" t="s">
        <v>2402</v>
      </c>
      <c r="M1048" t="s">
        <v>38</v>
      </c>
      <c r="N1048" t="s">
        <v>49</v>
      </c>
      <c r="O1048" t="s">
        <v>298</v>
      </c>
      <c r="P1048" t="s">
        <v>49</v>
      </c>
      <c r="V1048" t="s">
        <v>50</v>
      </c>
      <c r="W1048" t="s">
        <v>298</v>
      </c>
      <c r="AC1048" t="s">
        <v>299</v>
      </c>
      <c r="AD1048" t="s">
        <v>53</v>
      </c>
      <c r="AE1048">
        <v>1885</v>
      </c>
      <c r="AF1048">
        <v>1910</v>
      </c>
      <c r="AI1048" t="e">
        <f>VLOOKUP(I1048,Current!J:Q,2,0)</f>
        <v>#N/A</v>
      </c>
      <c r="AK1048" t="s">
        <v>11775</v>
      </c>
      <c r="AL1048">
        <f t="shared" si="16"/>
        <v>0</v>
      </c>
    </row>
    <row r="1049" spans="1:38" hidden="1" x14ac:dyDescent="0.25">
      <c r="A1049" s="1">
        <v>1047</v>
      </c>
      <c r="B1049">
        <v>1047</v>
      </c>
      <c r="C1049">
        <v>1</v>
      </c>
      <c r="D1049" t="s">
        <v>2672</v>
      </c>
      <c r="G1049" t="s">
        <v>298</v>
      </c>
      <c r="H1049" t="s">
        <v>601</v>
      </c>
      <c r="J1049" t="s">
        <v>55</v>
      </c>
      <c r="L1049" t="s">
        <v>2402</v>
      </c>
      <c r="M1049" t="s">
        <v>38</v>
      </c>
      <c r="N1049" t="s">
        <v>298</v>
      </c>
      <c r="O1049" t="s">
        <v>601</v>
      </c>
      <c r="P1049" t="s">
        <v>298</v>
      </c>
      <c r="V1049" t="s">
        <v>299</v>
      </c>
      <c r="W1049" t="s">
        <v>601</v>
      </c>
      <c r="AC1049" t="s">
        <v>602</v>
      </c>
      <c r="AD1049" t="s">
        <v>53</v>
      </c>
      <c r="AE1049">
        <v>1910</v>
      </c>
      <c r="AF1049">
        <v>1944</v>
      </c>
      <c r="AI1049" t="e">
        <f>VLOOKUP(I1049,Current!J:Q,2,0)</f>
        <v>#N/A</v>
      </c>
      <c r="AK1049" t="s">
        <v>11775</v>
      </c>
      <c r="AL1049">
        <f t="shared" si="16"/>
        <v>0</v>
      </c>
    </row>
    <row r="1050" spans="1:38" hidden="1" x14ac:dyDescent="0.25">
      <c r="A1050" s="1">
        <v>1048</v>
      </c>
      <c r="B1050">
        <v>1048</v>
      </c>
      <c r="C1050">
        <v>0</v>
      </c>
      <c r="D1050" t="s">
        <v>2517</v>
      </c>
      <c r="G1050" t="s">
        <v>2673</v>
      </c>
      <c r="H1050" t="s">
        <v>2674</v>
      </c>
      <c r="I1050" t="s">
        <v>2675</v>
      </c>
      <c r="J1050" t="s">
        <v>55</v>
      </c>
      <c r="L1050" t="s">
        <v>2676</v>
      </c>
      <c r="M1050" t="s">
        <v>38</v>
      </c>
      <c r="N1050" t="s">
        <v>2673</v>
      </c>
      <c r="O1050" t="s">
        <v>2674</v>
      </c>
      <c r="P1050" t="s">
        <v>509</v>
      </c>
      <c r="Q1050" t="s">
        <v>318</v>
      </c>
      <c r="V1050" t="s">
        <v>319</v>
      </c>
      <c r="W1050" t="s">
        <v>269</v>
      </c>
      <c r="X1050" t="s">
        <v>1459</v>
      </c>
      <c r="AC1050" t="s">
        <v>1460</v>
      </c>
      <c r="AD1050" t="s">
        <v>53</v>
      </c>
      <c r="AE1050">
        <v>1897</v>
      </c>
      <c r="AF1050">
        <v>1965</v>
      </c>
      <c r="AI1050" t="e">
        <f>VLOOKUP(I1050,Current!J:Q,2,0)</f>
        <v>#N/A</v>
      </c>
      <c r="AK1050" t="s">
        <v>11775</v>
      </c>
      <c r="AL1050">
        <f t="shared" si="16"/>
        <v>0</v>
      </c>
    </row>
    <row r="1051" spans="1:38" hidden="1" x14ac:dyDescent="0.25">
      <c r="A1051" s="1">
        <v>1049</v>
      </c>
      <c r="B1051">
        <v>1049</v>
      </c>
      <c r="C1051">
        <v>1</v>
      </c>
      <c r="D1051" t="s">
        <v>2517</v>
      </c>
      <c r="G1051" t="s">
        <v>2677</v>
      </c>
      <c r="H1051" t="s">
        <v>609</v>
      </c>
      <c r="I1051" t="s">
        <v>2678</v>
      </c>
      <c r="J1051" t="s">
        <v>55</v>
      </c>
      <c r="L1051" t="s">
        <v>2676</v>
      </c>
      <c r="M1051" t="s">
        <v>38</v>
      </c>
      <c r="N1051" t="s">
        <v>2677</v>
      </c>
      <c r="O1051" t="s">
        <v>39</v>
      </c>
      <c r="P1051" t="s">
        <v>201</v>
      </c>
      <c r="Q1051" t="s">
        <v>939</v>
      </c>
      <c r="V1051" t="s">
        <v>940</v>
      </c>
      <c r="AC1051" t="s">
        <v>40</v>
      </c>
      <c r="AD1051" t="s">
        <v>96</v>
      </c>
      <c r="AI1051">
        <f>VLOOKUP(I1051,Current!J:Q,2,0)</f>
        <v>2010</v>
      </c>
      <c r="AJ1051" t="s">
        <v>56</v>
      </c>
      <c r="AK1051">
        <v>2010</v>
      </c>
      <c r="AL1051">
        <f t="shared" si="16"/>
        <v>0</v>
      </c>
    </row>
    <row r="1052" spans="1:38" hidden="1" x14ac:dyDescent="0.25">
      <c r="A1052" s="1">
        <v>1050</v>
      </c>
      <c r="B1052">
        <v>1050</v>
      </c>
      <c r="C1052">
        <v>2</v>
      </c>
      <c r="D1052" t="s">
        <v>2679</v>
      </c>
      <c r="G1052" t="s">
        <v>2680</v>
      </c>
      <c r="H1052" t="s">
        <v>2681</v>
      </c>
      <c r="I1052" t="s">
        <v>2682</v>
      </c>
      <c r="J1052" t="s">
        <v>36</v>
      </c>
      <c r="L1052" t="s">
        <v>2676</v>
      </c>
      <c r="M1052" t="s">
        <v>38</v>
      </c>
      <c r="N1052" t="s">
        <v>2680</v>
      </c>
      <c r="O1052" t="s">
        <v>2681</v>
      </c>
      <c r="P1052" t="s">
        <v>93</v>
      </c>
      <c r="Q1052" t="s">
        <v>206</v>
      </c>
      <c r="V1052" t="s">
        <v>207</v>
      </c>
      <c r="W1052" t="s">
        <v>380</v>
      </c>
      <c r="X1052" t="s">
        <v>536</v>
      </c>
      <c r="AC1052" t="s">
        <v>537</v>
      </c>
      <c r="AD1052" t="s">
        <v>53</v>
      </c>
      <c r="AE1052">
        <v>1875</v>
      </c>
      <c r="AF1052">
        <v>1900</v>
      </c>
      <c r="AI1052">
        <f>VLOOKUP(I1052,Current!J:Q,2,0)</f>
        <v>1875</v>
      </c>
      <c r="AK1052" t="s">
        <v>11775</v>
      </c>
      <c r="AL1052">
        <f t="shared" si="16"/>
        <v>0</v>
      </c>
    </row>
    <row r="1053" spans="1:38" hidden="1" x14ac:dyDescent="0.25">
      <c r="A1053" s="1">
        <v>1051</v>
      </c>
      <c r="B1053">
        <v>1051</v>
      </c>
      <c r="C1053">
        <v>3</v>
      </c>
      <c r="D1053" t="s">
        <v>2679</v>
      </c>
      <c r="E1053" t="s">
        <v>2683</v>
      </c>
      <c r="G1053" t="s">
        <v>2684</v>
      </c>
      <c r="H1053" t="s">
        <v>609</v>
      </c>
      <c r="I1053" t="s">
        <v>2682</v>
      </c>
      <c r="J1053" t="s">
        <v>55</v>
      </c>
      <c r="L1053" t="s">
        <v>2676</v>
      </c>
      <c r="M1053" t="s">
        <v>38</v>
      </c>
      <c r="N1053" t="s">
        <v>2684</v>
      </c>
      <c r="O1053" t="s">
        <v>39</v>
      </c>
      <c r="P1053" t="s">
        <v>509</v>
      </c>
      <c r="Q1053" t="s">
        <v>284</v>
      </c>
      <c r="V1053" t="s">
        <v>285</v>
      </c>
      <c r="AC1053" t="s">
        <v>40</v>
      </c>
      <c r="AD1053" t="s">
        <v>96</v>
      </c>
      <c r="AI1053">
        <f>VLOOKUP(I1053,Current!J:Q,2,0)</f>
        <v>1875</v>
      </c>
      <c r="AJ1053" t="s">
        <v>56</v>
      </c>
      <c r="AK1053">
        <v>1875</v>
      </c>
      <c r="AL1053">
        <f t="shared" si="16"/>
        <v>0</v>
      </c>
    </row>
    <row r="1054" spans="1:38" hidden="1" x14ac:dyDescent="0.25">
      <c r="A1054" s="1">
        <v>1052</v>
      </c>
      <c r="B1054">
        <v>1052</v>
      </c>
      <c r="C1054">
        <v>4</v>
      </c>
      <c r="D1054" t="s">
        <v>2685</v>
      </c>
      <c r="G1054" t="s">
        <v>2686</v>
      </c>
      <c r="H1054" t="s">
        <v>2687</v>
      </c>
      <c r="I1054" t="s">
        <v>2688</v>
      </c>
      <c r="J1054" t="s">
        <v>55</v>
      </c>
      <c r="L1054" t="s">
        <v>2676</v>
      </c>
      <c r="M1054" t="s">
        <v>38</v>
      </c>
      <c r="N1054" t="s">
        <v>2686</v>
      </c>
      <c r="O1054" t="s">
        <v>2687</v>
      </c>
      <c r="P1054" t="s">
        <v>509</v>
      </c>
      <c r="Q1054" t="s">
        <v>64</v>
      </c>
      <c r="V1054" t="s">
        <v>65</v>
      </c>
      <c r="W1054" t="s">
        <v>575</v>
      </c>
      <c r="X1054" t="s">
        <v>403</v>
      </c>
      <c r="AC1054" t="s">
        <v>404</v>
      </c>
      <c r="AD1054" t="s">
        <v>53</v>
      </c>
      <c r="AE1054">
        <v>1901</v>
      </c>
      <c r="AF1054">
        <v>1988</v>
      </c>
      <c r="AI1054">
        <f>VLOOKUP(I1054,Current!J:Q,2,0)</f>
        <v>1901</v>
      </c>
      <c r="AK1054" t="s">
        <v>11775</v>
      </c>
      <c r="AL1054">
        <f t="shared" si="16"/>
        <v>0</v>
      </c>
    </row>
    <row r="1055" spans="1:38" hidden="1" x14ac:dyDescent="0.25">
      <c r="A1055" s="1">
        <v>1053</v>
      </c>
      <c r="B1055">
        <v>1053</v>
      </c>
      <c r="C1055">
        <v>5</v>
      </c>
      <c r="D1055" t="s">
        <v>2685</v>
      </c>
      <c r="G1055" t="s">
        <v>2689</v>
      </c>
      <c r="H1055" t="s">
        <v>609</v>
      </c>
      <c r="I1055" t="s">
        <v>2690</v>
      </c>
      <c r="J1055" t="s">
        <v>55</v>
      </c>
      <c r="L1055" t="s">
        <v>2676</v>
      </c>
      <c r="M1055" t="s">
        <v>38</v>
      </c>
      <c r="N1055" t="s">
        <v>2689</v>
      </c>
      <c r="O1055" t="s">
        <v>39</v>
      </c>
      <c r="P1055" t="s">
        <v>179</v>
      </c>
      <c r="Q1055" t="s">
        <v>1933</v>
      </c>
      <c r="V1055" t="s">
        <v>1934</v>
      </c>
      <c r="AC1055" t="s">
        <v>40</v>
      </c>
      <c r="AD1055" t="s">
        <v>96</v>
      </c>
      <c r="AI1055" t="e">
        <f>VLOOKUP(I1055,Current!J:Q,2,0)</f>
        <v>#N/A</v>
      </c>
      <c r="AK1055" t="s">
        <v>11775</v>
      </c>
      <c r="AL1055">
        <f t="shared" si="16"/>
        <v>0</v>
      </c>
    </row>
    <row r="1056" spans="1:38" hidden="1" x14ac:dyDescent="0.25">
      <c r="A1056" s="1">
        <v>1054</v>
      </c>
      <c r="B1056">
        <v>1054</v>
      </c>
      <c r="C1056">
        <v>0</v>
      </c>
      <c r="D1056" t="s">
        <v>2691</v>
      </c>
      <c r="G1056" t="s">
        <v>51</v>
      </c>
      <c r="H1056" t="s">
        <v>189</v>
      </c>
      <c r="I1056" t="s">
        <v>2692</v>
      </c>
      <c r="J1056" t="s">
        <v>36</v>
      </c>
      <c r="L1056" t="s">
        <v>2693</v>
      </c>
      <c r="M1056" t="s">
        <v>38</v>
      </c>
      <c r="N1056" t="s">
        <v>51</v>
      </c>
      <c r="O1056" t="s">
        <v>189</v>
      </c>
      <c r="P1056" t="s">
        <v>51</v>
      </c>
      <c r="V1056" t="s">
        <v>52</v>
      </c>
      <c r="W1056" t="s">
        <v>189</v>
      </c>
      <c r="AC1056" t="s">
        <v>190</v>
      </c>
      <c r="AD1056" t="s">
        <v>53</v>
      </c>
      <c r="AE1056">
        <v>1895</v>
      </c>
      <c r="AF1056">
        <v>1915</v>
      </c>
      <c r="AI1056" t="e">
        <f>VLOOKUP(I1056,Current!J:Q,2,0)</f>
        <v>#N/A</v>
      </c>
      <c r="AK1056" t="s">
        <v>11775</v>
      </c>
      <c r="AL1056">
        <f t="shared" si="16"/>
        <v>0</v>
      </c>
    </row>
    <row r="1057" spans="1:38" hidden="1" x14ac:dyDescent="0.25">
      <c r="A1057" s="1">
        <v>1055</v>
      </c>
      <c r="B1057">
        <v>1055</v>
      </c>
      <c r="C1057">
        <v>1</v>
      </c>
      <c r="D1057" t="s">
        <v>2694</v>
      </c>
      <c r="E1057" t="s">
        <v>271</v>
      </c>
      <c r="G1057" t="s">
        <v>51</v>
      </c>
      <c r="H1057" t="s">
        <v>642</v>
      </c>
      <c r="I1057" t="s">
        <v>2695</v>
      </c>
      <c r="J1057" t="s">
        <v>55</v>
      </c>
      <c r="L1057" t="s">
        <v>2693</v>
      </c>
      <c r="M1057" t="s">
        <v>38</v>
      </c>
      <c r="N1057" t="s">
        <v>51</v>
      </c>
      <c r="O1057" t="s">
        <v>642</v>
      </c>
      <c r="P1057" t="s">
        <v>51</v>
      </c>
      <c r="V1057" t="s">
        <v>52</v>
      </c>
      <c r="W1057" t="s">
        <v>642</v>
      </c>
      <c r="AC1057" t="s">
        <v>643</v>
      </c>
      <c r="AD1057" t="s">
        <v>53</v>
      </c>
      <c r="AE1057">
        <v>1895</v>
      </c>
      <c r="AF1057">
        <v>1972</v>
      </c>
      <c r="AI1057" t="e">
        <f>VLOOKUP(I1057,Current!J:Q,2,0)</f>
        <v>#N/A</v>
      </c>
      <c r="AK1057" t="s">
        <v>11775</v>
      </c>
      <c r="AL1057">
        <f t="shared" si="16"/>
        <v>0</v>
      </c>
    </row>
    <row r="1058" spans="1:38" hidden="1" x14ac:dyDescent="0.25">
      <c r="A1058" s="1">
        <v>1056</v>
      </c>
      <c r="B1058">
        <v>1056</v>
      </c>
      <c r="C1058">
        <v>2</v>
      </c>
      <c r="D1058" t="s">
        <v>2696</v>
      </c>
      <c r="E1058" t="s">
        <v>294</v>
      </c>
      <c r="G1058" t="s">
        <v>2697</v>
      </c>
      <c r="H1058" t="s">
        <v>110</v>
      </c>
      <c r="I1058" t="s">
        <v>2698</v>
      </c>
      <c r="J1058" t="s">
        <v>36</v>
      </c>
      <c r="L1058" t="s">
        <v>2693</v>
      </c>
      <c r="M1058" t="s">
        <v>38</v>
      </c>
      <c r="N1058" t="s">
        <v>2697</v>
      </c>
      <c r="O1058" t="s">
        <v>110</v>
      </c>
      <c r="P1058" t="s">
        <v>179</v>
      </c>
      <c r="Q1058" t="s">
        <v>72</v>
      </c>
      <c r="V1058" t="s">
        <v>73</v>
      </c>
      <c r="W1058" t="s">
        <v>110</v>
      </c>
      <c r="AC1058" t="s">
        <v>111</v>
      </c>
      <c r="AD1058" t="s">
        <v>53</v>
      </c>
      <c r="AE1058">
        <v>1888</v>
      </c>
      <c r="AF1058">
        <v>1896</v>
      </c>
      <c r="AI1058">
        <f>VLOOKUP(I1058,Current!J:Q,2,0)</f>
        <v>1888</v>
      </c>
      <c r="AK1058" t="s">
        <v>11775</v>
      </c>
      <c r="AL1058">
        <f t="shared" si="16"/>
        <v>0</v>
      </c>
    </row>
    <row r="1059" spans="1:38" hidden="1" x14ac:dyDescent="0.25">
      <c r="A1059" s="1">
        <v>1057</v>
      </c>
      <c r="B1059">
        <v>1057</v>
      </c>
      <c r="C1059">
        <v>3</v>
      </c>
      <c r="D1059" t="s">
        <v>2696</v>
      </c>
      <c r="E1059" t="s">
        <v>294</v>
      </c>
      <c r="G1059" t="s">
        <v>51</v>
      </c>
      <c r="I1059" t="s">
        <v>2698</v>
      </c>
      <c r="J1059" t="s">
        <v>55</v>
      </c>
      <c r="L1059" t="s">
        <v>2693</v>
      </c>
      <c r="M1059" t="s">
        <v>38</v>
      </c>
      <c r="N1059" t="s">
        <v>51</v>
      </c>
      <c r="P1059" t="s">
        <v>51</v>
      </c>
      <c r="V1059" t="s">
        <v>52</v>
      </c>
      <c r="AC1059" t="s">
        <v>40</v>
      </c>
      <c r="AD1059" t="s">
        <v>56</v>
      </c>
      <c r="AI1059">
        <f>VLOOKUP(I1059,Current!J:Q,2,0)</f>
        <v>1888</v>
      </c>
      <c r="AJ1059" t="s">
        <v>56</v>
      </c>
      <c r="AK1059">
        <v>1888</v>
      </c>
      <c r="AL1059">
        <f t="shared" si="16"/>
        <v>0</v>
      </c>
    </row>
    <row r="1060" spans="1:38" hidden="1" x14ac:dyDescent="0.25">
      <c r="A1060" s="1">
        <v>1058</v>
      </c>
      <c r="B1060">
        <v>1058</v>
      </c>
      <c r="C1060">
        <v>4</v>
      </c>
      <c r="D1060" t="s">
        <v>2699</v>
      </c>
      <c r="E1060" t="s">
        <v>2700</v>
      </c>
      <c r="G1060" t="s">
        <v>2701</v>
      </c>
      <c r="H1060" t="s">
        <v>2702</v>
      </c>
      <c r="I1060" t="s">
        <v>2703</v>
      </c>
      <c r="J1060" t="s">
        <v>55</v>
      </c>
      <c r="L1060" t="s">
        <v>2693</v>
      </c>
      <c r="M1060" t="s">
        <v>38</v>
      </c>
      <c r="N1060" t="s">
        <v>2701</v>
      </c>
      <c r="O1060" t="s">
        <v>2702</v>
      </c>
      <c r="P1060" t="s">
        <v>575</v>
      </c>
      <c r="Q1060" t="s">
        <v>303</v>
      </c>
      <c r="V1060" t="s">
        <v>305</v>
      </c>
      <c r="W1060" t="s">
        <v>452</v>
      </c>
      <c r="X1060" t="s">
        <v>1124</v>
      </c>
      <c r="AC1060" t="s">
        <v>1125</v>
      </c>
      <c r="AD1060" t="s">
        <v>53</v>
      </c>
      <c r="AE1060">
        <v>1911</v>
      </c>
      <c r="AF1060">
        <v>1921</v>
      </c>
      <c r="AI1060" t="e">
        <f>VLOOKUP(I1060,Current!J:Q,2,0)</f>
        <v>#N/A</v>
      </c>
      <c r="AK1060" t="s">
        <v>11775</v>
      </c>
      <c r="AL1060">
        <f t="shared" si="16"/>
        <v>0</v>
      </c>
    </row>
    <row r="1061" spans="1:38" hidden="1" x14ac:dyDescent="0.25">
      <c r="A1061" s="1">
        <v>1059</v>
      </c>
      <c r="B1061">
        <v>1059</v>
      </c>
      <c r="C1061">
        <v>5</v>
      </c>
      <c r="D1061" t="s">
        <v>2704</v>
      </c>
      <c r="G1061" t="s">
        <v>2705</v>
      </c>
      <c r="I1061" t="s">
        <v>2706</v>
      </c>
      <c r="J1061" t="s">
        <v>55</v>
      </c>
      <c r="L1061" t="s">
        <v>2693</v>
      </c>
      <c r="M1061" t="s">
        <v>38</v>
      </c>
      <c r="N1061" t="s">
        <v>2705</v>
      </c>
      <c r="P1061" t="s">
        <v>210</v>
      </c>
      <c r="Q1061" t="s">
        <v>1080</v>
      </c>
      <c r="V1061" t="s">
        <v>1081</v>
      </c>
      <c r="AC1061" t="s">
        <v>40</v>
      </c>
      <c r="AD1061" t="s">
        <v>56</v>
      </c>
      <c r="AI1061">
        <f>VLOOKUP(I1061,Current!J:Q,2,0)</f>
        <v>1959</v>
      </c>
      <c r="AJ1061" t="s">
        <v>56</v>
      </c>
      <c r="AK1061">
        <v>1959</v>
      </c>
      <c r="AL1061">
        <f t="shared" si="16"/>
        <v>0</v>
      </c>
    </row>
    <row r="1062" spans="1:38" hidden="1" x14ac:dyDescent="0.25">
      <c r="A1062" s="1">
        <v>1060</v>
      </c>
      <c r="B1062">
        <v>1060</v>
      </c>
      <c r="C1062">
        <v>6</v>
      </c>
      <c r="D1062" t="s">
        <v>2707</v>
      </c>
      <c r="E1062" t="s">
        <v>294</v>
      </c>
      <c r="G1062" t="s">
        <v>2708</v>
      </c>
      <c r="I1062" t="s">
        <v>2709</v>
      </c>
      <c r="J1062" t="s">
        <v>55</v>
      </c>
      <c r="L1062" t="s">
        <v>2693</v>
      </c>
      <c r="M1062" t="s">
        <v>38</v>
      </c>
      <c r="N1062" t="s">
        <v>2708</v>
      </c>
      <c r="P1062" t="s">
        <v>159</v>
      </c>
      <c r="Q1062" t="s">
        <v>51</v>
      </c>
      <c r="V1062" t="s">
        <v>52</v>
      </c>
      <c r="AC1062" t="s">
        <v>40</v>
      </c>
      <c r="AD1062" t="s">
        <v>56</v>
      </c>
      <c r="AI1062">
        <f>VLOOKUP(I1062,Current!J:Q,2,0)</f>
        <v>1895</v>
      </c>
      <c r="AJ1062" t="s">
        <v>56</v>
      </c>
      <c r="AK1062">
        <v>1895</v>
      </c>
      <c r="AL1062">
        <f t="shared" si="16"/>
        <v>0</v>
      </c>
    </row>
    <row r="1063" spans="1:38" hidden="1" x14ac:dyDescent="0.25">
      <c r="A1063" s="1">
        <v>1061</v>
      </c>
      <c r="B1063">
        <v>1061</v>
      </c>
      <c r="C1063">
        <v>7</v>
      </c>
      <c r="D1063" t="s">
        <v>2710</v>
      </c>
      <c r="G1063" t="s">
        <v>2711</v>
      </c>
      <c r="H1063" t="s">
        <v>110</v>
      </c>
      <c r="I1063" t="s">
        <v>2712</v>
      </c>
      <c r="J1063" t="s">
        <v>36</v>
      </c>
      <c r="L1063" t="s">
        <v>2693</v>
      </c>
      <c r="M1063" t="s">
        <v>38</v>
      </c>
      <c r="N1063" t="s">
        <v>2711</v>
      </c>
      <c r="O1063" t="s">
        <v>110</v>
      </c>
      <c r="P1063" t="s">
        <v>201</v>
      </c>
      <c r="Q1063" t="s">
        <v>449</v>
      </c>
      <c r="V1063" t="s">
        <v>450</v>
      </c>
      <c r="W1063" t="s">
        <v>110</v>
      </c>
      <c r="AC1063" t="s">
        <v>111</v>
      </c>
      <c r="AD1063" t="s">
        <v>53</v>
      </c>
      <c r="AE1063">
        <v>1873</v>
      </c>
      <c r="AF1063">
        <v>1896</v>
      </c>
      <c r="AI1063">
        <f>VLOOKUP(I1063,Current!J:Q,2,0)</f>
        <v>1873</v>
      </c>
      <c r="AK1063" t="s">
        <v>11775</v>
      </c>
      <c r="AL1063">
        <f t="shared" si="16"/>
        <v>0</v>
      </c>
    </row>
    <row r="1064" spans="1:38" hidden="1" x14ac:dyDescent="0.25">
      <c r="A1064" s="1">
        <v>1062</v>
      </c>
      <c r="B1064">
        <v>1062</v>
      </c>
      <c r="C1064">
        <v>8</v>
      </c>
      <c r="D1064" t="s">
        <v>2710</v>
      </c>
      <c r="G1064" t="s">
        <v>51</v>
      </c>
      <c r="I1064" t="s">
        <v>2712</v>
      </c>
      <c r="J1064" t="s">
        <v>55</v>
      </c>
      <c r="L1064" t="s">
        <v>2693</v>
      </c>
      <c r="M1064" t="s">
        <v>38</v>
      </c>
      <c r="N1064" t="s">
        <v>51</v>
      </c>
      <c r="P1064" t="s">
        <v>51</v>
      </c>
      <c r="V1064" t="s">
        <v>52</v>
      </c>
      <c r="AC1064" t="s">
        <v>40</v>
      </c>
      <c r="AD1064" t="s">
        <v>56</v>
      </c>
      <c r="AI1064">
        <f>VLOOKUP(I1064,Current!J:Q,2,0)</f>
        <v>1873</v>
      </c>
      <c r="AJ1064" t="s">
        <v>56</v>
      </c>
      <c r="AK1064">
        <v>1873</v>
      </c>
      <c r="AL1064">
        <f t="shared" si="16"/>
        <v>0</v>
      </c>
    </row>
    <row r="1065" spans="1:38" hidden="1" x14ac:dyDescent="0.25">
      <c r="A1065" s="1">
        <v>1063</v>
      </c>
      <c r="B1065">
        <v>1063</v>
      </c>
      <c r="C1065">
        <v>9</v>
      </c>
      <c r="D1065" t="s">
        <v>2713</v>
      </c>
      <c r="G1065" t="s">
        <v>2714</v>
      </c>
      <c r="I1065" t="s">
        <v>2715</v>
      </c>
      <c r="J1065" t="s">
        <v>55</v>
      </c>
      <c r="L1065" t="s">
        <v>2693</v>
      </c>
      <c r="M1065" t="s">
        <v>38</v>
      </c>
      <c r="N1065" t="s">
        <v>2714</v>
      </c>
      <c r="P1065" t="s">
        <v>198</v>
      </c>
      <c r="Q1065" t="s">
        <v>151</v>
      </c>
      <c r="V1065" t="s">
        <v>152</v>
      </c>
      <c r="AC1065" t="s">
        <v>40</v>
      </c>
      <c r="AD1065" t="s">
        <v>56</v>
      </c>
      <c r="AI1065">
        <f>VLOOKUP(I1065,Current!J:Q,2,0)</f>
        <v>1899</v>
      </c>
      <c r="AJ1065" t="s">
        <v>56</v>
      </c>
      <c r="AK1065">
        <v>1899</v>
      </c>
      <c r="AL1065">
        <f t="shared" si="16"/>
        <v>0</v>
      </c>
    </row>
    <row r="1066" spans="1:38" hidden="1" x14ac:dyDescent="0.25">
      <c r="A1066" s="1">
        <v>1064</v>
      </c>
      <c r="B1066">
        <v>1064</v>
      </c>
      <c r="C1066">
        <v>10</v>
      </c>
      <c r="D1066" t="s">
        <v>2716</v>
      </c>
      <c r="E1066" t="s">
        <v>294</v>
      </c>
      <c r="G1066" t="s">
        <v>2717</v>
      </c>
      <c r="H1066" t="s">
        <v>151</v>
      </c>
      <c r="I1066" t="s">
        <v>2718</v>
      </c>
      <c r="J1066" t="s">
        <v>36</v>
      </c>
      <c r="L1066" t="s">
        <v>2693</v>
      </c>
      <c r="M1066" t="s">
        <v>38</v>
      </c>
      <c r="N1066" t="s">
        <v>2717</v>
      </c>
      <c r="O1066" t="s">
        <v>151</v>
      </c>
      <c r="P1066" t="s">
        <v>109</v>
      </c>
      <c r="Q1066" t="s">
        <v>110</v>
      </c>
      <c r="V1066" t="s">
        <v>111</v>
      </c>
      <c r="W1066" t="s">
        <v>151</v>
      </c>
      <c r="AC1066" t="s">
        <v>152</v>
      </c>
      <c r="AD1066" t="s">
        <v>53</v>
      </c>
      <c r="AE1066">
        <v>1896</v>
      </c>
      <c r="AF1066">
        <v>1899</v>
      </c>
      <c r="AI1066">
        <f>VLOOKUP(I1066,Current!J:Q,2,0)</f>
        <v>1896</v>
      </c>
      <c r="AK1066" t="s">
        <v>11775</v>
      </c>
      <c r="AL1066">
        <f t="shared" si="16"/>
        <v>0</v>
      </c>
    </row>
    <row r="1067" spans="1:38" hidden="1" x14ac:dyDescent="0.25">
      <c r="A1067" s="1">
        <v>1065</v>
      </c>
      <c r="B1067">
        <v>1065</v>
      </c>
      <c r="C1067">
        <v>11</v>
      </c>
      <c r="D1067" t="s">
        <v>2716</v>
      </c>
      <c r="E1067" t="s">
        <v>294</v>
      </c>
      <c r="G1067" t="s">
        <v>151</v>
      </c>
      <c r="I1067" t="s">
        <v>2718</v>
      </c>
      <c r="J1067" t="s">
        <v>55</v>
      </c>
      <c r="L1067" t="s">
        <v>2693</v>
      </c>
      <c r="M1067" t="s">
        <v>38</v>
      </c>
      <c r="N1067" t="s">
        <v>151</v>
      </c>
      <c r="P1067" t="s">
        <v>151</v>
      </c>
      <c r="V1067" t="s">
        <v>152</v>
      </c>
      <c r="AC1067" t="s">
        <v>40</v>
      </c>
      <c r="AD1067" t="s">
        <v>56</v>
      </c>
      <c r="AI1067">
        <f>VLOOKUP(I1067,Current!J:Q,2,0)</f>
        <v>1896</v>
      </c>
      <c r="AJ1067" t="s">
        <v>56</v>
      </c>
      <c r="AK1067">
        <v>1896</v>
      </c>
      <c r="AL1067">
        <f t="shared" si="16"/>
        <v>0</v>
      </c>
    </row>
    <row r="1068" spans="1:38" hidden="1" x14ac:dyDescent="0.25">
      <c r="A1068" s="1">
        <v>1066</v>
      </c>
      <c r="B1068">
        <v>1066</v>
      </c>
      <c r="C1068">
        <v>12</v>
      </c>
      <c r="D1068" t="s">
        <v>2719</v>
      </c>
      <c r="E1068" t="s">
        <v>294</v>
      </c>
      <c r="G1068" t="s">
        <v>144</v>
      </c>
      <c r="H1068" t="s">
        <v>1477</v>
      </c>
      <c r="I1068" t="s">
        <v>2720</v>
      </c>
      <c r="J1068" t="s">
        <v>55</v>
      </c>
      <c r="L1068" t="s">
        <v>2693</v>
      </c>
      <c r="M1068" t="s">
        <v>38</v>
      </c>
      <c r="N1068" t="s">
        <v>144</v>
      </c>
      <c r="O1068" t="s">
        <v>1477</v>
      </c>
      <c r="P1068" t="s">
        <v>144</v>
      </c>
      <c r="V1068" t="s">
        <v>145</v>
      </c>
      <c r="W1068" t="s">
        <v>1477</v>
      </c>
      <c r="AC1068" t="s">
        <v>1478</v>
      </c>
      <c r="AD1068" t="s">
        <v>53</v>
      </c>
      <c r="AE1068">
        <v>1912</v>
      </c>
      <c r="AF1068">
        <v>1962</v>
      </c>
      <c r="AI1068" t="e">
        <f>VLOOKUP(I1068,Current!J:Q,2,0)</f>
        <v>#N/A</v>
      </c>
      <c r="AK1068" t="s">
        <v>11775</v>
      </c>
      <c r="AL1068">
        <f t="shared" si="16"/>
        <v>0</v>
      </c>
    </row>
    <row r="1069" spans="1:38" hidden="1" x14ac:dyDescent="0.25">
      <c r="A1069" s="1">
        <v>1067</v>
      </c>
      <c r="B1069">
        <v>1067</v>
      </c>
      <c r="C1069">
        <v>13</v>
      </c>
      <c r="D1069" t="s">
        <v>2721</v>
      </c>
      <c r="G1069" t="s">
        <v>318</v>
      </c>
      <c r="H1069" t="s">
        <v>151</v>
      </c>
      <c r="I1069" t="s">
        <v>2722</v>
      </c>
      <c r="J1069" t="s">
        <v>2723</v>
      </c>
      <c r="L1069" t="s">
        <v>2693</v>
      </c>
      <c r="M1069" t="s">
        <v>38</v>
      </c>
      <c r="N1069" t="s">
        <v>318</v>
      </c>
      <c r="O1069" t="s">
        <v>151</v>
      </c>
      <c r="P1069" t="s">
        <v>318</v>
      </c>
      <c r="V1069" t="s">
        <v>319</v>
      </c>
      <c r="W1069" t="s">
        <v>151</v>
      </c>
      <c r="AC1069" t="s">
        <v>152</v>
      </c>
      <c r="AD1069" t="s">
        <v>53</v>
      </c>
      <c r="AE1069">
        <v>1897</v>
      </c>
      <c r="AF1069">
        <v>1899</v>
      </c>
      <c r="AI1069" t="e">
        <f>VLOOKUP(I1069,Current!J:Q,2,0)</f>
        <v>#N/A</v>
      </c>
      <c r="AK1069" t="s">
        <v>11775</v>
      </c>
      <c r="AL1069">
        <f t="shared" si="16"/>
        <v>0</v>
      </c>
    </row>
    <row r="1070" spans="1:38" hidden="1" x14ac:dyDescent="0.25">
      <c r="A1070" s="1">
        <v>1068</v>
      </c>
      <c r="B1070">
        <v>1068</v>
      </c>
      <c r="C1070">
        <v>14</v>
      </c>
      <c r="D1070" t="s">
        <v>2721</v>
      </c>
      <c r="E1070" t="s">
        <v>294</v>
      </c>
      <c r="G1070" t="s">
        <v>536</v>
      </c>
      <c r="H1070" t="s">
        <v>184</v>
      </c>
      <c r="I1070" t="s">
        <v>2722</v>
      </c>
      <c r="J1070" t="s">
        <v>55</v>
      </c>
      <c r="L1070" t="s">
        <v>2693</v>
      </c>
      <c r="M1070" t="s">
        <v>38</v>
      </c>
      <c r="N1070" t="s">
        <v>536</v>
      </c>
      <c r="O1070" t="s">
        <v>184</v>
      </c>
      <c r="P1070" t="s">
        <v>536</v>
      </c>
      <c r="V1070" t="s">
        <v>537</v>
      </c>
      <c r="W1070" t="s">
        <v>184</v>
      </c>
      <c r="AC1070" t="s">
        <v>1049</v>
      </c>
      <c r="AD1070" t="s">
        <v>53</v>
      </c>
      <c r="AE1070">
        <v>1900</v>
      </c>
      <c r="AF1070">
        <v>1967</v>
      </c>
      <c r="AI1070" t="e">
        <f>VLOOKUP(I1070,Current!J:Q,2,0)</f>
        <v>#N/A</v>
      </c>
      <c r="AK1070" t="s">
        <v>11775</v>
      </c>
      <c r="AL1070">
        <f t="shared" si="16"/>
        <v>0</v>
      </c>
    </row>
    <row r="1071" spans="1:38" hidden="1" x14ac:dyDescent="0.25">
      <c r="A1071" s="1">
        <v>1069</v>
      </c>
      <c r="B1071">
        <v>1069</v>
      </c>
      <c r="C1071">
        <v>15</v>
      </c>
      <c r="D1071" t="s">
        <v>2724</v>
      </c>
      <c r="E1071" t="s">
        <v>2725</v>
      </c>
      <c r="G1071" t="s">
        <v>2726</v>
      </c>
      <c r="H1071" t="s">
        <v>51</v>
      </c>
      <c r="I1071" t="s">
        <v>2727</v>
      </c>
      <c r="J1071" t="s">
        <v>83</v>
      </c>
      <c r="L1071" t="s">
        <v>2693</v>
      </c>
      <c r="M1071" t="s">
        <v>38</v>
      </c>
      <c r="N1071" t="s">
        <v>2726</v>
      </c>
      <c r="O1071" t="s">
        <v>51</v>
      </c>
      <c r="P1071" t="s">
        <v>71</v>
      </c>
      <c r="Q1071" t="s">
        <v>284</v>
      </c>
      <c r="V1071" t="s">
        <v>285</v>
      </c>
      <c r="W1071" t="s">
        <v>51</v>
      </c>
      <c r="AC1071" t="s">
        <v>52</v>
      </c>
      <c r="AD1071" t="s">
        <v>53</v>
      </c>
      <c r="AE1071">
        <v>1894</v>
      </c>
      <c r="AF1071">
        <v>1895</v>
      </c>
      <c r="AI1071">
        <f>VLOOKUP(I1071,Current!J:Q,2,0)</f>
        <v>1898</v>
      </c>
      <c r="AK1071" t="s">
        <v>11775</v>
      </c>
      <c r="AL1071">
        <f t="shared" si="16"/>
        <v>0</v>
      </c>
    </row>
    <row r="1072" spans="1:38" hidden="1" x14ac:dyDescent="0.25">
      <c r="A1072" s="1">
        <v>1070</v>
      </c>
      <c r="B1072">
        <v>1070</v>
      </c>
      <c r="C1072">
        <v>16</v>
      </c>
      <c r="D1072" t="s">
        <v>2724</v>
      </c>
      <c r="E1072" t="s">
        <v>2728</v>
      </c>
      <c r="G1072" t="s">
        <v>234</v>
      </c>
      <c r="I1072" t="s">
        <v>2727</v>
      </c>
      <c r="J1072" t="s">
        <v>55</v>
      </c>
      <c r="L1072" t="s">
        <v>2693</v>
      </c>
      <c r="M1072" t="s">
        <v>38</v>
      </c>
      <c r="N1072" t="s">
        <v>234</v>
      </c>
      <c r="P1072" t="s">
        <v>234</v>
      </c>
      <c r="V1072" t="s">
        <v>237</v>
      </c>
      <c r="AC1072" t="s">
        <v>40</v>
      </c>
      <c r="AD1072" t="s">
        <v>56</v>
      </c>
      <c r="AI1072">
        <f>VLOOKUP(I1072,Current!J:Q,2,0)</f>
        <v>1898</v>
      </c>
      <c r="AJ1072" t="s">
        <v>56</v>
      </c>
      <c r="AK1072">
        <v>1898</v>
      </c>
      <c r="AL1072">
        <f t="shared" si="16"/>
        <v>0</v>
      </c>
    </row>
    <row r="1073" spans="1:38" hidden="1" x14ac:dyDescent="0.25">
      <c r="A1073" s="1">
        <v>1071</v>
      </c>
      <c r="B1073">
        <v>1071</v>
      </c>
      <c r="C1073">
        <v>17</v>
      </c>
      <c r="D1073" t="s">
        <v>2729</v>
      </c>
      <c r="G1073" t="s">
        <v>2730</v>
      </c>
      <c r="H1073" t="s">
        <v>2731</v>
      </c>
      <c r="I1073" t="s">
        <v>2732</v>
      </c>
      <c r="J1073" t="s">
        <v>55</v>
      </c>
      <c r="L1073" t="s">
        <v>2693</v>
      </c>
      <c r="M1073" t="s">
        <v>38</v>
      </c>
      <c r="N1073" t="s">
        <v>2730</v>
      </c>
      <c r="O1073" t="s">
        <v>2731</v>
      </c>
      <c r="P1073" t="s">
        <v>131</v>
      </c>
      <c r="Q1073" t="s">
        <v>303</v>
      </c>
      <c r="V1073" t="s">
        <v>305</v>
      </c>
      <c r="W1073" t="s">
        <v>275</v>
      </c>
      <c r="X1073" t="s">
        <v>278</v>
      </c>
      <c r="AC1073" t="s">
        <v>279</v>
      </c>
      <c r="AD1073" t="s">
        <v>53</v>
      </c>
      <c r="AE1073">
        <v>1911</v>
      </c>
      <c r="AF1073">
        <v>1938</v>
      </c>
      <c r="AI1073" t="e">
        <f>VLOOKUP(I1073,Current!J:Q,2,0)</f>
        <v>#N/A</v>
      </c>
      <c r="AK1073" t="s">
        <v>11775</v>
      </c>
      <c r="AL1073">
        <f t="shared" si="16"/>
        <v>0</v>
      </c>
    </row>
    <row r="1074" spans="1:38" hidden="1" x14ac:dyDescent="0.25">
      <c r="A1074" s="1">
        <v>1072</v>
      </c>
      <c r="B1074">
        <v>1072</v>
      </c>
      <c r="C1074">
        <v>18</v>
      </c>
      <c r="D1074" t="s">
        <v>2733</v>
      </c>
      <c r="G1074" t="s">
        <v>2734</v>
      </c>
      <c r="H1074" t="s">
        <v>443</v>
      </c>
      <c r="I1074" t="s">
        <v>2735</v>
      </c>
      <c r="J1074" t="s">
        <v>36</v>
      </c>
      <c r="L1074" t="s">
        <v>2693</v>
      </c>
      <c r="M1074" t="s">
        <v>38</v>
      </c>
      <c r="N1074" t="s">
        <v>2734</v>
      </c>
      <c r="O1074" t="s">
        <v>443</v>
      </c>
      <c r="P1074" t="s">
        <v>48</v>
      </c>
      <c r="Q1074" t="s">
        <v>158</v>
      </c>
      <c r="V1074" t="s">
        <v>1194</v>
      </c>
      <c r="W1074" t="s">
        <v>443</v>
      </c>
      <c r="AC1074" t="s">
        <v>638</v>
      </c>
      <c r="AD1074" t="s">
        <v>53</v>
      </c>
      <c r="AE1074">
        <v>1882</v>
      </c>
      <c r="AF1074">
        <v>1890</v>
      </c>
      <c r="AI1074">
        <f>VLOOKUP(I1074,Current!J:Q,2,0)</f>
        <v>1901</v>
      </c>
      <c r="AK1074" t="s">
        <v>11775</v>
      </c>
      <c r="AL1074">
        <f t="shared" si="16"/>
        <v>0</v>
      </c>
    </row>
    <row r="1075" spans="1:38" hidden="1" x14ac:dyDescent="0.25">
      <c r="A1075" s="1">
        <v>1073</v>
      </c>
      <c r="B1075">
        <v>1073</v>
      </c>
      <c r="C1075">
        <v>19</v>
      </c>
      <c r="D1075" t="s">
        <v>2733</v>
      </c>
      <c r="E1075" t="s">
        <v>2736</v>
      </c>
      <c r="G1075" t="s">
        <v>64</v>
      </c>
      <c r="I1075" t="s">
        <v>2735</v>
      </c>
      <c r="J1075" t="s">
        <v>55</v>
      </c>
      <c r="L1075" t="s">
        <v>2693</v>
      </c>
      <c r="M1075" t="s">
        <v>38</v>
      </c>
      <c r="N1075" t="s">
        <v>64</v>
      </c>
      <c r="P1075" t="s">
        <v>64</v>
      </c>
      <c r="V1075" t="s">
        <v>65</v>
      </c>
      <c r="AC1075" t="s">
        <v>40</v>
      </c>
      <c r="AD1075" t="s">
        <v>56</v>
      </c>
      <c r="AI1075">
        <f>VLOOKUP(I1075,Current!J:Q,2,0)</f>
        <v>1901</v>
      </c>
      <c r="AJ1075" t="s">
        <v>56</v>
      </c>
      <c r="AK1075">
        <v>1901</v>
      </c>
      <c r="AL1075">
        <f t="shared" si="16"/>
        <v>0</v>
      </c>
    </row>
    <row r="1076" spans="1:38" hidden="1" x14ac:dyDescent="0.25">
      <c r="A1076" s="1">
        <v>1074</v>
      </c>
      <c r="B1076">
        <v>1074</v>
      </c>
      <c r="C1076">
        <v>20</v>
      </c>
      <c r="D1076" t="s">
        <v>2737</v>
      </c>
      <c r="E1076" t="s">
        <v>294</v>
      </c>
      <c r="G1076" t="s">
        <v>234</v>
      </c>
      <c r="H1076" t="s">
        <v>538</v>
      </c>
      <c r="I1076" t="s">
        <v>2738</v>
      </c>
      <c r="J1076" t="s">
        <v>55</v>
      </c>
      <c r="L1076" t="s">
        <v>2693</v>
      </c>
      <c r="M1076" t="s">
        <v>38</v>
      </c>
      <c r="N1076" t="s">
        <v>234</v>
      </c>
      <c r="O1076" t="s">
        <v>538</v>
      </c>
      <c r="P1076" t="s">
        <v>234</v>
      </c>
      <c r="V1076" t="s">
        <v>237</v>
      </c>
      <c r="W1076" t="s">
        <v>538</v>
      </c>
      <c r="AC1076" t="s">
        <v>539</v>
      </c>
      <c r="AD1076" t="s">
        <v>53</v>
      </c>
      <c r="AE1076">
        <v>1898</v>
      </c>
      <c r="AF1076">
        <v>1969</v>
      </c>
      <c r="AI1076" t="e">
        <f>VLOOKUP(I1076,Current!J:Q,2,0)</f>
        <v>#N/A</v>
      </c>
      <c r="AK1076" t="s">
        <v>11775</v>
      </c>
      <c r="AL1076">
        <f t="shared" si="16"/>
        <v>0</v>
      </c>
    </row>
    <row r="1077" spans="1:38" hidden="1" x14ac:dyDescent="0.25">
      <c r="A1077" s="1">
        <v>1075</v>
      </c>
      <c r="B1077">
        <v>1075</v>
      </c>
      <c r="C1077">
        <v>21</v>
      </c>
      <c r="D1077" t="s">
        <v>2739</v>
      </c>
      <c r="E1077" t="s">
        <v>2740</v>
      </c>
      <c r="G1077" t="s">
        <v>2741</v>
      </c>
      <c r="I1077" t="s">
        <v>2742</v>
      </c>
      <c r="J1077" t="s">
        <v>55</v>
      </c>
      <c r="L1077" t="s">
        <v>2693</v>
      </c>
      <c r="M1077" t="s">
        <v>38</v>
      </c>
      <c r="N1077" t="s">
        <v>2741</v>
      </c>
      <c r="P1077" t="s">
        <v>71</v>
      </c>
      <c r="Q1077" t="s">
        <v>234</v>
      </c>
      <c r="V1077" t="s">
        <v>237</v>
      </c>
      <c r="AC1077" t="s">
        <v>40</v>
      </c>
      <c r="AD1077" t="s">
        <v>56</v>
      </c>
      <c r="AI1077">
        <f>VLOOKUP(I1077,Current!J:Q,2,0)</f>
        <v>1898</v>
      </c>
      <c r="AJ1077" t="s">
        <v>56</v>
      </c>
      <c r="AK1077">
        <v>1898</v>
      </c>
      <c r="AL1077">
        <f t="shared" si="16"/>
        <v>0</v>
      </c>
    </row>
    <row r="1078" spans="1:38" hidden="1" x14ac:dyDescent="0.25">
      <c r="A1078" s="1">
        <v>1076</v>
      </c>
      <c r="B1078">
        <v>1076</v>
      </c>
      <c r="C1078">
        <v>22</v>
      </c>
      <c r="D1078" t="s">
        <v>2743</v>
      </c>
      <c r="E1078" t="s">
        <v>294</v>
      </c>
      <c r="G1078" t="s">
        <v>348</v>
      </c>
      <c r="H1078" t="s">
        <v>1459</v>
      </c>
      <c r="I1078" t="s">
        <v>2744</v>
      </c>
      <c r="J1078" t="s">
        <v>55</v>
      </c>
      <c r="L1078" t="s">
        <v>2693</v>
      </c>
      <c r="M1078" t="s">
        <v>38</v>
      </c>
      <c r="N1078" t="s">
        <v>348</v>
      </c>
      <c r="O1078" t="s">
        <v>1459</v>
      </c>
      <c r="P1078" t="s">
        <v>348</v>
      </c>
      <c r="V1078" t="s">
        <v>349</v>
      </c>
      <c r="W1078" t="s">
        <v>1459</v>
      </c>
      <c r="AC1078" t="s">
        <v>1460</v>
      </c>
      <c r="AD1078" t="s">
        <v>53</v>
      </c>
      <c r="AE1078">
        <v>1907</v>
      </c>
      <c r="AF1078">
        <v>1965</v>
      </c>
      <c r="AI1078">
        <f>VLOOKUP(I1078,Current!J:Q,2,0)</f>
        <v>2015</v>
      </c>
      <c r="AK1078" t="s">
        <v>11775</v>
      </c>
      <c r="AL1078">
        <f t="shared" si="16"/>
        <v>0</v>
      </c>
    </row>
    <row r="1079" spans="1:38" hidden="1" x14ac:dyDescent="0.25">
      <c r="A1079" s="1">
        <v>1077</v>
      </c>
      <c r="B1079">
        <v>1077</v>
      </c>
      <c r="C1079">
        <v>23</v>
      </c>
      <c r="D1079" t="s">
        <v>2743</v>
      </c>
      <c r="G1079" t="s">
        <v>2745</v>
      </c>
      <c r="I1079" t="s">
        <v>2744</v>
      </c>
      <c r="J1079" t="s">
        <v>55</v>
      </c>
      <c r="L1079" t="s">
        <v>2693</v>
      </c>
      <c r="M1079" t="s">
        <v>38</v>
      </c>
      <c r="N1079" t="s">
        <v>2745</v>
      </c>
      <c r="P1079" t="s">
        <v>112</v>
      </c>
      <c r="Q1079" t="s">
        <v>2342</v>
      </c>
      <c r="V1079" t="s">
        <v>2343</v>
      </c>
      <c r="AC1079" t="s">
        <v>40</v>
      </c>
      <c r="AD1079" t="s">
        <v>56</v>
      </c>
      <c r="AI1079">
        <f>VLOOKUP(I1079,Current!J:Q,2,0)</f>
        <v>2015</v>
      </c>
      <c r="AJ1079" t="s">
        <v>56</v>
      </c>
      <c r="AK1079">
        <v>2015</v>
      </c>
      <c r="AL1079">
        <f t="shared" si="16"/>
        <v>0</v>
      </c>
    </row>
    <row r="1080" spans="1:38" hidden="1" x14ac:dyDescent="0.25">
      <c r="A1080" s="1">
        <v>1078</v>
      </c>
      <c r="B1080">
        <v>1078</v>
      </c>
      <c r="C1080">
        <v>24</v>
      </c>
      <c r="D1080" t="s">
        <v>2746</v>
      </c>
      <c r="G1080" t="s">
        <v>2747</v>
      </c>
      <c r="H1080" t="s">
        <v>35</v>
      </c>
      <c r="I1080" t="s">
        <v>2748</v>
      </c>
      <c r="J1080" t="s">
        <v>36</v>
      </c>
      <c r="L1080" t="s">
        <v>2693</v>
      </c>
      <c r="M1080" t="s">
        <v>38</v>
      </c>
      <c r="N1080" t="s">
        <v>2747</v>
      </c>
      <c r="O1080" t="s">
        <v>39</v>
      </c>
      <c r="P1080" t="s">
        <v>275</v>
      </c>
      <c r="Q1080" t="s">
        <v>316</v>
      </c>
      <c r="V1080" t="s">
        <v>317</v>
      </c>
      <c r="AC1080" t="s">
        <v>40</v>
      </c>
      <c r="AD1080" t="s">
        <v>61</v>
      </c>
      <c r="AI1080">
        <f>VLOOKUP(I1080,Current!J:Q,2,0)</f>
        <v>1880</v>
      </c>
      <c r="AL1080">
        <f t="shared" si="16"/>
        <v>0</v>
      </c>
    </row>
    <row r="1081" spans="1:38" hidden="1" x14ac:dyDescent="0.25">
      <c r="A1081" s="1">
        <v>1079</v>
      </c>
      <c r="B1081">
        <v>1079</v>
      </c>
      <c r="C1081">
        <v>25</v>
      </c>
      <c r="D1081" t="s">
        <v>2746</v>
      </c>
      <c r="E1081" t="s">
        <v>2749</v>
      </c>
      <c r="G1081" t="s">
        <v>234</v>
      </c>
      <c r="I1081" t="s">
        <v>2748</v>
      </c>
      <c r="J1081" t="s">
        <v>55</v>
      </c>
      <c r="L1081" t="s">
        <v>2693</v>
      </c>
      <c r="M1081" t="s">
        <v>38</v>
      </c>
      <c r="N1081" t="s">
        <v>234</v>
      </c>
      <c r="P1081" t="s">
        <v>234</v>
      </c>
      <c r="V1081" t="s">
        <v>237</v>
      </c>
      <c r="AC1081" t="s">
        <v>40</v>
      </c>
      <c r="AD1081" t="s">
        <v>56</v>
      </c>
      <c r="AI1081">
        <f>VLOOKUP(I1081,Current!J:Q,2,0)</f>
        <v>1880</v>
      </c>
      <c r="AJ1081" t="s">
        <v>56</v>
      </c>
      <c r="AK1081">
        <v>1880</v>
      </c>
      <c r="AL1081">
        <f t="shared" si="16"/>
        <v>0</v>
      </c>
    </row>
    <row r="1082" spans="1:38" hidden="1" x14ac:dyDescent="0.25">
      <c r="A1082" s="1">
        <v>1080</v>
      </c>
      <c r="B1082">
        <v>1080</v>
      </c>
      <c r="C1082">
        <v>26</v>
      </c>
      <c r="D1082" t="s">
        <v>2750</v>
      </c>
      <c r="E1082" t="s">
        <v>2751</v>
      </c>
      <c r="G1082" t="s">
        <v>234</v>
      </c>
      <c r="H1082" t="s">
        <v>2752</v>
      </c>
      <c r="I1082" t="s">
        <v>1246</v>
      </c>
      <c r="J1082" t="s">
        <v>55</v>
      </c>
      <c r="L1082" t="s">
        <v>2693</v>
      </c>
      <c r="M1082" t="s">
        <v>38</v>
      </c>
      <c r="N1082" t="s">
        <v>234</v>
      </c>
      <c r="O1082" t="s">
        <v>2752</v>
      </c>
      <c r="P1082" t="s">
        <v>234</v>
      </c>
      <c r="V1082" t="s">
        <v>237</v>
      </c>
      <c r="W1082" t="s">
        <v>78</v>
      </c>
      <c r="X1082" t="s">
        <v>709</v>
      </c>
      <c r="AC1082" t="s">
        <v>710</v>
      </c>
      <c r="AD1082" t="s">
        <v>53</v>
      </c>
      <c r="AE1082">
        <v>1898</v>
      </c>
      <c r="AF1082">
        <v>1945</v>
      </c>
      <c r="AI1082">
        <f>VLOOKUP(I1082,Current!J:Q,2,0)</f>
        <v>1898</v>
      </c>
      <c r="AK1082" t="s">
        <v>11775</v>
      </c>
      <c r="AL1082">
        <f t="shared" si="16"/>
        <v>0</v>
      </c>
    </row>
    <row r="1083" spans="1:38" hidden="1" x14ac:dyDescent="0.25">
      <c r="A1083" s="1">
        <v>1081</v>
      </c>
      <c r="B1083">
        <v>1081</v>
      </c>
      <c r="C1083">
        <v>27</v>
      </c>
      <c r="D1083" t="s">
        <v>2753</v>
      </c>
      <c r="E1083" t="s">
        <v>294</v>
      </c>
      <c r="G1083" t="s">
        <v>222</v>
      </c>
      <c r="H1083" t="s">
        <v>35</v>
      </c>
      <c r="I1083" t="s">
        <v>2754</v>
      </c>
      <c r="J1083" t="s">
        <v>36</v>
      </c>
      <c r="L1083" t="s">
        <v>2693</v>
      </c>
      <c r="M1083" t="s">
        <v>38</v>
      </c>
      <c r="N1083" t="s">
        <v>222</v>
      </c>
      <c r="O1083" t="s">
        <v>39</v>
      </c>
      <c r="P1083" t="s">
        <v>222</v>
      </c>
      <c r="V1083" t="s">
        <v>223</v>
      </c>
      <c r="AC1083" t="s">
        <v>40</v>
      </c>
      <c r="AD1083" t="s">
        <v>61</v>
      </c>
      <c r="AI1083" t="e">
        <f>VLOOKUP(I1083,Current!J:Q,2,0)</f>
        <v>#N/A</v>
      </c>
      <c r="AK1083" t="s">
        <v>11775</v>
      </c>
      <c r="AL1083">
        <f t="shared" si="16"/>
        <v>0</v>
      </c>
    </row>
    <row r="1084" spans="1:38" hidden="1" x14ac:dyDescent="0.25">
      <c r="A1084" s="1">
        <v>1082</v>
      </c>
      <c r="B1084">
        <v>1082</v>
      </c>
      <c r="C1084">
        <v>28</v>
      </c>
      <c r="D1084" t="s">
        <v>2753</v>
      </c>
      <c r="E1084" t="s">
        <v>294</v>
      </c>
      <c r="G1084" t="s">
        <v>298</v>
      </c>
      <c r="H1084" t="s">
        <v>1080</v>
      </c>
      <c r="I1084" t="s">
        <v>2754</v>
      </c>
      <c r="J1084" t="s">
        <v>55</v>
      </c>
      <c r="L1084" t="s">
        <v>2693</v>
      </c>
      <c r="M1084" t="s">
        <v>38</v>
      </c>
      <c r="N1084" t="s">
        <v>298</v>
      </c>
      <c r="O1084" t="s">
        <v>1080</v>
      </c>
      <c r="P1084" t="s">
        <v>298</v>
      </c>
      <c r="V1084" t="s">
        <v>299</v>
      </c>
      <c r="W1084" t="s">
        <v>1080</v>
      </c>
      <c r="AC1084" t="s">
        <v>1081</v>
      </c>
      <c r="AD1084" t="s">
        <v>53</v>
      </c>
      <c r="AE1084">
        <v>1910</v>
      </c>
      <c r="AF1084">
        <v>1959</v>
      </c>
      <c r="AI1084" t="e">
        <f>VLOOKUP(I1084,Current!J:Q,2,0)</f>
        <v>#N/A</v>
      </c>
      <c r="AK1084" t="s">
        <v>11775</v>
      </c>
      <c r="AL1084">
        <f t="shared" si="16"/>
        <v>0</v>
      </c>
    </row>
    <row r="1085" spans="1:38" hidden="1" x14ac:dyDescent="0.25">
      <c r="A1085" s="1">
        <v>1083</v>
      </c>
      <c r="B1085">
        <v>1083</v>
      </c>
      <c r="C1085">
        <v>29</v>
      </c>
      <c r="D1085" t="s">
        <v>2755</v>
      </c>
      <c r="G1085" t="s">
        <v>2756</v>
      </c>
      <c r="H1085" t="s">
        <v>234</v>
      </c>
      <c r="I1085" t="s">
        <v>2757</v>
      </c>
      <c r="J1085" t="s">
        <v>36</v>
      </c>
      <c r="L1085" t="s">
        <v>2693</v>
      </c>
      <c r="M1085" t="s">
        <v>38</v>
      </c>
      <c r="N1085" t="s">
        <v>2756</v>
      </c>
      <c r="O1085" t="s">
        <v>234</v>
      </c>
      <c r="P1085" t="s">
        <v>159</v>
      </c>
      <c r="Q1085" t="s">
        <v>435</v>
      </c>
      <c r="V1085" t="s">
        <v>954</v>
      </c>
      <c r="W1085" t="s">
        <v>234</v>
      </c>
      <c r="AC1085" t="s">
        <v>237</v>
      </c>
      <c r="AD1085" t="s">
        <v>53</v>
      </c>
      <c r="AE1085">
        <v>1879</v>
      </c>
      <c r="AF1085">
        <v>1898</v>
      </c>
      <c r="AI1085">
        <f>VLOOKUP(I1085,Current!J:Q,2,0)</f>
        <v>1879</v>
      </c>
      <c r="AK1085" t="s">
        <v>11775</v>
      </c>
      <c r="AL1085">
        <f t="shared" si="16"/>
        <v>0</v>
      </c>
    </row>
    <row r="1086" spans="1:38" hidden="1" x14ac:dyDescent="0.25">
      <c r="A1086" s="1">
        <v>1084</v>
      </c>
      <c r="B1086">
        <v>1084</v>
      </c>
      <c r="C1086">
        <v>30</v>
      </c>
      <c r="D1086" t="s">
        <v>2755</v>
      </c>
      <c r="G1086" t="s">
        <v>318</v>
      </c>
      <c r="I1086" t="s">
        <v>2757</v>
      </c>
      <c r="J1086" t="s">
        <v>55</v>
      </c>
      <c r="L1086" t="s">
        <v>2693</v>
      </c>
      <c r="M1086" t="s">
        <v>38</v>
      </c>
      <c r="N1086" t="s">
        <v>318</v>
      </c>
      <c r="P1086" t="s">
        <v>318</v>
      </c>
      <c r="V1086" t="s">
        <v>319</v>
      </c>
      <c r="AC1086" t="s">
        <v>40</v>
      </c>
      <c r="AD1086" t="s">
        <v>56</v>
      </c>
      <c r="AI1086">
        <f>VLOOKUP(I1086,Current!J:Q,2,0)</f>
        <v>1879</v>
      </c>
      <c r="AJ1086" t="s">
        <v>56</v>
      </c>
      <c r="AK1086">
        <v>1879</v>
      </c>
      <c r="AL1086">
        <f t="shared" si="16"/>
        <v>0</v>
      </c>
    </row>
    <row r="1087" spans="1:38" hidden="1" x14ac:dyDescent="0.25">
      <c r="A1087" s="1">
        <v>1085</v>
      </c>
      <c r="B1087">
        <v>1085</v>
      </c>
      <c r="C1087">
        <v>31</v>
      </c>
      <c r="D1087" t="s">
        <v>2758</v>
      </c>
      <c r="E1087" t="s">
        <v>294</v>
      </c>
      <c r="G1087" t="s">
        <v>303</v>
      </c>
      <c r="H1087" t="s">
        <v>2759</v>
      </c>
      <c r="I1087" t="s">
        <v>2760</v>
      </c>
      <c r="J1087" t="s">
        <v>55</v>
      </c>
      <c r="L1087" t="s">
        <v>2693</v>
      </c>
      <c r="M1087" t="s">
        <v>38</v>
      </c>
      <c r="N1087" t="s">
        <v>303</v>
      </c>
      <c r="O1087" t="s">
        <v>2759</v>
      </c>
      <c r="P1087" t="s">
        <v>303</v>
      </c>
      <c r="V1087" t="s">
        <v>305</v>
      </c>
      <c r="W1087" t="s">
        <v>2759</v>
      </c>
      <c r="AC1087" t="s">
        <v>2761</v>
      </c>
      <c r="AD1087" t="s">
        <v>53</v>
      </c>
      <c r="AE1087">
        <v>1911</v>
      </c>
      <c r="AF1087">
        <v>1942</v>
      </c>
      <c r="AI1087" t="e">
        <f>VLOOKUP(I1087,Current!J:Q,2,0)</f>
        <v>#N/A</v>
      </c>
      <c r="AK1087" t="s">
        <v>11775</v>
      </c>
      <c r="AL1087">
        <f t="shared" si="16"/>
        <v>0</v>
      </c>
    </row>
    <row r="1088" spans="1:38" hidden="1" x14ac:dyDescent="0.25">
      <c r="A1088" s="1">
        <v>1086</v>
      </c>
      <c r="B1088">
        <v>1086</v>
      </c>
      <c r="C1088">
        <v>32</v>
      </c>
      <c r="D1088" t="s">
        <v>2762</v>
      </c>
      <c r="E1088" t="s">
        <v>294</v>
      </c>
      <c r="G1088" t="s">
        <v>249</v>
      </c>
      <c r="H1088" t="s">
        <v>2763</v>
      </c>
      <c r="I1088" t="s">
        <v>2764</v>
      </c>
      <c r="J1088" t="s">
        <v>36</v>
      </c>
      <c r="L1088" t="s">
        <v>2693</v>
      </c>
      <c r="M1088" t="s">
        <v>38</v>
      </c>
      <c r="N1088" t="s">
        <v>249</v>
      </c>
      <c r="O1088" t="s">
        <v>2765</v>
      </c>
      <c r="P1088" t="s">
        <v>249</v>
      </c>
      <c r="V1088" t="s">
        <v>250</v>
      </c>
      <c r="W1088" t="s">
        <v>536</v>
      </c>
      <c r="AC1088" t="s">
        <v>537</v>
      </c>
      <c r="AD1088" t="s">
        <v>53</v>
      </c>
      <c r="AE1088">
        <v>1891</v>
      </c>
      <c r="AF1088">
        <v>1900</v>
      </c>
      <c r="AI1088">
        <f>VLOOKUP(I1088,Current!J:Q,2,0)</f>
        <v>1891</v>
      </c>
      <c r="AK1088" t="s">
        <v>11775</v>
      </c>
      <c r="AL1088">
        <f t="shared" si="16"/>
        <v>0</v>
      </c>
    </row>
    <row r="1089" spans="1:38" hidden="1" x14ac:dyDescent="0.25">
      <c r="A1089" s="1">
        <v>1087</v>
      </c>
      <c r="B1089">
        <v>1087</v>
      </c>
      <c r="C1089">
        <v>33</v>
      </c>
      <c r="D1089" t="s">
        <v>2762</v>
      </c>
      <c r="E1089" t="s">
        <v>294</v>
      </c>
      <c r="G1089" t="s">
        <v>2766</v>
      </c>
      <c r="I1089" t="s">
        <v>2764</v>
      </c>
      <c r="J1089" t="s">
        <v>55</v>
      </c>
      <c r="L1089" t="s">
        <v>2693</v>
      </c>
      <c r="M1089" t="s">
        <v>38</v>
      </c>
      <c r="N1089" t="s">
        <v>2766</v>
      </c>
      <c r="P1089" t="s">
        <v>143</v>
      </c>
      <c r="Q1089" t="s">
        <v>151</v>
      </c>
      <c r="V1089" t="s">
        <v>152</v>
      </c>
      <c r="AC1089" t="s">
        <v>40</v>
      </c>
      <c r="AD1089" t="s">
        <v>56</v>
      </c>
      <c r="AI1089">
        <f>VLOOKUP(I1089,Current!J:Q,2,0)</f>
        <v>1891</v>
      </c>
      <c r="AJ1089" t="s">
        <v>56</v>
      </c>
      <c r="AK1089">
        <v>1891</v>
      </c>
      <c r="AL1089">
        <f t="shared" si="16"/>
        <v>0</v>
      </c>
    </row>
    <row r="1090" spans="1:38" hidden="1" x14ac:dyDescent="0.25">
      <c r="A1090" s="1">
        <v>1088</v>
      </c>
      <c r="B1090">
        <v>1088</v>
      </c>
      <c r="C1090">
        <v>34</v>
      </c>
      <c r="D1090" t="s">
        <v>2767</v>
      </c>
      <c r="E1090" t="s">
        <v>294</v>
      </c>
      <c r="G1090" t="s">
        <v>234</v>
      </c>
      <c r="H1090" t="s">
        <v>807</v>
      </c>
      <c r="I1090" t="s">
        <v>2768</v>
      </c>
      <c r="J1090" t="s">
        <v>55</v>
      </c>
      <c r="L1090" t="s">
        <v>2693</v>
      </c>
      <c r="M1090" t="s">
        <v>38</v>
      </c>
      <c r="N1090" t="s">
        <v>234</v>
      </c>
      <c r="O1090" t="s">
        <v>807</v>
      </c>
      <c r="P1090" t="s">
        <v>234</v>
      </c>
      <c r="V1090" t="s">
        <v>237</v>
      </c>
      <c r="W1090" t="s">
        <v>807</v>
      </c>
      <c r="AC1090" t="s">
        <v>808</v>
      </c>
      <c r="AD1090" t="s">
        <v>53</v>
      </c>
      <c r="AE1090">
        <v>1898</v>
      </c>
      <c r="AF1090">
        <v>1966</v>
      </c>
      <c r="AI1090" t="e">
        <f>VLOOKUP(I1090,Current!J:Q,2,0)</f>
        <v>#N/A</v>
      </c>
      <c r="AK1090" t="s">
        <v>11775</v>
      </c>
      <c r="AL1090">
        <f t="shared" ref="AL1090:AL1153" si="17">IF(AND(AD1090=$AJ$4,AJ1090&lt;&gt;$AJ$4,V1090&lt;&gt;$V$2),1,IF(AND(AD1090=$AJ$4,AJ1090&lt;&gt;$AJ$4,V1090=$V$2),2,0))</f>
        <v>0</v>
      </c>
    </row>
    <row r="1091" spans="1:38" hidden="1" x14ac:dyDescent="0.25">
      <c r="A1091" s="1">
        <v>1089</v>
      </c>
      <c r="B1091">
        <v>1089</v>
      </c>
      <c r="C1091">
        <v>35</v>
      </c>
      <c r="D1091" t="s">
        <v>2769</v>
      </c>
      <c r="E1091" t="s">
        <v>2770</v>
      </c>
      <c r="G1091" t="s">
        <v>2771</v>
      </c>
      <c r="H1091" t="s">
        <v>2772</v>
      </c>
      <c r="I1091" t="s">
        <v>2773</v>
      </c>
      <c r="J1091" t="s">
        <v>36</v>
      </c>
      <c r="L1091" t="s">
        <v>2693</v>
      </c>
      <c r="M1091" t="s">
        <v>38</v>
      </c>
      <c r="N1091" t="s">
        <v>2771</v>
      </c>
      <c r="O1091" t="s">
        <v>2772</v>
      </c>
      <c r="P1091" t="s">
        <v>374</v>
      </c>
      <c r="Q1091" t="s">
        <v>1294</v>
      </c>
      <c r="V1091" t="s">
        <v>1295</v>
      </c>
      <c r="W1091" t="s">
        <v>172</v>
      </c>
      <c r="AC1091" t="s">
        <v>174</v>
      </c>
      <c r="AD1091" t="s">
        <v>53</v>
      </c>
      <c r="AE1091">
        <v>1866</v>
      </c>
      <c r="AF1091">
        <v>1914</v>
      </c>
      <c r="AI1091">
        <f>VLOOKUP(I1091,Current!J:Q,2,0)</f>
        <v>1908</v>
      </c>
      <c r="AK1091" t="s">
        <v>11775</v>
      </c>
      <c r="AL1091">
        <f t="shared" si="17"/>
        <v>0</v>
      </c>
    </row>
    <row r="1092" spans="1:38" hidden="1" x14ac:dyDescent="0.25">
      <c r="A1092" s="1">
        <v>1090</v>
      </c>
      <c r="B1092">
        <v>1090</v>
      </c>
      <c r="C1092">
        <v>36</v>
      </c>
      <c r="D1092" t="s">
        <v>2769</v>
      </c>
      <c r="E1092" t="s">
        <v>2774</v>
      </c>
      <c r="G1092" t="s">
        <v>2775</v>
      </c>
      <c r="I1092" t="s">
        <v>2773</v>
      </c>
      <c r="J1092" t="s">
        <v>55</v>
      </c>
      <c r="L1092" t="s">
        <v>2693</v>
      </c>
      <c r="M1092" t="s">
        <v>38</v>
      </c>
      <c r="N1092" t="s">
        <v>2775</v>
      </c>
      <c r="P1092" t="s">
        <v>84</v>
      </c>
      <c r="Q1092" t="s">
        <v>211</v>
      </c>
      <c r="V1092" t="s">
        <v>212</v>
      </c>
      <c r="AC1092" t="s">
        <v>40</v>
      </c>
      <c r="AD1092" t="s">
        <v>56</v>
      </c>
      <c r="AI1092">
        <f>VLOOKUP(I1092,Current!J:Q,2,0)</f>
        <v>1908</v>
      </c>
      <c r="AJ1092" t="s">
        <v>56</v>
      </c>
      <c r="AK1092">
        <v>1908</v>
      </c>
      <c r="AL1092">
        <f t="shared" si="17"/>
        <v>0</v>
      </c>
    </row>
    <row r="1093" spans="1:38" hidden="1" x14ac:dyDescent="0.25">
      <c r="A1093" s="1">
        <v>1091</v>
      </c>
      <c r="B1093">
        <v>1091</v>
      </c>
      <c r="C1093">
        <v>37</v>
      </c>
      <c r="D1093" t="s">
        <v>2776</v>
      </c>
      <c r="G1093" t="s">
        <v>2777</v>
      </c>
      <c r="H1093" t="s">
        <v>542</v>
      </c>
      <c r="I1093" t="s">
        <v>2778</v>
      </c>
      <c r="J1093" t="s">
        <v>36</v>
      </c>
      <c r="L1093" t="s">
        <v>2693</v>
      </c>
      <c r="M1093" t="s">
        <v>38</v>
      </c>
      <c r="N1093" t="s">
        <v>2777</v>
      </c>
      <c r="O1093" t="s">
        <v>542</v>
      </c>
      <c r="P1093" t="s">
        <v>216</v>
      </c>
      <c r="Q1093" t="s">
        <v>437</v>
      </c>
      <c r="V1093" t="s">
        <v>721</v>
      </c>
      <c r="W1093" t="s">
        <v>542</v>
      </c>
      <c r="AC1093" t="s">
        <v>547</v>
      </c>
      <c r="AD1093" t="s">
        <v>53</v>
      </c>
      <c r="AE1093">
        <v>1877</v>
      </c>
      <c r="AF1093">
        <v>1906</v>
      </c>
      <c r="AI1093">
        <f>VLOOKUP(I1093,Current!J:Q,2,0)</f>
        <v>1877</v>
      </c>
      <c r="AK1093" t="s">
        <v>11775</v>
      </c>
      <c r="AL1093">
        <f t="shared" si="17"/>
        <v>0</v>
      </c>
    </row>
    <row r="1094" spans="1:38" hidden="1" x14ac:dyDescent="0.25">
      <c r="A1094" s="1">
        <v>1092</v>
      </c>
      <c r="B1094">
        <v>1092</v>
      </c>
      <c r="C1094">
        <v>38</v>
      </c>
      <c r="D1094" t="s">
        <v>2776</v>
      </c>
      <c r="G1094" t="s">
        <v>125</v>
      </c>
      <c r="I1094" t="s">
        <v>2778</v>
      </c>
      <c r="J1094" t="s">
        <v>55</v>
      </c>
      <c r="L1094" t="s">
        <v>2693</v>
      </c>
      <c r="M1094" t="s">
        <v>38</v>
      </c>
      <c r="N1094" t="s">
        <v>125</v>
      </c>
      <c r="P1094" t="s">
        <v>125</v>
      </c>
      <c r="V1094" t="s">
        <v>126</v>
      </c>
      <c r="AC1094" t="s">
        <v>40</v>
      </c>
      <c r="AD1094" t="s">
        <v>56</v>
      </c>
      <c r="AI1094">
        <f>VLOOKUP(I1094,Current!J:Q,2,0)</f>
        <v>1877</v>
      </c>
      <c r="AJ1094" t="s">
        <v>56</v>
      </c>
      <c r="AK1094">
        <v>1877</v>
      </c>
      <c r="AL1094">
        <f t="shared" si="17"/>
        <v>0</v>
      </c>
    </row>
    <row r="1095" spans="1:38" hidden="1" x14ac:dyDescent="0.25">
      <c r="A1095" s="1">
        <v>1093</v>
      </c>
      <c r="B1095">
        <v>1093</v>
      </c>
      <c r="C1095">
        <v>0</v>
      </c>
      <c r="D1095" t="s">
        <v>2779</v>
      </c>
      <c r="G1095" t="s">
        <v>2780</v>
      </c>
      <c r="H1095" t="s">
        <v>172</v>
      </c>
      <c r="J1095" t="s">
        <v>2781</v>
      </c>
      <c r="L1095" t="s">
        <v>2782</v>
      </c>
      <c r="M1095" t="s">
        <v>38</v>
      </c>
      <c r="N1095" t="s">
        <v>2780</v>
      </c>
      <c r="O1095" t="s">
        <v>172</v>
      </c>
      <c r="P1095" t="s">
        <v>262</v>
      </c>
      <c r="Q1095" t="s">
        <v>437</v>
      </c>
      <c r="V1095" t="s">
        <v>721</v>
      </c>
      <c r="W1095" t="s">
        <v>172</v>
      </c>
      <c r="AC1095" t="s">
        <v>174</v>
      </c>
      <c r="AD1095" t="s">
        <v>53</v>
      </c>
      <c r="AE1095">
        <v>1877</v>
      </c>
      <c r="AF1095">
        <v>1914</v>
      </c>
      <c r="AI1095" t="e">
        <f>VLOOKUP(I1095,Current!J:Q,2,0)</f>
        <v>#N/A</v>
      </c>
      <c r="AK1095" t="s">
        <v>11775</v>
      </c>
      <c r="AL1095">
        <f t="shared" si="17"/>
        <v>0</v>
      </c>
    </row>
    <row r="1096" spans="1:38" hidden="1" x14ac:dyDescent="0.25">
      <c r="A1096" s="1">
        <v>1094</v>
      </c>
      <c r="B1096">
        <v>1094</v>
      </c>
      <c r="C1096">
        <v>1</v>
      </c>
      <c r="D1096" t="s">
        <v>2779</v>
      </c>
      <c r="G1096" t="s">
        <v>2783</v>
      </c>
      <c r="H1096" t="s">
        <v>172</v>
      </c>
      <c r="J1096" t="s">
        <v>83</v>
      </c>
      <c r="L1096" t="s">
        <v>2782</v>
      </c>
      <c r="M1096" t="s">
        <v>38</v>
      </c>
      <c r="N1096" t="s">
        <v>2783</v>
      </c>
      <c r="O1096" t="s">
        <v>172</v>
      </c>
      <c r="P1096" t="s">
        <v>229</v>
      </c>
      <c r="Q1096" t="s">
        <v>158</v>
      </c>
      <c r="V1096" t="s">
        <v>1194</v>
      </c>
      <c r="W1096" t="s">
        <v>172</v>
      </c>
      <c r="AC1096" t="s">
        <v>174</v>
      </c>
      <c r="AD1096" t="s">
        <v>53</v>
      </c>
      <c r="AE1096">
        <v>1882</v>
      </c>
      <c r="AF1096">
        <v>1914</v>
      </c>
      <c r="AI1096" t="e">
        <f>VLOOKUP(I1096,Current!J:Q,2,0)</f>
        <v>#N/A</v>
      </c>
      <c r="AK1096" t="s">
        <v>11775</v>
      </c>
      <c r="AL1096">
        <f t="shared" si="17"/>
        <v>0</v>
      </c>
    </row>
    <row r="1097" spans="1:38" hidden="1" x14ac:dyDescent="0.25">
      <c r="A1097" s="1">
        <v>1095</v>
      </c>
      <c r="B1097">
        <v>1095</v>
      </c>
      <c r="C1097">
        <v>2</v>
      </c>
      <c r="D1097" t="s">
        <v>2779</v>
      </c>
      <c r="G1097" t="s">
        <v>2784</v>
      </c>
      <c r="H1097" t="s">
        <v>2785</v>
      </c>
      <c r="J1097" t="s">
        <v>55</v>
      </c>
      <c r="L1097" t="s">
        <v>2782</v>
      </c>
      <c r="M1097" t="s">
        <v>38</v>
      </c>
      <c r="N1097" t="s">
        <v>2784</v>
      </c>
      <c r="O1097" t="s">
        <v>2785</v>
      </c>
      <c r="P1097" t="s">
        <v>112</v>
      </c>
      <c r="Q1097" t="s">
        <v>172</v>
      </c>
      <c r="V1097" t="s">
        <v>174</v>
      </c>
      <c r="W1097" t="s">
        <v>262</v>
      </c>
      <c r="X1097" t="s">
        <v>308</v>
      </c>
      <c r="AC1097" t="s">
        <v>309</v>
      </c>
      <c r="AD1097" t="s">
        <v>53</v>
      </c>
      <c r="AE1097">
        <v>1914</v>
      </c>
      <c r="AF1097">
        <v>1963</v>
      </c>
      <c r="AI1097" t="e">
        <f>VLOOKUP(I1097,Current!J:Q,2,0)</f>
        <v>#N/A</v>
      </c>
      <c r="AK1097" t="s">
        <v>11775</v>
      </c>
      <c r="AL1097">
        <f t="shared" si="17"/>
        <v>0</v>
      </c>
    </row>
    <row r="1098" spans="1:38" hidden="1" x14ac:dyDescent="0.25">
      <c r="A1098" s="1">
        <v>1096</v>
      </c>
      <c r="B1098">
        <v>1096</v>
      </c>
      <c r="C1098">
        <v>3</v>
      </c>
      <c r="D1098" t="s">
        <v>2786</v>
      </c>
      <c r="E1098" t="s">
        <v>271</v>
      </c>
      <c r="G1098" t="s">
        <v>2787</v>
      </c>
      <c r="H1098" t="s">
        <v>2788</v>
      </c>
      <c r="J1098" t="s">
        <v>2781</v>
      </c>
      <c r="L1098" t="s">
        <v>2782</v>
      </c>
      <c r="M1098" t="s">
        <v>38</v>
      </c>
      <c r="N1098" t="s">
        <v>2787</v>
      </c>
      <c r="O1098" t="s">
        <v>2788</v>
      </c>
      <c r="P1098" t="s">
        <v>386</v>
      </c>
      <c r="Q1098" t="s">
        <v>461</v>
      </c>
      <c r="R1098" t="s">
        <v>48</v>
      </c>
      <c r="S1098" t="s">
        <v>180</v>
      </c>
      <c r="V1098" t="s">
        <v>2789</v>
      </c>
      <c r="W1098" t="s">
        <v>362</v>
      </c>
      <c r="X1098" t="s">
        <v>298</v>
      </c>
      <c r="AC1098" t="s">
        <v>2790</v>
      </c>
      <c r="AD1098" t="s">
        <v>53</v>
      </c>
      <c r="AE1098">
        <v>1874</v>
      </c>
      <c r="AF1098">
        <v>1883</v>
      </c>
      <c r="AG1098">
        <v>1904</v>
      </c>
      <c r="AH1098">
        <v>1910</v>
      </c>
      <c r="AI1098" t="e">
        <f>VLOOKUP(I1098,Current!J:Q,2,0)</f>
        <v>#N/A</v>
      </c>
      <c r="AK1098" t="s">
        <v>11775</v>
      </c>
      <c r="AL1098">
        <f t="shared" si="17"/>
        <v>0</v>
      </c>
    </row>
    <row r="1099" spans="1:38" hidden="1" x14ac:dyDescent="0.25">
      <c r="A1099" s="1">
        <v>1097</v>
      </c>
      <c r="B1099">
        <v>1097</v>
      </c>
      <c r="C1099">
        <v>4</v>
      </c>
      <c r="D1099" t="s">
        <v>2786</v>
      </c>
      <c r="E1099" t="s">
        <v>2791</v>
      </c>
      <c r="G1099" t="s">
        <v>2792</v>
      </c>
      <c r="H1099" t="s">
        <v>2793</v>
      </c>
      <c r="J1099" t="s">
        <v>55</v>
      </c>
      <c r="L1099" t="s">
        <v>2782</v>
      </c>
      <c r="M1099" t="s">
        <v>38</v>
      </c>
      <c r="N1099" t="s">
        <v>2792</v>
      </c>
      <c r="O1099" t="s">
        <v>2793</v>
      </c>
      <c r="P1099" t="s">
        <v>48</v>
      </c>
      <c r="Q1099" t="s">
        <v>303</v>
      </c>
      <c r="V1099" t="s">
        <v>305</v>
      </c>
      <c r="W1099" t="s">
        <v>631</v>
      </c>
      <c r="X1099" t="s">
        <v>1637</v>
      </c>
      <c r="AC1099" t="s">
        <v>1638</v>
      </c>
      <c r="AD1099" t="s">
        <v>53</v>
      </c>
      <c r="AE1099">
        <v>1911</v>
      </c>
      <c r="AF1099">
        <v>1980</v>
      </c>
      <c r="AI1099" t="e">
        <f>VLOOKUP(I1099,Current!J:Q,2,0)</f>
        <v>#N/A</v>
      </c>
      <c r="AK1099" t="s">
        <v>11775</v>
      </c>
      <c r="AL1099">
        <f t="shared" si="17"/>
        <v>0</v>
      </c>
    </row>
    <row r="1100" spans="1:38" hidden="1" x14ac:dyDescent="0.25">
      <c r="A1100" s="1">
        <v>1098</v>
      </c>
      <c r="B1100">
        <v>1098</v>
      </c>
      <c r="C1100">
        <v>5</v>
      </c>
      <c r="D1100" t="s">
        <v>2794</v>
      </c>
      <c r="E1100" t="s">
        <v>2795</v>
      </c>
      <c r="G1100" t="s">
        <v>2796</v>
      </c>
      <c r="H1100" t="s">
        <v>884</v>
      </c>
      <c r="J1100" t="s">
        <v>2781</v>
      </c>
      <c r="L1100" t="s">
        <v>2782</v>
      </c>
      <c r="M1100" t="s">
        <v>38</v>
      </c>
      <c r="N1100" t="s">
        <v>2796</v>
      </c>
      <c r="O1100" t="s">
        <v>884</v>
      </c>
      <c r="P1100" t="s">
        <v>103</v>
      </c>
      <c r="V1100" t="s">
        <v>104</v>
      </c>
      <c r="W1100" t="s">
        <v>884</v>
      </c>
      <c r="AC1100" t="s">
        <v>885</v>
      </c>
      <c r="AD1100" t="s">
        <v>53</v>
      </c>
      <c r="AE1100">
        <v>1876</v>
      </c>
      <c r="AF1100">
        <v>1930</v>
      </c>
      <c r="AI1100" t="e">
        <f>VLOOKUP(I1100,Current!J:Q,2,0)</f>
        <v>#N/A</v>
      </c>
      <c r="AK1100" t="s">
        <v>11775</v>
      </c>
      <c r="AL1100">
        <f t="shared" si="17"/>
        <v>0</v>
      </c>
    </row>
    <row r="1101" spans="1:38" hidden="1" x14ac:dyDescent="0.25">
      <c r="A1101" s="1">
        <v>1099</v>
      </c>
      <c r="B1101">
        <v>1099</v>
      </c>
      <c r="C1101">
        <v>6</v>
      </c>
      <c r="D1101" t="s">
        <v>2794</v>
      </c>
      <c r="G1101" t="s">
        <v>362</v>
      </c>
      <c r="H1101" t="s">
        <v>191</v>
      </c>
      <c r="J1101" t="s">
        <v>83</v>
      </c>
      <c r="L1101" t="s">
        <v>2782</v>
      </c>
      <c r="M1101" t="s">
        <v>38</v>
      </c>
      <c r="N1101" t="s">
        <v>362</v>
      </c>
      <c r="O1101" t="s">
        <v>191</v>
      </c>
      <c r="P1101" t="s">
        <v>362</v>
      </c>
      <c r="V1101" t="s">
        <v>363</v>
      </c>
      <c r="W1101" t="s">
        <v>191</v>
      </c>
      <c r="AC1101" t="s">
        <v>192</v>
      </c>
      <c r="AD1101" t="s">
        <v>53</v>
      </c>
      <c r="AE1101">
        <v>1883</v>
      </c>
      <c r="AF1101">
        <v>1926</v>
      </c>
      <c r="AI1101" t="e">
        <f>VLOOKUP(I1101,Current!J:Q,2,0)</f>
        <v>#N/A</v>
      </c>
      <c r="AK1101" t="s">
        <v>11775</v>
      </c>
      <c r="AL1101">
        <f t="shared" si="17"/>
        <v>0</v>
      </c>
    </row>
    <row r="1102" spans="1:38" hidden="1" x14ac:dyDescent="0.25">
      <c r="A1102" s="1">
        <v>1100</v>
      </c>
      <c r="B1102">
        <v>1100</v>
      </c>
      <c r="C1102">
        <v>7</v>
      </c>
      <c r="D1102" t="s">
        <v>2797</v>
      </c>
      <c r="E1102" t="s">
        <v>2797</v>
      </c>
      <c r="G1102" t="s">
        <v>2797</v>
      </c>
      <c r="H1102" t="s">
        <v>2797</v>
      </c>
      <c r="J1102" t="s">
        <v>2797</v>
      </c>
      <c r="K1102" t="s">
        <v>2797</v>
      </c>
      <c r="L1102" t="s">
        <v>2782</v>
      </c>
      <c r="M1102" t="s">
        <v>38</v>
      </c>
      <c r="N1102" t="s">
        <v>2797</v>
      </c>
      <c r="O1102" t="s">
        <v>2797</v>
      </c>
      <c r="V1102" t="s">
        <v>40</v>
      </c>
      <c r="AC1102" t="s">
        <v>40</v>
      </c>
      <c r="AD1102" t="s">
        <v>96</v>
      </c>
      <c r="AI1102" t="e">
        <f>VLOOKUP(I1102,Current!J:Q,2,0)</f>
        <v>#N/A</v>
      </c>
      <c r="AK1102" t="s">
        <v>11775</v>
      </c>
      <c r="AL1102">
        <f t="shared" si="17"/>
        <v>0</v>
      </c>
    </row>
    <row r="1103" spans="1:38" hidden="1" x14ac:dyDescent="0.25">
      <c r="A1103" s="1">
        <v>1101</v>
      </c>
      <c r="B1103">
        <v>1101</v>
      </c>
      <c r="C1103">
        <v>8</v>
      </c>
      <c r="D1103" t="s">
        <v>2798</v>
      </c>
      <c r="G1103" t="s">
        <v>2799</v>
      </c>
      <c r="H1103" t="s">
        <v>2800</v>
      </c>
      <c r="J1103" t="s">
        <v>2781</v>
      </c>
      <c r="K1103" t="s">
        <v>2801</v>
      </c>
      <c r="L1103" t="s">
        <v>2782</v>
      </c>
      <c r="M1103" t="s">
        <v>38</v>
      </c>
      <c r="N1103" t="s">
        <v>2799</v>
      </c>
      <c r="O1103" t="s">
        <v>2800</v>
      </c>
      <c r="P1103" t="s">
        <v>386</v>
      </c>
      <c r="Q1103" t="s">
        <v>449</v>
      </c>
      <c r="V1103" t="s">
        <v>450</v>
      </c>
      <c r="W1103" t="s">
        <v>216</v>
      </c>
      <c r="X1103" t="s">
        <v>276</v>
      </c>
      <c r="AC1103" t="s">
        <v>277</v>
      </c>
      <c r="AD1103" t="s">
        <v>53</v>
      </c>
      <c r="AE1103">
        <v>1873</v>
      </c>
      <c r="AF1103">
        <v>1902</v>
      </c>
      <c r="AI1103" t="e">
        <f>VLOOKUP(I1103,Current!J:Q,2,0)</f>
        <v>#N/A</v>
      </c>
      <c r="AK1103" t="s">
        <v>11775</v>
      </c>
      <c r="AL1103">
        <f t="shared" si="17"/>
        <v>0</v>
      </c>
    </row>
    <row r="1104" spans="1:38" hidden="1" x14ac:dyDescent="0.25">
      <c r="A1104" s="1">
        <v>1102</v>
      </c>
      <c r="B1104">
        <v>1102</v>
      </c>
      <c r="C1104">
        <v>9</v>
      </c>
      <c r="D1104" t="s">
        <v>2798</v>
      </c>
      <c r="G1104" t="s">
        <v>1374</v>
      </c>
      <c r="H1104" t="s">
        <v>170</v>
      </c>
      <c r="J1104" t="s">
        <v>83</v>
      </c>
      <c r="K1104" t="s">
        <v>2801</v>
      </c>
      <c r="L1104" t="s">
        <v>2782</v>
      </c>
      <c r="M1104" t="s">
        <v>38</v>
      </c>
      <c r="N1104" t="s">
        <v>1374</v>
      </c>
      <c r="O1104" t="s">
        <v>170</v>
      </c>
      <c r="P1104" t="s">
        <v>1374</v>
      </c>
      <c r="V1104" t="s">
        <v>1375</v>
      </c>
      <c r="W1104" t="s">
        <v>170</v>
      </c>
      <c r="AC1104" t="s">
        <v>171</v>
      </c>
      <c r="AD1104" t="s">
        <v>53</v>
      </c>
      <c r="AE1104">
        <v>1889</v>
      </c>
      <c r="AF1104">
        <v>1892</v>
      </c>
      <c r="AI1104" t="e">
        <f>VLOOKUP(I1104,Current!J:Q,2,0)</f>
        <v>#N/A</v>
      </c>
      <c r="AK1104" t="s">
        <v>11775</v>
      </c>
      <c r="AL1104">
        <f t="shared" si="17"/>
        <v>0</v>
      </c>
    </row>
    <row r="1105" spans="1:38" hidden="1" x14ac:dyDescent="0.25">
      <c r="A1105" s="1">
        <v>1103</v>
      </c>
      <c r="B1105">
        <v>1103</v>
      </c>
      <c r="C1105">
        <v>10</v>
      </c>
      <c r="D1105" t="s">
        <v>2798</v>
      </c>
      <c r="E1105" t="s">
        <v>312</v>
      </c>
      <c r="G1105" t="s">
        <v>2802</v>
      </c>
      <c r="H1105" t="s">
        <v>2803</v>
      </c>
      <c r="J1105" t="s">
        <v>108</v>
      </c>
      <c r="K1105" t="s">
        <v>2801</v>
      </c>
      <c r="L1105" t="s">
        <v>2782</v>
      </c>
      <c r="M1105" t="s">
        <v>38</v>
      </c>
      <c r="N1105" t="s">
        <v>2802</v>
      </c>
      <c r="O1105" t="s">
        <v>2803</v>
      </c>
      <c r="P1105" t="s">
        <v>380</v>
      </c>
      <c r="Q1105" t="s">
        <v>443</v>
      </c>
      <c r="V1105" t="s">
        <v>638</v>
      </c>
      <c r="W1105" t="s">
        <v>509</v>
      </c>
      <c r="X1105" t="s">
        <v>329</v>
      </c>
      <c r="AC1105" t="s">
        <v>330</v>
      </c>
      <c r="AD1105" t="s">
        <v>53</v>
      </c>
      <c r="AE1105">
        <v>1890</v>
      </c>
      <c r="AF1105">
        <v>1913</v>
      </c>
      <c r="AI1105" t="e">
        <f>VLOOKUP(I1105,Current!J:Q,2,0)</f>
        <v>#N/A</v>
      </c>
      <c r="AK1105" t="s">
        <v>11775</v>
      </c>
      <c r="AL1105">
        <f t="shared" si="17"/>
        <v>0</v>
      </c>
    </row>
    <row r="1106" spans="1:38" hidden="1" x14ac:dyDescent="0.25">
      <c r="A1106" s="1">
        <v>1104</v>
      </c>
      <c r="B1106">
        <v>1104</v>
      </c>
      <c r="C1106">
        <v>11</v>
      </c>
      <c r="D1106" t="s">
        <v>2798</v>
      </c>
      <c r="E1106" t="s">
        <v>312</v>
      </c>
      <c r="G1106" t="s">
        <v>2804</v>
      </c>
      <c r="I1106" t="s">
        <v>2801</v>
      </c>
      <c r="J1106" t="s">
        <v>55</v>
      </c>
      <c r="K1106" t="s">
        <v>2801</v>
      </c>
      <c r="L1106" t="s">
        <v>2782</v>
      </c>
      <c r="M1106" t="s">
        <v>38</v>
      </c>
      <c r="N1106" t="s">
        <v>2804</v>
      </c>
      <c r="P1106" t="s">
        <v>269</v>
      </c>
      <c r="Q1106" t="s">
        <v>64</v>
      </c>
      <c r="V1106" t="s">
        <v>65</v>
      </c>
      <c r="AC1106" t="s">
        <v>40</v>
      </c>
      <c r="AD1106" t="s">
        <v>56</v>
      </c>
      <c r="AI1106">
        <f>VLOOKUP(I1106,Current!J:Q,2,0)</f>
        <v>1901</v>
      </c>
      <c r="AJ1106" t="s">
        <v>56</v>
      </c>
      <c r="AK1106">
        <v>1901</v>
      </c>
      <c r="AL1106">
        <f t="shared" si="17"/>
        <v>0</v>
      </c>
    </row>
    <row r="1107" spans="1:38" hidden="1" x14ac:dyDescent="0.25">
      <c r="A1107" s="1">
        <v>1105</v>
      </c>
      <c r="B1107">
        <v>1105</v>
      </c>
      <c r="C1107">
        <v>12</v>
      </c>
      <c r="D1107" t="s">
        <v>2805</v>
      </c>
      <c r="E1107" t="s">
        <v>2806</v>
      </c>
      <c r="G1107" t="s">
        <v>2807</v>
      </c>
      <c r="I1107" t="s">
        <v>2808</v>
      </c>
      <c r="J1107" t="s">
        <v>55</v>
      </c>
      <c r="K1107" t="s">
        <v>2808</v>
      </c>
      <c r="L1107" t="s">
        <v>2782</v>
      </c>
      <c r="M1107" t="s">
        <v>38</v>
      </c>
      <c r="N1107" t="s">
        <v>2807</v>
      </c>
      <c r="P1107" t="s">
        <v>275</v>
      </c>
      <c r="Q1107" t="s">
        <v>949</v>
      </c>
      <c r="V1107" t="s">
        <v>950</v>
      </c>
      <c r="AC1107" t="s">
        <v>40</v>
      </c>
      <c r="AD1107" t="s">
        <v>56</v>
      </c>
      <c r="AI1107">
        <f>VLOOKUP(I1107,Current!J:Q,2,0)</f>
        <v>2007</v>
      </c>
      <c r="AJ1107" t="s">
        <v>56</v>
      </c>
      <c r="AK1107">
        <v>2007</v>
      </c>
      <c r="AL1107">
        <f t="shared" si="17"/>
        <v>0</v>
      </c>
    </row>
    <row r="1108" spans="1:38" hidden="1" x14ac:dyDescent="0.25">
      <c r="A1108" s="1">
        <v>1106</v>
      </c>
      <c r="B1108">
        <v>1106</v>
      </c>
      <c r="C1108">
        <v>13</v>
      </c>
      <c r="D1108" t="s">
        <v>2809</v>
      </c>
      <c r="E1108" t="s">
        <v>2810</v>
      </c>
      <c r="G1108" t="s">
        <v>2811</v>
      </c>
      <c r="I1108" t="s">
        <v>2812</v>
      </c>
      <c r="J1108" t="s">
        <v>55</v>
      </c>
      <c r="K1108" t="s">
        <v>2812</v>
      </c>
      <c r="L1108" t="s">
        <v>2782</v>
      </c>
      <c r="M1108" t="s">
        <v>38</v>
      </c>
      <c r="N1108" t="s">
        <v>2811</v>
      </c>
      <c r="P1108" t="s">
        <v>269</v>
      </c>
      <c r="Q1108" t="s">
        <v>180</v>
      </c>
      <c r="V1108" t="s">
        <v>499</v>
      </c>
      <c r="AC1108" t="s">
        <v>40</v>
      </c>
      <c r="AD1108" t="s">
        <v>56</v>
      </c>
      <c r="AI1108">
        <f>VLOOKUP(I1108,Current!J:Q,2,0)</f>
        <v>1904</v>
      </c>
      <c r="AJ1108" t="s">
        <v>56</v>
      </c>
      <c r="AK1108">
        <v>1904</v>
      </c>
      <c r="AL1108">
        <f t="shared" si="17"/>
        <v>0</v>
      </c>
    </row>
    <row r="1109" spans="1:38" hidden="1" x14ac:dyDescent="0.25">
      <c r="A1109" s="1">
        <v>1107</v>
      </c>
      <c r="B1109">
        <v>1107</v>
      </c>
      <c r="C1109">
        <v>14</v>
      </c>
      <c r="D1109" t="s">
        <v>2813</v>
      </c>
      <c r="E1109" t="s">
        <v>2813</v>
      </c>
      <c r="G1109" t="s">
        <v>2813</v>
      </c>
      <c r="H1109" t="s">
        <v>2813</v>
      </c>
      <c r="J1109" t="s">
        <v>2813</v>
      </c>
      <c r="K1109" t="s">
        <v>2813</v>
      </c>
      <c r="L1109" t="s">
        <v>2782</v>
      </c>
      <c r="M1109" t="s">
        <v>38</v>
      </c>
      <c r="N1109" t="s">
        <v>2813</v>
      </c>
      <c r="O1109" t="s">
        <v>2813</v>
      </c>
      <c r="V1109" t="s">
        <v>40</v>
      </c>
      <c r="AC1109" t="s">
        <v>40</v>
      </c>
      <c r="AD1109" t="s">
        <v>96</v>
      </c>
      <c r="AI1109" t="e">
        <f>VLOOKUP(I1109,Current!J:Q,2,0)</f>
        <v>#N/A</v>
      </c>
      <c r="AK1109" t="s">
        <v>11775</v>
      </c>
      <c r="AL1109">
        <f t="shared" si="17"/>
        <v>0</v>
      </c>
    </row>
    <row r="1110" spans="1:38" hidden="1" x14ac:dyDescent="0.25">
      <c r="A1110" s="1">
        <v>1108</v>
      </c>
      <c r="B1110">
        <v>1108</v>
      </c>
      <c r="C1110">
        <v>15</v>
      </c>
      <c r="D1110" t="s">
        <v>2814</v>
      </c>
      <c r="G1110" t="s">
        <v>2815</v>
      </c>
      <c r="H1110" t="s">
        <v>160</v>
      </c>
      <c r="J1110" t="s">
        <v>2781</v>
      </c>
      <c r="K1110" t="s">
        <v>2816</v>
      </c>
      <c r="L1110" t="s">
        <v>2782</v>
      </c>
      <c r="M1110" t="s">
        <v>38</v>
      </c>
      <c r="N1110" t="s">
        <v>2815</v>
      </c>
      <c r="O1110" t="s">
        <v>160</v>
      </c>
      <c r="P1110" t="s">
        <v>112</v>
      </c>
      <c r="Q1110" t="s">
        <v>1329</v>
      </c>
      <c r="V1110" t="s">
        <v>1330</v>
      </c>
      <c r="W1110" t="s">
        <v>160</v>
      </c>
      <c r="AC1110" t="s">
        <v>359</v>
      </c>
      <c r="AD1110" t="s">
        <v>53</v>
      </c>
      <c r="AE1110">
        <v>1872</v>
      </c>
      <c r="AF1110">
        <v>1903</v>
      </c>
      <c r="AI1110" t="e">
        <f>VLOOKUP(I1110,Current!J:Q,2,0)</f>
        <v>#N/A</v>
      </c>
      <c r="AK1110" t="s">
        <v>11775</v>
      </c>
      <c r="AL1110">
        <f t="shared" si="17"/>
        <v>0</v>
      </c>
    </row>
    <row r="1111" spans="1:38" hidden="1" x14ac:dyDescent="0.25">
      <c r="A1111" s="1">
        <v>1109</v>
      </c>
      <c r="B1111">
        <v>1109</v>
      </c>
      <c r="C1111">
        <v>16</v>
      </c>
      <c r="D1111" t="s">
        <v>2814</v>
      </c>
      <c r="G1111" t="s">
        <v>290</v>
      </c>
      <c r="H1111" t="s">
        <v>2817</v>
      </c>
      <c r="J1111" t="s">
        <v>83</v>
      </c>
      <c r="K1111" t="s">
        <v>2816</v>
      </c>
      <c r="L1111" t="s">
        <v>2782</v>
      </c>
      <c r="M1111" t="s">
        <v>38</v>
      </c>
      <c r="N1111" t="s">
        <v>290</v>
      </c>
      <c r="O1111" t="s">
        <v>2817</v>
      </c>
      <c r="P1111" t="s">
        <v>290</v>
      </c>
      <c r="V1111" t="s">
        <v>291</v>
      </c>
      <c r="W1111" t="s">
        <v>631</v>
      </c>
      <c r="X1111" t="s">
        <v>172</v>
      </c>
      <c r="AC1111" t="s">
        <v>174</v>
      </c>
      <c r="AD1111" t="s">
        <v>53</v>
      </c>
      <c r="AE1111">
        <v>1878</v>
      </c>
      <c r="AF1111">
        <v>1914</v>
      </c>
      <c r="AI1111" t="e">
        <f>VLOOKUP(I1111,Current!J:Q,2,0)</f>
        <v>#N/A</v>
      </c>
      <c r="AK1111" t="s">
        <v>11775</v>
      </c>
      <c r="AL1111">
        <f t="shared" si="17"/>
        <v>0</v>
      </c>
    </row>
    <row r="1112" spans="1:38" hidden="1" x14ac:dyDescent="0.25">
      <c r="A1112" s="1">
        <v>1110</v>
      </c>
      <c r="B1112">
        <v>1110</v>
      </c>
      <c r="C1112">
        <v>17</v>
      </c>
      <c r="D1112" t="s">
        <v>2814</v>
      </c>
      <c r="E1112" t="s">
        <v>2818</v>
      </c>
      <c r="G1112" t="s">
        <v>2819</v>
      </c>
      <c r="I1112" t="s">
        <v>2816</v>
      </c>
      <c r="J1112" t="s">
        <v>55</v>
      </c>
      <c r="K1112" t="s">
        <v>2816</v>
      </c>
      <c r="L1112" t="s">
        <v>2782</v>
      </c>
      <c r="M1112" t="s">
        <v>38</v>
      </c>
      <c r="N1112" t="s">
        <v>2819</v>
      </c>
      <c r="P1112" t="s">
        <v>575</v>
      </c>
      <c r="Q1112" t="s">
        <v>51</v>
      </c>
      <c r="V1112" t="s">
        <v>52</v>
      </c>
      <c r="AC1112" t="s">
        <v>40</v>
      </c>
      <c r="AD1112" t="s">
        <v>56</v>
      </c>
      <c r="AI1112">
        <f>VLOOKUP(I1112,Current!J:Q,2,0)</f>
        <v>1895</v>
      </c>
      <c r="AJ1112" t="s">
        <v>56</v>
      </c>
      <c r="AK1112">
        <v>1895</v>
      </c>
      <c r="AL1112">
        <f t="shared" si="17"/>
        <v>0</v>
      </c>
    </row>
    <row r="1113" spans="1:38" hidden="1" x14ac:dyDescent="0.25">
      <c r="A1113" s="1">
        <v>1111</v>
      </c>
      <c r="B1113">
        <v>1111</v>
      </c>
      <c r="C1113">
        <v>18</v>
      </c>
      <c r="D1113" t="s">
        <v>2820</v>
      </c>
      <c r="E1113" t="s">
        <v>2806</v>
      </c>
      <c r="G1113" t="s">
        <v>2821</v>
      </c>
      <c r="I1113" t="s">
        <v>2822</v>
      </c>
      <c r="J1113" t="s">
        <v>55</v>
      </c>
      <c r="K1113" t="s">
        <v>2822</v>
      </c>
      <c r="L1113" t="s">
        <v>2782</v>
      </c>
      <c r="M1113" t="s">
        <v>38</v>
      </c>
      <c r="N1113" t="s">
        <v>2821</v>
      </c>
      <c r="P1113" t="s">
        <v>102</v>
      </c>
      <c r="Q1113" t="s">
        <v>856</v>
      </c>
      <c r="V1113" t="s">
        <v>857</v>
      </c>
      <c r="AC1113" t="s">
        <v>40</v>
      </c>
      <c r="AD1113" t="s">
        <v>56</v>
      </c>
      <c r="AI1113">
        <f>VLOOKUP(I1113,Current!J:Q,2,0)</f>
        <v>2002</v>
      </c>
      <c r="AJ1113" t="s">
        <v>56</v>
      </c>
      <c r="AK1113">
        <v>2002</v>
      </c>
      <c r="AL1113">
        <f t="shared" si="17"/>
        <v>0</v>
      </c>
    </row>
    <row r="1114" spans="1:38" hidden="1" x14ac:dyDescent="0.25">
      <c r="A1114" s="1">
        <v>1112</v>
      </c>
      <c r="B1114">
        <v>1112</v>
      </c>
      <c r="C1114">
        <v>19</v>
      </c>
      <c r="D1114" t="s">
        <v>2823</v>
      </c>
      <c r="E1114" t="s">
        <v>2824</v>
      </c>
      <c r="G1114" t="s">
        <v>2825</v>
      </c>
      <c r="H1114" t="s">
        <v>2826</v>
      </c>
      <c r="J1114" t="s">
        <v>2827</v>
      </c>
      <c r="L1114" t="s">
        <v>2782</v>
      </c>
      <c r="M1114" t="s">
        <v>38</v>
      </c>
      <c r="N1114" t="s">
        <v>2825</v>
      </c>
      <c r="O1114" t="s">
        <v>2826</v>
      </c>
      <c r="P1114" t="s">
        <v>109</v>
      </c>
      <c r="Q1114" t="s">
        <v>461</v>
      </c>
      <c r="V1114" t="s">
        <v>462</v>
      </c>
      <c r="W1114" t="s">
        <v>183</v>
      </c>
      <c r="AC1114" t="s">
        <v>581</v>
      </c>
      <c r="AD1114" t="s">
        <v>53</v>
      </c>
      <c r="AE1114">
        <v>1874</v>
      </c>
      <c r="AF1114">
        <v>1934</v>
      </c>
      <c r="AI1114" t="e">
        <f>VLOOKUP(I1114,Current!J:Q,2,0)</f>
        <v>#N/A</v>
      </c>
      <c r="AK1114" t="s">
        <v>11775</v>
      </c>
      <c r="AL1114">
        <f t="shared" si="17"/>
        <v>0</v>
      </c>
    </row>
    <row r="1115" spans="1:38" hidden="1" x14ac:dyDescent="0.25">
      <c r="A1115" s="1">
        <v>1113</v>
      </c>
      <c r="B1115">
        <v>1113</v>
      </c>
      <c r="C1115">
        <v>0</v>
      </c>
      <c r="D1115" t="s">
        <v>2828</v>
      </c>
      <c r="G1115" t="s">
        <v>2829</v>
      </c>
      <c r="H1115" t="s">
        <v>85</v>
      </c>
      <c r="I1115" t="s">
        <v>2830</v>
      </c>
      <c r="J1115" t="s">
        <v>36</v>
      </c>
      <c r="L1115" t="s">
        <v>2831</v>
      </c>
      <c r="M1115" t="s">
        <v>38</v>
      </c>
      <c r="N1115" t="s">
        <v>2829</v>
      </c>
      <c r="O1115" t="s">
        <v>85</v>
      </c>
      <c r="P1115" t="s">
        <v>71</v>
      </c>
      <c r="Q1115" t="s">
        <v>429</v>
      </c>
      <c r="V1115" t="s">
        <v>430</v>
      </c>
      <c r="W1115" t="s">
        <v>85</v>
      </c>
      <c r="AC1115" t="s">
        <v>86</v>
      </c>
      <c r="AD1115" t="s">
        <v>53</v>
      </c>
      <c r="AE1115">
        <v>1869</v>
      </c>
      <c r="AF1115">
        <v>1916</v>
      </c>
      <c r="AI1115" t="e">
        <f>VLOOKUP(I1115,Current!J:Q,2,0)</f>
        <v>#N/A</v>
      </c>
      <c r="AK1115" t="s">
        <v>11775</v>
      </c>
      <c r="AL1115">
        <f t="shared" si="17"/>
        <v>0</v>
      </c>
    </row>
    <row r="1116" spans="1:38" hidden="1" x14ac:dyDescent="0.25">
      <c r="A1116" s="1">
        <v>1114</v>
      </c>
      <c r="B1116">
        <v>1114</v>
      </c>
      <c r="C1116">
        <v>1</v>
      </c>
      <c r="D1116" t="s">
        <v>2828</v>
      </c>
      <c r="G1116" t="s">
        <v>35</v>
      </c>
      <c r="H1116" t="s">
        <v>35</v>
      </c>
      <c r="I1116" t="s">
        <v>2830</v>
      </c>
      <c r="J1116" t="s">
        <v>83</v>
      </c>
      <c r="L1116" t="s">
        <v>2831</v>
      </c>
      <c r="M1116" t="s">
        <v>38</v>
      </c>
      <c r="N1116" t="s">
        <v>39</v>
      </c>
      <c r="O1116" t="s">
        <v>39</v>
      </c>
      <c r="V1116" t="s">
        <v>40</v>
      </c>
      <c r="AC1116" t="s">
        <v>40</v>
      </c>
      <c r="AD1116" t="s">
        <v>41</v>
      </c>
      <c r="AI1116" t="e">
        <f>VLOOKUP(I1116,Current!J:Q,2,0)</f>
        <v>#N/A</v>
      </c>
      <c r="AK1116" t="s">
        <v>11775</v>
      </c>
      <c r="AL1116">
        <f t="shared" si="17"/>
        <v>0</v>
      </c>
    </row>
    <row r="1117" spans="1:38" hidden="1" x14ac:dyDescent="0.25">
      <c r="A1117" s="1">
        <v>1115</v>
      </c>
      <c r="B1117">
        <v>1115</v>
      </c>
      <c r="C1117">
        <v>2</v>
      </c>
      <c r="D1117" t="s">
        <v>2828</v>
      </c>
      <c r="G1117" t="s">
        <v>35</v>
      </c>
      <c r="H1117" t="s">
        <v>35</v>
      </c>
      <c r="I1117" t="s">
        <v>2830</v>
      </c>
      <c r="J1117" t="s">
        <v>545</v>
      </c>
      <c r="L1117" t="s">
        <v>2831</v>
      </c>
      <c r="M1117" t="s">
        <v>38</v>
      </c>
      <c r="N1117" t="s">
        <v>39</v>
      </c>
      <c r="O1117" t="s">
        <v>39</v>
      </c>
      <c r="V1117" t="s">
        <v>40</v>
      </c>
      <c r="AC1117" t="s">
        <v>40</v>
      </c>
      <c r="AD1117" t="s">
        <v>41</v>
      </c>
      <c r="AI1117" t="e">
        <f>VLOOKUP(I1117,Current!J:Q,2,0)</f>
        <v>#N/A</v>
      </c>
      <c r="AK1117" t="s">
        <v>11775</v>
      </c>
      <c r="AL1117">
        <f t="shared" si="17"/>
        <v>0</v>
      </c>
    </row>
    <row r="1118" spans="1:38" hidden="1" x14ac:dyDescent="0.25">
      <c r="A1118" s="1">
        <v>1116</v>
      </c>
      <c r="B1118">
        <v>1116</v>
      </c>
      <c r="C1118">
        <v>3</v>
      </c>
      <c r="D1118" t="s">
        <v>2828</v>
      </c>
      <c r="E1118" t="s">
        <v>271</v>
      </c>
      <c r="G1118" t="s">
        <v>2832</v>
      </c>
      <c r="I1118" t="s">
        <v>11430</v>
      </c>
      <c r="J1118" t="s">
        <v>55</v>
      </c>
      <c r="L1118" t="s">
        <v>2831</v>
      </c>
      <c r="M1118" t="s">
        <v>38</v>
      </c>
      <c r="N1118" t="s">
        <v>2832</v>
      </c>
      <c r="P1118" t="s">
        <v>198</v>
      </c>
      <c r="Q1118" t="s">
        <v>137</v>
      </c>
      <c r="V1118" t="s">
        <v>138</v>
      </c>
      <c r="AC1118" t="s">
        <v>40</v>
      </c>
      <c r="AD1118" t="s">
        <v>56</v>
      </c>
      <c r="AI1118">
        <f>VLOOKUP(I1118,Current!J:Q,2,0)</f>
        <v>1946</v>
      </c>
      <c r="AJ1118" t="s">
        <v>56</v>
      </c>
      <c r="AK1118">
        <v>1946</v>
      </c>
      <c r="AL1118">
        <f t="shared" si="17"/>
        <v>0</v>
      </c>
    </row>
    <row r="1119" spans="1:38" hidden="1" x14ac:dyDescent="0.25">
      <c r="A1119" s="1">
        <v>1117</v>
      </c>
      <c r="B1119">
        <v>1117</v>
      </c>
      <c r="C1119">
        <v>4</v>
      </c>
      <c r="D1119" t="s">
        <v>2833</v>
      </c>
      <c r="E1119" t="s">
        <v>2834</v>
      </c>
      <c r="G1119" t="s">
        <v>2835</v>
      </c>
      <c r="H1119" t="s">
        <v>2836</v>
      </c>
      <c r="I1119" t="s">
        <v>11432</v>
      </c>
      <c r="J1119" t="s">
        <v>55</v>
      </c>
      <c r="L1119" t="s">
        <v>2831</v>
      </c>
      <c r="M1119" t="s">
        <v>38</v>
      </c>
      <c r="N1119" t="s">
        <v>2835</v>
      </c>
      <c r="O1119" t="s">
        <v>2836</v>
      </c>
      <c r="P1119" t="s">
        <v>143</v>
      </c>
      <c r="Q1119" t="s">
        <v>2838</v>
      </c>
      <c r="V1119" t="s">
        <v>2839</v>
      </c>
      <c r="W1119" t="s">
        <v>269</v>
      </c>
      <c r="X1119" t="s">
        <v>2840</v>
      </c>
      <c r="AC1119" t="s">
        <v>2841</v>
      </c>
      <c r="AD1119" t="s">
        <v>53</v>
      </c>
      <c r="AE1119">
        <v>1991</v>
      </c>
      <c r="AF1119">
        <v>2020</v>
      </c>
      <c r="AI1119">
        <f>VLOOKUP(I1119,Current!J:Q,2,0)</f>
        <v>1991</v>
      </c>
      <c r="AJ1119" t="s">
        <v>56</v>
      </c>
      <c r="AK1119">
        <v>1991</v>
      </c>
      <c r="AL1119">
        <f t="shared" si="17"/>
        <v>0</v>
      </c>
    </row>
    <row r="1120" spans="1:38" hidden="1" x14ac:dyDescent="0.25">
      <c r="A1120" s="1">
        <v>1118</v>
      </c>
      <c r="B1120">
        <v>1118</v>
      </c>
      <c r="C1120">
        <v>5</v>
      </c>
      <c r="D1120" t="s">
        <v>2842</v>
      </c>
      <c r="G1120" t="s">
        <v>370</v>
      </c>
      <c r="H1120" t="s">
        <v>35</v>
      </c>
      <c r="I1120" t="s">
        <v>2843</v>
      </c>
      <c r="J1120" t="s">
        <v>36</v>
      </c>
      <c r="L1120" t="s">
        <v>2831</v>
      </c>
      <c r="M1120" t="s">
        <v>38</v>
      </c>
      <c r="N1120" t="s">
        <v>370</v>
      </c>
      <c r="O1120" t="s">
        <v>39</v>
      </c>
      <c r="P1120" t="s">
        <v>370</v>
      </c>
      <c r="V1120" t="s">
        <v>371</v>
      </c>
      <c r="AC1120" t="s">
        <v>40</v>
      </c>
      <c r="AD1120" t="s">
        <v>61</v>
      </c>
      <c r="AI1120" t="e">
        <f>VLOOKUP(I1120,Current!J:Q,2,0)</f>
        <v>#N/A</v>
      </c>
      <c r="AK1120" t="s">
        <v>11775</v>
      </c>
      <c r="AL1120">
        <f t="shared" si="17"/>
        <v>0</v>
      </c>
    </row>
    <row r="1121" spans="1:38" hidden="1" x14ac:dyDescent="0.25">
      <c r="A1121" s="1">
        <v>1119</v>
      </c>
      <c r="B1121">
        <v>1119</v>
      </c>
      <c r="C1121">
        <v>6</v>
      </c>
      <c r="D1121" t="s">
        <v>2842</v>
      </c>
      <c r="E1121" t="s">
        <v>2844</v>
      </c>
      <c r="G1121" t="s">
        <v>2845</v>
      </c>
      <c r="I1121" t="s">
        <v>11434</v>
      </c>
      <c r="J1121" t="s">
        <v>55</v>
      </c>
      <c r="L1121" t="s">
        <v>2831</v>
      </c>
      <c r="M1121" t="s">
        <v>38</v>
      </c>
      <c r="N1121" t="s">
        <v>2845</v>
      </c>
      <c r="P1121" t="s">
        <v>229</v>
      </c>
      <c r="Q1121" t="s">
        <v>536</v>
      </c>
      <c r="V1121" t="s">
        <v>537</v>
      </c>
      <c r="AC1121" t="s">
        <v>40</v>
      </c>
      <c r="AD1121" t="s">
        <v>56</v>
      </c>
      <c r="AI1121">
        <f>VLOOKUP(I1121,Current!J:Q,2,0)</f>
        <v>1900</v>
      </c>
      <c r="AJ1121" t="s">
        <v>56</v>
      </c>
      <c r="AK1121">
        <v>1900</v>
      </c>
      <c r="AL1121">
        <f t="shared" si="17"/>
        <v>0</v>
      </c>
    </row>
    <row r="1122" spans="1:38" hidden="1" x14ac:dyDescent="0.25">
      <c r="A1122" s="1">
        <v>1120</v>
      </c>
      <c r="B1122">
        <v>1120</v>
      </c>
      <c r="C1122">
        <v>7</v>
      </c>
      <c r="D1122" t="s">
        <v>2846</v>
      </c>
      <c r="G1122" t="s">
        <v>2847</v>
      </c>
      <c r="H1122" t="s">
        <v>2848</v>
      </c>
      <c r="I1122" t="s">
        <v>2849</v>
      </c>
      <c r="J1122" t="s">
        <v>2850</v>
      </c>
      <c r="L1122" t="s">
        <v>2831</v>
      </c>
      <c r="M1122" t="s">
        <v>38</v>
      </c>
      <c r="N1122" t="s">
        <v>2847</v>
      </c>
      <c r="O1122" t="s">
        <v>2848</v>
      </c>
      <c r="P1122" t="s">
        <v>102</v>
      </c>
      <c r="Q1122" t="s">
        <v>170</v>
      </c>
      <c r="V1122" t="s">
        <v>171</v>
      </c>
      <c r="W1122" t="s">
        <v>48</v>
      </c>
      <c r="X1122" t="s">
        <v>737</v>
      </c>
      <c r="AC1122" t="s">
        <v>738</v>
      </c>
      <c r="AD1122" t="s">
        <v>53</v>
      </c>
      <c r="AE1122">
        <v>1892</v>
      </c>
      <c r="AF1122">
        <v>1960</v>
      </c>
      <c r="AI1122" t="e">
        <f>VLOOKUP(I1122,Current!J:Q,2,0)</f>
        <v>#N/A</v>
      </c>
      <c r="AK1122" t="s">
        <v>11775</v>
      </c>
      <c r="AL1122">
        <f t="shared" si="17"/>
        <v>0</v>
      </c>
    </row>
    <row r="1123" spans="1:38" hidden="1" x14ac:dyDescent="0.25">
      <c r="A1123" s="1">
        <v>1121</v>
      </c>
      <c r="B1123">
        <v>1121</v>
      </c>
      <c r="C1123">
        <v>8</v>
      </c>
      <c r="D1123" t="s">
        <v>2846</v>
      </c>
      <c r="E1123" t="s">
        <v>2851</v>
      </c>
      <c r="G1123" t="s">
        <v>2852</v>
      </c>
      <c r="H1123" t="s">
        <v>2853</v>
      </c>
      <c r="I1123" t="s">
        <v>2854</v>
      </c>
      <c r="J1123" t="s">
        <v>55</v>
      </c>
      <c r="L1123" t="s">
        <v>2831</v>
      </c>
      <c r="M1123" t="s">
        <v>38</v>
      </c>
      <c r="N1123" t="s">
        <v>2852</v>
      </c>
      <c r="O1123" t="s">
        <v>2853</v>
      </c>
      <c r="P1123" t="s">
        <v>159</v>
      </c>
      <c r="Q1123" t="s">
        <v>668</v>
      </c>
      <c r="V1123" t="s">
        <v>669</v>
      </c>
      <c r="W1123" t="s">
        <v>386</v>
      </c>
      <c r="X1123" t="s">
        <v>749</v>
      </c>
      <c r="AC1123" t="s">
        <v>750</v>
      </c>
      <c r="AD1123" t="s">
        <v>53</v>
      </c>
      <c r="AE1123">
        <v>1987</v>
      </c>
      <c r="AF1123">
        <v>2006</v>
      </c>
      <c r="AI1123" t="e">
        <f>VLOOKUP(I1123,Current!J:Q,2,0)</f>
        <v>#N/A</v>
      </c>
      <c r="AK1123" t="s">
        <v>11775</v>
      </c>
      <c r="AL1123">
        <f t="shared" si="17"/>
        <v>0</v>
      </c>
    </row>
    <row r="1124" spans="1:38" hidden="1" x14ac:dyDescent="0.25">
      <c r="A1124" s="1">
        <v>1122</v>
      </c>
      <c r="B1124">
        <v>1122</v>
      </c>
      <c r="C1124">
        <v>9</v>
      </c>
      <c r="D1124" t="s">
        <v>2855</v>
      </c>
      <c r="G1124" t="s">
        <v>2856</v>
      </c>
      <c r="H1124" t="s">
        <v>113</v>
      </c>
      <c r="I1124" t="s">
        <v>2857</v>
      </c>
      <c r="J1124" t="s">
        <v>36</v>
      </c>
      <c r="L1124" t="s">
        <v>2831</v>
      </c>
      <c r="M1124" t="s">
        <v>38</v>
      </c>
      <c r="N1124" t="s">
        <v>2856</v>
      </c>
      <c r="O1124" t="s">
        <v>113</v>
      </c>
      <c r="P1124" t="s">
        <v>78</v>
      </c>
      <c r="Q1124" t="s">
        <v>1329</v>
      </c>
      <c r="V1124" t="s">
        <v>1330</v>
      </c>
      <c r="W1124" t="s">
        <v>113</v>
      </c>
      <c r="AC1124" t="s">
        <v>114</v>
      </c>
      <c r="AD1124" t="s">
        <v>53</v>
      </c>
      <c r="AE1124">
        <v>1872</v>
      </c>
      <c r="AF1124">
        <v>1929</v>
      </c>
      <c r="AI1124" t="e">
        <f>VLOOKUP(I1124,Current!J:Q,2,0)</f>
        <v>#N/A</v>
      </c>
      <c r="AK1124" t="s">
        <v>11775</v>
      </c>
      <c r="AL1124">
        <f t="shared" si="17"/>
        <v>0</v>
      </c>
    </row>
    <row r="1125" spans="1:38" hidden="1" x14ac:dyDescent="0.25">
      <c r="A1125" s="1">
        <v>1123</v>
      </c>
      <c r="B1125">
        <v>1123</v>
      </c>
      <c r="C1125">
        <v>10</v>
      </c>
      <c r="D1125" t="s">
        <v>2855</v>
      </c>
      <c r="E1125" t="s">
        <v>2858</v>
      </c>
      <c r="G1125" t="s">
        <v>2859</v>
      </c>
      <c r="I1125" t="s">
        <v>11436</v>
      </c>
      <c r="J1125" t="s">
        <v>55</v>
      </c>
      <c r="L1125" t="s">
        <v>2831</v>
      </c>
      <c r="M1125" t="s">
        <v>38</v>
      </c>
      <c r="N1125" t="s">
        <v>2859</v>
      </c>
      <c r="P1125" t="s">
        <v>112</v>
      </c>
      <c r="Q1125" t="s">
        <v>284</v>
      </c>
      <c r="V1125" t="s">
        <v>285</v>
      </c>
      <c r="AC1125" t="s">
        <v>40</v>
      </c>
      <c r="AD1125" t="s">
        <v>56</v>
      </c>
      <c r="AI1125">
        <f>VLOOKUP(I1125,Current!J:Q,2,0)</f>
        <v>1894</v>
      </c>
      <c r="AJ1125" t="s">
        <v>56</v>
      </c>
      <c r="AK1125">
        <v>1894</v>
      </c>
      <c r="AL1125">
        <f t="shared" si="17"/>
        <v>0</v>
      </c>
    </row>
    <row r="1126" spans="1:38" hidden="1" x14ac:dyDescent="0.25">
      <c r="A1126" s="1">
        <v>1124</v>
      </c>
      <c r="B1126">
        <v>1124</v>
      </c>
      <c r="C1126">
        <v>11</v>
      </c>
      <c r="D1126" t="s">
        <v>2860</v>
      </c>
      <c r="G1126" t="s">
        <v>2861</v>
      </c>
      <c r="H1126" t="s">
        <v>2862</v>
      </c>
      <c r="I1126" t="s">
        <v>2863</v>
      </c>
      <c r="J1126" t="s">
        <v>83</v>
      </c>
      <c r="L1126" t="s">
        <v>2831</v>
      </c>
      <c r="M1126" t="s">
        <v>38</v>
      </c>
      <c r="N1126" t="s">
        <v>2861</v>
      </c>
      <c r="O1126" t="s">
        <v>2862</v>
      </c>
      <c r="P1126" t="s">
        <v>78</v>
      </c>
      <c r="Q1126" t="s">
        <v>125</v>
      </c>
      <c r="V1126" t="s">
        <v>126</v>
      </c>
      <c r="W1126" t="s">
        <v>109</v>
      </c>
      <c r="X1126" t="s">
        <v>276</v>
      </c>
      <c r="AC1126" t="s">
        <v>277</v>
      </c>
      <c r="AD1126" t="s">
        <v>53</v>
      </c>
      <c r="AE1126">
        <v>1893</v>
      </c>
      <c r="AF1126">
        <v>1902</v>
      </c>
      <c r="AI1126" t="e">
        <f>VLOOKUP(I1126,Current!J:Q,2,0)</f>
        <v>#N/A</v>
      </c>
      <c r="AK1126" t="s">
        <v>11775</v>
      </c>
      <c r="AL1126">
        <f t="shared" si="17"/>
        <v>0</v>
      </c>
    </row>
    <row r="1127" spans="1:38" hidden="1" x14ac:dyDescent="0.25">
      <c r="A1127" s="1">
        <v>1125</v>
      </c>
      <c r="B1127">
        <v>1125</v>
      </c>
      <c r="C1127">
        <v>12</v>
      </c>
      <c r="D1127" t="s">
        <v>2860</v>
      </c>
      <c r="E1127" t="s">
        <v>2864</v>
      </c>
      <c r="G1127" t="s">
        <v>2865</v>
      </c>
      <c r="I1127" t="s">
        <v>11440</v>
      </c>
      <c r="J1127" t="s">
        <v>55</v>
      </c>
      <c r="L1127" t="s">
        <v>2831</v>
      </c>
      <c r="M1127" t="s">
        <v>38</v>
      </c>
      <c r="N1127" t="s">
        <v>2865</v>
      </c>
      <c r="P1127" t="s">
        <v>48</v>
      </c>
      <c r="Q1127" t="s">
        <v>668</v>
      </c>
      <c r="V1127" t="s">
        <v>669</v>
      </c>
      <c r="AC1127" t="s">
        <v>40</v>
      </c>
      <c r="AD1127" t="s">
        <v>56</v>
      </c>
      <c r="AI1127">
        <f>VLOOKUP(I1127,Current!J:Q,2,0)</f>
        <v>1987</v>
      </c>
      <c r="AJ1127" t="s">
        <v>56</v>
      </c>
      <c r="AK1127">
        <v>1987</v>
      </c>
      <c r="AL1127">
        <f t="shared" si="17"/>
        <v>0</v>
      </c>
    </row>
    <row r="1128" spans="1:38" hidden="1" x14ac:dyDescent="0.25">
      <c r="A1128" s="1">
        <v>1126</v>
      </c>
      <c r="B1128">
        <v>1126</v>
      </c>
      <c r="C1128">
        <v>13</v>
      </c>
      <c r="D1128" t="s">
        <v>2866</v>
      </c>
      <c r="G1128" t="s">
        <v>222</v>
      </c>
      <c r="H1128" t="s">
        <v>35</v>
      </c>
      <c r="I1128" t="s">
        <v>2867</v>
      </c>
      <c r="J1128" t="s">
        <v>83</v>
      </c>
      <c r="L1128" t="s">
        <v>2831</v>
      </c>
      <c r="M1128" t="s">
        <v>38</v>
      </c>
      <c r="N1128" t="s">
        <v>222</v>
      </c>
      <c r="O1128" t="s">
        <v>39</v>
      </c>
      <c r="P1128" t="s">
        <v>222</v>
      </c>
      <c r="V1128" t="s">
        <v>223</v>
      </c>
      <c r="AC1128" t="s">
        <v>40</v>
      </c>
      <c r="AD1128" t="s">
        <v>61</v>
      </c>
      <c r="AI1128" t="e">
        <f>VLOOKUP(I1128,Current!J:Q,2,0)</f>
        <v>#N/A</v>
      </c>
      <c r="AK1128" t="s">
        <v>11775</v>
      </c>
      <c r="AL1128">
        <f t="shared" si="17"/>
        <v>0</v>
      </c>
    </row>
    <row r="1129" spans="1:38" hidden="1" x14ac:dyDescent="0.25">
      <c r="A1129" s="1">
        <v>1127</v>
      </c>
      <c r="B1129">
        <v>1127</v>
      </c>
      <c r="C1129">
        <v>14</v>
      </c>
      <c r="D1129" t="s">
        <v>2866</v>
      </c>
      <c r="E1129" t="s">
        <v>2868</v>
      </c>
      <c r="G1129" t="s">
        <v>2869</v>
      </c>
      <c r="H1129" t="s">
        <v>2870</v>
      </c>
      <c r="I1129" t="s">
        <v>2867</v>
      </c>
      <c r="J1129" t="s">
        <v>55</v>
      </c>
      <c r="L1129" t="s">
        <v>2831</v>
      </c>
      <c r="M1129" t="s">
        <v>38</v>
      </c>
      <c r="N1129" t="s">
        <v>2869</v>
      </c>
      <c r="O1129" t="s">
        <v>2870</v>
      </c>
      <c r="P1129" t="s">
        <v>179</v>
      </c>
      <c r="Q1129" t="s">
        <v>601</v>
      </c>
      <c r="V1129" t="s">
        <v>602</v>
      </c>
      <c r="W1129" t="s">
        <v>601</v>
      </c>
      <c r="AC1129" t="s">
        <v>602</v>
      </c>
      <c r="AD1129" t="s">
        <v>53</v>
      </c>
      <c r="AE1129">
        <v>1944</v>
      </c>
      <c r="AF1129">
        <v>1944</v>
      </c>
      <c r="AI1129" t="e">
        <f>VLOOKUP(I1129,Current!J:Q,2,0)</f>
        <v>#N/A</v>
      </c>
      <c r="AK1129" t="s">
        <v>11775</v>
      </c>
      <c r="AL1129">
        <f t="shared" si="17"/>
        <v>0</v>
      </c>
    </row>
    <row r="1130" spans="1:38" hidden="1" x14ac:dyDescent="0.25">
      <c r="A1130" s="1">
        <v>1128</v>
      </c>
      <c r="B1130">
        <v>1128</v>
      </c>
      <c r="C1130">
        <v>15</v>
      </c>
      <c r="D1130" t="s">
        <v>2866</v>
      </c>
      <c r="G1130" t="s">
        <v>2871</v>
      </c>
      <c r="H1130" t="s">
        <v>2872</v>
      </c>
      <c r="I1130" t="s">
        <v>2867</v>
      </c>
      <c r="J1130" t="s">
        <v>55</v>
      </c>
      <c r="L1130" t="s">
        <v>2831</v>
      </c>
      <c r="M1130" t="s">
        <v>38</v>
      </c>
      <c r="N1130" t="s">
        <v>2871</v>
      </c>
      <c r="O1130" t="s">
        <v>2872</v>
      </c>
      <c r="P1130" t="s">
        <v>159</v>
      </c>
      <c r="Q1130" t="s">
        <v>1611</v>
      </c>
      <c r="V1130" t="s">
        <v>1613</v>
      </c>
      <c r="W1130" t="s">
        <v>201</v>
      </c>
      <c r="X1130" t="s">
        <v>2330</v>
      </c>
      <c r="AC1130" t="s">
        <v>2331</v>
      </c>
      <c r="AD1130" t="s">
        <v>53</v>
      </c>
      <c r="AE1130">
        <v>1984</v>
      </c>
      <c r="AF1130">
        <v>2008</v>
      </c>
      <c r="AI1130" t="e">
        <f>VLOOKUP(I1130,Current!J:Q,2,0)</f>
        <v>#N/A</v>
      </c>
      <c r="AK1130" t="s">
        <v>11775</v>
      </c>
      <c r="AL1130">
        <f t="shared" si="17"/>
        <v>0</v>
      </c>
    </row>
    <row r="1131" spans="1:38" hidden="1" x14ac:dyDescent="0.25">
      <c r="A1131" s="1">
        <v>1129</v>
      </c>
      <c r="B1131">
        <v>1129</v>
      </c>
      <c r="C1131">
        <v>16</v>
      </c>
      <c r="D1131" t="s">
        <v>2873</v>
      </c>
      <c r="E1131" t="s">
        <v>2874</v>
      </c>
      <c r="G1131" t="s">
        <v>609</v>
      </c>
      <c r="H1131" t="s">
        <v>609</v>
      </c>
      <c r="I1131" t="s">
        <v>2875</v>
      </c>
      <c r="J1131" t="s">
        <v>55</v>
      </c>
      <c r="L1131" t="s">
        <v>2831</v>
      </c>
      <c r="M1131" t="s">
        <v>38</v>
      </c>
      <c r="N1131" t="s">
        <v>39</v>
      </c>
      <c r="O1131" t="s">
        <v>39</v>
      </c>
      <c r="V1131" t="s">
        <v>40</v>
      </c>
      <c r="AC1131" t="s">
        <v>40</v>
      </c>
      <c r="AD1131" t="s">
        <v>96</v>
      </c>
      <c r="AI1131" t="e">
        <f>VLOOKUP(I1131,Current!J:Q,2,0)</f>
        <v>#N/A</v>
      </c>
      <c r="AK1131" t="s">
        <v>11775</v>
      </c>
      <c r="AL1131">
        <f t="shared" si="17"/>
        <v>0</v>
      </c>
    </row>
    <row r="1132" spans="1:38" hidden="1" x14ac:dyDescent="0.25">
      <c r="A1132" s="1">
        <v>1130</v>
      </c>
      <c r="B1132">
        <v>1130</v>
      </c>
      <c r="C1132">
        <v>17</v>
      </c>
      <c r="D1132" t="s">
        <v>2873</v>
      </c>
      <c r="E1132" t="s">
        <v>2876</v>
      </c>
      <c r="G1132" t="s">
        <v>2877</v>
      </c>
      <c r="H1132" t="s">
        <v>2878</v>
      </c>
      <c r="I1132" t="s">
        <v>11441</v>
      </c>
      <c r="J1132" t="s">
        <v>55</v>
      </c>
      <c r="L1132" t="s">
        <v>2831</v>
      </c>
      <c r="M1132" t="s">
        <v>38</v>
      </c>
      <c r="N1132" t="s">
        <v>2877</v>
      </c>
      <c r="O1132" t="s">
        <v>2878</v>
      </c>
      <c r="P1132" t="s">
        <v>84</v>
      </c>
      <c r="Q1132" t="s">
        <v>1611</v>
      </c>
      <c r="V1132" t="s">
        <v>1613</v>
      </c>
      <c r="AC1132" t="s">
        <v>40</v>
      </c>
      <c r="AD1132" t="s">
        <v>56</v>
      </c>
      <c r="AI1132">
        <f>VLOOKUP(I1132,Current!J:Q,2,0)</f>
        <v>1987</v>
      </c>
      <c r="AJ1132" t="s">
        <v>56</v>
      </c>
      <c r="AK1132">
        <v>1987</v>
      </c>
      <c r="AL1132">
        <f t="shared" si="17"/>
        <v>0</v>
      </c>
    </row>
    <row r="1133" spans="1:38" hidden="1" x14ac:dyDescent="0.25">
      <c r="A1133" s="1">
        <v>1131</v>
      </c>
      <c r="B1133">
        <v>1131</v>
      </c>
      <c r="C1133">
        <v>18</v>
      </c>
      <c r="D1133" t="s">
        <v>2879</v>
      </c>
      <c r="E1133" t="s">
        <v>2880</v>
      </c>
      <c r="G1133" t="s">
        <v>2881</v>
      </c>
      <c r="I1133" t="s">
        <v>11442</v>
      </c>
      <c r="J1133" t="s">
        <v>55</v>
      </c>
      <c r="L1133" t="s">
        <v>2831</v>
      </c>
      <c r="M1133" t="s">
        <v>38</v>
      </c>
      <c r="N1133" t="s">
        <v>2881</v>
      </c>
      <c r="P1133" t="s">
        <v>84</v>
      </c>
      <c r="Q1133" t="s">
        <v>536</v>
      </c>
      <c r="V1133" t="s">
        <v>537</v>
      </c>
      <c r="AC1133" t="s">
        <v>40</v>
      </c>
      <c r="AD1133" t="s">
        <v>56</v>
      </c>
      <c r="AI1133">
        <f>VLOOKUP(I1133,Current!J:Q,2,0)</f>
        <v>1900</v>
      </c>
      <c r="AJ1133" t="s">
        <v>56</v>
      </c>
      <c r="AK1133">
        <v>1900</v>
      </c>
      <c r="AL1133">
        <f t="shared" si="17"/>
        <v>0</v>
      </c>
    </row>
    <row r="1134" spans="1:38" hidden="1" x14ac:dyDescent="0.25">
      <c r="A1134" s="1">
        <v>1132</v>
      </c>
      <c r="B1134">
        <v>1132</v>
      </c>
      <c r="C1134">
        <v>19</v>
      </c>
      <c r="D1134" t="s">
        <v>2883</v>
      </c>
      <c r="E1134" t="s">
        <v>2884</v>
      </c>
      <c r="G1134" t="s">
        <v>1491</v>
      </c>
      <c r="H1134" t="s">
        <v>2878</v>
      </c>
      <c r="I1134" t="s">
        <v>11444</v>
      </c>
      <c r="J1134" t="s">
        <v>55</v>
      </c>
      <c r="L1134" t="s">
        <v>2831</v>
      </c>
      <c r="M1134" t="s">
        <v>38</v>
      </c>
      <c r="N1134" t="s">
        <v>1491</v>
      </c>
      <c r="O1134" t="s">
        <v>2878</v>
      </c>
      <c r="P1134" t="s">
        <v>48</v>
      </c>
      <c r="Q1134" t="s">
        <v>536</v>
      </c>
      <c r="V1134" t="s">
        <v>537</v>
      </c>
      <c r="AC1134" t="s">
        <v>40</v>
      </c>
      <c r="AD1134" t="s">
        <v>56</v>
      </c>
      <c r="AI1134">
        <f>VLOOKUP(I1134,Current!J:Q,2,0)</f>
        <v>1900</v>
      </c>
      <c r="AJ1134" t="s">
        <v>56</v>
      </c>
      <c r="AK1134">
        <v>1900</v>
      </c>
      <c r="AL1134">
        <f t="shared" si="17"/>
        <v>0</v>
      </c>
    </row>
    <row r="1135" spans="1:38" hidden="1" x14ac:dyDescent="0.25">
      <c r="A1135" s="1">
        <v>1133</v>
      </c>
      <c r="B1135">
        <v>1133</v>
      </c>
      <c r="C1135">
        <v>20</v>
      </c>
      <c r="D1135" t="s">
        <v>2886</v>
      </c>
      <c r="G1135" t="s">
        <v>2887</v>
      </c>
      <c r="I1135" t="s">
        <v>11446</v>
      </c>
      <c r="J1135" t="s">
        <v>55</v>
      </c>
      <c r="L1135" t="s">
        <v>2831</v>
      </c>
      <c r="M1135" t="s">
        <v>38</v>
      </c>
      <c r="N1135" t="s">
        <v>2887</v>
      </c>
      <c r="P1135" t="s">
        <v>229</v>
      </c>
      <c r="Q1135" t="s">
        <v>542</v>
      </c>
      <c r="V1135" t="s">
        <v>547</v>
      </c>
      <c r="AC1135" t="s">
        <v>40</v>
      </c>
      <c r="AD1135" t="s">
        <v>56</v>
      </c>
      <c r="AI1135">
        <f>VLOOKUP(I1135,Current!J:Q,2,0)</f>
        <v>1906</v>
      </c>
      <c r="AJ1135" t="s">
        <v>56</v>
      </c>
      <c r="AK1135">
        <v>1906</v>
      </c>
      <c r="AL1135">
        <f t="shared" si="17"/>
        <v>0</v>
      </c>
    </row>
    <row r="1136" spans="1:38" hidden="1" x14ac:dyDescent="0.25">
      <c r="A1136" s="1">
        <v>1134</v>
      </c>
      <c r="B1136">
        <v>1134</v>
      </c>
      <c r="C1136">
        <v>21</v>
      </c>
      <c r="D1136" t="s">
        <v>2889</v>
      </c>
      <c r="E1136" t="s">
        <v>2890</v>
      </c>
      <c r="G1136" t="s">
        <v>2891</v>
      </c>
      <c r="I1136" t="s">
        <v>11448</v>
      </c>
      <c r="J1136" t="s">
        <v>55</v>
      </c>
      <c r="L1136" t="s">
        <v>2831</v>
      </c>
      <c r="M1136" t="s">
        <v>38</v>
      </c>
      <c r="N1136" t="s">
        <v>2891</v>
      </c>
      <c r="P1136" t="s">
        <v>48</v>
      </c>
      <c r="Q1136" t="s">
        <v>668</v>
      </c>
      <c r="V1136" t="s">
        <v>669</v>
      </c>
      <c r="AC1136" t="s">
        <v>40</v>
      </c>
      <c r="AD1136" t="s">
        <v>56</v>
      </c>
      <c r="AI1136">
        <f>VLOOKUP(I1136,Current!J:Q,2,0)</f>
        <v>1987</v>
      </c>
      <c r="AJ1136" t="s">
        <v>56</v>
      </c>
      <c r="AK1136">
        <v>1987</v>
      </c>
      <c r="AL1136">
        <f t="shared" si="17"/>
        <v>0</v>
      </c>
    </row>
    <row r="1137" spans="1:38" hidden="1" x14ac:dyDescent="0.25">
      <c r="A1137" s="1">
        <v>1135</v>
      </c>
      <c r="B1137">
        <v>1135</v>
      </c>
      <c r="C1137">
        <v>22</v>
      </c>
      <c r="D1137" t="s">
        <v>2893</v>
      </c>
      <c r="E1137" t="s">
        <v>2894</v>
      </c>
      <c r="G1137" t="s">
        <v>2895</v>
      </c>
      <c r="H1137" t="s">
        <v>2896</v>
      </c>
      <c r="I1137" t="s">
        <v>2897</v>
      </c>
      <c r="J1137" t="s">
        <v>55</v>
      </c>
      <c r="L1137" t="s">
        <v>2831</v>
      </c>
      <c r="M1137" t="s">
        <v>38</v>
      </c>
      <c r="N1137" t="s">
        <v>2895</v>
      </c>
      <c r="O1137" t="s">
        <v>2896</v>
      </c>
      <c r="P1137" t="s">
        <v>262</v>
      </c>
      <c r="Q1137" t="s">
        <v>403</v>
      </c>
      <c r="V1137" t="s">
        <v>404</v>
      </c>
      <c r="W1137" t="s">
        <v>275</v>
      </c>
      <c r="X1137" t="s">
        <v>765</v>
      </c>
      <c r="AC1137" t="s">
        <v>766</v>
      </c>
      <c r="AD1137" t="s">
        <v>53</v>
      </c>
      <c r="AE1137">
        <v>1988</v>
      </c>
      <c r="AF1137">
        <v>2011</v>
      </c>
      <c r="AI1137" t="e">
        <f>VLOOKUP(I1137,Current!J:Q,2,0)</f>
        <v>#N/A</v>
      </c>
      <c r="AK1137" t="s">
        <v>11775</v>
      </c>
      <c r="AL1137">
        <f t="shared" si="17"/>
        <v>0</v>
      </c>
    </row>
    <row r="1138" spans="1:38" hidden="1" x14ac:dyDescent="0.25">
      <c r="A1138" s="1">
        <v>1136</v>
      </c>
      <c r="B1138">
        <v>1136</v>
      </c>
      <c r="C1138">
        <v>23</v>
      </c>
      <c r="D1138" t="s">
        <v>2898</v>
      </c>
      <c r="G1138" t="s">
        <v>2899</v>
      </c>
      <c r="H1138" t="s">
        <v>536</v>
      </c>
      <c r="J1138" t="s">
        <v>83</v>
      </c>
      <c r="L1138" t="s">
        <v>2831</v>
      </c>
      <c r="M1138" t="s">
        <v>38</v>
      </c>
      <c r="N1138" t="s">
        <v>2899</v>
      </c>
      <c r="O1138" t="s">
        <v>536</v>
      </c>
      <c r="P1138" t="s">
        <v>380</v>
      </c>
      <c r="Q1138" t="s">
        <v>536</v>
      </c>
      <c r="V1138" t="s">
        <v>537</v>
      </c>
      <c r="W1138" t="s">
        <v>536</v>
      </c>
      <c r="AC1138" t="s">
        <v>537</v>
      </c>
      <c r="AD1138" t="s">
        <v>53</v>
      </c>
      <c r="AE1138">
        <v>1900</v>
      </c>
      <c r="AF1138">
        <v>1900</v>
      </c>
      <c r="AI1138" t="e">
        <f>VLOOKUP(I1138,Current!J:Q,2,0)</f>
        <v>#N/A</v>
      </c>
      <c r="AK1138" t="s">
        <v>11775</v>
      </c>
      <c r="AL1138">
        <f t="shared" si="17"/>
        <v>0</v>
      </c>
    </row>
    <row r="1139" spans="1:38" hidden="1" x14ac:dyDescent="0.25">
      <c r="A1139" s="1">
        <v>1137</v>
      </c>
      <c r="B1139">
        <v>1137</v>
      </c>
      <c r="C1139">
        <v>24</v>
      </c>
      <c r="D1139" t="s">
        <v>2898</v>
      </c>
      <c r="G1139" t="s">
        <v>2900</v>
      </c>
      <c r="H1139" t="s">
        <v>2901</v>
      </c>
      <c r="J1139" t="s">
        <v>55</v>
      </c>
      <c r="L1139" t="s">
        <v>2831</v>
      </c>
      <c r="M1139" t="s">
        <v>38</v>
      </c>
      <c r="N1139" t="s">
        <v>2900</v>
      </c>
      <c r="O1139" t="s">
        <v>2901</v>
      </c>
      <c r="P1139" t="s">
        <v>210</v>
      </c>
      <c r="Q1139" t="s">
        <v>536</v>
      </c>
      <c r="V1139" t="s">
        <v>537</v>
      </c>
      <c r="W1139" t="s">
        <v>269</v>
      </c>
      <c r="X1139" t="s">
        <v>542</v>
      </c>
      <c r="AC1139" t="s">
        <v>547</v>
      </c>
      <c r="AD1139" t="s">
        <v>53</v>
      </c>
      <c r="AE1139">
        <v>1900</v>
      </c>
      <c r="AF1139">
        <v>1906</v>
      </c>
      <c r="AI1139" t="e">
        <f>VLOOKUP(I1139,Current!J:Q,2,0)</f>
        <v>#N/A</v>
      </c>
      <c r="AK1139" t="s">
        <v>11775</v>
      </c>
      <c r="AL1139">
        <f t="shared" si="17"/>
        <v>0</v>
      </c>
    </row>
    <row r="1140" spans="1:38" hidden="1" x14ac:dyDescent="0.25">
      <c r="A1140" s="1">
        <v>1138</v>
      </c>
      <c r="B1140">
        <v>1138</v>
      </c>
      <c r="C1140">
        <v>25</v>
      </c>
      <c r="D1140" t="s">
        <v>2902</v>
      </c>
      <c r="E1140" t="s">
        <v>294</v>
      </c>
      <c r="G1140" t="s">
        <v>2903</v>
      </c>
      <c r="H1140" t="s">
        <v>559</v>
      </c>
      <c r="I1140" t="s">
        <v>2904</v>
      </c>
      <c r="J1140" t="s">
        <v>55</v>
      </c>
      <c r="L1140" t="s">
        <v>2831</v>
      </c>
      <c r="M1140" t="s">
        <v>38</v>
      </c>
      <c r="N1140" t="s">
        <v>2903</v>
      </c>
      <c r="O1140" t="s">
        <v>559</v>
      </c>
      <c r="P1140" t="s">
        <v>210</v>
      </c>
      <c r="Q1140" t="s">
        <v>222</v>
      </c>
      <c r="V1140" t="s">
        <v>223</v>
      </c>
      <c r="W1140" t="s">
        <v>559</v>
      </c>
      <c r="AC1140" t="s">
        <v>560</v>
      </c>
      <c r="AD1140" t="s">
        <v>53</v>
      </c>
      <c r="AE1140">
        <v>1905</v>
      </c>
      <c r="AF1140">
        <v>1970</v>
      </c>
      <c r="AI1140" t="e">
        <f>VLOOKUP(I1140,Current!J:Q,2,0)</f>
        <v>#N/A</v>
      </c>
      <c r="AK1140" t="s">
        <v>11775</v>
      </c>
      <c r="AL1140">
        <f t="shared" si="17"/>
        <v>0</v>
      </c>
    </row>
    <row r="1141" spans="1:38" hidden="1" x14ac:dyDescent="0.25">
      <c r="A1141" s="1">
        <v>1139</v>
      </c>
      <c r="B1141">
        <v>1139</v>
      </c>
      <c r="C1141">
        <v>26</v>
      </c>
      <c r="D1141" t="s">
        <v>2905</v>
      </c>
      <c r="E1141" t="s">
        <v>2906</v>
      </c>
      <c r="G1141" t="s">
        <v>618</v>
      </c>
      <c r="H1141" t="s">
        <v>2907</v>
      </c>
      <c r="I1141" t="s">
        <v>2904</v>
      </c>
      <c r="J1141" t="s">
        <v>55</v>
      </c>
      <c r="L1141" t="s">
        <v>2831</v>
      </c>
      <c r="M1141" t="s">
        <v>38</v>
      </c>
      <c r="N1141" t="s">
        <v>618</v>
      </c>
      <c r="O1141" t="s">
        <v>2907</v>
      </c>
      <c r="P1141" t="s">
        <v>618</v>
      </c>
      <c r="V1141" t="s">
        <v>619</v>
      </c>
      <c r="W1141" t="s">
        <v>78</v>
      </c>
      <c r="X1141" t="s">
        <v>765</v>
      </c>
      <c r="AC1141" t="s">
        <v>766</v>
      </c>
      <c r="AD1141" t="s">
        <v>53</v>
      </c>
      <c r="AE1141">
        <v>1917</v>
      </c>
      <c r="AF1141">
        <v>2011</v>
      </c>
      <c r="AI1141" t="e">
        <f>VLOOKUP(I1141,Current!J:Q,2,0)</f>
        <v>#N/A</v>
      </c>
      <c r="AK1141" t="s">
        <v>11775</v>
      </c>
      <c r="AL1141">
        <f t="shared" si="17"/>
        <v>0</v>
      </c>
    </row>
    <row r="1142" spans="1:38" hidden="1" x14ac:dyDescent="0.25">
      <c r="A1142" s="1">
        <v>1140</v>
      </c>
      <c r="B1142">
        <v>1140</v>
      </c>
      <c r="C1142">
        <v>27</v>
      </c>
      <c r="D1142" t="s">
        <v>2908</v>
      </c>
      <c r="G1142" t="s">
        <v>429</v>
      </c>
      <c r="H1142" t="s">
        <v>35</v>
      </c>
      <c r="I1142" t="s">
        <v>2909</v>
      </c>
      <c r="J1142" t="s">
        <v>36</v>
      </c>
      <c r="L1142" t="s">
        <v>2831</v>
      </c>
      <c r="M1142" t="s">
        <v>38</v>
      </c>
      <c r="N1142" t="s">
        <v>429</v>
      </c>
      <c r="O1142" t="s">
        <v>39</v>
      </c>
      <c r="P1142" t="s">
        <v>429</v>
      </c>
      <c r="V1142" t="s">
        <v>430</v>
      </c>
      <c r="AC1142" t="s">
        <v>40</v>
      </c>
      <c r="AD1142" t="s">
        <v>61</v>
      </c>
      <c r="AI1142" t="e">
        <f>VLOOKUP(I1142,Current!J:Q,2,0)</f>
        <v>#N/A</v>
      </c>
      <c r="AK1142" t="s">
        <v>11775</v>
      </c>
      <c r="AL1142">
        <f t="shared" si="17"/>
        <v>0</v>
      </c>
    </row>
    <row r="1143" spans="1:38" hidden="1" x14ac:dyDescent="0.25">
      <c r="A1143" s="1">
        <v>1141</v>
      </c>
      <c r="B1143">
        <v>1141</v>
      </c>
      <c r="C1143">
        <v>28</v>
      </c>
      <c r="D1143" t="s">
        <v>2908</v>
      </c>
      <c r="E1143" t="s">
        <v>2910</v>
      </c>
      <c r="G1143" t="s">
        <v>2911</v>
      </c>
      <c r="I1143" t="s">
        <v>11450</v>
      </c>
      <c r="J1143" t="s">
        <v>55</v>
      </c>
      <c r="L1143" t="s">
        <v>2831</v>
      </c>
      <c r="M1143" t="s">
        <v>38</v>
      </c>
      <c r="N1143" t="s">
        <v>2911</v>
      </c>
      <c r="P1143" t="s">
        <v>244</v>
      </c>
      <c r="Q1143" t="s">
        <v>151</v>
      </c>
      <c r="V1143" t="s">
        <v>152</v>
      </c>
      <c r="AC1143" t="s">
        <v>40</v>
      </c>
      <c r="AD1143" t="s">
        <v>56</v>
      </c>
      <c r="AI1143">
        <f>VLOOKUP(I1143,Current!J:Q,2,0)</f>
        <v>1899</v>
      </c>
      <c r="AJ1143" t="s">
        <v>56</v>
      </c>
      <c r="AK1143">
        <v>1899</v>
      </c>
      <c r="AL1143">
        <f t="shared" si="17"/>
        <v>0</v>
      </c>
    </row>
    <row r="1144" spans="1:38" hidden="1" x14ac:dyDescent="0.25">
      <c r="A1144" s="1">
        <v>1142</v>
      </c>
      <c r="B1144">
        <v>1142</v>
      </c>
      <c r="C1144">
        <v>0</v>
      </c>
      <c r="D1144" t="s">
        <v>2912</v>
      </c>
      <c r="E1144" t="s">
        <v>398</v>
      </c>
      <c r="G1144" t="s">
        <v>2913</v>
      </c>
      <c r="H1144" t="s">
        <v>2914</v>
      </c>
      <c r="I1144" t="s">
        <v>2915</v>
      </c>
      <c r="J1144" t="s">
        <v>55</v>
      </c>
      <c r="L1144" t="s">
        <v>649</v>
      </c>
      <c r="M1144" t="s">
        <v>38</v>
      </c>
      <c r="N1144" t="s">
        <v>2913</v>
      </c>
      <c r="O1144" t="s">
        <v>2914</v>
      </c>
      <c r="P1144" t="s">
        <v>210</v>
      </c>
      <c r="Q1144" t="s">
        <v>183</v>
      </c>
      <c r="V1144" t="s">
        <v>581</v>
      </c>
      <c r="W1144" t="s">
        <v>452</v>
      </c>
      <c r="X1144" t="s">
        <v>2330</v>
      </c>
      <c r="AC1144" t="s">
        <v>2331</v>
      </c>
      <c r="AD1144" t="s">
        <v>53</v>
      </c>
      <c r="AE1144">
        <v>1934</v>
      </c>
      <c r="AF1144">
        <v>2008</v>
      </c>
      <c r="AI1144" t="e">
        <f>VLOOKUP(I1144,Current!J:Q,2,0)</f>
        <v>#N/A</v>
      </c>
      <c r="AK1144" t="s">
        <v>11775</v>
      </c>
      <c r="AL1144">
        <f t="shared" si="17"/>
        <v>0</v>
      </c>
    </row>
    <row r="1145" spans="1:38" hidden="1" x14ac:dyDescent="0.25">
      <c r="A1145" s="1">
        <v>1143</v>
      </c>
      <c r="B1145">
        <v>1143</v>
      </c>
      <c r="C1145">
        <v>1</v>
      </c>
      <c r="D1145" t="s">
        <v>2916</v>
      </c>
      <c r="E1145" t="s">
        <v>398</v>
      </c>
      <c r="G1145" t="s">
        <v>2917</v>
      </c>
      <c r="H1145" t="s">
        <v>609</v>
      </c>
      <c r="I1145" t="s">
        <v>11483</v>
      </c>
      <c r="J1145" t="s">
        <v>55</v>
      </c>
      <c r="L1145" t="s">
        <v>649</v>
      </c>
      <c r="M1145" t="s">
        <v>38</v>
      </c>
      <c r="N1145" t="s">
        <v>2917</v>
      </c>
      <c r="O1145" t="s">
        <v>39</v>
      </c>
      <c r="P1145" t="s">
        <v>136</v>
      </c>
      <c r="Q1145" t="s">
        <v>715</v>
      </c>
      <c r="V1145" t="s">
        <v>716</v>
      </c>
      <c r="AC1145" t="s">
        <v>40</v>
      </c>
      <c r="AD1145" t="s">
        <v>96</v>
      </c>
      <c r="AI1145">
        <f>VLOOKUP(I1145,Current!J:Q,2,0)</f>
        <v>1948</v>
      </c>
      <c r="AJ1145" t="s">
        <v>56</v>
      </c>
      <c r="AK1145">
        <v>1948</v>
      </c>
      <c r="AL1145">
        <f t="shared" si="17"/>
        <v>0</v>
      </c>
    </row>
    <row r="1146" spans="1:38" hidden="1" x14ac:dyDescent="0.25">
      <c r="A1146" s="1">
        <v>1144</v>
      </c>
      <c r="B1146">
        <v>1144</v>
      </c>
      <c r="C1146">
        <v>2</v>
      </c>
      <c r="D1146" t="s">
        <v>2919</v>
      </c>
      <c r="E1146" t="s">
        <v>2920</v>
      </c>
      <c r="G1146" t="s">
        <v>2921</v>
      </c>
      <c r="H1146" t="s">
        <v>609</v>
      </c>
      <c r="I1146" t="s">
        <v>11492</v>
      </c>
      <c r="J1146" t="s">
        <v>55</v>
      </c>
      <c r="L1146" t="s">
        <v>649</v>
      </c>
      <c r="M1146" t="s">
        <v>38</v>
      </c>
      <c r="N1146" t="s">
        <v>2921</v>
      </c>
      <c r="O1146" t="s">
        <v>39</v>
      </c>
      <c r="P1146" t="s">
        <v>179</v>
      </c>
      <c r="Q1146" t="s">
        <v>234</v>
      </c>
      <c r="V1146" t="s">
        <v>237</v>
      </c>
      <c r="AC1146" t="s">
        <v>40</v>
      </c>
      <c r="AD1146" t="s">
        <v>96</v>
      </c>
      <c r="AI1146">
        <f>VLOOKUP(I1146,Current!J:Q,2,0)</f>
        <v>1898</v>
      </c>
      <c r="AJ1146" t="s">
        <v>56</v>
      </c>
      <c r="AK1146">
        <v>1898</v>
      </c>
      <c r="AL1146">
        <f t="shared" si="17"/>
        <v>0</v>
      </c>
    </row>
    <row r="1147" spans="1:38" hidden="1" x14ac:dyDescent="0.25">
      <c r="A1147" s="1">
        <v>1145</v>
      </c>
      <c r="B1147">
        <v>1145</v>
      </c>
      <c r="C1147">
        <v>3</v>
      </c>
      <c r="D1147" t="s">
        <v>2923</v>
      </c>
      <c r="E1147" t="s">
        <v>398</v>
      </c>
      <c r="G1147" t="s">
        <v>2924</v>
      </c>
      <c r="H1147" t="s">
        <v>609</v>
      </c>
      <c r="I1147" t="s">
        <v>11495</v>
      </c>
      <c r="J1147" t="s">
        <v>55</v>
      </c>
      <c r="L1147" t="s">
        <v>649</v>
      </c>
      <c r="M1147" t="s">
        <v>38</v>
      </c>
      <c r="N1147" t="s">
        <v>2924</v>
      </c>
      <c r="O1147" t="s">
        <v>39</v>
      </c>
      <c r="P1147" t="s">
        <v>102</v>
      </c>
      <c r="Q1147" t="s">
        <v>917</v>
      </c>
      <c r="V1147" t="s">
        <v>918</v>
      </c>
      <c r="AC1147" t="s">
        <v>40</v>
      </c>
      <c r="AD1147" t="s">
        <v>96</v>
      </c>
      <c r="AI1147">
        <f>VLOOKUP(I1147,Current!J:Q,2,0)</f>
        <v>1947</v>
      </c>
      <c r="AJ1147" t="s">
        <v>56</v>
      </c>
      <c r="AK1147">
        <v>1947</v>
      </c>
      <c r="AL1147">
        <f t="shared" si="17"/>
        <v>0</v>
      </c>
    </row>
    <row r="1148" spans="1:38" hidden="1" x14ac:dyDescent="0.25">
      <c r="A1148" s="1">
        <v>1146</v>
      </c>
      <c r="B1148">
        <v>1146</v>
      </c>
      <c r="C1148">
        <v>4</v>
      </c>
      <c r="D1148" t="s">
        <v>2926</v>
      </c>
      <c r="G1148" t="s">
        <v>2927</v>
      </c>
      <c r="H1148" t="s">
        <v>144</v>
      </c>
      <c r="I1148" t="s">
        <v>2928</v>
      </c>
      <c r="J1148" t="s">
        <v>36</v>
      </c>
      <c r="L1148" t="s">
        <v>649</v>
      </c>
      <c r="M1148" t="s">
        <v>38</v>
      </c>
      <c r="N1148" t="s">
        <v>2927</v>
      </c>
      <c r="O1148" t="s">
        <v>144</v>
      </c>
      <c r="P1148" t="s">
        <v>201</v>
      </c>
      <c r="Q1148" t="s">
        <v>1329</v>
      </c>
      <c r="V1148" t="s">
        <v>1330</v>
      </c>
      <c r="W1148" t="s">
        <v>144</v>
      </c>
      <c r="AC1148" t="s">
        <v>145</v>
      </c>
      <c r="AD1148" t="s">
        <v>53</v>
      </c>
      <c r="AE1148">
        <v>1872</v>
      </c>
      <c r="AF1148">
        <v>1912</v>
      </c>
      <c r="AI1148">
        <f>VLOOKUP(I1148,Current!J:Q,2,0)</f>
        <v>1872</v>
      </c>
      <c r="AK1148" t="s">
        <v>11775</v>
      </c>
      <c r="AL1148">
        <f t="shared" si="17"/>
        <v>0</v>
      </c>
    </row>
    <row r="1149" spans="1:38" hidden="1" x14ac:dyDescent="0.25">
      <c r="A1149" s="1">
        <v>1147</v>
      </c>
      <c r="B1149">
        <v>1147</v>
      </c>
      <c r="C1149">
        <v>5</v>
      </c>
      <c r="D1149" t="s">
        <v>2926</v>
      </c>
      <c r="G1149" t="s">
        <v>2929</v>
      </c>
      <c r="H1149" t="s">
        <v>364</v>
      </c>
      <c r="I1149" t="s">
        <v>2928</v>
      </c>
      <c r="J1149" t="s">
        <v>83</v>
      </c>
      <c r="L1149" t="s">
        <v>649</v>
      </c>
      <c r="M1149" t="s">
        <v>38</v>
      </c>
      <c r="N1149" t="s">
        <v>2929</v>
      </c>
      <c r="O1149" t="s">
        <v>364</v>
      </c>
      <c r="P1149" t="s">
        <v>198</v>
      </c>
      <c r="Q1149" t="s">
        <v>370</v>
      </c>
      <c r="V1149" t="s">
        <v>371</v>
      </c>
      <c r="W1149" t="s">
        <v>364</v>
      </c>
      <c r="AC1149" t="s">
        <v>365</v>
      </c>
      <c r="AD1149" t="s">
        <v>53</v>
      </c>
      <c r="AE1149">
        <v>1886</v>
      </c>
      <c r="AF1149">
        <v>1922</v>
      </c>
      <c r="AI1149">
        <f>VLOOKUP(I1149,Current!J:Q,2,0)</f>
        <v>1872</v>
      </c>
      <c r="AK1149" t="s">
        <v>11775</v>
      </c>
      <c r="AL1149">
        <f t="shared" si="17"/>
        <v>0</v>
      </c>
    </row>
    <row r="1150" spans="1:38" hidden="1" x14ac:dyDescent="0.25">
      <c r="A1150" s="1">
        <v>1148</v>
      </c>
      <c r="B1150">
        <v>1148</v>
      </c>
      <c r="C1150">
        <v>6</v>
      </c>
      <c r="D1150" t="s">
        <v>2926</v>
      </c>
      <c r="E1150" t="s">
        <v>2930</v>
      </c>
      <c r="G1150" t="s">
        <v>2931</v>
      </c>
      <c r="H1150" t="s">
        <v>609</v>
      </c>
      <c r="I1150" t="s">
        <v>2928</v>
      </c>
      <c r="J1150" t="s">
        <v>55</v>
      </c>
      <c r="L1150" t="s">
        <v>649</v>
      </c>
      <c r="M1150" t="s">
        <v>38</v>
      </c>
      <c r="N1150" t="s">
        <v>2931</v>
      </c>
      <c r="O1150" t="s">
        <v>39</v>
      </c>
      <c r="P1150" t="s">
        <v>229</v>
      </c>
      <c r="Q1150" t="s">
        <v>151</v>
      </c>
      <c r="V1150" t="s">
        <v>152</v>
      </c>
      <c r="AC1150" t="s">
        <v>40</v>
      </c>
      <c r="AD1150" t="s">
        <v>96</v>
      </c>
      <c r="AI1150">
        <f>VLOOKUP(I1150,Current!J:Q,2,0)</f>
        <v>1872</v>
      </c>
      <c r="AJ1150" t="s">
        <v>56</v>
      </c>
      <c r="AK1150">
        <v>1872</v>
      </c>
      <c r="AL1150">
        <f t="shared" si="17"/>
        <v>0</v>
      </c>
    </row>
    <row r="1151" spans="1:38" hidden="1" x14ac:dyDescent="0.25">
      <c r="A1151" s="1">
        <v>1149</v>
      </c>
      <c r="B1151">
        <v>1149</v>
      </c>
      <c r="C1151">
        <v>7</v>
      </c>
      <c r="D1151" t="s">
        <v>2932</v>
      </c>
      <c r="E1151" t="s">
        <v>398</v>
      </c>
      <c r="G1151" t="s">
        <v>2933</v>
      </c>
      <c r="H1151" t="s">
        <v>35</v>
      </c>
      <c r="J1151" t="s">
        <v>36</v>
      </c>
      <c r="L1151" t="s">
        <v>649</v>
      </c>
      <c r="M1151" t="s">
        <v>38</v>
      </c>
      <c r="N1151" t="s">
        <v>2934</v>
      </c>
      <c r="O1151" t="s">
        <v>39</v>
      </c>
      <c r="P1151" t="s">
        <v>348</v>
      </c>
      <c r="V1151" t="s">
        <v>349</v>
      </c>
      <c r="AC1151" t="s">
        <v>40</v>
      </c>
      <c r="AD1151" t="s">
        <v>61</v>
      </c>
      <c r="AI1151" t="e">
        <f>VLOOKUP(I1151,Current!J:Q,2,0)</f>
        <v>#N/A</v>
      </c>
      <c r="AK1151" t="s">
        <v>11775</v>
      </c>
      <c r="AL1151">
        <f t="shared" si="17"/>
        <v>0</v>
      </c>
    </row>
    <row r="1152" spans="1:38" hidden="1" x14ac:dyDescent="0.25">
      <c r="A1152" s="1">
        <v>1150</v>
      </c>
      <c r="B1152">
        <v>1150</v>
      </c>
      <c r="C1152">
        <v>8</v>
      </c>
      <c r="D1152" t="s">
        <v>2935</v>
      </c>
      <c r="E1152" t="s">
        <v>2936</v>
      </c>
      <c r="G1152" t="s">
        <v>2937</v>
      </c>
      <c r="H1152" t="s">
        <v>2938</v>
      </c>
      <c r="I1152" t="s">
        <v>2939</v>
      </c>
      <c r="J1152" t="s">
        <v>55</v>
      </c>
      <c r="L1152" t="s">
        <v>649</v>
      </c>
      <c r="M1152" t="s">
        <v>38</v>
      </c>
      <c r="N1152" t="s">
        <v>2937</v>
      </c>
      <c r="O1152" t="s">
        <v>2938</v>
      </c>
      <c r="P1152" t="s">
        <v>452</v>
      </c>
      <c r="Q1152" t="s">
        <v>1170</v>
      </c>
      <c r="V1152" t="s">
        <v>1448</v>
      </c>
      <c r="W1152" t="s">
        <v>48</v>
      </c>
      <c r="X1152" t="s">
        <v>765</v>
      </c>
      <c r="AC1152" t="s">
        <v>766</v>
      </c>
      <c r="AD1152" t="s">
        <v>53</v>
      </c>
      <c r="AE1152">
        <v>1924</v>
      </c>
      <c r="AF1152">
        <v>2011</v>
      </c>
      <c r="AI1152" t="e">
        <f>VLOOKUP(I1152,Current!J:Q,2,0)</f>
        <v>#N/A</v>
      </c>
      <c r="AK1152" t="s">
        <v>11775</v>
      </c>
      <c r="AL1152">
        <f t="shared" si="17"/>
        <v>0</v>
      </c>
    </row>
    <row r="1153" spans="1:38" hidden="1" x14ac:dyDescent="0.25">
      <c r="A1153" s="1">
        <v>1151</v>
      </c>
      <c r="B1153">
        <v>1151</v>
      </c>
      <c r="C1153">
        <v>9</v>
      </c>
      <c r="D1153" t="s">
        <v>2940</v>
      </c>
      <c r="E1153" t="s">
        <v>2941</v>
      </c>
      <c r="G1153" t="s">
        <v>2942</v>
      </c>
      <c r="H1153" t="s">
        <v>609</v>
      </c>
      <c r="I1153" t="s">
        <v>2943</v>
      </c>
      <c r="J1153" t="s">
        <v>55</v>
      </c>
      <c r="L1153" t="s">
        <v>649</v>
      </c>
      <c r="M1153" t="s">
        <v>38</v>
      </c>
      <c r="N1153" t="s">
        <v>2942</v>
      </c>
      <c r="O1153" t="s">
        <v>39</v>
      </c>
      <c r="P1153" t="s">
        <v>157</v>
      </c>
      <c r="Q1153" t="s">
        <v>234</v>
      </c>
      <c r="V1153" t="s">
        <v>237</v>
      </c>
      <c r="AC1153" t="s">
        <v>40</v>
      </c>
      <c r="AD1153" t="s">
        <v>96</v>
      </c>
      <c r="AI1153">
        <f>VLOOKUP(I1153,Current!J:Q,2,0)</f>
        <v>1898</v>
      </c>
      <c r="AJ1153" t="s">
        <v>56</v>
      </c>
      <c r="AK1153">
        <v>1898</v>
      </c>
      <c r="AL1153">
        <f t="shared" si="17"/>
        <v>0</v>
      </c>
    </row>
    <row r="1154" spans="1:38" hidden="1" x14ac:dyDescent="0.25">
      <c r="A1154" s="1">
        <v>1152</v>
      </c>
      <c r="B1154">
        <v>1152</v>
      </c>
      <c r="C1154">
        <v>10</v>
      </c>
      <c r="D1154" t="s">
        <v>2944</v>
      </c>
      <c r="E1154" t="s">
        <v>2945</v>
      </c>
      <c r="G1154" t="s">
        <v>276</v>
      </c>
      <c r="H1154" t="s">
        <v>1124</v>
      </c>
      <c r="J1154" t="s">
        <v>36</v>
      </c>
      <c r="L1154" t="s">
        <v>649</v>
      </c>
      <c r="M1154" t="s">
        <v>38</v>
      </c>
      <c r="N1154" t="s">
        <v>276</v>
      </c>
      <c r="O1154" t="s">
        <v>1124</v>
      </c>
      <c r="P1154" t="s">
        <v>276</v>
      </c>
      <c r="V1154" t="s">
        <v>277</v>
      </c>
      <c r="W1154" t="s">
        <v>1124</v>
      </c>
      <c r="AC1154" t="s">
        <v>1125</v>
      </c>
      <c r="AD1154" t="s">
        <v>53</v>
      </c>
      <c r="AE1154">
        <v>1902</v>
      </c>
      <c r="AF1154">
        <v>1921</v>
      </c>
      <c r="AI1154" t="e">
        <f>VLOOKUP(I1154,Current!J:Q,2,0)</f>
        <v>#N/A</v>
      </c>
      <c r="AK1154" t="s">
        <v>11775</v>
      </c>
      <c r="AL1154">
        <f t="shared" ref="AL1154:AL1217" si="18">IF(AND(AD1154=$AJ$4,AJ1154&lt;&gt;$AJ$4,V1154&lt;&gt;$V$2),1,IF(AND(AD1154=$AJ$4,AJ1154&lt;&gt;$AJ$4,V1154=$V$2),2,0))</f>
        <v>0</v>
      </c>
    </row>
    <row r="1155" spans="1:38" hidden="1" x14ac:dyDescent="0.25">
      <c r="A1155" s="1">
        <v>1153</v>
      </c>
      <c r="B1155">
        <v>1153</v>
      </c>
      <c r="C1155">
        <v>11</v>
      </c>
      <c r="D1155" t="s">
        <v>2946</v>
      </c>
      <c r="E1155" t="s">
        <v>398</v>
      </c>
      <c r="G1155" t="s">
        <v>2947</v>
      </c>
      <c r="H1155" t="s">
        <v>2948</v>
      </c>
      <c r="I1155" t="s">
        <v>2949</v>
      </c>
      <c r="J1155" t="s">
        <v>55</v>
      </c>
      <c r="L1155" t="s">
        <v>649</v>
      </c>
      <c r="M1155" t="s">
        <v>38</v>
      </c>
      <c r="N1155" t="s">
        <v>2947</v>
      </c>
      <c r="O1155" t="s">
        <v>2948</v>
      </c>
      <c r="P1155" t="s">
        <v>509</v>
      </c>
      <c r="Q1155" t="s">
        <v>308</v>
      </c>
      <c r="V1155" t="s">
        <v>309</v>
      </c>
      <c r="W1155" t="s">
        <v>109</v>
      </c>
      <c r="X1155" t="s">
        <v>939</v>
      </c>
      <c r="AC1155" t="s">
        <v>940</v>
      </c>
      <c r="AD1155" t="s">
        <v>53</v>
      </c>
      <c r="AE1155">
        <v>1963</v>
      </c>
      <c r="AF1155">
        <v>2010</v>
      </c>
      <c r="AI1155" t="e">
        <f>VLOOKUP(I1155,Current!J:Q,2,0)</f>
        <v>#N/A</v>
      </c>
      <c r="AK1155" t="s">
        <v>11775</v>
      </c>
      <c r="AL1155">
        <f t="shared" si="18"/>
        <v>0</v>
      </c>
    </row>
    <row r="1156" spans="1:38" hidden="1" x14ac:dyDescent="0.25">
      <c r="A1156" s="1">
        <v>1154</v>
      </c>
      <c r="B1156">
        <v>1154</v>
      </c>
      <c r="C1156">
        <v>12</v>
      </c>
      <c r="D1156" t="s">
        <v>2950</v>
      </c>
      <c r="E1156" t="s">
        <v>2951</v>
      </c>
      <c r="G1156" t="s">
        <v>2952</v>
      </c>
      <c r="H1156" t="s">
        <v>609</v>
      </c>
      <c r="I1156" t="s">
        <v>11547</v>
      </c>
      <c r="J1156" t="s">
        <v>55</v>
      </c>
      <c r="L1156" t="s">
        <v>649</v>
      </c>
      <c r="M1156" t="s">
        <v>38</v>
      </c>
      <c r="N1156" t="s">
        <v>2952</v>
      </c>
      <c r="O1156" t="s">
        <v>39</v>
      </c>
      <c r="P1156" t="s">
        <v>262</v>
      </c>
      <c r="Q1156" t="s">
        <v>64</v>
      </c>
      <c r="V1156" t="s">
        <v>65</v>
      </c>
      <c r="AC1156" t="s">
        <v>40</v>
      </c>
      <c r="AD1156" t="s">
        <v>96</v>
      </c>
      <c r="AI1156">
        <f>VLOOKUP(I1156,Current!J:Q,2,0)</f>
        <v>1901</v>
      </c>
      <c r="AJ1156" t="s">
        <v>56</v>
      </c>
      <c r="AK1156">
        <v>1901</v>
      </c>
      <c r="AL1156">
        <f t="shared" si="18"/>
        <v>0</v>
      </c>
    </row>
    <row r="1157" spans="1:38" hidden="1" x14ac:dyDescent="0.25">
      <c r="A1157" s="1">
        <v>1155</v>
      </c>
      <c r="B1157">
        <v>1155</v>
      </c>
      <c r="C1157">
        <v>13</v>
      </c>
      <c r="D1157" t="s">
        <v>2954</v>
      </c>
      <c r="E1157" t="s">
        <v>2955</v>
      </c>
      <c r="G1157" t="s">
        <v>2956</v>
      </c>
      <c r="H1157" t="s">
        <v>609</v>
      </c>
      <c r="I1157" t="s">
        <v>11550</v>
      </c>
      <c r="J1157" t="s">
        <v>55</v>
      </c>
      <c r="L1157" t="s">
        <v>649</v>
      </c>
      <c r="M1157" t="s">
        <v>38</v>
      </c>
      <c r="N1157" t="s">
        <v>2956</v>
      </c>
      <c r="O1157" t="s">
        <v>39</v>
      </c>
      <c r="P1157" t="s">
        <v>157</v>
      </c>
      <c r="Q1157" t="s">
        <v>1155</v>
      </c>
      <c r="V1157" t="s">
        <v>1156</v>
      </c>
      <c r="AC1157" t="s">
        <v>40</v>
      </c>
      <c r="AD1157" t="s">
        <v>96</v>
      </c>
      <c r="AI1157">
        <f>VLOOKUP(I1157,Current!J:Q,2,0)</f>
        <v>1981</v>
      </c>
      <c r="AJ1157" t="s">
        <v>56</v>
      </c>
      <c r="AK1157">
        <v>1981</v>
      </c>
      <c r="AL1157">
        <f t="shared" si="18"/>
        <v>0</v>
      </c>
    </row>
    <row r="1158" spans="1:38" hidden="1" x14ac:dyDescent="0.25">
      <c r="A1158" s="1">
        <v>1156</v>
      </c>
      <c r="B1158">
        <v>1156</v>
      </c>
      <c r="C1158">
        <v>14</v>
      </c>
      <c r="D1158" t="s">
        <v>2958</v>
      </c>
      <c r="G1158" t="s">
        <v>2959</v>
      </c>
      <c r="H1158" t="s">
        <v>74</v>
      </c>
      <c r="I1158" t="s">
        <v>2960</v>
      </c>
      <c r="J1158" t="s">
        <v>36</v>
      </c>
      <c r="L1158" t="s">
        <v>649</v>
      </c>
      <c r="M1158" t="s">
        <v>38</v>
      </c>
      <c r="N1158" t="s">
        <v>2959</v>
      </c>
      <c r="O1158" t="s">
        <v>74</v>
      </c>
      <c r="P1158" t="s">
        <v>109</v>
      </c>
      <c r="Q1158" t="s">
        <v>72</v>
      </c>
      <c r="V1158" t="s">
        <v>73</v>
      </c>
      <c r="W1158" t="s">
        <v>74</v>
      </c>
      <c r="AC1158" t="s">
        <v>75</v>
      </c>
      <c r="AD1158" t="s">
        <v>53</v>
      </c>
      <c r="AE1158">
        <v>1888</v>
      </c>
      <c r="AF1158">
        <v>1919</v>
      </c>
      <c r="AI1158" t="e">
        <f>VLOOKUP(I1158,Current!J:Q,2,0)</f>
        <v>#N/A</v>
      </c>
      <c r="AK1158" t="s">
        <v>11775</v>
      </c>
      <c r="AL1158">
        <f t="shared" si="18"/>
        <v>0</v>
      </c>
    </row>
    <row r="1159" spans="1:38" hidden="1" x14ac:dyDescent="0.25">
      <c r="A1159" s="1">
        <v>1157</v>
      </c>
      <c r="B1159">
        <v>1157</v>
      </c>
      <c r="C1159">
        <v>15</v>
      </c>
      <c r="D1159" t="s">
        <v>2958</v>
      </c>
      <c r="E1159" t="s">
        <v>398</v>
      </c>
      <c r="G1159" t="s">
        <v>2961</v>
      </c>
      <c r="H1159" t="s">
        <v>609</v>
      </c>
      <c r="I1159" t="s">
        <v>11555</v>
      </c>
      <c r="J1159" t="s">
        <v>55</v>
      </c>
      <c r="L1159" t="s">
        <v>649</v>
      </c>
      <c r="M1159" t="s">
        <v>38</v>
      </c>
      <c r="N1159" t="s">
        <v>2961</v>
      </c>
      <c r="O1159" t="s">
        <v>39</v>
      </c>
      <c r="P1159" t="s">
        <v>102</v>
      </c>
      <c r="Q1159" t="s">
        <v>199</v>
      </c>
      <c r="V1159" t="s">
        <v>200</v>
      </c>
      <c r="AC1159" t="s">
        <v>40</v>
      </c>
      <c r="AD1159" t="s">
        <v>96</v>
      </c>
      <c r="AI1159">
        <f>VLOOKUP(I1159,Current!J:Q,2,0)</f>
        <v>1927</v>
      </c>
      <c r="AJ1159" t="s">
        <v>56</v>
      </c>
      <c r="AK1159">
        <v>1927</v>
      </c>
      <c r="AL1159">
        <f t="shared" si="18"/>
        <v>0</v>
      </c>
    </row>
    <row r="1160" spans="1:38" hidden="1" x14ac:dyDescent="0.25">
      <c r="A1160" s="1">
        <v>1158</v>
      </c>
      <c r="B1160">
        <v>1158</v>
      </c>
      <c r="C1160">
        <v>16</v>
      </c>
      <c r="D1160" t="s">
        <v>2962</v>
      </c>
      <c r="E1160" t="s">
        <v>2963</v>
      </c>
      <c r="G1160" t="s">
        <v>2964</v>
      </c>
      <c r="H1160" t="s">
        <v>2965</v>
      </c>
      <c r="I1160" t="s">
        <v>2966</v>
      </c>
      <c r="J1160" t="s">
        <v>55</v>
      </c>
      <c r="L1160" t="s">
        <v>649</v>
      </c>
      <c r="M1160" t="s">
        <v>38</v>
      </c>
      <c r="N1160" t="s">
        <v>2964</v>
      </c>
      <c r="O1160" t="s">
        <v>2965</v>
      </c>
      <c r="P1160" t="s">
        <v>78</v>
      </c>
      <c r="Q1160" t="s">
        <v>64</v>
      </c>
      <c r="V1160" t="s">
        <v>65</v>
      </c>
      <c r="W1160" t="s">
        <v>380</v>
      </c>
      <c r="X1160" t="s">
        <v>2967</v>
      </c>
      <c r="AC1160" t="s">
        <v>2968</v>
      </c>
      <c r="AD1160" t="s">
        <v>53</v>
      </c>
      <c r="AE1160">
        <v>1901</v>
      </c>
      <c r="AF1160">
        <v>2018</v>
      </c>
      <c r="AI1160" t="e">
        <f>VLOOKUP(I1160,Current!J:Q,2,0)</f>
        <v>#N/A</v>
      </c>
      <c r="AK1160" t="s">
        <v>11775</v>
      </c>
      <c r="AL1160">
        <f t="shared" si="18"/>
        <v>0</v>
      </c>
    </row>
    <row r="1161" spans="1:38" hidden="1" x14ac:dyDescent="0.25">
      <c r="A1161" s="1">
        <v>1159</v>
      </c>
      <c r="B1161">
        <v>1159</v>
      </c>
      <c r="C1161">
        <v>17</v>
      </c>
      <c r="D1161" t="s">
        <v>2969</v>
      </c>
      <c r="G1161" t="s">
        <v>2970</v>
      </c>
      <c r="H1161" t="s">
        <v>2345</v>
      </c>
      <c r="I1161" t="s">
        <v>2971</v>
      </c>
      <c r="J1161" t="s">
        <v>36</v>
      </c>
      <c r="L1161" t="s">
        <v>649</v>
      </c>
      <c r="M1161" t="s">
        <v>38</v>
      </c>
      <c r="N1161" t="s">
        <v>2970</v>
      </c>
      <c r="O1161" t="s">
        <v>2346</v>
      </c>
      <c r="P1161" t="s">
        <v>159</v>
      </c>
      <c r="Q1161" t="s">
        <v>249</v>
      </c>
      <c r="V1161" t="s">
        <v>250</v>
      </c>
      <c r="W1161" t="s">
        <v>74</v>
      </c>
      <c r="AC1161" t="s">
        <v>75</v>
      </c>
      <c r="AD1161" t="s">
        <v>53</v>
      </c>
      <c r="AE1161">
        <v>1891</v>
      </c>
      <c r="AF1161">
        <v>1919</v>
      </c>
      <c r="AI1161" t="e">
        <f>VLOOKUP(I1161,Current!J:Q,2,0)</f>
        <v>#N/A</v>
      </c>
      <c r="AK1161" t="s">
        <v>11775</v>
      </c>
      <c r="AL1161">
        <f t="shared" si="18"/>
        <v>0</v>
      </c>
    </row>
    <row r="1162" spans="1:38" hidden="1" x14ac:dyDescent="0.25">
      <c r="A1162" s="1">
        <v>1160</v>
      </c>
      <c r="B1162">
        <v>1160</v>
      </c>
      <c r="C1162">
        <v>18</v>
      </c>
      <c r="D1162" t="s">
        <v>2969</v>
      </c>
      <c r="E1162" t="s">
        <v>398</v>
      </c>
      <c r="G1162" t="s">
        <v>2972</v>
      </c>
      <c r="H1162" t="s">
        <v>2973</v>
      </c>
      <c r="I1162" t="s">
        <v>2971</v>
      </c>
      <c r="J1162" t="s">
        <v>55</v>
      </c>
      <c r="L1162" t="s">
        <v>649</v>
      </c>
      <c r="M1162" t="s">
        <v>38</v>
      </c>
      <c r="N1162" t="s">
        <v>2972</v>
      </c>
      <c r="O1162" t="s">
        <v>2973</v>
      </c>
      <c r="P1162" t="s">
        <v>143</v>
      </c>
      <c r="Q1162" t="s">
        <v>191</v>
      </c>
      <c r="V1162" t="s">
        <v>192</v>
      </c>
      <c r="W1162" t="s">
        <v>109</v>
      </c>
      <c r="X1162" t="s">
        <v>2277</v>
      </c>
      <c r="AC1162" t="s">
        <v>2278</v>
      </c>
      <c r="AD1162" t="s">
        <v>53</v>
      </c>
      <c r="AE1162">
        <v>1926</v>
      </c>
      <c r="AF1162">
        <v>2009</v>
      </c>
      <c r="AI1162" t="e">
        <f>VLOOKUP(I1162,Current!J:Q,2,0)</f>
        <v>#N/A</v>
      </c>
      <c r="AK1162" t="s">
        <v>11775</v>
      </c>
      <c r="AL1162">
        <f t="shared" si="18"/>
        <v>0</v>
      </c>
    </row>
    <row r="1163" spans="1:38" hidden="1" x14ac:dyDescent="0.25">
      <c r="A1163" s="1">
        <v>1161</v>
      </c>
      <c r="B1163">
        <v>1161</v>
      </c>
      <c r="C1163">
        <v>19</v>
      </c>
      <c r="D1163" t="s">
        <v>2974</v>
      </c>
      <c r="E1163" t="s">
        <v>398</v>
      </c>
      <c r="G1163" t="s">
        <v>2975</v>
      </c>
      <c r="H1163" t="s">
        <v>609</v>
      </c>
      <c r="I1163" t="s">
        <v>11578</v>
      </c>
      <c r="J1163" t="s">
        <v>55</v>
      </c>
      <c r="L1163" t="s">
        <v>649</v>
      </c>
      <c r="M1163" t="s">
        <v>38</v>
      </c>
      <c r="N1163" t="s">
        <v>2977</v>
      </c>
      <c r="O1163" t="s">
        <v>39</v>
      </c>
      <c r="P1163" t="s">
        <v>386</v>
      </c>
      <c r="Q1163" t="s">
        <v>275</v>
      </c>
      <c r="R1163" t="s">
        <v>536</v>
      </c>
      <c r="V1163" t="s">
        <v>537</v>
      </c>
      <c r="AC1163" t="s">
        <v>40</v>
      </c>
      <c r="AD1163" t="s">
        <v>96</v>
      </c>
      <c r="AI1163">
        <f>VLOOKUP(I1163,Current!J:Q,2,0)</f>
        <v>1900</v>
      </c>
      <c r="AJ1163" t="s">
        <v>56</v>
      </c>
      <c r="AK1163">
        <v>1900</v>
      </c>
      <c r="AL1163">
        <f t="shared" si="18"/>
        <v>0</v>
      </c>
    </row>
    <row r="1164" spans="1:38" hidden="1" x14ac:dyDescent="0.25">
      <c r="A1164" s="1">
        <v>1162</v>
      </c>
      <c r="B1164">
        <v>1162</v>
      </c>
      <c r="C1164">
        <v>0</v>
      </c>
      <c r="D1164" t="s">
        <v>2978</v>
      </c>
      <c r="G1164" t="s">
        <v>35</v>
      </c>
      <c r="H1164" t="s">
        <v>35</v>
      </c>
      <c r="J1164" t="s">
        <v>36</v>
      </c>
      <c r="L1164" t="s">
        <v>649</v>
      </c>
      <c r="M1164" t="s">
        <v>38</v>
      </c>
      <c r="N1164" t="s">
        <v>39</v>
      </c>
      <c r="O1164" t="s">
        <v>39</v>
      </c>
      <c r="V1164" t="s">
        <v>40</v>
      </c>
      <c r="AC1164" t="s">
        <v>40</v>
      </c>
      <c r="AD1164" t="s">
        <v>41</v>
      </c>
      <c r="AI1164" t="e">
        <f>VLOOKUP(I1164,Current!J:Q,2,0)</f>
        <v>#N/A</v>
      </c>
      <c r="AK1164" t="s">
        <v>11775</v>
      </c>
      <c r="AL1164">
        <f t="shared" si="18"/>
        <v>0</v>
      </c>
    </row>
    <row r="1165" spans="1:38" hidden="1" x14ac:dyDescent="0.25">
      <c r="A1165" s="1">
        <v>1163</v>
      </c>
      <c r="B1165">
        <v>1163</v>
      </c>
      <c r="C1165">
        <v>1</v>
      </c>
      <c r="D1165" t="s">
        <v>2979</v>
      </c>
      <c r="E1165" t="s">
        <v>398</v>
      </c>
      <c r="G1165" t="s">
        <v>2980</v>
      </c>
      <c r="H1165" t="s">
        <v>609</v>
      </c>
      <c r="I1165" t="s">
        <v>2981</v>
      </c>
      <c r="J1165" t="s">
        <v>55</v>
      </c>
      <c r="L1165" t="s">
        <v>649</v>
      </c>
      <c r="M1165" t="s">
        <v>38</v>
      </c>
      <c r="N1165" t="s">
        <v>2980</v>
      </c>
      <c r="O1165" t="s">
        <v>39</v>
      </c>
      <c r="P1165" t="s">
        <v>374</v>
      </c>
      <c r="Q1165" t="s">
        <v>202</v>
      </c>
      <c r="V1165" t="s">
        <v>203</v>
      </c>
      <c r="AC1165" t="s">
        <v>40</v>
      </c>
      <c r="AD1165" t="s">
        <v>96</v>
      </c>
      <c r="AI1165">
        <f>VLOOKUP(I1165,Current!J:Q,2,0)</f>
        <v>1956</v>
      </c>
      <c r="AJ1165" t="s">
        <v>56</v>
      </c>
      <c r="AK1165">
        <v>1956</v>
      </c>
      <c r="AL1165">
        <f t="shared" si="18"/>
        <v>0</v>
      </c>
    </row>
    <row r="1166" spans="1:38" hidden="1" x14ac:dyDescent="0.25">
      <c r="A1166" s="1">
        <v>1164</v>
      </c>
      <c r="B1166">
        <v>1164</v>
      </c>
      <c r="C1166">
        <v>2</v>
      </c>
      <c r="D1166" t="s">
        <v>2982</v>
      </c>
      <c r="G1166" t="s">
        <v>35</v>
      </c>
      <c r="H1166" t="s">
        <v>35</v>
      </c>
      <c r="J1166" t="s">
        <v>36</v>
      </c>
      <c r="L1166" t="s">
        <v>649</v>
      </c>
      <c r="M1166" t="s">
        <v>38</v>
      </c>
      <c r="N1166" t="s">
        <v>39</v>
      </c>
      <c r="O1166" t="s">
        <v>39</v>
      </c>
      <c r="V1166" t="s">
        <v>40</v>
      </c>
      <c r="AC1166" t="s">
        <v>40</v>
      </c>
      <c r="AD1166" t="s">
        <v>41</v>
      </c>
      <c r="AI1166" t="e">
        <f>VLOOKUP(I1166,Current!J:Q,2,0)</f>
        <v>#N/A</v>
      </c>
      <c r="AK1166" t="s">
        <v>11775</v>
      </c>
      <c r="AL1166">
        <f t="shared" si="18"/>
        <v>0</v>
      </c>
    </row>
    <row r="1167" spans="1:38" hidden="1" x14ac:dyDescent="0.25">
      <c r="A1167" s="1">
        <v>1165</v>
      </c>
      <c r="B1167">
        <v>1165</v>
      </c>
      <c r="C1167">
        <v>3</v>
      </c>
      <c r="D1167" t="s">
        <v>2983</v>
      </c>
      <c r="E1167" t="s">
        <v>2984</v>
      </c>
      <c r="G1167" t="s">
        <v>2985</v>
      </c>
      <c r="H1167" t="s">
        <v>609</v>
      </c>
      <c r="I1167" t="s">
        <v>2986</v>
      </c>
      <c r="J1167" t="s">
        <v>55</v>
      </c>
      <c r="L1167" t="s">
        <v>649</v>
      </c>
      <c r="M1167" t="s">
        <v>38</v>
      </c>
      <c r="N1167" t="s">
        <v>2985</v>
      </c>
      <c r="O1167" t="s">
        <v>39</v>
      </c>
      <c r="P1167" t="s">
        <v>93</v>
      </c>
      <c r="Q1167" t="s">
        <v>456</v>
      </c>
      <c r="V1167" t="s">
        <v>457</v>
      </c>
      <c r="AC1167" t="s">
        <v>40</v>
      </c>
      <c r="AD1167" t="s">
        <v>96</v>
      </c>
      <c r="AI1167" t="e">
        <f>VLOOKUP(I1167,Current!J:Q,2,0)</f>
        <v>#N/A</v>
      </c>
      <c r="AK1167" t="s">
        <v>11775</v>
      </c>
      <c r="AL1167">
        <f t="shared" si="18"/>
        <v>0</v>
      </c>
    </row>
    <row r="1168" spans="1:38" hidden="1" x14ac:dyDescent="0.25">
      <c r="A1168" s="1">
        <v>1166</v>
      </c>
      <c r="B1168">
        <v>1166</v>
      </c>
      <c r="C1168">
        <v>4</v>
      </c>
      <c r="D1168" t="s">
        <v>2987</v>
      </c>
      <c r="E1168" t="s">
        <v>398</v>
      </c>
      <c r="G1168" t="s">
        <v>2988</v>
      </c>
      <c r="H1168" t="s">
        <v>609</v>
      </c>
      <c r="I1168" t="s">
        <v>11571</v>
      </c>
      <c r="J1168" t="s">
        <v>55</v>
      </c>
      <c r="L1168" t="s">
        <v>649</v>
      </c>
      <c r="M1168" t="s">
        <v>38</v>
      </c>
      <c r="N1168" t="s">
        <v>2988</v>
      </c>
      <c r="O1168" t="s">
        <v>39</v>
      </c>
      <c r="P1168" t="s">
        <v>631</v>
      </c>
      <c r="Q1168" t="s">
        <v>144</v>
      </c>
      <c r="V1168" t="s">
        <v>145</v>
      </c>
      <c r="AC1168" t="s">
        <v>40</v>
      </c>
      <c r="AD1168" t="s">
        <v>96</v>
      </c>
      <c r="AI1168">
        <f>VLOOKUP(I1168,Current!J:Q,2,0)</f>
        <v>1912</v>
      </c>
      <c r="AJ1168" t="s">
        <v>56</v>
      </c>
      <c r="AK1168">
        <v>1912</v>
      </c>
      <c r="AL1168">
        <f t="shared" si="18"/>
        <v>0</v>
      </c>
    </row>
    <row r="1169" spans="1:38" hidden="1" x14ac:dyDescent="0.25">
      <c r="A1169" s="1">
        <v>1167</v>
      </c>
      <c r="B1169">
        <v>1167</v>
      </c>
      <c r="C1169">
        <v>0</v>
      </c>
      <c r="D1169" t="s">
        <v>2990</v>
      </c>
      <c r="E1169" t="s">
        <v>2991</v>
      </c>
      <c r="G1169" t="s">
        <v>2992</v>
      </c>
      <c r="H1169" t="s">
        <v>609</v>
      </c>
      <c r="I1169" t="s">
        <v>11457</v>
      </c>
      <c r="J1169" t="s">
        <v>55</v>
      </c>
      <c r="L1169" t="s">
        <v>649</v>
      </c>
      <c r="M1169" t="s">
        <v>38</v>
      </c>
      <c r="N1169" t="s">
        <v>2992</v>
      </c>
      <c r="O1169" t="s">
        <v>39</v>
      </c>
      <c r="P1169" t="s">
        <v>350</v>
      </c>
      <c r="V1169" t="s">
        <v>351</v>
      </c>
      <c r="AC1169" t="s">
        <v>40</v>
      </c>
      <c r="AD1169" t="s">
        <v>96</v>
      </c>
      <c r="AI1169">
        <f>VLOOKUP(I1169,Current!J:Q,2,0)</f>
        <v>1949</v>
      </c>
      <c r="AJ1169" t="s">
        <v>56</v>
      </c>
      <c r="AK1169">
        <v>1949</v>
      </c>
      <c r="AL1169">
        <f t="shared" si="18"/>
        <v>0</v>
      </c>
    </row>
    <row r="1170" spans="1:38" hidden="1" x14ac:dyDescent="0.25">
      <c r="A1170" s="1">
        <v>1168</v>
      </c>
      <c r="B1170">
        <v>1168</v>
      </c>
      <c r="C1170">
        <v>1</v>
      </c>
      <c r="D1170" t="s">
        <v>2994</v>
      </c>
      <c r="E1170" t="s">
        <v>398</v>
      </c>
      <c r="G1170" t="s">
        <v>2995</v>
      </c>
      <c r="H1170" t="s">
        <v>609</v>
      </c>
      <c r="I1170" t="s">
        <v>11460</v>
      </c>
      <c r="J1170" t="s">
        <v>55</v>
      </c>
      <c r="L1170" t="s">
        <v>649</v>
      </c>
      <c r="M1170" t="s">
        <v>38</v>
      </c>
      <c r="N1170" t="s">
        <v>2995</v>
      </c>
      <c r="O1170" t="s">
        <v>39</v>
      </c>
      <c r="P1170" t="s">
        <v>230</v>
      </c>
      <c r="Q1170" t="s">
        <v>737</v>
      </c>
      <c r="V1170" t="s">
        <v>738</v>
      </c>
      <c r="AC1170" t="s">
        <v>40</v>
      </c>
      <c r="AD1170" t="s">
        <v>96</v>
      </c>
      <c r="AI1170">
        <f>VLOOKUP(I1170,Current!J:Q,2,0)</f>
        <v>1960</v>
      </c>
      <c r="AJ1170" t="s">
        <v>56</v>
      </c>
      <c r="AK1170">
        <v>1960</v>
      </c>
      <c r="AL1170">
        <f t="shared" si="18"/>
        <v>0</v>
      </c>
    </row>
    <row r="1171" spans="1:38" hidden="1" x14ac:dyDescent="0.25">
      <c r="A1171" s="1">
        <v>1169</v>
      </c>
      <c r="B1171">
        <v>1169</v>
      </c>
      <c r="C1171">
        <v>2</v>
      </c>
      <c r="D1171" t="s">
        <v>2997</v>
      </c>
      <c r="E1171" t="s">
        <v>398</v>
      </c>
      <c r="G1171" t="s">
        <v>2998</v>
      </c>
      <c r="H1171" t="s">
        <v>609</v>
      </c>
      <c r="I1171" t="s">
        <v>2999</v>
      </c>
      <c r="J1171" t="s">
        <v>55</v>
      </c>
      <c r="L1171" t="s">
        <v>649</v>
      </c>
      <c r="M1171" t="s">
        <v>38</v>
      </c>
      <c r="N1171" t="s">
        <v>2998</v>
      </c>
      <c r="O1171" t="s">
        <v>39</v>
      </c>
      <c r="P1171" t="s">
        <v>509</v>
      </c>
      <c r="Q1171" t="s">
        <v>917</v>
      </c>
      <c r="V1171" t="s">
        <v>918</v>
      </c>
      <c r="AC1171" t="s">
        <v>40</v>
      </c>
      <c r="AD1171" t="s">
        <v>96</v>
      </c>
      <c r="AI1171">
        <f>VLOOKUP(I1171,Current!J:Q,2,0)</f>
        <v>1947</v>
      </c>
      <c r="AJ1171" t="s">
        <v>56</v>
      </c>
      <c r="AK1171">
        <v>1947</v>
      </c>
      <c r="AL1171">
        <f t="shared" si="18"/>
        <v>0</v>
      </c>
    </row>
    <row r="1172" spans="1:38" hidden="1" x14ac:dyDescent="0.25">
      <c r="A1172" s="1">
        <v>1170</v>
      </c>
      <c r="B1172">
        <v>1170</v>
      </c>
      <c r="C1172">
        <v>3</v>
      </c>
      <c r="D1172" t="s">
        <v>3000</v>
      </c>
      <c r="E1172" t="s">
        <v>398</v>
      </c>
      <c r="G1172" t="s">
        <v>3001</v>
      </c>
      <c r="H1172" t="s">
        <v>609</v>
      </c>
      <c r="I1172" t="s">
        <v>11455</v>
      </c>
      <c r="J1172" t="s">
        <v>55</v>
      </c>
      <c r="L1172" t="s">
        <v>649</v>
      </c>
      <c r="M1172" t="s">
        <v>38</v>
      </c>
      <c r="N1172" t="s">
        <v>3001</v>
      </c>
      <c r="O1172" t="s">
        <v>39</v>
      </c>
      <c r="P1172" t="s">
        <v>244</v>
      </c>
      <c r="Q1172" t="s">
        <v>89</v>
      </c>
      <c r="V1172" t="s">
        <v>90</v>
      </c>
      <c r="AC1172" t="s">
        <v>40</v>
      </c>
      <c r="AD1172" t="s">
        <v>96</v>
      </c>
      <c r="AI1172">
        <f>VLOOKUP(I1172,Current!J:Q,2,0)</f>
        <v>1953</v>
      </c>
      <c r="AJ1172" t="s">
        <v>56</v>
      </c>
      <c r="AK1172">
        <v>1953</v>
      </c>
      <c r="AL1172">
        <f t="shared" si="18"/>
        <v>0</v>
      </c>
    </row>
    <row r="1173" spans="1:38" hidden="1" x14ac:dyDescent="0.25">
      <c r="A1173" s="1">
        <v>1171</v>
      </c>
      <c r="B1173">
        <v>1171</v>
      </c>
      <c r="C1173">
        <v>4</v>
      </c>
      <c r="D1173" t="s">
        <v>3003</v>
      </c>
      <c r="E1173" t="s">
        <v>398</v>
      </c>
      <c r="G1173" t="s">
        <v>3004</v>
      </c>
      <c r="H1173" t="s">
        <v>609</v>
      </c>
      <c r="I1173" t="s">
        <v>11567</v>
      </c>
      <c r="J1173" t="s">
        <v>55</v>
      </c>
      <c r="L1173" t="s">
        <v>649</v>
      </c>
      <c r="M1173" t="s">
        <v>38</v>
      </c>
      <c r="N1173" t="s">
        <v>3004</v>
      </c>
      <c r="O1173" t="s">
        <v>39</v>
      </c>
      <c r="P1173" t="s">
        <v>143</v>
      </c>
      <c r="Q1173" t="s">
        <v>184</v>
      </c>
      <c r="V1173" t="s">
        <v>1049</v>
      </c>
      <c r="AC1173" t="s">
        <v>40</v>
      </c>
      <c r="AD1173" t="s">
        <v>96</v>
      </c>
      <c r="AI1173">
        <f>VLOOKUP(I1173,Current!J:Q,2,0)</f>
        <v>1967</v>
      </c>
      <c r="AJ1173" t="s">
        <v>56</v>
      </c>
      <c r="AK1173">
        <v>1967</v>
      </c>
      <c r="AL1173">
        <f t="shared" si="18"/>
        <v>0</v>
      </c>
    </row>
    <row r="1174" spans="1:38" hidden="1" x14ac:dyDescent="0.25">
      <c r="A1174" s="1">
        <v>1172</v>
      </c>
      <c r="B1174">
        <v>1172</v>
      </c>
      <c r="C1174">
        <v>5</v>
      </c>
      <c r="D1174" t="s">
        <v>3006</v>
      </c>
      <c r="E1174" t="s">
        <v>398</v>
      </c>
      <c r="G1174" t="s">
        <v>3007</v>
      </c>
      <c r="H1174" t="s">
        <v>609</v>
      </c>
      <c r="I1174" t="s">
        <v>11480</v>
      </c>
      <c r="J1174" t="s">
        <v>55</v>
      </c>
      <c r="L1174" t="s">
        <v>649</v>
      </c>
      <c r="M1174" t="s">
        <v>38</v>
      </c>
      <c r="N1174" t="s">
        <v>3007</v>
      </c>
      <c r="O1174" t="s">
        <v>39</v>
      </c>
      <c r="P1174" t="s">
        <v>48</v>
      </c>
      <c r="Q1174" t="s">
        <v>337</v>
      </c>
      <c r="V1174" t="s">
        <v>338</v>
      </c>
      <c r="AC1174" t="s">
        <v>40</v>
      </c>
      <c r="AD1174" t="s">
        <v>96</v>
      </c>
      <c r="AI1174">
        <f>VLOOKUP(I1174,Current!J:Q,2,0)</f>
        <v>1940</v>
      </c>
      <c r="AJ1174" t="s">
        <v>56</v>
      </c>
      <c r="AK1174">
        <v>1940</v>
      </c>
      <c r="AL1174">
        <f t="shared" si="18"/>
        <v>0</v>
      </c>
    </row>
    <row r="1175" spans="1:38" hidden="1" x14ac:dyDescent="0.25">
      <c r="A1175" s="1">
        <v>1173</v>
      </c>
      <c r="B1175">
        <v>1173</v>
      </c>
      <c r="C1175">
        <v>6</v>
      </c>
      <c r="D1175" t="s">
        <v>3009</v>
      </c>
      <c r="E1175" t="s">
        <v>3010</v>
      </c>
      <c r="G1175" t="s">
        <v>3011</v>
      </c>
      <c r="H1175" t="s">
        <v>609</v>
      </c>
      <c r="I1175" t="s">
        <v>11469</v>
      </c>
      <c r="J1175" t="s">
        <v>55</v>
      </c>
      <c r="L1175" t="s">
        <v>649</v>
      </c>
      <c r="M1175" t="s">
        <v>38</v>
      </c>
      <c r="N1175" t="s">
        <v>3011</v>
      </c>
      <c r="O1175" t="s">
        <v>39</v>
      </c>
      <c r="P1175" t="s">
        <v>179</v>
      </c>
      <c r="Q1175" t="s">
        <v>2838</v>
      </c>
      <c r="V1175" t="s">
        <v>2839</v>
      </c>
      <c r="AC1175" t="s">
        <v>40</v>
      </c>
      <c r="AD1175" t="s">
        <v>96</v>
      </c>
      <c r="AI1175">
        <f>VLOOKUP(I1175,Current!J:Q,2,0)</f>
        <v>1991</v>
      </c>
      <c r="AJ1175" t="s">
        <v>56</v>
      </c>
      <c r="AK1175">
        <v>1991</v>
      </c>
      <c r="AL1175">
        <f t="shared" si="18"/>
        <v>0</v>
      </c>
    </row>
    <row r="1176" spans="1:38" hidden="1" x14ac:dyDescent="0.25">
      <c r="A1176" s="1">
        <v>1174</v>
      </c>
      <c r="B1176">
        <v>1174</v>
      </c>
      <c r="C1176">
        <v>7</v>
      </c>
      <c r="D1176" t="s">
        <v>3013</v>
      </c>
      <c r="E1176" t="s">
        <v>398</v>
      </c>
      <c r="G1176" t="s">
        <v>3014</v>
      </c>
      <c r="H1176" t="s">
        <v>609</v>
      </c>
      <c r="I1176" t="s">
        <v>11489</v>
      </c>
      <c r="J1176" t="s">
        <v>55</v>
      </c>
      <c r="L1176" t="s">
        <v>649</v>
      </c>
      <c r="M1176" t="s">
        <v>38</v>
      </c>
      <c r="N1176" t="s">
        <v>3014</v>
      </c>
      <c r="O1176" t="s">
        <v>39</v>
      </c>
      <c r="P1176" t="s">
        <v>198</v>
      </c>
      <c r="Q1176" t="s">
        <v>263</v>
      </c>
      <c r="V1176" t="s">
        <v>264</v>
      </c>
      <c r="AC1176" t="s">
        <v>40</v>
      </c>
      <c r="AD1176" t="s">
        <v>96</v>
      </c>
      <c r="AI1176">
        <f>VLOOKUP(I1176,Current!J:Q,2,0)</f>
        <v>1958</v>
      </c>
      <c r="AJ1176" t="s">
        <v>56</v>
      </c>
      <c r="AK1176">
        <v>1958</v>
      </c>
      <c r="AL1176">
        <f t="shared" si="18"/>
        <v>0</v>
      </c>
    </row>
    <row r="1177" spans="1:38" hidden="1" x14ac:dyDescent="0.25">
      <c r="A1177" s="1">
        <v>1175</v>
      </c>
      <c r="B1177">
        <v>1175</v>
      </c>
      <c r="C1177">
        <v>8</v>
      </c>
      <c r="D1177" t="s">
        <v>3013</v>
      </c>
      <c r="G1177" t="s">
        <v>146</v>
      </c>
      <c r="H1177" t="s">
        <v>35</v>
      </c>
      <c r="I1177" t="s">
        <v>3015</v>
      </c>
      <c r="J1177" t="s">
        <v>36</v>
      </c>
      <c r="L1177" t="s">
        <v>649</v>
      </c>
      <c r="M1177" t="s">
        <v>38</v>
      </c>
      <c r="N1177" t="s">
        <v>146</v>
      </c>
      <c r="O1177" t="s">
        <v>39</v>
      </c>
      <c r="P1177" t="s">
        <v>146</v>
      </c>
      <c r="V1177" t="s">
        <v>147</v>
      </c>
      <c r="AC1177" t="s">
        <v>40</v>
      </c>
      <c r="AD1177" t="s">
        <v>61</v>
      </c>
      <c r="AI1177" t="e">
        <f>VLOOKUP(I1177,Current!J:Q,2,0)</f>
        <v>#N/A</v>
      </c>
      <c r="AK1177" t="s">
        <v>11775</v>
      </c>
      <c r="AL1177">
        <f t="shared" si="18"/>
        <v>0</v>
      </c>
    </row>
    <row r="1178" spans="1:38" hidden="1" x14ac:dyDescent="0.25">
      <c r="A1178" s="1">
        <v>1176</v>
      </c>
      <c r="B1178">
        <v>1176</v>
      </c>
      <c r="C1178">
        <v>9</v>
      </c>
      <c r="D1178" t="s">
        <v>3016</v>
      </c>
      <c r="E1178" t="s">
        <v>398</v>
      </c>
      <c r="G1178" t="s">
        <v>3017</v>
      </c>
      <c r="H1178" t="s">
        <v>609</v>
      </c>
      <c r="I1178" t="s">
        <v>11453</v>
      </c>
      <c r="J1178" t="s">
        <v>55</v>
      </c>
      <c r="L1178" t="s">
        <v>649</v>
      </c>
      <c r="M1178" t="s">
        <v>38</v>
      </c>
      <c r="N1178" t="s">
        <v>3017</v>
      </c>
      <c r="O1178" t="s">
        <v>39</v>
      </c>
      <c r="P1178" t="s">
        <v>109</v>
      </c>
      <c r="Q1178" t="s">
        <v>184</v>
      </c>
      <c r="V1178" t="s">
        <v>1049</v>
      </c>
      <c r="AC1178" t="s">
        <v>40</v>
      </c>
      <c r="AD1178" t="s">
        <v>96</v>
      </c>
      <c r="AI1178">
        <f>VLOOKUP(I1178,Current!J:Q,2,0)</f>
        <v>1967</v>
      </c>
      <c r="AJ1178" t="s">
        <v>56</v>
      </c>
      <c r="AK1178">
        <v>1967</v>
      </c>
      <c r="AL1178">
        <f t="shared" si="18"/>
        <v>0</v>
      </c>
    </row>
    <row r="1179" spans="1:38" hidden="1" x14ac:dyDescent="0.25">
      <c r="A1179" s="1">
        <v>1177</v>
      </c>
      <c r="B1179">
        <v>1177</v>
      </c>
      <c r="C1179">
        <v>10</v>
      </c>
      <c r="D1179" t="s">
        <v>3019</v>
      </c>
      <c r="E1179" t="s">
        <v>3020</v>
      </c>
      <c r="G1179" t="s">
        <v>3021</v>
      </c>
      <c r="H1179" t="s">
        <v>609</v>
      </c>
      <c r="I1179" t="s">
        <v>11515</v>
      </c>
      <c r="J1179" t="s">
        <v>55</v>
      </c>
      <c r="L1179" t="s">
        <v>649</v>
      </c>
      <c r="M1179" t="s">
        <v>38</v>
      </c>
      <c r="N1179" t="s">
        <v>3021</v>
      </c>
      <c r="O1179" t="s">
        <v>39</v>
      </c>
      <c r="P1179" t="s">
        <v>275</v>
      </c>
      <c r="Q1179" t="s">
        <v>566</v>
      </c>
      <c r="V1179" t="s">
        <v>567</v>
      </c>
      <c r="AC1179" t="s">
        <v>40</v>
      </c>
      <c r="AD1179" t="s">
        <v>96</v>
      </c>
      <c r="AI1179">
        <f>VLOOKUP(I1179,Current!J:Q,2,0)</f>
        <v>1933</v>
      </c>
      <c r="AJ1179" t="s">
        <v>56</v>
      </c>
      <c r="AK1179">
        <v>1933</v>
      </c>
      <c r="AL1179">
        <f t="shared" si="18"/>
        <v>0</v>
      </c>
    </row>
    <row r="1180" spans="1:38" hidden="1" x14ac:dyDescent="0.25">
      <c r="A1180" s="1">
        <v>1178</v>
      </c>
      <c r="B1180">
        <v>1178</v>
      </c>
      <c r="C1180">
        <v>11</v>
      </c>
      <c r="D1180" t="s">
        <v>3023</v>
      </c>
      <c r="E1180" t="s">
        <v>398</v>
      </c>
      <c r="G1180" t="s">
        <v>3024</v>
      </c>
      <c r="H1180" t="s">
        <v>609</v>
      </c>
      <c r="I1180" t="s">
        <v>11529</v>
      </c>
      <c r="J1180" t="s">
        <v>55</v>
      </c>
      <c r="L1180" t="s">
        <v>649</v>
      </c>
      <c r="M1180" t="s">
        <v>38</v>
      </c>
      <c r="N1180" t="s">
        <v>3024</v>
      </c>
      <c r="O1180" t="s">
        <v>39</v>
      </c>
      <c r="P1180" t="s">
        <v>48</v>
      </c>
      <c r="Q1180" t="s">
        <v>737</v>
      </c>
      <c r="V1180" t="s">
        <v>738</v>
      </c>
      <c r="AC1180" t="s">
        <v>40</v>
      </c>
      <c r="AD1180" t="s">
        <v>96</v>
      </c>
      <c r="AI1180">
        <f>VLOOKUP(I1180,Current!J:Q,2,0)</f>
        <v>1960</v>
      </c>
      <c r="AJ1180" t="s">
        <v>56</v>
      </c>
      <c r="AK1180">
        <v>1960</v>
      </c>
      <c r="AL1180">
        <f t="shared" si="18"/>
        <v>0</v>
      </c>
    </row>
    <row r="1181" spans="1:38" hidden="1" x14ac:dyDescent="0.25">
      <c r="A1181" s="1">
        <v>1179</v>
      </c>
      <c r="B1181">
        <v>1179</v>
      </c>
      <c r="C1181">
        <v>12</v>
      </c>
      <c r="D1181" t="s">
        <v>3026</v>
      </c>
      <c r="E1181" t="s">
        <v>3027</v>
      </c>
      <c r="G1181" t="s">
        <v>3028</v>
      </c>
      <c r="H1181" t="s">
        <v>609</v>
      </c>
      <c r="I1181" t="s">
        <v>11534</v>
      </c>
      <c r="J1181" t="s">
        <v>55</v>
      </c>
      <c r="L1181" t="s">
        <v>649</v>
      </c>
      <c r="M1181" t="s">
        <v>38</v>
      </c>
      <c r="N1181" t="s">
        <v>3028</v>
      </c>
      <c r="O1181" t="s">
        <v>39</v>
      </c>
      <c r="P1181" t="s">
        <v>179</v>
      </c>
      <c r="Q1181" t="s">
        <v>173</v>
      </c>
      <c r="V1181" t="s">
        <v>175</v>
      </c>
      <c r="AC1181" t="s">
        <v>40</v>
      </c>
      <c r="AD1181" t="s">
        <v>96</v>
      </c>
      <c r="AI1181">
        <f>VLOOKUP(I1181,Current!J:Q,2,0)</f>
        <v>1936</v>
      </c>
      <c r="AJ1181" t="s">
        <v>56</v>
      </c>
      <c r="AK1181">
        <v>1936</v>
      </c>
      <c r="AL1181">
        <f t="shared" si="18"/>
        <v>0</v>
      </c>
    </row>
    <row r="1182" spans="1:38" hidden="1" x14ac:dyDescent="0.25">
      <c r="A1182" s="1">
        <v>1180</v>
      </c>
      <c r="B1182">
        <v>1180</v>
      </c>
      <c r="C1182">
        <v>13</v>
      </c>
      <c r="D1182" t="s">
        <v>3030</v>
      </c>
      <c r="E1182" t="s">
        <v>3031</v>
      </c>
      <c r="G1182" t="s">
        <v>3032</v>
      </c>
      <c r="H1182" t="s">
        <v>609</v>
      </c>
      <c r="I1182" t="s">
        <v>3033</v>
      </c>
      <c r="J1182" t="s">
        <v>55</v>
      </c>
      <c r="L1182" t="s">
        <v>649</v>
      </c>
      <c r="M1182" t="s">
        <v>38</v>
      </c>
      <c r="N1182" t="s">
        <v>3032</v>
      </c>
      <c r="O1182" t="s">
        <v>39</v>
      </c>
      <c r="P1182" t="s">
        <v>84</v>
      </c>
      <c r="Q1182" t="s">
        <v>183</v>
      </c>
      <c r="V1182" t="s">
        <v>581</v>
      </c>
      <c r="AC1182" t="s">
        <v>40</v>
      </c>
      <c r="AD1182" t="s">
        <v>96</v>
      </c>
      <c r="AI1182">
        <f>VLOOKUP(I1182,Current!J:Q,2,0)</f>
        <v>1934</v>
      </c>
      <c r="AJ1182" t="s">
        <v>56</v>
      </c>
      <c r="AK1182">
        <v>1934</v>
      </c>
      <c r="AL1182">
        <f t="shared" si="18"/>
        <v>0</v>
      </c>
    </row>
    <row r="1183" spans="1:38" hidden="1" x14ac:dyDescent="0.25">
      <c r="A1183" s="1">
        <v>1181</v>
      </c>
      <c r="B1183">
        <v>1181</v>
      </c>
      <c r="C1183">
        <v>14</v>
      </c>
      <c r="D1183" t="s">
        <v>3034</v>
      </c>
      <c r="E1183" t="s">
        <v>398</v>
      </c>
      <c r="G1183" t="s">
        <v>3035</v>
      </c>
      <c r="H1183" t="s">
        <v>609</v>
      </c>
      <c r="I1183" t="s">
        <v>11523</v>
      </c>
      <c r="J1183" t="s">
        <v>55</v>
      </c>
      <c r="L1183" t="s">
        <v>649</v>
      </c>
      <c r="M1183" t="s">
        <v>38</v>
      </c>
      <c r="N1183" t="s">
        <v>3035</v>
      </c>
      <c r="O1183" t="s">
        <v>39</v>
      </c>
      <c r="P1183" t="s">
        <v>210</v>
      </c>
      <c r="Q1183" t="s">
        <v>173</v>
      </c>
      <c r="V1183" t="s">
        <v>175</v>
      </c>
      <c r="AC1183" t="s">
        <v>40</v>
      </c>
      <c r="AD1183" t="s">
        <v>96</v>
      </c>
      <c r="AI1183">
        <f>VLOOKUP(I1183,Current!J:Q,2,0)</f>
        <v>1936</v>
      </c>
      <c r="AJ1183" t="s">
        <v>56</v>
      </c>
      <c r="AK1183">
        <v>1936</v>
      </c>
      <c r="AL1183">
        <f t="shared" si="18"/>
        <v>0</v>
      </c>
    </row>
    <row r="1184" spans="1:38" hidden="1" x14ac:dyDescent="0.25">
      <c r="A1184" s="1">
        <v>1182</v>
      </c>
      <c r="B1184">
        <v>1182</v>
      </c>
      <c r="C1184">
        <v>15</v>
      </c>
      <c r="D1184" t="s">
        <v>3037</v>
      </c>
      <c r="E1184" t="s">
        <v>3038</v>
      </c>
      <c r="G1184" t="s">
        <v>3039</v>
      </c>
      <c r="H1184" t="s">
        <v>609</v>
      </c>
      <c r="I1184" t="s">
        <v>11553</v>
      </c>
      <c r="J1184" t="s">
        <v>55</v>
      </c>
      <c r="L1184" t="s">
        <v>649</v>
      </c>
      <c r="M1184" t="s">
        <v>38</v>
      </c>
      <c r="N1184" t="s">
        <v>3039</v>
      </c>
      <c r="O1184" t="s">
        <v>39</v>
      </c>
      <c r="P1184" t="s">
        <v>48</v>
      </c>
      <c r="Q1184" t="s">
        <v>350</v>
      </c>
      <c r="V1184" t="s">
        <v>351</v>
      </c>
      <c r="AC1184" t="s">
        <v>40</v>
      </c>
      <c r="AD1184" t="s">
        <v>96</v>
      </c>
      <c r="AI1184">
        <f>VLOOKUP(I1184,Current!J:Q,2,0)</f>
        <v>1949</v>
      </c>
      <c r="AJ1184" t="s">
        <v>56</v>
      </c>
      <c r="AK1184">
        <v>1949</v>
      </c>
      <c r="AL1184">
        <f t="shared" si="18"/>
        <v>0</v>
      </c>
    </row>
    <row r="1185" spans="1:38" hidden="1" x14ac:dyDescent="0.25">
      <c r="A1185" s="1">
        <v>1183</v>
      </c>
      <c r="B1185">
        <v>1183</v>
      </c>
      <c r="C1185">
        <v>16</v>
      </c>
      <c r="D1185" t="s">
        <v>3041</v>
      </c>
      <c r="E1185" t="s">
        <v>398</v>
      </c>
      <c r="G1185" t="s">
        <v>3042</v>
      </c>
      <c r="H1185" t="s">
        <v>609</v>
      </c>
      <c r="I1185" t="s">
        <v>11561</v>
      </c>
      <c r="J1185" t="s">
        <v>55</v>
      </c>
      <c r="L1185" t="s">
        <v>649</v>
      </c>
      <c r="M1185" t="s">
        <v>38</v>
      </c>
      <c r="N1185" t="s">
        <v>3042</v>
      </c>
      <c r="O1185" t="s">
        <v>39</v>
      </c>
      <c r="P1185" t="s">
        <v>143</v>
      </c>
      <c r="Q1185" t="s">
        <v>263</v>
      </c>
      <c r="V1185" t="s">
        <v>264</v>
      </c>
      <c r="AC1185" t="s">
        <v>40</v>
      </c>
      <c r="AD1185" t="s">
        <v>96</v>
      </c>
      <c r="AI1185">
        <f>VLOOKUP(I1185,Current!J:Q,2,0)</f>
        <v>1958</v>
      </c>
      <c r="AJ1185" t="s">
        <v>56</v>
      </c>
      <c r="AK1185">
        <v>1958</v>
      </c>
      <c r="AL1185">
        <f t="shared" si="18"/>
        <v>0</v>
      </c>
    </row>
    <row r="1186" spans="1:38" hidden="1" x14ac:dyDescent="0.25">
      <c r="A1186" s="1">
        <v>1184</v>
      </c>
      <c r="B1186">
        <v>1184</v>
      </c>
      <c r="C1186">
        <v>17</v>
      </c>
      <c r="D1186" t="s">
        <v>3044</v>
      </c>
      <c r="E1186" t="s">
        <v>3045</v>
      </c>
      <c r="G1186" t="s">
        <v>3046</v>
      </c>
      <c r="H1186" t="s">
        <v>3047</v>
      </c>
      <c r="I1186" t="s">
        <v>3048</v>
      </c>
      <c r="J1186" t="s">
        <v>55</v>
      </c>
      <c r="L1186" t="s">
        <v>649</v>
      </c>
      <c r="M1186" t="s">
        <v>38</v>
      </c>
      <c r="N1186" t="s">
        <v>3046</v>
      </c>
      <c r="O1186" t="s">
        <v>3047</v>
      </c>
      <c r="P1186" t="s">
        <v>109</v>
      </c>
      <c r="Q1186" t="s">
        <v>403</v>
      </c>
      <c r="V1186" t="s">
        <v>404</v>
      </c>
      <c r="W1186" t="s">
        <v>275</v>
      </c>
      <c r="X1186" t="s">
        <v>3049</v>
      </c>
      <c r="AC1186" t="s">
        <v>3050</v>
      </c>
      <c r="AD1186" t="s">
        <v>53</v>
      </c>
      <c r="AE1186">
        <v>1988</v>
      </c>
      <c r="AF1186">
        <v>2022</v>
      </c>
      <c r="AI1186" t="e">
        <f>VLOOKUP(I1186,Current!J:Q,2,0)</f>
        <v>#N/A</v>
      </c>
      <c r="AK1186" t="s">
        <v>11775</v>
      </c>
      <c r="AL1186">
        <f t="shared" si="18"/>
        <v>0</v>
      </c>
    </row>
    <row r="1187" spans="1:38" hidden="1" x14ac:dyDescent="0.25">
      <c r="A1187" s="1">
        <v>1185</v>
      </c>
      <c r="B1187">
        <v>1185</v>
      </c>
      <c r="C1187">
        <v>18</v>
      </c>
      <c r="D1187" t="s">
        <v>3051</v>
      </c>
      <c r="E1187" t="s">
        <v>3052</v>
      </c>
      <c r="G1187" t="s">
        <v>3053</v>
      </c>
      <c r="H1187" t="s">
        <v>231</v>
      </c>
      <c r="I1187" t="s">
        <v>3054</v>
      </c>
      <c r="J1187" t="s">
        <v>55</v>
      </c>
      <c r="L1187" t="s">
        <v>649</v>
      </c>
      <c r="M1187" t="s">
        <v>38</v>
      </c>
      <c r="N1187" t="s">
        <v>3053</v>
      </c>
      <c r="O1187" t="s">
        <v>231</v>
      </c>
      <c r="P1187" t="s">
        <v>456</v>
      </c>
      <c r="V1187" t="s">
        <v>457</v>
      </c>
      <c r="W1187" t="s">
        <v>231</v>
      </c>
      <c r="AC1187" t="s">
        <v>232</v>
      </c>
      <c r="AD1187" t="s">
        <v>53</v>
      </c>
      <c r="AE1187">
        <v>1957</v>
      </c>
      <c r="AF1187">
        <v>1961</v>
      </c>
      <c r="AI1187" t="e">
        <f>VLOOKUP(I1187,Current!J:Q,2,0)</f>
        <v>#N/A</v>
      </c>
      <c r="AK1187" t="s">
        <v>11775</v>
      </c>
      <c r="AL1187">
        <f t="shared" si="18"/>
        <v>0</v>
      </c>
    </row>
    <row r="1188" spans="1:38" hidden="1" x14ac:dyDescent="0.25">
      <c r="A1188" s="1">
        <v>1186</v>
      </c>
      <c r="B1188">
        <v>1186</v>
      </c>
      <c r="C1188">
        <v>0</v>
      </c>
      <c r="D1188" t="s">
        <v>3055</v>
      </c>
      <c r="E1188" t="s">
        <v>398</v>
      </c>
      <c r="G1188" t="s">
        <v>3056</v>
      </c>
      <c r="H1188" t="s">
        <v>3057</v>
      </c>
      <c r="I1188" t="s">
        <v>3058</v>
      </c>
      <c r="J1188" t="s">
        <v>55</v>
      </c>
      <c r="L1188" t="s">
        <v>649</v>
      </c>
      <c r="M1188" t="s">
        <v>38</v>
      </c>
      <c r="N1188" t="s">
        <v>3056</v>
      </c>
      <c r="O1188" t="s">
        <v>3057</v>
      </c>
      <c r="P1188" t="s">
        <v>84</v>
      </c>
      <c r="Q1188" t="s">
        <v>85</v>
      </c>
      <c r="V1188" t="s">
        <v>86</v>
      </c>
      <c r="W1188" t="s">
        <v>131</v>
      </c>
      <c r="X1188" t="s">
        <v>2107</v>
      </c>
      <c r="AC1188" t="s">
        <v>2108</v>
      </c>
      <c r="AD1188" t="s">
        <v>53</v>
      </c>
      <c r="AE1188">
        <v>1916</v>
      </c>
      <c r="AF1188">
        <v>2004</v>
      </c>
      <c r="AI1188" t="e">
        <f>VLOOKUP(I1188,Current!J:Q,2,0)</f>
        <v>#N/A</v>
      </c>
      <c r="AK1188" t="s">
        <v>11775</v>
      </c>
      <c r="AL1188">
        <f t="shared" si="18"/>
        <v>0</v>
      </c>
    </row>
    <row r="1189" spans="1:38" hidden="1" x14ac:dyDescent="0.25">
      <c r="A1189" s="1">
        <v>1187</v>
      </c>
      <c r="B1189">
        <v>1187</v>
      </c>
      <c r="C1189">
        <v>1</v>
      </c>
      <c r="D1189" t="s">
        <v>3059</v>
      </c>
      <c r="E1189" t="s">
        <v>398</v>
      </c>
      <c r="G1189" t="s">
        <v>3060</v>
      </c>
      <c r="H1189" t="s">
        <v>609</v>
      </c>
      <c r="I1189" t="s">
        <v>11466</v>
      </c>
      <c r="J1189" t="s">
        <v>55</v>
      </c>
      <c r="L1189" t="s">
        <v>649</v>
      </c>
      <c r="M1189" t="s">
        <v>38</v>
      </c>
      <c r="N1189" t="s">
        <v>3060</v>
      </c>
      <c r="O1189" t="s">
        <v>39</v>
      </c>
      <c r="P1189" t="s">
        <v>112</v>
      </c>
      <c r="Q1189" t="s">
        <v>202</v>
      </c>
      <c r="V1189" t="s">
        <v>203</v>
      </c>
      <c r="AC1189" t="s">
        <v>40</v>
      </c>
      <c r="AD1189" t="s">
        <v>96</v>
      </c>
      <c r="AI1189">
        <f>VLOOKUP(I1189,Current!J:Q,2,0)</f>
        <v>1956</v>
      </c>
      <c r="AJ1189" t="s">
        <v>56</v>
      </c>
      <c r="AK1189">
        <v>1956</v>
      </c>
      <c r="AL1189">
        <f t="shared" si="18"/>
        <v>0</v>
      </c>
    </row>
    <row r="1190" spans="1:38" hidden="1" x14ac:dyDescent="0.25">
      <c r="A1190" s="1">
        <v>1188</v>
      </c>
      <c r="B1190">
        <v>1188</v>
      </c>
      <c r="C1190">
        <v>2</v>
      </c>
      <c r="D1190" t="s">
        <v>3062</v>
      </c>
      <c r="E1190" t="s">
        <v>271</v>
      </c>
      <c r="G1190" t="s">
        <v>3063</v>
      </c>
      <c r="H1190" t="s">
        <v>3064</v>
      </c>
      <c r="I1190" t="s">
        <v>11866</v>
      </c>
      <c r="J1190" t="s">
        <v>36</v>
      </c>
      <c r="L1190" t="s">
        <v>649</v>
      </c>
      <c r="M1190" t="s">
        <v>38</v>
      </c>
      <c r="N1190" t="s">
        <v>3063</v>
      </c>
      <c r="O1190" t="s">
        <v>3064</v>
      </c>
      <c r="P1190" t="s">
        <v>84</v>
      </c>
      <c r="Q1190" t="s">
        <v>493</v>
      </c>
      <c r="V1190" t="s">
        <v>495</v>
      </c>
      <c r="W1190" t="s">
        <v>64</v>
      </c>
      <c r="AC1190" t="s">
        <v>65</v>
      </c>
      <c r="AD1190" t="s">
        <v>53</v>
      </c>
      <c r="AE1190">
        <v>1881</v>
      </c>
      <c r="AF1190">
        <v>1901</v>
      </c>
      <c r="AI1190" t="e">
        <f>VLOOKUP(I1190,Current!J:Q,2,0)</f>
        <v>#N/A</v>
      </c>
      <c r="AK1190" t="s">
        <v>11775</v>
      </c>
      <c r="AL1190">
        <f t="shared" si="18"/>
        <v>0</v>
      </c>
    </row>
    <row r="1191" spans="1:38" hidden="1" x14ac:dyDescent="0.25">
      <c r="A1191" s="1">
        <v>1189</v>
      </c>
      <c r="B1191">
        <v>1189</v>
      </c>
      <c r="C1191">
        <v>3</v>
      </c>
      <c r="D1191" t="s">
        <v>3062</v>
      </c>
      <c r="E1191" t="s">
        <v>3066</v>
      </c>
      <c r="G1191" t="s">
        <v>3067</v>
      </c>
      <c r="H1191" t="s">
        <v>609</v>
      </c>
      <c r="I1191" t="s">
        <v>11475</v>
      </c>
      <c r="J1191" t="s">
        <v>55</v>
      </c>
      <c r="L1191" t="s">
        <v>649</v>
      </c>
      <c r="M1191" t="s">
        <v>38</v>
      </c>
      <c r="N1191" t="s">
        <v>3067</v>
      </c>
      <c r="O1191" t="s">
        <v>39</v>
      </c>
      <c r="P1191" t="s">
        <v>269</v>
      </c>
      <c r="Q1191" t="s">
        <v>51</v>
      </c>
      <c r="V1191" t="s">
        <v>52</v>
      </c>
      <c r="AC1191" t="s">
        <v>40</v>
      </c>
      <c r="AD1191" t="s">
        <v>96</v>
      </c>
      <c r="AI1191">
        <f>VLOOKUP(I1191,Current!J:Q,2,0)</f>
        <v>1895</v>
      </c>
      <c r="AJ1191" t="s">
        <v>56</v>
      </c>
      <c r="AK1191">
        <v>1895</v>
      </c>
      <c r="AL1191">
        <f t="shared" si="18"/>
        <v>0</v>
      </c>
    </row>
    <row r="1192" spans="1:38" hidden="1" x14ac:dyDescent="0.25">
      <c r="A1192" s="1">
        <v>1190</v>
      </c>
      <c r="B1192">
        <v>1190</v>
      </c>
      <c r="C1192">
        <v>4</v>
      </c>
      <c r="D1192" t="s">
        <v>3068</v>
      </c>
      <c r="E1192" t="s">
        <v>803</v>
      </c>
      <c r="G1192" t="s">
        <v>3069</v>
      </c>
      <c r="H1192" t="s">
        <v>303</v>
      </c>
      <c r="J1192" t="s">
        <v>36</v>
      </c>
      <c r="L1192" t="s">
        <v>649</v>
      </c>
      <c r="M1192" t="s">
        <v>38</v>
      </c>
      <c r="N1192" t="s">
        <v>3070</v>
      </c>
      <c r="O1192" t="s">
        <v>303</v>
      </c>
      <c r="P1192" t="s">
        <v>48</v>
      </c>
      <c r="Q1192" t="s">
        <v>380</v>
      </c>
      <c r="R1192" t="s">
        <v>162</v>
      </c>
      <c r="V1192" t="s">
        <v>255</v>
      </c>
      <c r="W1192" t="s">
        <v>303</v>
      </c>
      <c r="AC1192" t="s">
        <v>305</v>
      </c>
      <c r="AD1192" t="s">
        <v>53</v>
      </c>
      <c r="AE1192">
        <v>1909</v>
      </c>
      <c r="AF1192">
        <v>1911</v>
      </c>
      <c r="AI1192" t="e">
        <f>VLOOKUP(I1192,Current!J:Q,2,0)</f>
        <v>#N/A</v>
      </c>
      <c r="AK1192" t="s">
        <v>11775</v>
      </c>
      <c r="AL1192">
        <f t="shared" si="18"/>
        <v>0</v>
      </c>
    </row>
    <row r="1193" spans="1:38" hidden="1" x14ac:dyDescent="0.25">
      <c r="A1193" s="1">
        <v>1191</v>
      </c>
      <c r="B1193">
        <v>1191</v>
      </c>
      <c r="C1193">
        <v>5</v>
      </c>
      <c r="D1193" t="s">
        <v>3068</v>
      </c>
      <c r="E1193" t="s">
        <v>294</v>
      </c>
      <c r="G1193" t="s">
        <v>3071</v>
      </c>
      <c r="H1193" t="s">
        <v>3072</v>
      </c>
      <c r="J1193" t="s">
        <v>55</v>
      </c>
      <c r="L1193" t="s">
        <v>649</v>
      </c>
      <c r="M1193" t="s">
        <v>38</v>
      </c>
      <c r="N1193" t="s">
        <v>3073</v>
      </c>
      <c r="O1193" t="s">
        <v>3072</v>
      </c>
      <c r="P1193" t="s">
        <v>631</v>
      </c>
      <c r="Q1193" t="s">
        <v>201</v>
      </c>
      <c r="R1193" t="s">
        <v>144</v>
      </c>
      <c r="V1193" t="s">
        <v>145</v>
      </c>
      <c r="W1193" t="s">
        <v>2203</v>
      </c>
      <c r="AC1193" t="s">
        <v>2204</v>
      </c>
      <c r="AD1193" t="s">
        <v>53</v>
      </c>
      <c r="AE1193">
        <v>1912</v>
      </c>
      <c r="AF1193">
        <v>1941</v>
      </c>
      <c r="AI1193" t="e">
        <f>VLOOKUP(I1193,Current!J:Q,2,0)</f>
        <v>#N/A</v>
      </c>
      <c r="AK1193" t="s">
        <v>11775</v>
      </c>
      <c r="AL1193">
        <f t="shared" si="18"/>
        <v>0</v>
      </c>
    </row>
    <row r="1194" spans="1:38" hidden="1" x14ac:dyDescent="0.25">
      <c r="A1194" s="1">
        <v>1192</v>
      </c>
      <c r="B1194">
        <v>1192</v>
      </c>
      <c r="C1194">
        <v>6</v>
      </c>
      <c r="D1194" t="s">
        <v>3074</v>
      </c>
      <c r="E1194" t="s">
        <v>3075</v>
      </c>
      <c r="G1194" t="s">
        <v>443</v>
      </c>
      <c r="H1194" t="s">
        <v>3076</v>
      </c>
      <c r="I1194" t="s">
        <v>3077</v>
      </c>
      <c r="J1194" t="s">
        <v>36</v>
      </c>
      <c r="L1194" t="s">
        <v>649</v>
      </c>
      <c r="M1194" t="s">
        <v>38</v>
      </c>
      <c r="N1194" t="s">
        <v>443</v>
      </c>
      <c r="O1194" t="s">
        <v>3078</v>
      </c>
      <c r="P1194" t="s">
        <v>443</v>
      </c>
      <c r="V1194" t="s">
        <v>638</v>
      </c>
      <c r="W1194" t="s">
        <v>1383</v>
      </c>
      <c r="AC1194" t="s">
        <v>1385</v>
      </c>
      <c r="AD1194" t="s">
        <v>53</v>
      </c>
      <c r="AE1194">
        <v>1890</v>
      </c>
      <c r="AF1194">
        <v>1918</v>
      </c>
      <c r="AI1194" t="e">
        <f>VLOOKUP(I1194,Current!J:Q,2,0)</f>
        <v>#N/A</v>
      </c>
      <c r="AK1194" t="s">
        <v>11775</v>
      </c>
      <c r="AL1194">
        <f t="shared" si="18"/>
        <v>0</v>
      </c>
    </row>
    <row r="1195" spans="1:38" hidden="1" x14ac:dyDescent="0.25">
      <c r="A1195" s="1">
        <v>1193</v>
      </c>
      <c r="B1195">
        <v>1193</v>
      </c>
      <c r="C1195">
        <v>7</v>
      </c>
      <c r="D1195" t="s">
        <v>3079</v>
      </c>
      <c r="E1195" t="s">
        <v>3080</v>
      </c>
      <c r="G1195" t="s">
        <v>3081</v>
      </c>
      <c r="H1195" t="s">
        <v>3082</v>
      </c>
      <c r="I1195" t="s">
        <v>3083</v>
      </c>
      <c r="J1195" t="s">
        <v>36</v>
      </c>
      <c r="L1195" t="s">
        <v>649</v>
      </c>
      <c r="M1195" t="s">
        <v>38</v>
      </c>
      <c r="N1195" t="s">
        <v>3081</v>
      </c>
      <c r="O1195" t="s">
        <v>3082</v>
      </c>
      <c r="P1195" t="s">
        <v>244</v>
      </c>
      <c r="Q1195" t="s">
        <v>3084</v>
      </c>
      <c r="V1195" t="s">
        <v>3085</v>
      </c>
      <c r="W1195" t="s">
        <v>618</v>
      </c>
      <c r="AC1195" t="s">
        <v>619</v>
      </c>
      <c r="AD1195" t="s">
        <v>53</v>
      </c>
      <c r="AE1195">
        <v>1863</v>
      </c>
      <c r="AF1195">
        <v>1917</v>
      </c>
      <c r="AI1195" t="e">
        <f>VLOOKUP(I1195,Current!J:Q,2,0)</f>
        <v>#N/A</v>
      </c>
      <c r="AK1195" t="s">
        <v>11775</v>
      </c>
      <c r="AL1195">
        <f t="shared" si="18"/>
        <v>0</v>
      </c>
    </row>
    <row r="1196" spans="1:38" hidden="1" x14ac:dyDescent="0.25">
      <c r="A1196" s="1">
        <v>1194</v>
      </c>
      <c r="B1196">
        <v>1194</v>
      </c>
      <c r="C1196">
        <v>8</v>
      </c>
      <c r="D1196" t="s">
        <v>3079</v>
      </c>
      <c r="E1196" t="s">
        <v>3080</v>
      </c>
      <c r="G1196" t="s">
        <v>158</v>
      </c>
      <c r="H1196" t="s">
        <v>364</v>
      </c>
      <c r="I1196" t="s">
        <v>3083</v>
      </c>
      <c r="J1196" t="s">
        <v>83</v>
      </c>
      <c r="L1196" t="s">
        <v>649</v>
      </c>
      <c r="M1196" t="s">
        <v>38</v>
      </c>
      <c r="N1196" t="s">
        <v>158</v>
      </c>
      <c r="O1196" t="s">
        <v>364</v>
      </c>
      <c r="P1196" t="s">
        <v>158</v>
      </c>
      <c r="V1196" t="s">
        <v>1194</v>
      </c>
      <c r="W1196" t="s">
        <v>364</v>
      </c>
      <c r="AC1196" t="s">
        <v>365</v>
      </c>
      <c r="AD1196" t="s">
        <v>53</v>
      </c>
      <c r="AE1196">
        <v>1882</v>
      </c>
      <c r="AF1196">
        <v>1922</v>
      </c>
      <c r="AI1196" t="e">
        <f>VLOOKUP(I1196,Current!J:Q,2,0)</f>
        <v>#N/A</v>
      </c>
      <c r="AK1196" t="s">
        <v>11775</v>
      </c>
      <c r="AL1196">
        <f t="shared" si="18"/>
        <v>0</v>
      </c>
    </row>
    <row r="1197" spans="1:38" hidden="1" x14ac:dyDescent="0.25">
      <c r="A1197" s="1">
        <v>1195</v>
      </c>
      <c r="B1197">
        <v>1195</v>
      </c>
      <c r="C1197">
        <v>9</v>
      </c>
      <c r="D1197" t="s">
        <v>3079</v>
      </c>
      <c r="E1197" t="s">
        <v>3086</v>
      </c>
      <c r="G1197" t="s">
        <v>3087</v>
      </c>
      <c r="H1197" t="s">
        <v>609</v>
      </c>
      <c r="I1197" t="s">
        <v>11539</v>
      </c>
      <c r="J1197" t="s">
        <v>55</v>
      </c>
      <c r="L1197" t="s">
        <v>649</v>
      </c>
      <c r="M1197" t="s">
        <v>38</v>
      </c>
      <c r="N1197" t="s">
        <v>3087</v>
      </c>
      <c r="O1197" t="s">
        <v>39</v>
      </c>
      <c r="P1197" t="s">
        <v>198</v>
      </c>
      <c r="Q1197" t="s">
        <v>348</v>
      </c>
      <c r="V1197" t="s">
        <v>349</v>
      </c>
      <c r="AC1197" t="s">
        <v>40</v>
      </c>
      <c r="AD1197" t="s">
        <v>96</v>
      </c>
      <c r="AI1197">
        <f>VLOOKUP(I1197,Current!J:Q,2,0)</f>
        <v>1902</v>
      </c>
      <c r="AJ1197" t="s">
        <v>56</v>
      </c>
      <c r="AK1197">
        <v>1902</v>
      </c>
      <c r="AL1197">
        <f t="shared" si="18"/>
        <v>0</v>
      </c>
    </row>
    <row r="1198" spans="1:38" hidden="1" x14ac:dyDescent="0.25">
      <c r="A1198" s="1">
        <v>1196</v>
      </c>
      <c r="B1198">
        <v>1196</v>
      </c>
      <c r="C1198">
        <v>10</v>
      </c>
      <c r="D1198" t="s">
        <v>3088</v>
      </c>
      <c r="E1198" t="s">
        <v>3089</v>
      </c>
      <c r="G1198" t="s">
        <v>35</v>
      </c>
      <c r="H1198" t="s">
        <v>35</v>
      </c>
      <c r="J1198" t="s">
        <v>83</v>
      </c>
      <c r="L1198" t="s">
        <v>649</v>
      </c>
      <c r="M1198" t="s">
        <v>38</v>
      </c>
      <c r="N1198" t="s">
        <v>39</v>
      </c>
      <c r="O1198" t="s">
        <v>39</v>
      </c>
      <c r="V1198" t="s">
        <v>40</v>
      </c>
      <c r="AC1198" t="s">
        <v>40</v>
      </c>
      <c r="AD1198" t="s">
        <v>41</v>
      </c>
      <c r="AI1198" t="e">
        <f>VLOOKUP(I1198,Current!J:Q,2,0)</f>
        <v>#N/A</v>
      </c>
      <c r="AK1198" t="s">
        <v>11775</v>
      </c>
      <c r="AL1198">
        <f t="shared" si="18"/>
        <v>0</v>
      </c>
    </row>
    <row r="1199" spans="1:38" hidden="1" x14ac:dyDescent="0.25">
      <c r="A1199" s="1">
        <v>1197</v>
      </c>
      <c r="B1199">
        <v>1197</v>
      </c>
      <c r="C1199">
        <v>11</v>
      </c>
      <c r="D1199" t="s">
        <v>3090</v>
      </c>
      <c r="E1199" t="s">
        <v>3091</v>
      </c>
      <c r="G1199" t="s">
        <v>35</v>
      </c>
      <c r="H1199" t="s">
        <v>35</v>
      </c>
      <c r="J1199" t="s">
        <v>36</v>
      </c>
      <c r="L1199" t="s">
        <v>649</v>
      </c>
      <c r="M1199" t="s">
        <v>38</v>
      </c>
      <c r="N1199" t="s">
        <v>39</v>
      </c>
      <c r="O1199" t="s">
        <v>39</v>
      </c>
      <c r="V1199" t="s">
        <v>40</v>
      </c>
      <c r="AC1199" t="s">
        <v>40</v>
      </c>
      <c r="AD1199" t="s">
        <v>41</v>
      </c>
      <c r="AI1199" t="e">
        <f>VLOOKUP(I1199,Current!J:Q,2,0)</f>
        <v>#N/A</v>
      </c>
      <c r="AK1199" t="s">
        <v>11775</v>
      </c>
      <c r="AL1199">
        <f t="shared" si="18"/>
        <v>0</v>
      </c>
    </row>
    <row r="1200" spans="1:38" hidden="1" x14ac:dyDescent="0.25">
      <c r="A1200" s="1">
        <v>1198</v>
      </c>
      <c r="B1200">
        <v>1198</v>
      </c>
      <c r="C1200">
        <v>12</v>
      </c>
      <c r="D1200" t="s">
        <v>3092</v>
      </c>
      <c r="G1200" t="s">
        <v>35</v>
      </c>
      <c r="H1200" t="s">
        <v>35</v>
      </c>
      <c r="J1200" t="s">
        <v>36</v>
      </c>
      <c r="L1200" t="s">
        <v>649</v>
      </c>
      <c r="M1200" t="s">
        <v>38</v>
      </c>
      <c r="N1200" t="s">
        <v>39</v>
      </c>
      <c r="O1200" t="s">
        <v>39</v>
      </c>
      <c r="V1200" t="s">
        <v>40</v>
      </c>
      <c r="AC1200" t="s">
        <v>40</v>
      </c>
      <c r="AD1200" t="s">
        <v>41</v>
      </c>
      <c r="AI1200" t="e">
        <f>VLOOKUP(I1200,Current!J:Q,2,0)</f>
        <v>#N/A</v>
      </c>
      <c r="AK1200" t="s">
        <v>11775</v>
      </c>
      <c r="AL1200">
        <f t="shared" si="18"/>
        <v>0</v>
      </c>
    </row>
    <row r="1201" spans="1:38" hidden="1" x14ac:dyDescent="0.25">
      <c r="A1201" s="1">
        <v>1199</v>
      </c>
      <c r="B1201">
        <v>1199</v>
      </c>
      <c r="C1201">
        <v>13</v>
      </c>
      <c r="D1201" t="s">
        <v>3093</v>
      </c>
      <c r="G1201" t="s">
        <v>35</v>
      </c>
      <c r="H1201" t="s">
        <v>35</v>
      </c>
      <c r="J1201" t="s">
        <v>36</v>
      </c>
      <c r="L1201" t="s">
        <v>649</v>
      </c>
      <c r="M1201" t="s">
        <v>38</v>
      </c>
      <c r="N1201" t="s">
        <v>39</v>
      </c>
      <c r="O1201" t="s">
        <v>39</v>
      </c>
      <c r="V1201" t="s">
        <v>40</v>
      </c>
      <c r="AC1201" t="s">
        <v>40</v>
      </c>
      <c r="AD1201" t="s">
        <v>41</v>
      </c>
      <c r="AI1201" t="e">
        <f>VLOOKUP(I1201,Current!J:Q,2,0)</f>
        <v>#N/A</v>
      </c>
      <c r="AK1201" t="s">
        <v>11775</v>
      </c>
      <c r="AL1201">
        <f t="shared" si="18"/>
        <v>0</v>
      </c>
    </row>
    <row r="1202" spans="1:38" hidden="1" x14ac:dyDescent="0.25">
      <c r="A1202" s="1">
        <v>1200</v>
      </c>
      <c r="B1202">
        <v>1200</v>
      </c>
      <c r="C1202">
        <v>14</v>
      </c>
      <c r="D1202" t="s">
        <v>3094</v>
      </c>
      <c r="E1202" t="s">
        <v>3095</v>
      </c>
      <c r="G1202" t="s">
        <v>3096</v>
      </c>
      <c r="H1202" t="s">
        <v>3097</v>
      </c>
      <c r="J1202" t="s">
        <v>55</v>
      </c>
      <c r="L1202" t="s">
        <v>649</v>
      </c>
      <c r="M1202" t="s">
        <v>38</v>
      </c>
      <c r="N1202" t="s">
        <v>3096</v>
      </c>
      <c r="O1202" t="s">
        <v>3097</v>
      </c>
      <c r="P1202" t="s">
        <v>84</v>
      </c>
      <c r="Q1202" t="s">
        <v>64</v>
      </c>
      <c r="V1202" t="s">
        <v>65</v>
      </c>
      <c r="W1202" t="s">
        <v>601</v>
      </c>
      <c r="AC1202" t="s">
        <v>602</v>
      </c>
      <c r="AD1202" t="s">
        <v>53</v>
      </c>
      <c r="AE1202">
        <v>1901</v>
      </c>
      <c r="AF1202">
        <v>1944</v>
      </c>
      <c r="AI1202" t="e">
        <f>VLOOKUP(I1202,Current!J:Q,2,0)</f>
        <v>#N/A</v>
      </c>
      <c r="AK1202" t="s">
        <v>11775</v>
      </c>
      <c r="AL1202">
        <f t="shared" si="18"/>
        <v>0</v>
      </c>
    </row>
    <row r="1203" spans="1:38" hidden="1" x14ac:dyDescent="0.25">
      <c r="A1203" s="1">
        <v>1201</v>
      </c>
      <c r="B1203">
        <v>1201</v>
      </c>
      <c r="C1203">
        <v>15</v>
      </c>
      <c r="D1203" t="s">
        <v>3098</v>
      </c>
      <c r="E1203" t="s">
        <v>3099</v>
      </c>
      <c r="G1203" t="s">
        <v>3100</v>
      </c>
      <c r="H1203" t="s">
        <v>3101</v>
      </c>
      <c r="J1203" t="s">
        <v>83</v>
      </c>
      <c r="L1203" t="s">
        <v>649</v>
      </c>
      <c r="M1203" t="s">
        <v>38</v>
      </c>
      <c r="N1203" t="s">
        <v>3100</v>
      </c>
      <c r="O1203" t="s">
        <v>3101</v>
      </c>
      <c r="P1203" t="s">
        <v>374</v>
      </c>
      <c r="Q1203" t="s">
        <v>364</v>
      </c>
      <c r="V1203" t="s">
        <v>365</v>
      </c>
      <c r="W1203" t="s">
        <v>48</v>
      </c>
      <c r="X1203" t="s">
        <v>966</v>
      </c>
      <c r="AC1203" t="s">
        <v>967</v>
      </c>
      <c r="AD1203" t="s">
        <v>53</v>
      </c>
      <c r="AE1203">
        <v>1922</v>
      </c>
      <c r="AF1203">
        <v>1923</v>
      </c>
      <c r="AI1203" t="e">
        <f>VLOOKUP(I1203,Current!J:Q,2,0)</f>
        <v>#N/A</v>
      </c>
      <c r="AK1203" t="s">
        <v>11775</v>
      </c>
      <c r="AL1203">
        <f t="shared" si="18"/>
        <v>0</v>
      </c>
    </row>
    <row r="1204" spans="1:38" hidden="1" x14ac:dyDescent="0.25">
      <c r="A1204" s="1">
        <v>1202</v>
      </c>
      <c r="B1204">
        <v>1202</v>
      </c>
      <c r="C1204">
        <v>16</v>
      </c>
      <c r="D1204" t="s">
        <v>3098</v>
      </c>
      <c r="E1204" t="s">
        <v>3099</v>
      </c>
      <c r="G1204" t="s">
        <v>3102</v>
      </c>
      <c r="H1204" t="s">
        <v>3072</v>
      </c>
      <c r="J1204" t="s">
        <v>55</v>
      </c>
      <c r="L1204" t="s">
        <v>649</v>
      </c>
      <c r="M1204" t="s">
        <v>38</v>
      </c>
      <c r="N1204" t="s">
        <v>3102</v>
      </c>
      <c r="O1204" t="s">
        <v>3072</v>
      </c>
      <c r="P1204" t="s">
        <v>93</v>
      </c>
      <c r="Q1204" t="s">
        <v>1170</v>
      </c>
      <c r="V1204" t="s">
        <v>1448</v>
      </c>
      <c r="W1204" t="s">
        <v>2203</v>
      </c>
      <c r="AC1204" t="s">
        <v>2204</v>
      </c>
      <c r="AD1204" t="s">
        <v>53</v>
      </c>
      <c r="AE1204">
        <v>1924</v>
      </c>
      <c r="AF1204">
        <v>1941</v>
      </c>
      <c r="AI1204" t="e">
        <f>VLOOKUP(I1204,Current!J:Q,2,0)</f>
        <v>#N/A</v>
      </c>
      <c r="AK1204" t="s">
        <v>11775</v>
      </c>
      <c r="AL1204">
        <f t="shared" si="18"/>
        <v>0</v>
      </c>
    </row>
    <row r="1205" spans="1:38" hidden="1" x14ac:dyDescent="0.25">
      <c r="A1205" s="1">
        <v>1203</v>
      </c>
      <c r="B1205">
        <v>1203</v>
      </c>
      <c r="C1205">
        <v>17</v>
      </c>
      <c r="D1205" t="s">
        <v>3103</v>
      </c>
      <c r="E1205" t="s">
        <v>3104</v>
      </c>
      <c r="G1205" t="s">
        <v>646</v>
      </c>
      <c r="H1205" t="s">
        <v>647</v>
      </c>
      <c r="I1205" t="s">
        <v>648</v>
      </c>
      <c r="J1205" t="s">
        <v>55</v>
      </c>
      <c r="L1205" t="s">
        <v>649</v>
      </c>
      <c r="M1205" t="s">
        <v>38</v>
      </c>
      <c r="N1205" t="s">
        <v>646</v>
      </c>
      <c r="O1205" t="s">
        <v>647</v>
      </c>
      <c r="P1205" t="s">
        <v>78</v>
      </c>
      <c r="Q1205" t="s">
        <v>144</v>
      </c>
      <c r="V1205" t="s">
        <v>145</v>
      </c>
      <c r="W1205" t="s">
        <v>229</v>
      </c>
      <c r="X1205" t="s">
        <v>456</v>
      </c>
      <c r="AC1205" t="s">
        <v>457</v>
      </c>
      <c r="AD1205" t="s">
        <v>53</v>
      </c>
      <c r="AE1205">
        <v>1912</v>
      </c>
      <c r="AF1205">
        <v>1957</v>
      </c>
      <c r="AI1205" t="e">
        <f>VLOOKUP(I1205,Current!J:Q,2,0)</f>
        <v>#N/A</v>
      </c>
      <c r="AK1205" t="s">
        <v>11775</v>
      </c>
      <c r="AL1205">
        <f t="shared" si="18"/>
        <v>0</v>
      </c>
    </row>
    <row r="1206" spans="1:38" hidden="1" x14ac:dyDescent="0.25">
      <c r="A1206" s="1">
        <v>1204</v>
      </c>
      <c r="B1206">
        <v>1204</v>
      </c>
      <c r="C1206">
        <v>18</v>
      </c>
      <c r="D1206" t="s">
        <v>3105</v>
      </c>
      <c r="E1206" t="s">
        <v>3106</v>
      </c>
      <c r="I1206" t="s">
        <v>3107</v>
      </c>
      <c r="L1206" t="s">
        <v>649</v>
      </c>
      <c r="M1206" t="s">
        <v>38</v>
      </c>
      <c r="V1206" t="s">
        <v>40</v>
      </c>
      <c r="AC1206" t="s">
        <v>40</v>
      </c>
      <c r="AD1206" t="s">
        <v>56</v>
      </c>
      <c r="AI1206" t="e">
        <f>VLOOKUP(I1206,Current!J:Q,2,0)</f>
        <v>#N/A</v>
      </c>
      <c r="AJ1206" t="s">
        <v>11825</v>
      </c>
      <c r="AK1206" t="s">
        <v>11775</v>
      </c>
      <c r="AL1206">
        <f t="shared" si="18"/>
        <v>2</v>
      </c>
    </row>
    <row r="1207" spans="1:38" hidden="1" x14ac:dyDescent="0.25">
      <c r="A1207" s="1">
        <v>1205</v>
      </c>
      <c r="B1207">
        <v>1205</v>
      </c>
      <c r="C1207">
        <v>0</v>
      </c>
      <c r="D1207" t="s">
        <v>3108</v>
      </c>
      <c r="G1207" t="s">
        <v>172</v>
      </c>
      <c r="H1207" t="s">
        <v>74</v>
      </c>
      <c r="J1207" t="s">
        <v>36</v>
      </c>
      <c r="L1207" t="s">
        <v>649</v>
      </c>
      <c r="M1207" t="s">
        <v>38</v>
      </c>
      <c r="N1207" t="s">
        <v>172</v>
      </c>
      <c r="O1207" t="s">
        <v>74</v>
      </c>
      <c r="P1207" t="s">
        <v>172</v>
      </c>
      <c r="V1207" t="s">
        <v>174</v>
      </c>
      <c r="W1207" t="s">
        <v>74</v>
      </c>
      <c r="AC1207" t="s">
        <v>75</v>
      </c>
      <c r="AD1207" t="s">
        <v>53</v>
      </c>
      <c r="AE1207">
        <v>1914</v>
      </c>
      <c r="AF1207">
        <v>1919</v>
      </c>
      <c r="AI1207" t="e">
        <f>VLOOKUP(I1207,Current!J:Q,2,0)</f>
        <v>#N/A</v>
      </c>
      <c r="AK1207" t="s">
        <v>11775</v>
      </c>
      <c r="AL1207">
        <f t="shared" si="18"/>
        <v>0</v>
      </c>
    </row>
    <row r="1208" spans="1:38" hidden="1" x14ac:dyDescent="0.25">
      <c r="A1208" s="1">
        <v>1206</v>
      </c>
      <c r="B1208">
        <v>1206</v>
      </c>
      <c r="C1208">
        <v>1</v>
      </c>
      <c r="D1208" t="s">
        <v>3109</v>
      </c>
      <c r="E1208" t="s">
        <v>3110</v>
      </c>
      <c r="G1208" t="s">
        <v>3111</v>
      </c>
      <c r="H1208" t="s">
        <v>3112</v>
      </c>
      <c r="I1208" t="s">
        <v>3113</v>
      </c>
      <c r="J1208" t="s">
        <v>55</v>
      </c>
      <c r="L1208" t="s">
        <v>649</v>
      </c>
      <c r="M1208" t="s">
        <v>38</v>
      </c>
      <c r="N1208" t="s">
        <v>3111</v>
      </c>
      <c r="O1208" t="s">
        <v>3112</v>
      </c>
      <c r="P1208" t="s">
        <v>71</v>
      </c>
      <c r="Q1208" t="s">
        <v>536</v>
      </c>
      <c r="V1208" t="s">
        <v>537</v>
      </c>
      <c r="W1208" t="s">
        <v>229</v>
      </c>
      <c r="X1208" t="s">
        <v>949</v>
      </c>
      <c r="AC1208" t="s">
        <v>950</v>
      </c>
      <c r="AD1208" t="s">
        <v>53</v>
      </c>
      <c r="AE1208">
        <v>1900</v>
      </c>
      <c r="AF1208">
        <v>2007</v>
      </c>
      <c r="AI1208" t="e">
        <f>VLOOKUP(I1208,Current!J:Q,2,0)</f>
        <v>#N/A</v>
      </c>
      <c r="AK1208" t="s">
        <v>11775</v>
      </c>
      <c r="AL1208">
        <f t="shared" si="18"/>
        <v>0</v>
      </c>
    </row>
    <row r="1209" spans="1:38" hidden="1" x14ac:dyDescent="0.25">
      <c r="A1209" s="1">
        <v>1207</v>
      </c>
      <c r="B1209">
        <v>1207</v>
      </c>
      <c r="C1209">
        <v>2</v>
      </c>
      <c r="D1209" t="s">
        <v>3114</v>
      </c>
      <c r="E1209" t="s">
        <v>3115</v>
      </c>
      <c r="G1209" t="s">
        <v>3116</v>
      </c>
      <c r="H1209" t="s">
        <v>3117</v>
      </c>
      <c r="I1209" t="s">
        <v>3118</v>
      </c>
      <c r="J1209" t="s">
        <v>55</v>
      </c>
      <c r="L1209" t="s">
        <v>649</v>
      </c>
      <c r="M1209" t="s">
        <v>38</v>
      </c>
      <c r="N1209" t="s">
        <v>3116</v>
      </c>
      <c r="O1209" t="s">
        <v>3117</v>
      </c>
      <c r="P1209" t="s">
        <v>102</v>
      </c>
      <c r="Q1209" t="s">
        <v>235</v>
      </c>
      <c r="V1209" t="s">
        <v>238</v>
      </c>
      <c r="W1209" t="s">
        <v>777</v>
      </c>
      <c r="AC1209" t="s">
        <v>778</v>
      </c>
      <c r="AD1209" t="s">
        <v>53</v>
      </c>
      <c r="AE1209">
        <v>1932</v>
      </c>
      <c r="AF1209">
        <v>1994</v>
      </c>
      <c r="AI1209" t="e">
        <f>VLOOKUP(I1209,Current!J:Q,2,0)</f>
        <v>#N/A</v>
      </c>
      <c r="AK1209" t="s">
        <v>11775</v>
      </c>
      <c r="AL1209">
        <f t="shared" si="18"/>
        <v>0</v>
      </c>
    </row>
    <row r="1210" spans="1:38" hidden="1" x14ac:dyDescent="0.25">
      <c r="A1210" s="1">
        <v>1208</v>
      </c>
      <c r="B1210">
        <v>1208</v>
      </c>
      <c r="C1210">
        <v>3</v>
      </c>
      <c r="D1210" t="s">
        <v>3119</v>
      </c>
      <c r="G1210" t="s">
        <v>211</v>
      </c>
      <c r="H1210" t="s">
        <v>3120</v>
      </c>
      <c r="J1210" t="s">
        <v>36</v>
      </c>
      <c r="L1210" t="s">
        <v>649</v>
      </c>
      <c r="M1210" t="s">
        <v>38</v>
      </c>
      <c r="N1210" t="s">
        <v>211</v>
      </c>
      <c r="O1210" t="s">
        <v>3120</v>
      </c>
      <c r="P1210" t="s">
        <v>211</v>
      </c>
      <c r="V1210" t="s">
        <v>212</v>
      </c>
      <c r="AC1210" t="s">
        <v>40</v>
      </c>
      <c r="AD1210" t="s">
        <v>96</v>
      </c>
      <c r="AI1210" t="e">
        <f>VLOOKUP(I1210,Current!J:Q,2,0)</f>
        <v>#N/A</v>
      </c>
      <c r="AK1210" t="s">
        <v>11775</v>
      </c>
      <c r="AL1210">
        <f t="shared" si="18"/>
        <v>0</v>
      </c>
    </row>
    <row r="1211" spans="1:38" hidden="1" x14ac:dyDescent="0.25">
      <c r="A1211" s="1">
        <v>1209</v>
      </c>
      <c r="B1211">
        <v>1209</v>
      </c>
      <c r="C1211">
        <v>4</v>
      </c>
      <c r="D1211" t="s">
        <v>3121</v>
      </c>
      <c r="E1211" t="s">
        <v>398</v>
      </c>
      <c r="G1211" t="s">
        <v>3122</v>
      </c>
      <c r="H1211" t="s">
        <v>609</v>
      </c>
      <c r="I1211" t="s">
        <v>3123</v>
      </c>
      <c r="J1211" t="s">
        <v>55</v>
      </c>
      <c r="L1211" t="s">
        <v>649</v>
      </c>
      <c r="M1211" t="s">
        <v>38</v>
      </c>
      <c r="N1211" t="s">
        <v>3124</v>
      </c>
      <c r="O1211" t="s">
        <v>39</v>
      </c>
      <c r="P1211" t="s">
        <v>216</v>
      </c>
      <c r="Q1211" t="s">
        <v>159</v>
      </c>
      <c r="R1211" t="s">
        <v>536</v>
      </c>
      <c r="V1211" t="s">
        <v>537</v>
      </c>
      <c r="AC1211" t="s">
        <v>40</v>
      </c>
      <c r="AD1211" t="s">
        <v>96</v>
      </c>
      <c r="AI1211" t="e">
        <f>VLOOKUP(I1211,Current!J:Q,2,0)</f>
        <v>#N/A</v>
      </c>
      <c r="AK1211" t="s">
        <v>11775</v>
      </c>
      <c r="AL1211">
        <f t="shared" si="18"/>
        <v>0</v>
      </c>
    </row>
    <row r="1212" spans="1:38" hidden="1" x14ac:dyDescent="0.25">
      <c r="A1212" s="1">
        <v>1210</v>
      </c>
      <c r="B1212">
        <v>1210</v>
      </c>
      <c r="C1212">
        <v>5</v>
      </c>
      <c r="D1212" t="s">
        <v>3125</v>
      </c>
      <c r="G1212" t="s">
        <v>3126</v>
      </c>
      <c r="H1212" t="s">
        <v>172</v>
      </c>
      <c r="J1212" t="s">
        <v>88</v>
      </c>
      <c r="L1212" t="s">
        <v>649</v>
      </c>
      <c r="M1212" t="s">
        <v>38</v>
      </c>
      <c r="N1212" t="s">
        <v>3126</v>
      </c>
      <c r="O1212" t="s">
        <v>172</v>
      </c>
      <c r="P1212" t="s">
        <v>157</v>
      </c>
      <c r="Q1212" t="s">
        <v>144</v>
      </c>
      <c r="V1212" t="s">
        <v>145</v>
      </c>
      <c r="W1212" t="s">
        <v>172</v>
      </c>
      <c r="AC1212" t="s">
        <v>174</v>
      </c>
      <c r="AD1212" t="s">
        <v>53</v>
      </c>
      <c r="AE1212">
        <v>1912</v>
      </c>
      <c r="AF1212">
        <v>1914</v>
      </c>
      <c r="AI1212" t="e">
        <f>VLOOKUP(I1212,Current!J:Q,2,0)</f>
        <v>#N/A</v>
      </c>
      <c r="AK1212" t="s">
        <v>11775</v>
      </c>
      <c r="AL1212">
        <f t="shared" si="18"/>
        <v>0</v>
      </c>
    </row>
    <row r="1213" spans="1:38" hidden="1" x14ac:dyDescent="0.25">
      <c r="A1213" s="1">
        <v>1211</v>
      </c>
      <c r="B1213">
        <v>1211</v>
      </c>
      <c r="C1213">
        <v>6</v>
      </c>
      <c r="D1213" t="s">
        <v>3125</v>
      </c>
      <c r="E1213" t="s">
        <v>3127</v>
      </c>
      <c r="G1213" t="s">
        <v>3128</v>
      </c>
      <c r="I1213" t="s">
        <v>11485</v>
      </c>
      <c r="J1213" t="s">
        <v>55</v>
      </c>
      <c r="L1213" t="s">
        <v>649</v>
      </c>
      <c r="M1213" t="s">
        <v>38</v>
      </c>
      <c r="N1213" t="s">
        <v>3128</v>
      </c>
      <c r="P1213" t="s">
        <v>380</v>
      </c>
      <c r="Q1213" t="s">
        <v>172</v>
      </c>
      <c r="V1213" t="s">
        <v>174</v>
      </c>
      <c r="AC1213" t="s">
        <v>40</v>
      </c>
      <c r="AD1213" t="s">
        <v>56</v>
      </c>
      <c r="AI1213">
        <f>VLOOKUP(I1213,Current!J:Q,2,0)</f>
        <v>1900</v>
      </c>
      <c r="AJ1213" t="s">
        <v>56</v>
      </c>
      <c r="AK1213">
        <v>1900</v>
      </c>
      <c r="AL1213">
        <f t="shared" si="18"/>
        <v>0</v>
      </c>
    </row>
    <row r="1214" spans="1:38" hidden="1" x14ac:dyDescent="0.25">
      <c r="A1214" s="1">
        <v>1212</v>
      </c>
      <c r="B1214">
        <v>1212</v>
      </c>
      <c r="C1214">
        <v>7</v>
      </c>
      <c r="D1214" t="s">
        <v>3129</v>
      </c>
      <c r="G1214" t="s">
        <v>1124</v>
      </c>
      <c r="H1214" t="s">
        <v>235</v>
      </c>
      <c r="J1214" t="s">
        <v>36</v>
      </c>
      <c r="L1214" t="s">
        <v>649</v>
      </c>
      <c r="M1214" t="s">
        <v>38</v>
      </c>
      <c r="N1214" t="s">
        <v>1124</v>
      </c>
      <c r="O1214" t="s">
        <v>235</v>
      </c>
      <c r="P1214" t="s">
        <v>1124</v>
      </c>
      <c r="V1214" t="s">
        <v>1125</v>
      </c>
      <c r="W1214" t="s">
        <v>235</v>
      </c>
      <c r="AC1214" t="s">
        <v>238</v>
      </c>
      <c r="AD1214" t="s">
        <v>53</v>
      </c>
      <c r="AE1214">
        <v>1921</v>
      </c>
      <c r="AF1214">
        <v>1932</v>
      </c>
      <c r="AI1214" t="e">
        <f>VLOOKUP(I1214,Current!J:Q,2,0)</f>
        <v>#N/A</v>
      </c>
      <c r="AK1214" t="s">
        <v>11775</v>
      </c>
      <c r="AL1214">
        <f t="shared" si="18"/>
        <v>0</v>
      </c>
    </row>
    <row r="1215" spans="1:38" hidden="1" x14ac:dyDescent="0.25">
      <c r="A1215" s="1">
        <v>1213</v>
      </c>
      <c r="B1215">
        <v>1213</v>
      </c>
      <c r="C1215">
        <v>8</v>
      </c>
      <c r="D1215" t="s">
        <v>3130</v>
      </c>
      <c r="E1215" t="s">
        <v>398</v>
      </c>
      <c r="G1215" t="s">
        <v>3131</v>
      </c>
      <c r="H1215" t="s">
        <v>609</v>
      </c>
      <c r="I1215" t="s">
        <v>11513</v>
      </c>
      <c r="J1215" t="s">
        <v>55</v>
      </c>
      <c r="L1215" t="s">
        <v>649</v>
      </c>
      <c r="M1215" t="s">
        <v>38</v>
      </c>
      <c r="N1215" t="s">
        <v>3131</v>
      </c>
      <c r="O1215" t="s">
        <v>39</v>
      </c>
      <c r="P1215" t="s">
        <v>201</v>
      </c>
      <c r="Q1215" t="s">
        <v>982</v>
      </c>
      <c r="V1215" t="s">
        <v>983</v>
      </c>
      <c r="AC1215" t="s">
        <v>40</v>
      </c>
      <c r="AD1215" t="s">
        <v>96</v>
      </c>
      <c r="AI1215">
        <f>VLOOKUP(I1215,Current!J:Q,2,0)</f>
        <v>1954</v>
      </c>
      <c r="AJ1215" t="s">
        <v>56</v>
      </c>
      <c r="AK1215">
        <v>1954</v>
      </c>
      <c r="AL1215">
        <f t="shared" si="18"/>
        <v>0</v>
      </c>
    </row>
    <row r="1216" spans="1:38" hidden="1" x14ac:dyDescent="0.25">
      <c r="A1216" s="1">
        <v>1214</v>
      </c>
      <c r="B1216">
        <v>1214</v>
      </c>
      <c r="C1216">
        <v>9</v>
      </c>
      <c r="D1216" t="s">
        <v>3133</v>
      </c>
      <c r="E1216" t="s">
        <v>398</v>
      </c>
      <c r="G1216" t="s">
        <v>3134</v>
      </c>
      <c r="H1216" t="s">
        <v>3135</v>
      </c>
      <c r="J1216" t="s">
        <v>55</v>
      </c>
      <c r="L1216" t="s">
        <v>649</v>
      </c>
      <c r="M1216" t="s">
        <v>38</v>
      </c>
      <c r="N1216" t="s">
        <v>3134</v>
      </c>
      <c r="O1216" t="s">
        <v>3135</v>
      </c>
      <c r="P1216" t="s">
        <v>275</v>
      </c>
      <c r="Q1216" t="s">
        <v>183</v>
      </c>
      <c r="V1216" t="s">
        <v>581</v>
      </c>
      <c r="W1216" t="s">
        <v>84</v>
      </c>
      <c r="X1216" t="s">
        <v>538</v>
      </c>
      <c r="AC1216" t="s">
        <v>539</v>
      </c>
      <c r="AD1216" t="s">
        <v>53</v>
      </c>
      <c r="AE1216">
        <v>1934</v>
      </c>
      <c r="AF1216">
        <v>1969</v>
      </c>
      <c r="AI1216" t="e">
        <f>VLOOKUP(I1216,Current!J:Q,2,0)</f>
        <v>#N/A</v>
      </c>
      <c r="AK1216" t="s">
        <v>11775</v>
      </c>
      <c r="AL1216">
        <f t="shared" si="18"/>
        <v>0</v>
      </c>
    </row>
    <row r="1217" spans="1:38" hidden="1" x14ac:dyDescent="0.25">
      <c r="A1217" s="1">
        <v>1215</v>
      </c>
      <c r="B1217">
        <v>1215</v>
      </c>
      <c r="C1217">
        <v>10</v>
      </c>
      <c r="D1217" t="s">
        <v>3136</v>
      </c>
      <c r="E1217" t="s">
        <v>294</v>
      </c>
      <c r="G1217" t="s">
        <v>3137</v>
      </c>
      <c r="H1217" t="s">
        <v>609</v>
      </c>
      <c r="I1217" t="s">
        <v>3138</v>
      </c>
      <c r="J1217" t="s">
        <v>55</v>
      </c>
      <c r="L1217" t="s">
        <v>649</v>
      </c>
      <c r="M1217" t="s">
        <v>38</v>
      </c>
      <c r="N1217" t="s">
        <v>3137</v>
      </c>
      <c r="O1217" t="s">
        <v>39</v>
      </c>
      <c r="P1217" t="s">
        <v>380</v>
      </c>
      <c r="Q1217" t="s">
        <v>160</v>
      </c>
      <c r="V1217" t="s">
        <v>359</v>
      </c>
      <c r="AC1217" t="s">
        <v>40</v>
      </c>
      <c r="AD1217" t="s">
        <v>96</v>
      </c>
      <c r="AI1217">
        <f>VLOOKUP(I1217,Current!J:Q,2,0)</f>
        <v>1904</v>
      </c>
      <c r="AJ1217" t="s">
        <v>56</v>
      </c>
      <c r="AK1217">
        <v>1904</v>
      </c>
      <c r="AL1217">
        <f t="shared" si="18"/>
        <v>0</v>
      </c>
    </row>
    <row r="1218" spans="1:38" hidden="1" x14ac:dyDescent="0.25">
      <c r="A1218" s="1">
        <v>1216</v>
      </c>
      <c r="B1218">
        <v>1216</v>
      </c>
      <c r="C1218">
        <v>11</v>
      </c>
      <c r="D1218" t="s">
        <v>3139</v>
      </c>
      <c r="E1218" t="s">
        <v>609</v>
      </c>
      <c r="G1218" t="s">
        <v>3140</v>
      </c>
      <c r="H1218" t="s">
        <v>3141</v>
      </c>
      <c r="I1218" t="s">
        <v>3142</v>
      </c>
      <c r="J1218" t="s">
        <v>36</v>
      </c>
      <c r="L1218" t="s">
        <v>649</v>
      </c>
      <c r="M1218" t="s">
        <v>38</v>
      </c>
      <c r="N1218" t="s">
        <v>3140</v>
      </c>
      <c r="O1218" t="s">
        <v>3141</v>
      </c>
      <c r="P1218" t="s">
        <v>374</v>
      </c>
      <c r="Q1218" t="s">
        <v>510</v>
      </c>
      <c r="V1218" t="s">
        <v>511</v>
      </c>
      <c r="W1218" t="s">
        <v>276</v>
      </c>
      <c r="AC1218" t="s">
        <v>277</v>
      </c>
      <c r="AD1218" t="s">
        <v>53</v>
      </c>
      <c r="AE1218">
        <v>1887</v>
      </c>
      <c r="AF1218">
        <v>1902</v>
      </c>
      <c r="AI1218" t="e">
        <f>VLOOKUP(I1218,Current!J:Q,2,0)</f>
        <v>#N/A</v>
      </c>
      <c r="AK1218" t="s">
        <v>11775</v>
      </c>
      <c r="AL1218">
        <f t="shared" ref="AL1218:AL1281" si="19">IF(AND(AD1218=$AJ$4,AJ1218&lt;&gt;$AJ$4,V1218&lt;&gt;$V$2),1,IF(AND(AD1218=$AJ$4,AJ1218&lt;&gt;$AJ$4,V1218=$V$2),2,0))</f>
        <v>0</v>
      </c>
    </row>
    <row r="1219" spans="1:38" hidden="1" x14ac:dyDescent="0.25">
      <c r="A1219" s="1">
        <v>1217</v>
      </c>
      <c r="B1219">
        <v>1217</v>
      </c>
      <c r="C1219">
        <v>12</v>
      </c>
      <c r="D1219" t="s">
        <v>3139</v>
      </c>
      <c r="E1219" t="s">
        <v>3143</v>
      </c>
      <c r="G1219" t="s">
        <v>656</v>
      </c>
      <c r="H1219" t="s">
        <v>609</v>
      </c>
      <c r="I1219" t="s">
        <v>11538</v>
      </c>
      <c r="J1219" t="s">
        <v>55</v>
      </c>
      <c r="L1219" t="s">
        <v>649</v>
      </c>
      <c r="M1219" t="s">
        <v>38</v>
      </c>
      <c r="N1219" t="s">
        <v>656</v>
      </c>
      <c r="O1219" t="s">
        <v>39</v>
      </c>
      <c r="P1219" t="s">
        <v>452</v>
      </c>
      <c r="Q1219" t="s">
        <v>276</v>
      </c>
      <c r="V1219" t="s">
        <v>277</v>
      </c>
      <c r="AC1219" t="s">
        <v>40</v>
      </c>
      <c r="AD1219" t="s">
        <v>96</v>
      </c>
      <c r="AI1219">
        <f>VLOOKUP(I1219,Current!J:Q,2,0)</f>
        <v>1902</v>
      </c>
      <c r="AJ1219" t="s">
        <v>56</v>
      </c>
      <c r="AK1219">
        <v>1902</v>
      </c>
      <c r="AL1219">
        <f t="shared" si="19"/>
        <v>0</v>
      </c>
    </row>
    <row r="1220" spans="1:38" hidden="1" x14ac:dyDescent="0.25">
      <c r="A1220" s="1">
        <v>1218</v>
      </c>
      <c r="B1220">
        <v>1218</v>
      </c>
      <c r="C1220">
        <v>13</v>
      </c>
      <c r="D1220" t="s">
        <v>3144</v>
      </c>
      <c r="G1220" t="s">
        <v>3145</v>
      </c>
      <c r="H1220" t="s">
        <v>3141</v>
      </c>
      <c r="J1220" t="s">
        <v>36</v>
      </c>
      <c r="L1220" t="s">
        <v>649</v>
      </c>
      <c r="M1220" t="s">
        <v>38</v>
      </c>
      <c r="N1220" t="s">
        <v>3145</v>
      </c>
      <c r="O1220" t="s">
        <v>3141</v>
      </c>
      <c r="P1220" t="s">
        <v>131</v>
      </c>
      <c r="Q1220" t="s">
        <v>443</v>
      </c>
      <c r="V1220" t="s">
        <v>638</v>
      </c>
      <c r="W1220" t="s">
        <v>276</v>
      </c>
      <c r="AC1220" t="s">
        <v>277</v>
      </c>
      <c r="AD1220" t="s">
        <v>53</v>
      </c>
      <c r="AE1220">
        <v>1890</v>
      </c>
      <c r="AF1220">
        <v>1902</v>
      </c>
      <c r="AI1220" t="e">
        <f>VLOOKUP(I1220,Current!J:Q,2,0)</f>
        <v>#N/A</v>
      </c>
      <c r="AK1220" t="s">
        <v>11775</v>
      </c>
      <c r="AL1220">
        <f t="shared" si="19"/>
        <v>0</v>
      </c>
    </row>
    <row r="1221" spans="1:38" hidden="1" x14ac:dyDescent="0.25">
      <c r="A1221" s="1">
        <v>1219</v>
      </c>
      <c r="B1221">
        <v>1219</v>
      </c>
      <c r="C1221">
        <v>14</v>
      </c>
      <c r="D1221" t="s">
        <v>3144</v>
      </c>
      <c r="E1221" t="s">
        <v>3146</v>
      </c>
      <c r="G1221" t="s">
        <v>3147</v>
      </c>
      <c r="I1221" s="4"/>
      <c r="J1221" t="s">
        <v>55</v>
      </c>
      <c r="L1221" t="s">
        <v>649</v>
      </c>
      <c r="M1221" t="s">
        <v>38</v>
      </c>
      <c r="N1221" t="s">
        <v>3147</v>
      </c>
      <c r="P1221" t="s">
        <v>157</v>
      </c>
      <c r="Q1221" t="s">
        <v>160</v>
      </c>
      <c r="V1221" t="s">
        <v>359</v>
      </c>
      <c r="AC1221" t="s">
        <v>40</v>
      </c>
      <c r="AD1221" t="s">
        <v>56</v>
      </c>
      <c r="AI1221" t="e">
        <f>VLOOKUP(I1221,Current!J:Q,2,0)</f>
        <v>#N/A</v>
      </c>
      <c r="AJ1221" t="s">
        <v>11869</v>
      </c>
      <c r="AK1221" t="s">
        <v>11775</v>
      </c>
      <c r="AL1221">
        <f t="shared" si="19"/>
        <v>1</v>
      </c>
    </row>
    <row r="1222" spans="1:38" hidden="1" x14ac:dyDescent="0.25">
      <c r="A1222" s="1">
        <v>1220</v>
      </c>
      <c r="B1222">
        <v>1220</v>
      </c>
      <c r="C1222">
        <v>15</v>
      </c>
      <c r="D1222" t="s">
        <v>3148</v>
      </c>
      <c r="E1222" t="s">
        <v>3149</v>
      </c>
      <c r="G1222" t="s">
        <v>3116</v>
      </c>
      <c r="H1222" t="s">
        <v>3150</v>
      </c>
      <c r="I1222" t="s">
        <v>3151</v>
      </c>
      <c r="J1222" t="s">
        <v>55</v>
      </c>
      <c r="L1222" t="s">
        <v>649</v>
      </c>
      <c r="M1222" t="s">
        <v>38</v>
      </c>
      <c r="N1222" t="s">
        <v>3116</v>
      </c>
      <c r="O1222" t="s">
        <v>3150</v>
      </c>
      <c r="P1222" t="s">
        <v>102</v>
      </c>
      <c r="Q1222" t="s">
        <v>235</v>
      </c>
      <c r="V1222" t="s">
        <v>238</v>
      </c>
      <c r="W1222" t="s">
        <v>102</v>
      </c>
      <c r="X1222" t="s">
        <v>1024</v>
      </c>
      <c r="AC1222" t="s">
        <v>1025</v>
      </c>
      <c r="AD1222" t="s">
        <v>53</v>
      </c>
      <c r="AE1222">
        <v>1932</v>
      </c>
      <c r="AF1222">
        <v>2001</v>
      </c>
      <c r="AI1222" t="e">
        <f>VLOOKUP(I1222,Current!J:Q,2,0)</f>
        <v>#N/A</v>
      </c>
      <c r="AK1222" t="s">
        <v>11775</v>
      </c>
      <c r="AL1222">
        <f t="shared" si="19"/>
        <v>0</v>
      </c>
    </row>
    <row r="1223" spans="1:38" hidden="1" x14ac:dyDescent="0.25">
      <c r="A1223" s="1">
        <v>1221</v>
      </c>
      <c r="B1223">
        <v>1221</v>
      </c>
      <c r="C1223">
        <v>16</v>
      </c>
      <c r="D1223" t="s">
        <v>3152</v>
      </c>
      <c r="E1223" t="s">
        <v>398</v>
      </c>
      <c r="G1223" t="s">
        <v>3116</v>
      </c>
      <c r="H1223" t="s">
        <v>609</v>
      </c>
      <c r="I1223" t="s">
        <v>3153</v>
      </c>
      <c r="J1223" t="s">
        <v>55</v>
      </c>
      <c r="L1223" t="s">
        <v>649</v>
      </c>
      <c r="M1223" t="s">
        <v>38</v>
      </c>
      <c r="N1223" t="s">
        <v>3116</v>
      </c>
      <c r="O1223" t="s">
        <v>39</v>
      </c>
      <c r="P1223" t="s">
        <v>102</v>
      </c>
      <c r="Q1223" t="s">
        <v>235</v>
      </c>
      <c r="V1223" t="s">
        <v>238</v>
      </c>
      <c r="AC1223" t="s">
        <v>40</v>
      </c>
      <c r="AD1223" t="s">
        <v>96</v>
      </c>
      <c r="AI1223">
        <f>VLOOKUP(I1223,Current!J:Q,2,0)</f>
        <v>1932</v>
      </c>
      <c r="AJ1223" t="s">
        <v>56</v>
      </c>
      <c r="AK1223">
        <v>1932</v>
      </c>
      <c r="AL1223">
        <f t="shared" si="19"/>
        <v>0</v>
      </c>
    </row>
    <row r="1224" spans="1:38" hidden="1" x14ac:dyDescent="0.25">
      <c r="A1224" s="1">
        <v>1222</v>
      </c>
      <c r="B1224">
        <v>1222</v>
      </c>
      <c r="C1224">
        <v>17</v>
      </c>
      <c r="D1224" t="s">
        <v>3154</v>
      </c>
      <c r="E1224" t="s">
        <v>3155</v>
      </c>
      <c r="G1224" t="s">
        <v>3156</v>
      </c>
      <c r="H1224" t="s">
        <v>609</v>
      </c>
      <c r="I1224" s="21" t="s">
        <v>11569</v>
      </c>
      <c r="J1224" t="s">
        <v>55</v>
      </c>
      <c r="L1224" t="s">
        <v>649</v>
      </c>
      <c r="M1224" t="s">
        <v>38</v>
      </c>
      <c r="N1224" t="s">
        <v>3158</v>
      </c>
      <c r="O1224" t="s">
        <v>39</v>
      </c>
      <c r="P1224" t="s">
        <v>509</v>
      </c>
      <c r="Q1224" t="s">
        <v>143</v>
      </c>
      <c r="R1224" t="s">
        <v>180</v>
      </c>
      <c r="V1224" t="s">
        <v>499</v>
      </c>
      <c r="AC1224" t="s">
        <v>40</v>
      </c>
      <c r="AD1224" t="s">
        <v>96</v>
      </c>
      <c r="AI1224">
        <f>VLOOKUP(I1224,Current!J:Q,2,0)</f>
        <v>1904</v>
      </c>
      <c r="AJ1224" t="s">
        <v>56</v>
      </c>
      <c r="AK1224">
        <v>1904</v>
      </c>
      <c r="AL1224">
        <f t="shared" si="19"/>
        <v>0</v>
      </c>
    </row>
    <row r="1225" spans="1:38" hidden="1" x14ac:dyDescent="0.25">
      <c r="A1225" s="1">
        <v>1223</v>
      </c>
      <c r="B1225">
        <v>1223</v>
      </c>
      <c r="C1225">
        <v>18</v>
      </c>
      <c r="D1225" t="s">
        <v>3159</v>
      </c>
      <c r="G1225" t="s">
        <v>189</v>
      </c>
      <c r="H1225" t="s">
        <v>1383</v>
      </c>
      <c r="J1225" t="s">
        <v>83</v>
      </c>
      <c r="L1225" t="s">
        <v>649</v>
      </c>
      <c r="M1225" t="s">
        <v>38</v>
      </c>
      <c r="N1225" t="s">
        <v>189</v>
      </c>
      <c r="O1225" t="s">
        <v>1383</v>
      </c>
      <c r="P1225" t="s">
        <v>189</v>
      </c>
      <c r="V1225" t="s">
        <v>190</v>
      </c>
      <c r="W1225" t="s">
        <v>1383</v>
      </c>
      <c r="AC1225" t="s">
        <v>1385</v>
      </c>
      <c r="AD1225" t="s">
        <v>53</v>
      </c>
      <c r="AE1225">
        <v>1915</v>
      </c>
      <c r="AF1225">
        <v>1918</v>
      </c>
      <c r="AI1225" t="e">
        <f>VLOOKUP(I1225,Current!J:Q,2,0)</f>
        <v>#N/A</v>
      </c>
      <c r="AK1225" t="s">
        <v>11775</v>
      </c>
      <c r="AL1225">
        <f t="shared" si="19"/>
        <v>0</v>
      </c>
    </row>
    <row r="1226" spans="1:38" hidden="1" x14ac:dyDescent="0.25">
      <c r="A1226" s="1">
        <v>1224</v>
      </c>
      <c r="B1226">
        <v>1224</v>
      </c>
      <c r="C1226">
        <v>0</v>
      </c>
      <c r="D1226" t="s">
        <v>3160</v>
      </c>
      <c r="E1226" t="s">
        <v>398</v>
      </c>
      <c r="G1226" t="s">
        <v>3161</v>
      </c>
      <c r="H1226" t="s">
        <v>609</v>
      </c>
      <c r="I1226" t="s">
        <v>11463</v>
      </c>
      <c r="J1226" t="s">
        <v>55</v>
      </c>
      <c r="L1226" t="s">
        <v>649</v>
      </c>
      <c r="M1226" t="s">
        <v>38</v>
      </c>
      <c r="N1226" t="s">
        <v>3161</v>
      </c>
      <c r="O1226" t="s">
        <v>39</v>
      </c>
      <c r="P1226" t="s">
        <v>631</v>
      </c>
      <c r="Q1226" t="s">
        <v>235</v>
      </c>
      <c r="V1226" t="s">
        <v>238</v>
      </c>
      <c r="AC1226" t="s">
        <v>40</v>
      </c>
      <c r="AD1226" t="s">
        <v>96</v>
      </c>
      <c r="AI1226">
        <f>VLOOKUP(I1226,Current!J:Q,2,0)</f>
        <v>1932</v>
      </c>
      <c r="AJ1226" t="s">
        <v>56</v>
      </c>
      <c r="AK1226">
        <v>1932</v>
      </c>
      <c r="AL1226">
        <f t="shared" si="19"/>
        <v>0</v>
      </c>
    </row>
    <row r="1227" spans="1:38" hidden="1" x14ac:dyDescent="0.25">
      <c r="A1227" s="1">
        <v>1225</v>
      </c>
      <c r="B1227">
        <v>1225</v>
      </c>
      <c r="C1227">
        <v>1</v>
      </c>
      <c r="D1227" t="s">
        <v>3163</v>
      </c>
      <c r="G1227" t="s">
        <v>3164</v>
      </c>
      <c r="H1227" t="s">
        <v>3165</v>
      </c>
      <c r="J1227" t="s">
        <v>55</v>
      </c>
      <c r="L1227" t="s">
        <v>649</v>
      </c>
      <c r="M1227" t="s">
        <v>38</v>
      </c>
      <c r="N1227" t="s">
        <v>3164</v>
      </c>
      <c r="O1227" t="s">
        <v>3165</v>
      </c>
      <c r="P1227" t="s">
        <v>136</v>
      </c>
      <c r="Q1227" t="s">
        <v>350</v>
      </c>
      <c r="V1227" t="s">
        <v>351</v>
      </c>
      <c r="W1227" t="s">
        <v>342</v>
      </c>
      <c r="AC1227" t="s">
        <v>343</v>
      </c>
      <c r="AD1227" t="s">
        <v>53</v>
      </c>
      <c r="AE1227">
        <v>1949</v>
      </c>
      <c r="AF1227">
        <v>1976</v>
      </c>
      <c r="AI1227" t="e">
        <f>VLOOKUP(I1227,Current!J:Q,2,0)</f>
        <v>#N/A</v>
      </c>
      <c r="AK1227" t="s">
        <v>11775</v>
      </c>
      <c r="AL1227">
        <f t="shared" si="19"/>
        <v>0</v>
      </c>
    </row>
    <row r="1228" spans="1:38" hidden="1" x14ac:dyDescent="0.25">
      <c r="A1228" s="1">
        <v>1226</v>
      </c>
      <c r="B1228">
        <v>1226</v>
      </c>
      <c r="C1228">
        <v>2</v>
      </c>
      <c r="D1228" t="s">
        <v>3166</v>
      </c>
      <c r="G1228" t="s">
        <v>3167</v>
      </c>
      <c r="H1228" t="s">
        <v>3165</v>
      </c>
      <c r="J1228" t="s">
        <v>55</v>
      </c>
      <c r="L1228" t="s">
        <v>649</v>
      </c>
      <c r="M1228" t="s">
        <v>38</v>
      </c>
      <c r="N1228" t="s">
        <v>3167</v>
      </c>
      <c r="O1228" t="s">
        <v>3165</v>
      </c>
      <c r="P1228" t="s">
        <v>231</v>
      </c>
      <c r="V1228" t="s">
        <v>232</v>
      </c>
      <c r="W1228" t="s">
        <v>342</v>
      </c>
      <c r="AC1228" t="s">
        <v>343</v>
      </c>
      <c r="AD1228" t="s">
        <v>53</v>
      </c>
      <c r="AE1228">
        <v>1961</v>
      </c>
      <c r="AF1228">
        <v>1976</v>
      </c>
      <c r="AI1228" t="e">
        <f>VLOOKUP(I1228,Current!J:Q,2,0)</f>
        <v>#N/A</v>
      </c>
      <c r="AK1228" t="s">
        <v>11775</v>
      </c>
      <c r="AL1228">
        <f t="shared" si="19"/>
        <v>0</v>
      </c>
    </row>
    <row r="1229" spans="1:38" hidden="1" x14ac:dyDescent="0.25">
      <c r="A1229" s="1">
        <v>1227</v>
      </c>
      <c r="B1229">
        <v>1227</v>
      </c>
      <c r="C1229">
        <v>3</v>
      </c>
      <c r="D1229" t="s">
        <v>3168</v>
      </c>
      <c r="G1229" t="s">
        <v>191</v>
      </c>
      <c r="H1229" t="s">
        <v>566</v>
      </c>
      <c r="J1229" t="s">
        <v>36</v>
      </c>
      <c r="L1229" t="s">
        <v>649</v>
      </c>
      <c r="M1229" t="s">
        <v>38</v>
      </c>
      <c r="N1229" t="s">
        <v>191</v>
      </c>
      <c r="O1229" t="s">
        <v>566</v>
      </c>
      <c r="P1229" t="s">
        <v>191</v>
      </c>
      <c r="V1229" t="s">
        <v>192</v>
      </c>
      <c r="W1229" t="s">
        <v>566</v>
      </c>
      <c r="AC1229" t="s">
        <v>567</v>
      </c>
      <c r="AD1229" t="s">
        <v>53</v>
      </c>
      <c r="AE1229">
        <v>1926</v>
      </c>
      <c r="AF1229">
        <v>1933</v>
      </c>
      <c r="AI1229" t="e">
        <f>VLOOKUP(I1229,Current!J:Q,2,0)</f>
        <v>#N/A</v>
      </c>
      <c r="AK1229" t="s">
        <v>11775</v>
      </c>
      <c r="AL1229">
        <f t="shared" si="19"/>
        <v>0</v>
      </c>
    </row>
    <row r="1230" spans="1:38" hidden="1" x14ac:dyDescent="0.25">
      <c r="A1230" s="1">
        <v>1228</v>
      </c>
      <c r="B1230">
        <v>1228</v>
      </c>
      <c r="C1230">
        <v>4</v>
      </c>
      <c r="D1230" t="s">
        <v>3169</v>
      </c>
      <c r="E1230" t="s">
        <v>3170</v>
      </c>
      <c r="G1230" t="s">
        <v>609</v>
      </c>
      <c r="H1230" t="s">
        <v>609</v>
      </c>
      <c r="J1230" t="s">
        <v>1127</v>
      </c>
      <c r="L1230" t="s">
        <v>649</v>
      </c>
      <c r="M1230" t="s">
        <v>38</v>
      </c>
      <c r="N1230" t="s">
        <v>39</v>
      </c>
      <c r="O1230" t="s">
        <v>39</v>
      </c>
      <c r="V1230" t="s">
        <v>40</v>
      </c>
      <c r="AC1230" t="s">
        <v>40</v>
      </c>
      <c r="AD1230" t="s">
        <v>96</v>
      </c>
      <c r="AI1230" t="e">
        <f>VLOOKUP(I1230,Current!J:Q,2,0)</f>
        <v>#N/A</v>
      </c>
      <c r="AK1230" t="s">
        <v>11775</v>
      </c>
      <c r="AL1230">
        <f t="shared" si="19"/>
        <v>0</v>
      </c>
    </row>
    <row r="1231" spans="1:38" hidden="1" x14ac:dyDescent="0.25">
      <c r="A1231" s="1">
        <v>1229</v>
      </c>
      <c r="B1231">
        <v>1229</v>
      </c>
      <c r="C1231">
        <v>5</v>
      </c>
      <c r="D1231" t="s">
        <v>3171</v>
      </c>
      <c r="E1231" t="s">
        <v>3172</v>
      </c>
      <c r="G1231" t="s">
        <v>3173</v>
      </c>
      <c r="H1231" t="s">
        <v>609</v>
      </c>
      <c r="I1231" t="s">
        <v>11486</v>
      </c>
      <c r="J1231" t="s">
        <v>55</v>
      </c>
      <c r="L1231" t="s">
        <v>649</v>
      </c>
      <c r="M1231" t="s">
        <v>38</v>
      </c>
      <c r="N1231" t="s">
        <v>3173</v>
      </c>
      <c r="O1231" t="s">
        <v>39</v>
      </c>
      <c r="P1231" t="s">
        <v>109</v>
      </c>
      <c r="Q1231" t="s">
        <v>982</v>
      </c>
      <c r="V1231" t="s">
        <v>983</v>
      </c>
      <c r="AC1231" t="s">
        <v>40</v>
      </c>
      <c r="AD1231" t="s">
        <v>96</v>
      </c>
      <c r="AI1231">
        <f>VLOOKUP(I1231,Current!J:Q,2,0)</f>
        <v>1954</v>
      </c>
      <c r="AJ1231" t="s">
        <v>56</v>
      </c>
      <c r="AK1231">
        <v>1954</v>
      </c>
      <c r="AL1231">
        <f t="shared" si="19"/>
        <v>0</v>
      </c>
    </row>
    <row r="1232" spans="1:38" hidden="1" x14ac:dyDescent="0.25">
      <c r="A1232" s="1">
        <v>1230</v>
      </c>
      <c r="B1232">
        <v>1230</v>
      </c>
      <c r="C1232">
        <v>6</v>
      </c>
      <c r="D1232" t="s">
        <v>3175</v>
      </c>
      <c r="E1232" t="s">
        <v>398</v>
      </c>
      <c r="G1232" t="s">
        <v>3176</v>
      </c>
      <c r="H1232" t="s">
        <v>609</v>
      </c>
      <c r="I1232" t="s">
        <v>11498</v>
      </c>
      <c r="J1232" t="s">
        <v>55</v>
      </c>
      <c r="L1232" t="s">
        <v>649</v>
      </c>
      <c r="M1232" t="s">
        <v>38</v>
      </c>
      <c r="N1232" t="s">
        <v>3176</v>
      </c>
      <c r="O1232" t="s">
        <v>39</v>
      </c>
      <c r="P1232" t="s">
        <v>179</v>
      </c>
      <c r="Q1232" t="s">
        <v>146</v>
      </c>
      <c r="V1232" t="s">
        <v>147</v>
      </c>
      <c r="AC1232" t="s">
        <v>40</v>
      </c>
      <c r="AD1232" t="s">
        <v>96</v>
      </c>
      <c r="AI1232">
        <f>VLOOKUP(I1232,Current!J:Q,2,0)</f>
        <v>1935</v>
      </c>
      <c r="AJ1232" t="s">
        <v>56</v>
      </c>
      <c r="AK1232">
        <v>1935</v>
      </c>
      <c r="AL1232">
        <f t="shared" si="19"/>
        <v>0</v>
      </c>
    </row>
    <row r="1233" spans="1:38" hidden="1" x14ac:dyDescent="0.25">
      <c r="A1233" s="1">
        <v>1231</v>
      </c>
      <c r="B1233">
        <v>1231</v>
      </c>
      <c r="C1233">
        <v>7</v>
      </c>
      <c r="D1233" t="s">
        <v>11868</v>
      </c>
      <c r="E1233" t="s">
        <v>398</v>
      </c>
      <c r="G1233" t="s">
        <v>3179</v>
      </c>
      <c r="H1233" t="s">
        <v>609</v>
      </c>
      <c r="I1233" t="s">
        <v>11508</v>
      </c>
      <c r="J1233" t="s">
        <v>55</v>
      </c>
      <c r="L1233" t="s">
        <v>649</v>
      </c>
      <c r="M1233" t="s">
        <v>38</v>
      </c>
      <c r="N1233" t="s">
        <v>3179</v>
      </c>
      <c r="O1233" t="s">
        <v>39</v>
      </c>
      <c r="P1233" t="s">
        <v>78</v>
      </c>
      <c r="Q1233" t="s">
        <v>598</v>
      </c>
      <c r="V1233" t="s">
        <v>599</v>
      </c>
      <c r="AC1233" t="s">
        <v>40</v>
      </c>
      <c r="AD1233" t="s">
        <v>96</v>
      </c>
      <c r="AI1233">
        <f>VLOOKUP(I1233,Current!J:Q,2,0)</f>
        <v>1937</v>
      </c>
      <c r="AJ1233" t="s">
        <v>56</v>
      </c>
      <c r="AK1233">
        <v>1937</v>
      </c>
      <c r="AL1233">
        <f t="shared" si="19"/>
        <v>0</v>
      </c>
    </row>
    <row r="1234" spans="1:38" hidden="1" x14ac:dyDescent="0.25">
      <c r="A1234" s="1">
        <v>1232</v>
      </c>
      <c r="B1234">
        <v>1232</v>
      </c>
      <c r="C1234">
        <v>8</v>
      </c>
      <c r="D1234" t="s">
        <v>3181</v>
      </c>
      <c r="E1234" t="s">
        <v>3182</v>
      </c>
      <c r="G1234" t="s">
        <v>3183</v>
      </c>
      <c r="H1234" t="s">
        <v>609</v>
      </c>
      <c r="I1234" t="s">
        <v>3184</v>
      </c>
      <c r="J1234" t="s">
        <v>55</v>
      </c>
      <c r="L1234" t="s">
        <v>649</v>
      </c>
      <c r="M1234" t="s">
        <v>38</v>
      </c>
      <c r="N1234" t="s">
        <v>3183</v>
      </c>
      <c r="O1234" t="s">
        <v>39</v>
      </c>
      <c r="P1234" t="s">
        <v>136</v>
      </c>
      <c r="Q1234" t="s">
        <v>715</v>
      </c>
      <c r="V1234" t="s">
        <v>716</v>
      </c>
      <c r="AC1234" t="s">
        <v>40</v>
      </c>
      <c r="AD1234" t="s">
        <v>96</v>
      </c>
      <c r="AI1234">
        <f>VLOOKUP(I1234,Current!J:Q,2,0)</f>
        <v>1948</v>
      </c>
      <c r="AJ1234" t="s">
        <v>56</v>
      </c>
      <c r="AK1234">
        <v>1948</v>
      </c>
      <c r="AL1234">
        <f t="shared" si="19"/>
        <v>0</v>
      </c>
    </row>
    <row r="1235" spans="1:38" hidden="1" x14ac:dyDescent="0.25">
      <c r="A1235" s="1">
        <v>1233</v>
      </c>
      <c r="B1235">
        <v>1233</v>
      </c>
      <c r="C1235">
        <v>9</v>
      </c>
      <c r="D1235" t="s">
        <v>3185</v>
      </c>
      <c r="E1235" t="s">
        <v>3186</v>
      </c>
      <c r="G1235" t="s">
        <v>331</v>
      </c>
      <c r="H1235" t="s">
        <v>1882</v>
      </c>
      <c r="J1235" t="s">
        <v>55</v>
      </c>
      <c r="L1235" t="s">
        <v>649</v>
      </c>
      <c r="M1235" t="s">
        <v>38</v>
      </c>
      <c r="N1235" t="s">
        <v>331</v>
      </c>
      <c r="O1235" t="s">
        <v>1882</v>
      </c>
      <c r="P1235" t="s">
        <v>331</v>
      </c>
      <c r="V1235" t="s">
        <v>332</v>
      </c>
      <c r="W1235" t="s">
        <v>1882</v>
      </c>
      <c r="AC1235" t="s">
        <v>1883</v>
      </c>
      <c r="AD1235" t="s">
        <v>53</v>
      </c>
      <c r="AE1235">
        <v>1973</v>
      </c>
      <c r="AF1235">
        <v>1997</v>
      </c>
      <c r="AI1235" t="e">
        <f>VLOOKUP(I1235,Current!J:Q,2,0)</f>
        <v>#N/A</v>
      </c>
      <c r="AK1235" t="s">
        <v>11775</v>
      </c>
      <c r="AL1235">
        <f t="shared" si="19"/>
        <v>0</v>
      </c>
    </row>
    <row r="1236" spans="1:38" hidden="1" x14ac:dyDescent="0.25">
      <c r="A1236" s="1">
        <v>1234</v>
      </c>
      <c r="B1236">
        <v>1234</v>
      </c>
      <c r="C1236">
        <v>10</v>
      </c>
      <c r="D1236" t="s">
        <v>3187</v>
      </c>
      <c r="E1236" t="s">
        <v>3188</v>
      </c>
      <c r="G1236" t="s">
        <v>3189</v>
      </c>
      <c r="H1236" t="s">
        <v>609</v>
      </c>
      <c r="I1236" t="s">
        <v>3190</v>
      </c>
      <c r="J1236" t="s">
        <v>55</v>
      </c>
      <c r="L1236" t="s">
        <v>649</v>
      </c>
      <c r="M1236" t="s">
        <v>38</v>
      </c>
      <c r="N1236" t="s">
        <v>3189</v>
      </c>
      <c r="O1236" t="s">
        <v>39</v>
      </c>
      <c r="P1236" t="s">
        <v>269</v>
      </c>
      <c r="Q1236" t="s">
        <v>94</v>
      </c>
      <c r="V1236" t="s">
        <v>95</v>
      </c>
      <c r="AC1236" t="s">
        <v>40</v>
      </c>
      <c r="AD1236" t="s">
        <v>96</v>
      </c>
      <c r="AI1236">
        <f>VLOOKUP(I1236,Current!J:Q,2,0)</f>
        <v>1951</v>
      </c>
      <c r="AJ1236" t="s">
        <v>56</v>
      </c>
      <c r="AK1236">
        <v>1951</v>
      </c>
      <c r="AL1236">
        <f t="shared" si="19"/>
        <v>0</v>
      </c>
    </row>
    <row r="1237" spans="1:38" hidden="1" x14ac:dyDescent="0.25">
      <c r="A1237" s="1">
        <v>1235</v>
      </c>
      <c r="B1237">
        <v>1235</v>
      </c>
      <c r="C1237">
        <v>11</v>
      </c>
      <c r="D1237" t="s">
        <v>3191</v>
      </c>
      <c r="E1237" t="s">
        <v>398</v>
      </c>
      <c r="G1237" t="s">
        <v>3192</v>
      </c>
      <c r="H1237" t="s">
        <v>3193</v>
      </c>
      <c r="I1237" t="s">
        <v>3194</v>
      </c>
      <c r="J1237" t="s">
        <v>55</v>
      </c>
      <c r="L1237" t="s">
        <v>649</v>
      </c>
      <c r="M1237" t="s">
        <v>38</v>
      </c>
      <c r="N1237" t="s">
        <v>3192</v>
      </c>
      <c r="O1237" t="s">
        <v>3193</v>
      </c>
      <c r="P1237" t="s">
        <v>84</v>
      </c>
      <c r="Q1237" t="s">
        <v>137</v>
      </c>
      <c r="V1237" t="s">
        <v>138</v>
      </c>
      <c r="W1237" t="s">
        <v>48</v>
      </c>
      <c r="X1237" t="s">
        <v>777</v>
      </c>
      <c r="AC1237" t="s">
        <v>778</v>
      </c>
      <c r="AD1237" t="s">
        <v>53</v>
      </c>
      <c r="AE1237">
        <v>1946</v>
      </c>
      <c r="AF1237">
        <v>1994</v>
      </c>
      <c r="AI1237" t="e">
        <f>VLOOKUP(I1237,Current!J:Q,2,0)</f>
        <v>#N/A</v>
      </c>
      <c r="AK1237" t="s">
        <v>11775</v>
      </c>
      <c r="AL1237">
        <f t="shared" si="19"/>
        <v>0</v>
      </c>
    </row>
    <row r="1238" spans="1:38" hidden="1" x14ac:dyDescent="0.25">
      <c r="A1238" s="1">
        <v>1236</v>
      </c>
      <c r="B1238">
        <v>1236</v>
      </c>
      <c r="C1238">
        <v>12</v>
      </c>
      <c r="D1238" t="s">
        <v>3195</v>
      </c>
      <c r="G1238" t="s">
        <v>3196</v>
      </c>
      <c r="H1238" t="s">
        <v>3197</v>
      </c>
      <c r="J1238" t="s">
        <v>55</v>
      </c>
      <c r="L1238" t="s">
        <v>649</v>
      </c>
      <c r="M1238" t="s">
        <v>38</v>
      </c>
      <c r="N1238" t="s">
        <v>3196</v>
      </c>
      <c r="O1238" t="s">
        <v>3197</v>
      </c>
      <c r="P1238" t="s">
        <v>89</v>
      </c>
      <c r="V1238" t="s">
        <v>90</v>
      </c>
      <c r="W1238" t="s">
        <v>201</v>
      </c>
      <c r="X1238" t="s">
        <v>1459</v>
      </c>
      <c r="AC1238" t="s">
        <v>1460</v>
      </c>
      <c r="AD1238" t="s">
        <v>53</v>
      </c>
      <c r="AE1238">
        <v>1953</v>
      </c>
      <c r="AF1238">
        <v>1965</v>
      </c>
      <c r="AI1238" t="e">
        <f>VLOOKUP(I1238,Current!J:Q,2,0)</f>
        <v>#N/A</v>
      </c>
      <c r="AK1238" t="s">
        <v>11775</v>
      </c>
      <c r="AL1238">
        <f t="shared" si="19"/>
        <v>0</v>
      </c>
    </row>
    <row r="1239" spans="1:38" hidden="1" x14ac:dyDescent="0.25">
      <c r="A1239" s="1">
        <v>1237</v>
      </c>
      <c r="B1239">
        <v>1237</v>
      </c>
      <c r="C1239">
        <v>13</v>
      </c>
      <c r="D1239" t="s">
        <v>3198</v>
      </c>
      <c r="E1239" t="s">
        <v>398</v>
      </c>
      <c r="G1239" t="s">
        <v>3199</v>
      </c>
      <c r="H1239" t="s">
        <v>609</v>
      </c>
      <c r="I1239" t="s">
        <v>11580</v>
      </c>
      <c r="J1239" t="s">
        <v>55</v>
      </c>
      <c r="L1239" t="s">
        <v>649</v>
      </c>
      <c r="M1239" t="s">
        <v>38</v>
      </c>
      <c r="N1239" t="s">
        <v>3199</v>
      </c>
      <c r="O1239" t="s">
        <v>39</v>
      </c>
      <c r="P1239" t="s">
        <v>102</v>
      </c>
      <c r="Q1239" t="s">
        <v>113</v>
      </c>
      <c r="V1239" t="s">
        <v>114</v>
      </c>
      <c r="AC1239" t="s">
        <v>40</v>
      </c>
      <c r="AD1239" t="s">
        <v>96</v>
      </c>
      <c r="AI1239">
        <f>VLOOKUP(I1239,Current!J:Q,2,0)</f>
        <v>1929</v>
      </c>
      <c r="AJ1239" t="s">
        <v>56</v>
      </c>
      <c r="AK1239">
        <v>1929</v>
      </c>
      <c r="AL1239">
        <f t="shared" si="19"/>
        <v>0</v>
      </c>
    </row>
    <row r="1240" spans="1:38" hidden="1" x14ac:dyDescent="0.25">
      <c r="A1240" s="1">
        <v>1238</v>
      </c>
      <c r="B1240">
        <v>1238</v>
      </c>
      <c r="C1240">
        <v>14</v>
      </c>
      <c r="D1240" t="s">
        <v>3201</v>
      </c>
      <c r="E1240" t="s">
        <v>398</v>
      </c>
      <c r="G1240" t="s">
        <v>3202</v>
      </c>
      <c r="H1240" t="s">
        <v>609</v>
      </c>
      <c r="I1240" t="s">
        <v>3203</v>
      </c>
      <c r="J1240" t="s">
        <v>55</v>
      </c>
      <c r="L1240" t="s">
        <v>649</v>
      </c>
      <c r="M1240" t="s">
        <v>38</v>
      </c>
      <c r="N1240" t="s">
        <v>3202</v>
      </c>
      <c r="O1240" t="s">
        <v>39</v>
      </c>
      <c r="P1240" t="s">
        <v>229</v>
      </c>
      <c r="Q1240" t="s">
        <v>183</v>
      </c>
      <c r="V1240" t="s">
        <v>581</v>
      </c>
      <c r="AC1240" t="s">
        <v>40</v>
      </c>
      <c r="AD1240" t="s">
        <v>96</v>
      </c>
      <c r="AI1240">
        <f>VLOOKUP(I1240,Current!J:Q,2,0)</f>
        <v>1934</v>
      </c>
      <c r="AJ1240" t="s">
        <v>56</v>
      </c>
      <c r="AK1240">
        <v>1934</v>
      </c>
      <c r="AL1240">
        <f t="shared" si="19"/>
        <v>0</v>
      </c>
    </row>
    <row r="1241" spans="1:38" hidden="1" x14ac:dyDescent="0.25">
      <c r="A1241" s="1">
        <v>1239</v>
      </c>
      <c r="B1241">
        <v>1239</v>
      </c>
      <c r="C1241">
        <v>0</v>
      </c>
      <c r="D1241" t="s">
        <v>3204</v>
      </c>
      <c r="E1241" t="s">
        <v>3205</v>
      </c>
      <c r="G1241" t="s">
        <v>3206</v>
      </c>
      <c r="H1241" t="s">
        <v>609</v>
      </c>
      <c r="I1241" t="s">
        <v>3207</v>
      </c>
      <c r="J1241" t="s">
        <v>55</v>
      </c>
      <c r="L1241" t="s">
        <v>649</v>
      </c>
      <c r="M1241" t="s">
        <v>38</v>
      </c>
      <c r="N1241" t="s">
        <v>3206</v>
      </c>
      <c r="O1241" t="s">
        <v>39</v>
      </c>
      <c r="P1241" t="s">
        <v>179</v>
      </c>
      <c r="Q1241" t="s">
        <v>146</v>
      </c>
      <c r="V1241" t="s">
        <v>147</v>
      </c>
      <c r="AC1241" t="s">
        <v>40</v>
      </c>
      <c r="AD1241" t="s">
        <v>96</v>
      </c>
      <c r="AI1241">
        <f>VLOOKUP(I1241,Current!J:Q,2,0)</f>
        <v>1935</v>
      </c>
      <c r="AJ1241" t="s">
        <v>56</v>
      </c>
      <c r="AK1241">
        <v>1935</v>
      </c>
      <c r="AL1241">
        <f t="shared" si="19"/>
        <v>0</v>
      </c>
    </row>
    <row r="1242" spans="1:38" hidden="1" x14ac:dyDescent="0.25">
      <c r="A1242" s="1">
        <v>1240</v>
      </c>
      <c r="B1242">
        <v>1240</v>
      </c>
      <c r="C1242">
        <v>1</v>
      </c>
      <c r="D1242" t="s">
        <v>3208</v>
      </c>
      <c r="E1242" t="s">
        <v>3080</v>
      </c>
      <c r="G1242" t="s">
        <v>3209</v>
      </c>
      <c r="H1242" t="s">
        <v>1967</v>
      </c>
      <c r="I1242" t="s">
        <v>3210</v>
      </c>
      <c r="J1242" t="s">
        <v>36</v>
      </c>
      <c r="L1242" t="s">
        <v>649</v>
      </c>
      <c r="M1242" t="s">
        <v>38</v>
      </c>
      <c r="N1242" t="s">
        <v>3209</v>
      </c>
      <c r="O1242" t="s">
        <v>1967</v>
      </c>
      <c r="P1242" t="s">
        <v>452</v>
      </c>
      <c r="Q1242" t="s">
        <v>206</v>
      </c>
      <c r="V1242" t="s">
        <v>207</v>
      </c>
      <c r="W1242" t="s">
        <v>230</v>
      </c>
      <c r="X1242" t="s">
        <v>151</v>
      </c>
      <c r="AC1242" t="s">
        <v>152</v>
      </c>
      <c r="AD1242" t="s">
        <v>53</v>
      </c>
      <c r="AE1242">
        <v>1875</v>
      </c>
      <c r="AF1242">
        <v>1899</v>
      </c>
      <c r="AI1242" t="e">
        <f>VLOOKUP(I1242,Current!J:Q,2,0)</f>
        <v>#N/A</v>
      </c>
      <c r="AK1242" t="s">
        <v>11775</v>
      </c>
      <c r="AL1242">
        <f t="shared" si="19"/>
        <v>0</v>
      </c>
    </row>
    <row r="1243" spans="1:38" hidden="1" x14ac:dyDescent="0.25">
      <c r="A1243" s="1">
        <v>1241</v>
      </c>
      <c r="B1243">
        <v>1241</v>
      </c>
      <c r="C1243">
        <v>2</v>
      </c>
      <c r="D1243" t="s">
        <v>3208</v>
      </c>
      <c r="E1243" t="s">
        <v>398</v>
      </c>
      <c r="G1243" t="s">
        <v>3211</v>
      </c>
      <c r="H1243" t="s">
        <v>609</v>
      </c>
      <c r="I1243" t="s">
        <v>11477</v>
      </c>
      <c r="J1243" t="s">
        <v>55</v>
      </c>
      <c r="L1243" t="s">
        <v>649</v>
      </c>
      <c r="M1243" t="s">
        <v>38</v>
      </c>
      <c r="N1243" t="s">
        <v>3211</v>
      </c>
      <c r="O1243" t="s">
        <v>39</v>
      </c>
      <c r="P1243" t="s">
        <v>452</v>
      </c>
      <c r="Q1243" t="s">
        <v>151</v>
      </c>
      <c r="V1243" t="s">
        <v>152</v>
      </c>
      <c r="AC1243" t="s">
        <v>40</v>
      </c>
      <c r="AD1243" t="s">
        <v>96</v>
      </c>
      <c r="AI1243">
        <f>VLOOKUP(I1243,Current!J:Q,2,0)</f>
        <v>1899</v>
      </c>
      <c r="AJ1243" t="s">
        <v>56</v>
      </c>
      <c r="AK1243">
        <v>1899</v>
      </c>
      <c r="AL1243">
        <f t="shared" si="19"/>
        <v>0</v>
      </c>
    </row>
    <row r="1244" spans="1:38" hidden="1" x14ac:dyDescent="0.25">
      <c r="A1244" s="1">
        <v>1242</v>
      </c>
      <c r="B1244">
        <v>1242</v>
      </c>
      <c r="C1244">
        <v>3</v>
      </c>
      <c r="D1244" t="s">
        <v>3212</v>
      </c>
      <c r="E1244" t="s">
        <v>3213</v>
      </c>
      <c r="G1244" t="s">
        <v>609</v>
      </c>
      <c r="H1244" t="s">
        <v>609</v>
      </c>
      <c r="J1244" t="s">
        <v>1127</v>
      </c>
      <c r="L1244" t="s">
        <v>649</v>
      </c>
      <c r="M1244" t="s">
        <v>38</v>
      </c>
      <c r="N1244" t="s">
        <v>39</v>
      </c>
      <c r="O1244" t="s">
        <v>39</v>
      </c>
      <c r="V1244" t="s">
        <v>40</v>
      </c>
      <c r="AC1244" t="s">
        <v>40</v>
      </c>
      <c r="AD1244" t="s">
        <v>96</v>
      </c>
      <c r="AI1244" t="e">
        <f>VLOOKUP(I1244,Current!J:Q,2,0)</f>
        <v>#N/A</v>
      </c>
      <c r="AK1244" t="s">
        <v>11775</v>
      </c>
      <c r="AL1244">
        <f t="shared" si="19"/>
        <v>0</v>
      </c>
    </row>
    <row r="1245" spans="1:38" hidden="1" x14ac:dyDescent="0.25">
      <c r="A1245" s="1">
        <v>1243</v>
      </c>
      <c r="B1245">
        <v>1243</v>
      </c>
      <c r="C1245">
        <v>4</v>
      </c>
      <c r="D1245" t="s">
        <v>3214</v>
      </c>
      <c r="E1245" t="s">
        <v>398</v>
      </c>
      <c r="G1245" t="s">
        <v>3215</v>
      </c>
      <c r="H1245" t="s">
        <v>609</v>
      </c>
      <c r="I1245" t="s">
        <v>11502</v>
      </c>
      <c r="J1245" t="s">
        <v>55</v>
      </c>
      <c r="L1245" t="s">
        <v>649</v>
      </c>
      <c r="M1245" t="s">
        <v>38</v>
      </c>
      <c r="N1245" t="s">
        <v>3215</v>
      </c>
      <c r="O1245" t="s">
        <v>39</v>
      </c>
      <c r="P1245" t="s">
        <v>210</v>
      </c>
      <c r="Q1245" t="s">
        <v>331</v>
      </c>
      <c r="V1245" t="s">
        <v>332</v>
      </c>
      <c r="AC1245" t="s">
        <v>40</v>
      </c>
      <c r="AD1245" t="s">
        <v>96</v>
      </c>
      <c r="AI1245">
        <f>VLOOKUP(I1245,Current!J:Q,2,0)</f>
        <v>1973</v>
      </c>
      <c r="AJ1245" t="s">
        <v>56</v>
      </c>
      <c r="AK1245">
        <v>1973</v>
      </c>
      <c r="AL1245">
        <f t="shared" si="19"/>
        <v>0</v>
      </c>
    </row>
    <row r="1246" spans="1:38" hidden="1" x14ac:dyDescent="0.25">
      <c r="A1246" s="1">
        <v>1244</v>
      </c>
      <c r="B1246">
        <v>1244</v>
      </c>
      <c r="C1246">
        <v>5</v>
      </c>
      <c r="D1246" t="s">
        <v>3217</v>
      </c>
      <c r="E1246" t="s">
        <v>398</v>
      </c>
      <c r="G1246" t="s">
        <v>3218</v>
      </c>
      <c r="H1246" t="s">
        <v>609</v>
      </c>
      <c r="I1246" t="s">
        <v>11505</v>
      </c>
      <c r="J1246" t="s">
        <v>55</v>
      </c>
      <c r="L1246" t="s">
        <v>649</v>
      </c>
      <c r="M1246" t="s">
        <v>38</v>
      </c>
      <c r="N1246" t="s">
        <v>3218</v>
      </c>
      <c r="O1246" t="s">
        <v>39</v>
      </c>
      <c r="P1246" t="s">
        <v>109</v>
      </c>
      <c r="Q1246" t="s">
        <v>184</v>
      </c>
      <c r="V1246" t="s">
        <v>1049</v>
      </c>
      <c r="AC1246" t="s">
        <v>40</v>
      </c>
      <c r="AD1246" t="s">
        <v>96</v>
      </c>
      <c r="AI1246">
        <f>VLOOKUP(I1246,Current!J:Q,2,0)</f>
        <v>1967</v>
      </c>
      <c r="AJ1246" t="s">
        <v>56</v>
      </c>
      <c r="AK1246">
        <v>1967</v>
      </c>
      <c r="AL1246">
        <f t="shared" si="19"/>
        <v>0</v>
      </c>
    </row>
    <row r="1247" spans="1:38" hidden="1" x14ac:dyDescent="0.25">
      <c r="A1247" s="1">
        <v>1245</v>
      </c>
      <c r="B1247">
        <v>1245</v>
      </c>
      <c r="C1247">
        <v>6</v>
      </c>
      <c r="D1247" t="s">
        <v>3220</v>
      </c>
      <c r="E1247" t="s">
        <v>3080</v>
      </c>
      <c r="G1247" t="s">
        <v>211</v>
      </c>
      <c r="H1247" t="s">
        <v>1383</v>
      </c>
      <c r="I1247" t="s">
        <v>3221</v>
      </c>
      <c r="J1247" t="s">
        <v>36</v>
      </c>
      <c r="L1247" t="s">
        <v>649</v>
      </c>
      <c r="M1247" t="s">
        <v>38</v>
      </c>
      <c r="N1247" t="s">
        <v>211</v>
      </c>
      <c r="O1247" t="s">
        <v>1383</v>
      </c>
      <c r="P1247" t="s">
        <v>211</v>
      </c>
      <c r="V1247" t="s">
        <v>212</v>
      </c>
      <c r="W1247" t="s">
        <v>1383</v>
      </c>
      <c r="AC1247" t="s">
        <v>1385</v>
      </c>
      <c r="AD1247" t="s">
        <v>53</v>
      </c>
      <c r="AE1247">
        <v>1908</v>
      </c>
      <c r="AF1247">
        <v>1918</v>
      </c>
      <c r="AI1247" t="e">
        <f>VLOOKUP(I1247,Current!J:Q,2,0)</f>
        <v>#N/A</v>
      </c>
      <c r="AK1247" t="s">
        <v>11775</v>
      </c>
      <c r="AL1247">
        <f t="shared" si="19"/>
        <v>0</v>
      </c>
    </row>
    <row r="1248" spans="1:38" hidden="1" x14ac:dyDescent="0.25">
      <c r="A1248" s="1">
        <v>1246</v>
      </c>
      <c r="B1248">
        <v>1246</v>
      </c>
      <c r="C1248">
        <v>7</v>
      </c>
      <c r="D1248" t="s">
        <v>3220</v>
      </c>
      <c r="E1248" t="s">
        <v>3222</v>
      </c>
      <c r="G1248" t="s">
        <v>3223</v>
      </c>
      <c r="H1248" t="s">
        <v>609</v>
      </c>
      <c r="I1248" t="s">
        <v>11510</v>
      </c>
      <c r="J1248" t="s">
        <v>55</v>
      </c>
      <c r="L1248" t="s">
        <v>649</v>
      </c>
      <c r="M1248" t="s">
        <v>38</v>
      </c>
      <c r="N1248" t="s">
        <v>3223</v>
      </c>
      <c r="O1248" t="s">
        <v>39</v>
      </c>
      <c r="P1248" t="s">
        <v>262</v>
      </c>
      <c r="Q1248" t="s">
        <v>110</v>
      </c>
      <c r="V1248" t="s">
        <v>111</v>
      </c>
      <c r="AC1248" t="s">
        <v>40</v>
      </c>
      <c r="AD1248" t="s">
        <v>96</v>
      </c>
      <c r="AI1248">
        <f>VLOOKUP(I1248,Current!J:Q,2,0)</f>
        <v>1896</v>
      </c>
      <c r="AJ1248" t="s">
        <v>56</v>
      </c>
      <c r="AK1248">
        <v>1896</v>
      </c>
      <c r="AL1248">
        <f t="shared" si="19"/>
        <v>0</v>
      </c>
    </row>
    <row r="1249" spans="1:38" hidden="1" x14ac:dyDescent="0.25">
      <c r="A1249" s="1">
        <v>1247</v>
      </c>
      <c r="B1249">
        <v>1247</v>
      </c>
      <c r="C1249">
        <v>8</v>
      </c>
      <c r="D1249" t="s">
        <v>3224</v>
      </c>
      <c r="E1249" t="s">
        <v>398</v>
      </c>
      <c r="G1249" t="s">
        <v>3225</v>
      </c>
      <c r="H1249" t="s">
        <v>3226</v>
      </c>
      <c r="I1249" t="s">
        <v>3227</v>
      </c>
      <c r="J1249" t="s">
        <v>55</v>
      </c>
      <c r="L1249" t="s">
        <v>649</v>
      </c>
      <c r="M1249" t="s">
        <v>38</v>
      </c>
      <c r="N1249" t="s">
        <v>3225</v>
      </c>
      <c r="O1249" t="s">
        <v>3226</v>
      </c>
      <c r="P1249" t="s">
        <v>102</v>
      </c>
      <c r="Q1249" t="s">
        <v>566</v>
      </c>
      <c r="V1249" t="s">
        <v>567</v>
      </c>
      <c r="W1249" t="s">
        <v>179</v>
      </c>
      <c r="X1249" t="s">
        <v>2342</v>
      </c>
      <c r="AC1249" t="s">
        <v>2343</v>
      </c>
      <c r="AD1249" t="s">
        <v>53</v>
      </c>
      <c r="AE1249">
        <v>1933</v>
      </c>
      <c r="AF1249">
        <v>2015</v>
      </c>
      <c r="AI1249" t="e">
        <f>VLOOKUP(I1249,Current!J:Q,2,0)</f>
        <v>#N/A</v>
      </c>
      <c r="AK1249" t="s">
        <v>11775</v>
      </c>
      <c r="AL1249">
        <f t="shared" si="19"/>
        <v>0</v>
      </c>
    </row>
    <row r="1250" spans="1:38" hidden="1" x14ac:dyDescent="0.25">
      <c r="A1250" s="1">
        <v>1248</v>
      </c>
      <c r="B1250">
        <v>1248</v>
      </c>
      <c r="C1250">
        <v>9</v>
      </c>
      <c r="D1250" t="s">
        <v>3228</v>
      </c>
      <c r="G1250" t="s">
        <v>35</v>
      </c>
      <c r="H1250" t="s">
        <v>35</v>
      </c>
      <c r="J1250" t="s">
        <v>36</v>
      </c>
      <c r="L1250" t="s">
        <v>649</v>
      </c>
      <c r="M1250" t="s">
        <v>38</v>
      </c>
      <c r="N1250" t="s">
        <v>39</v>
      </c>
      <c r="O1250" t="s">
        <v>39</v>
      </c>
      <c r="V1250" t="s">
        <v>40</v>
      </c>
      <c r="AC1250" t="s">
        <v>40</v>
      </c>
      <c r="AD1250" t="s">
        <v>41</v>
      </c>
      <c r="AI1250" t="e">
        <f>VLOOKUP(I1250,Current!J:Q,2,0)</f>
        <v>#N/A</v>
      </c>
      <c r="AK1250" t="s">
        <v>11775</v>
      </c>
      <c r="AL1250">
        <f t="shared" si="19"/>
        <v>0</v>
      </c>
    </row>
    <row r="1251" spans="1:38" hidden="1" x14ac:dyDescent="0.25">
      <c r="A1251" s="1">
        <v>1249</v>
      </c>
      <c r="B1251">
        <v>1249</v>
      </c>
      <c r="C1251">
        <v>10</v>
      </c>
      <c r="D1251" t="s">
        <v>3229</v>
      </c>
      <c r="E1251" t="s">
        <v>3230</v>
      </c>
      <c r="G1251" t="s">
        <v>3231</v>
      </c>
      <c r="H1251" t="s">
        <v>609</v>
      </c>
      <c r="I1251" t="s">
        <v>11520</v>
      </c>
      <c r="J1251" t="s">
        <v>55</v>
      </c>
      <c r="L1251" t="s">
        <v>649</v>
      </c>
      <c r="M1251" t="s">
        <v>38</v>
      </c>
      <c r="N1251" t="s">
        <v>3231</v>
      </c>
      <c r="O1251" t="s">
        <v>39</v>
      </c>
      <c r="P1251" t="s">
        <v>136</v>
      </c>
      <c r="Q1251" t="s">
        <v>202</v>
      </c>
      <c r="V1251" t="s">
        <v>203</v>
      </c>
      <c r="AC1251" t="s">
        <v>40</v>
      </c>
      <c r="AD1251" t="s">
        <v>96</v>
      </c>
      <c r="AI1251">
        <f>VLOOKUP(I1251,Current!J:Q,2,0)</f>
        <v>1956</v>
      </c>
      <c r="AJ1251" t="s">
        <v>56</v>
      </c>
      <c r="AK1251">
        <v>1956</v>
      </c>
      <c r="AL1251">
        <f t="shared" si="19"/>
        <v>0</v>
      </c>
    </row>
    <row r="1252" spans="1:38" hidden="1" x14ac:dyDescent="0.25">
      <c r="A1252" s="1">
        <v>1250</v>
      </c>
      <c r="B1252">
        <v>1250</v>
      </c>
      <c r="C1252">
        <v>11</v>
      </c>
      <c r="D1252" t="s">
        <v>3233</v>
      </c>
      <c r="G1252" t="s">
        <v>146</v>
      </c>
      <c r="H1252" t="s">
        <v>598</v>
      </c>
      <c r="J1252" t="s">
        <v>545</v>
      </c>
      <c r="L1252" t="s">
        <v>649</v>
      </c>
      <c r="M1252" t="s">
        <v>38</v>
      </c>
      <c r="N1252" t="s">
        <v>146</v>
      </c>
      <c r="O1252" t="s">
        <v>598</v>
      </c>
      <c r="P1252" t="s">
        <v>146</v>
      </c>
      <c r="V1252" t="s">
        <v>147</v>
      </c>
      <c r="W1252" t="s">
        <v>598</v>
      </c>
      <c r="AC1252" t="s">
        <v>599</v>
      </c>
      <c r="AD1252" t="s">
        <v>53</v>
      </c>
      <c r="AE1252">
        <v>1935</v>
      </c>
      <c r="AF1252">
        <v>1937</v>
      </c>
      <c r="AI1252" t="e">
        <f>VLOOKUP(I1252,Current!J:Q,2,0)</f>
        <v>#N/A</v>
      </c>
      <c r="AK1252" t="s">
        <v>11775</v>
      </c>
      <c r="AL1252">
        <f t="shared" si="19"/>
        <v>0</v>
      </c>
    </row>
    <row r="1253" spans="1:38" hidden="1" x14ac:dyDescent="0.25">
      <c r="A1253" s="1">
        <v>1251</v>
      </c>
      <c r="B1253">
        <v>1251</v>
      </c>
      <c r="C1253">
        <v>12</v>
      </c>
      <c r="D1253" t="s">
        <v>3234</v>
      </c>
      <c r="E1253" t="s">
        <v>3235</v>
      </c>
      <c r="G1253" t="s">
        <v>3199</v>
      </c>
      <c r="H1253" t="s">
        <v>609</v>
      </c>
      <c r="I1253" t="s">
        <v>11531</v>
      </c>
      <c r="J1253" t="s">
        <v>55</v>
      </c>
      <c r="L1253" t="s">
        <v>649</v>
      </c>
      <c r="M1253" t="s">
        <v>38</v>
      </c>
      <c r="N1253" t="s">
        <v>3199</v>
      </c>
      <c r="O1253" t="s">
        <v>39</v>
      </c>
      <c r="P1253" t="s">
        <v>102</v>
      </c>
      <c r="Q1253" t="s">
        <v>113</v>
      </c>
      <c r="V1253" t="s">
        <v>114</v>
      </c>
      <c r="AC1253" t="s">
        <v>40</v>
      </c>
      <c r="AD1253" t="s">
        <v>96</v>
      </c>
      <c r="AI1253">
        <f>VLOOKUP(I1253,Current!J:Q,2,0)</f>
        <v>1929</v>
      </c>
      <c r="AJ1253" t="s">
        <v>56</v>
      </c>
      <c r="AK1253">
        <v>1929</v>
      </c>
      <c r="AL1253">
        <f t="shared" si="19"/>
        <v>0</v>
      </c>
    </row>
    <row r="1254" spans="1:38" hidden="1" x14ac:dyDescent="0.25">
      <c r="A1254" s="1">
        <v>1252</v>
      </c>
      <c r="B1254">
        <v>1252</v>
      </c>
      <c r="C1254">
        <v>13</v>
      </c>
      <c r="D1254" t="s">
        <v>3237</v>
      </c>
      <c r="E1254" t="s">
        <v>398</v>
      </c>
      <c r="G1254" t="s">
        <v>3238</v>
      </c>
      <c r="H1254" t="s">
        <v>609</v>
      </c>
      <c r="I1254" t="s">
        <v>3239</v>
      </c>
      <c r="J1254" t="s">
        <v>55</v>
      </c>
      <c r="L1254" t="s">
        <v>649</v>
      </c>
      <c r="M1254" t="s">
        <v>38</v>
      </c>
      <c r="N1254" t="s">
        <v>3238</v>
      </c>
      <c r="O1254" t="s">
        <v>39</v>
      </c>
      <c r="P1254" t="s">
        <v>198</v>
      </c>
      <c r="Q1254" t="s">
        <v>456</v>
      </c>
      <c r="V1254" t="s">
        <v>457</v>
      </c>
      <c r="AC1254" t="s">
        <v>40</v>
      </c>
      <c r="AD1254" t="s">
        <v>96</v>
      </c>
      <c r="AI1254">
        <f>VLOOKUP(I1254,Current!J:Q,2,0)</f>
        <v>1957</v>
      </c>
      <c r="AJ1254" t="s">
        <v>56</v>
      </c>
      <c r="AK1254">
        <v>1957</v>
      </c>
      <c r="AL1254">
        <f t="shared" si="19"/>
        <v>0</v>
      </c>
    </row>
    <row r="1255" spans="1:38" hidden="1" x14ac:dyDescent="0.25">
      <c r="A1255" s="1">
        <v>1253</v>
      </c>
      <c r="B1255">
        <v>1253</v>
      </c>
      <c r="C1255">
        <v>14</v>
      </c>
      <c r="D1255" t="s">
        <v>3240</v>
      </c>
      <c r="E1255" t="s">
        <v>398</v>
      </c>
      <c r="G1255" t="s">
        <v>3241</v>
      </c>
      <c r="H1255" t="s">
        <v>618</v>
      </c>
      <c r="I1255" t="s">
        <v>3242</v>
      </c>
      <c r="J1255" t="s">
        <v>36</v>
      </c>
      <c r="L1255" t="s">
        <v>649</v>
      </c>
      <c r="M1255" t="s">
        <v>38</v>
      </c>
      <c r="N1255" t="s">
        <v>3241</v>
      </c>
      <c r="O1255" t="s">
        <v>618</v>
      </c>
      <c r="P1255" t="s">
        <v>201</v>
      </c>
      <c r="Q1255" t="s">
        <v>51</v>
      </c>
      <c r="V1255" t="s">
        <v>52</v>
      </c>
      <c r="W1255" t="s">
        <v>618</v>
      </c>
      <c r="AC1255" t="s">
        <v>619</v>
      </c>
      <c r="AD1255" t="s">
        <v>53</v>
      </c>
      <c r="AE1255">
        <v>1895</v>
      </c>
      <c r="AF1255">
        <v>1917</v>
      </c>
      <c r="AI1255" t="e">
        <f>VLOOKUP(I1255,Current!J:Q,2,0)</f>
        <v>#N/A</v>
      </c>
      <c r="AK1255" t="s">
        <v>11775</v>
      </c>
      <c r="AL1255">
        <f t="shared" si="19"/>
        <v>0</v>
      </c>
    </row>
    <row r="1256" spans="1:38" hidden="1" x14ac:dyDescent="0.25">
      <c r="A1256" s="1">
        <v>1254</v>
      </c>
      <c r="B1256">
        <v>1254</v>
      </c>
      <c r="C1256">
        <v>15</v>
      </c>
      <c r="D1256" t="s">
        <v>3240</v>
      </c>
      <c r="E1256" t="s">
        <v>3243</v>
      </c>
      <c r="G1256" t="s">
        <v>3244</v>
      </c>
      <c r="H1256" t="s">
        <v>609</v>
      </c>
      <c r="I1256" t="s">
        <v>11543</v>
      </c>
      <c r="J1256" t="s">
        <v>55</v>
      </c>
      <c r="L1256" t="s">
        <v>649</v>
      </c>
      <c r="M1256" t="s">
        <v>38</v>
      </c>
      <c r="N1256" t="s">
        <v>3244</v>
      </c>
      <c r="O1256" t="s">
        <v>39</v>
      </c>
      <c r="P1256" t="s">
        <v>229</v>
      </c>
      <c r="Q1256" t="s">
        <v>189</v>
      </c>
      <c r="V1256" t="s">
        <v>190</v>
      </c>
      <c r="AC1256" t="s">
        <v>40</v>
      </c>
      <c r="AD1256" t="s">
        <v>96</v>
      </c>
      <c r="AI1256">
        <f>VLOOKUP(I1256,Current!J:Q,2,0)</f>
        <v>1915</v>
      </c>
      <c r="AJ1256" t="s">
        <v>56</v>
      </c>
      <c r="AK1256">
        <v>1915</v>
      </c>
      <c r="AL1256">
        <f t="shared" si="19"/>
        <v>0</v>
      </c>
    </row>
    <row r="1257" spans="1:38" hidden="1" x14ac:dyDescent="0.25">
      <c r="A1257" s="1">
        <v>1255</v>
      </c>
      <c r="B1257">
        <v>1255</v>
      </c>
      <c r="C1257">
        <v>16</v>
      </c>
      <c r="D1257" t="s">
        <v>3245</v>
      </c>
      <c r="E1257" t="s">
        <v>398</v>
      </c>
      <c r="G1257" t="s">
        <v>3246</v>
      </c>
      <c r="H1257" t="s">
        <v>162</v>
      </c>
      <c r="I1257" t="s">
        <v>3247</v>
      </c>
      <c r="J1257" t="s">
        <v>36</v>
      </c>
      <c r="L1257" t="s">
        <v>649</v>
      </c>
      <c r="M1257" t="s">
        <v>38</v>
      </c>
      <c r="N1257" t="s">
        <v>3246</v>
      </c>
      <c r="O1257" t="s">
        <v>162</v>
      </c>
      <c r="P1257" t="s">
        <v>230</v>
      </c>
      <c r="Q1257" t="s">
        <v>510</v>
      </c>
      <c r="V1257" t="s">
        <v>511</v>
      </c>
      <c r="W1257" t="s">
        <v>162</v>
      </c>
      <c r="AC1257" t="s">
        <v>255</v>
      </c>
      <c r="AD1257" t="s">
        <v>53</v>
      </c>
      <c r="AE1257">
        <v>1887</v>
      </c>
      <c r="AF1257">
        <v>1909</v>
      </c>
      <c r="AI1257" t="e">
        <f>VLOOKUP(I1257,Current!J:Q,2,0)</f>
        <v>#N/A</v>
      </c>
      <c r="AK1257" t="s">
        <v>11775</v>
      </c>
      <c r="AL1257">
        <f t="shared" si="19"/>
        <v>0</v>
      </c>
    </row>
    <row r="1258" spans="1:38" hidden="1" x14ac:dyDescent="0.25">
      <c r="A1258" s="1">
        <v>1256</v>
      </c>
      <c r="B1258">
        <v>1256</v>
      </c>
      <c r="C1258">
        <v>17</v>
      </c>
      <c r="D1258" t="s">
        <v>3245</v>
      </c>
      <c r="E1258" t="s">
        <v>3248</v>
      </c>
      <c r="G1258" t="s">
        <v>3249</v>
      </c>
      <c r="H1258" t="s">
        <v>609</v>
      </c>
      <c r="I1258" t="s">
        <v>11545</v>
      </c>
      <c r="J1258" t="s">
        <v>55</v>
      </c>
      <c r="L1258" t="s">
        <v>649</v>
      </c>
      <c r="M1258" t="s">
        <v>38</v>
      </c>
      <c r="N1258" t="s">
        <v>3249</v>
      </c>
      <c r="O1258" t="s">
        <v>39</v>
      </c>
      <c r="P1258" t="s">
        <v>201</v>
      </c>
      <c r="Q1258" t="s">
        <v>211</v>
      </c>
      <c r="V1258" t="s">
        <v>212</v>
      </c>
      <c r="AC1258" t="s">
        <v>40</v>
      </c>
      <c r="AD1258" t="s">
        <v>96</v>
      </c>
      <c r="AI1258">
        <f>VLOOKUP(I1258,Current!J:Q,2,0)</f>
        <v>1908</v>
      </c>
      <c r="AJ1258" t="s">
        <v>56</v>
      </c>
      <c r="AK1258">
        <v>1908</v>
      </c>
      <c r="AL1258">
        <f t="shared" si="19"/>
        <v>0</v>
      </c>
    </row>
    <row r="1259" spans="1:38" hidden="1" x14ac:dyDescent="0.25">
      <c r="A1259" s="1">
        <v>1257</v>
      </c>
      <c r="B1259">
        <v>1257</v>
      </c>
      <c r="C1259">
        <v>18</v>
      </c>
      <c r="D1259" t="s">
        <v>3250</v>
      </c>
      <c r="E1259" t="s">
        <v>398</v>
      </c>
      <c r="G1259" t="s">
        <v>3251</v>
      </c>
      <c r="H1259" t="s">
        <v>609</v>
      </c>
      <c r="I1259" t="s">
        <v>11558</v>
      </c>
      <c r="J1259" t="s">
        <v>55</v>
      </c>
      <c r="L1259" t="s">
        <v>649</v>
      </c>
      <c r="M1259" t="s">
        <v>38</v>
      </c>
      <c r="N1259" t="s">
        <v>3251</v>
      </c>
      <c r="O1259" t="s">
        <v>39</v>
      </c>
      <c r="P1259" t="s">
        <v>48</v>
      </c>
      <c r="Q1259" t="s">
        <v>598</v>
      </c>
      <c r="V1259" t="s">
        <v>599</v>
      </c>
      <c r="AC1259" t="s">
        <v>40</v>
      </c>
      <c r="AD1259" t="s">
        <v>96</v>
      </c>
      <c r="AI1259">
        <f>VLOOKUP(I1259,Current!J:Q,2,0)</f>
        <v>1937</v>
      </c>
      <c r="AJ1259" t="s">
        <v>56</v>
      </c>
      <c r="AK1259">
        <v>1937</v>
      </c>
      <c r="AL1259">
        <f t="shared" si="19"/>
        <v>0</v>
      </c>
    </row>
    <row r="1260" spans="1:38" hidden="1" x14ac:dyDescent="0.25">
      <c r="A1260" s="1">
        <v>1258</v>
      </c>
      <c r="B1260">
        <v>1258</v>
      </c>
      <c r="C1260">
        <v>19</v>
      </c>
      <c r="D1260" t="s">
        <v>3253</v>
      </c>
      <c r="E1260" t="s">
        <v>3254</v>
      </c>
      <c r="G1260" t="s">
        <v>3255</v>
      </c>
      <c r="I1260" s="4"/>
      <c r="J1260" t="s">
        <v>55</v>
      </c>
      <c r="L1260" t="s">
        <v>649</v>
      </c>
      <c r="M1260" t="s">
        <v>38</v>
      </c>
      <c r="N1260" t="s">
        <v>3255</v>
      </c>
      <c r="P1260" t="s">
        <v>143</v>
      </c>
      <c r="Q1260" t="s">
        <v>202</v>
      </c>
      <c r="V1260" t="s">
        <v>203</v>
      </c>
      <c r="AC1260" t="s">
        <v>40</v>
      </c>
      <c r="AD1260" t="s">
        <v>56</v>
      </c>
      <c r="AI1260" t="e">
        <f>VLOOKUP(I1260,Current!J:Q,2,0)</f>
        <v>#N/A</v>
      </c>
      <c r="AJ1260" t="s">
        <v>11869</v>
      </c>
      <c r="AK1260" t="s">
        <v>11775</v>
      </c>
      <c r="AL1260">
        <f t="shared" si="19"/>
        <v>1</v>
      </c>
    </row>
    <row r="1261" spans="1:38" hidden="1" x14ac:dyDescent="0.25">
      <c r="A1261" s="1">
        <v>1259</v>
      </c>
      <c r="B1261">
        <v>1259</v>
      </c>
      <c r="C1261">
        <v>20</v>
      </c>
      <c r="D1261" t="s">
        <v>3256</v>
      </c>
      <c r="E1261" t="s">
        <v>398</v>
      </c>
      <c r="G1261" t="s">
        <v>3257</v>
      </c>
      <c r="H1261" t="s">
        <v>609</v>
      </c>
      <c r="I1261" t="s">
        <v>11564</v>
      </c>
      <c r="J1261" t="s">
        <v>55</v>
      </c>
      <c r="L1261" t="s">
        <v>649</v>
      </c>
      <c r="M1261" t="s">
        <v>38</v>
      </c>
      <c r="N1261" t="s">
        <v>3257</v>
      </c>
      <c r="O1261" t="s">
        <v>39</v>
      </c>
      <c r="P1261" t="s">
        <v>136</v>
      </c>
      <c r="Q1261" t="s">
        <v>982</v>
      </c>
      <c r="V1261" t="s">
        <v>983</v>
      </c>
      <c r="AC1261" t="s">
        <v>40</v>
      </c>
      <c r="AD1261" t="s">
        <v>96</v>
      </c>
      <c r="AI1261">
        <f>VLOOKUP(I1261,Current!J:Q,2,0)</f>
        <v>1954</v>
      </c>
      <c r="AJ1261" t="s">
        <v>56</v>
      </c>
      <c r="AK1261">
        <v>1954</v>
      </c>
      <c r="AL1261">
        <f t="shared" si="19"/>
        <v>0</v>
      </c>
    </row>
    <row r="1262" spans="1:38" hidden="1" x14ac:dyDescent="0.25">
      <c r="A1262" s="1">
        <v>1260</v>
      </c>
      <c r="B1262">
        <v>1260</v>
      </c>
      <c r="C1262">
        <v>21</v>
      </c>
      <c r="D1262" t="s">
        <v>3259</v>
      </c>
      <c r="E1262" t="s">
        <v>3260</v>
      </c>
      <c r="G1262" t="s">
        <v>3261</v>
      </c>
      <c r="H1262" t="s">
        <v>609</v>
      </c>
      <c r="I1262" t="s">
        <v>11574</v>
      </c>
      <c r="J1262" t="s">
        <v>55</v>
      </c>
      <c r="L1262" t="s">
        <v>649</v>
      </c>
      <c r="M1262" t="s">
        <v>38</v>
      </c>
      <c r="N1262">
        <v>1913</v>
      </c>
      <c r="AI1262">
        <f>VLOOKUP(I1262,Current!J:Q,2,0)</f>
        <v>1913</v>
      </c>
      <c r="AJ1262" t="s">
        <v>56</v>
      </c>
      <c r="AK1262">
        <v>1913</v>
      </c>
      <c r="AL1262">
        <f t="shared" si="19"/>
        <v>0</v>
      </c>
    </row>
    <row r="1263" spans="1:38" hidden="1" x14ac:dyDescent="0.25">
      <c r="A1263" s="1">
        <v>1261</v>
      </c>
      <c r="B1263">
        <v>1261</v>
      </c>
      <c r="C1263">
        <v>22</v>
      </c>
      <c r="D1263" t="s">
        <v>3259</v>
      </c>
      <c r="E1263" t="s">
        <v>3260</v>
      </c>
      <c r="G1263" t="s">
        <v>3261</v>
      </c>
      <c r="H1263" t="s">
        <v>609</v>
      </c>
      <c r="I1263" t="s">
        <v>11575</v>
      </c>
      <c r="J1263" t="s">
        <v>55</v>
      </c>
      <c r="L1263" t="s">
        <v>649</v>
      </c>
      <c r="M1263" t="s">
        <v>38</v>
      </c>
      <c r="N1263" t="s">
        <v>3261</v>
      </c>
      <c r="O1263" t="s">
        <v>39</v>
      </c>
      <c r="P1263" t="s">
        <v>201</v>
      </c>
      <c r="Q1263" t="s">
        <v>329</v>
      </c>
      <c r="V1263" t="s">
        <v>330</v>
      </c>
      <c r="AC1263" t="s">
        <v>40</v>
      </c>
      <c r="AD1263" t="s">
        <v>96</v>
      </c>
      <c r="AI1263">
        <f>VLOOKUP(I1263,Current!J:Q,2,0)</f>
        <v>1984</v>
      </c>
      <c r="AJ1263" t="s">
        <v>56</v>
      </c>
      <c r="AK1263">
        <v>1984</v>
      </c>
      <c r="AL1263">
        <f t="shared" si="19"/>
        <v>0</v>
      </c>
    </row>
    <row r="1264" spans="1:38" hidden="1" x14ac:dyDescent="0.25">
      <c r="A1264" s="1">
        <v>1262</v>
      </c>
      <c r="B1264">
        <v>1262</v>
      </c>
      <c r="C1264">
        <v>23</v>
      </c>
      <c r="D1264" t="s">
        <v>3263</v>
      </c>
      <c r="E1264" t="s">
        <v>3264</v>
      </c>
      <c r="G1264" t="s">
        <v>3265</v>
      </c>
      <c r="H1264" t="s">
        <v>609</v>
      </c>
      <c r="I1264" t="s">
        <v>3262</v>
      </c>
      <c r="J1264" t="s">
        <v>55</v>
      </c>
      <c r="L1264" t="s">
        <v>649</v>
      </c>
      <c r="M1264" t="s">
        <v>38</v>
      </c>
      <c r="N1264" t="s">
        <v>3265</v>
      </c>
      <c r="O1264" t="s">
        <v>39</v>
      </c>
      <c r="P1264" t="s">
        <v>93</v>
      </c>
      <c r="Q1264" t="s">
        <v>263</v>
      </c>
      <c r="V1264" t="s">
        <v>264</v>
      </c>
      <c r="AC1264" t="s">
        <v>40</v>
      </c>
      <c r="AD1264" t="s">
        <v>96</v>
      </c>
      <c r="AI1264" t="e">
        <f>VLOOKUP(I1264,Current!J:Q,2,0)</f>
        <v>#N/A</v>
      </c>
      <c r="AK1264" t="s">
        <v>11775</v>
      </c>
      <c r="AL1264">
        <f t="shared" si="19"/>
        <v>0</v>
      </c>
    </row>
    <row r="1265" spans="1:38" hidden="1" x14ac:dyDescent="0.25">
      <c r="A1265" s="1">
        <v>1263</v>
      </c>
      <c r="B1265">
        <v>1263</v>
      </c>
      <c r="C1265">
        <v>24</v>
      </c>
      <c r="D1265" t="s">
        <v>3266</v>
      </c>
      <c r="E1265" t="s">
        <v>398</v>
      </c>
      <c r="G1265" t="s">
        <v>3267</v>
      </c>
      <c r="H1265" t="s">
        <v>609</v>
      </c>
      <c r="I1265" t="s">
        <v>3268</v>
      </c>
      <c r="J1265" t="s">
        <v>55</v>
      </c>
      <c r="L1265" t="s">
        <v>649</v>
      </c>
      <c r="M1265" t="s">
        <v>38</v>
      </c>
      <c r="N1265" t="s">
        <v>3267</v>
      </c>
      <c r="O1265" t="s">
        <v>39</v>
      </c>
      <c r="P1265" t="s">
        <v>275</v>
      </c>
      <c r="Q1265" t="s">
        <v>308</v>
      </c>
      <c r="V1265" t="s">
        <v>309</v>
      </c>
      <c r="AC1265" t="s">
        <v>40</v>
      </c>
      <c r="AD1265" t="s">
        <v>96</v>
      </c>
      <c r="AI1265">
        <f>VLOOKUP(I1265,Current!J:Q,2,0)</f>
        <v>1963</v>
      </c>
      <c r="AJ1265" t="s">
        <v>56</v>
      </c>
      <c r="AK1265">
        <v>1963</v>
      </c>
      <c r="AL1265">
        <f t="shared" si="19"/>
        <v>0</v>
      </c>
    </row>
    <row r="1266" spans="1:38" hidden="1" x14ac:dyDescent="0.25">
      <c r="A1266" s="1">
        <v>1264</v>
      </c>
      <c r="B1266">
        <v>1264</v>
      </c>
      <c r="C1266">
        <v>0</v>
      </c>
      <c r="D1266" t="s">
        <v>3269</v>
      </c>
      <c r="E1266" t="s">
        <v>3270</v>
      </c>
      <c r="G1266" t="s">
        <v>3271</v>
      </c>
      <c r="H1266" t="s">
        <v>180</v>
      </c>
      <c r="I1266" t="s">
        <v>3272</v>
      </c>
      <c r="J1266" t="s">
        <v>36</v>
      </c>
      <c r="L1266" t="s">
        <v>3273</v>
      </c>
      <c r="M1266" t="s">
        <v>38</v>
      </c>
      <c r="N1266" t="s">
        <v>3271</v>
      </c>
      <c r="O1266" t="s">
        <v>180</v>
      </c>
      <c r="P1266" t="s">
        <v>380</v>
      </c>
      <c r="Q1266" t="s">
        <v>170</v>
      </c>
      <c r="V1266" t="s">
        <v>171</v>
      </c>
      <c r="W1266" t="s">
        <v>180</v>
      </c>
      <c r="AC1266" t="s">
        <v>499</v>
      </c>
      <c r="AD1266" t="s">
        <v>53</v>
      </c>
      <c r="AE1266">
        <v>1892</v>
      </c>
      <c r="AF1266">
        <v>1904</v>
      </c>
      <c r="AI1266">
        <f>VLOOKUP(I1266,Current!J:Q,2,0)</f>
        <v>1892</v>
      </c>
      <c r="AK1266" t="s">
        <v>11775</v>
      </c>
      <c r="AL1266">
        <f t="shared" si="19"/>
        <v>0</v>
      </c>
    </row>
    <row r="1267" spans="1:38" hidden="1" x14ac:dyDescent="0.25">
      <c r="A1267" s="1">
        <v>1265</v>
      </c>
      <c r="B1267">
        <v>1265</v>
      </c>
      <c r="C1267">
        <v>1</v>
      </c>
      <c r="D1267" t="s">
        <v>3269</v>
      </c>
      <c r="E1267" t="s">
        <v>294</v>
      </c>
      <c r="G1267" t="s">
        <v>284</v>
      </c>
      <c r="I1267" t="s">
        <v>3272</v>
      </c>
      <c r="J1267" t="s">
        <v>55</v>
      </c>
      <c r="L1267" t="s">
        <v>3273</v>
      </c>
      <c r="M1267" t="s">
        <v>38</v>
      </c>
      <c r="N1267" t="s">
        <v>284</v>
      </c>
      <c r="P1267" t="s">
        <v>284</v>
      </c>
      <c r="V1267" t="s">
        <v>285</v>
      </c>
      <c r="AC1267" t="s">
        <v>40</v>
      </c>
      <c r="AD1267" t="s">
        <v>56</v>
      </c>
      <c r="AI1267">
        <f>VLOOKUP(I1267,Current!J:Q,2,0)</f>
        <v>1892</v>
      </c>
      <c r="AJ1267" t="s">
        <v>56</v>
      </c>
      <c r="AK1267">
        <v>1892</v>
      </c>
      <c r="AL1267">
        <f t="shared" si="19"/>
        <v>0</v>
      </c>
    </row>
    <row r="1268" spans="1:38" hidden="1" x14ac:dyDescent="0.25">
      <c r="A1268" s="1">
        <v>1266</v>
      </c>
      <c r="B1268">
        <v>1266</v>
      </c>
      <c r="C1268">
        <v>2</v>
      </c>
      <c r="D1268" t="s">
        <v>3274</v>
      </c>
      <c r="G1268" t="s">
        <v>3275</v>
      </c>
      <c r="H1268" t="s">
        <v>3276</v>
      </c>
      <c r="I1268" t="s">
        <v>3277</v>
      </c>
      <c r="J1268" t="s">
        <v>55</v>
      </c>
      <c r="L1268" t="s">
        <v>3273</v>
      </c>
      <c r="M1268" t="s">
        <v>38</v>
      </c>
      <c r="N1268" t="s">
        <v>3275</v>
      </c>
      <c r="O1268" t="s">
        <v>3276</v>
      </c>
      <c r="P1268" t="s">
        <v>143</v>
      </c>
      <c r="Q1268" t="s">
        <v>884</v>
      </c>
      <c r="V1268" t="s">
        <v>885</v>
      </c>
      <c r="W1268" t="s">
        <v>216</v>
      </c>
      <c r="X1268" t="s">
        <v>263</v>
      </c>
      <c r="AC1268" t="s">
        <v>264</v>
      </c>
      <c r="AD1268" t="s">
        <v>53</v>
      </c>
      <c r="AE1268">
        <v>1930</v>
      </c>
      <c r="AF1268">
        <v>1958</v>
      </c>
      <c r="AI1268" t="e">
        <f>VLOOKUP(I1268,Current!J:Q,2,0)</f>
        <v>#N/A</v>
      </c>
      <c r="AK1268" t="s">
        <v>11775</v>
      </c>
      <c r="AL1268">
        <f t="shared" si="19"/>
        <v>0</v>
      </c>
    </row>
    <row r="1269" spans="1:38" hidden="1" x14ac:dyDescent="0.25">
      <c r="A1269" s="1">
        <v>1267</v>
      </c>
      <c r="B1269">
        <v>1267</v>
      </c>
      <c r="C1269">
        <v>3</v>
      </c>
      <c r="D1269" t="s">
        <v>3278</v>
      </c>
      <c r="G1269" t="s">
        <v>3279</v>
      </c>
      <c r="H1269" t="s">
        <v>263</v>
      </c>
      <c r="I1269" t="s">
        <v>3280</v>
      </c>
      <c r="J1269" t="s">
        <v>55</v>
      </c>
      <c r="L1269" t="s">
        <v>3273</v>
      </c>
      <c r="M1269" t="s">
        <v>38</v>
      </c>
      <c r="N1269" t="s">
        <v>3279</v>
      </c>
      <c r="O1269" t="s">
        <v>263</v>
      </c>
      <c r="P1269" t="s">
        <v>3281</v>
      </c>
      <c r="Q1269" t="s">
        <v>303</v>
      </c>
      <c r="V1269" t="s">
        <v>305</v>
      </c>
      <c r="W1269" t="s">
        <v>263</v>
      </c>
      <c r="AC1269" t="s">
        <v>264</v>
      </c>
      <c r="AD1269" t="s">
        <v>53</v>
      </c>
      <c r="AE1269">
        <v>1911</v>
      </c>
      <c r="AF1269">
        <v>1958</v>
      </c>
      <c r="AI1269" t="e">
        <f>VLOOKUP(I1269,Current!J:Q,2,0)</f>
        <v>#N/A</v>
      </c>
      <c r="AK1269" t="s">
        <v>11775</v>
      </c>
      <c r="AL1269">
        <f t="shared" si="19"/>
        <v>0</v>
      </c>
    </row>
    <row r="1270" spans="1:38" hidden="1" x14ac:dyDescent="0.25">
      <c r="A1270" s="1">
        <v>1268</v>
      </c>
      <c r="B1270">
        <v>1268</v>
      </c>
      <c r="C1270">
        <v>4</v>
      </c>
      <c r="D1270" t="s">
        <v>3282</v>
      </c>
      <c r="E1270" t="s">
        <v>3283</v>
      </c>
      <c r="G1270" t="s">
        <v>364</v>
      </c>
      <c r="H1270" t="s">
        <v>191</v>
      </c>
      <c r="I1270" t="s">
        <v>3284</v>
      </c>
      <c r="J1270" t="s">
        <v>36</v>
      </c>
      <c r="L1270" t="s">
        <v>3273</v>
      </c>
      <c r="M1270" t="s">
        <v>38</v>
      </c>
      <c r="N1270" t="s">
        <v>364</v>
      </c>
      <c r="O1270" t="s">
        <v>191</v>
      </c>
      <c r="P1270" t="s">
        <v>364</v>
      </c>
      <c r="V1270" t="s">
        <v>365</v>
      </c>
      <c r="W1270" t="s">
        <v>191</v>
      </c>
      <c r="AC1270" t="s">
        <v>192</v>
      </c>
      <c r="AD1270" t="s">
        <v>53</v>
      </c>
      <c r="AE1270">
        <v>1922</v>
      </c>
      <c r="AF1270">
        <v>1926</v>
      </c>
      <c r="AI1270" t="e">
        <f>VLOOKUP(I1270,Current!J:Q,2,0)</f>
        <v>#N/A</v>
      </c>
      <c r="AK1270" t="s">
        <v>11775</v>
      </c>
      <c r="AL1270">
        <f t="shared" si="19"/>
        <v>0</v>
      </c>
    </row>
    <row r="1271" spans="1:38" hidden="1" x14ac:dyDescent="0.25">
      <c r="A1271" s="1">
        <v>1269</v>
      </c>
      <c r="B1271">
        <v>1269</v>
      </c>
      <c r="C1271">
        <v>5</v>
      </c>
      <c r="D1271" t="s">
        <v>3282</v>
      </c>
      <c r="E1271" t="s">
        <v>3285</v>
      </c>
      <c r="G1271" t="s">
        <v>191</v>
      </c>
      <c r="H1271" t="s">
        <v>598</v>
      </c>
      <c r="I1271" t="s">
        <v>3284</v>
      </c>
      <c r="J1271" t="s">
        <v>2406</v>
      </c>
      <c r="L1271" t="s">
        <v>3273</v>
      </c>
      <c r="M1271" t="s">
        <v>38</v>
      </c>
      <c r="N1271" t="s">
        <v>191</v>
      </c>
      <c r="O1271" t="s">
        <v>598</v>
      </c>
      <c r="P1271" t="s">
        <v>191</v>
      </c>
      <c r="V1271" t="s">
        <v>192</v>
      </c>
      <c r="W1271" t="s">
        <v>598</v>
      </c>
      <c r="AC1271" t="s">
        <v>599</v>
      </c>
      <c r="AD1271" t="s">
        <v>53</v>
      </c>
      <c r="AE1271">
        <v>1926</v>
      </c>
      <c r="AF1271">
        <v>1937</v>
      </c>
      <c r="AI1271" t="e">
        <f>VLOOKUP(I1271,Current!J:Q,2,0)</f>
        <v>#N/A</v>
      </c>
      <c r="AK1271" t="s">
        <v>11775</v>
      </c>
      <c r="AL1271">
        <f t="shared" si="19"/>
        <v>0</v>
      </c>
    </row>
    <row r="1272" spans="1:38" hidden="1" x14ac:dyDescent="0.25">
      <c r="A1272" s="1">
        <v>1270</v>
      </c>
      <c r="B1272">
        <v>1270</v>
      </c>
      <c r="C1272">
        <v>6</v>
      </c>
      <c r="D1272" t="s">
        <v>3286</v>
      </c>
      <c r="G1272" t="s">
        <v>3287</v>
      </c>
      <c r="H1272" t="s">
        <v>3288</v>
      </c>
      <c r="I1272" t="s">
        <v>3289</v>
      </c>
      <c r="J1272" t="s">
        <v>55</v>
      </c>
      <c r="L1272" t="s">
        <v>3273</v>
      </c>
      <c r="M1272" t="s">
        <v>38</v>
      </c>
      <c r="N1272" t="s">
        <v>3287</v>
      </c>
      <c r="O1272" t="s">
        <v>3288</v>
      </c>
      <c r="P1272" t="s">
        <v>102</v>
      </c>
      <c r="Q1272" t="s">
        <v>318</v>
      </c>
      <c r="V1272" t="s">
        <v>319</v>
      </c>
      <c r="W1272" t="s">
        <v>452</v>
      </c>
      <c r="X1272" t="s">
        <v>417</v>
      </c>
      <c r="AC1272" t="s">
        <v>418</v>
      </c>
      <c r="AD1272" t="s">
        <v>53</v>
      </c>
      <c r="AE1272">
        <v>1897</v>
      </c>
      <c r="AF1272">
        <v>1974</v>
      </c>
      <c r="AI1272" t="e">
        <f>VLOOKUP(I1272,Current!J:Q,2,0)</f>
        <v>#N/A</v>
      </c>
      <c r="AK1272" t="s">
        <v>11775</v>
      </c>
      <c r="AL1272">
        <f t="shared" si="19"/>
        <v>0</v>
      </c>
    </row>
    <row r="1273" spans="1:38" hidden="1" x14ac:dyDescent="0.25">
      <c r="A1273" s="1">
        <v>1271</v>
      </c>
      <c r="B1273">
        <v>1271</v>
      </c>
      <c r="C1273">
        <v>7</v>
      </c>
      <c r="D1273" t="s">
        <v>3290</v>
      </c>
      <c r="E1273" t="s">
        <v>3291</v>
      </c>
      <c r="G1273" t="s">
        <v>3292</v>
      </c>
      <c r="H1273" t="s">
        <v>3292</v>
      </c>
      <c r="I1273" t="s">
        <v>3293</v>
      </c>
      <c r="J1273" t="s">
        <v>55</v>
      </c>
      <c r="L1273" t="s">
        <v>3273</v>
      </c>
      <c r="M1273" t="s">
        <v>38</v>
      </c>
      <c r="N1273" t="s">
        <v>39</v>
      </c>
      <c r="O1273" t="s">
        <v>39</v>
      </c>
      <c r="V1273" t="s">
        <v>40</v>
      </c>
      <c r="AC1273" t="s">
        <v>40</v>
      </c>
      <c r="AD1273" t="s">
        <v>96</v>
      </c>
      <c r="AI1273" t="e">
        <f>VLOOKUP(I1273,Current!J:Q,2,0)</f>
        <v>#N/A</v>
      </c>
      <c r="AK1273" t="s">
        <v>11775</v>
      </c>
      <c r="AL1273">
        <f t="shared" si="19"/>
        <v>0</v>
      </c>
    </row>
    <row r="1274" spans="1:38" hidden="1" x14ac:dyDescent="0.25">
      <c r="A1274" s="1">
        <v>1272</v>
      </c>
      <c r="B1274">
        <v>1272</v>
      </c>
      <c r="C1274">
        <v>0</v>
      </c>
      <c r="D1274" t="s">
        <v>3294</v>
      </c>
      <c r="G1274" t="s">
        <v>3295</v>
      </c>
      <c r="H1274" t="s">
        <v>35</v>
      </c>
      <c r="J1274" t="s">
        <v>2781</v>
      </c>
      <c r="L1274" t="s">
        <v>3296</v>
      </c>
      <c r="M1274" t="s">
        <v>38</v>
      </c>
      <c r="N1274" t="s">
        <v>3297</v>
      </c>
      <c r="O1274" t="s">
        <v>39</v>
      </c>
      <c r="P1274" t="s">
        <v>179</v>
      </c>
      <c r="V1274" t="s">
        <v>3298</v>
      </c>
      <c r="AC1274" t="s">
        <v>40</v>
      </c>
      <c r="AD1274" t="s">
        <v>61</v>
      </c>
      <c r="AI1274" t="e">
        <f>VLOOKUP(I1274,Current!J:Q,2,0)</f>
        <v>#N/A</v>
      </c>
      <c r="AK1274" t="s">
        <v>11775</v>
      </c>
      <c r="AL1274">
        <f t="shared" si="19"/>
        <v>0</v>
      </c>
    </row>
    <row r="1275" spans="1:38" hidden="1" x14ac:dyDescent="0.25">
      <c r="A1275" s="1">
        <v>1273</v>
      </c>
      <c r="B1275">
        <v>1273</v>
      </c>
      <c r="C1275">
        <v>1</v>
      </c>
      <c r="D1275" t="s">
        <v>3294</v>
      </c>
      <c r="E1275" t="s">
        <v>3299</v>
      </c>
      <c r="G1275" t="s">
        <v>425</v>
      </c>
      <c r="H1275" t="s">
        <v>3300</v>
      </c>
      <c r="J1275" t="s">
        <v>55</v>
      </c>
      <c r="L1275" t="s">
        <v>3296</v>
      </c>
      <c r="M1275" t="s">
        <v>38</v>
      </c>
      <c r="N1275" t="s">
        <v>428</v>
      </c>
      <c r="O1275" t="s">
        <v>3300</v>
      </c>
      <c r="P1275" t="s">
        <v>431</v>
      </c>
      <c r="V1275" t="s">
        <v>432</v>
      </c>
      <c r="W1275" t="s">
        <v>201</v>
      </c>
      <c r="X1275" t="s">
        <v>213</v>
      </c>
      <c r="AC1275" t="s">
        <v>214</v>
      </c>
      <c r="AD1275" t="s">
        <v>96</v>
      </c>
      <c r="AI1275" t="e">
        <f>VLOOKUP(I1275,Current!J:Q,2,0)</f>
        <v>#N/A</v>
      </c>
      <c r="AK1275" t="s">
        <v>11775</v>
      </c>
      <c r="AL1275">
        <f t="shared" si="19"/>
        <v>0</v>
      </c>
    </row>
    <row r="1276" spans="1:38" hidden="1" x14ac:dyDescent="0.25">
      <c r="A1276" s="1">
        <v>1274</v>
      </c>
      <c r="B1276">
        <v>1274</v>
      </c>
      <c r="C1276">
        <v>2</v>
      </c>
      <c r="D1276" t="s">
        <v>3301</v>
      </c>
      <c r="E1276" t="s">
        <v>3302</v>
      </c>
      <c r="G1276" t="s">
        <v>3303</v>
      </c>
      <c r="H1276" t="s">
        <v>3304</v>
      </c>
      <c r="J1276" t="s">
        <v>55</v>
      </c>
      <c r="L1276" t="s">
        <v>3296</v>
      </c>
      <c r="M1276" t="s">
        <v>38</v>
      </c>
      <c r="N1276" t="s">
        <v>3303</v>
      </c>
      <c r="O1276" t="s">
        <v>3304</v>
      </c>
      <c r="P1276" t="s">
        <v>102</v>
      </c>
      <c r="Q1276" t="s">
        <v>180</v>
      </c>
      <c r="V1276" t="s">
        <v>499</v>
      </c>
      <c r="W1276" t="s">
        <v>380</v>
      </c>
      <c r="X1276" t="s">
        <v>417</v>
      </c>
      <c r="AC1276" t="s">
        <v>418</v>
      </c>
      <c r="AD1276" t="s">
        <v>53</v>
      </c>
      <c r="AE1276">
        <v>1904</v>
      </c>
      <c r="AF1276">
        <v>1974</v>
      </c>
      <c r="AI1276" t="e">
        <f>VLOOKUP(I1276,Current!J:Q,2,0)</f>
        <v>#N/A</v>
      </c>
      <c r="AK1276" t="s">
        <v>11775</v>
      </c>
      <c r="AL1276">
        <f t="shared" si="19"/>
        <v>0</v>
      </c>
    </row>
    <row r="1277" spans="1:38" hidden="1" x14ac:dyDescent="0.25">
      <c r="A1277" s="1">
        <v>1275</v>
      </c>
      <c r="B1277">
        <v>1275</v>
      </c>
      <c r="C1277">
        <v>3</v>
      </c>
      <c r="D1277" t="s">
        <v>3305</v>
      </c>
      <c r="G1277" t="s">
        <v>3306</v>
      </c>
      <c r="H1277" t="s">
        <v>3307</v>
      </c>
      <c r="J1277" t="s">
        <v>55</v>
      </c>
      <c r="L1277" t="s">
        <v>3296</v>
      </c>
      <c r="M1277" t="s">
        <v>38</v>
      </c>
      <c r="N1277" t="s">
        <v>3306</v>
      </c>
      <c r="O1277" t="s">
        <v>3307</v>
      </c>
      <c r="P1277" t="s">
        <v>131</v>
      </c>
      <c r="Q1277" t="s">
        <v>79</v>
      </c>
      <c r="V1277" t="s">
        <v>80</v>
      </c>
      <c r="W1277" t="s">
        <v>262</v>
      </c>
      <c r="X1277" t="s">
        <v>417</v>
      </c>
      <c r="AC1277" t="s">
        <v>418</v>
      </c>
      <c r="AD1277" t="s">
        <v>53</v>
      </c>
      <c r="AE1277">
        <v>1925</v>
      </c>
      <c r="AF1277">
        <v>1974</v>
      </c>
      <c r="AI1277" t="e">
        <f>VLOOKUP(I1277,Current!J:Q,2,0)</f>
        <v>#N/A</v>
      </c>
      <c r="AK1277" t="s">
        <v>11775</v>
      </c>
      <c r="AL1277">
        <f t="shared" si="19"/>
        <v>0</v>
      </c>
    </row>
    <row r="1278" spans="1:38" hidden="1" x14ac:dyDescent="0.25">
      <c r="A1278" s="1">
        <v>1276</v>
      </c>
      <c r="B1278">
        <v>1276</v>
      </c>
      <c r="C1278">
        <v>4</v>
      </c>
      <c r="D1278" t="s">
        <v>3308</v>
      </c>
      <c r="E1278" t="s">
        <v>3309</v>
      </c>
      <c r="G1278" t="s">
        <v>3310</v>
      </c>
      <c r="H1278" t="s">
        <v>3311</v>
      </c>
      <c r="I1278" t="s">
        <v>3312</v>
      </c>
      <c r="J1278" t="s">
        <v>55</v>
      </c>
      <c r="L1278" t="s">
        <v>3296</v>
      </c>
      <c r="M1278" t="s">
        <v>38</v>
      </c>
      <c r="N1278" t="s">
        <v>3310</v>
      </c>
      <c r="O1278" t="s">
        <v>3311</v>
      </c>
      <c r="P1278" t="s">
        <v>452</v>
      </c>
      <c r="Q1278" t="s">
        <v>765</v>
      </c>
      <c r="V1278" t="s">
        <v>766</v>
      </c>
      <c r="W1278" t="s">
        <v>765</v>
      </c>
      <c r="AC1278" t="s">
        <v>766</v>
      </c>
      <c r="AD1278" t="s">
        <v>53</v>
      </c>
      <c r="AE1278">
        <v>2011</v>
      </c>
      <c r="AF1278">
        <v>2011</v>
      </c>
      <c r="AI1278" t="e">
        <f>VLOOKUP(I1278,Current!J:Q,2,0)</f>
        <v>#N/A</v>
      </c>
      <c r="AK1278" t="s">
        <v>11775</v>
      </c>
      <c r="AL1278">
        <f t="shared" si="19"/>
        <v>0</v>
      </c>
    </row>
    <row r="1279" spans="1:38" hidden="1" x14ac:dyDescent="0.25">
      <c r="A1279" s="1">
        <v>1277</v>
      </c>
      <c r="B1279">
        <v>1277</v>
      </c>
      <c r="C1279">
        <v>5</v>
      </c>
      <c r="D1279" t="s">
        <v>3313</v>
      </c>
      <c r="G1279" t="s">
        <v>493</v>
      </c>
      <c r="H1279" t="s">
        <v>160</v>
      </c>
      <c r="J1279" t="s">
        <v>2781</v>
      </c>
      <c r="L1279" t="s">
        <v>3296</v>
      </c>
      <c r="M1279" t="s">
        <v>38</v>
      </c>
      <c r="N1279" t="s">
        <v>493</v>
      </c>
      <c r="O1279" t="s">
        <v>160</v>
      </c>
      <c r="P1279" t="s">
        <v>493</v>
      </c>
      <c r="V1279" t="s">
        <v>495</v>
      </c>
      <c r="W1279" t="s">
        <v>160</v>
      </c>
      <c r="AC1279" t="s">
        <v>359</v>
      </c>
      <c r="AD1279" t="s">
        <v>53</v>
      </c>
      <c r="AE1279">
        <v>1881</v>
      </c>
      <c r="AF1279">
        <v>1903</v>
      </c>
      <c r="AI1279" t="e">
        <f>VLOOKUP(I1279,Current!J:Q,2,0)</f>
        <v>#N/A</v>
      </c>
      <c r="AK1279" t="s">
        <v>11775</v>
      </c>
      <c r="AL1279">
        <f t="shared" si="19"/>
        <v>0</v>
      </c>
    </row>
    <row r="1280" spans="1:38" hidden="1" x14ac:dyDescent="0.25">
      <c r="A1280" s="1">
        <v>1278</v>
      </c>
      <c r="B1280">
        <v>1278</v>
      </c>
      <c r="C1280">
        <v>6</v>
      </c>
      <c r="D1280" t="s">
        <v>3313</v>
      </c>
      <c r="E1280" t="s">
        <v>3314</v>
      </c>
      <c r="G1280" t="s">
        <v>160</v>
      </c>
      <c r="H1280" t="s">
        <v>3315</v>
      </c>
      <c r="I1280" t="s">
        <v>11608</v>
      </c>
      <c r="J1280" t="s">
        <v>55</v>
      </c>
      <c r="L1280" t="s">
        <v>3296</v>
      </c>
      <c r="M1280" t="s">
        <v>38</v>
      </c>
      <c r="N1280" t="s">
        <v>160</v>
      </c>
      <c r="O1280" t="s">
        <v>3315</v>
      </c>
      <c r="P1280" t="s">
        <v>160</v>
      </c>
      <c r="V1280" t="s">
        <v>359</v>
      </c>
      <c r="W1280" t="s">
        <v>269</v>
      </c>
      <c r="X1280" t="s">
        <v>231</v>
      </c>
      <c r="AC1280" t="s">
        <v>232</v>
      </c>
      <c r="AD1280" t="s">
        <v>53</v>
      </c>
      <c r="AE1280">
        <v>1903</v>
      </c>
      <c r="AF1280">
        <v>1961</v>
      </c>
      <c r="AI1280">
        <f>VLOOKUP(I1280,Current!J:Q,2,0)</f>
        <v>2014</v>
      </c>
      <c r="AJ1280" t="s">
        <v>56</v>
      </c>
      <c r="AK1280">
        <v>2014</v>
      </c>
      <c r="AL1280">
        <f t="shared" si="19"/>
        <v>0</v>
      </c>
    </row>
    <row r="1281" spans="1:38" hidden="1" x14ac:dyDescent="0.25">
      <c r="A1281" s="1">
        <v>1279</v>
      </c>
      <c r="B1281">
        <v>1279</v>
      </c>
      <c r="C1281">
        <v>7</v>
      </c>
      <c r="D1281" t="s">
        <v>3316</v>
      </c>
      <c r="G1281" t="s">
        <v>3317</v>
      </c>
      <c r="H1281" t="s">
        <v>3318</v>
      </c>
      <c r="J1281" t="s">
        <v>55</v>
      </c>
      <c r="L1281" t="s">
        <v>3296</v>
      </c>
      <c r="M1281" t="s">
        <v>38</v>
      </c>
      <c r="N1281" t="s">
        <v>3317</v>
      </c>
      <c r="O1281" t="s">
        <v>3318</v>
      </c>
      <c r="P1281" t="s">
        <v>48</v>
      </c>
      <c r="Q1281" t="s">
        <v>180</v>
      </c>
      <c r="V1281" t="s">
        <v>499</v>
      </c>
      <c r="W1281" t="s">
        <v>109</v>
      </c>
      <c r="X1281" t="s">
        <v>807</v>
      </c>
      <c r="AC1281" t="s">
        <v>808</v>
      </c>
      <c r="AD1281" t="s">
        <v>53</v>
      </c>
      <c r="AE1281">
        <v>1904</v>
      </c>
      <c r="AF1281">
        <v>1966</v>
      </c>
      <c r="AI1281" t="e">
        <f>VLOOKUP(I1281,Current!J:Q,2,0)</f>
        <v>#N/A</v>
      </c>
      <c r="AK1281" t="s">
        <v>11775</v>
      </c>
      <c r="AL1281">
        <f t="shared" si="19"/>
        <v>0</v>
      </c>
    </row>
    <row r="1282" spans="1:38" hidden="1" x14ac:dyDescent="0.25">
      <c r="A1282" s="1">
        <v>1280</v>
      </c>
      <c r="B1282">
        <v>1280</v>
      </c>
      <c r="C1282">
        <v>8</v>
      </c>
      <c r="D1282" t="s">
        <v>3319</v>
      </c>
      <c r="G1282" t="s">
        <v>1174</v>
      </c>
      <c r="H1282" t="s">
        <v>3318</v>
      </c>
      <c r="J1282" t="s">
        <v>55</v>
      </c>
      <c r="L1282" t="s">
        <v>3296</v>
      </c>
      <c r="M1282" t="s">
        <v>38</v>
      </c>
      <c r="N1282" t="s">
        <v>1174</v>
      </c>
      <c r="O1282" t="s">
        <v>3318</v>
      </c>
      <c r="P1282" t="s">
        <v>210</v>
      </c>
      <c r="Q1282" t="s">
        <v>348</v>
      </c>
      <c r="V1282" t="s">
        <v>349</v>
      </c>
      <c r="W1282" t="s">
        <v>109</v>
      </c>
      <c r="X1282" t="s">
        <v>807</v>
      </c>
      <c r="AC1282" t="s">
        <v>808</v>
      </c>
      <c r="AD1282" t="s">
        <v>53</v>
      </c>
      <c r="AE1282">
        <v>1907</v>
      </c>
      <c r="AF1282">
        <v>1966</v>
      </c>
      <c r="AI1282" t="e">
        <f>VLOOKUP(I1282,Current!J:Q,2,0)</f>
        <v>#N/A</v>
      </c>
      <c r="AK1282" t="s">
        <v>11775</v>
      </c>
      <c r="AL1282">
        <f t="shared" ref="AL1282:AL1345" si="20">IF(AND(AD1282=$AJ$4,AJ1282&lt;&gt;$AJ$4,V1282&lt;&gt;$V$2),1,IF(AND(AD1282=$AJ$4,AJ1282&lt;&gt;$AJ$4,V1282=$V$2),2,0))</f>
        <v>0</v>
      </c>
    </row>
    <row r="1283" spans="1:38" hidden="1" x14ac:dyDescent="0.25">
      <c r="A1283" s="1">
        <v>1281</v>
      </c>
      <c r="B1283">
        <v>1281</v>
      </c>
      <c r="C1283">
        <v>9</v>
      </c>
      <c r="D1283" t="s">
        <v>3320</v>
      </c>
      <c r="E1283" t="s">
        <v>3321</v>
      </c>
      <c r="G1283" t="s">
        <v>85</v>
      </c>
      <c r="H1283" t="s">
        <v>3322</v>
      </c>
      <c r="J1283" t="s">
        <v>2781</v>
      </c>
      <c r="L1283" t="s">
        <v>3296</v>
      </c>
      <c r="M1283" t="s">
        <v>38</v>
      </c>
      <c r="N1283" t="s">
        <v>85</v>
      </c>
      <c r="O1283" t="s">
        <v>3322</v>
      </c>
      <c r="P1283" t="s">
        <v>85</v>
      </c>
      <c r="V1283" t="s">
        <v>86</v>
      </c>
      <c r="W1283" t="s">
        <v>173</v>
      </c>
      <c r="AC1283" t="s">
        <v>175</v>
      </c>
      <c r="AD1283" t="s">
        <v>53</v>
      </c>
      <c r="AE1283">
        <v>1916</v>
      </c>
      <c r="AF1283">
        <v>1936</v>
      </c>
      <c r="AI1283" t="e">
        <f>VLOOKUP(I1283,Current!J:Q,2,0)</f>
        <v>#N/A</v>
      </c>
      <c r="AK1283" t="s">
        <v>11775</v>
      </c>
      <c r="AL1283">
        <f t="shared" si="20"/>
        <v>0</v>
      </c>
    </row>
    <row r="1284" spans="1:38" hidden="1" x14ac:dyDescent="0.25">
      <c r="A1284" s="1">
        <v>1282</v>
      </c>
      <c r="B1284">
        <v>1282</v>
      </c>
      <c r="C1284">
        <v>10</v>
      </c>
      <c r="D1284" t="s">
        <v>3323</v>
      </c>
      <c r="G1284" t="s">
        <v>572</v>
      </c>
      <c r="H1284" t="s">
        <v>3324</v>
      </c>
      <c r="J1284" t="s">
        <v>2781</v>
      </c>
      <c r="L1284" t="s">
        <v>3296</v>
      </c>
      <c r="M1284" t="s">
        <v>38</v>
      </c>
      <c r="N1284" t="s">
        <v>572</v>
      </c>
      <c r="O1284" t="s">
        <v>3324</v>
      </c>
      <c r="P1284" t="s">
        <v>572</v>
      </c>
      <c r="V1284" t="s">
        <v>573</v>
      </c>
      <c r="W1284" t="s">
        <v>210</v>
      </c>
      <c r="X1284" t="s">
        <v>364</v>
      </c>
      <c r="AC1284" t="s">
        <v>365</v>
      </c>
      <c r="AD1284" t="s">
        <v>53</v>
      </c>
      <c r="AE1284">
        <v>1884</v>
      </c>
      <c r="AF1284">
        <v>1922</v>
      </c>
      <c r="AI1284" t="e">
        <f>VLOOKUP(I1284,Current!J:Q,2,0)</f>
        <v>#N/A</v>
      </c>
      <c r="AK1284" t="s">
        <v>11775</v>
      </c>
      <c r="AL1284">
        <f t="shared" si="20"/>
        <v>0</v>
      </c>
    </row>
    <row r="1285" spans="1:38" hidden="1" x14ac:dyDescent="0.25">
      <c r="A1285" s="1">
        <v>1283</v>
      </c>
      <c r="B1285">
        <v>1283</v>
      </c>
      <c r="C1285">
        <v>11</v>
      </c>
      <c r="D1285" t="s">
        <v>3325</v>
      </c>
      <c r="E1285" t="s">
        <v>3326</v>
      </c>
      <c r="G1285" t="s">
        <v>3327</v>
      </c>
      <c r="H1285" t="s">
        <v>3328</v>
      </c>
      <c r="J1285" t="s">
        <v>36</v>
      </c>
      <c r="L1285" t="s">
        <v>3296</v>
      </c>
      <c r="M1285" t="s">
        <v>38</v>
      </c>
      <c r="N1285" t="s">
        <v>3329</v>
      </c>
      <c r="O1285" t="s">
        <v>3330</v>
      </c>
      <c r="P1285" t="s">
        <v>3331</v>
      </c>
      <c r="V1285" t="s">
        <v>3332</v>
      </c>
      <c r="W1285" t="s">
        <v>112</v>
      </c>
      <c r="AC1285" t="s">
        <v>3333</v>
      </c>
      <c r="AD1285" t="s">
        <v>96</v>
      </c>
      <c r="AI1285" t="e">
        <f>VLOOKUP(I1285,Current!J:Q,2,0)</f>
        <v>#N/A</v>
      </c>
      <c r="AK1285" t="s">
        <v>11775</v>
      </c>
      <c r="AL1285">
        <f t="shared" si="20"/>
        <v>0</v>
      </c>
    </row>
    <row r="1286" spans="1:38" hidden="1" x14ac:dyDescent="0.25">
      <c r="A1286" s="1">
        <v>1284</v>
      </c>
      <c r="B1286">
        <v>1284</v>
      </c>
      <c r="C1286">
        <v>12</v>
      </c>
      <c r="D1286" t="s">
        <v>3334</v>
      </c>
      <c r="E1286" t="s">
        <v>3335</v>
      </c>
      <c r="G1286" t="s">
        <v>3336</v>
      </c>
      <c r="H1286" t="s">
        <v>151</v>
      </c>
      <c r="J1286" t="s">
        <v>2781</v>
      </c>
      <c r="L1286" t="s">
        <v>3296</v>
      </c>
      <c r="M1286" t="s">
        <v>38</v>
      </c>
      <c r="N1286" t="s">
        <v>3336</v>
      </c>
      <c r="O1286" t="s">
        <v>151</v>
      </c>
      <c r="P1286" t="s">
        <v>136</v>
      </c>
      <c r="Q1286" t="s">
        <v>510</v>
      </c>
      <c r="V1286" t="s">
        <v>511</v>
      </c>
      <c r="W1286" t="s">
        <v>151</v>
      </c>
      <c r="AC1286" t="s">
        <v>152</v>
      </c>
      <c r="AD1286" t="s">
        <v>53</v>
      </c>
      <c r="AE1286">
        <v>1887</v>
      </c>
      <c r="AF1286">
        <v>1899</v>
      </c>
      <c r="AI1286" t="e">
        <f>VLOOKUP(I1286,Current!J:Q,2,0)</f>
        <v>#N/A</v>
      </c>
      <c r="AK1286" t="s">
        <v>11775</v>
      </c>
      <c r="AL1286">
        <f t="shared" si="20"/>
        <v>0</v>
      </c>
    </row>
    <row r="1287" spans="1:38" hidden="1" x14ac:dyDescent="0.25">
      <c r="A1287" s="1">
        <v>1285</v>
      </c>
      <c r="B1287">
        <v>1285</v>
      </c>
      <c r="C1287">
        <v>13</v>
      </c>
      <c r="D1287" t="s">
        <v>3334</v>
      </c>
      <c r="E1287" t="s">
        <v>3337</v>
      </c>
      <c r="G1287" t="s">
        <v>151</v>
      </c>
      <c r="H1287" t="s">
        <v>1908</v>
      </c>
      <c r="J1287" t="s">
        <v>55</v>
      </c>
      <c r="L1287" t="s">
        <v>3296</v>
      </c>
      <c r="M1287" t="s">
        <v>38</v>
      </c>
      <c r="N1287" t="s">
        <v>151</v>
      </c>
      <c r="O1287" t="s">
        <v>1908</v>
      </c>
      <c r="P1287" t="s">
        <v>151</v>
      </c>
      <c r="V1287" t="s">
        <v>152</v>
      </c>
      <c r="W1287" t="s">
        <v>210</v>
      </c>
      <c r="X1287" t="s">
        <v>737</v>
      </c>
      <c r="AC1287" t="s">
        <v>738</v>
      </c>
      <c r="AD1287" t="s">
        <v>53</v>
      </c>
      <c r="AE1287">
        <v>1899</v>
      </c>
      <c r="AF1287">
        <v>1960</v>
      </c>
      <c r="AI1287" t="e">
        <f>VLOOKUP(I1287,Current!J:Q,2,0)</f>
        <v>#N/A</v>
      </c>
      <c r="AK1287" t="s">
        <v>11775</v>
      </c>
      <c r="AL1287">
        <f t="shared" si="20"/>
        <v>0</v>
      </c>
    </row>
    <row r="1288" spans="1:38" hidden="1" x14ac:dyDescent="0.25">
      <c r="A1288" s="1">
        <v>1286</v>
      </c>
      <c r="B1288">
        <v>1286</v>
      </c>
      <c r="C1288">
        <v>14</v>
      </c>
      <c r="D1288" t="s">
        <v>3334</v>
      </c>
      <c r="E1288" t="s">
        <v>3338</v>
      </c>
      <c r="G1288" t="s">
        <v>3339</v>
      </c>
      <c r="I1288" t="s">
        <v>11605</v>
      </c>
      <c r="J1288" t="s">
        <v>55</v>
      </c>
      <c r="L1288" t="s">
        <v>3296</v>
      </c>
      <c r="M1288" t="s">
        <v>38</v>
      </c>
      <c r="N1288" t="s">
        <v>3339</v>
      </c>
      <c r="P1288" t="s">
        <v>78</v>
      </c>
      <c r="Q1288" t="s">
        <v>949</v>
      </c>
      <c r="V1288" t="s">
        <v>950</v>
      </c>
      <c r="AC1288" t="s">
        <v>40</v>
      </c>
      <c r="AD1288" t="s">
        <v>56</v>
      </c>
      <c r="AI1288">
        <f>VLOOKUP(I1288,Current!J:Q,2,0)</f>
        <v>2007</v>
      </c>
      <c r="AJ1288" t="s">
        <v>56</v>
      </c>
      <c r="AK1288">
        <v>2007</v>
      </c>
      <c r="AL1288">
        <f t="shared" si="20"/>
        <v>0</v>
      </c>
    </row>
    <row r="1289" spans="1:38" hidden="1" x14ac:dyDescent="0.25">
      <c r="A1289" s="1">
        <v>1287</v>
      </c>
      <c r="B1289">
        <v>1287</v>
      </c>
      <c r="C1289">
        <v>15</v>
      </c>
      <c r="D1289" t="s">
        <v>3341</v>
      </c>
      <c r="E1289" t="s">
        <v>3342</v>
      </c>
      <c r="G1289" t="s">
        <v>3343</v>
      </c>
      <c r="H1289" t="s">
        <v>3344</v>
      </c>
      <c r="I1289" t="s">
        <v>3345</v>
      </c>
      <c r="J1289" t="s">
        <v>55</v>
      </c>
      <c r="L1289" t="s">
        <v>3296</v>
      </c>
      <c r="M1289" t="s">
        <v>38</v>
      </c>
      <c r="N1289" t="s">
        <v>3343</v>
      </c>
      <c r="O1289" t="s">
        <v>3344</v>
      </c>
      <c r="P1289" t="s">
        <v>143</v>
      </c>
      <c r="Q1289" t="s">
        <v>749</v>
      </c>
      <c r="V1289" t="s">
        <v>750</v>
      </c>
      <c r="W1289" t="s">
        <v>157</v>
      </c>
      <c r="X1289" t="s">
        <v>705</v>
      </c>
      <c r="AC1289" t="s">
        <v>707</v>
      </c>
      <c r="AD1289" t="s">
        <v>53</v>
      </c>
      <c r="AE1289">
        <v>2006</v>
      </c>
      <c r="AF1289">
        <v>2012</v>
      </c>
      <c r="AI1289" t="e">
        <f>VLOOKUP(I1289,Current!J:Q,2,0)</f>
        <v>#N/A</v>
      </c>
      <c r="AK1289" t="s">
        <v>11775</v>
      </c>
      <c r="AL1289">
        <f t="shared" si="20"/>
        <v>0</v>
      </c>
    </row>
    <row r="1290" spans="1:38" hidden="1" x14ac:dyDescent="0.25">
      <c r="A1290" s="1">
        <v>1288</v>
      </c>
      <c r="B1290">
        <v>1288</v>
      </c>
      <c r="C1290">
        <v>0</v>
      </c>
      <c r="D1290" t="s">
        <v>3346</v>
      </c>
      <c r="E1290" t="s">
        <v>271</v>
      </c>
      <c r="G1290" t="s">
        <v>3347</v>
      </c>
      <c r="H1290" t="s">
        <v>160</v>
      </c>
      <c r="J1290" t="s">
        <v>36</v>
      </c>
      <c r="L1290" t="s">
        <v>3296</v>
      </c>
      <c r="M1290" t="s">
        <v>38</v>
      </c>
      <c r="N1290" t="s">
        <v>3347</v>
      </c>
      <c r="O1290" t="s">
        <v>160</v>
      </c>
      <c r="P1290" t="s">
        <v>112</v>
      </c>
      <c r="Q1290" t="s">
        <v>49</v>
      </c>
      <c r="V1290" t="s">
        <v>50</v>
      </c>
      <c r="W1290" t="s">
        <v>160</v>
      </c>
      <c r="AC1290" t="s">
        <v>359</v>
      </c>
      <c r="AD1290" t="s">
        <v>53</v>
      </c>
      <c r="AE1290">
        <v>1885</v>
      </c>
      <c r="AF1290">
        <v>1903</v>
      </c>
      <c r="AI1290" t="e">
        <f>VLOOKUP(I1290,Current!J:Q,2,0)</f>
        <v>#N/A</v>
      </c>
      <c r="AK1290" t="s">
        <v>11775</v>
      </c>
      <c r="AL1290">
        <f t="shared" si="20"/>
        <v>0</v>
      </c>
    </row>
    <row r="1291" spans="1:38" hidden="1" x14ac:dyDescent="0.25">
      <c r="A1291" s="1">
        <v>1289</v>
      </c>
      <c r="B1291">
        <v>1289</v>
      </c>
      <c r="C1291">
        <v>1</v>
      </c>
      <c r="D1291" t="s">
        <v>3346</v>
      </c>
      <c r="E1291" t="s">
        <v>3348</v>
      </c>
      <c r="G1291" t="s">
        <v>3349</v>
      </c>
      <c r="H1291" t="s">
        <v>3350</v>
      </c>
      <c r="J1291" t="s">
        <v>55</v>
      </c>
      <c r="L1291" t="s">
        <v>3296</v>
      </c>
      <c r="M1291" t="s">
        <v>38</v>
      </c>
      <c r="N1291" t="s">
        <v>3349</v>
      </c>
      <c r="O1291" t="s">
        <v>3350</v>
      </c>
      <c r="P1291" t="s">
        <v>631</v>
      </c>
      <c r="Q1291" t="s">
        <v>276</v>
      </c>
      <c r="V1291" t="s">
        <v>277</v>
      </c>
      <c r="W1291" t="s">
        <v>201</v>
      </c>
      <c r="X1291" t="s">
        <v>342</v>
      </c>
      <c r="AC1291" t="s">
        <v>343</v>
      </c>
      <c r="AD1291" t="s">
        <v>53</v>
      </c>
      <c r="AE1291">
        <v>1902</v>
      </c>
      <c r="AF1291">
        <v>1976</v>
      </c>
      <c r="AI1291" t="e">
        <f>VLOOKUP(I1291,Current!J:Q,2,0)</f>
        <v>#N/A</v>
      </c>
      <c r="AK1291" t="s">
        <v>11775</v>
      </c>
      <c r="AL1291">
        <f t="shared" si="20"/>
        <v>0</v>
      </c>
    </row>
    <row r="1292" spans="1:38" hidden="1" x14ac:dyDescent="0.25">
      <c r="A1292" s="1">
        <v>1290</v>
      </c>
      <c r="B1292">
        <v>1290</v>
      </c>
      <c r="C1292">
        <v>2</v>
      </c>
      <c r="D1292" t="s">
        <v>3346</v>
      </c>
      <c r="E1292" t="s">
        <v>3351</v>
      </c>
      <c r="G1292" t="s">
        <v>3352</v>
      </c>
      <c r="I1292" t="s">
        <v>3353</v>
      </c>
      <c r="J1292" t="s">
        <v>55</v>
      </c>
      <c r="L1292" t="s">
        <v>3296</v>
      </c>
      <c r="M1292" t="s">
        <v>38</v>
      </c>
      <c r="N1292" t="s">
        <v>3352</v>
      </c>
      <c r="P1292" t="s">
        <v>112</v>
      </c>
      <c r="Q1292" t="s">
        <v>765</v>
      </c>
      <c r="V1292" t="s">
        <v>766</v>
      </c>
      <c r="AC1292" t="s">
        <v>40</v>
      </c>
      <c r="AD1292" t="s">
        <v>56</v>
      </c>
      <c r="AI1292">
        <f>VLOOKUP(I1292,Current!J:Q,2,0)</f>
        <v>2011</v>
      </c>
      <c r="AJ1292" t="s">
        <v>56</v>
      </c>
      <c r="AK1292">
        <v>2011</v>
      </c>
      <c r="AL1292">
        <f t="shared" si="20"/>
        <v>0</v>
      </c>
    </row>
    <row r="1293" spans="1:38" hidden="1" x14ac:dyDescent="0.25">
      <c r="A1293" s="1">
        <v>1291</v>
      </c>
      <c r="B1293">
        <v>1291</v>
      </c>
      <c r="C1293">
        <v>0</v>
      </c>
      <c r="D1293" t="s">
        <v>3354</v>
      </c>
      <c r="G1293" t="s">
        <v>3355</v>
      </c>
      <c r="H1293" t="s">
        <v>884</v>
      </c>
      <c r="J1293" t="s">
        <v>36</v>
      </c>
      <c r="L1293" t="s">
        <v>3296</v>
      </c>
      <c r="M1293" t="s">
        <v>38</v>
      </c>
      <c r="N1293" t="s">
        <v>3355</v>
      </c>
      <c r="O1293" t="s">
        <v>884</v>
      </c>
      <c r="P1293" t="s">
        <v>48</v>
      </c>
      <c r="Q1293" t="s">
        <v>211</v>
      </c>
      <c r="V1293" t="s">
        <v>212</v>
      </c>
      <c r="W1293" t="s">
        <v>884</v>
      </c>
      <c r="AC1293" t="s">
        <v>885</v>
      </c>
      <c r="AD1293" t="s">
        <v>53</v>
      </c>
      <c r="AE1293">
        <v>1908</v>
      </c>
      <c r="AF1293">
        <v>1930</v>
      </c>
      <c r="AI1293" t="e">
        <f>VLOOKUP(I1293,Current!J:Q,2,0)</f>
        <v>#N/A</v>
      </c>
      <c r="AK1293" t="s">
        <v>11775</v>
      </c>
      <c r="AL1293">
        <f t="shared" si="20"/>
        <v>0</v>
      </c>
    </row>
    <row r="1294" spans="1:38" hidden="1" x14ac:dyDescent="0.25">
      <c r="A1294" s="1">
        <v>1292</v>
      </c>
      <c r="B1294">
        <v>1292</v>
      </c>
      <c r="C1294">
        <v>1</v>
      </c>
      <c r="D1294" t="s">
        <v>3356</v>
      </c>
      <c r="G1294" t="s">
        <v>3357</v>
      </c>
      <c r="H1294" t="s">
        <v>162</v>
      </c>
      <c r="J1294" t="s">
        <v>2781</v>
      </c>
      <c r="L1294" t="s">
        <v>3296</v>
      </c>
      <c r="M1294" t="s">
        <v>38</v>
      </c>
      <c r="N1294" t="s">
        <v>3357</v>
      </c>
      <c r="O1294" t="s">
        <v>162</v>
      </c>
      <c r="P1294" t="s">
        <v>275</v>
      </c>
      <c r="Q1294" t="s">
        <v>443</v>
      </c>
      <c r="V1294" t="s">
        <v>638</v>
      </c>
      <c r="W1294" t="s">
        <v>162</v>
      </c>
      <c r="AC1294" t="s">
        <v>255</v>
      </c>
      <c r="AD1294" t="s">
        <v>53</v>
      </c>
      <c r="AE1294">
        <v>1890</v>
      </c>
      <c r="AF1294">
        <v>1909</v>
      </c>
      <c r="AI1294" t="e">
        <f>VLOOKUP(I1294,Current!J:Q,2,0)</f>
        <v>#N/A</v>
      </c>
      <c r="AK1294" t="s">
        <v>11775</v>
      </c>
      <c r="AL1294">
        <f t="shared" si="20"/>
        <v>0</v>
      </c>
    </row>
    <row r="1295" spans="1:38" hidden="1" x14ac:dyDescent="0.25">
      <c r="A1295" s="1">
        <v>1293</v>
      </c>
      <c r="B1295">
        <v>1293</v>
      </c>
      <c r="C1295">
        <v>2</v>
      </c>
      <c r="D1295" t="s">
        <v>3356</v>
      </c>
      <c r="G1295" t="s">
        <v>162</v>
      </c>
      <c r="H1295" t="s">
        <v>3358</v>
      </c>
      <c r="J1295" t="s">
        <v>55</v>
      </c>
      <c r="L1295" t="s">
        <v>3296</v>
      </c>
      <c r="M1295" t="s">
        <v>38</v>
      </c>
      <c r="N1295" t="s">
        <v>162</v>
      </c>
      <c r="O1295" t="s">
        <v>3358</v>
      </c>
      <c r="P1295" t="s">
        <v>162</v>
      </c>
      <c r="V1295" t="s">
        <v>255</v>
      </c>
      <c r="W1295" t="s">
        <v>216</v>
      </c>
      <c r="X1295" t="s">
        <v>213</v>
      </c>
      <c r="AC1295" t="s">
        <v>214</v>
      </c>
      <c r="AD1295" t="s">
        <v>53</v>
      </c>
      <c r="AE1295">
        <v>1909</v>
      </c>
      <c r="AF1295">
        <v>1964</v>
      </c>
      <c r="AI1295" t="e">
        <f>VLOOKUP(I1295,Current!J:Q,2,0)</f>
        <v>#N/A</v>
      </c>
      <c r="AK1295" t="s">
        <v>11775</v>
      </c>
      <c r="AL1295">
        <f t="shared" si="20"/>
        <v>0</v>
      </c>
    </row>
    <row r="1296" spans="1:38" hidden="1" x14ac:dyDescent="0.25">
      <c r="A1296" s="1">
        <v>1294</v>
      </c>
      <c r="B1296">
        <v>1294</v>
      </c>
      <c r="C1296">
        <v>3</v>
      </c>
      <c r="D1296" t="s">
        <v>3359</v>
      </c>
      <c r="G1296" t="s">
        <v>3295</v>
      </c>
      <c r="H1296" t="s">
        <v>3328</v>
      </c>
      <c r="J1296" t="s">
        <v>2781</v>
      </c>
      <c r="L1296" t="s">
        <v>3296</v>
      </c>
      <c r="M1296" t="s">
        <v>38</v>
      </c>
      <c r="N1296" t="s">
        <v>3297</v>
      </c>
      <c r="O1296" t="s">
        <v>3330</v>
      </c>
      <c r="P1296" t="s">
        <v>179</v>
      </c>
      <c r="V1296" t="s">
        <v>3298</v>
      </c>
      <c r="W1296" t="s">
        <v>112</v>
      </c>
      <c r="AC1296" t="s">
        <v>3333</v>
      </c>
      <c r="AD1296" t="s">
        <v>96</v>
      </c>
      <c r="AI1296" t="e">
        <f>VLOOKUP(I1296,Current!J:Q,2,0)</f>
        <v>#N/A</v>
      </c>
      <c r="AK1296" t="s">
        <v>11775</v>
      </c>
      <c r="AL1296">
        <f t="shared" si="20"/>
        <v>0</v>
      </c>
    </row>
    <row r="1297" spans="1:38" hidden="1" x14ac:dyDescent="0.25">
      <c r="A1297" s="1">
        <v>1295</v>
      </c>
      <c r="B1297">
        <v>1295</v>
      </c>
      <c r="C1297">
        <v>4</v>
      </c>
      <c r="D1297" t="s">
        <v>3360</v>
      </c>
      <c r="G1297" t="s">
        <v>3295</v>
      </c>
      <c r="H1297" t="s">
        <v>364</v>
      </c>
      <c r="J1297" t="s">
        <v>36</v>
      </c>
      <c r="L1297" t="s">
        <v>3296</v>
      </c>
      <c r="M1297" t="s">
        <v>38</v>
      </c>
      <c r="N1297" t="s">
        <v>3297</v>
      </c>
      <c r="O1297" t="s">
        <v>364</v>
      </c>
      <c r="P1297" t="s">
        <v>179</v>
      </c>
      <c r="V1297" t="s">
        <v>3298</v>
      </c>
      <c r="W1297" t="s">
        <v>364</v>
      </c>
      <c r="AC1297" t="s">
        <v>365</v>
      </c>
      <c r="AD1297" t="s">
        <v>96</v>
      </c>
      <c r="AI1297" t="e">
        <f>VLOOKUP(I1297,Current!J:Q,2,0)</f>
        <v>#N/A</v>
      </c>
      <c r="AK1297" t="s">
        <v>11775</v>
      </c>
      <c r="AL1297">
        <f t="shared" si="20"/>
        <v>0</v>
      </c>
    </row>
    <row r="1298" spans="1:38" hidden="1" x14ac:dyDescent="0.25">
      <c r="A1298" s="1">
        <v>1296</v>
      </c>
      <c r="B1298">
        <v>1296</v>
      </c>
      <c r="C1298">
        <v>5</v>
      </c>
      <c r="D1298" t="s">
        <v>3360</v>
      </c>
      <c r="E1298" t="s">
        <v>3361</v>
      </c>
      <c r="G1298" t="s">
        <v>364</v>
      </c>
      <c r="H1298" t="s">
        <v>456</v>
      </c>
      <c r="J1298" t="s">
        <v>3362</v>
      </c>
      <c r="L1298" t="s">
        <v>3296</v>
      </c>
      <c r="M1298" t="s">
        <v>38</v>
      </c>
      <c r="N1298" t="s">
        <v>364</v>
      </c>
      <c r="O1298" t="s">
        <v>456</v>
      </c>
      <c r="P1298" t="s">
        <v>364</v>
      </c>
      <c r="V1298" t="s">
        <v>365</v>
      </c>
      <c r="W1298" t="s">
        <v>456</v>
      </c>
      <c r="AC1298" t="s">
        <v>457</v>
      </c>
      <c r="AD1298" t="s">
        <v>53</v>
      </c>
      <c r="AE1298">
        <v>1922</v>
      </c>
      <c r="AF1298">
        <v>1957</v>
      </c>
      <c r="AI1298" t="e">
        <f>VLOOKUP(I1298,Current!J:Q,2,0)</f>
        <v>#N/A</v>
      </c>
      <c r="AK1298" t="s">
        <v>11775</v>
      </c>
      <c r="AL1298">
        <f t="shared" si="20"/>
        <v>0</v>
      </c>
    </row>
    <row r="1299" spans="1:38" hidden="1" x14ac:dyDescent="0.25">
      <c r="A1299" s="1">
        <v>1297</v>
      </c>
      <c r="B1299">
        <v>1297</v>
      </c>
      <c r="C1299">
        <v>6</v>
      </c>
      <c r="D1299" t="s">
        <v>3363</v>
      </c>
      <c r="G1299" t="s">
        <v>3295</v>
      </c>
      <c r="H1299" t="s">
        <v>618</v>
      </c>
      <c r="J1299" t="s">
        <v>2781</v>
      </c>
      <c r="L1299" t="s">
        <v>3296</v>
      </c>
      <c r="M1299" t="s">
        <v>38</v>
      </c>
      <c r="N1299" t="s">
        <v>3297</v>
      </c>
      <c r="O1299" t="s">
        <v>618</v>
      </c>
      <c r="P1299" t="s">
        <v>179</v>
      </c>
      <c r="V1299" t="s">
        <v>3298</v>
      </c>
      <c r="W1299" t="s">
        <v>618</v>
      </c>
      <c r="AC1299" t="s">
        <v>619</v>
      </c>
      <c r="AD1299" t="s">
        <v>96</v>
      </c>
      <c r="AI1299" t="e">
        <f>VLOOKUP(I1299,Current!J:Q,2,0)</f>
        <v>#N/A</v>
      </c>
      <c r="AK1299" t="s">
        <v>11775</v>
      </c>
      <c r="AL1299">
        <f t="shared" si="20"/>
        <v>0</v>
      </c>
    </row>
    <row r="1300" spans="1:38" hidden="1" x14ac:dyDescent="0.25">
      <c r="A1300" s="1">
        <v>1298</v>
      </c>
      <c r="B1300">
        <v>1298</v>
      </c>
      <c r="C1300">
        <v>7</v>
      </c>
      <c r="D1300" t="s">
        <v>3363</v>
      </c>
      <c r="G1300" t="s">
        <v>618</v>
      </c>
      <c r="H1300" t="s">
        <v>3364</v>
      </c>
      <c r="J1300" t="s">
        <v>83</v>
      </c>
      <c r="L1300" t="s">
        <v>3296</v>
      </c>
      <c r="M1300" t="s">
        <v>38</v>
      </c>
      <c r="N1300" t="s">
        <v>618</v>
      </c>
      <c r="O1300" t="s">
        <v>3364</v>
      </c>
      <c r="P1300" t="s">
        <v>618</v>
      </c>
      <c r="V1300" t="s">
        <v>619</v>
      </c>
      <c r="W1300" t="s">
        <v>78</v>
      </c>
      <c r="X1300" t="s">
        <v>183</v>
      </c>
      <c r="AC1300" t="s">
        <v>581</v>
      </c>
      <c r="AD1300" t="s">
        <v>53</v>
      </c>
      <c r="AE1300">
        <v>1917</v>
      </c>
      <c r="AF1300">
        <v>1934</v>
      </c>
      <c r="AI1300" t="e">
        <f>VLOOKUP(I1300,Current!J:Q,2,0)</f>
        <v>#N/A</v>
      </c>
      <c r="AK1300" t="s">
        <v>11775</v>
      </c>
      <c r="AL1300">
        <f t="shared" si="20"/>
        <v>0</v>
      </c>
    </row>
    <row r="1301" spans="1:38" hidden="1" x14ac:dyDescent="0.25">
      <c r="A1301" s="1">
        <v>1299</v>
      </c>
      <c r="B1301">
        <v>1299</v>
      </c>
      <c r="C1301">
        <v>8</v>
      </c>
      <c r="D1301" t="s">
        <v>3365</v>
      </c>
      <c r="G1301" t="s">
        <v>170</v>
      </c>
      <c r="H1301" t="s">
        <v>1170</v>
      </c>
      <c r="J1301" t="s">
        <v>36</v>
      </c>
      <c r="L1301" t="s">
        <v>3296</v>
      </c>
      <c r="M1301" t="s">
        <v>38</v>
      </c>
      <c r="N1301" t="s">
        <v>170</v>
      </c>
      <c r="O1301" t="s">
        <v>1170</v>
      </c>
      <c r="P1301" t="s">
        <v>170</v>
      </c>
      <c r="V1301" t="s">
        <v>171</v>
      </c>
      <c r="W1301" t="s">
        <v>1170</v>
      </c>
      <c r="AC1301" t="s">
        <v>1448</v>
      </c>
      <c r="AD1301" t="s">
        <v>53</v>
      </c>
      <c r="AE1301">
        <v>1892</v>
      </c>
      <c r="AF1301">
        <v>1924</v>
      </c>
      <c r="AI1301" t="e">
        <f>VLOOKUP(I1301,Current!J:Q,2,0)</f>
        <v>#N/A</v>
      </c>
      <c r="AK1301" t="s">
        <v>11775</v>
      </c>
      <c r="AL1301">
        <f t="shared" si="20"/>
        <v>0</v>
      </c>
    </row>
    <row r="1302" spans="1:38" hidden="1" x14ac:dyDescent="0.25">
      <c r="A1302" s="1">
        <v>1300</v>
      </c>
      <c r="B1302">
        <v>1300</v>
      </c>
      <c r="C1302">
        <v>9</v>
      </c>
      <c r="D1302" t="s">
        <v>3365</v>
      </c>
      <c r="G1302" t="s">
        <v>1170</v>
      </c>
      <c r="H1302" t="s">
        <v>3366</v>
      </c>
      <c r="J1302" t="s">
        <v>55</v>
      </c>
      <c r="L1302" t="s">
        <v>3296</v>
      </c>
      <c r="M1302" t="s">
        <v>38</v>
      </c>
      <c r="N1302" t="s">
        <v>1170</v>
      </c>
      <c r="O1302" t="s">
        <v>3367</v>
      </c>
      <c r="P1302" t="s">
        <v>1170</v>
      </c>
      <c r="V1302" t="s">
        <v>1448</v>
      </c>
      <c r="W1302" t="s">
        <v>476</v>
      </c>
      <c r="AC1302" t="s">
        <v>478</v>
      </c>
      <c r="AD1302" t="s">
        <v>53</v>
      </c>
      <c r="AE1302">
        <v>1924</v>
      </c>
      <c r="AF1302">
        <v>1955</v>
      </c>
      <c r="AI1302" t="e">
        <f>VLOOKUP(I1302,Current!J:Q,2,0)</f>
        <v>#N/A</v>
      </c>
      <c r="AK1302" t="s">
        <v>11775</v>
      </c>
      <c r="AL1302">
        <f t="shared" si="20"/>
        <v>0</v>
      </c>
    </row>
    <row r="1303" spans="1:38" hidden="1" x14ac:dyDescent="0.25">
      <c r="A1303" s="1">
        <v>1301</v>
      </c>
      <c r="B1303">
        <v>1301</v>
      </c>
      <c r="C1303">
        <v>0</v>
      </c>
      <c r="D1303" t="s">
        <v>3368</v>
      </c>
      <c r="G1303" t="s">
        <v>3369</v>
      </c>
      <c r="H1303" t="s">
        <v>364</v>
      </c>
      <c r="J1303" t="s">
        <v>2781</v>
      </c>
      <c r="L1303" t="s">
        <v>3296</v>
      </c>
      <c r="M1303" t="s">
        <v>38</v>
      </c>
      <c r="N1303" t="s">
        <v>3369</v>
      </c>
      <c r="O1303" t="s">
        <v>364</v>
      </c>
      <c r="P1303" t="s">
        <v>136</v>
      </c>
      <c r="Q1303" t="s">
        <v>493</v>
      </c>
      <c r="V1303" t="s">
        <v>495</v>
      </c>
      <c r="W1303" t="s">
        <v>364</v>
      </c>
      <c r="AC1303" t="s">
        <v>365</v>
      </c>
      <c r="AD1303" t="s">
        <v>53</v>
      </c>
      <c r="AE1303">
        <v>1881</v>
      </c>
      <c r="AF1303">
        <v>1922</v>
      </c>
      <c r="AI1303" t="e">
        <f>VLOOKUP(I1303,Current!J:Q,2,0)</f>
        <v>#N/A</v>
      </c>
      <c r="AK1303" t="s">
        <v>11775</v>
      </c>
      <c r="AL1303">
        <f t="shared" si="20"/>
        <v>0</v>
      </c>
    </row>
    <row r="1304" spans="1:38" hidden="1" x14ac:dyDescent="0.25">
      <c r="A1304" s="1">
        <v>1302</v>
      </c>
      <c r="B1304">
        <v>1302</v>
      </c>
      <c r="C1304">
        <v>1</v>
      </c>
      <c r="D1304" t="s">
        <v>3368</v>
      </c>
      <c r="E1304" t="s">
        <v>3370</v>
      </c>
      <c r="G1304" t="s">
        <v>364</v>
      </c>
      <c r="H1304" t="s">
        <v>3371</v>
      </c>
      <c r="J1304" t="s">
        <v>88</v>
      </c>
      <c r="L1304" t="s">
        <v>3296</v>
      </c>
      <c r="M1304" t="s">
        <v>38</v>
      </c>
      <c r="N1304" t="s">
        <v>364</v>
      </c>
      <c r="O1304" t="s">
        <v>3371</v>
      </c>
      <c r="P1304" t="s">
        <v>364</v>
      </c>
      <c r="V1304" t="s">
        <v>365</v>
      </c>
      <c r="W1304" t="s">
        <v>71</v>
      </c>
      <c r="X1304" t="s">
        <v>146</v>
      </c>
      <c r="AC1304" t="s">
        <v>147</v>
      </c>
      <c r="AD1304" t="s">
        <v>53</v>
      </c>
      <c r="AE1304">
        <v>1922</v>
      </c>
      <c r="AF1304">
        <v>1935</v>
      </c>
      <c r="AI1304" t="e">
        <f>VLOOKUP(I1304,Current!J:Q,2,0)</f>
        <v>#N/A</v>
      </c>
      <c r="AK1304" t="s">
        <v>11775</v>
      </c>
      <c r="AL1304">
        <f t="shared" si="20"/>
        <v>0</v>
      </c>
    </row>
    <row r="1305" spans="1:38" hidden="1" x14ac:dyDescent="0.25">
      <c r="A1305" s="1">
        <v>1303</v>
      </c>
      <c r="B1305">
        <v>1303</v>
      </c>
      <c r="C1305">
        <v>2</v>
      </c>
      <c r="D1305" t="s">
        <v>3372</v>
      </c>
      <c r="G1305" t="s">
        <v>3373</v>
      </c>
      <c r="H1305" t="s">
        <v>35</v>
      </c>
      <c r="I1305" t="s">
        <v>3374</v>
      </c>
      <c r="J1305" t="s">
        <v>2781</v>
      </c>
      <c r="L1305" t="s">
        <v>3296</v>
      </c>
      <c r="M1305" t="s">
        <v>38</v>
      </c>
      <c r="N1305" t="s">
        <v>3373</v>
      </c>
      <c r="O1305" t="s">
        <v>39</v>
      </c>
      <c r="P1305" t="s">
        <v>631</v>
      </c>
      <c r="Q1305" t="s">
        <v>249</v>
      </c>
      <c r="V1305" t="s">
        <v>250</v>
      </c>
      <c r="AC1305" t="s">
        <v>40</v>
      </c>
      <c r="AD1305" t="s">
        <v>61</v>
      </c>
      <c r="AI1305" t="e">
        <f>VLOOKUP(I1305,Current!J:Q,2,0)</f>
        <v>#N/A</v>
      </c>
      <c r="AK1305" t="s">
        <v>11775</v>
      </c>
      <c r="AL1305">
        <f t="shared" si="20"/>
        <v>0</v>
      </c>
    </row>
    <row r="1306" spans="1:38" hidden="1" x14ac:dyDescent="0.25">
      <c r="A1306" s="1">
        <v>1304</v>
      </c>
      <c r="B1306">
        <v>1304</v>
      </c>
      <c r="C1306">
        <v>3</v>
      </c>
      <c r="D1306" t="s">
        <v>3372</v>
      </c>
      <c r="G1306" t="s">
        <v>35</v>
      </c>
      <c r="H1306" t="s">
        <v>35</v>
      </c>
      <c r="I1306" t="s">
        <v>3374</v>
      </c>
      <c r="J1306" t="s">
        <v>83</v>
      </c>
      <c r="L1306" t="s">
        <v>3296</v>
      </c>
      <c r="M1306" t="s">
        <v>38</v>
      </c>
      <c r="N1306" t="s">
        <v>39</v>
      </c>
      <c r="O1306" t="s">
        <v>39</v>
      </c>
      <c r="V1306" t="s">
        <v>40</v>
      </c>
      <c r="AC1306" t="s">
        <v>40</v>
      </c>
      <c r="AD1306" t="s">
        <v>41</v>
      </c>
      <c r="AI1306" t="e">
        <f>VLOOKUP(I1306,Current!J:Q,2,0)</f>
        <v>#N/A</v>
      </c>
      <c r="AK1306" t="s">
        <v>11775</v>
      </c>
      <c r="AL1306">
        <f t="shared" si="20"/>
        <v>0</v>
      </c>
    </row>
    <row r="1307" spans="1:38" hidden="1" x14ac:dyDescent="0.25">
      <c r="A1307" s="1">
        <v>1305</v>
      </c>
      <c r="B1307">
        <v>1305</v>
      </c>
      <c r="C1307">
        <v>4</v>
      </c>
      <c r="D1307" t="s">
        <v>3372</v>
      </c>
      <c r="G1307" t="s">
        <v>3375</v>
      </c>
      <c r="H1307" t="s">
        <v>337</v>
      </c>
      <c r="I1307" t="s">
        <v>3374</v>
      </c>
      <c r="J1307" t="s">
        <v>88</v>
      </c>
      <c r="L1307" t="s">
        <v>3296</v>
      </c>
      <c r="M1307" t="s">
        <v>38</v>
      </c>
      <c r="N1307" t="s">
        <v>3375</v>
      </c>
      <c r="O1307" t="s">
        <v>337</v>
      </c>
      <c r="P1307" t="s">
        <v>380</v>
      </c>
      <c r="Q1307" t="s">
        <v>1124</v>
      </c>
      <c r="V1307" t="s">
        <v>1125</v>
      </c>
      <c r="W1307" t="s">
        <v>337</v>
      </c>
      <c r="AC1307" t="s">
        <v>338</v>
      </c>
      <c r="AD1307" t="s">
        <v>53</v>
      </c>
      <c r="AE1307">
        <v>1921</v>
      </c>
      <c r="AF1307">
        <v>1940</v>
      </c>
      <c r="AI1307" t="e">
        <f>VLOOKUP(I1307,Current!J:Q,2,0)</f>
        <v>#N/A</v>
      </c>
      <c r="AK1307" t="s">
        <v>11775</v>
      </c>
      <c r="AL1307">
        <f t="shared" si="20"/>
        <v>0</v>
      </c>
    </row>
    <row r="1308" spans="1:38" hidden="1" x14ac:dyDescent="0.25">
      <c r="A1308" s="1">
        <v>1306</v>
      </c>
      <c r="B1308">
        <v>1306</v>
      </c>
      <c r="C1308">
        <v>5</v>
      </c>
      <c r="D1308" t="s">
        <v>3372</v>
      </c>
      <c r="E1308" t="s">
        <v>257</v>
      </c>
      <c r="G1308" t="s">
        <v>3373</v>
      </c>
      <c r="H1308" t="s">
        <v>3376</v>
      </c>
      <c r="I1308" t="s">
        <v>3374</v>
      </c>
      <c r="J1308" t="s">
        <v>55</v>
      </c>
      <c r="L1308" t="s">
        <v>3296</v>
      </c>
      <c r="M1308" t="s">
        <v>38</v>
      </c>
      <c r="N1308" t="s">
        <v>3373</v>
      </c>
      <c r="O1308" t="s">
        <v>3376</v>
      </c>
      <c r="P1308" t="s">
        <v>631</v>
      </c>
      <c r="Q1308" t="s">
        <v>249</v>
      </c>
      <c r="V1308" t="s">
        <v>250</v>
      </c>
      <c r="W1308" t="s">
        <v>1080</v>
      </c>
      <c r="AC1308" t="s">
        <v>1081</v>
      </c>
      <c r="AD1308" t="s">
        <v>53</v>
      </c>
      <c r="AE1308">
        <v>1891</v>
      </c>
      <c r="AF1308">
        <v>1959</v>
      </c>
      <c r="AI1308" t="e">
        <f>VLOOKUP(I1308,Current!J:Q,2,0)</f>
        <v>#N/A</v>
      </c>
      <c r="AK1308" t="s">
        <v>11775</v>
      </c>
      <c r="AL1308">
        <f t="shared" si="20"/>
        <v>0</v>
      </c>
    </row>
    <row r="1309" spans="1:38" hidden="1" x14ac:dyDescent="0.25">
      <c r="A1309" s="1">
        <v>1307</v>
      </c>
      <c r="B1309">
        <v>1307</v>
      </c>
      <c r="C1309">
        <v>6</v>
      </c>
      <c r="D1309" t="s">
        <v>3377</v>
      </c>
      <c r="E1309" t="s">
        <v>3378</v>
      </c>
      <c r="G1309" t="s">
        <v>3379</v>
      </c>
      <c r="I1309" t="s">
        <v>3380</v>
      </c>
      <c r="J1309" t="s">
        <v>55</v>
      </c>
      <c r="L1309" t="s">
        <v>3296</v>
      </c>
      <c r="M1309" t="s">
        <v>38</v>
      </c>
      <c r="N1309" t="s">
        <v>3379</v>
      </c>
      <c r="P1309" t="s">
        <v>157</v>
      </c>
      <c r="Q1309" t="s">
        <v>329</v>
      </c>
      <c r="V1309" t="s">
        <v>330</v>
      </c>
      <c r="AC1309" t="s">
        <v>40</v>
      </c>
      <c r="AD1309" t="s">
        <v>56</v>
      </c>
      <c r="AI1309">
        <f>VLOOKUP(I1309,Current!J:Q,2,0)</f>
        <v>1913</v>
      </c>
      <c r="AJ1309" t="s">
        <v>56</v>
      </c>
      <c r="AK1309">
        <v>1913</v>
      </c>
      <c r="AL1309">
        <f t="shared" si="20"/>
        <v>0</v>
      </c>
    </row>
    <row r="1310" spans="1:38" hidden="1" x14ac:dyDescent="0.25">
      <c r="A1310" s="1">
        <v>1308</v>
      </c>
      <c r="B1310">
        <v>1308</v>
      </c>
      <c r="C1310">
        <v>0</v>
      </c>
      <c r="D1310" t="s">
        <v>3381</v>
      </c>
      <c r="G1310" t="s">
        <v>1758</v>
      </c>
      <c r="H1310" t="s">
        <v>3382</v>
      </c>
      <c r="J1310" t="s">
        <v>36</v>
      </c>
      <c r="L1310" t="s">
        <v>3296</v>
      </c>
      <c r="M1310" t="s">
        <v>38</v>
      </c>
      <c r="N1310" t="s">
        <v>1759</v>
      </c>
      <c r="O1310" t="s">
        <v>3382</v>
      </c>
      <c r="P1310" t="s">
        <v>1760</v>
      </c>
      <c r="V1310" t="s">
        <v>1761</v>
      </c>
      <c r="W1310" t="s">
        <v>329</v>
      </c>
      <c r="AC1310" t="s">
        <v>330</v>
      </c>
      <c r="AD1310" t="s">
        <v>96</v>
      </c>
      <c r="AI1310" t="e">
        <f>VLOOKUP(I1310,Current!J:Q,2,0)</f>
        <v>#N/A</v>
      </c>
      <c r="AK1310" t="s">
        <v>11775</v>
      </c>
      <c r="AL1310">
        <f t="shared" si="20"/>
        <v>0</v>
      </c>
    </row>
    <row r="1311" spans="1:38" hidden="1" x14ac:dyDescent="0.25">
      <c r="A1311" s="1">
        <v>1309</v>
      </c>
      <c r="B1311">
        <v>1309</v>
      </c>
      <c r="C1311">
        <v>1</v>
      </c>
      <c r="D1311" t="s">
        <v>3383</v>
      </c>
      <c r="G1311" t="s">
        <v>3384</v>
      </c>
      <c r="H1311" t="s">
        <v>35</v>
      </c>
      <c r="J1311" t="s">
        <v>2781</v>
      </c>
      <c r="L1311" t="s">
        <v>3296</v>
      </c>
      <c r="M1311" t="s">
        <v>38</v>
      </c>
      <c r="N1311" t="s">
        <v>3384</v>
      </c>
      <c r="O1311" t="s">
        <v>39</v>
      </c>
      <c r="P1311" t="s">
        <v>216</v>
      </c>
      <c r="Q1311" t="s">
        <v>103</v>
      </c>
      <c r="V1311" t="s">
        <v>104</v>
      </c>
      <c r="AC1311" t="s">
        <v>40</v>
      </c>
      <c r="AD1311" t="s">
        <v>61</v>
      </c>
      <c r="AI1311" t="e">
        <f>VLOOKUP(I1311,Current!J:Q,2,0)</f>
        <v>#N/A</v>
      </c>
      <c r="AK1311" t="s">
        <v>11775</v>
      </c>
      <c r="AL1311">
        <f t="shared" si="20"/>
        <v>0</v>
      </c>
    </row>
    <row r="1312" spans="1:38" hidden="1" x14ac:dyDescent="0.25">
      <c r="A1312" s="1">
        <v>1310</v>
      </c>
      <c r="B1312">
        <v>1310</v>
      </c>
      <c r="C1312">
        <v>2</v>
      </c>
      <c r="D1312" t="s">
        <v>3383</v>
      </c>
      <c r="G1312" t="s">
        <v>3385</v>
      </c>
      <c r="H1312" t="s">
        <v>3386</v>
      </c>
      <c r="J1312" t="s">
        <v>55</v>
      </c>
      <c r="L1312" t="s">
        <v>3296</v>
      </c>
      <c r="M1312" t="s">
        <v>38</v>
      </c>
      <c r="N1312" t="s">
        <v>3385</v>
      </c>
      <c r="O1312" t="s">
        <v>3386</v>
      </c>
      <c r="P1312" t="s">
        <v>143</v>
      </c>
      <c r="Q1312" t="s">
        <v>110</v>
      </c>
      <c r="V1312" t="s">
        <v>111</v>
      </c>
      <c r="W1312" t="s">
        <v>275</v>
      </c>
      <c r="X1312" t="s">
        <v>213</v>
      </c>
      <c r="AC1312" t="s">
        <v>214</v>
      </c>
      <c r="AD1312" t="s">
        <v>53</v>
      </c>
      <c r="AE1312">
        <v>1896</v>
      </c>
      <c r="AF1312">
        <v>1964</v>
      </c>
      <c r="AI1312" t="e">
        <f>VLOOKUP(I1312,Current!J:Q,2,0)</f>
        <v>#N/A</v>
      </c>
      <c r="AK1312" t="s">
        <v>11775</v>
      </c>
      <c r="AL1312">
        <f t="shared" si="20"/>
        <v>0</v>
      </c>
    </row>
    <row r="1313" spans="1:38" hidden="1" x14ac:dyDescent="0.25">
      <c r="A1313" s="1">
        <v>1311</v>
      </c>
      <c r="B1313">
        <v>1311</v>
      </c>
      <c r="C1313">
        <v>3</v>
      </c>
      <c r="D1313" t="s">
        <v>3383</v>
      </c>
      <c r="E1313" t="s">
        <v>294</v>
      </c>
      <c r="G1313" t="s">
        <v>3387</v>
      </c>
      <c r="I1313" t="s">
        <v>3388</v>
      </c>
      <c r="J1313" t="s">
        <v>55</v>
      </c>
      <c r="L1313" t="s">
        <v>3296</v>
      </c>
      <c r="M1313" t="s">
        <v>38</v>
      </c>
      <c r="N1313" t="s">
        <v>3387</v>
      </c>
      <c r="P1313" t="s">
        <v>179</v>
      </c>
      <c r="Q1313" t="s">
        <v>856</v>
      </c>
      <c r="V1313" t="s">
        <v>857</v>
      </c>
      <c r="AC1313" t="s">
        <v>40</v>
      </c>
      <c r="AD1313" t="s">
        <v>56</v>
      </c>
      <c r="AI1313">
        <f>VLOOKUP(I1313,Current!J:Q,2,0)</f>
        <v>2002</v>
      </c>
      <c r="AJ1313" t="s">
        <v>56</v>
      </c>
      <c r="AK1313">
        <v>2002</v>
      </c>
      <c r="AL1313">
        <f t="shared" si="20"/>
        <v>0</v>
      </c>
    </row>
    <row r="1314" spans="1:38" hidden="1" x14ac:dyDescent="0.25">
      <c r="A1314" s="1">
        <v>1312</v>
      </c>
      <c r="B1314">
        <v>1312</v>
      </c>
      <c r="C1314">
        <v>4</v>
      </c>
      <c r="D1314" t="s">
        <v>3389</v>
      </c>
      <c r="G1314" t="s">
        <v>3390</v>
      </c>
      <c r="H1314" t="s">
        <v>318</v>
      </c>
      <c r="J1314" t="s">
        <v>2781</v>
      </c>
      <c r="L1314" t="s">
        <v>3296</v>
      </c>
      <c r="M1314" t="s">
        <v>38</v>
      </c>
      <c r="N1314" t="s">
        <v>3390</v>
      </c>
      <c r="O1314" t="s">
        <v>318</v>
      </c>
      <c r="P1314" t="s">
        <v>179</v>
      </c>
      <c r="Q1314" t="s">
        <v>510</v>
      </c>
      <c r="V1314" t="s">
        <v>511</v>
      </c>
      <c r="W1314" t="s">
        <v>318</v>
      </c>
      <c r="AC1314" t="s">
        <v>319</v>
      </c>
      <c r="AD1314" t="s">
        <v>53</v>
      </c>
      <c r="AE1314">
        <v>1887</v>
      </c>
      <c r="AF1314">
        <v>1897</v>
      </c>
      <c r="AI1314" t="e">
        <f>VLOOKUP(I1314,Current!J:Q,2,0)</f>
        <v>#N/A</v>
      </c>
      <c r="AK1314" t="s">
        <v>11775</v>
      </c>
      <c r="AL1314">
        <f t="shared" si="20"/>
        <v>0</v>
      </c>
    </row>
    <row r="1315" spans="1:38" hidden="1" x14ac:dyDescent="0.25">
      <c r="A1315" s="1">
        <v>1313</v>
      </c>
      <c r="B1315">
        <v>1313</v>
      </c>
      <c r="C1315">
        <v>5</v>
      </c>
      <c r="D1315" t="s">
        <v>3389</v>
      </c>
      <c r="E1315" t="s">
        <v>3299</v>
      </c>
      <c r="G1315" t="s">
        <v>318</v>
      </c>
      <c r="H1315" t="s">
        <v>3391</v>
      </c>
      <c r="J1315" t="s">
        <v>55</v>
      </c>
      <c r="L1315" t="s">
        <v>3296</v>
      </c>
      <c r="M1315" t="s">
        <v>38</v>
      </c>
      <c r="N1315" t="s">
        <v>318</v>
      </c>
      <c r="O1315" t="s">
        <v>3391</v>
      </c>
      <c r="P1315" t="s">
        <v>318</v>
      </c>
      <c r="V1315" t="s">
        <v>319</v>
      </c>
      <c r="W1315" t="s">
        <v>374</v>
      </c>
      <c r="X1315" t="s">
        <v>263</v>
      </c>
      <c r="AC1315" t="s">
        <v>264</v>
      </c>
      <c r="AD1315" t="s">
        <v>53</v>
      </c>
      <c r="AE1315">
        <v>1897</v>
      </c>
      <c r="AF1315">
        <v>1958</v>
      </c>
      <c r="AI1315" t="e">
        <f>VLOOKUP(I1315,Current!J:Q,2,0)</f>
        <v>#N/A</v>
      </c>
      <c r="AK1315" t="s">
        <v>11775</v>
      </c>
      <c r="AL1315">
        <f t="shared" si="20"/>
        <v>0</v>
      </c>
    </row>
    <row r="1316" spans="1:38" hidden="1" x14ac:dyDescent="0.25">
      <c r="A1316" s="1">
        <v>1314</v>
      </c>
      <c r="B1316">
        <v>1314</v>
      </c>
      <c r="C1316">
        <v>6</v>
      </c>
      <c r="D1316" t="s">
        <v>3392</v>
      </c>
      <c r="G1316" t="s">
        <v>3393</v>
      </c>
      <c r="H1316" t="s">
        <v>74</v>
      </c>
      <c r="J1316" t="s">
        <v>2781</v>
      </c>
      <c r="L1316" t="s">
        <v>3296</v>
      </c>
      <c r="M1316" t="s">
        <v>38</v>
      </c>
      <c r="N1316" t="s">
        <v>3393</v>
      </c>
      <c r="O1316" t="s">
        <v>74</v>
      </c>
      <c r="P1316" t="s">
        <v>48</v>
      </c>
      <c r="Q1316" t="s">
        <v>125</v>
      </c>
      <c r="V1316" t="s">
        <v>126</v>
      </c>
      <c r="W1316" t="s">
        <v>74</v>
      </c>
      <c r="AC1316" t="s">
        <v>75</v>
      </c>
      <c r="AD1316" t="s">
        <v>53</v>
      </c>
      <c r="AE1316">
        <v>1893</v>
      </c>
      <c r="AF1316">
        <v>1919</v>
      </c>
      <c r="AI1316" t="e">
        <f>VLOOKUP(I1316,Current!J:Q,2,0)</f>
        <v>#N/A</v>
      </c>
      <c r="AK1316" t="s">
        <v>11775</v>
      </c>
      <c r="AL1316">
        <f t="shared" si="20"/>
        <v>0</v>
      </c>
    </row>
    <row r="1317" spans="1:38" hidden="1" x14ac:dyDescent="0.25">
      <c r="A1317" s="1">
        <v>1315</v>
      </c>
      <c r="B1317">
        <v>1315</v>
      </c>
      <c r="C1317">
        <v>7</v>
      </c>
      <c r="D1317" t="s">
        <v>3392</v>
      </c>
      <c r="G1317" t="s">
        <v>74</v>
      </c>
      <c r="H1317" t="s">
        <v>3394</v>
      </c>
      <c r="J1317" t="s">
        <v>55</v>
      </c>
      <c r="L1317" t="s">
        <v>3296</v>
      </c>
      <c r="M1317" t="s">
        <v>38</v>
      </c>
      <c r="N1317" t="s">
        <v>74</v>
      </c>
      <c r="O1317" t="s">
        <v>3394</v>
      </c>
      <c r="P1317" t="s">
        <v>74</v>
      </c>
      <c r="V1317" t="s">
        <v>75</v>
      </c>
      <c r="W1317" t="s">
        <v>179</v>
      </c>
      <c r="X1317" t="s">
        <v>89</v>
      </c>
      <c r="AC1317" t="s">
        <v>90</v>
      </c>
      <c r="AD1317" t="s">
        <v>53</v>
      </c>
      <c r="AE1317">
        <v>1919</v>
      </c>
      <c r="AF1317">
        <v>1953</v>
      </c>
      <c r="AI1317" t="e">
        <f>VLOOKUP(I1317,Current!J:Q,2,0)</f>
        <v>#N/A</v>
      </c>
      <c r="AK1317" t="s">
        <v>11775</v>
      </c>
      <c r="AL1317">
        <f t="shared" si="20"/>
        <v>0</v>
      </c>
    </row>
    <row r="1318" spans="1:38" hidden="1" x14ac:dyDescent="0.25">
      <c r="A1318" s="1">
        <v>1316</v>
      </c>
      <c r="B1318">
        <v>1316</v>
      </c>
      <c r="C1318">
        <v>8</v>
      </c>
      <c r="D1318" t="s">
        <v>3395</v>
      </c>
      <c r="E1318" t="s">
        <v>294</v>
      </c>
      <c r="G1318" t="s">
        <v>3396</v>
      </c>
      <c r="I1318" s="21" t="s">
        <v>11614</v>
      </c>
      <c r="J1318" t="s">
        <v>55</v>
      </c>
      <c r="L1318" t="s">
        <v>3296</v>
      </c>
      <c r="M1318" t="s">
        <v>38</v>
      </c>
      <c r="N1318" t="s">
        <v>3396</v>
      </c>
      <c r="P1318" t="s">
        <v>159</v>
      </c>
      <c r="Q1318" t="s">
        <v>2330</v>
      </c>
      <c r="V1318" t="s">
        <v>2331</v>
      </c>
      <c r="AC1318" t="s">
        <v>40</v>
      </c>
      <c r="AD1318" t="s">
        <v>56</v>
      </c>
      <c r="AI1318">
        <f>VLOOKUP(I1318,Current!J:Q,2,0)</f>
        <v>2008</v>
      </c>
      <c r="AJ1318" t="s">
        <v>56</v>
      </c>
      <c r="AK1318">
        <v>2008</v>
      </c>
      <c r="AL1318">
        <f t="shared" si="20"/>
        <v>0</v>
      </c>
    </row>
    <row r="1319" spans="1:38" hidden="1" x14ac:dyDescent="0.25">
      <c r="A1319" s="1">
        <v>1317</v>
      </c>
      <c r="B1319">
        <v>1317</v>
      </c>
      <c r="C1319">
        <v>0</v>
      </c>
      <c r="D1319" t="s">
        <v>3398</v>
      </c>
      <c r="E1319" t="s">
        <v>294</v>
      </c>
      <c r="G1319" t="s">
        <v>249</v>
      </c>
      <c r="H1319" t="s">
        <v>298</v>
      </c>
      <c r="J1319" t="s">
        <v>83</v>
      </c>
      <c r="L1319" t="s">
        <v>3296</v>
      </c>
      <c r="M1319" t="s">
        <v>38</v>
      </c>
      <c r="N1319" t="s">
        <v>249</v>
      </c>
      <c r="O1319" t="s">
        <v>298</v>
      </c>
      <c r="P1319" t="s">
        <v>249</v>
      </c>
      <c r="V1319" t="s">
        <v>250</v>
      </c>
      <c r="W1319" t="s">
        <v>298</v>
      </c>
      <c r="AC1319" t="s">
        <v>299</v>
      </c>
      <c r="AD1319" t="s">
        <v>53</v>
      </c>
      <c r="AE1319">
        <v>1891</v>
      </c>
      <c r="AF1319">
        <v>1910</v>
      </c>
      <c r="AI1319" t="e">
        <f>VLOOKUP(I1319,Current!J:Q,2,0)</f>
        <v>#N/A</v>
      </c>
      <c r="AK1319" t="s">
        <v>11775</v>
      </c>
      <c r="AL1319">
        <f t="shared" si="20"/>
        <v>0</v>
      </c>
    </row>
    <row r="1320" spans="1:38" hidden="1" x14ac:dyDescent="0.25">
      <c r="A1320" s="1">
        <v>1318</v>
      </c>
      <c r="B1320">
        <v>1318</v>
      </c>
      <c r="C1320">
        <v>1</v>
      </c>
      <c r="D1320" t="s">
        <v>3398</v>
      </c>
      <c r="E1320" t="s">
        <v>3399</v>
      </c>
      <c r="G1320" t="s">
        <v>298</v>
      </c>
      <c r="H1320" t="s">
        <v>146</v>
      </c>
      <c r="J1320" t="s">
        <v>55</v>
      </c>
      <c r="L1320" t="s">
        <v>3296</v>
      </c>
      <c r="M1320" t="s">
        <v>38</v>
      </c>
      <c r="N1320" t="s">
        <v>298</v>
      </c>
      <c r="O1320" t="s">
        <v>146</v>
      </c>
      <c r="P1320" t="s">
        <v>298</v>
      </c>
      <c r="V1320" t="s">
        <v>299</v>
      </c>
      <c r="W1320" t="s">
        <v>146</v>
      </c>
      <c r="AC1320" t="s">
        <v>147</v>
      </c>
      <c r="AD1320" t="s">
        <v>53</v>
      </c>
      <c r="AE1320">
        <v>1910</v>
      </c>
      <c r="AF1320">
        <v>1935</v>
      </c>
      <c r="AI1320" t="e">
        <f>VLOOKUP(I1320,Current!J:Q,2,0)</f>
        <v>#N/A</v>
      </c>
      <c r="AK1320" t="s">
        <v>11775</v>
      </c>
      <c r="AL1320">
        <f t="shared" si="20"/>
        <v>0</v>
      </c>
    </row>
    <row r="1321" spans="1:38" hidden="1" x14ac:dyDescent="0.25">
      <c r="A1321" s="1">
        <v>1319</v>
      </c>
      <c r="B1321">
        <v>1319</v>
      </c>
      <c r="C1321">
        <v>2</v>
      </c>
      <c r="D1321" t="s">
        <v>3400</v>
      </c>
      <c r="E1321" t="s">
        <v>3401</v>
      </c>
      <c r="G1321" t="s">
        <v>3402</v>
      </c>
      <c r="H1321" t="s">
        <v>202</v>
      </c>
      <c r="J1321" t="s">
        <v>3403</v>
      </c>
      <c r="L1321" t="s">
        <v>3296</v>
      </c>
      <c r="M1321" t="s">
        <v>38</v>
      </c>
      <c r="N1321" t="s">
        <v>3402</v>
      </c>
      <c r="O1321" t="s">
        <v>202</v>
      </c>
      <c r="P1321" t="s">
        <v>210</v>
      </c>
      <c r="Q1321" t="s">
        <v>64</v>
      </c>
      <c r="V1321" t="s">
        <v>65</v>
      </c>
      <c r="W1321" t="s">
        <v>202</v>
      </c>
      <c r="AC1321" t="s">
        <v>203</v>
      </c>
      <c r="AD1321" t="s">
        <v>53</v>
      </c>
      <c r="AE1321">
        <v>1901</v>
      </c>
      <c r="AF1321">
        <v>1956</v>
      </c>
      <c r="AI1321" t="e">
        <f>VLOOKUP(I1321,Current!J:Q,2,0)</f>
        <v>#N/A</v>
      </c>
      <c r="AK1321" t="s">
        <v>11775</v>
      </c>
      <c r="AL1321">
        <f t="shared" si="20"/>
        <v>0</v>
      </c>
    </row>
    <row r="1322" spans="1:38" hidden="1" x14ac:dyDescent="0.25">
      <c r="A1322" s="1">
        <v>1320</v>
      </c>
      <c r="B1322">
        <v>1320</v>
      </c>
      <c r="C1322">
        <v>3</v>
      </c>
      <c r="D1322" t="s">
        <v>3400</v>
      </c>
      <c r="G1322" t="s">
        <v>3404</v>
      </c>
      <c r="I1322" t="s">
        <v>3405</v>
      </c>
      <c r="J1322" t="s">
        <v>55</v>
      </c>
      <c r="L1322" t="s">
        <v>3296</v>
      </c>
      <c r="M1322" t="s">
        <v>38</v>
      </c>
      <c r="N1322" t="s">
        <v>3404</v>
      </c>
      <c r="P1322" t="s">
        <v>452</v>
      </c>
      <c r="Q1322" t="s">
        <v>949</v>
      </c>
      <c r="V1322" t="s">
        <v>950</v>
      </c>
      <c r="AC1322" t="s">
        <v>40</v>
      </c>
      <c r="AD1322" t="s">
        <v>56</v>
      </c>
      <c r="AI1322">
        <f>VLOOKUP(I1322,Current!J:Q,2,0)</f>
        <v>2007</v>
      </c>
      <c r="AJ1322" t="s">
        <v>56</v>
      </c>
      <c r="AK1322">
        <v>2007</v>
      </c>
      <c r="AL1322">
        <f t="shared" si="20"/>
        <v>0</v>
      </c>
    </row>
    <row r="1323" spans="1:38" hidden="1" x14ac:dyDescent="0.25">
      <c r="A1323" s="1">
        <v>1321</v>
      </c>
      <c r="B1323">
        <v>1321</v>
      </c>
      <c r="C1323">
        <v>0</v>
      </c>
      <c r="D1323" t="s">
        <v>3406</v>
      </c>
      <c r="G1323" t="s">
        <v>449</v>
      </c>
      <c r="H1323" t="s">
        <v>206</v>
      </c>
      <c r="J1323" t="s">
        <v>83</v>
      </c>
      <c r="L1323" t="s">
        <v>3296</v>
      </c>
      <c r="M1323" t="s">
        <v>38</v>
      </c>
      <c r="N1323" t="s">
        <v>449</v>
      </c>
      <c r="O1323" t="s">
        <v>206</v>
      </c>
      <c r="P1323" t="s">
        <v>449</v>
      </c>
      <c r="V1323" t="s">
        <v>450</v>
      </c>
      <c r="W1323" t="s">
        <v>206</v>
      </c>
      <c r="AC1323" t="s">
        <v>207</v>
      </c>
      <c r="AD1323" t="s">
        <v>53</v>
      </c>
      <c r="AE1323">
        <v>1873</v>
      </c>
      <c r="AF1323">
        <v>1875</v>
      </c>
      <c r="AI1323" t="e">
        <f>VLOOKUP(I1323,Current!J:Q,2,0)</f>
        <v>#N/A</v>
      </c>
      <c r="AK1323" t="s">
        <v>11775</v>
      </c>
      <c r="AL1323">
        <f t="shared" si="20"/>
        <v>0</v>
      </c>
    </row>
    <row r="1324" spans="1:38" hidden="1" x14ac:dyDescent="0.25">
      <c r="A1324" s="1">
        <v>1322</v>
      </c>
      <c r="B1324">
        <v>1322</v>
      </c>
      <c r="C1324">
        <v>1</v>
      </c>
      <c r="D1324" t="s">
        <v>3406</v>
      </c>
      <c r="G1324" t="s">
        <v>206</v>
      </c>
      <c r="H1324" t="s">
        <v>211</v>
      </c>
      <c r="J1324" t="s">
        <v>36</v>
      </c>
      <c r="L1324" t="s">
        <v>3296</v>
      </c>
      <c r="M1324" t="s">
        <v>38</v>
      </c>
      <c r="N1324" t="s">
        <v>206</v>
      </c>
      <c r="O1324" t="s">
        <v>211</v>
      </c>
      <c r="P1324" t="s">
        <v>206</v>
      </c>
      <c r="V1324" t="s">
        <v>207</v>
      </c>
      <c r="W1324" t="s">
        <v>211</v>
      </c>
      <c r="AC1324" t="s">
        <v>212</v>
      </c>
      <c r="AD1324" t="s">
        <v>53</v>
      </c>
      <c r="AE1324">
        <v>1875</v>
      </c>
      <c r="AF1324">
        <v>1908</v>
      </c>
      <c r="AI1324" t="e">
        <f>VLOOKUP(I1324,Current!J:Q,2,0)</f>
        <v>#N/A</v>
      </c>
      <c r="AK1324" t="s">
        <v>11775</v>
      </c>
      <c r="AL1324">
        <f t="shared" si="20"/>
        <v>0</v>
      </c>
    </row>
    <row r="1325" spans="1:38" hidden="1" x14ac:dyDescent="0.25">
      <c r="A1325" s="1">
        <v>1323</v>
      </c>
      <c r="B1325">
        <v>1323</v>
      </c>
      <c r="C1325">
        <v>2</v>
      </c>
      <c r="D1325" t="s">
        <v>3406</v>
      </c>
      <c r="G1325" t="s">
        <v>211</v>
      </c>
      <c r="H1325" t="s">
        <v>3407</v>
      </c>
      <c r="J1325" t="s">
        <v>55</v>
      </c>
      <c r="L1325" t="s">
        <v>3296</v>
      </c>
      <c r="M1325" t="s">
        <v>38</v>
      </c>
      <c r="N1325" t="s">
        <v>211</v>
      </c>
      <c r="O1325" t="s">
        <v>3407</v>
      </c>
      <c r="P1325" t="s">
        <v>211</v>
      </c>
      <c r="V1325" t="s">
        <v>212</v>
      </c>
      <c r="W1325" t="s">
        <v>374</v>
      </c>
      <c r="X1325" t="s">
        <v>94</v>
      </c>
      <c r="AC1325" t="s">
        <v>95</v>
      </c>
      <c r="AD1325" t="s">
        <v>53</v>
      </c>
      <c r="AE1325">
        <v>1908</v>
      </c>
      <c r="AF1325">
        <v>1951</v>
      </c>
      <c r="AI1325" t="e">
        <f>VLOOKUP(I1325,Current!J:Q,2,0)</f>
        <v>#N/A</v>
      </c>
      <c r="AK1325" t="s">
        <v>11775</v>
      </c>
      <c r="AL1325">
        <f t="shared" si="20"/>
        <v>0</v>
      </c>
    </row>
    <row r="1326" spans="1:38" hidden="1" x14ac:dyDescent="0.25">
      <c r="A1326" s="1">
        <v>1324</v>
      </c>
      <c r="B1326">
        <v>1324</v>
      </c>
      <c r="C1326">
        <v>0</v>
      </c>
      <c r="D1326" t="s">
        <v>3408</v>
      </c>
      <c r="G1326" t="s">
        <v>3409</v>
      </c>
      <c r="H1326" t="s">
        <v>3410</v>
      </c>
      <c r="I1326" t="s">
        <v>3411</v>
      </c>
      <c r="J1326" t="s">
        <v>2781</v>
      </c>
      <c r="L1326" t="s">
        <v>3296</v>
      </c>
      <c r="M1326" t="s">
        <v>38</v>
      </c>
      <c r="N1326" t="s">
        <v>3409</v>
      </c>
      <c r="O1326" t="s">
        <v>3410</v>
      </c>
      <c r="P1326" t="s">
        <v>201</v>
      </c>
      <c r="Q1326" t="s">
        <v>493</v>
      </c>
      <c r="V1326" t="s">
        <v>495</v>
      </c>
      <c r="W1326" t="s">
        <v>179</v>
      </c>
      <c r="X1326" t="s">
        <v>303</v>
      </c>
      <c r="AC1326" t="s">
        <v>305</v>
      </c>
      <c r="AD1326" t="s">
        <v>53</v>
      </c>
      <c r="AE1326">
        <v>1881</v>
      </c>
      <c r="AF1326">
        <v>1911</v>
      </c>
      <c r="AI1326" t="e">
        <f>VLOOKUP(I1326,Current!J:Q,2,0)</f>
        <v>#N/A</v>
      </c>
      <c r="AK1326" t="s">
        <v>11775</v>
      </c>
      <c r="AL1326">
        <f t="shared" si="20"/>
        <v>0</v>
      </c>
    </row>
    <row r="1327" spans="1:38" hidden="1" x14ac:dyDescent="0.25">
      <c r="A1327" s="1">
        <v>1325</v>
      </c>
      <c r="B1327">
        <v>1325</v>
      </c>
      <c r="C1327">
        <v>1</v>
      </c>
      <c r="D1327" t="s">
        <v>3408</v>
      </c>
      <c r="G1327" t="s">
        <v>3412</v>
      </c>
      <c r="H1327" t="s">
        <v>3413</v>
      </c>
      <c r="I1327" t="s">
        <v>3411</v>
      </c>
      <c r="J1327" t="s">
        <v>55</v>
      </c>
      <c r="L1327" t="s">
        <v>3296</v>
      </c>
      <c r="M1327" t="s">
        <v>38</v>
      </c>
      <c r="N1327" t="s">
        <v>3412</v>
      </c>
      <c r="O1327" t="s">
        <v>3413</v>
      </c>
      <c r="P1327" t="s">
        <v>102</v>
      </c>
      <c r="Q1327" t="s">
        <v>298</v>
      </c>
      <c r="V1327" t="s">
        <v>299</v>
      </c>
      <c r="W1327" t="s">
        <v>93</v>
      </c>
      <c r="X1327" t="s">
        <v>566</v>
      </c>
      <c r="AC1327" t="s">
        <v>567</v>
      </c>
      <c r="AD1327" t="s">
        <v>53</v>
      </c>
      <c r="AE1327">
        <v>1910</v>
      </c>
      <c r="AF1327">
        <v>1933</v>
      </c>
      <c r="AI1327" t="e">
        <f>VLOOKUP(I1327,Current!J:Q,2,0)</f>
        <v>#N/A</v>
      </c>
      <c r="AK1327" t="s">
        <v>11775</v>
      </c>
      <c r="AL1327">
        <f t="shared" si="20"/>
        <v>0</v>
      </c>
    </row>
    <row r="1328" spans="1:38" hidden="1" x14ac:dyDescent="0.25">
      <c r="A1328" s="1">
        <v>1326</v>
      </c>
      <c r="B1328">
        <v>1326</v>
      </c>
      <c r="C1328">
        <v>0</v>
      </c>
      <c r="D1328" t="s">
        <v>3414</v>
      </c>
      <c r="G1328" t="s">
        <v>3415</v>
      </c>
      <c r="H1328" t="s">
        <v>348</v>
      </c>
      <c r="I1328" t="s">
        <v>3416</v>
      </c>
      <c r="J1328" t="s">
        <v>2781</v>
      </c>
      <c r="L1328" t="s">
        <v>3296</v>
      </c>
      <c r="M1328" t="s">
        <v>38</v>
      </c>
      <c r="N1328" t="s">
        <v>3415</v>
      </c>
      <c r="O1328" t="s">
        <v>348</v>
      </c>
      <c r="P1328" t="s">
        <v>84</v>
      </c>
      <c r="Q1328" t="s">
        <v>1329</v>
      </c>
      <c r="V1328" t="s">
        <v>1330</v>
      </c>
      <c r="W1328" t="s">
        <v>348</v>
      </c>
      <c r="AC1328" t="s">
        <v>349</v>
      </c>
      <c r="AD1328" t="s">
        <v>53</v>
      </c>
      <c r="AE1328">
        <v>1872</v>
      </c>
      <c r="AF1328">
        <v>1907</v>
      </c>
      <c r="AI1328">
        <f>VLOOKUP(I1328,Current!J:Q,2,0)</f>
        <v>1901</v>
      </c>
      <c r="AK1328" t="s">
        <v>11775</v>
      </c>
      <c r="AL1328">
        <f t="shared" si="20"/>
        <v>0</v>
      </c>
    </row>
    <row r="1329" spans="1:38" hidden="1" x14ac:dyDescent="0.25">
      <c r="A1329" s="1">
        <v>1327</v>
      </c>
      <c r="B1329">
        <v>1327</v>
      </c>
      <c r="C1329">
        <v>1</v>
      </c>
      <c r="D1329" t="s">
        <v>3414</v>
      </c>
      <c r="G1329" t="s">
        <v>437</v>
      </c>
      <c r="H1329" t="s">
        <v>348</v>
      </c>
      <c r="I1329" t="s">
        <v>3416</v>
      </c>
      <c r="J1329" t="s">
        <v>83</v>
      </c>
      <c r="L1329" t="s">
        <v>3296</v>
      </c>
      <c r="M1329" t="s">
        <v>38</v>
      </c>
      <c r="N1329" t="s">
        <v>437</v>
      </c>
      <c r="O1329" t="s">
        <v>348</v>
      </c>
      <c r="P1329" t="s">
        <v>437</v>
      </c>
      <c r="V1329" t="s">
        <v>721</v>
      </c>
      <c r="W1329" t="s">
        <v>348</v>
      </c>
      <c r="AC1329" t="s">
        <v>349</v>
      </c>
      <c r="AD1329" t="s">
        <v>53</v>
      </c>
      <c r="AE1329">
        <v>1877</v>
      </c>
      <c r="AF1329">
        <v>1907</v>
      </c>
      <c r="AI1329">
        <f>VLOOKUP(I1329,Current!J:Q,2,0)</f>
        <v>1901</v>
      </c>
      <c r="AK1329" t="s">
        <v>11775</v>
      </c>
      <c r="AL1329">
        <f t="shared" si="20"/>
        <v>0</v>
      </c>
    </row>
    <row r="1330" spans="1:38" hidden="1" x14ac:dyDescent="0.25">
      <c r="A1330" s="1">
        <v>1328</v>
      </c>
      <c r="B1330">
        <v>1328</v>
      </c>
      <c r="C1330">
        <v>2</v>
      </c>
      <c r="D1330" t="s">
        <v>3414</v>
      </c>
      <c r="E1330" t="s">
        <v>3417</v>
      </c>
      <c r="G1330" t="s">
        <v>3418</v>
      </c>
      <c r="H1330" t="s">
        <v>3419</v>
      </c>
      <c r="I1330" t="s">
        <v>3416</v>
      </c>
      <c r="J1330" t="s">
        <v>55</v>
      </c>
      <c r="L1330" t="s">
        <v>3296</v>
      </c>
      <c r="M1330" t="s">
        <v>38</v>
      </c>
      <c r="N1330" t="s">
        <v>3418</v>
      </c>
      <c r="O1330" t="s">
        <v>3419</v>
      </c>
      <c r="P1330" t="s">
        <v>84</v>
      </c>
      <c r="Q1330" t="s">
        <v>151</v>
      </c>
      <c r="V1330" t="s">
        <v>152</v>
      </c>
      <c r="W1330" t="s">
        <v>112</v>
      </c>
      <c r="X1330" t="s">
        <v>800</v>
      </c>
      <c r="AC1330" t="s">
        <v>801</v>
      </c>
      <c r="AD1330" t="s">
        <v>53</v>
      </c>
      <c r="AE1330">
        <v>1899</v>
      </c>
      <c r="AF1330">
        <v>1971</v>
      </c>
      <c r="AI1330">
        <f>VLOOKUP(I1330,Current!J:Q,2,0)</f>
        <v>1901</v>
      </c>
      <c r="AK1330" t="s">
        <v>11775</v>
      </c>
      <c r="AL1330">
        <f t="shared" si="20"/>
        <v>0</v>
      </c>
    </row>
    <row r="1331" spans="1:38" hidden="1" x14ac:dyDescent="0.25">
      <c r="A1331" s="1">
        <v>1329</v>
      </c>
      <c r="B1331">
        <v>1329</v>
      </c>
      <c r="C1331">
        <v>3</v>
      </c>
      <c r="D1331" t="s">
        <v>3414</v>
      </c>
      <c r="G1331" t="s">
        <v>3420</v>
      </c>
      <c r="I1331" t="s">
        <v>3416</v>
      </c>
      <c r="J1331" t="s">
        <v>55</v>
      </c>
      <c r="L1331" t="s">
        <v>3296</v>
      </c>
      <c r="M1331" t="s">
        <v>38</v>
      </c>
      <c r="N1331" t="s">
        <v>3420</v>
      </c>
      <c r="P1331" t="s">
        <v>198</v>
      </c>
      <c r="Q1331" t="s">
        <v>64</v>
      </c>
      <c r="V1331" t="s">
        <v>65</v>
      </c>
      <c r="AC1331" t="s">
        <v>40</v>
      </c>
      <c r="AD1331" t="s">
        <v>56</v>
      </c>
      <c r="AI1331">
        <f>VLOOKUP(I1331,Current!J:Q,2,0)</f>
        <v>1901</v>
      </c>
      <c r="AJ1331" t="s">
        <v>56</v>
      </c>
      <c r="AK1331">
        <v>1901</v>
      </c>
      <c r="AL1331">
        <f t="shared" si="20"/>
        <v>0</v>
      </c>
    </row>
    <row r="1332" spans="1:38" hidden="1" x14ac:dyDescent="0.25">
      <c r="A1332" s="1">
        <v>1330</v>
      </c>
      <c r="B1332">
        <v>1330</v>
      </c>
      <c r="C1332">
        <v>4</v>
      </c>
      <c r="D1332" t="s">
        <v>3414</v>
      </c>
      <c r="G1332" t="s">
        <v>3422</v>
      </c>
      <c r="I1332" s="4" t="s">
        <v>3423</v>
      </c>
      <c r="J1332" t="s">
        <v>55</v>
      </c>
      <c r="L1332" t="s">
        <v>3296</v>
      </c>
      <c r="M1332" t="s">
        <v>38</v>
      </c>
      <c r="N1332" t="s">
        <v>3422</v>
      </c>
      <c r="P1332" t="s">
        <v>136</v>
      </c>
      <c r="Q1332" t="s">
        <v>2107</v>
      </c>
      <c r="V1332" t="s">
        <v>2108</v>
      </c>
      <c r="AC1332" t="s">
        <v>40</v>
      </c>
      <c r="AD1332" t="s">
        <v>56</v>
      </c>
      <c r="AI1332" t="e">
        <f>VLOOKUP(I1332,Current!J:Q,2,0)</f>
        <v>#N/A</v>
      </c>
      <c r="AJ1332" t="s">
        <v>11869</v>
      </c>
      <c r="AK1332" t="s">
        <v>11775</v>
      </c>
      <c r="AL1332">
        <f t="shared" si="20"/>
        <v>1</v>
      </c>
    </row>
    <row r="1333" spans="1:38" hidden="1" x14ac:dyDescent="0.25">
      <c r="A1333" s="1">
        <v>1331</v>
      </c>
      <c r="B1333">
        <v>1331</v>
      </c>
      <c r="C1333">
        <v>5</v>
      </c>
      <c r="D1333" t="s">
        <v>3414</v>
      </c>
      <c r="G1333" t="s">
        <v>3424</v>
      </c>
      <c r="I1333" s="4" t="s">
        <v>3425</v>
      </c>
      <c r="J1333" t="s">
        <v>55</v>
      </c>
      <c r="L1333" t="s">
        <v>3296</v>
      </c>
      <c r="M1333" t="s">
        <v>38</v>
      </c>
      <c r="N1333" t="s">
        <v>3424</v>
      </c>
      <c r="P1333" t="s">
        <v>210</v>
      </c>
      <c r="Q1333" t="s">
        <v>2107</v>
      </c>
      <c r="V1333" t="s">
        <v>2108</v>
      </c>
      <c r="AC1333" t="s">
        <v>40</v>
      </c>
      <c r="AD1333" t="s">
        <v>56</v>
      </c>
      <c r="AI1333" t="e">
        <f>VLOOKUP(I1333,Current!J:Q,2,0)</f>
        <v>#N/A</v>
      </c>
      <c r="AJ1333" t="s">
        <v>11869</v>
      </c>
      <c r="AK1333" t="s">
        <v>11775</v>
      </c>
      <c r="AL1333">
        <f t="shared" si="20"/>
        <v>1</v>
      </c>
    </row>
    <row r="1334" spans="1:38" hidden="1" x14ac:dyDescent="0.25">
      <c r="A1334" s="1">
        <v>1332</v>
      </c>
      <c r="B1334">
        <v>1332</v>
      </c>
      <c r="C1334">
        <v>6</v>
      </c>
      <c r="D1334" t="s">
        <v>3426</v>
      </c>
      <c r="G1334" t="s">
        <v>3427</v>
      </c>
      <c r="H1334" t="s">
        <v>278</v>
      </c>
      <c r="J1334" t="s">
        <v>55</v>
      </c>
      <c r="L1334" t="s">
        <v>3296</v>
      </c>
      <c r="M1334" t="s">
        <v>38</v>
      </c>
      <c r="N1334" t="s">
        <v>3427</v>
      </c>
      <c r="O1334" t="s">
        <v>278</v>
      </c>
      <c r="P1334" t="s">
        <v>112</v>
      </c>
      <c r="Q1334" t="s">
        <v>303</v>
      </c>
      <c r="V1334" t="s">
        <v>305</v>
      </c>
      <c r="W1334" t="s">
        <v>278</v>
      </c>
      <c r="AC1334" t="s">
        <v>279</v>
      </c>
      <c r="AD1334" t="s">
        <v>53</v>
      </c>
      <c r="AE1334">
        <v>1911</v>
      </c>
      <c r="AF1334">
        <v>1938</v>
      </c>
      <c r="AI1334" t="e">
        <f>VLOOKUP(I1334,Current!J:Q,2,0)</f>
        <v>#N/A</v>
      </c>
      <c r="AK1334" t="s">
        <v>11775</v>
      </c>
      <c r="AL1334">
        <f t="shared" si="20"/>
        <v>0</v>
      </c>
    </row>
    <row r="1335" spans="1:38" hidden="1" x14ac:dyDescent="0.25">
      <c r="A1335" s="1">
        <v>1333</v>
      </c>
      <c r="B1335">
        <v>1333</v>
      </c>
      <c r="C1335">
        <v>7</v>
      </c>
      <c r="D1335" t="s">
        <v>3428</v>
      </c>
      <c r="G1335" t="s">
        <v>3429</v>
      </c>
      <c r="H1335" t="s">
        <v>3430</v>
      </c>
      <c r="J1335" t="s">
        <v>55</v>
      </c>
      <c r="L1335" t="s">
        <v>3296</v>
      </c>
      <c r="M1335" t="s">
        <v>38</v>
      </c>
      <c r="N1335" t="s">
        <v>3429</v>
      </c>
      <c r="O1335" t="s">
        <v>3430</v>
      </c>
      <c r="P1335" t="s">
        <v>244</v>
      </c>
      <c r="Q1335" t="s">
        <v>410</v>
      </c>
      <c r="V1335" t="s">
        <v>411</v>
      </c>
      <c r="W1335" t="s">
        <v>631</v>
      </c>
      <c r="X1335" t="s">
        <v>1459</v>
      </c>
      <c r="AC1335" t="s">
        <v>1460</v>
      </c>
      <c r="AD1335" t="s">
        <v>53</v>
      </c>
      <c r="AE1335">
        <v>1928</v>
      </c>
      <c r="AF1335">
        <v>1965</v>
      </c>
      <c r="AI1335" t="e">
        <f>VLOOKUP(I1335,Current!J:Q,2,0)</f>
        <v>#N/A</v>
      </c>
      <c r="AK1335" t="s">
        <v>11775</v>
      </c>
      <c r="AL1335">
        <f t="shared" si="20"/>
        <v>0</v>
      </c>
    </row>
    <row r="1336" spans="1:38" hidden="1" x14ac:dyDescent="0.25">
      <c r="A1336" s="1">
        <v>1334</v>
      </c>
      <c r="B1336">
        <v>1334</v>
      </c>
      <c r="C1336">
        <v>8</v>
      </c>
      <c r="D1336" t="s">
        <v>3431</v>
      </c>
      <c r="G1336" t="s">
        <v>3432</v>
      </c>
      <c r="H1336" t="s">
        <v>3433</v>
      </c>
      <c r="J1336" t="s">
        <v>55</v>
      </c>
      <c r="L1336" t="s">
        <v>3296</v>
      </c>
      <c r="M1336" t="s">
        <v>38</v>
      </c>
      <c r="N1336" t="s">
        <v>3432</v>
      </c>
      <c r="O1336" t="s">
        <v>3433</v>
      </c>
      <c r="P1336" t="s">
        <v>48</v>
      </c>
      <c r="Q1336" t="s">
        <v>85</v>
      </c>
      <c r="V1336" t="s">
        <v>86</v>
      </c>
      <c r="W1336" t="s">
        <v>275</v>
      </c>
      <c r="X1336" t="s">
        <v>476</v>
      </c>
      <c r="AC1336" t="s">
        <v>478</v>
      </c>
      <c r="AD1336" t="s">
        <v>53</v>
      </c>
      <c r="AE1336">
        <v>1916</v>
      </c>
      <c r="AF1336">
        <v>1955</v>
      </c>
      <c r="AI1336" t="e">
        <f>VLOOKUP(I1336,Current!J:Q,2,0)</f>
        <v>#N/A</v>
      </c>
      <c r="AK1336" t="s">
        <v>11775</v>
      </c>
      <c r="AL1336">
        <f t="shared" si="20"/>
        <v>0</v>
      </c>
    </row>
    <row r="1337" spans="1:38" hidden="1" x14ac:dyDescent="0.25">
      <c r="A1337" s="1">
        <v>1335</v>
      </c>
      <c r="B1337">
        <v>1335</v>
      </c>
      <c r="C1337">
        <v>9</v>
      </c>
      <c r="D1337" t="s">
        <v>3434</v>
      </c>
      <c r="G1337" t="s">
        <v>3435</v>
      </c>
      <c r="H1337" t="s">
        <v>3436</v>
      </c>
      <c r="J1337" t="s">
        <v>2781</v>
      </c>
      <c r="L1337" t="s">
        <v>3296</v>
      </c>
      <c r="M1337" t="s">
        <v>38</v>
      </c>
      <c r="N1337" t="s">
        <v>3435</v>
      </c>
      <c r="O1337" t="s">
        <v>3436</v>
      </c>
      <c r="P1337" t="s">
        <v>631</v>
      </c>
      <c r="Q1337" t="s">
        <v>362</v>
      </c>
      <c r="V1337" t="s">
        <v>363</v>
      </c>
      <c r="W1337" t="s">
        <v>230</v>
      </c>
      <c r="X1337" t="s">
        <v>110</v>
      </c>
      <c r="AC1337" t="s">
        <v>111</v>
      </c>
      <c r="AD1337" t="s">
        <v>53</v>
      </c>
      <c r="AE1337">
        <v>1883</v>
      </c>
      <c r="AF1337">
        <v>1896</v>
      </c>
      <c r="AI1337" t="e">
        <f>VLOOKUP(I1337,Current!J:Q,2,0)</f>
        <v>#N/A</v>
      </c>
      <c r="AK1337" t="s">
        <v>11775</v>
      </c>
      <c r="AL1337">
        <f t="shared" si="20"/>
        <v>0</v>
      </c>
    </row>
    <row r="1338" spans="1:38" hidden="1" x14ac:dyDescent="0.25">
      <c r="A1338" s="1">
        <v>1336</v>
      </c>
      <c r="B1338">
        <v>1336</v>
      </c>
      <c r="C1338">
        <v>10</v>
      </c>
      <c r="D1338" t="s">
        <v>3437</v>
      </c>
      <c r="G1338" t="s">
        <v>3438</v>
      </c>
      <c r="H1338" t="s">
        <v>410</v>
      </c>
      <c r="J1338" t="s">
        <v>2781</v>
      </c>
      <c r="L1338" t="s">
        <v>3296</v>
      </c>
      <c r="M1338" t="s">
        <v>38</v>
      </c>
      <c r="N1338" t="s">
        <v>3438</v>
      </c>
      <c r="O1338" t="s">
        <v>410</v>
      </c>
      <c r="P1338" t="s">
        <v>262</v>
      </c>
      <c r="Q1338" t="s">
        <v>49</v>
      </c>
      <c r="V1338" t="s">
        <v>50</v>
      </c>
      <c r="W1338" t="s">
        <v>410</v>
      </c>
      <c r="AC1338" t="s">
        <v>411</v>
      </c>
      <c r="AD1338" t="s">
        <v>53</v>
      </c>
      <c r="AE1338">
        <v>1885</v>
      </c>
      <c r="AF1338">
        <v>1928</v>
      </c>
      <c r="AI1338" t="e">
        <f>VLOOKUP(I1338,Current!J:Q,2,0)</f>
        <v>#N/A</v>
      </c>
      <c r="AK1338" t="s">
        <v>11775</v>
      </c>
      <c r="AL1338">
        <f t="shared" si="20"/>
        <v>0</v>
      </c>
    </row>
    <row r="1339" spans="1:38" hidden="1" x14ac:dyDescent="0.25">
      <c r="A1339" s="1">
        <v>1337</v>
      </c>
      <c r="B1339">
        <v>1337</v>
      </c>
      <c r="C1339">
        <v>0</v>
      </c>
      <c r="D1339" t="s">
        <v>3439</v>
      </c>
      <c r="G1339" t="s">
        <v>3440</v>
      </c>
      <c r="H1339" t="s">
        <v>3441</v>
      </c>
      <c r="J1339" t="s">
        <v>36</v>
      </c>
      <c r="L1339" t="s">
        <v>3296</v>
      </c>
      <c r="M1339" t="s">
        <v>38</v>
      </c>
      <c r="N1339" t="s">
        <v>3440</v>
      </c>
      <c r="O1339" t="s">
        <v>3442</v>
      </c>
      <c r="P1339" t="s">
        <v>159</v>
      </c>
      <c r="Q1339" t="s">
        <v>1374</v>
      </c>
      <c r="V1339" t="s">
        <v>1375</v>
      </c>
      <c r="W1339" t="s">
        <v>144</v>
      </c>
      <c r="AC1339" t="s">
        <v>145</v>
      </c>
      <c r="AD1339" t="s">
        <v>53</v>
      </c>
      <c r="AE1339">
        <v>1889</v>
      </c>
      <c r="AF1339">
        <v>1912</v>
      </c>
      <c r="AI1339" t="e">
        <f>VLOOKUP(I1339,Current!J:Q,2,0)</f>
        <v>#N/A</v>
      </c>
      <c r="AK1339" t="s">
        <v>11775</v>
      </c>
      <c r="AL1339">
        <f t="shared" si="20"/>
        <v>0</v>
      </c>
    </row>
    <row r="1340" spans="1:38" hidden="1" x14ac:dyDescent="0.25">
      <c r="A1340" s="1">
        <v>1338</v>
      </c>
      <c r="B1340">
        <v>1338</v>
      </c>
      <c r="C1340">
        <v>0</v>
      </c>
      <c r="D1340" t="s">
        <v>3443</v>
      </c>
      <c r="G1340" t="s">
        <v>3444</v>
      </c>
      <c r="H1340" t="s">
        <v>329</v>
      </c>
      <c r="J1340" t="s">
        <v>2781</v>
      </c>
      <c r="L1340" t="s">
        <v>3296</v>
      </c>
      <c r="M1340" t="s">
        <v>38</v>
      </c>
      <c r="N1340" t="s">
        <v>3444</v>
      </c>
      <c r="O1340" t="s">
        <v>329</v>
      </c>
      <c r="P1340" t="s">
        <v>48</v>
      </c>
      <c r="Q1340" t="s">
        <v>160</v>
      </c>
      <c r="V1340" t="s">
        <v>359</v>
      </c>
      <c r="W1340" t="s">
        <v>329</v>
      </c>
      <c r="AC1340" t="s">
        <v>330</v>
      </c>
      <c r="AD1340" t="s">
        <v>53</v>
      </c>
      <c r="AE1340">
        <v>1903</v>
      </c>
      <c r="AF1340">
        <v>1913</v>
      </c>
      <c r="AI1340" t="e">
        <f>VLOOKUP(I1340,Current!J:Q,2,0)</f>
        <v>#N/A</v>
      </c>
      <c r="AK1340" t="s">
        <v>11775</v>
      </c>
      <c r="AL1340">
        <f t="shared" si="20"/>
        <v>0</v>
      </c>
    </row>
    <row r="1341" spans="1:38" hidden="1" x14ac:dyDescent="0.25">
      <c r="A1341" s="1">
        <v>1339</v>
      </c>
      <c r="B1341">
        <v>1339</v>
      </c>
      <c r="C1341">
        <v>1</v>
      </c>
      <c r="D1341" t="s">
        <v>3443</v>
      </c>
      <c r="G1341" t="s">
        <v>329</v>
      </c>
      <c r="H1341" t="s">
        <v>3445</v>
      </c>
      <c r="J1341" t="s">
        <v>55</v>
      </c>
      <c r="L1341" t="s">
        <v>3296</v>
      </c>
      <c r="M1341" t="s">
        <v>38</v>
      </c>
      <c r="N1341" t="s">
        <v>329</v>
      </c>
      <c r="O1341" t="s">
        <v>3445</v>
      </c>
      <c r="P1341" t="s">
        <v>329</v>
      </c>
      <c r="V1341" t="s">
        <v>330</v>
      </c>
      <c r="W1341" t="s">
        <v>1477</v>
      </c>
      <c r="AC1341" t="s">
        <v>1478</v>
      </c>
      <c r="AD1341" t="s">
        <v>53</v>
      </c>
      <c r="AE1341">
        <v>1913</v>
      </c>
      <c r="AF1341">
        <v>1962</v>
      </c>
      <c r="AI1341" t="e">
        <f>VLOOKUP(I1341,Current!J:Q,2,0)</f>
        <v>#N/A</v>
      </c>
      <c r="AK1341" t="s">
        <v>11775</v>
      </c>
      <c r="AL1341">
        <f t="shared" si="20"/>
        <v>0</v>
      </c>
    </row>
    <row r="1342" spans="1:38" hidden="1" x14ac:dyDescent="0.25">
      <c r="A1342" s="1">
        <v>1340</v>
      </c>
      <c r="B1342">
        <v>1340</v>
      </c>
      <c r="C1342">
        <v>2</v>
      </c>
      <c r="D1342" t="s">
        <v>3443</v>
      </c>
      <c r="E1342" t="s">
        <v>3446</v>
      </c>
      <c r="G1342" t="s">
        <v>3447</v>
      </c>
      <c r="I1342" s="4" t="s">
        <v>3448</v>
      </c>
      <c r="J1342" t="s">
        <v>55</v>
      </c>
      <c r="L1342" t="s">
        <v>3296</v>
      </c>
      <c r="M1342" t="s">
        <v>38</v>
      </c>
      <c r="N1342" t="s">
        <v>3447</v>
      </c>
      <c r="P1342" t="s">
        <v>1882</v>
      </c>
      <c r="V1342" t="s">
        <v>1883</v>
      </c>
      <c r="AC1342" t="s">
        <v>40</v>
      </c>
      <c r="AD1342" t="s">
        <v>56</v>
      </c>
      <c r="AI1342" t="e">
        <f>VLOOKUP(I1342,Current!J:Q,2,0)</f>
        <v>#N/A</v>
      </c>
      <c r="AJ1342" t="s">
        <v>11869</v>
      </c>
      <c r="AK1342" t="s">
        <v>11775</v>
      </c>
      <c r="AL1342">
        <f t="shared" si="20"/>
        <v>1</v>
      </c>
    </row>
    <row r="1343" spans="1:38" hidden="1" x14ac:dyDescent="0.25">
      <c r="A1343" s="1">
        <v>1341</v>
      </c>
      <c r="B1343">
        <v>1341</v>
      </c>
      <c r="C1343">
        <v>3</v>
      </c>
      <c r="D1343" t="s">
        <v>3449</v>
      </c>
      <c r="G1343" t="s">
        <v>35</v>
      </c>
      <c r="H1343" t="s">
        <v>1477</v>
      </c>
      <c r="J1343" t="s">
        <v>55</v>
      </c>
      <c r="L1343" t="s">
        <v>3296</v>
      </c>
      <c r="M1343" t="s">
        <v>38</v>
      </c>
      <c r="N1343" t="s">
        <v>39</v>
      </c>
      <c r="O1343" t="s">
        <v>1477</v>
      </c>
      <c r="V1343" t="s">
        <v>40</v>
      </c>
      <c r="W1343" t="s">
        <v>1477</v>
      </c>
      <c r="AC1343" t="s">
        <v>1478</v>
      </c>
      <c r="AD1343" t="s">
        <v>470</v>
      </c>
      <c r="AF1343">
        <v>1962</v>
      </c>
      <c r="AI1343" t="e">
        <f>VLOOKUP(I1343,Current!J:Q,2,0)</f>
        <v>#N/A</v>
      </c>
      <c r="AK1343" t="s">
        <v>11775</v>
      </c>
      <c r="AL1343">
        <f t="shared" si="20"/>
        <v>0</v>
      </c>
    </row>
    <row r="1344" spans="1:38" hidden="1" x14ac:dyDescent="0.25">
      <c r="A1344" s="1">
        <v>1342</v>
      </c>
      <c r="B1344">
        <v>1342</v>
      </c>
      <c r="C1344">
        <v>4</v>
      </c>
      <c r="D1344" t="s">
        <v>3450</v>
      </c>
      <c r="G1344" t="s">
        <v>3451</v>
      </c>
      <c r="H1344" t="s">
        <v>1170</v>
      </c>
      <c r="J1344" t="s">
        <v>83</v>
      </c>
      <c r="L1344" t="s">
        <v>3296</v>
      </c>
      <c r="M1344" t="s">
        <v>38</v>
      </c>
      <c r="N1344" t="s">
        <v>3451</v>
      </c>
      <c r="O1344" t="s">
        <v>1170</v>
      </c>
      <c r="P1344" t="s">
        <v>575</v>
      </c>
      <c r="Q1344" t="s">
        <v>1374</v>
      </c>
      <c r="V1344" t="s">
        <v>1375</v>
      </c>
      <c r="W1344" t="s">
        <v>1170</v>
      </c>
      <c r="AC1344" t="s">
        <v>1448</v>
      </c>
      <c r="AD1344" t="s">
        <v>53</v>
      </c>
      <c r="AE1344">
        <v>1889</v>
      </c>
      <c r="AF1344">
        <v>1924</v>
      </c>
      <c r="AI1344" t="e">
        <f>VLOOKUP(I1344,Current!J:Q,2,0)</f>
        <v>#N/A</v>
      </c>
      <c r="AK1344" t="s">
        <v>11775</v>
      </c>
      <c r="AL1344">
        <f t="shared" si="20"/>
        <v>0</v>
      </c>
    </row>
    <row r="1345" spans="1:38" hidden="1" x14ac:dyDescent="0.25">
      <c r="A1345" s="1">
        <v>1343</v>
      </c>
      <c r="B1345">
        <v>1343</v>
      </c>
      <c r="C1345">
        <v>5</v>
      </c>
      <c r="D1345" t="s">
        <v>3450</v>
      </c>
      <c r="G1345" t="s">
        <v>1170</v>
      </c>
      <c r="H1345" t="s">
        <v>1863</v>
      </c>
      <c r="J1345" t="s">
        <v>55</v>
      </c>
      <c r="L1345" t="s">
        <v>3296</v>
      </c>
      <c r="M1345" t="s">
        <v>38</v>
      </c>
      <c r="N1345" t="s">
        <v>1170</v>
      </c>
      <c r="O1345" t="s">
        <v>1863</v>
      </c>
      <c r="P1345" t="s">
        <v>1170</v>
      </c>
      <c r="V1345" t="s">
        <v>1448</v>
      </c>
      <c r="W1345" t="s">
        <v>1863</v>
      </c>
      <c r="AC1345" t="s">
        <v>1864</v>
      </c>
      <c r="AD1345" t="s">
        <v>53</v>
      </c>
      <c r="AE1345">
        <v>1924</v>
      </c>
      <c r="AF1345">
        <v>1943</v>
      </c>
      <c r="AI1345" t="e">
        <f>VLOOKUP(I1345,Current!J:Q,2,0)</f>
        <v>#N/A</v>
      </c>
      <c r="AK1345" t="s">
        <v>11775</v>
      </c>
      <c r="AL1345">
        <f t="shared" si="20"/>
        <v>0</v>
      </c>
    </row>
    <row r="1346" spans="1:38" hidden="1" x14ac:dyDescent="0.25">
      <c r="A1346" s="1">
        <v>1344</v>
      </c>
      <c r="B1346">
        <v>1344</v>
      </c>
      <c r="C1346">
        <v>6</v>
      </c>
      <c r="D1346" t="s">
        <v>3452</v>
      </c>
      <c r="G1346" t="s">
        <v>162</v>
      </c>
      <c r="H1346" t="s">
        <v>3453</v>
      </c>
      <c r="J1346" t="s">
        <v>2781</v>
      </c>
      <c r="L1346" t="s">
        <v>3296</v>
      </c>
      <c r="M1346" t="s">
        <v>38</v>
      </c>
      <c r="N1346" t="s">
        <v>162</v>
      </c>
      <c r="O1346" t="s">
        <v>3454</v>
      </c>
      <c r="P1346" t="s">
        <v>162</v>
      </c>
      <c r="V1346" t="s">
        <v>255</v>
      </c>
      <c r="W1346" t="s">
        <v>3455</v>
      </c>
      <c r="AC1346" t="s">
        <v>3456</v>
      </c>
      <c r="AD1346" t="s">
        <v>96</v>
      </c>
      <c r="AI1346" t="e">
        <f>VLOOKUP(I1346,Current!J:Q,2,0)</f>
        <v>#N/A</v>
      </c>
      <c r="AK1346" t="s">
        <v>11775</v>
      </c>
      <c r="AL1346">
        <f t="shared" ref="AL1346:AL1409" si="21">IF(AND(AD1346=$AJ$4,AJ1346&lt;&gt;$AJ$4,V1346&lt;&gt;$V$2),1,IF(AND(AD1346=$AJ$4,AJ1346&lt;&gt;$AJ$4,V1346=$V$2),2,0))</f>
        <v>0</v>
      </c>
    </row>
    <row r="1347" spans="1:38" hidden="1" x14ac:dyDescent="0.25">
      <c r="A1347" s="1">
        <v>1345</v>
      </c>
      <c r="B1347">
        <v>1345</v>
      </c>
      <c r="C1347">
        <v>7</v>
      </c>
      <c r="D1347" t="s">
        <v>3457</v>
      </c>
      <c r="E1347" t="s">
        <v>3299</v>
      </c>
      <c r="G1347" t="s">
        <v>3458</v>
      </c>
      <c r="H1347" t="s">
        <v>3459</v>
      </c>
      <c r="J1347" t="s">
        <v>55</v>
      </c>
      <c r="L1347" t="s">
        <v>3296</v>
      </c>
      <c r="M1347" t="s">
        <v>38</v>
      </c>
      <c r="N1347" t="s">
        <v>3458</v>
      </c>
      <c r="O1347" t="s">
        <v>3459</v>
      </c>
      <c r="P1347" t="s">
        <v>216</v>
      </c>
      <c r="Q1347" t="s">
        <v>172</v>
      </c>
      <c r="V1347" t="s">
        <v>174</v>
      </c>
      <c r="W1347" t="s">
        <v>275</v>
      </c>
      <c r="X1347" t="s">
        <v>530</v>
      </c>
      <c r="AC1347" t="s">
        <v>531</v>
      </c>
      <c r="AD1347" t="s">
        <v>53</v>
      </c>
      <c r="AE1347">
        <v>1914</v>
      </c>
      <c r="AF1347">
        <v>1968</v>
      </c>
      <c r="AI1347" t="e">
        <f>VLOOKUP(I1347,Current!J:Q,2,0)</f>
        <v>#N/A</v>
      </c>
      <c r="AK1347" t="s">
        <v>11775</v>
      </c>
      <c r="AL1347">
        <f t="shared" si="21"/>
        <v>0</v>
      </c>
    </row>
    <row r="1348" spans="1:38" hidden="1" x14ac:dyDescent="0.25">
      <c r="A1348" s="1">
        <v>1346</v>
      </c>
      <c r="B1348">
        <v>1346</v>
      </c>
      <c r="C1348">
        <v>0</v>
      </c>
      <c r="D1348" t="s">
        <v>3460</v>
      </c>
      <c r="E1348" t="s">
        <v>3461</v>
      </c>
      <c r="G1348" t="s">
        <v>609</v>
      </c>
      <c r="H1348" t="s">
        <v>609</v>
      </c>
      <c r="J1348" t="s">
        <v>1127</v>
      </c>
      <c r="L1348" t="s">
        <v>3296</v>
      </c>
      <c r="M1348" t="s">
        <v>38</v>
      </c>
      <c r="N1348" t="s">
        <v>39</v>
      </c>
      <c r="O1348" t="s">
        <v>39</v>
      </c>
      <c r="V1348" t="s">
        <v>40</v>
      </c>
      <c r="AC1348" t="s">
        <v>40</v>
      </c>
      <c r="AD1348" t="s">
        <v>96</v>
      </c>
      <c r="AI1348" t="e">
        <f>VLOOKUP(I1348,Current!J:Q,2,0)</f>
        <v>#N/A</v>
      </c>
      <c r="AK1348" t="s">
        <v>11775</v>
      </c>
      <c r="AL1348">
        <f t="shared" si="21"/>
        <v>0</v>
      </c>
    </row>
    <row r="1349" spans="1:38" hidden="1" x14ac:dyDescent="0.25">
      <c r="A1349" s="1">
        <v>1347</v>
      </c>
      <c r="B1349">
        <v>1347</v>
      </c>
      <c r="C1349">
        <v>1</v>
      </c>
      <c r="D1349" t="s">
        <v>3462</v>
      </c>
      <c r="G1349" t="s">
        <v>3463</v>
      </c>
      <c r="H1349" t="s">
        <v>609</v>
      </c>
      <c r="I1349" t="s">
        <v>3464</v>
      </c>
      <c r="J1349" t="s">
        <v>55</v>
      </c>
      <c r="L1349" t="s">
        <v>3296</v>
      </c>
      <c r="M1349" t="s">
        <v>38</v>
      </c>
      <c r="N1349" t="s">
        <v>3463</v>
      </c>
      <c r="O1349" t="s">
        <v>39</v>
      </c>
      <c r="P1349" t="s">
        <v>93</v>
      </c>
      <c r="Q1349" t="s">
        <v>949</v>
      </c>
      <c r="V1349" t="s">
        <v>950</v>
      </c>
      <c r="AC1349" t="s">
        <v>40</v>
      </c>
      <c r="AD1349" t="s">
        <v>96</v>
      </c>
      <c r="AI1349">
        <f>VLOOKUP(I1349,Current!J:Q,2,0)</f>
        <v>2007</v>
      </c>
      <c r="AJ1349" t="s">
        <v>56</v>
      </c>
      <c r="AK1349">
        <v>2007</v>
      </c>
      <c r="AL1349">
        <f t="shared" si="21"/>
        <v>0</v>
      </c>
    </row>
    <row r="1350" spans="1:38" hidden="1" x14ac:dyDescent="0.25">
      <c r="A1350" s="1">
        <v>1348</v>
      </c>
      <c r="B1350">
        <v>1348</v>
      </c>
      <c r="C1350">
        <v>2</v>
      </c>
      <c r="D1350" t="s">
        <v>3465</v>
      </c>
      <c r="G1350" t="s">
        <v>3466</v>
      </c>
      <c r="H1350" t="s">
        <v>35</v>
      </c>
      <c r="I1350" t="s">
        <v>3467</v>
      </c>
      <c r="J1350" t="s">
        <v>2781</v>
      </c>
      <c r="L1350" t="s">
        <v>3296</v>
      </c>
      <c r="M1350" t="s">
        <v>38</v>
      </c>
      <c r="N1350" t="s">
        <v>3466</v>
      </c>
      <c r="O1350" t="s">
        <v>39</v>
      </c>
      <c r="P1350" t="s">
        <v>269</v>
      </c>
      <c r="Q1350" t="s">
        <v>524</v>
      </c>
      <c r="V1350" t="s">
        <v>525</v>
      </c>
      <c r="AC1350" t="s">
        <v>40</v>
      </c>
      <c r="AD1350" t="s">
        <v>61</v>
      </c>
      <c r="AI1350" t="e">
        <f>VLOOKUP(I1350,Current!J:Q,2,0)</f>
        <v>#N/A</v>
      </c>
      <c r="AK1350" t="s">
        <v>11775</v>
      </c>
      <c r="AL1350">
        <f t="shared" si="21"/>
        <v>0</v>
      </c>
    </row>
    <row r="1351" spans="1:38" hidden="1" x14ac:dyDescent="0.25">
      <c r="A1351" s="1">
        <v>1349</v>
      </c>
      <c r="B1351">
        <v>1349</v>
      </c>
      <c r="C1351">
        <v>3</v>
      </c>
      <c r="D1351" t="s">
        <v>3465</v>
      </c>
      <c r="G1351" t="s">
        <v>290</v>
      </c>
      <c r="H1351" t="s">
        <v>35</v>
      </c>
      <c r="I1351" t="s">
        <v>3467</v>
      </c>
      <c r="J1351" t="s">
        <v>83</v>
      </c>
      <c r="L1351" t="s">
        <v>3296</v>
      </c>
      <c r="M1351" t="s">
        <v>38</v>
      </c>
      <c r="N1351" t="s">
        <v>290</v>
      </c>
      <c r="O1351" t="s">
        <v>39</v>
      </c>
      <c r="P1351" t="s">
        <v>290</v>
      </c>
      <c r="V1351" t="s">
        <v>291</v>
      </c>
      <c r="AC1351" t="s">
        <v>40</v>
      </c>
      <c r="AD1351" t="s">
        <v>61</v>
      </c>
      <c r="AI1351" t="e">
        <f>VLOOKUP(I1351,Current!J:Q,2,0)</f>
        <v>#N/A</v>
      </c>
      <c r="AK1351" t="s">
        <v>11775</v>
      </c>
      <c r="AL1351">
        <f t="shared" si="21"/>
        <v>0</v>
      </c>
    </row>
    <row r="1352" spans="1:38" hidden="1" x14ac:dyDescent="0.25">
      <c r="A1352" s="1">
        <v>1350</v>
      </c>
      <c r="B1352">
        <v>1350</v>
      </c>
      <c r="C1352">
        <v>4</v>
      </c>
      <c r="D1352" t="s">
        <v>3465</v>
      </c>
      <c r="G1352" t="s">
        <v>234</v>
      </c>
      <c r="H1352" t="s">
        <v>3468</v>
      </c>
      <c r="I1352" t="s">
        <v>3467</v>
      </c>
      <c r="J1352" t="s">
        <v>55</v>
      </c>
      <c r="L1352" t="s">
        <v>3296</v>
      </c>
      <c r="M1352" t="s">
        <v>38</v>
      </c>
      <c r="N1352" t="s">
        <v>234</v>
      </c>
      <c r="O1352" t="s">
        <v>3468</v>
      </c>
      <c r="P1352" t="s">
        <v>234</v>
      </c>
      <c r="V1352" t="s">
        <v>237</v>
      </c>
      <c r="W1352" t="s">
        <v>48</v>
      </c>
      <c r="X1352" t="s">
        <v>642</v>
      </c>
      <c r="AC1352" t="s">
        <v>643</v>
      </c>
      <c r="AD1352" t="s">
        <v>53</v>
      </c>
      <c r="AE1352">
        <v>1898</v>
      </c>
      <c r="AF1352">
        <v>1972</v>
      </c>
      <c r="AI1352" t="e">
        <f>VLOOKUP(I1352,Current!J:Q,2,0)</f>
        <v>#N/A</v>
      </c>
      <c r="AK1352" t="s">
        <v>11775</v>
      </c>
      <c r="AL1352">
        <f t="shared" si="21"/>
        <v>0</v>
      </c>
    </row>
    <row r="1353" spans="1:38" hidden="1" x14ac:dyDescent="0.25">
      <c r="A1353" s="1">
        <v>1351</v>
      </c>
      <c r="B1353">
        <v>1351</v>
      </c>
      <c r="C1353">
        <v>5</v>
      </c>
      <c r="D1353" t="s">
        <v>3465</v>
      </c>
      <c r="E1353" t="s">
        <v>1032</v>
      </c>
      <c r="G1353" t="s">
        <v>3469</v>
      </c>
      <c r="I1353" t="s">
        <v>3470</v>
      </c>
      <c r="J1353" t="s">
        <v>55</v>
      </c>
      <c r="L1353" t="s">
        <v>3296</v>
      </c>
      <c r="M1353" t="s">
        <v>38</v>
      </c>
      <c r="N1353" t="s">
        <v>3469</v>
      </c>
      <c r="P1353" t="s">
        <v>71</v>
      </c>
      <c r="Q1353" t="s">
        <v>949</v>
      </c>
      <c r="V1353" t="s">
        <v>950</v>
      </c>
      <c r="AC1353" t="s">
        <v>40</v>
      </c>
      <c r="AD1353" t="s">
        <v>56</v>
      </c>
      <c r="AI1353">
        <f>VLOOKUP(I1353,Current!J:Q,2,0)</f>
        <v>2007</v>
      </c>
      <c r="AJ1353" t="s">
        <v>56</v>
      </c>
      <c r="AK1353">
        <v>2007</v>
      </c>
      <c r="AL1353">
        <f t="shared" si="21"/>
        <v>0</v>
      </c>
    </row>
    <row r="1354" spans="1:38" hidden="1" x14ac:dyDescent="0.25">
      <c r="A1354" s="1">
        <v>1352</v>
      </c>
      <c r="B1354">
        <v>1352</v>
      </c>
      <c r="C1354">
        <v>0</v>
      </c>
      <c r="D1354" t="s">
        <v>3471</v>
      </c>
      <c r="G1354" t="s">
        <v>3472</v>
      </c>
      <c r="H1354" t="s">
        <v>348</v>
      </c>
      <c r="J1354" t="s">
        <v>2781</v>
      </c>
      <c r="L1354" t="s">
        <v>3296</v>
      </c>
      <c r="M1354" t="s">
        <v>38</v>
      </c>
      <c r="N1354" t="s">
        <v>3472</v>
      </c>
      <c r="O1354" t="s">
        <v>348</v>
      </c>
      <c r="P1354" t="s">
        <v>170</v>
      </c>
      <c r="V1354" t="s">
        <v>171</v>
      </c>
      <c r="W1354" t="s">
        <v>348</v>
      </c>
      <c r="AC1354" t="s">
        <v>349</v>
      </c>
      <c r="AD1354" t="s">
        <v>53</v>
      </c>
      <c r="AE1354">
        <v>1892</v>
      </c>
      <c r="AF1354">
        <v>1907</v>
      </c>
      <c r="AI1354" t="e">
        <f>VLOOKUP(I1354,Current!J:Q,2,0)</f>
        <v>#N/A</v>
      </c>
      <c r="AK1354" t="s">
        <v>11775</v>
      </c>
      <c r="AL1354">
        <f t="shared" si="21"/>
        <v>0</v>
      </c>
    </row>
    <row r="1355" spans="1:38" hidden="1" x14ac:dyDescent="0.25">
      <c r="A1355" s="1">
        <v>1353</v>
      </c>
      <c r="B1355">
        <v>1353</v>
      </c>
      <c r="C1355">
        <v>1</v>
      </c>
      <c r="D1355" t="s">
        <v>3471</v>
      </c>
      <c r="E1355" t="s">
        <v>294</v>
      </c>
      <c r="G1355" t="s">
        <v>348</v>
      </c>
      <c r="H1355" t="s">
        <v>1080</v>
      </c>
      <c r="J1355" t="s">
        <v>55</v>
      </c>
      <c r="L1355" t="s">
        <v>3296</v>
      </c>
      <c r="M1355" t="s">
        <v>38</v>
      </c>
      <c r="N1355" t="s">
        <v>348</v>
      </c>
      <c r="O1355" t="s">
        <v>1080</v>
      </c>
      <c r="P1355" t="s">
        <v>348</v>
      </c>
      <c r="V1355" t="s">
        <v>349</v>
      </c>
      <c r="W1355" t="s">
        <v>1080</v>
      </c>
      <c r="AC1355" t="s">
        <v>1081</v>
      </c>
      <c r="AD1355" t="s">
        <v>53</v>
      </c>
      <c r="AE1355">
        <v>1907</v>
      </c>
      <c r="AF1355">
        <v>1959</v>
      </c>
      <c r="AI1355" t="e">
        <f>VLOOKUP(I1355,Current!J:Q,2,0)</f>
        <v>#N/A</v>
      </c>
      <c r="AK1355" t="s">
        <v>11775</v>
      </c>
      <c r="AL1355">
        <f t="shared" si="21"/>
        <v>0</v>
      </c>
    </row>
    <row r="1356" spans="1:38" hidden="1" x14ac:dyDescent="0.25">
      <c r="A1356" s="1">
        <v>1354</v>
      </c>
      <c r="B1356">
        <v>1354</v>
      </c>
      <c r="C1356">
        <v>2</v>
      </c>
      <c r="D1356" t="s">
        <v>3473</v>
      </c>
      <c r="G1356" t="s">
        <v>3474</v>
      </c>
      <c r="H1356" t="s">
        <v>276</v>
      </c>
      <c r="J1356" t="s">
        <v>2781</v>
      </c>
      <c r="L1356" t="s">
        <v>3296</v>
      </c>
      <c r="M1356" t="s">
        <v>38</v>
      </c>
      <c r="N1356" t="s">
        <v>3474</v>
      </c>
      <c r="O1356" t="s">
        <v>276</v>
      </c>
      <c r="P1356" t="s">
        <v>110</v>
      </c>
      <c r="V1356" t="s">
        <v>111</v>
      </c>
      <c r="W1356" t="s">
        <v>276</v>
      </c>
      <c r="AC1356" t="s">
        <v>277</v>
      </c>
      <c r="AD1356" t="s">
        <v>53</v>
      </c>
      <c r="AE1356">
        <v>1896</v>
      </c>
      <c r="AF1356">
        <v>1902</v>
      </c>
      <c r="AI1356" t="e">
        <f>VLOOKUP(I1356,Current!J:Q,2,0)</f>
        <v>#N/A</v>
      </c>
      <c r="AK1356" t="s">
        <v>11775</v>
      </c>
      <c r="AL1356">
        <f t="shared" si="21"/>
        <v>0</v>
      </c>
    </row>
    <row r="1357" spans="1:38" hidden="1" x14ac:dyDescent="0.25">
      <c r="A1357" s="1">
        <v>1355</v>
      </c>
      <c r="B1357">
        <v>1355</v>
      </c>
      <c r="C1357">
        <v>3</v>
      </c>
      <c r="D1357" t="s">
        <v>3473</v>
      </c>
      <c r="G1357" t="s">
        <v>276</v>
      </c>
      <c r="H1357" t="s">
        <v>542</v>
      </c>
      <c r="J1357" t="s">
        <v>83</v>
      </c>
      <c r="L1357" t="s">
        <v>3296</v>
      </c>
      <c r="M1357" t="s">
        <v>38</v>
      </c>
      <c r="N1357" t="s">
        <v>276</v>
      </c>
      <c r="O1357" t="s">
        <v>542</v>
      </c>
      <c r="P1357" t="s">
        <v>276</v>
      </c>
      <c r="V1357" t="s">
        <v>277</v>
      </c>
      <c r="W1357" t="s">
        <v>542</v>
      </c>
      <c r="AC1357" t="s">
        <v>547</v>
      </c>
      <c r="AD1357" t="s">
        <v>53</v>
      </c>
      <c r="AE1357">
        <v>1902</v>
      </c>
      <c r="AF1357">
        <v>1906</v>
      </c>
      <c r="AI1357" t="e">
        <f>VLOOKUP(I1357,Current!J:Q,2,0)</f>
        <v>#N/A</v>
      </c>
      <c r="AK1357" t="s">
        <v>11775</v>
      </c>
      <c r="AL1357">
        <f t="shared" si="21"/>
        <v>0</v>
      </c>
    </row>
    <row r="1358" spans="1:38" hidden="1" x14ac:dyDescent="0.25">
      <c r="A1358" s="1">
        <v>1356</v>
      </c>
      <c r="B1358">
        <v>1356</v>
      </c>
      <c r="C1358">
        <v>4</v>
      </c>
      <c r="D1358" t="s">
        <v>3473</v>
      </c>
      <c r="G1358" t="s">
        <v>542</v>
      </c>
      <c r="H1358" t="s">
        <v>3475</v>
      </c>
      <c r="J1358" t="s">
        <v>55</v>
      </c>
      <c r="L1358" t="s">
        <v>3296</v>
      </c>
      <c r="M1358" t="s">
        <v>38</v>
      </c>
      <c r="N1358" t="s">
        <v>542</v>
      </c>
      <c r="O1358" t="s">
        <v>3475</v>
      </c>
      <c r="P1358" t="s">
        <v>542</v>
      </c>
      <c r="V1358" t="s">
        <v>547</v>
      </c>
      <c r="W1358" t="s">
        <v>198</v>
      </c>
      <c r="X1358" t="s">
        <v>113</v>
      </c>
      <c r="AC1358" t="s">
        <v>114</v>
      </c>
      <c r="AD1358" t="s">
        <v>53</v>
      </c>
      <c r="AE1358">
        <v>1906</v>
      </c>
      <c r="AF1358">
        <v>1929</v>
      </c>
      <c r="AI1358" t="e">
        <f>VLOOKUP(I1358,Current!J:Q,2,0)</f>
        <v>#N/A</v>
      </c>
      <c r="AK1358" t="s">
        <v>11775</v>
      </c>
      <c r="AL1358">
        <f t="shared" si="21"/>
        <v>0</v>
      </c>
    </row>
    <row r="1359" spans="1:38" hidden="1" x14ac:dyDescent="0.25">
      <c r="A1359" s="1">
        <v>1357</v>
      </c>
      <c r="B1359">
        <v>1357</v>
      </c>
      <c r="C1359">
        <v>5</v>
      </c>
      <c r="D1359" t="s">
        <v>3473</v>
      </c>
      <c r="G1359" t="s">
        <v>3476</v>
      </c>
      <c r="I1359" t="s">
        <v>3477</v>
      </c>
      <c r="J1359" t="s">
        <v>55</v>
      </c>
      <c r="L1359" t="s">
        <v>3296</v>
      </c>
      <c r="M1359" t="s">
        <v>38</v>
      </c>
      <c r="N1359" t="s">
        <v>3476</v>
      </c>
      <c r="P1359" t="s">
        <v>198</v>
      </c>
      <c r="Q1359" t="s">
        <v>949</v>
      </c>
      <c r="V1359" t="s">
        <v>950</v>
      </c>
      <c r="AC1359" t="s">
        <v>40</v>
      </c>
      <c r="AD1359" t="s">
        <v>56</v>
      </c>
      <c r="AI1359">
        <f>VLOOKUP(I1359,Current!J:Q,2,0)</f>
        <v>2011</v>
      </c>
      <c r="AJ1359" t="s">
        <v>56</v>
      </c>
      <c r="AK1359">
        <v>2011</v>
      </c>
      <c r="AL1359">
        <f t="shared" si="21"/>
        <v>0</v>
      </c>
    </row>
    <row r="1360" spans="1:38" hidden="1" x14ac:dyDescent="0.25">
      <c r="A1360" s="1">
        <v>1358</v>
      </c>
      <c r="B1360">
        <v>1358</v>
      </c>
      <c r="C1360">
        <v>0</v>
      </c>
      <c r="D1360" t="s">
        <v>3478</v>
      </c>
      <c r="G1360" t="s">
        <v>3479</v>
      </c>
      <c r="H1360" t="s">
        <v>35</v>
      </c>
      <c r="J1360" t="s">
        <v>55</v>
      </c>
      <c r="L1360" t="s">
        <v>3296</v>
      </c>
      <c r="M1360" t="s">
        <v>38</v>
      </c>
      <c r="N1360" t="s">
        <v>3479</v>
      </c>
      <c r="O1360" t="s">
        <v>39</v>
      </c>
      <c r="P1360" t="s">
        <v>159</v>
      </c>
      <c r="Q1360" t="s">
        <v>303</v>
      </c>
      <c r="V1360" t="s">
        <v>305</v>
      </c>
      <c r="AC1360" t="s">
        <v>40</v>
      </c>
      <c r="AD1360" t="s">
        <v>61</v>
      </c>
      <c r="AI1360" t="e">
        <f>VLOOKUP(I1360,Current!J:Q,2,0)</f>
        <v>#N/A</v>
      </c>
      <c r="AK1360" t="s">
        <v>11775</v>
      </c>
      <c r="AL1360">
        <f t="shared" si="21"/>
        <v>0</v>
      </c>
    </row>
    <row r="1361" spans="1:38" hidden="1" x14ac:dyDescent="0.25">
      <c r="A1361" s="1">
        <v>1359</v>
      </c>
      <c r="B1361">
        <v>1359</v>
      </c>
      <c r="C1361">
        <v>0</v>
      </c>
      <c r="D1361" t="s">
        <v>3480</v>
      </c>
      <c r="E1361" t="s">
        <v>3481</v>
      </c>
      <c r="G1361" t="s">
        <v>609</v>
      </c>
      <c r="H1361" t="s">
        <v>609</v>
      </c>
      <c r="J1361" t="s">
        <v>1127</v>
      </c>
      <c r="L1361" t="s">
        <v>3296</v>
      </c>
      <c r="M1361" t="s">
        <v>38</v>
      </c>
      <c r="N1361" t="s">
        <v>39</v>
      </c>
      <c r="O1361" t="s">
        <v>39</v>
      </c>
      <c r="V1361" t="s">
        <v>40</v>
      </c>
      <c r="AC1361" t="s">
        <v>40</v>
      </c>
      <c r="AD1361" t="s">
        <v>96</v>
      </c>
      <c r="AI1361" t="e">
        <f>VLOOKUP(I1361,Current!J:Q,2,0)</f>
        <v>#N/A</v>
      </c>
      <c r="AK1361" t="s">
        <v>11775</v>
      </c>
      <c r="AL1361">
        <f t="shared" si="21"/>
        <v>0</v>
      </c>
    </row>
    <row r="1362" spans="1:38" hidden="1" x14ac:dyDescent="0.25">
      <c r="A1362" s="1">
        <v>1360</v>
      </c>
      <c r="B1362">
        <v>1360</v>
      </c>
      <c r="C1362">
        <v>1</v>
      </c>
      <c r="D1362" t="s">
        <v>3482</v>
      </c>
      <c r="G1362" t="s">
        <v>3483</v>
      </c>
      <c r="H1362" t="s">
        <v>276</v>
      </c>
      <c r="I1362" t="s">
        <v>3484</v>
      </c>
      <c r="J1362" t="s">
        <v>2781</v>
      </c>
      <c r="L1362" t="s">
        <v>3296</v>
      </c>
      <c r="M1362" t="s">
        <v>38</v>
      </c>
      <c r="N1362" t="s">
        <v>3483</v>
      </c>
      <c r="O1362" t="s">
        <v>276</v>
      </c>
      <c r="P1362" t="s">
        <v>230</v>
      </c>
      <c r="Q1362" t="s">
        <v>125</v>
      </c>
      <c r="V1362" t="s">
        <v>126</v>
      </c>
      <c r="W1362" t="s">
        <v>276</v>
      </c>
      <c r="AC1362" t="s">
        <v>277</v>
      </c>
      <c r="AD1362" t="s">
        <v>53</v>
      </c>
      <c r="AE1362">
        <v>1893</v>
      </c>
      <c r="AF1362">
        <v>1902</v>
      </c>
      <c r="AI1362" t="e">
        <f>VLOOKUP(I1362,Current!J:Q,2,0)</f>
        <v>#N/A</v>
      </c>
      <c r="AK1362" t="s">
        <v>11775</v>
      </c>
      <c r="AL1362">
        <f t="shared" si="21"/>
        <v>0</v>
      </c>
    </row>
    <row r="1363" spans="1:38" hidden="1" x14ac:dyDescent="0.25">
      <c r="A1363" s="1">
        <v>1361</v>
      </c>
      <c r="B1363">
        <v>1361</v>
      </c>
      <c r="C1363">
        <v>2</v>
      </c>
      <c r="D1363" t="s">
        <v>3482</v>
      </c>
      <c r="G1363" t="s">
        <v>276</v>
      </c>
      <c r="H1363" t="s">
        <v>1170</v>
      </c>
      <c r="I1363" t="s">
        <v>3484</v>
      </c>
      <c r="J1363" t="s">
        <v>83</v>
      </c>
      <c r="L1363" t="s">
        <v>3296</v>
      </c>
      <c r="M1363" t="s">
        <v>38</v>
      </c>
      <c r="N1363" t="s">
        <v>276</v>
      </c>
      <c r="O1363" t="s">
        <v>1170</v>
      </c>
      <c r="P1363" t="s">
        <v>276</v>
      </c>
      <c r="V1363" t="s">
        <v>277</v>
      </c>
      <c r="W1363" t="s">
        <v>1170</v>
      </c>
      <c r="AC1363" t="s">
        <v>1448</v>
      </c>
      <c r="AD1363" t="s">
        <v>53</v>
      </c>
      <c r="AE1363">
        <v>1902</v>
      </c>
      <c r="AF1363">
        <v>1924</v>
      </c>
      <c r="AI1363" t="e">
        <f>VLOOKUP(I1363,Current!J:Q,2,0)</f>
        <v>#N/A</v>
      </c>
      <c r="AK1363" t="s">
        <v>11775</v>
      </c>
      <c r="AL1363">
        <f t="shared" si="21"/>
        <v>0</v>
      </c>
    </row>
    <row r="1364" spans="1:38" hidden="1" x14ac:dyDescent="0.25">
      <c r="A1364" s="1">
        <v>1362</v>
      </c>
      <c r="B1364">
        <v>1362</v>
      </c>
      <c r="C1364">
        <v>3</v>
      </c>
      <c r="D1364" t="s">
        <v>3482</v>
      </c>
      <c r="G1364" t="s">
        <v>1170</v>
      </c>
      <c r="H1364" t="s">
        <v>3485</v>
      </c>
      <c r="I1364" t="s">
        <v>3484</v>
      </c>
      <c r="J1364" t="s">
        <v>55</v>
      </c>
      <c r="L1364" t="s">
        <v>3296</v>
      </c>
      <c r="M1364" t="s">
        <v>38</v>
      </c>
      <c r="N1364" t="s">
        <v>1170</v>
      </c>
      <c r="O1364" t="s">
        <v>3485</v>
      </c>
      <c r="P1364" t="s">
        <v>1170</v>
      </c>
      <c r="V1364" t="s">
        <v>1448</v>
      </c>
      <c r="W1364" t="s">
        <v>380</v>
      </c>
      <c r="X1364" t="s">
        <v>538</v>
      </c>
      <c r="AC1364" t="s">
        <v>539</v>
      </c>
      <c r="AD1364" t="s">
        <v>53</v>
      </c>
      <c r="AE1364">
        <v>1924</v>
      </c>
      <c r="AF1364">
        <v>1969</v>
      </c>
      <c r="AI1364" t="e">
        <f>VLOOKUP(I1364,Current!J:Q,2,0)</f>
        <v>#N/A</v>
      </c>
      <c r="AK1364" t="s">
        <v>11775</v>
      </c>
      <c r="AL1364">
        <f t="shared" si="21"/>
        <v>0</v>
      </c>
    </row>
    <row r="1365" spans="1:38" hidden="1" x14ac:dyDescent="0.25">
      <c r="A1365" s="1">
        <v>1363</v>
      </c>
      <c r="B1365">
        <v>1363</v>
      </c>
      <c r="C1365">
        <v>4</v>
      </c>
      <c r="D1365" t="s">
        <v>3482</v>
      </c>
      <c r="E1365" t="s">
        <v>3486</v>
      </c>
      <c r="G1365" t="s">
        <v>3487</v>
      </c>
      <c r="I1365" t="s">
        <v>3488</v>
      </c>
      <c r="J1365" t="s">
        <v>55</v>
      </c>
      <c r="L1365" t="s">
        <v>3296</v>
      </c>
      <c r="M1365" t="s">
        <v>38</v>
      </c>
      <c r="N1365" t="s">
        <v>3487</v>
      </c>
      <c r="P1365" t="s">
        <v>109</v>
      </c>
      <c r="Q1365" t="s">
        <v>906</v>
      </c>
      <c r="V1365" t="s">
        <v>907</v>
      </c>
      <c r="AC1365" t="s">
        <v>40</v>
      </c>
      <c r="AD1365" t="s">
        <v>56</v>
      </c>
      <c r="AI1365">
        <f>VLOOKUP(I1365,Current!J:Q,2,0)</f>
        <v>1999</v>
      </c>
      <c r="AJ1365" t="s">
        <v>56</v>
      </c>
      <c r="AK1365">
        <v>1999</v>
      </c>
      <c r="AL1365">
        <f t="shared" si="21"/>
        <v>0</v>
      </c>
    </row>
    <row r="1366" spans="1:38" hidden="1" x14ac:dyDescent="0.25">
      <c r="A1366" s="1">
        <v>1364</v>
      </c>
      <c r="B1366">
        <v>1364</v>
      </c>
      <c r="C1366">
        <v>5</v>
      </c>
      <c r="D1366" t="s">
        <v>3489</v>
      </c>
      <c r="E1366" t="s">
        <v>3490</v>
      </c>
      <c r="G1366" t="s">
        <v>3491</v>
      </c>
      <c r="H1366" t="s">
        <v>3492</v>
      </c>
      <c r="J1366" t="s">
        <v>2781</v>
      </c>
      <c r="L1366" t="s">
        <v>3296</v>
      </c>
      <c r="M1366" t="s">
        <v>38</v>
      </c>
      <c r="N1366" t="s">
        <v>3491</v>
      </c>
      <c r="O1366" t="s">
        <v>3492</v>
      </c>
      <c r="P1366" t="s">
        <v>210</v>
      </c>
      <c r="Q1366" t="s">
        <v>2612</v>
      </c>
      <c r="V1366" t="s">
        <v>2613</v>
      </c>
      <c r="W1366" t="s">
        <v>78</v>
      </c>
      <c r="X1366" t="s">
        <v>493</v>
      </c>
      <c r="AC1366" t="s">
        <v>495</v>
      </c>
      <c r="AD1366" t="s">
        <v>53</v>
      </c>
      <c r="AE1366">
        <v>1864</v>
      </c>
      <c r="AF1366">
        <v>1881</v>
      </c>
      <c r="AI1366" t="e">
        <f>VLOOKUP(I1366,Current!J:Q,2,0)</f>
        <v>#N/A</v>
      </c>
      <c r="AK1366" t="s">
        <v>11775</v>
      </c>
      <c r="AL1366">
        <f t="shared" si="21"/>
        <v>0</v>
      </c>
    </row>
    <row r="1367" spans="1:38" hidden="1" x14ac:dyDescent="0.25">
      <c r="A1367" s="1">
        <v>1365</v>
      </c>
      <c r="B1367">
        <v>1365</v>
      </c>
      <c r="C1367">
        <v>6</v>
      </c>
      <c r="D1367" t="s">
        <v>3493</v>
      </c>
      <c r="E1367" t="s">
        <v>3494</v>
      </c>
      <c r="J1367" t="s">
        <v>1127</v>
      </c>
      <c r="L1367" t="s">
        <v>3296</v>
      </c>
      <c r="M1367" t="s">
        <v>38</v>
      </c>
      <c r="V1367" t="s">
        <v>40</v>
      </c>
      <c r="AC1367" t="s">
        <v>40</v>
      </c>
      <c r="AD1367" t="s">
        <v>56</v>
      </c>
      <c r="AI1367" t="e">
        <f>VLOOKUP(I1367,Current!J:Q,2,0)</f>
        <v>#N/A</v>
      </c>
      <c r="AJ1367" t="s">
        <v>11871</v>
      </c>
      <c r="AK1367" t="s">
        <v>11775</v>
      </c>
      <c r="AL1367">
        <f t="shared" si="21"/>
        <v>2</v>
      </c>
    </row>
    <row r="1368" spans="1:38" hidden="1" x14ac:dyDescent="0.25">
      <c r="A1368" s="1">
        <v>1366</v>
      </c>
      <c r="B1368">
        <v>1366</v>
      </c>
      <c r="C1368">
        <v>7</v>
      </c>
      <c r="D1368" t="s">
        <v>3495</v>
      </c>
      <c r="G1368" t="s">
        <v>3496</v>
      </c>
      <c r="H1368" t="s">
        <v>79</v>
      </c>
      <c r="I1368" t="s">
        <v>3497</v>
      </c>
      <c r="J1368" t="s">
        <v>2781</v>
      </c>
      <c r="L1368" t="s">
        <v>3296</v>
      </c>
      <c r="M1368" t="s">
        <v>38</v>
      </c>
      <c r="N1368" t="s">
        <v>3496</v>
      </c>
      <c r="O1368" t="s">
        <v>79</v>
      </c>
      <c r="P1368" t="s">
        <v>159</v>
      </c>
      <c r="Q1368" t="s">
        <v>103</v>
      </c>
      <c r="V1368" t="s">
        <v>104</v>
      </c>
      <c r="W1368" t="s">
        <v>79</v>
      </c>
      <c r="AC1368" t="s">
        <v>80</v>
      </c>
      <c r="AD1368" t="s">
        <v>53</v>
      </c>
      <c r="AE1368">
        <v>1876</v>
      </c>
      <c r="AF1368">
        <v>1925</v>
      </c>
      <c r="AI1368" t="e">
        <f>VLOOKUP(I1368,Current!J:Q,2,0)</f>
        <v>#N/A</v>
      </c>
      <c r="AK1368" t="s">
        <v>11775</v>
      </c>
      <c r="AL1368">
        <f t="shared" si="21"/>
        <v>0</v>
      </c>
    </row>
    <row r="1369" spans="1:38" hidden="1" x14ac:dyDescent="0.25">
      <c r="A1369" s="1">
        <v>1367</v>
      </c>
      <c r="B1369">
        <v>1367</v>
      </c>
      <c r="C1369">
        <v>8</v>
      </c>
      <c r="D1369" t="s">
        <v>3495</v>
      </c>
      <c r="G1369" t="s">
        <v>170</v>
      </c>
      <c r="H1369" t="s">
        <v>35</v>
      </c>
      <c r="I1369" t="s">
        <v>3497</v>
      </c>
      <c r="J1369" t="s">
        <v>83</v>
      </c>
      <c r="L1369" t="s">
        <v>3296</v>
      </c>
      <c r="M1369" t="s">
        <v>38</v>
      </c>
      <c r="N1369" t="s">
        <v>170</v>
      </c>
      <c r="O1369" t="s">
        <v>39</v>
      </c>
      <c r="P1369" t="s">
        <v>170</v>
      </c>
      <c r="V1369" t="s">
        <v>171</v>
      </c>
      <c r="AC1369" t="s">
        <v>40</v>
      </c>
      <c r="AD1369" t="s">
        <v>61</v>
      </c>
      <c r="AI1369" t="e">
        <f>VLOOKUP(I1369,Current!J:Q,2,0)</f>
        <v>#N/A</v>
      </c>
      <c r="AK1369" t="s">
        <v>11775</v>
      </c>
      <c r="AL1369">
        <f t="shared" si="21"/>
        <v>0</v>
      </c>
    </row>
    <row r="1370" spans="1:38" hidden="1" x14ac:dyDescent="0.25">
      <c r="A1370" s="1">
        <v>1368</v>
      </c>
      <c r="B1370">
        <v>1368</v>
      </c>
      <c r="C1370">
        <v>9</v>
      </c>
      <c r="D1370" t="s">
        <v>3495</v>
      </c>
      <c r="G1370" t="s">
        <v>536</v>
      </c>
      <c r="H1370" t="s">
        <v>3498</v>
      </c>
      <c r="I1370" t="s">
        <v>3497</v>
      </c>
      <c r="J1370" t="s">
        <v>55</v>
      </c>
      <c r="L1370" t="s">
        <v>3296</v>
      </c>
      <c r="M1370" t="s">
        <v>38</v>
      </c>
      <c r="N1370" t="s">
        <v>536</v>
      </c>
      <c r="O1370" t="s">
        <v>3498</v>
      </c>
      <c r="P1370" t="s">
        <v>536</v>
      </c>
      <c r="V1370" t="s">
        <v>537</v>
      </c>
      <c r="W1370" t="s">
        <v>262</v>
      </c>
      <c r="X1370" t="s">
        <v>559</v>
      </c>
      <c r="AC1370" t="s">
        <v>560</v>
      </c>
      <c r="AD1370" t="s">
        <v>53</v>
      </c>
      <c r="AE1370">
        <v>1900</v>
      </c>
      <c r="AF1370">
        <v>1970</v>
      </c>
      <c r="AI1370" t="e">
        <f>VLOOKUP(I1370,Current!J:Q,2,0)</f>
        <v>#N/A</v>
      </c>
      <c r="AK1370" t="s">
        <v>11775</v>
      </c>
      <c r="AL1370">
        <f t="shared" si="21"/>
        <v>0</v>
      </c>
    </row>
    <row r="1371" spans="1:38" hidden="1" x14ac:dyDescent="0.25">
      <c r="A1371" s="1">
        <v>1369</v>
      </c>
      <c r="B1371">
        <v>1369</v>
      </c>
      <c r="C1371">
        <v>10</v>
      </c>
      <c r="D1371" t="s">
        <v>3495</v>
      </c>
      <c r="E1371" t="s">
        <v>3499</v>
      </c>
      <c r="G1371" t="s">
        <v>3500</v>
      </c>
      <c r="I1371" t="s">
        <v>3501</v>
      </c>
      <c r="J1371" t="s">
        <v>55</v>
      </c>
      <c r="L1371" t="s">
        <v>3296</v>
      </c>
      <c r="M1371" t="s">
        <v>38</v>
      </c>
      <c r="N1371" t="s">
        <v>3500</v>
      </c>
      <c r="P1371" t="s">
        <v>131</v>
      </c>
      <c r="Q1371" t="s">
        <v>777</v>
      </c>
      <c r="V1371" t="s">
        <v>778</v>
      </c>
      <c r="AC1371" t="s">
        <v>40</v>
      </c>
      <c r="AD1371" t="s">
        <v>56</v>
      </c>
      <c r="AI1371">
        <f>VLOOKUP(I1371,Current!J:Q,2,0)</f>
        <v>1994</v>
      </c>
      <c r="AJ1371" t="s">
        <v>56</v>
      </c>
      <c r="AK1371">
        <v>1994</v>
      </c>
      <c r="AL1371">
        <f t="shared" si="21"/>
        <v>0</v>
      </c>
    </row>
    <row r="1372" spans="1:38" hidden="1" x14ac:dyDescent="0.25">
      <c r="A1372" s="1">
        <v>1370</v>
      </c>
      <c r="B1372">
        <v>1370</v>
      </c>
      <c r="C1372">
        <v>11</v>
      </c>
      <c r="D1372" t="s">
        <v>3502</v>
      </c>
      <c r="G1372" t="s">
        <v>35</v>
      </c>
      <c r="H1372" t="s">
        <v>3328</v>
      </c>
      <c r="J1372" t="s">
        <v>2781</v>
      </c>
      <c r="L1372" t="s">
        <v>3296</v>
      </c>
      <c r="M1372" t="s">
        <v>38</v>
      </c>
      <c r="N1372" t="s">
        <v>39</v>
      </c>
      <c r="O1372" t="s">
        <v>3330</v>
      </c>
      <c r="V1372" t="s">
        <v>40</v>
      </c>
      <c r="W1372" t="s">
        <v>112</v>
      </c>
      <c r="AC1372" t="s">
        <v>3333</v>
      </c>
      <c r="AD1372" t="s">
        <v>470</v>
      </c>
      <c r="AF1372">
        <v>19</v>
      </c>
      <c r="AI1372" t="e">
        <f>VLOOKUP(I1372,Current!J:Q,2,0)</f>
        <v>#N/A</v>
      </c>
      <c r="AK1372" t="s">
        <v>11775</v>
      </c>
      <c r="AL1372">
        <f t="shared" si="21"/>
        <v>0</v>
      </c>
    </row>
    <row r="1373" spans="1:38" hidden="1" x14ac:dyDescent="0.25">
      <c r="A1373" s="1">
        <v>1371</v>
      </c>
      <c r="B1373">
        <v>1371</v>
      </c>
      <c r="C1373">
        <v>12</v>
      </c>
      <c r="D1373" t="s">
        <v>3503</v>
      </c>
      <c r="G1373" t="s">
        <v>3504</v>
      </c>
      <c r="H1373" t="s">
        <v>35</v>
      </c>
      <c r="J1373" t="s">
        <v>2781</v>
      </c>
      <c r="L1373" t="s">
        <v>3296</v>
      </c>
      <c r="M1373" t="s">
        <v>38</v>
      </c>
      <c r="N1373" t="s">
        <v>3504</v>
      </c>
      <c r="O1373" t="s">
        <v>39</v>
      </c>
      <c r="P1373" t="s">
        <v>48</v>
      </c>
      <c r="Q1373" t="s">
        <v>110</v>
      </c>
      <c r="V1373" t="s">
        <v>111</v>
      </c>
      <c r="AC1373" t="s">
        <v>40</v>
      </c>
      <c r="AD1373" t="s">
        <v>61</v>
      </c>
      <c r="AI1373" t="e">
        <f>VLOOKUP(I1373,Current!J:Q,2,0)</f>
        <v>#N/A</v>
      </c>
      <c r="AK1373" t="s">
        <v>11775</v>
      </c>
      <c r="AL1373">
        <f t="shared" si="21"/>
        <v>0</v>
      </c>
    </row>
    <row r="1374" spans="1:38" hidden="1" x14ac:dyDescent="0.25">
      <c r="A1374" s="1">
        <v>1372</v>
      </c>
      <c r="B1374">
        <v>1372</v>
      </c>
      <c r="C1374">
        <v>13</v>
      </c>
      <c r="D1374" t="s">
        <v>3503</v>
      </c>
      <c r="E1374" t="s">
        <v>3490</v>
      </c>
      <c r="G1374" t="s">
        <v>3505</v>
      </c>
      <c r="H1374" t="s">
        <v>3506</v>
      </c>
      <c r="J1374" t="s">
        <v>83</v>
      </c>
      <c r="L1374" t="s">
        <v>3296</v>
      </c>
      <c r="M1374" t="s">
        <v>38</v>
      </c>
      <c r="N1374" t="s">
        <v>3505</v>
      </c>
      <c r="O1374" t="s">
        <v>3506</v>
      </c>
      <c r="P1374" t="s">
        <v>74</v>
      </c>
      <c r="Q1374" t="s">
        <v>191</v>
      </c>
      <c r="V1374" t="s">
        <v>3507</v>
      </c>
      <c r="W1374" t="s">
        <v>191</v>
      </c>
      <c r="X1374" t="s">
        <v>685</v>
      </c>
      <c r="AC1374" t="s">
        <v>3508</v>
      </c>
      <c r="AD1374" t="s">
        <v>53</v>
      </c>
      <c r="AE1374">
        <v>1919</v>
      </c>
      <c r="AF1374">
        <v>1926</v>
      </c>
      <c r="AG1374">
        <v>1926</v>
      </c>
      <c r="AH1374">
        <v>1931</v>
      </c>
      <c r="AI1374" t="e">
        <f>VLOOKUP(I1374,Current!J:Q,2,0)</f>
        <v>#N/A</v>
      </c>
      <c r="AK1374" t="s">
        <v>11775</v>
      </c>
      <c r="AL1374">
        <f t="shared" si="21"/>
        <v>0</v>
      </c>
    </row>
    <row r="1375" spans="1:38" hidden="1" x14ac:dyDescent="0.25">
      <c r="A1375" s="1">
        <v>1373</v>
      </c>
      <c r="B1375">
        <v>1373</v>
      </c>
      <c r="C1375">
        <v>0</v>
      </c>
      <c r="D1375" t="s">
        <v>3509</v>
      </c>
      <c r="G1375" t="s">
        <v>3510</v>
      </c>
      <c r="H1375" t="s">
        <v>3511</v>
      </c>
      <c r="J1375" t="s">
        <v>55</v>
      </c>
      <c r="L1375" t="s">
        <v>11617</v>
      </c>
      <c r="M1375" t="s">
        <v>38</v>
      </c>
      <c r="N1375" t="s">
        <v>3510</v>
      </c>
      <c r="O1375" t="s">
        <v>3511</v>
      </c>
      <c r="P1375" t="s">
        <v>230</v>
      </c>
      <c r="Q1375" t="s">
        <v>162</v>
      </c>
      <c r="V1375" t="s">
        <v>255</v>
      </c>
      <c r="W1375" t="s">
        <v>136</v>
      </c>
      <c r="X1375" t="s">
        <v>202</v>
      </c>
      <c r="AC1375" t="s">
        <v>203</v>
      </c>
      <c r="AD1375" t="s">
        <v>53</v>
      </c>
      <c r="AE1375">
        <v>1909</v>
      </c>
      <c r="AF1375">
        <v>1956</v>
      </c>
      <c r="AI1375" t="e">
        <f>VLOOKUP(I1375,Current!J:Q,2,0)</f>
        <v>#N/A</v>
      </c>
      <c r="AK1375" t="s">
        <v>11775</v>
      </c>
      <c r="AL1375">
        <f t="shared" si="21"/>
        <v>0</v>
      </c>
    </row>
    <row r="1376" spans="1:38" hidden="1" x14ac:dyDescent="0.25">
      <c r="A1376" s="1">
        <v>1374</v>
      </c>
      <c r="B1376">
        <v>1374</v>
      </c>
      <c r="C1376">
        <v>1</v>
      </c>
      <c r="D1376" t="s">
        <v>3512</v>
      </c>
      <c r="G1376" t="s">
        <v>3513</v>
      </c>
      <c r="H1376" t="s">
        <v>3514</v>
      </c>
      <c r="I1376" t="s">
        <v>3515</v>
      </c>
      <c r="J1376" t="s">
        <v>36</v>
      </c>
      <c r="L1376" t="s">
        <v>11617</v>
      </c>
      <c r="M1376" t="s">
        <v>38</v>
      </c>
      <c r="N1376" t="s">
        <v>3513</v>
      </c>
      <c r="O1376" t="s">
        <v>3514</v>
      </c>
      <c r="P1376" t="s">
        <v>71</v>
      </c>
      <c r="Q1376" t="s">
        <v>435</v>
      </c>
      <c r="V1376" t="s">
        <v>954</v>
      </c>
      <c r="W1376" t="s">
        <v>78</v>
      </c>
      <c r="X1376" t="s">
        <v>276</v>
      </c>
      <c r="AC1376" t="s">
        <v>277</v>
      </c>
      <c r="AD1376" t="s">
        <v>53</v>
      </c>
      <c r="AE1376">
        <v>1879</v>
      </c>
      <c r="AF1376">
        <v>1902</v>
      </c>
      <c r="AI1376" t="e">
        <f>VLOOKUP(I1376,Current!J:Q,2,0)</f>
        <v>#N/A</v>
      </c>
      <c r="AK1376" t="s">
        <v>11775</v>
      </c>
      <c r="AL1376">
        <f t="shared" si="21"/>
        <v>0</v>
      </c>
    </row>
    <row r="1377" spans="1:38" hidden="1" x14ac:dyDescent="0.25">
      <c r="A1377" s="1">
        <v>1375</v>
      </c>
      <c r="B1377">
        <v>1375</v>
      </c>
      <c r="C1377">
        <v>2</v>
      </c>
      <c r="D1377" t="s">
        <v>3512</v>
      </c>
      <c r="G1377" t="s">
        <v>3516</v>
      </c>
      <c r="H1377" t="s">
        <v>609</v>
      </c>
      <c r="I1377" t="s">
        <v>11618</v>
      </c>
      <c r="J1377" t="s">
        <v>55</v>
      </c>
      <c r="L1377" t="s">
        <v>11617</v>
      </c>
      <c r="M1377" t="s">
        <v>38</v>
      </c>
      <c r="N1377" t="s">
        <v>3516</v>
      </c>
      <c r="O1377" t="s">
        <v>39</v>
      </c>
      <c r="P1377" t="s">
        <v>179</v>
      </c>
      <c r="Q1377" t="s">
        <v>276</v>
      </c>
      <c r="V1377" t="s">
        <v>277</v>
      </c>
      <c r="AC1377" t="s">
        <v>40</v>
      </c>
      <c r="AD1377" t="s">
        <v>96</v>
      </c>
      <c r="AI1377">
        <f>VLOOKUP(I1377,Current!J:Q,2,0)</f>
        <v>1902</v>
      </c>
      <c r="AJ1377" t="s">
        <v>56</v>
      </c>
      <c r="AK1377">
        <v>1902</v>
      </c>
      <c r="AL1377">
        <f t="shared" si="21"/>
        <v>0</v>
      </c>
    </row>
    <row r="1378" spans="1:38" hidden="1" x14ac:dyDescent="0.25">
      <c r="A1378" s="1">
        <v>1376</v>
      </c>
      <c r="B1378">
        <v>1376</v>
      </c>
      <c r="C1378">
        <v>3</v>
      </c>
      <c r="D1378" t="s">
        <v>3517</v>
      </c>
      <c r="G1378" t="s">
        <v>3518</v>
      </c>
      <c r="H1378" t="s">
        <v>3519</v>
      </c>
      <c r="J1378" t="s">
        <v>55</v>
      </c>
      <c r="L1378" t="s">
        <v>11617</v>
      </c>
      <c r="M1378" t="s">
        <v>38</v>
      </c>
      <c r="N1378" t="s">
        <v>3518</v>
      </c>
      <c r="O1378" t="s">
        <v>3519</v>
      </c>
      <c r="P1378" t="s">
        <v>374</v>
      </c>
      <c r="Q1378" t="s">
        <v>160</v>
      </c>
      <c r="V1378" t="s">
        <v>359</v>
      </c>
      <c r="W1378" t="s">
        <v>452</v>
      </c>
      <c r="X1378" t="s">
        <v>184</v>
      </c>
      <c r="AC1378" t="s">
        <v>1049</v>
      </c>
      <c r="AD1378" t="s">
        <v>53</v>
      </c>
      <c r="AE1378">
        <v>1903</v>
      </c>
      <c r="AF1378">
        <v>1967</v>
      </c>
      <c r="AI1378" t="e">
        <f>VLOOKUP(I1378,Current!J:Q,2,0)</f>
        <v>#N/A</v>
      </c>
      <c r="AK1378" t="s">
        <v>11775</v>
      </c>
      <c r="AL1378">
        <f t="shared" si="21"/>
        <v>0</v>
      </c>
    </row>
    <row r="1379" spans="1:38" hidden="1" x14ac:dyDescent="0.25">
      <c r="A1379" s="1">
        <v>1377</v>
      </c>
      <c r="B1379">
        <v>1377</v>
      </c>
      <c r="C1379">
        <v>4</v>
      </c>
      <c r="D1379" t="s">
        <v>3520</v>
      </c>
      <c r="E1379" t="s">
        <v>3521</v>
      </c>
      <c r="G1379" t="s">
        <v>3522</v>
      </c>
      <c r="H1379" t="s">
        <v>3523</v>
      </c>
      <c r="J1379" t="s">
        <v>36</v>
      </c>
      <c r="L1379" t="s">
        <v>11617</v>
      </c>
      <c r="M1379" t="s">
        <v>38</v>
      </c>
      <c r="N1379" t="s">
        <v>3522</v>
      </c>
      <c r="O1379" t="s">
        <v>3523</v>
      </c>
      <c r="P1379" t="s">
        <v>437</v>
      </c>
      <c r="V1379" t="s">
        <v>721</v>
      </c>
      <c r="W1379" t="s">
        <v>443</v>
      </c>
      <c r="AC1379" t="s">
        <v>638</v>
      </c>
      <c r="AD1379" t="s">
        <v>53</v>
      </c>
      <c r="AE1379">
        <v>1877</v>
      </c>
      <c r="AF1379">
        <v>1890</v>
      </c>
      <c r="AI1379" t="e">
        <f>VLOOKUP(I1379,Current!J:Q,2,0)</f>
        <v>#N/A</v>
      </c>
      <c r="AK1379" t="s">
        <v>11775</v>
      </c>
      <c r="AL1379">
        <f t="shared" si="21"/>
        <v>0</v>
      </c>
    </row>
    <row r="1380" spans="1:38" hidden="1" x14ac:dyDescent="0.25">
      <c r="A1380" s="1">
        <v>1378</v>
      </c>
      <c r="B1380">
        <v>1378</v>
      </c>
      <c r="C1380">
        <v>5</v>
      </c>
      <c r="D1380" t="s">
        <v>3524</v>
      </c>
      <c r="G1380" t="s">
        <v>3525</v>
      </c>
      <c r="H1380" t="s">
        <v>3526</v>
      </c>
      <c r="J1380" t="s">
        <v>55</v>
      </c>
      <c r="L1380" t="s">
        <v>11617</v>
      </c>
      <c r="M1380" t="s">
        <v>38</v>
      </c>
      <c r="N1380" t="s">
        <v>3525</v>
      </c>
      <c r="O1380" t="s">
        <v>3526</v>
      </c>
      <c r="P1380" t="s">
        <v>575</v>
      </c>
      <c r="Q1380" t="s">
        <v>348</v>
      </c>
      <c r="V1380" t="s">
        <v>349</v>
      </c>
      <c r="W1380" t="s">
        <v>102</v>
      </c>
      <c r="X1380" t="s">
        <v>263</v>
      </c>
      <c r="AC1380" t="s">
        <v>264</v>
      </c>
      <c r="AD1380" t="s">
        <v>53</v>
      </c>
      <c r="AE1380">
        <v>1907</v>
      </c>
      <c r="AF1380">
        <v>1958</v>
      </c>
      <c r="AI1380" t="e">
        <f>VLOOKUP(I1380,Current!J:Q,2,0)</f>
        <v>#N/A</v>
      </c>
      <c r="AK1380" t="s">
        <v>11775</v>
      </c>
      <c r="AL1380">
        <f t="shared" si="21"/>
        <v>0</v>
      </c>
    </row>
    <row r="1381" spans="1:38" hidden="1" x14ac:dyDescent="0.25">
      <c r="A1381" s="1">
        <v>1379</v>
      </c>
      <c r="B1381">
        <v>1379</v>
      </c>
      <c r="C1381">
        <v>6</v>
      </c>
      <c r="D1381" t="s">
        <v>3527</v>
      </c>
      <c r="G1381" t="s">
        <v>3528</v>
      </c>
      <c r="H1381" t="s">
        <v>3529</v>
      </c>
      <c r="J1381" t="s">
        <v>55</v>
      </c>
      <c r="L1381" t="s">
        <v>11617</v>
      </c>
      <c r="M1381" t="s">
        <v>38</v>
      </c>
      <c r="N1381" t="s">
        <v>3528</v>
      </c>
      <c r="O1381" t="s">
        <v>3529</v>
      </c>
      <c r="P1381" t="s">
        <v>131</v>
      </c>
      <c r="Q1381" t="s">
        <v>298</v>
      </c>
      <c r="V1381" t="s">
        <v>299</v>
      </c>
      <c r="W1381" t="s">
        <v>109</v>
      </c>
      <c r="X1381" t="s">
        <v>350</v>
      </c>
      <c r="AC1381" t="s">
        <v>351</v>
      </c>
      <c r="AD1381" t="s">
        <v>53</v>
      </c>
      <c r="AE1381">
        <v>1910</v>
      </c>
      <c r="AF1381">
        <v>1949</v>
      </c>
      <c r="AI1381" t="e">
        <f>VLOOKUP(I1381,Current!J:Q,2,0)</f>
        <v>#N/A</v>
      </c>
      <c r="AK1381" t="s">
        <v>11775</v>
      </c>
      <c r="AL1381">
        <f t="shared" si="21"/>
        <v>0</v>
      </c>
    </row>
    <row r="1382" spans="1:38" hidden="1" x14ac:dyDescent="0.25">
      <c r="A1382" s="1">
        <v>1380</v>
      </c>
      <c r="B1382">
        <v>1380</v>
      </c>
      <c r="C1382">
        <v>7</v>
      </c>
      <c r="D1382" t="s">
        <v>3530</v>
      </c>
      <c r="E1382" t="s">
        <v>3531</v>
      </c>
      <c r="G1382" t="s">
        <v>3532</v>
      </c>
      <c r="H1382" t="s">
        <v>3533</v>
      </c>
      <c r="J1382" t="s">
        <v>55</v>
      </c>
      <c r="L1382" t="s">
        <v>11617</v>
      </c>
      <c r="M1382" t="s">
        <v>38</v>
      </c>
      <c r="N1382" t="s">
        <v>3532</v>
      </c>
      <c r="O1382" t="s">
        <v>3533</v>
      </c>
      <c r="P1382" t="s">
        <v>48</v>
      </c>
      <c r="Q1382" t="s">
        <v>348</v>
      </c>
      <c r="V1382" t="s">
        <v>349</v>
      </c>
      <c r="W1382" t="s">
        <v>78</v>
      </c>
      <c r="X1382" t="s">
        <v>263</v>
      </c>
      <c r="AC1382" t="s">
        <v>264</v>
      </c>
      <c r="AD1382" t="s">
        <v>53</v>
      </c>
      <c r="AE1382">
        <v>1907</v>
      </c>
      <c r="AF1382">
        <v>1958</v>
      </c>
      <c r="AI1382" t="e">
        <f>VLOOKUP(I1382,Current!J:Q,2,0)</f>
        <v>#N/A</v>
      </c>
      <c r="AK1382" t="s">
        <v>11775</v>
      </c>
      <c r="AL1382">
        <f t="shared" si="21"/>
        <v>0</v>
      </c>
    </row>
    <row r="1383" spans="1:38" hidden="1" x14ac:dyDescent="0.25">
      <c r="A1383" s="1">
        <v>1381</v>
      </c>
      <c r="B1383">
        <v>1381</v>
      </c>
      <c r="C1383">
        <v>8</v>
      </c>
      <c r="D1383" t="s">
        <v>3534</v>
      </c>
      <c r="G1383" t="s">
        <v>3535</v>
      </c>
      <c r="H1383" t="s">
        <v>3536</v>
      </c>
      <c r="J1383" t="s">
        <v>36</v>
      </c>
      <c r="L1383" t="s">
        <v>11617</v>
      </c>
      <c r="M1383" t="s">
        <v>38</v>
      </c>
      <c r="N1383" t="s">
        <v>3535</v>
      </c>
      <c r="O1383" t="s">
        <v>3536</v>
      </c>
      <c r="P1383" t="s">
        <v>48</v>
      </c>
      <c r="Q1383" t="s">
        <v>536</v>
      </c>
      <c r="V1383" t="s">
        <v>537</v>
      </c>
      <c r="W1383" t="s">
        <v>172</v>
      </c>
      <c r="AC1383" t="s">
        <v>174</v>
      </c>
      <c r="AD1383" t="s">
        <v>53</v>
      </c>
      <c r="AE1383">
        <v>1900</v>
      </c>
      <c r="AF1383">
        <v>1914</v>
      </c>
      <c r="AI1383" t="e">
        <f>VLOOKUP(I1383,Current!J:Q,2,0)</f>
        <v>#N/A</v>
      </c>
      <c r="AK1383" t="s">
        <v>11775</v>
      </c>
      <c r="AL1383">
        <f t="shared" si="21"/>
        <v>0</v>
      </c>
    </row>
    <row r="1384" spans="1:38" hidden="1" x14ac:dyDescent="0.25">
      <c r="A1384" s="1">
        <v>1382</v>
      </c>
      <c r="B1384">
        <v>1382</v>
      </c>
      <c r="C1384">
        <v>9</v>
      </c>
      <c r="D1384" t="s">
        <v>3537</v>
      </c>
      <c r="G1384" t="s">
        <v>3538</v>
      </c>
      <c r="H1384" t="s">
        <v>3539</v>
      </c>
      <c r="J1384" t="s">
        <v>36</v>
      </c>
      <c r="L1384" t="s">
        <v>11617</v>
      </c>
      <c r="M1384" t="s">
        <v>38</v>
      </c>
      <c r="N1384" t="s">
        <v>3538</v>
      </c>
      <c r="O1384" t="s">
        <v>3539</v>
      </c>
      <c r="P1384" t="s">
        <v>222</v>
      </c>
      <c r="V1384" t="s">
        <v>223</v>
      </c>
      <c r="W1384" t="s">
        <v>1170</v>
      </c>
      <c r="AC1384" t="s">
        <v>1448</v>
      </c>
      <c r="AD1384" t="s">
        <v>53</v>
      </c>
      <c r="AE1384">
        <v>1905</v>
      </c>
      <c r="AF1384">
        <v>1924</v>
      </c>
      <c r="AI1384" t="e">
        <f>VLOOKUP(I1384,Current!J:Q,2,0)</f>
        <v>#N/A</v>
      </c>
      <c r="AK1384" t="s">
        <v>11775</v>
      </c>
      <c r="AL1384">
        <f t="shared" si="21"/>
        <v>0</v>
      </c>
    </row>
    <row r="1385" spans="1:38" hidden="1" x14ac:dyDescent="0.25">
      <c r="A1385" s="1">
        <v>1383</v>
      </c>
      <c r="B1385">
        <v>1383</v>
      </c>
      <c r="C1385">
        <v>10</v>
      </c>
      <c r="D1385" t="s">
        <v>3540</v>
      </c>
      <c r="E1385" t="s">
        <v>3541</v>
      </c>
      <c r="G1385" t="s">
        <v>3542</v>
      </c>
      <c r="H1385" t="s">
        <v>609</v>
      </c>
      <c r="I1385" t="s">
        <v>3543</v>
      </c>
      <c r="J1385" t="s">
        <v>55</v>
      </c>
      <c r="L1385" t="s">
        <v>11617</v>
      </c>
      <c r="M1385" t="s">
        <v>38</v>
      </c>
      <c r="N1385" t="s">
        <v>3542</v>
      </c>
      <c r="O1385" t="s">
        <v>39</v>
      </c>
      <c r="P1385" t="s">
        <v>230</v>
      </c>
      <c r="Q1385" t="s">
        <v>2840</v>
      </c>
      <c r="V1385" t="s">
        <v>2841</v>
      </c>
      <c r="AC1385" t="s">
        <v>40</v>
      </c>
      <c r="AD1385" t="s">
        <v>96</v>
      </c>
      <c r="AI1385">
        <f>VLOOKUP(I1385,Current!J:Q,2,0)</f>
        <v>2020</v>
      </c>
      <c r="AJ1385" t="s">
        <v>56</v>
      </c>
      <c r="AK1385">
        <v>2020</v>
      </c>
      <c r="AL1385">
        <f t="shared" si="21"/>
        <v>0</v>
      </c>
    </row>
    <row r="1386" spans="1:38" hidden="1" x14ac:dyDescent="0.25">
      <c r="A1386" s="1">
        <v>1384</v>
      </c>
      <c r="B1386">
        <v>1384</v>
      </c>
      <c r="C1386">
        <v>11</v>
      </c>
      <c r="D1386" t="s">
        <v>3544</v>
      </c>
      <c r="G1386" t="s">
        <v>3545</v>
      </c>
      <c r="H1386" t="s">
        <v>3546</v>
      </c>
      <c r="I1386" t="s">
        <v>3547</v>
      </c>
      <c r="J1386" t="s">
        <v>36</v>
      </c>
      <c r="L1386" t="s">
        <v>11617</v>
      </c>
      <c r="M1386" t="s">
        <v>38</v>
      </c>
      <c r="N1386" t="s">
        <v>3545</v>
      </c>
      <c r="O1386" t="s">
        <v>3546</v>
      </c>
      <c r="P1386" t="s">
        <v>78</v>
      </c>
      <c r="Q1386" t="s">
        <v>510</v>
      </c>
      <c r="V1386" t="s">
        <v>511</v>
      </c>
      <c r="W1386" t="s">
        <v>452</v>
      </c>
      <c r="X1386" t="s">
        <v>348</v>
      </c>
      <c r="AC1386" t="s">
        <v>349</v>
      </c>
      <c r="AD1386" t="s">
        <v>53</v>
      </c>
      <c r="AE1386">
        <v>1887</v>
      </c>
      <c r="AF1386">
        <v>1907</v>
      </c>
      <c r="AI1386" t="e">
        <f>VLOOKUP(I1386,Current!J:Q,2,0)</f>
        <v>#N/A</v>
      </c>
      <c r="AK1386" t="s">
        <v>11775</v>
      </c>
      <c r="AL1386">
        <f t="shared" si="21"/>
        <v>0</v>
      </c>
    </row>
    <row r="1387" spans="1:38" hidden="1" x14ac:dyDescent="0.25">
      <c r="A1387" s="1">
        <v>1385</v>
      </c>
      <c r="B1387">
        <v>1385</v>
      </c>
      <c r="C1387">
        <v>12</v>
      </c>
      <c r="D1387" t="s">
        <v>3544</v>
      </c>
      <c r="E1387" t="s">
        <v>3548</v>
      </c>
      <c r="G1387" t="s">
        <v>1596</v>
      </c>
      <c r="H1387" t="s">
        <v>3549</v>
      </c>
      <c r="I1387" t="s">
        <v>3547</v>
      </c>
      <c r="J1387" t="s">
        <v>55</v>
      </c>
      <c r="L1387" t="s">
        <v>11617</v>
      </c>
      <c r="M1387" t="s">
        <v>38</v>
      </c>
      <c r="N1387" t="s">
        <v>1596</v>
      </c>
      <c r="O1387" t="s">
        <v>3549</v>
      </c>
      <c r="P1387" t="s">
        <v>262</v>
      </c>
      <c r="Q1387" t="s">
        <v>542</v>
      </c>
      <c r="V1387" t="s">
        <v>547</v>
      </c>
      <c r="W1387" t="s">
        <v>244</v>
      </c>
      <c r="X1387" t="s">
        <v>331</v>
      </c>
      <c r="AC1387" t="s">
        <v>332</v>
      </c>
      <c r="AD1387" t="s">
        <v>53</v>
      </c>
      <c r="AE1387">
        <v>1906</v>
      </c>
      <c r="AF1387">
        <v>1973</v>
      </c>
      <c r="AI1387" t="e">
        <f>VLOOKUP(I1387,Current!J:Q,2,0)</f>
        <v>#N/A</v>
      </c>
      <c r="AK1387" t="s">
        <v>11775</v>
      </c>
      <c r="AL1387">
        <f t="shared" si="21"/>
        <v>0</v>
      </c>
    </row>
    <row r="1388" spans="1:38" hidden="1" x14ac:dyDescent="0.25">
      <c r="A1388" s="1">
        <v>1386</v>
      </c>
      <c r="B1388">
        <v>1386</v>
      </c>
      <c r="C1388">
        <v>13</v>
      </c>
      <c r="D1388" t="s">
        <v>3550</v>
      </c>
      <c r="G1388" t="s">
        <v>3551</v>
      </c>
      <c r="H1388" t="s">
        <v>609</v>
      </c>
      <c r="I1388" t="s">
        <v>3552</v>
      </c>
      <c r="J1388" t="s">
        <v>55</v>
      </c>
      <c r="L1388" t="s">
        <v>11617</v>
      </c>
      <c r="M1388" t="s">
        <v>38</v>
      </c>
      <c r="N1388" t="s">
        <v>3551</v>
      </c>
      <c r="O1388" t="s">
        <v>39</v>
      </c>
      <c r="P1388" t="s">
        <v>216</v>
      </c>
      <c r="Q1388" t="s">
        <v>180</v>
      </c>
      <c r="V1388" t="s">
        <v>499</v>
      </c>
      <c r="AC1388" t="s">
        <v>40</v>
      </c>
      <c r="AD1388" t="s">
        <v>96</v>
      </c>
      <c r="AI1388">
        <f>VLOOKUP(I1388,Current!J:Q,2,0)</f>
        <v>1904</v>
      </c>
      <c r="AJ1388" t="s">
        <v>56</v>
      </c>
      <c r="AK1388">
        <v>1904</v>
      </c>
      <c r="AL1388">
        <f t="shared" si="21"/>
        <v>0</v>
      </c>
    </row>
    <row r="1389" spans="1:38" hidden="1" x14ac:dyDescent="0.25">
      <c r="A1389" s="1">
        <v>1387</v>
      </c>
      <c r="B1389">
        <v>1387</v>
      </c>
      <c r="C1389">
        <v>14</v>
      </c>
      <c r="D1389" t="s">
        <v>3553</v>
      </c>
      <c r="G1389" t="s">
        <v>3554</v>
      </c>
      <c r="H1389" t="s">
        <v>3555</v>
      </c>
      <c r="I1389" t="s">
        <v>3556</v>
      </c>
      <c r="J1389" t="s">
        <v>36</v>
      </c>
      <c r="L1389" t="s">
        <v>11617</v>
      </c>
      <c r="M1389" t="s">
        <v>38</v>
      </c>
      <c r="N1389" t="s">
        <v>3554</v>
      </c>
      <c r="O1389" t="s">
        <v>3555</v>
      </c>
      <c r="P1389" t="s">
        <v>216</v>
      </c>
      <c r="Q1389" t="s">
        <v>437</v>
      </c>
      <c r="V1389" t="s">
        <v>721</v>
      </c>
      <c r="W1389" t="s">
        <v>216</v>
      </c>
      <c r="X1389" t="s">
        <v>222</v>
      </c>
      <c r="AC1389" t="s">
        <v>223</v>
      </c>
      <c r="AD1389" t="s">
        <v>53</v>
      </c>
      <c r="AE1389">
        <v>1877</v>
      </c>
      <c r="AF1389">
        <v>1905</v>
      </c>
      <c r="AI1389" t="e">
        <f>VLOOKUP(I1389,Current!J:Q,2,0)</f>
        <v>#N/A</v>
      </c>
      <c r="AK1389" t="s">
        <v>11775</v>
      </c>
      <c r="AL1389">
        <f t="shared" si="21"/>
        <v>0</v>
      </c>
    </row>
    <row r="1390" spans="1:38" hidden="1" x14ac:dyDescent="0.25">
      <c r="A1390" s="1">
        <v>1388</v>
      </c>
      <c r="B1390">
        <v>1388</v>
      </c>
      <c r="C1390">
        <v>15</v>
      </c>
      <c r="D1390" t="s">
        <v>3553</v>
      </c>
      <c r="G1390" t="s">
        <v>3557</v>
      </c>
      <c r="H1390" t="s">
        <v>3558</v>
      </c>
      <c r="I1390" t="s">
        <v>3556</v>
      </c>
      <c r="J1390" t="s">
        <v>83</v>
      </c>
      <c r="L1390" t="s">
        <v>11617</v>
      </c>
      <c r="M1390" t="s">
        <v>38</v>
      </c>
      <c r="N1390" t="s">
        <v>3557</v>
      </c>
      <c r="O1390" t="s">
        <v>3558</v>
      </c>
      <c r="P1390" t="s">
        <v>374</v>
      </c>
      <c r="Q1390" t="s">
        <v>510</v>
      </c>
      <c r="V1390" t="s">
        <v>511</v>
      </c>
      <c r="W1390" t="s">
        <v>109</v>
      </c>
      <c r="X1390" t="s">
        <v>64</v>
      </c>
      <c r="AC1390" t="s">
        <v>65</v>
      </c>
      <c r="AD1390" t="s">
        <v>53</v>
      </c>
      <c r="AE1390">
        <v>1887</v>
      </c>
      <c r="AF1390">
        <v>1901</v>
      </c>
      <c r="AI1390" t="e">
        <f>VLOOKUP(I1390,Current!J:Q,2,0)</f>
        <v>#N/A</v>
      </c>
      <c r="AK1390" t="s">
        <v>11775</v>
      </c>
      <c r="AL1390">
        <f t="shared" si="21"/>
        <v>0</v>
      </c>
    </row>
    <row r="1391" spans="1:38" hidden="1" x14ac:dyDescent="0.25">
      <c r="A1391" s="1">
        <v>1389</v>
      </c>
      <c r="B1391">
        <v>1389</v>
      </c>
      <c r="C1391">
        <v>16</v>
      </c>
      <c r="D1391" t="s">
        <v>3553</v>
      </c>
      <c r="E1391" t="s">
        <v>3559</v>
      </c>
      <c r="G1391" t="s">
        <v>3560</v>
      </c>
      <c r="H1391" t="s">
        <v>3561</v>
      </c>
      <c r="I1391" t="s">
        <v>3556</v>
      </c>
      <c r="J1391" t="s">
        <v>88</v>
      </c>
      <c r="L1391" t="s">
        <v>11617</v>
      </c>
      <c r="M1391" t="s">
        <v>38</v>
      </c>
      <c r="N1391" t="s">
        <v>3560</v>
      </c>
      <c r="O1391" t="s">
        <v>3561</v>
      </c>
      <c r="P1391" t="s">
        <v>380</v>
      </c>
      <c r="Q1391" t="s">
        <v>1170</v>
      </c>
      <c r="V1391" t="s">
        <v>1448</v>
      </c>
      <c r="W1391" t="s">
        <v>48</v>
      </c>
      <c r="X1391" t="s">
        <v>113</v>
      </c>
      <c r="AC1391" t="s">
        <v>114</v>
      </c>
      <c r="AD1391" t="s">
        <v>53</v>
      </c>
      <c r="AE1391">
        <v>1924</v>
      </c>
      <c r="AF1391">
        <v>1929</v>
      </c>
      <c r="AI1391" t="e">
        <f>VLOOKUP(I1391,Current!J:Q,2,0)</f>
        <v>#N/A</v>
      </c>
      <c r="AK1391" t="s">
        <v>11775</v>
      </c>
      <c r="AL1391">
        <f t="shared" si="21"/>
        <v>0</v>
      </c>
    </row>
    <row r="1392" spans="1:38" hidden="1" x14ac:dyDescent="0.25">
      <c r="A1392" s="1">
        <v>1390</v>
      </c>
      <c r="B1392">
        <v>1390</v>
      </c>
      <c r="C1392">
        <v>17</v>
      </c>
      <c r="D1392" t="s">
        <v>3553</v>
      </c>
      <c r="E1392" t="s">
        <v>3562</v>
      </c>
      <c r="G1392" t="s">
        <v>3563</v>
      </c>
      <c r="H1392" t="s">
        <v>184</v>
      </c>
      <c r="I1392" t="s">
        <v>3556</v>
      </c>
      <c r="J1392" t="s">
        <v>55</v>
      </c>
      <c r="L1392" t="s">
        <v>11617</v>
      </c>
      <c r="M1392" t="s">
        <v>38</v>
      </c>
      <c r="N1392" t="s">
        <v>3563</v>
      </c>
      <c r="O1392" t="s">
        <v>184</v>
      </c>
      <c r="P1392" t="s">
        <v>136</v>
      </c>
      <c r="Q1392" t="s">
        <v>64</v>
      </c>
      <c r="V1392" t="s">
        <v>65</v>
      </c>
      <c r="W1392" t="s">
        <v>184</v>
      </c>
      <c r="AC1392" t="s">
        <v>1049</v>
      </c>
      <c r="AD1392" t="s">
        <v>53</v>
      </c>
      <c r="AE1392">
        <v>1901</v>
      </c>
      <c r="AF1392">
        <v>1967</v>
      </c>
      <c r="AI1392" t="e">
        <f>VLOOKUP(I1392,Current!J:Q,2,0)</f>
        <v>#N/A</v>
      </c>
      <c r="AK1392" t="s">
        <v>11775</v>
      </c>
      <c r="AL1392">
        <f t="shared" si="21"/>
        <v>0</v>
      </c>
    </row>
    <row r="1393" spans="1:38" hidden="1" x14ac:dyDescent="0.25">
      <c r="A1393" s="1">
        <v>1391</v>
      </c>
      <c r="B1393">
        <v>1391</v>
      </c>
      <c r="C1393">
        <v>18</v>
      </c>
      <c r="D1393" t="s">
        <v>3553</v>
      </c>
      <c r="E1393" t="s">
        <v>3564</v>
      </c>
      <c r="G1393" t="s">
        <v>3565</v>
      </c>
      <c r="H1393" t="s">
        <v>609</v>
      </c>
      <c r="I1393" t="s">
        <v>11621</v>
      </c>
      <c r="J1393" t="s">
        <v>55</v>
      </c>
      <c r="L1393" t="s">
        <v>11617</v>
      </c>
      <c r="M1393" t="s">
        <v>38</v>
      </c>
      <c r="N1393" t="s">
        <v>3565</v>
      </c>
      <c r="O1393" t="s">
        <v>39</v>
      </c>
      <c r="P1393" t="s">
        <v>2838</v>
      </c>
      <c r="V1393" t="s">
        <v>2839</v>
      </c>
      <c r="AC1393" t="s">
        <v>40</v>
      </c>
      <c r="AD1393" t="s">
        <v>96</v>
      </c>
      <c r="AI1393">
        <f>VLOOKUP(I1393,Current!J:Q,2,0)</f>
        <v>1991</v>
      </c>
      <c r="AJ1393" t="s">
        <v>56</v>
      </c>
      <c r="AK1393">
        <v>1991</v>
      </c>
      <c r="AL1393">
        <f t="shared" si="21"/>
        <v>0</v>
      </c>
    </row>
    <row r="1394" spans="1:38" hidden="1" x14ac:dyDescent="0.25">
      <c r="A1394" s="1">
        <v>1392</v>
      </c>
      <c r="B1394">
        <v>1392</v>
      </c>
      <c r="C1394">
        <v>19</v>
      </c>
      <c r="D1394" t="s">
        <v>3553</v>
      </c>
      <c r="E1394" t="s">
        <v>1032</v>
      </c>
      <c r="G1394" t="s">
        <v>680</v>
      </c>
      <c r="H1394" t="s">
        <v>609</v>
      </c>
      <c r="I1394" t="s">
        <v>3567</v>
      </c>
      <c r="J1394" t="s">
        <v>55</v>
      </c>
      <c r="L1394" t="s">
        <v>11617</v>
      </c>
      <c r="M1394" t="s">
        <v>38</v>
      </c>
      <c r="N1394" t="s">
        <v>680</v>
      </c>
      <c r="O1394" t="s">
        <v>39</v>
      </c>
      <c r="P1394" t="s">
        <v>680</v>
      </c>
      <c r="V1394" t="s">
        <v>681</v>
      </c>
      <c r="AC1394" t="s">
        <v>40</v>
      </c>
      <c r="AD1394" t="s">
        <v>96</v>
      </c>
      <c r="AI1394" t="e">
        <f>VLOOKUP(I1394,Current!J:Q,2,0)</f>
        <v>#N/A</v>
      </c>
      <c r="AK1394" t="s">
        <v>11775</v>
      </c>
      <c r="AL1394">
        <f t="shared" si="21"/>
        <v>0</v>
      </c>
    </row>
    <row r="1395" spans="1:38" hidden="1" x14ac:dyDescent="0.25">
      <c r="A1395" s="1">
        <v>1393</v>
      </c>
      <c r="B1395">
        <v>1393</v>
      </c>
      <c r="C1395">
        <v>20</v>
      </c>
      <c r="D1395" t="s">
        <v>3553</v>
      </c>
      <c r="E1395" t="s">
        <v>3568</v>
      </c>
      <c r="G1395" t="s">
        <v>939</v>
      </c>
      <c r="H1395" t="s">
        <v>609</v>
      </c>
      <c r="I1395" t="s">
        <v>3569</v>
      </c>
      <c r="J1395" t="s">
        <v>55</v>
      </c>
      <c r="L1395" t="s">
        <v>11617</v>
      </c>
      <c r="M1395" t="s">
        <v>38</v>
      </c>
      <c r="N1395" t="s">
        <v>939</v>
      </c>
      <c r="O1395" t="s">
        <v>39</v>
      </c>
      <c r="P1395" t="s">
        <v>939</v>
      </c>
      <c r="V1395" t="s">
        <v>940</v>
      </c>
      <c r="AC1395" t="s">
        <v>40</v>
      </c>
      <c r="AD1395" t="s">
        <v>96</v>
      </c>
      <c r="AI1395" t="e">
        <f>VLOOKUP(I1395,Current!J:Q,2,0)</f>
        <v>#N/A</v>
      </c>
      <c r="AK1395" t="s">
        <v>11775</v>
      </c>
      <c r="AL1395">
        <f t="shared" si="21"/>
        <v>0</v>
      </c>
    </row>
    <row r="1396" spans="1:38" hidden="1" x14ac:dyDescent="0.25">
      <c r="A1396" s="1">
        <v>1394</v>
      </c>
      <c r="B1396">
        <v>1394</v>
      </c>
      <c r="C1396">
        <v>21</v>
      </c>
      <c r="D1396" t="s">
        <v>3570</v>
      </c>
      <c r="E1396" t="s">
        <v>3571</v>
      </c>
      <c r="G1396" t="s">
        <v>3572</v>
      </c>
      <c r="H1396" t="s">
        <v>609</v>
      </c>
      <c r="I1396" t="s">
        <v>3573</v>
      </c>
      <c r="J1396" t="s">
        <v>55</v>
      </c>
      <c r="L1396" t="s">
        <v>11617</v>
      </c>
      <c r="M1396" t="s">
        <v>38</v>
      </c>
      <c r="N1396" t="s">
        <v>3572</v>
      </c>
      <c r="O1396" t="s">
        <v>39</v>
      </c>
      <c r="P1396" t="s">
        <v>84</v>
      </c>
      <c r="Q1396" t="s">
        <v>348</v>
      </c>
      <c r="V1396" t="s">
        <v>349</v>
      </c>
      <c r="AC1396" t="s">
        <v>40</v>
      </c>
      <c r="AD1396" t="s">
        <v>96</v>
      </c>
      <c r="AI1396" t="e">
        <f>VLOOKUP(I1396,Current!J:Q,2,0)</f>
        <v>#N/A</v>
      </c>
      <c r="AK1396" t="s">
        <v>11775</v>
      </c>
      <c r="AL1396">
        <f t="shared" si="21"/>
        <v>0</v>
      </c>
    </row>
    <row r="1397" spans="1:38" hidden="1" x14ac:dyDescent="0.25">
      <c r="A1397" s="1">
        <v>1395</v>
      </c>
      <c r="B1397">
        <v>1395</v>
      </c>
      <c r="C1397">
        <v>22</v>
      </c>
      <c r="D1397" t="s">
        <v>3574</v>
      </c>
      <c r="E1397" t="s">
        <v>3575</v>
      </c>
      <c r="G1397" t="s">
        <v>172</v>
      </c>
      <c r="H1397" t="s">
        <v>609</v>
      </c>
      <c r="I1397" t="s">
        <v>3576</v>
      </c>
      <c r="J1397" t="s">
        <v>55</v>
      </c>
      <c r="L1397" t="s">
        <v>11617</v>
      </c>
      <c r="M1397" t="s">
        <v>38</v>
      </c>
      <c r="N1397" t="s">
        <v>172</v>
      </c>
      <c r="O1397" t="s">
        <v>39</v>
      </c>
      <c r="P1397" t="s">
        <v>172</v>
      </c>
      <c r="V1397" t="s">
        <v>174</v>
      </c>
      <c r="AC1397" t="s">
        <v>40</v>
      </c>
      <c r="AD1397" t="s">
        <v>96</v>
      </c>
      <c r="AI1397" t="e">
        <f>VLOOKUP(I1397,Current!J:Q,2,0)</f>
        <v>#N/A</v>
      </c>
      <c r="AK1397" t="s">
        <v>11775</v>
      </c>
      <c r="AL1397">
        <f t="shared" si="21"/>
        <v>0</v>
      </c>
    </row>
    <row r="1398" spans="1:38" hidden="1" x14ac:dyDescent="0.25">
      <c r="A1398" s="1">
        <v>1396</v>
      </c>
      <c r="B1398">
        <v>1396</v>
      </c>
      <c r="C1398">
        <v>23</v>
      </c>
      <c r="D1398" t="s">
        <v>3577</v>
      </c>
      <c r="E1398" t="s">
        <v>3578</v>
      </c>
      <c r="G1398" t="s">
        <v>3579</v>
      </c>
      <c r="H1398" t="s">
        <v>3580</v>
      </c>
      <c r="I1398" t="s">
        <v>3581</v>
      </c>
      <c r="J1398" t="s">
        <v>55</v>
      </c>
      <c r="L1398" t="s">
        <v>11617</v>
      </c>
      <c r="M1398" t="s">
        <v>38</v>
      </c>
      <c r="N1398" t="s">
        <v>3579</v>
      </c>
      <c r="O1398" t="s">
        <v>3580</v>
      </c>
      <c r="P1398" t="s">
        <v>109</v>
      </c>
      <c r="Q1398" t="s">
        <v>303</v>
      </c>
      <c r="V1398" t="s">
        <v>305</v>
      </c>
      <c r="W1398" t="s">
        <v>229</v>
      </c>
      <c r="X1398" t="s">
        <v>807</v>
      </c>
      <c r="AC1398" t="s">
        <v>808</v>
      </c>
      <c r="AD1398" t="s">
        <v>53</v>
      </c>
      <c r="AE1398">
        <v>1911</v>
      </c>
      <c r="AF1398">
        <v>1966</v>
      </c>
      <c r="AI1398" t="e">
        <f>VLOOKUP(I1398,Current!J:Q,2,0)</f>
        <v>#N/A</v>
      </c>
      <c r="AK1398" t="s">
        <v>11775</v>
      </c>
      <c r="AL1398">
        <f t="shared" si="21"/>
        <v>0</v>
      </c>
    </row>
    <row r="1399" spans="1:38" hidden="1" x14ac:dyDescent="0.25">
      <c r="A1399" s="1">
        <v>1397</v>
      </c>
      <c r="B1399">
        <v>1397</v>
      </c>
      <c r="C1399">
        <v>24</v>
      </c>
      <c r="D1399" t="s">
        <v>3582</v>
      </c>
      <c r="G1399" t="s">
        <v>3528</v>
      </c>
      <c r="H1399" t="s">
        <v>3583</v>
      </c>
      <c r="J1399" t="s">
        <v>55</v>
      </c>
      <c r="L1399" t="s">
        <v>11617</v>
      </c>
      <c r="M1399" t="s">
        <v>38</v>
      </c>
      <c r="N1399" t="s">
        <v>3528</v>
      </c>
      <c r="O1399" t="s">
        <v>3583</v>
      </c>
      <c r="P1399" t="s">
        <v>131</v>
      </c>
      <c r="Q1399" t="s">
        <v>298</v>
      </c>
      <c r="V1399" t="s">
        <v>299</v>
      </c>
      <c r="W1399" t="s">
        <v>631</v>
      </c>
      <c r="X1399" t="s">
        <v>468</v>
      </c>
      <c r="AC1399" t="s">
        <v>469</v>
      </c>
      <c r="AD1399" t="s">
        <v>53</v>
      </c>
      <c r="AE1399">
        <v>1910</v>
      </c>
      <c r="AF1399">
        <v>1952</v>
      </c>
      <c r="AI1399" t="e">
        <f>VLOOKUP(I1399,Current!J:Q,2,0)</f>
        <v>#N/A</v>
      </c>
      <c r="AK1399" t="s">
        <v>11775</v>
      </c>
      <c r="AL1399">
        <f t="shared" si="21"/>
        <v>0</v>
      </c>
    </row>
    <row r="1400" spans="1:38" hidden="1" x14ac:dyDescent="0.25">
      <c r="A1400" s="1">
        <v>1398</v>
      </c>
      <c r="B1400">
        <v>1398</v>
      </c>
      <c r="C1400">
        <v>25</v>
      </c>
      <c r="D1400" t="s">
        <v>3584</v>
      </c>
      <c r="E1400" t="s">
        <v>3585</v>
      </c>
      <c r="G1400" t="s">
        <v>609</v>
      </c>
      <c r="H1400" t="s">
        <v>609</v>
      </c>
      <c r="J1400" t="s">
        <v>1127</v>
      </c>
      <c r="L1400" t="s">
        <v>11617</v>
      </c>
      <c r="M1400" t="s">
        <v>38</v>
      </c>
      <c r="N1400" t="s">
        <v>39</v>
      </c>
      <c r="O1400" t="s">
        <v>39</v>
      </c>
      <c r="V1400" t="s">
        <v>40</v>
      </c>
      <c r="AC1400" t="s">
        <v>40</v>
      </c>
      <c r="AD1400" t="s">
        <v>96</v>
      </c>
      <c r="AI1400" t="e">
        <f>VLOOKUP(I1400,Current!J:Q,2,0)</f>
        <v>#N/A</v>
      </c>
      <c r="AK1400" t="s">
        <v>11775</v>
      </c>
      <c r="AL1400">
        <f t="shared" si="21"/>
        <v>0</v>
      </c>
    </row>
    <row r="1401" spans="1:38" hidden="1" x14ac:dyDescent="0.25">
      <c r="A1401" s="1">
        <v>1399</v>
      </c>
      <c r="B1401">
        <v>1399</v>
      </c>
      <c r="C1401">
        <v>26</v>
      </c>
      <c r="D1401" t="s">
        <v>3586</v>
      </c>
      <c r="G1401" t="s">
        <v>1824</v>
      </c>
      <c r="H1401" t="s">
        <v>3587</v>
      </c>
      <c r="J1401" t="s">
        <v>55</v>
      </c>
      <c r="L1401" t="s">
        <v>11617</v>
      </c>
      <c r="M1401" t="s">
        <v>38</v>
      </c>
      <c r="N1401" t="s">
        <v>1824</v>
      </c>
      <c r="O1401" t="s">
        <v>3587</v>
      </c>
      <c r="P1401" t="s">
        <v>374</v>
      </c>
      <c r="Q1401" t="s">
        <v>542</v>
      </c>
      <c r="V1401" t="s">
        <v>547</v>
      </c>
      <c r="W1401" t="s">
        <v>575</v>
      </c>
      <c r="X1401" t="s">
        <v>89</v>
      </c>
      <c r="AC1401" t="s">
        <v>90</v>
      </c>
      <c r="AD1401" t="s">
        <v>53</v>
      </c>
      <c r="AE1401">
        <v>1906</v>
      </c>
      <c r="AF1401">
        <v>1953</v>
      </c>
      <c r="AI1401" t="e">
        <f>VLOOKUP(I1401,Current!J:Q,2,0)</f>
        <v>#N/A</v>
      </c>
      <c r="AK1401" t="s">
        <v>11775</v>
      </c>
      <c r="AL1401">
        <f t="shared" si="21"/>
        <v>0</v>
      </c>
    </row>
    <row r="1402" spans="1:38" hidden="1" x14ac:dyDescent="0.25">
      <c r="A1402" s="1">
        <v>1400</v>
      </c>
      <c r="B1402">
        <v>1400</v>
      </c>
      <c r="C1402">
        <v>0</v>
      </c>
      <c r="D1402" t="s">
        <v>3588</v>
      </c>
      <c r="G1402" t="s">
        <v>3589</v>
      </c>
      <c r="H1402" t="s">
        <v>3590</v>
      </c>
      <c r="I1402" t="s">
        <v>3591</v>
      </c>
      <c r="J1402" t="s">
        <v>55</v>
      </c>
      <c r="L1402" t="s">
        <v>3592</v>
      </c>
      <c r="M1402" t="s">
        <v>38</v>
      </c>
      <c r="N1402" t="s">
        <v>3589</v>
      </c>
      <c r="O1402" t="s">
        <v>3590</v>
      </c>
      <c r="P1402" t="s">
        <v>229</v>
      </c>
      <c r="Q1402" t="s">
        <v>542</v>
      </c>
      <c r="V1402" t="s">
        <v>547</v>
      </c>
      <c r="W1402" t="s">
        <v>84</v>
      </c>
      <c r="X1402" t="s">
        <v>94</v>
      </c>
      <c r="AC1402" t="s">
        <v>95</v>
      </c>
      <c r="AD1402" t="s">
        <v>53</v>
      </c>
      <c r="AE1402">
        <v>1906</v>
      </c>
      <c r="AF1402">
        <v>1951</v>
      </c>
      <c r="AI1402" t="e">
        <f>VLOOKUP(I1402,Current!J:Q,2,0)</f>
        <v>#N/A</v>
      </c>
      <c r="AK1402" t="s">
        <v>11775</v>
      </c>
      <c r="AL1402">
        <f t="shared" si="21"/>
        <v>0</v>
      </c>
    </row>
    <row r="1403" spans="1:38" hidden="1" x14ac:dyDescent="0.25">
      <c r="A1403" s="1">
        <v>1401</v>
      </c>
      <c r="B1403">
        <v>1401</v>
      </c>
      <c r="C1403">
        <v>1</v>
      </c>
      <c r="D1403" t="s">
        <v>3593</v>
      </c>
      <c r="E1403" t="s">
        <v>3594</v>
      </c>
      <c r="F1403" t="s">
        <v>3595</v>
      </c>
      <c r="G1403" t="s">
        <v>3596</v>
      </c>
      <c r="I1403" t="s">
        <v>11624</v>
      </c>
      <c r="J1403" t="s">
        <v>55</v>
      </c>
      <c r="L1403" t="s">
        <v>3592</v>
      </c>
      <c r="M1403" t="s">
        <v>38</v>
      </c>
      <c r="N1403" t="s">
        <v>3596</v>
      </c>
      <c r="P1403" t="s">
        <v>93</v>
      </c>
      <c r="Q1403" t="s">
        <v>170</v>
      </c>
      <c r="V1403" t="s">
        <v>171</v>
      </c>
      <c r="AC1403" t="s">
        <v>40</v>
      </c>
      <c r="AD1403" t="s">
        <v>56</v>
      </c>
      <c r="AI1403">
        <f>VLOOKUP(I1403,Current!J:Q,2,0)</f>
        <v>1895</v>
      </c>
      <c r="AJ1403" t="s">
        <v>56</v>
      </c>
      <c r="AK1403">
        <v>1895</v>
      </c>
      <c r="AL1403">
        <f t="shared" si="21"/>
        <v>0</v>
      </c>
    </row>
    <row r="1404" spans="1:38" hidden="1" x14ac:dyDescent="0.25">
      <c r="A1404" s="1">
        <v>1402</v>
      </c>
      <c r="B1404">
        <v>1402</v>
      </c>
      <c r="C1404">
        <v>2</v>
      </c>
      <c r="D1404" t="s">
        <v>3593</v>
      </c>
      <c r="E1404" t="s">
        <v>3598</v>
      </c>
      <c r="G1404" t="s">
        <v>3599</v>
      </c>
      <c r="H1404" t="s">
        <v>3600</v>
      </c>
      <c r="I1404" t="s">
        <v>3601</v>
      </c>
      <c r="J1404" t="s">
        <v>83</v>
      </c>
      <c r="L1404" t="s">
        <v>3592</v>
      </c>
      <c r="M1404" t="s">
        <v>38</v>
      </c>
      <c r="N1404" t="s">
        <v>3599</v>
      </c>
      <c r="O1404" t="s">
        <v>3600</v>
      </c>
      <c r="P1404" t="s">
        <v>157</v>
      </c>
      <c r="Q1404" t="s">
        <v>510</v>
      </c>
      <c r="V1404" t="s">
        <v>511</v>
      </c>
      <c r="W1404" t="s">
        <v>452</v>
      </c>
      <c r="X1404" t="s">
        <v>222</v>
      </c>
      <c r="AC1404" t="s">
        <v>223</v>
      </c>
      <c r="AD1404" t="s">
        <v>53</v>
      </c>
      <c r="AE1404">
        <v>1887</v>
      </c>
      <c r="AF1404">
        <v>1905</v>
      </c>
      <c r="AI1404" t="e">
        <f>VLOOKUP(I1404,Current!J:Q,2,0)</f>
        <v>#N/A</v>
      </c>
      <c r="AK1404" t="s">
        <v>11775</v>
      </c>
      <c r="AL1404">
        <f t="shared" si="21"/>
        <v>0</v>
      </c>
    </row>
    <row r="1405" spans="1:38" hidden="1" x14ac:dyDescent="0.25">
      <c r="A1405" s="1">
        <v>1403</v>
      </c>
      <c r="B1405">
        <v>1403</v>
      </c>
      <c r="C1405">
        <v>3</v>
      </c>
      <c r="D1405" t="s">
        <v>3593</v>
      </c>
      <c r="E1405" t="s">
        <v>3602</v>
      </c>
      <c r="F1405" t="s">
        <v>3603</v>
      </c>
      <c r="G1405" t="s">
        <v>3604</v>
      </c>
      <c r="I1405" s="4" t="s">
        <v>3601</v>
      </c>
      <c r="J1405" t="s">
        <v>55</v>
      </c>
      <c r="L1405" t="s">
        <v>3592</v>
      </c>
      <c r="M1405" t="s">
        <v>38</v>
      </c>
      <c r="N1405" t="s">
        <v>3604</v>
      </c>
      <c r="P1405" t="s">
        <v>93</v>
      </c>
      <c r="Q1405" t="s">
        <v>276</v>
      </c>
      <c r="V1405" t="s">
        <v>277</v>
      </c>
      <c r="AC1405" t="s">
        <v>40</v>
      </c>
      <c r="AD1405" t="s">
        <v>56</v>
      </c>
      <c r="AI1405" t="e">
        <f>VLOOKUP(I1405,Current!J:Q,2,0)</f>
        <v>#N/A</v>
      </c>
      <c r="AJ1405" t="s">
        <v>11869</v>
      </c>
      <c r="AK1405" t="s">
        <v>11775</v>
      </c>
      <c r="AL1405">
        <f t="shared" si="21"/>
        <v>1</v>
      </c>
    </row>
    <row r="1406" spans="1:38" hidden="1" x14ac:dyDescent="0.25">
      <c r="A1406" s="1">
        <v>1404</v>
      </c>
      <c r="B1406">
        <v>1404</v>
      </c>
      <c r="C1406">
        <v>4</v>
      </c>
      <c r="D1406" t="s">
        <v>3605</v>
      </c>
      <c r="E1406" t="s">
        <v>3598</v>
      </c>
      <c r="G1406" t="s">
        <v>3606</v>
      </c>
      <c r="H1406" t="s">
        <v>3558</v>
      </c>
      <c r="I1406" t="s">
        <v>3607</v>
      </c>
      <c r="J1406" t="s">
        <v>3608</v>
      </c>
      <c r="L1406" t="s">
        <v>3592</v>
      </c>
      <c r="M1406" t="s">
        <v>38</v>
      </c>
      <c r="N1406" t="s">
        <v>3606</v>
      </c>
      <c r="O1406" t="s">
        <v>3558</v>
      </c>
      <c r="P1406" t="s">
        <v>48</v>
      </c>
      <c r="Q1406" t="s">
        <v>443</v>
      </c>
      <c r="V1406" t="s">
        <v>638</v>
      </c>
      <c r="W1406" t="s">
        <v>109</v>
      </c>
      <c r="X1406" t="s">
        <v>64</v>
      </c>
      <c r="AC1406" t="s">
        <v>65</v>
      </c>
      <c r="AD1406" t="s">
        <v>53</v>
      </c>
      <c r="AE1406">
        <v>1890</v>
      </c>
      <c r="AF1406">
        <v>1901</v>
      </c>
      <c r="AI1406" t="e">
        <f>VLOOKUP(I1406,Current!J:Q,2,0)</f>
        <v>#N/A</v>
      </c>
      <c r="AK1406" t="s">
        <v>11775</v>
      </c>
      <c r="AL1406">
        <f t="shared" si="21"/>
        <v>0</v>
      </c>
    </row>
    <row r="1407" spans="1:38" hidden="1" x14ac:dyDescent="0.25">
      <c r="A1407" s="1">
        <v>1405</v>
      </c>
      <c r="B1407">
        <v>1405</v>
      </c>
      <c r="C1407">
        <v>5</v>
      </c>
      <c r="D1407" t="s">
        <v>3605</v>
      </c>
      <c r="E1407" t="s">
        <v>3598</v>
      </c>
      <c r="G1407" t="s">
        <v>3609</v>
      </c>
      <c r="H1407" t="s">
        <v>3610</v>
      </c>
      <c r="I1407" t="s">
        <v>3607</v>
      </c>
      <c r="J1407" t="s">
        <v>83</v>
      </c>
      <c r="L1407" t="s">
        <v>3592</v>
      </c>
      <c r="M1407" t="s">
        <v>38</v>
      </c>
      <c r="N1407" t="s">
        <v>3609</v>
      </c>
      <c r="O1407" t="s">
        <v>3610</v>
      </c>
      <c r="P1407" t="s">
        <v>386</v>
      </c>
      <c r="Q1407" t="s">
        <v>284</v>
      </c>
      <c r="V1407" t="s">
        <v>285</v>
      </c>
      <c r="W1407" t="s">
        <v>93</v>
      </c>
      <c r="X1407" t="s">
        <v>276</v>
      </c>
      <c r="AC1407" t="s">
        <v>277</v>
      </c>
      <c r="AD1407" t="s">
        <v>53</v>
      </c>
      <c r="AE1407">
        <v>1894</v>
      </c>
      <c r="AF1407">
        <v>1902</v>
      </c>
      <c r="AI1407" t="e">
        <f>VLOOKUP(I1407,Current!J:Q,2,0)</f>
        <v>#N/A</v>
      </c>
      <c r="AK1407" t="s">
        <v>11775</v>
      </c>
      <c r="AL1407">
        <f t="shared" si="21"/>
        <v>0</v>
      </c>
    </row>
    <row r="1408" spans="1:38" hidden="1" x14ac:dyDescent="0.25">
      <c r="A1408" s="1">
        <v>1406</v>
      </c>
      <c r="B1408">
        <v>1406</v>
      </c>
      <c r="C1408">
        <v>6</v>
      </c>
      <c r="D1408" t="s">
        <v>3605</v>
      </c>
      <c r="E1408" t="s">
        <v>2270</v>
      </c>
      <c r="F1408" t="s">
        <v>3611</v>
      </c>
      <c r="G1408" t="s">
        <v>3612</v>
      </c>
      <c r="I1408" t="s">
        <v>11626</v>
      </c>
      <c r="J1408" t="s">
        <v>55</v>
      </c>
      <c r="L1408" t="s">
        <v>3592</v>
      </c>
      <c r="M1408" t="s">
        <v>38</v>
      </c>
      <c r="N1408" t="s">
        <v>3612</v>
      </c>
      <c r="P1408" t="s">
        <v>48</v>
      </c>
      <c r="Q1408" t="s">
        <v>276</v>
      </c>
      <c r="V1408" t="s">
        <v>277</v>
      </c>
      <c r="AC1408" t="s">
        <v>40</v>
      </c>
      <c r="AD1408" t="s">
        <v>56</v>
      </c>
      <c r="AI1408">
        <f>VLOOKUP(I1408,Current!J:Q,2,0)</f>
        <v>1902</v>
      </c>
      <c r="AJ1408" t="s">
        <v>56</v>
      </c>
      <c r="AK1408">
        <v>1902</v>
      </c>
      <c r="AL1408">
        <f t="shared" si="21"/>
        <v>0</v>
      </c>
    </row>
    <row r="1409" spans="1:38" hidden="1" x14ac:dyDescent="0.25">
      <c r="A1409" s="1">
        <v>1407</v>
      </c>
      <c r="B1409">
        <v>1407</v>
      </c>
      <c r="C1409">
        <v>7</v>
      </c>
      <c r="D1409" t="s">
        <v>3613</v>
      </c>
      <c r="E1409" t="s">
        <v>3614</v>
      </c>
      <c r="G1409" t="s">
        <v>3615</v>
      </c>
      <c r="H1409" t="s">
        <v>3616</v>
      </c>
      <c r="I1409" t="s">
        <v>3617</v>
      </c>
      <c r="J1409" t="s">
        <v>55</v>
      </c>
      <c r="L1409" t="s">
        <v>3592</v>
      </c>
      <c r="M1409" t="s">
        <v>38</v>
      </c>
      <c r="N1409" t="s">
        <v>3615</v>
      </c>
      <c r="O1409" t="s">
        <v>3616</v>
      </c>
      <c r="P1409" t="s">
        <v>216</v>
      </c>
      <c r="Q1409" t="s">
        <v>234</v>
      </c>
      <c r="V1409" t="s">
        <v>237</v>
      </c>
      <c r="W1409" t="s">
        <v>380</v>
      </c>
      <c r="X1409" t="s">
        <v>856</v>
      </c>
      <c r="AC1409" t="s">
        <v>857</v>
      </c>
      <c r="AD1409" t="s">
        <v>53</v>
      </c>
      <c r="AE1409">
        <v>1898</v>
      </c>
      <c r="AF1409">
        <v>2002</v>
      </c>
      <c r="AI1409" t="e">
        <f>VLOOKUP(I1409,Current!J:Q,2,0)</f>
        <v>#N/A</v>
      </c>
      <c r="AK1409" t="s">
        <v>11775</v>
      </c>
      <c r="AL1409">
        <f t="shared" si="21"/>
        <v>0</v>
      </c>
    </row>
    <row r="1410" spans="1:38" hidden="1" x14ac:dyDescent="0.25">
      <c r="A1410" s="1">
        <v>1408</v>
      </c>
      <c r="B1410">
        <v>1408</v>
      </c>
      <c r="C1410">
        <v>8</v>
      </c>
      <c r="D1410" t="s">
        <v>3613</v>
      </c>
      <c r="E1410" t="s">
        <v>3618</v>
      </c>
      <c r="F1410" t="s">
        <v>3619</v>
      </c>
      <c r="I1410" t="s">
        <v>3620</v>
      </c>
      <c r="J1410" t="s">
        <v>55</v>
      </c>
      <c r="L1410" t="s">
        <v>3592</v>
      </c>
      <c r="M1410" t="s">
        <v>38</v>
      </c>
      <c r="V1410" t="s">
        <v>40</v>
      </c>
      <c r="AC1410" t="s">
        <v>40</v>
      </c>
      <c r="AD1410" t="s">
        <v>56</v>
      </c>
      <c r="AI1410" t="e">
        <f>VLOOKUP(I1410,Current!J:Q,2,0)</f>
        <v>#N/A</v>
      </c>
      <c r="AJ1410" t="s">
        <v>11825</v>
      </c>
      <c r="AK1410" t="s">
        <v>11775</v>
      </c>
      <c r="AL1410">
        <f t="shared" ref="AL1410:AL1473" si="22">IF(AND(AD1410=$AJ$4,AJ1410&lt;&gt;$AJ$4,V1410&lt;&gt;$V$2),1,IF(AND(AD1410=$AJ$4,AJ1410&lt;&gt;$AJ$4,V1410=$V$2),2,0))</f>
        <v>2</v>
      </c>
    </row>
    <row r="1411" spans="1:38" hidden="1" x14ac:dyDescent="0.25">
      <c r="A1411" s="1">
        <v>1409</v>
      </c>
      <c r="B1411">
        <v>1409</v>
      </c>
      <c r="C1411">
        <v>9</v>
      </c>
      <c r="D1411" t="s">
        <v>3621</v>
      </c>
      <c r="G1411" t="s">
        <v>3622</v>
      </c>
      <c r="H1411" t="s">
        <v>3623</v>
      </c>
      <c r="I1411" t="s">
        <v>3624</v>
      </c>
      <c r="J1411" t="s">
        <v>36</v>
      </c>
      <c r="L1411" t="s">
        <v>3592</v>
      </c>
      <c r="M1411" t="s">
        <v>38</v>
      </c>
      <c r="N1411" t="s">
        <v>3622</v>
      </c>
      <c r="O1411" t="s">
        <v>3623</v>
      </c>
      <c r="P1411" t="s">
        <v>179</v>
      </c>
      <c r="Q1411" t="s">
        <v>437</v>
      </c>
      <c r="V1411" t="s">
        <v>721</v>
      </c>
      <c r="W1411" t="s">
        <v>275</v>
      </c>
      <c r="X1411" t="s">
        <v>276</v>
      </c>
      <c r="AC1411" t="s">
        <v>277</v>
      </c>
      <c r="AD1411" t="s">
        <v>53</v>
      </c>
      <c r="AE1411">
        <v>1877</v>
      </c>
      <c r="AF1411">
        <v>1902</v>
      </c>
      <c r="AI1411" t="e">
        <f>VLOOKUP(I1411,Current!J:Q,2,0)</f>
        <v>#N/A</v>
      </c>
      <c r="AK1411" t="s">
        <v>11775</v>
      </c>
      <c r="AL1411">
        <f t="shared" si="22"/>
        <v>0</v>
      </c>
    </row>
    <row r="1412" spans="1:38" hidden="1" x14ac:dyDescent="0.25">
      <c r="A1412" s="1">
        <v>1410</v>
      </c>
      <c r="B1412">
        <v>1410</v>
      </c>
      <c r="C1412">
        <v>10</v>
      </c>
      <c r="D1412" t="s">
        <v>3621</v>
      </c>
      <c r="G1412" t="s">
        <v>3625</v>
      </c>
      <c r="H1412" t="s">
        <v>3626</v>
      </c>
      <c r="I1412" t="s">
        <v>3624</v>
      </c>
      <c r="J1412" t="s">
        <v>55</v>
      </c>
      <c r="L1412" t="s">
        <v>3592</v>
      </c>
      <c r="M1412" t="s">
        <v>38</v>
      </c>
      <c r="N1412" t="s">
        <v>3625</v>
      </c>
      <c r="O1412" t="s">
        <v>3626</v>
      </c>
      <c r="P1412" t="s">
        <v>269</v>
      </c>
      <c r="Q1412" t="s">
        <v>276</v>
      </c>
      <c r="V1412" t="s">
        <v>277</v>
      </c>
      <c r="W1412" t="s">
        <v>631</v>
      </c>
      <c r="X1412" t="s">
        <v>715</v>
      </c>
      <c r="AC1412" t="s">
        <v>716</v>
      </c>
      <c r="AD1412" t="s">
        <v>53</v>
      </c>
      <c r="AE1412">
        <v>1902</v>
      </c>
      <c r="AF1412">
        <v>1948</v>
      </c>
      <c r="AI1412" t="e">
        <f>VLOOKUP(I1412,Current!J:Q,2,0)</f>
        <v>#N/A</v>
      </c>
      <c r="AK1412" t="s">
        <v>11775</v>
      </c>
      <c r="AL1412">
        <f t="shared" si="22"/>
        <v>0</v>
      </c>
    </row>
    <row r="1413" spans="1:38" hidden="1" x14ac:dyDescent="0.25">
      <c r="A1413" s="1">
        <v>1411</v>
      </c>
      <c r="B1413">
        <v>1411</v>
      </c>
      <c r="C1413">
        <v>11</v>
      </c>
      <c r="D1413" t="s">
        <v>3627</v>
      </c>
      <c r="E1413" t="s">
        <v>2270</v>
      </c>
      <c r="G1413" t="s">
        <v>3628</v>
      </c>
      <c r="H1413" t="s">
        <v>3629</v>
      </c>
      <c r="I1413" t="s">
        <v>3630</v>
      </c>
      <c r="J1413" t="s">
        <v>55</v>
      </c>
      <c r="L1413" t="s">
        <v>3592</v>
      </c>
      <c r="M1413" t="s">
        <v>38</v>
      </c>
      <c r="N1413" t="s">
        <v>3628</v>
      </c>
      <c r="O1413" t="s">
        <v>3629</v>
      </c>
      <c r="P1413" t="s">
        <v>159</v>
      </c>
      <c r="Q1413" t="s">
        <v>303</v>
      </c>
      <c r="V1413" t="s">
        <v>305</v>
      </c>
      <c r="W1413" t="s">
        <v>269</v>
      </c>
      <c r="X1413" t="s">
        <v>476</v>
      </c>
      <c r="AC1413" t="s">
        <v>478</v>
      </c>
      <c r="AD1413" t="s">
        <v>53</v>
      </c>
      <c r="AE1413">
        <v>1911</v>
      </c>
      <c r="AF1413">
        <v>1955</v>
      </c>
      <c r="AI1413" t="e">
        <f>VLOOKUP(I1413,Current!J:Q,2,0)</f>
        <v>#N/A</v>
      </c>
      <c r="AK1413" t="s">
        <v>11775</v>
      </c>
      <c r="AL1413">
        <f t="shared" si="22"/>
        <v>0</v>
      </c>
    </row>
    <row r="1414" spans="1:38" hidden="1" x14ac:dyDescent="0.25">
      <c r="A1414" s="1">
        <v>1412</v>
      </c>
      <c r="B1414">
        <v>1412</v>
      </c>
      <c r="C1414">
        <v>12</v>
      </c>
      <c r="D1414" t="s">
        <v>3631</v>
      </c>
      <c r="G1414" t="s">
        <v>1333</v>
      </c>
      <c r="H1414" t="s">
        <v>3632</v>
      </c>
      <c r="I1414" t="s">
        <v>3633</v>
      </c>
      <c r="J1414" t="s">
        <v>55</v>
      </c>
      <c r="L1414" t="s">
        <v>3592</v>
      </c>
      <c r="M1414" t="s">
        <v>38</v>
      </c>
      <c r="N1414" t="s">
        <v>1333</v>
      </c>
      <c r="O1414" t="s">
        <v>3632</v>
      </c>
      <c r="P1414" t="s">
        <v>48</v>
      </c>
      <c r="Q1414" t="s">
        <v>318</v>
      </c>
      <c r="V1414" t="s">
        <v>319</v>
      </c>
      <c r="W1414" t="s">
        <v>109</v>
      </c>
      <c r="X1414" t="s">
        <v>181</v>
      </c>
      <c r="AC1414" t="s">
        <v>691</v>
      </c>
      <c r="AD1414" t="s">
        <v>53</v>
      </c>
      <c r="AE1414">
        <v>1897</v>
      </c>
      <c r="AF1414">
        <v>1950</v>
      </c>
      <c r="AI1414" t="e">
        <f>VLOOKUP(I1414,Current!J:Q,2,0)</f>
        <v>#N/A</v>
      </c>
      <c r="AK1414" t="s">
        <v>11775</v>
      </c>
      <c r="AL1414">
        <f t="shared" si="22"/>
        <v>0</v>
      </c>
    </row>
    <row r="1415" spans="1:38" hidden="1" x14ac:dyDescent="0.25">
      <c r="A1415" s="1">
        <v>1413</v>
      </c>
      <c r="B1415">
        <v>1413</v>
      </c>
      <c r="C1415">
        <v>13</v>
      </c>
      <c r="D1415" t="s">
        <v>3634</v>
      </c>
      <c r="G1415" t="s">
        <v>3635</v>
      </c>
      <c r="H1415" t="s">
        <v>1618</v>
      </c>
      <c r="I1415" t="s">
        <v>3636</v>
      </c>
      <c r="J1415" t="s">
        <v>55</v>
      </c>
      <c r="L1415" t="s">
        <v>3592</v>
      </c>
      <c r="M1415" t="s">
        <v>38</v>
      </c>
      <c r="N1415" t="s">
        <v>3635</v>
      </c>
      <c r="O1415" t="s">
        <v>1618</v>
      </c>
      <c r="P1415" t="s">
        <v>78</v>
      </c>
      <c r="Q1415" t="s">
        <v>318</v>
      </c>
      <c r="V1415" t="s">
        <v>319</v>
      </c>
      <c r="W1415" t="s">
        <v>269</v>
      </c>
      <c r="X1415" t="s">
        <v>1459</v>
      </c>
      <c r="AC1415" t="s">
        <v>1460</v>
      </c>
      <c r="AD1415" t="s">
        <v>53</v>
      </c>
      <c r="AE1415">
        <v>1897</v>
      </c>
      <c r="AF1415">
        <v>1965</v>
      </c>
      <c r="AI1415" t="e">
        <f>VLOOKUP(I1415,Current!J:Q,2,0)</f>
        <v>#N/A</v>
      </c>
      <c r="AK1415" t="s">
        <v>11775</v>
      </c>
      <c r="AL1415">
        <f t="shared" si="22"/>
        <v>0</v>
      </c>
    </row>
    <row r="1416" spans="1:38" hidden="1" x14ac:dyDescent="0.25">
      <c r="A1416" s="1">
        <v>1414</v>
      </c>
      <c r="B1416">
        <v>1414</v>
      </c>
      <c r="C1416">
        <v>14</v>
      </c>
      <c r="D1416" t="s">
        <v>3637</v>
      </c>
      <c r="E1416" t="s">
        <v>3598</v>
      </c>
      <c r="G1416" t="s">
        <v>3638</v>
      </c>
      <c r="H1416" t="s">
        <v>3639</v>
      </c>
      <c r="I1416" t="s">
        <v>3640</v>
      </c>
      <c r="J1416" t="s">
        <v>36</v>
      </c>
      <c r="L1416" t="s">
        <v>3592</v>
      </c>
      <c r="M1416" t="s">
        <v>38</v>
      </c>
      <c r="N1416" t="s">
        <v>3638</v>
      </c>
      <c r="O1416" t="s">
        <v>3639</v>
      </c>
      <c r="P1416" t="s">
        <v>112</v>
      </c>
      <c r="Q1416" t="s">
        <v>3641</v>
      </c>
      <c r="V1416" t="s">
        <v>3642</v>
      </c>
      <c r="W1416" t="s">
        <v>131</v>
      </c>
      <c r="X1416" t="s">
        <v>276</v>
      </c>
      <c r="AC1416" t="s">
        <v>277</v>
      </c>
      <c r="AD1416" t="s">
        <v>53</v>
      </c>
      <c r="AE1416">
        <v>1862</v>
      </c>
      <c r="AF1416">
        <v>1902</v>
      </c>
      <c r="AI1416" t="e">
        <f>VLOOKUP(I1416,Current!J:Q,2,0)</f>
        <v>#N/A</v>
      </c>
      <c r="AK1416" t="s">
        <v>11775</v>
      </c>
      <c r="AL1416">
        <f t="shared" si="22"/>
        <v>0</v>
      </c>
    </row>
    <row r="1417" spans="1:38" hidden="1" x14ac:dyDescent="0.25">
      <c r="A1417" s="1">
        <v>1415</v>
      </c>
      <c r="B1417">
        <v>1415</v>
      </c>
      <c r="C1417">
        <v>15</v>
      </c>
      <c r="D1417" t="s">
        <v>3637</v>
      </c>
      <c r="E1417" t="s">
        <v>3598</v>
      </c>
      <c r="G1417" t="s">
        <v>3643</v>
      </c>
      <c r="H1417" t="s">
        <v>656</v>
      </c>
      <c r="I1417" t="s">
        <v>3640</v>
      </c>
      <c r="J1417" t="s">
        <v>83</v>
      </c>
      <c r="L1417" t="s">
        <v>3592</v>
      </c>
      <c r="M1417" t="s">
        <v>38</v>
      </c>
      <c r="N1417" t="s">
        <v>3643</v>
      </c>
      <c r="O1417" t="s">
        <v>656</v>
      </c>
      <c r="P1417" t="s">
        <v>262</v>
      </c>
      <c r="Q1417" t="s">
        <v>437</v>
      </c>
      <c r="V1417" t="s">
        <v>721</v>
      </c>
      <c r="W1417" t="s">
        <v>452</v>
      </c>
      <c r="X1417" t="s">
        <v>276</v>
      </c>
      <c r="AC1417" t="s">
        <v>277</v>
      </c>
      <c r="AD1417" t="s">
        <v>53</v>
      </c>
      <c r="AE1417">
        <v>1877</v>
      </c>
      <c r="AF1417">
        <v>1902</v>
      </c>
      <c r="AI1417" t="e">
        <f>VLOOKUP(I1417,Current!J:Q,2,0)</f>
        <v>#N/A</v>
      </c>
      <c r="AK1417" t="s">
        <v>11775</v>
      </c>
      <c r="AL1417">
        <f t="shared" si="22"/>
        <v>0</v>
      </c>
    </row>
    <row r="1418" spans="1:38" hidden="1" x14ac:dyDescent="0.25">
      <c r="A1418" s="1">
        <v>1416</v>
      </c>
      <c r="B1418">
        <v>1416</v>
      </c>
      <c r="C1418">
        <v>16</v>
      </c>
      <c r="D1418" t="s">
        <v>3637</v>
      </c>
      <c r="F1418" t="s">
        <v>3644</v>
      </c>
      <c r="G1418" t="s">
        <v>3645</v>
      </c>
      <c r="I1418" t="s">
        <v>11629</v>
      </c>
      <c r="J1418" t="s">
        <v>55</v>
      </c>
      <c r="L1418" t="s">
        <v>3592</v>
      </c>
      <c r="M1418" t="s">
        <v>38</v>
      </c>
      <c r="N1418" t="s">
        <v>3645</v>
      </c>
      <c r="P1418" t="s">
        <v>201</v>
      </c>
      <c r="Q1418" t="s">
        <v>284</v>
      </c>
      <c r="V1418" t="s">
        <v>285</v>
      </c>
      <c r="AC1418" t="s">
        <v>40</v>
      </c>
      <c r="AD1418" t="s">
        <v>56</v>
      </c>
      <c r="AI1418">
        <f>VLOOKUP(I1418,Current!J:Q,2,0)</f>
        <v>1894</v>
      </c>
      <c r="AJ1418" t="s">
        <v>56</v>
      </c>
      <c r="AK1418">
        <v>1894</v>
      </c>
      <c r="AL1418">
        <f t="shared" si="22"/>
        <v>0</v>
      </c>
    </row>
    <row r="1419" spans="1:38" hidden="1" x14ac:dyDescent="0.25">
      <c r="A1419" s="1">
        <v>1417</v>
      </c>
      <c r="B1419">
        <v>1417</v>
      </c>
      <c r="C1419">
        <v>17</v>
      </c>
      <c r="D1419" t="s">
        <v>3646</v>
      </c>
      <c r="G1419" t="s">
        <v>3647</v>
      </c>
      <c r="H1419" t="s">
        <v>3648</v>
      </c>
      <c r="I1419" t="s">
        <v>3649</v>
      </c>
      <c r="J1419" t="s">
        <v>55</v>
      </c>
      <c r="L1419" t="s">
        <v>3592</v>
      </c>
      <c r="M1419" t="s">
        <v>38</v>
      </c>
      <c r="N1419" t="s">
        <v>3647</v>
      </c>
      <c r="O1419" t="s">
        <v>3648</v>
      </c>
      <c r="P1419" t="s">
        <v>48</v>
      </c>
      <c r="Q1419" t="s">
        <v>110</v>
      </c>
      <c r="V1419" t="s">
        <v>111</v>
      </c>
      <c r="W1419" t="s">
        <v>93</v>
      </c>
      <c r="X1419" t="s">
        <v>213</v>
      </c>
      <c r="AC1419" t="s">
        <v>214</v>
      </c>
      <c r="AD1419" t="s">
        <v>53</v>
      </c>
      <c r="AE1419">
        <v>1896</v>
      </c>
      <c r="AF1419">
        <v>1964</v>
      </c>
      <c r="AI1419" t="e">
        <f>VLOOKUP(I1419,Current!J:Q,2,0)</f>
        <v>#N/A</v>
      </c>
      <c r="AK1419" t="s">
        <v>11775</v>
      </c>
      <c r="AL1419">
        <f t="shared" si="22"/>
        <v>0</v>
      </c>
    </row>
    <row r="1420" spans="1:38" hidden="1" x14ac:dyDescent="0.25">
      <c r="A1420" s="1">
        <v>1418</v>
      </c>
      <c r="B1420">
        <v>1418</v>
      </c>
      <c r="C1420">
        <v>18</v>
      </c>
      <c r="D1420" t="s">
        <v>3646</v>
      </c>
      <c r="E1420" t="s">
        <v>3650</v>
      </c>
      <c r="I1420" t="s">
        <v>3651</v>
      </c>
      <c r="J1420" t="s">
        <v>55</v>
      </c>
      <c r="L1420" t="s">
        <v>3592</v>
      </c>
      <c r="M1420" t="s">
        <v>38</v>
      </c>
      <c r="V1420" t="s">
        <v>40</v>
      </c>
      <c r="AC1420" t="s">
        <v>40</v>
      </c>
      <c r="AD1420" t="s">
        <v>56</v>
      </c>
      <c r="AI1420" t="e">
        <f>VLOOKUP(I1420,Current!J:Q,2,0)</f>
        <v>#N/A</v>
      </c>
      <c r="AJ1420" t="s">
        <v>11858</v>
      </c>
      <c r="AK1420" t="s">
        <v>11775</v>
      </c>
      <c r="AL1420">
        <f t="shared" si="22"/>
        <v>2</v>
      </c>
    </row>
    <row r="1421" spans="1:38" hidden="1" x14ac:dyDescent="0.25">
      <c r="A1421" s="1">
        <v>1419</v>
      </c>
      <c r="B1421">
        <v>1419</v>
      </c>
      <c r="C1421">
        <v>19</v>
      </c>
      <c r="D1421" t="s">
        <v>3652</v>
      </c>
      <c r="G1421" t="s">
        <v>3653</v>
      </c>
      <c r="H1421" t="s">
        <v>774</v>
      </c>
      <c r="I1421" t="s">
        <v>3654</v>
      </c>
      <c r="J1421" t="s">
        <v>55</v>
      </c>
      <c r="L1421" t="s">
        <v>3592</v>
      </c>
      <c r="M1421" t="s">
        <v>38</v>
      </c>
      <c r="N1421" t="s">
        <v>3653</v>
      </c>
      <c r="O1421" t="s">
        <v>774</v>
      </c>
      <c r="P1421" t="s">
        <v>509</v>
      </c>
      <c r="Q1421" t="s">
        <v>211</v>
      </c>
      <c r="V1421" t="s">
        <v>212</v>
      </c>
      <c r="W1421" t="s">
        <v>275</v>
      </c>
      <c r="X1421" t="s">
        <v>737</v>
      </c>
      <c r="AC1421" t="s">
        <v>738</v>
      </c>
      <c r="AD1421" t="s">
        <v>53</v>
      </c>
      <c r="AE1421">
        <v>1908</v>
      </c>
      <c r="AF1421">
        <v>1960</v>
      </c>
      <c r="AI1421" t="e">
        <f>VLOOKUP(I1421,Current!J:Q,2,0)</f>
        <v>#N/A</v>
      </c>
      <c r="AK1421" t="s">
        <v>11775</v>
      </c>
      <c r="AL1421">
        <f t="shared" si="22"/>
        <v>0</v>
      </c>
    </row>
    <row r="1422" spans="1:38" hidden="1" x14ac:dyDescent="0.25">
      <c r="A1422" s="1">
        <v>1420</v>
      </c>
      <c r="B1422">
        <v>1420</v>
      </c>
      <c r="C1422">
        <v>20</v>
      </c>
      <c r="D1422" t="s">
        <v>3655</v>
      </c>
      <c r="G1422" t="s">
        <v>3656</v>
      </c>
      <c r="H1422" t="s">
        <v>3657</v>
      </c>
      <c r="I1422" t="s">
        <v>3658</v>
      </c>
      <c r="J1422" t="s">
        <v>55</v>
      </c>
      <c r="L1422" t="s">
        <v>3592</v>
      </c>
      <c r="M1422" t="s">
        <v>38</v>
      </c>
      <c r="N1422" t="s">
        <v>3656</v>
      </c>
      <c r="O1422" t="s">
        <v>3657</v>
      </c>
      <c r="P1422" t="s">
        <v>48</v>
      </c>
      <c r="Q1422" t="s">
        <v>110</v>
      </c>
      <c r="V1422" t="s">
        <v>111</v>
      </c>
      <c r="W1422" t="s">
        <v>386</v>
      </c>
      <c r="X1422" t="s">
        <v>1080</v>
      </c>
      <c r="AC1422" t="s">
        <v>1081</v>
      </c>
      <c r="AD1422" t="s">
        <v>53</v>
      </c>
      <c r="AE1422">
        <v>1896</v>
      </c>
      <c r="AF1422">
        <v>1959</v>
      </c>
      <c r="AI1422" t="e">
        <f>VLOOKUP(I1422,Current!J:Q,2,0)</f>
        <v>#N/A</v>
      </c>
      <c r="AK1422" t="s">
        <v>11775</v>
      </c>
      <c r="AL1422">
        <f t="shared" si="22"/>
        <v>0</v>
      </c>
    </row>
    <row r="1423" spans="1:38" hidden="1" x14ac:dyDescent="0.25">
      <c r="A1423" s="1">
        <v>1421</v>
      </c>
      <c r="B1423">
        <v>1421</v>
      </c>
      <c r="C1423">
        <v>21</v>
      </c>
      <c r="D1423" t="s">
        <v>3655</v>
      </c>
      <c r="G1423" t="s">
        <v>3659</v>
      </c>
      <c r="H1423" t="s">
        <v>3660</v>
      </c>
      <c r="I1423" t="s">
        <v>3661</v>
      </c>
      <c r="J1423" t="s">
        <v>55</v>
      </c>
      <c r="L1423" t="s">
        <v>3592</v>
      </c>
      <c r="M1423" t="s">
        <v>38</v>
      </c>
      <c r="N1423" t="s">
        <v>3659</v>
      </c>
      <c r="O1423" t="s">
        <v>3660</v>
      </c>
      <c r="P1423" t="s">
        <v>244</v>
      </c>
      <c r="Q1423" t="s">
        <v>303</v>
      </c>
      <c r="V1423" t="s">
        <v>305</v>
      </c>
      <c r="W1423" t="s">
        <v>269</v>
      </c>
      <c r="X1423" t="s">
        <v>213</v>
      </c>
      <c r="AC1423" t="s">
        <v>214</v>
      </c>
      <c r="AD1423" t="s">
        <v>53</v>
      </c>
      <c r="AE1423">
        <v>1911</v>
      </c>
      <c r="AF1423">
        <v>1964</v>
      </c>
      <c r="AI1423" t="e">
        <f>VLOOKUP(I1423,Current!J:Q,2,0)</f>
        <v>#N/A</v>
      </c>
      <c r="AK1423" t="s">
        <v>11775</v>
      </c>
      <c r="AL1423">
        <f t="shared" si="22"/>
        <v>0</v>
      </c>
    </row>
    <row r="1424" spans="1:38" hidden="1" x14ac:dyDescent="0.25">
      <c r="A1424" s="1">
        <v>1422</v>
      </c>
      <c r="B1424">
        <v>1422</v>
      </c>
      <c r="C1424">
        <v>22</v>
      </c>
      <c r="D1424" t="s">
        <v>3662</v>
      </c>
      <c r="G1424" t="s">
        <v>3663</v>
      </c>
      <c r="H1424" t="s">
        <v>3664</v>
      </c>
      <c r="I1424" t="s">
        <v>3665</v>
      </c>
      <c r="J1424" t="s">
        <v>55</v>
      </c>
      <c r="L1424" t="s">
        <v>3592</v>
      </c>
      <c r="M1424" t="s">
        <v>38</v>
      </c>
      <c r="N1424" t="s">
        <v>3663</v>
      </c>
      <c r="O1424" t="s">
        <v>3664</v>
      </c>
      <c r="P1424" t="s">
        <v>210</v>
      </c>
      <c r="Q1424" t="s">
        <v>151</v>
      </c>
      <c r="V1424" t="s">
        <v>152</v>
      </c>
      <c r="W1424" t="s">
        <v>374</v>
      </c>
      <c r="X1424" t="s">
        <v>231</v>
      </c>
      <c r="AC1424" t="s">
        <v>232</v>
      </c>
      <c r="AD1424" t="s">
        <v>53</v>
      </c>
      <c r="AE1424">
        <v>1899</v>
      </c>
      <c r="AF1424">
        <v>1961</v>
      </c>
      <c r="AI1424" t="e">
        <f>VLOOKUP(I1424,Current!J:Q,2,0)</f>
        <v>#N/A</v>
      </c>
      <c r="AK1424" t="s">
        <v>11775</v>
      </c>
      <c r="AL1424">
        <f t="shared" si="22"/>
        <v>0</v>
      </c>
    </row>
    <row r="1425" spans="1:38" hidden="1" x14ac:dyDescent="0.25">
      <c r="A1425" s="1">
        <v>1423</v>
      </c>
      <c r="B1425">
        <v>1423</v>
      </c>
      <c r="C1425">
        <v>23</v>
      </c>
      <c r="D1425" t="s">
        <v>3666</v>
      </c>
      <c r="G1425" t="s">
        <v>3667</v>
      </c>
      <c r="H1425" t="s">
        <v>3668</v>
      </c>
      <c r="I1425" t="s">
        <v>3669</v>
      </c>
      <c r="J1425" t="s">
        <v>55</v>
      </c>
      <c r="L1425" t="s">
        <v>3592</v>
      </c>
      <c r="M1425" t="s">
        <v>38</v>
      </c>
      <c r="N1425" t="s">
        <v>3667</v>
      </c>
      <c r="O1425" t="s">
        <v>3668</v>
      </c>
      <c r="P1425" t="s">
        <v>71</v>
      </c>
      <c r="Q1425" t="s">
        <v>542</v>
      </c>
      <c r="V1425" t="s">
        <v>547</v>
      </c>
      <c r="W1425" t="s">
        <v>269</v>
      </c>
      <c r="X1425" t="s">
        <v>202</v>
      </c>
      <c r="AC1425" t="s">
        <v>203</v>
      </c>
      <c r="AD1425" t="s">
        <v>53</v>
      </c>
      <c r="AE1425">
        <v>1906</v>
      </c>
      <c r="AF1425">
        <v>1956</v>
      </c>
      <c r="AI1425" t="e">
        <f>VLOOKUP(I1425,Current!J:Q,2,0)</f>
        <v>#N/A</v>
      </c>
      <c r="AK1425" t="s">
        <v>11775</v>
      </c>
      <c r="AL1425">
        <f t="shared" si="22"/>
        <v>0</v>
      </c>
    </row>
    <row r="1426" spans="1:38" hidden="1" x14ac:dyDescent="0.25">
      <c r="A1426" s="1">
        <v>1424</v>
      </c>
      <c r="B1426">
        <v>1424</v>
      </c>
      <c r="C1426">
        <v>24</v>
      </c>
      <c r="D1426" t="s">
        <v>3670</v>
      </c>
      <c r="E1426" t="s">
        <v>2270</v>
      </c>
      <c r="G1426" t="s">
        <v>3671</v>
      </c>
      <c r="H1426" t="s">
        <v>3672</v>
      </c>
      <c r="I1426" t="s">
        <v>3673</v>
      </c>
      <c r="J1426" t="s">
        <v>55</v>
      </c>
      <c r="L1426" t="s">
        <v>3592</v>
      </c>
      <c r="M1426" t="s">
        <v>38</v>
      </c>
      <c r="N1426" t="s">
        <v>3671</v>
      </c>
      <c r="O1426" t="s">
        <v>3672</v>
      </c>
      <c r="P1426" t="s">
        <v>71</v>
      </c>
      <c r="Q1426" t="s">
        <v>144</v>
      </c>
      <c r="V1426" t="s">
        <v>145</v>
      </c>
      <c r="W1426" t="s">
        <v>143</v>
      </c>
      <c r="X1426" t="s">
        <v>202</v>
      </c>
      <c r="AC1426" t="s">
        <v>203</v>
      </c>
      <c r="AD1426" t="s">
        <v>53</v>
      </c>
      <c r="AE1426">
        <v>1912</v>
      </c>
      <c r="AF1426">
        <v>1956</v>
      </c>
      <c r="AI1426" t="e">
        <f>VLOOKUP(I1426,Current!J:Q,2,0)</f>
        <v>#N/A</v>
      </c>
      <c r="AK1426" t="s">
        <v>11775</v>
      </c>
      <c r="AL1426">
        <f t="shared" si="22"/>
        <v>0</v>
      </c>
    </row>
    <row r="1427" spans="1:38" hidden="1" x14ac:dyDescent="0.25">
      <c r="A1427" s="1">
        <v>1425</v>
      </c>
      <c r="B1427">
        <v>1425</v>
      </c>
      <c r="C1427">
        <v>25</v>
      </c>
      <c r="D1427" t="s">
        <v>3674</v>
      </c>
      <c r="E1427" t="s">
        <v>3675</v>
      </c>
      <c r="G1427" t="s">
        <v>249</v>
      </c>
      <c r="H1427" t="s">
        <v>3676</v>
      </c>
      <c r="I1427" t="s">
        <v>3677</v>
      </c>
      <c r="J1427" t="s">
        <v>36</v>
      </c>
      <c r="L1427" t="s">
        <v>3592</v>
      </c>
      <c r="M1427" t="s">
        <v>38</v>
      </c>
      <c r="N1427" t="s">
        <v>249</v>
      </c>
      <c r="O1427" t="s">
        <v>3676</v>
      </c>
      <c r="P1427" t="s">
        <v>249</v>
      </c>
      <c r="V1427" t="s">
        <v>250</v>
      </c>
      <c r="W1427" t="s">
        <v>329</v>
      </c>
      <c r="X1427" t="s">
        <v>278</v>
      </c>
      <c r="AC1427" t="s">
        <v>3678</v>
      </c>
      <c r="AD1427" t="s">
        <v>96</v>
      </c>
      <c r="AI1427" t="e">
        <f>VLOOKUP(I1427,Current!J:Q,2,0)</f>
        <v>#N/A</v>
      </c>
      <c r="AK1427" t="s">
        <v>11775</v>
      </c>
      <c r="AL1427">
        <f t="shared" si="22"/>
        <v>0</v>
      </c>
    </row>
    <row r="1428" spans="1:38" hidden="1" x14ac:dyDescent="0.25">
      <c r="A1428" s="1">
        <v>1426</v>
      </c>
      <c r="B1428">
        <v>1426</v>
      </c>
      <c r="C1428">
        <v>26</v>
      </c>
      <c r="D1428" t="s">
        <v>3674</v>
      </c>
      <c r="E1428" t="s">
        <v>2270</v>
      </c>
      <c r="G1428" t="s">
        <v>3679</v>
      </c>
      <c r="H1428" t="s">
        <v>3680</v>
      </c>
      <c r="I1428" t="s">
        <v>3681</v>
      </c>
      <c r="J1428" t="s">
        <v>55</v>
      </c>
      <c r="L1428" t="s">
        <v>3592</v>
      </c>
      <c r="M1428" t="s">
        <v>38</v>
      </c>
      <c r="N1428" t="s">
        <v>3679</v>
      </c>
      <c r="O1428" t="s">
        <v>3680</v>
      </c>
      <c r="P1428" t="s">
        <v>112</v>
      </c>
      <c r="Q1428" t="s">
        <v>298</v>
      </c>
      <c r="V1428" t="s">
        <v>299</v>
      </c>
      <c r="W1428" t="s">
        <v>269</v>
      </c>
      <c r="X1428" t="s">
        <v>181</v>
      </c>
      <c r="AC1428" t="s">
        <v>691</v>
      </c>
      <c r="AD1428" t="s">
        <v>53</v>
      </c>
      <c r="AE1428">
        <v>1910</v>
      </c>
      <c r="AF1428">
        <v>1950</v>
      </c>
      <c r="AI1428" t="e">
        <f>VLOOKUP(I1428,Current!J:Q,2,0)</f>
        <v>#N/A</v>
      </c>
      <c r="AK1428" t="s">
        <v>11775</v>
      </c>
      <c r="AL1428">
        <f t="shared" si="22"/>
        <v>0</v>
      </c>
    </row>
    <row r="1429" spans="1:38" hidden="1" x14ac:dyDescent="0.25">
      <c r="A1429" s="1">
        <v>1427</v>
      </c>
      <c r="B1429">
        <v>1427</v>
      </c>
      <c r="C1429">
        <v>27</v>
      </c>
      <c r="D1429" t="s">
        <v>3682</v>
      </c>
      <c r="E1429" t="s">
        <v>2270</v>
      </c>
      <c r="G1429" t="s">
        <v>3683</v>
      </c>
      <c r="H1429" t="s">
        <v>3684</v>
      </c>
      <c r="I1429" t="s">
        <v>3685</v>
      </c>
      <c r="J1429" t="s">
        <v>55</v>
      </c>
      <c r="L1429" t="s">
        <v>3592</v>
      </c>
      <c r="M1429" t="s">
        <v>38</v>
      </c>
      <c r="N1429" t="s">
        <v>3683</v>
      </c>
      <c r="O1429" t="s">
        <v>3684</v>
      </c>
      <c r="P1429" t="s">
        <v>93</v>
      </c>
      <c r="Q1429" t="s">
        <v>72</v>
      </c>
      <c r="V1429" t="s">
        <v>73</v>
      </c>
      <c r="W1429" t="s">
        <v>112</v>
      </c>
      <c r="X1429" t="s">
        <v>263</v>
      </c>
      <c r="AC1429" t="s">
        <v>264</v>
      </c>
      <c r="AD1429" t="s">
        <v>53</v>
      </c>
      <c r="AE1429">
        <v>1888</v>
      </c>
      <c r="AF1429">
        <v>1958</v>
      </c>
      <c r="AI1429" t="e">
        <f>VLOOKUP(I1429,Current!J:Q,2,0)</f>
        <v>#N/A</v>
      </c>
      <c r="AK1429" t="s">
        <v>11775</v>
      </c>
      <c r="AL1429">
        <f t="shared" si="22"/>
        <v>0</v>
      </c>
    </row>
    <row r="1430" spans="1:38" hidden="1" x14ac:dyDescent="0.25">
      <c r="A1430" s="1">
        <v>1428</v>
      </c>
      <c r="B1430">
        <v>1428</v>
      </c>
      <c r="C1430">
        <v>28</v>
      </c>
      <c r="D1430" t="s">
        <v>3686</v>
      </c>
      <c r="G1430" t="s">
        <v>3687</v>
      </c>
      <c r="H1430" t="s">
        <v>3688</v>
      </c>
      <c r="I1430" t="s">
        <v>3689</v>
      </c>
      <c r="J1430" t="s">
        <v>36</v>
      </c>
      <c r="L1430" t="s">
        <v>3592</v>
      </c>
      <c r="M1430" t="s">
        <v>38</v>
      </c>
      <c r="N1430" t="s">
        <v>3687</v>
      </c>
      <c r="O1430" t="s">
        <v>3688</v>
      </c>
      <c r="P1430" t="s">
        <v>216</v>
      </c>
      <c r="Q1430" t="s">
        <v>284</v>
      </c>
      <c r="V1430" t="s">
        <v>285</v>
      </c>
      <c r="W1430" t="s">
        <v>269</v>
      </c>
      <c r="X1430" t="s">
        <v>709</v>
      </c>
      <c r="AC1430" t="s">
        <v>710</v>
      </c>
      <c r="AD1430" t="s">
        <v>53</v>
      </c>
      <c r="AE1430">
        <v>1894</v>
      </c>
      <c r="AF1430">
        <v>1945</v>
      </c>
      <c r="AI1430" t="e">
        <f>VLOOKUP(I1430,Current!J:Q,2,0)</f>
        <v>#N/A</v>
      </c>
      <c r="AK1430" t="s">
        <v>11775</v>
      </c>
      <c r="AL1430">
        <f t="shared" si="22"/>
        <v>0</v>
      </c>
    </row>
    <row r="1431" spans="1:38" hidden="1" x14ac:dyDescent="0.25">
      <c r="A1431" s="1">
        <v>1429</v>
      </c>
      <c r="B1431">
        <v>1429</v>
      </c>
      <c r="C1431">
        <v>29</v>
      </c>
      <c r="D1431" t="s">
        <v>3690</v>
      </c>
      <c r="E1431" t="s">
        <v>3598</v>
      </c>
      <c r="G1431" t="s">
        <v>3691</v>
      </c>
      <c r="H1431" t="s">
        <v>3692</v>
      </c>
      <c r="I1431" t="s">
        <v>3693</v>
      </c>
      <c r="J1431" t="s">
        <v>83</v>
      </c>
      <c r="L1431" t="s">
        <v>3592</v>
      </c>
      <c r="M1431" t="s">
        <v>38</v>
      </c>
      <c r="N1431" t="s">
        <v>3691</v>
      </c>
      <c r="O1431" t="s">
        <v>3692</v>
      </c>
      <c r="P1431" t="s">
        <v>143</v>
      </c>
      <c r="Q1431" t="s">
        <v>170</v>
      </c>
      <c r="V1431" t="s">
        <v>171</v>
      </c>
      <c r="W1431" t="s">
        <v>71</v>
      </c>
      <c r="X1431" t="s">
        <v>276</v>
      </c>
      <c r="AC1431" t="s">
        <v>277</v>
      </c>
      <c r="AD1431" t="s">
        <v>53</v>
      </c>
      <c r="AE1431">
        <v>1892</v>
      </c>
      <c r="AF1431">
        <v>1902</v>
      </c>
      <c r="AI1431">
        <f>VLOOKUP(I1431,Current!J:Q,2,0)</f>
        <v>1892</v>
      </c>
      <c r="AK1431" t="s">
        <v>11775</v>
      </c>
      <c r="AL1431">
        <f t="shared" si="22"/>
        <v>0</v>
      </c>
    </row>
    <row r="1432" spans="1:38" hidden="1" x14ac:dyDescent="0.25">
      <c r="A1432" s="1">
        <v>1430</v>
      </c>
      <c r="B1432">
        <v>1430</v>
      </c>
      <c r="C1432">
        <v>30</v>
      </c>
      <c r="D1432" t="s">
        <v>3690</v>
      </c>
      <c r="E1432" t="s">
        <v>3598</v>
      </c>
      <c r="G1432" t="s">
        <v>3694</v>
      </c>
      <c r="H1432" t="s">
        <v>3695</v>
      </c>
      <c r="I1432" t="s">
        <v>3693</v>
      </c>
      <c r="J1432" t="s">
        <v>36</v>
      </c>
      <c r="L1432" t="s">
        <v>3592</v>
      </c>
      <c r="M1432" t="s">
        <v>38</v>
      </c>
      <c r="N1432" t="s">
        <v>3694</v>
      </c>
      <c r="O1432" t="s">
        <v>3695</v>
      </c>
      <c r="P1432" t="s">
        <v>201</v>
      </c>
      <c r="Q1432" t="s">
        <v>284</v>
      </c>
      <c r="V1432" t="s">
        <v>285</v>
      </c>
      <c r="W1432" t="s">
        <v>109</v>
      </c>
      <c r="X1432" t="s">
        <v>318</v>
      </c>
      <c r="AC1432" t="s">
        <v>319</v>
      </c>
      <c r="AD1432" t="s">
        <v>53</v>
      </c>
      <c r="AE1432">
        <v>1894</v>
      </c>
      <c r="AF1432">
        <v>1897</v>
      </c>
      <c r="AI1432">
        <f>VLOOKUP(I1432,Current!J:Q,2,0)</f>
        <v>1892</v>
      </c>
      <c r="AK1432" t="s">
        <v>11775</v>
      </c>
      <c r="AL1432">
        <f t="shared" si="22"/>
        <v>0</v>
      </c>
    </row>
    <row r="1433" spans="1:38" hidden="1" x14ac:dyDescent="0.25">
      <c r="A1433" s="1">
        <v>1431</v>
      </c>
      <c r="B1433">
        <v>1431</v>
      </c>
      <c r="C1433">
        <v>31</v>
      </c>
      <c r="D1433" t="s">
        <v>3690</v>
      </c>
      <c r="F1433" t="s">
        <v>3696</v>
      </c>
      <c r="G1433" t="s">
        <v>3697</v>
      </c>
      <c r="I1433" t="s">
        <v>3693</v>
      </c>
      <c r="J1433" t="s">
        <v>55</v>
      </c>
      <c r="L1433" t="s">
        <v>3592</v>
      </c>
      <c r="M1433" t="s">
        <v>38</v>
      </c>
      <c r="N1433" t="s">
        <v>3697</v>
      </c>
      <c r="P1433" t="s">
        <v>143</v>
      </c>
      <c r="Q1433" t="s">
        <v>318</v>
      </c>
      <c r="V1433" t="s">
        <v>319</v>
      </c>
      <c r="AC1433" t="s">
        <v>40</v>
      </c>
      <c r="AD1433" t="s">
        <v>56</v>
      </c>
      <c r="AI1433">
        <f>VLOOKUP(I1433,Current!J:Q,2,0)</f>
        <v>1892</v>
      </c>
      <c r="AJ1433" t="s">
        <v>56</v>
      </c>
      <c r="AK1433">
        <v>1892</v>
      </c>
      <c r="AL1433">
        <f t="shared" si="22"/>
        <v>0</v>
      </c>
    </row>
    <row r="1434" spans="1:38" hidden="1" x14ac:dyDescent="0.25">
      <c r="A1434" s="1">
        <v>1432</v>
      </c>
      <c r="B1434">
        <v>1432</v>
      </c>
      <c r="C1434">
        <v>32</v>
      </c>
      <c r="D1434" t="s">
        <v>3698</v>
      </c>
      <c r="G1434" t="s">
        <v>3699</v>
      </c>
      <c r="H1434" t="s">
        <v>3700</v>
      </c>
      <c r="I1434" t="s">
        <v>3701</v>
      </c>
      <c r="J1434" t="s">
        <v>55</v>
      </c>
      <c r="L1434" t="s">
        <v>3592</v>
      </c>
      <c r="M1434" t="s">
        <v>38</v>
      </c>
      <c r="N1434" t="s">
        <v>3699</v>
      </c>
      <c r="O1434" t="s">
        <v>3700</v>
      </c>
      <c r="P1434" t="s">
        <v>262</v>
      </c>
      <c r="Q1434" t="s">
        <v>318</v>
      </c>
      <c r="V1434" t="s">
        <v>319</v>
      </c>
      <c r="W1434" t="s">
        <v>48</v>
      </c>
      <c r="X1434" t="s">
        <v>456</v>
      </c>
      <c r="AC1434" t="s">
        <v>457</v>
      </c>
      <c r="AD1434" t="s">
        <v>53</v>
      </c>
      <c r="AE1434">
        <v>1897</v>
      </c>
      <c r="AF1434">
        <v>1957</v>
      </c>
      <c r="AI1434" t="e">
        <f>VLOOKUP(I1434,Current!J:Q,2,0)</f>
        <v>#N/A</v>
      </c>
      <c r="AK1434" t="s">
        <v>11775</v>
      </c>
      <c r="AL1434">
        <f t="shared" si="22"/>
        <v>0</v>
      </c>
    </row>
    <row r="1435" spans="1:38" hidden="1" x14ac:dyDescent="0.25">
      <c r="A1435" s="1">
        <v>1433</v>
      </c>
      <c r="B1435">
        <v>1433</v>
      </c>
      <c r="C1435">
        <v>33</v>
      </c>
      <c r="D1435" t="s">
        <v>3702</v>
      </c>
      <c r="G1435" t="s">
        <v>3703</v>
      </c>
      <c r="H1435" t="s">
        <v>3704</v>
      </c>
      <c r="I1435" t="s">
        <v>3705</v>
      </c>
      <c r="J1435" t="s">
        <v>55</v>
      </c>
      <c r="L1435" t="s">
        <v>3592</v>
      </c>
      <c r="M1435" t="s">
        <v>38</v>
      </c>
      <c r="N1435" t="s">
        <v>3703</v>
      </c>
      <c r="O1435" t="s">
        <v>3704</v>
      </c>
      <c r="P1435" t="s">
        <v>136</v>
      </c>
      <c r="Q1435" t="s">
        <v>110</v>
      </c>
      <c r="V1435" t="s">
        <v>111</v>
      </c>
      <c r="W1435" t="s">
        <v>179</v>
      </c>
      <c r="X1435" t="s">
        <v>235</v>
      </c>
      <c r="AC1435" t="s">
        <v>238</v>
      </c>
      <c r="AD1435" t="s">
        <v>53</v>
      </c>
      <c r="AE1435">
        <v>1896</v>
      </c>
      <c r="AF1435">
        <v>1932</v>
      </c>
      <c r="AI1435" t="e">
        <f>VLOOKUP(I1435,Current!J:Q,2,0)</f>
        <v>#N/A</v>
      </c>
      <c r="AK1435" t="s">
        <v>11775</v>
      </c>
      <c r="AL1435">
        <f t="shared" si="22"/>
        <v>0</v>
      </c>
    </row>
    <row r="1436" spans="1:38" hidden="1" x14ac:dyDescent="0.25">
      <c r="A1436" s="1">
        <v>1434</v>
      </c>
      <c r="B1436">
        <v>1434</v>
      </c>
      <c r="C1436">
        <v>34</v>
      </c>
      <c r="D1436" t="s">
        <v>3706</v>
      </c>
      <c r="G1436" t="s">
        <v>3707</v>
      </c>
      <c r="H1436" t="s">
        <v>3708</v>
      </c>
      <c r="I1436" t="s">
        <v>3709</v>
      </c>
      <c r="J1436" t="s">
        <v>55</v>
      </c>
      <c r="L1436" t="s">
        <v>3592</v>
      </c>
      <c r="M1436" t="s">
        <v>38</v>
      </c>
      <c r="N1436" t="s">
        <v>3707</v>
      </c>
      <c r="O1436" t="s">
        <v>3708</v>
      </c>
      <c r="P1436" t="s">
        <v>374</v>
      </c>
      <c r="Q1436" t="s">
        <v>64</v>
      </c>
      <c r="V1436" t="s">
        <v>65</v>
      </c>
      <c r="W1436" t="s">
        <v>159</v>
      </c>
      <c r="X1436" t="s">
        <v>807</v>
      </c>
      <c r="AC1436" t="s">
        <v>808</v>
      </c>
      <c r="AD1436" t="s">
        <v>53</v>
      </c>
      <c r="AE1436">
        <v>1901</v>
      </c>
      <c r="AF1436">
        <v>1966</v>
      </c>
      <c r="AI1436" t="e">
        <f>VLOOKUP(I1436,Current!J:Q,2,0)</f>
        <v>#N/A</v>
      </c>
      <c r="AK1436" t="s">
        <v>11775</v>
      </c>
      <c r="AL1436">
        <f t="shared" si="22"/>
        <v>0</v>
      </c>
    </row>
    <row r="1437" spans="1:38" hidden="1" x14ac:dyDescent="0.25">
      <c r="A1437" s="1">
        <v>1435</v>
      </c>
      <c r="B1437">
        <v>1435</v>
      </c>
      <c r="C1437">
        <v>35</v>
      </c>
      <c r="D1437" t="s">
        <v>3710</v>
      </c>
      <c r="G1437" t="s">
        <v>3711</v>
      </c>
      <c r="H1437" t="s">
        <v>3712</v>
      </c>
      <c r="I1437" t="s">
        <v>3713</v>
      </c>
      <c r="J1437" t="s">
        <v>55</v>
      </c>
      <c r="L1437" t="s">
        <v>3592</v>
      </c>
      <c r="M1437" t="s">
        <v>38</v>
      </c>
      <c r="N1437" t="s">
        <v>3711</v>
      </c>
      <c r="O1437" t="s">
        <v>3712</v>
      </c>
      <c r="P1437" t="s">
        <v>93</v>
      </c>
      <c r="Q1437" t="s">
        <v>536</v>
      </c>
      <c r="V1437" t="s">
        <v>537</v>
      </c>
      <c r="W1437" t="s">
        <v>109</v>
      </c>
      <c r="X1437" t="s">
        <v>308</v>
      </c>
      <c r="AC1437" t="s">
        <v>309</v>
      </c>
      <c r="AD1437" t="s">
        <v>53</v>
      </c>
      <c r="AE1437">
        <v>1900</v>
      </c>
      <c r="AF1437">
        <v>1963</v>
      </c>
      <c r="AI1437" t="e">
        <f>VLOOKUP(I1437,Current!J:Q,2,0)</f>
        <v>#N/A</v>
      </c>
      <c r="AK1437" t="s">
        <v>11775</v>
      </c>
      <c r="AL1437">
        <f t="shared" si="22"/>
        <v>0</v>
      </c>
    </row>
    <row r="1438" spans="1:38" hidden="1" x14ac:dyDescent="0.25">
      <c r="A1438" s="1">
        <v>1436</v>
      </c>
      <c r="B1438">
        <v>1436</v>
      </c>
      <c r="C1438">
        <v>36</v>
      </c>
      <c r="D1438" t="s">
        <v>3714</v>
      </c>
      <c r="G1438" t="s">
        <v>3715</v>
      </c>
      <c r="H1438" t="s">
        <v>3716</v>
      </c>
      <c r="I1438" t="s">
        <v>3717</v>
      </c>
      <c r="J1438" t="s">
        <v>55</v>
      </c>
      <c r="L1438" t="s">
        <v>3592</v>
      </c>
      <c r="M1438" t="s">
        <v>38</v>
      </c>
      <c r="N1438" t="s">
        <v>3715</v>
      </c>
      <c r="O1438" t="s">
        <v>3716</v>
      </c>
      <c r="P1438" t="s">
        <v>452</v>
      </c>
      <c r="Q1438" t="s">
        <v>222</v>
      </c>
      <c r="V1438" t="s">
        <v>223</v>
      </c>
      <c r="W1438" t="s">
        <v>229</v>
      </c>
      <c r="X1438" t="s">
        <v>737</v>
      </c>
      <c r="AC1438" t="s">
        <v>738</v>
      </c>
      <c r="AD1438" t="s">
        <v>53</v>
      </c>
      <c r="AE1438">
        <v>1905</v>
      </c>
      <c r="AF1438">
        <v>1960</v>
      </c>
      <c r="AI1438" t="e">
        <f>VLOOKUP(I1438,Current!J:Q,2,0)</f>
        <v>#N/A</v>
      </c>
      <c r="AK1438" t="s">
        <v>11775</v>
      </c>
      <c r="AL1438">
        <f t="shared" si="22"/>
        <v>0</v>
      </c>
    </row>
    <row r="1439" spans="1:38" hidden="1" x14ac:dyDescent="0.25">
      <c r="A1439" s="1">
        <v>1437</v>
      </c>
      <c r="B1439">
        <v>1437</v>
      </c>
      <c r="C1439">
        <v>37</v>
      </c>
      <c r="D1439" t="s">
        <v>3718</v>
      </c>
      <c r="G1439" t="s">
        <v>2861</v>
      </c>
      <c r="H1439" t="s">
        <v>3719</v>
      </c>
      <c r="I1439" t="s">
        <v>3720</v>
      </c>
      <c r="J1439" t="s">
        <v>55</v>
      </c>
      <c r="L1439" t="s">
        <v>3592</v>
      </c>
      <c r="M1439" t="s">
        <v>38</v>
      </c>
      <c r="N1439" t="s">
        <v>2861</v>
      </c>
      <c r="O1439" t="s">
        <v>3719</v>
      </c>
      <c r="P1439" t="s">
        <v>78</v>
      </c>
      <c r="Q1439" t="s">
        <v>125</v>
      </c>
      <c r="V1439" t="s">
        <v>126</v>
      </c>
      <c r="W1439" t="s">
        <v>275</v>
      </c>
      <c r="X1439" t="s">
        <v>160</v>
      </c>
      <c r="AC1439" t="s">
        <v>359</v>
      </c>
      <c r="AD1439" t="s">
        <v>53</v>
      </c>
      <c r="AE1439">
        <v>1893</v>
      </c>
      <c r="AF1439">
        <v>1903</v>
      </c>
      <c r="AI1439" t="e">
        <f>VLOOKUP(I1439,Current!J:Q,2,0)</f>
        <v>#N/A</v>
      </c>
      <c r="AK1439" t="s">
        <v>11775</v>
      </c>
      <c r="AL1439">
        <f t="shared" si="22"/>
        <v>0</v>
      </c>
    </row>
    <row r="1440" spans="1:38" hidden="1" x14ac:dyDescent="0.25">
      <c r="A1440" s="1">
        <v>1438</v>
      </c>
      <c r="B1440">
        <v>1438</v>
      </c>
      <c r="C1440">
        <v>38</v>
      </c>
      <c r="D1440" t="s">
        <v>3721</v>
      </c>
      <c r="G1440" t="s">
        <v>3722</v>
      </c>
      <c r="H1440" t="s">
        <v>3723</v>
      </c>
      <c r="I1440" t="s">
        <v>3724</v>
      </c>
      <c r="J1440" t="s">
        <v>55</v>
      </c>
      <c r="L1440" t="s">
        <v>3592</v>
      </c>
      <c r="M1440" t="s">
        <v>38</v>
      </c>
      <c r="N1440" t="s">
        <v>3722</v>
      </c>
      <c r="O1440" t="s">
        <v>3723</v>
      </c>
      <c r="P1440" t="s">
        <v>275</v>
      </c>
      <c r="Q1440" t="s">
        <v>234</v>
      </c>
      <c r="V1440" t="s">
        <v>237</v>
      </c>
      <c r="W1440" t="s">
        <v>452</v>
      </c>
      <c r="X1440" t="s">
        <v>94</v>
      </c>
      <c r="AC1440" t="s">
        <v>95</v>
      </c>
      <c r="AD1440" t="s">
        <v>53</v>
      </c>
      <c r="AE1440">
        <v>1898</v>
      </c>
      <c r="AF1440">
        <v>1951</v>
      </c>
      <c r="AI1440" t="e">
        <f>VLOOKUP(I1440,Current!J:Q,2,0)</f>
        <v>#N/A</v>
      </c>
      <c r="AK1440" t="s">
        <v>11775</v>
      </c>
      <c r="AL1440">
        <f t="shared" si="22"/>
        <v>0</v>
      </c>
    </row>
    <row r="1441" spans="1:38" hidden="1" x14ac:dyDescent="0.25">
      <c r="A1441" s="1">
        <v>1439</v>
      </c>
      <c r="B1441">
        <v>1439</v>
      </c>
      <c r="C1441">
        <v>39</v>
      </c>
      <c r="D1441" t="s">
        <v>3725</v>
      </c>
      <c r="G1441" t="s">
        <v>3726</v>
      </c>
      <c r="H1441" t="s">
        <v>3727</v>
      </c>
      <c r="I1441" t="s">
        <v>3728</v>
      </c>
      <c r="J1441" t="s">
        <v>55</v>
      </c>
      <c r="L1441" t="s">
        <v>3592</v>
      </c>
      <c r="M1441" t="s">
        <v>38</v>
      </c>
      <c r="N1441" t="s">
        <v>3726</v>
      </c>
      <c r="O1441" t="s">
        <v>3727</v>
      </c>
      <c r="P1441" t="s">
        <v>262</v>
      </c>
      <c r="Q1441" t="s">
        <v>348</v>
      </c>
      <c r="V1441" t="s">
        <v>349</v>
      </c>
      <c r="W1441" t="s">
        <v>374</v>
      </c>
      <c r="X1441" t="s">
        <v>1080</v>
      </c>
      <c r="AC1441" t="s">
        <v>1081</v>
      </c>
      <c r="AD1441" t="s">
        <v>53</v>
      </c>
      <c r="AE1441">
        <v>1907</v>
      </c>
      <c r="AF1441">
        <v>1959</v>
      </c>
      <c r="AI1441" t="e">
        <f>VLOOKUP(I1441,Current!J:Q,2,0)</f>
        <v>#N/A</v>
      </c>
      <c r="AK1441" t="s">
        <v>11775</v>
      </c>
      <c r="AL1441">
        <f t="shared" si="22"/>
        <v>0</v>
      </c>
    </row>
    <row r="1442" spans="1:38" hidden="1" x14ac:dyDescent="0.25">
      <c r="A1442" s="1">
        <v>1440</v>
      </c>
      <c r="B1442">
        <v>1440</v>
      </c>
      <c r="C1442">
        <v>40</v>
      </c>
      <c r="D1442" t="s">
        <v>3729</v>
      </c>
      <c r="G1442" t="s">
        <v>3730</v>
      </c>
      <c r="H1442" t="s">
        <v>3731</v>
      </c>
      <c r="I1442" t="s">
        <v>3732</v>
      </c>
      <c r="J1442" t="s">
        <v>55</v>
      </c>
      <c r="L1442" t="s">
        <v>3592</v>
      </c>
      <c r="M1442" t="s">
        <v>38</v>
      </c>
      <c r="N1442" t="s">
        <v>3730</v>
      </c>
      <c r="O1442" t="s">
        <v>3731</v>
      </c>
      <c r="P1442" t="s">
        <v>136</v>
      </c>
      <c r="Q1442" t="s">
        <v>151</v>
      </c>
      <c r="V1442" t="s">
        <v>152</v>
      </c>
      <c r="W1442" t="s">
        <v>269</v>
      </c>
      <c r="X1442" t="s">
        <v>884</v>
      </c>
      <c r="AC1442" t="s">
        <v>885</v>
      </c>
      <c r="AD1442" t="s">
        <v>53</v>
      </c>
      <c r="AE1442">
        <v>1899</v>
      </c>
      <c r="AF1442">
        <v>1930</v>
      </c>
      <c r="AI1442" t="e">
        <f>VLOOKUP(I1442,Current!J:Q,2,0)</f>
        <v>#N/A</v>
      </c>
      <c r="AK1442" t="s">
        <v>11775</v>
      </c>
      <c r="AL1442">
        <f t="shared" si="22"/>
        <v>0</v>
      </c>
    </row>
    <row r="1443" spans="1:38" hidden="1" x14ac:dyDescent="0.25">
      <c r="A1443" s="1">
        <v>1441</v>
      </c>
      <c r="B1443">
        <v>1441</v>
      </c>
      <c r="C1443">
        <v>41</v>
      </c>
      <c r="D1443" t="s">
        <v>3729</v>
      </c>
      <c r="E1443" t="s">
        <v>3598</v>
      </c>
      <c r="G1443" t="s">
        <v>3733</v>
      </c>
      <c r="H1443" t="s">
        <v>1165</v>
      </c>
      <c r="I1443" t="s">
        <v>3734</v>
      </c>
      <c r="J1443" t="s">
        <v>36</v>
      </c>
      <c r="L1443" t="s">
        <v>3592</v>
      </c>
      <c r="M1443" t="s">
        <v>38</v>
      </c>
      <c r="N1443" t="s">
        <v>3733</v>
      </c>
      <c r="O1443" t="s">
        <v>1165</v>
      </c>
      <c r="P1443" t="s">
        <v>136</v>
      </c>
      <c r="Q1443" t="s">
        <v>158</v>
      </c>
      <c r="V1443" t="s">
        <v>1194</v>
      </c>
      <c r="W1443" t="s">
        <v>157</v>
      </c>
      <c r="X1443" t="s">
        <v>536</v>
      </c>
      <c r="AC1443" t="s">
        <v>537</v>
      </c>
      <c r="AD1443" t="s">
        <v>53</v>
      </c>
      <c r="AE1443">
        <v>1882</v>
      </c>
      <c r="AF1443">
        <v>1900</v>
      </c>
      <c r="AI1443" t="e">
        <f>VLOOKUP(I1443,Current!J:Q,2,0)</f>
        <v>#N/A</v>
      </c>
      <c r="AK1443" t="s">
        <v>11775</v>
      </c>
      <c r="AL1443">
        <f t="shared" si="22"/>
        <v>0</v>
      </c>
    </row>
    <row r="1444" spans="1:38" hidden="1" x14ac:dyDescent="0.25">
      <c r="A1444" s="1">
        <v>1442</v>
      </c>
      <c r="B1444">
        <v>1442</v>
      </c>
      <c r="C1444">
        <v>42</v>
      </c>
      <c r="D1444" t="s">
        <v>3729</v>
      </c>
      <c r="E1444" t="s">
        <v>3735</v>
      </c>
      <c r="F1444" t="s">
        <v>3736</v>
      </c>
      <c r="G1444" t="s">
        <v>3737</v>
      </c>
      <c r="I1444" s="4" t="s">
        <v>3734</v>
      </c>
      <c r="J1444" t="s">
        <v>55</v>
      </c>
      <c r="L1444" t="s">
        <v>3592</v>
      </c>
      <c r="M1444" t="s">
        <v>38</v>
      </c>
      <c r="N1444" t="s">
        <v>3737</v>
      </c>
      <c r="P1444" t="s">
        <v>210</v>
      </c>
      <c r="Q1444" t="s">
        <v>284</v>
      </c>
      <c r="V1444" t="s">
        <v>285</v>
      </c>
      <c r="AC1444" t="s">
        <v>40</v>
      </c>
      <c r="AD1444" t="s">
        <v>56</v>
      </c>
      <c r="AI1444" t="e">
        <f>VLOOKUP(I1444,Current!J:Q,2,0)</f>
        <v>#N/A</v>
      </c>
      <c r="AJ1444" t="s">
        <v>11869</v>
      </c>
      <c r="AK1444" t="s">
        <v>11775</v>
      </c>
      <c r="AL1444">
        <f t="shared" si="22"/>
        <v>1</v>
      </c>
    </row>
    <row r="1445" spans="1:38" hidden="1" x14ac:dyDescent="0.25">
      <c r="A1445" s="1">
        <v>1443</v>
      </c>
      <c r="B1445">
        <v>1443</v>
      </c>
      <c r="C1445">
        <v>43</v>
      </c>
      <c r="D1445" t="s">
        <v>3729</v>
      </c>
      <c r="E1445" t="s">
        <v>294</v>
      </c>
      <c r="G1445" t="s">
        <v>3738</v>
      </c>
      <c r="I1445" t="s">
        <v>11634</v>
      </c>
      <c r="J1445" t="s">
        <v>55</v>
      </c>
      <c r="L1445" t="s">
        <v>3592</v>
      </c>
      <c r="M1445" t="s">
        <v>38</v>
      </c>
      <c r="N1445" t="s">
        <v>3738</v>
      </c>
      <c r="P1445" t="s">
        <v>216</v>
      </c>
      <c r="Q1445" t="s">
        <v>749</v>
      </c>
      <c r="V1445" t="s">
        <v>750</v>
      </c>
      <c r="AC1445" t="s">
        <v>40</v>
      </c>
      <c r="AD1445" t="s">
        <v>56</v>
      </c>
      <c r="AI1445">
        <f>VLOOKUP(I1445,Current!J:Q,2,0)</f>
        <v>2006</v>
      </c>
      <c r="AJ1445" t="s">
        <v>56</v>
      </c>
      <c r="AK1445">
        <v>2006</v>
      </c>
      <c r="AL1445">
        <f t="shared" si="22"/>
        <v>0</v>
      </c>
    </row>
    <row r="1446" spans="1:38" hidden="1" x14ac:dyDescent="0.25">
      <c r="A1446" s="1">
        <v>1444</v>
      </c>
      <c r="B1446">
        <v>1444</v>
      </c>
      <c r="C1446">
        <v>0</v>
      </c>
      <c r="D1446" t="s">
        <v>3740</v>
      </c>
      <c r="G1446" t="s">
        <v>189</v>
      </c>
      <c r="H1446" t="s">
        <v>3741</v>
      </c>
      <c r="I1446" t="s">
        <v>3742</v>
      </c>
      <c r="J1446" t="s">
        <v>36</v>
      </c>
      <c r="L1446" t="s">
        <v>3743</v>
      </c>
      <c r="M1446" t="s">
        <v>38</v>
      </c>
      <c r="N1446" t="s">
        <v>189</v>
      </c>
      <c r="O1446" t="s">
        <v>3744</v>
      </c>
      <c r="P1446" t="s">
        <v>189</v>
      </c>
      <c r="V1446" t="s">
        <v>190</v>
      </c>
      <c r="AC1446" t="s">
        <v>40</v>
      </c>
      <c r="AD1446" t="s">
        <v>96</v>
      </c>
      <c r="AI1446" t="e">
        <f>VLOOKUP(I1446,Current!J:Q,2,0)</f>
        <v>#N/A</v>
      </c>
      <c r="AK1446" t="s">
        <v>11775</v>
      </c>
      <c r="AL1446">
        <f t="shared" si="22"/>
        <v>0</v>
      </c>
    </row>
    <row r="1447" spans="1:38" hidden="1" x14ac:dyDescent="0.25">
      <c r="A1447" s="1">
        <v>1445</v>
      </c>
      <c r="B1447">
        <v>1445</v>
      </c>
      <c r="C1447">
        <v>0</v>
      </c>
      <c r="D1447" t="s">
        <v>3745</v>
      </c>
      <c r="E1447" t="s">
        <v>3746</v>
      </c>
      <c r="G1447" t="s">
        <v>3747</v>
      </c>
      <c r="H1447" t="s">
        <v>3748</v>
      </c>
      <c r="J1447" t="s">
        <v>55</v>
      </c>
      <c r="L1447" t="s">
        <v>3743</v>
      </c>
      <c r="M1447" t="s">
        <v>38</v>
      </c>
      <c r="N1447" t="s">
        <v>3747</v>
      </c>
      <c r="O1447" t="s">
        <v>3748</v>
      </c>
      <c r="P1447" t="s">
        <v>179</v>
      </c>
      <c r="Q1447" t="s">
        <v>318</v>
      </c>
      <c r="V1447" t="s">
        <v>319</v>
      </c>
      <c r="W1447" t="s">
        <v>262</v>
      </c>
      <c r="X1447" t="s">
        <v>184</v>
      </c>
      <c r="AC1447" t="s">
        <v>1049</v>
      </c>
      <c r="AD1447" t="s">
        <v>53</v>
      </c>
      <c r="AE1447">
        <v>1897</v>
      </c>
      <c r="AF1447">
        <v>1967</v>
      </c>
      <c r="AI1447" t="e">
        <f>VLOOKUP(I1447,Current!J:Q,2,0)</f>
        <v>#N/A</v>
      </c>
      <c r="AK1447" t="s">
        <v>11775</v>
      </c>
      <c r="AL1447">
        <f t="shared" si="22"/>
        <v>0</v>
      </c>
    </row>
    <row r="1448" spans="1:38" hidden="1" x14ac:dyDescent="0.25">
      <c r="A1448" s="1">
        <v>1446</v>
      </c>
      <c r="B1448">
        <v>1446</v>
      </c>
      <c r="C1448">
        <v>0</v>
      </c>
      <c r="D1448" t="s">
        <v>3749</v>
      </c>
      <c r="E1448" t="s">
        <v>3750</v>
      </c>
      <c r="G1448" t="s">
        <v>3751</v>
      </c>
      <c r="H1448" t="s">
        <v>609</v>
      </c>
      <c r="I1448" t="s">
        <v>3752</v>
      </c>
      <c r="J1448" t="s">
        <v>55</v>
      </c>
      <c r="L1448" t="s">
        <v>3743</v>
      </c>
      <c r="M1448" t="s">
        <v>38</v>
      </c>
      <c r="N1448" t="s">
        <v>3751</v>
      </c>
      <c r="O1448" t="s">
        <v>39</v>
      </c>
      <c r="P1448" t="s">
        <v>159</v>
      </c>
      <c r="Q1448" t="s">
        <v>172</v>
      </c>
      <c r="V1448" t="s">
        <v>174</v>
      </c>
      <c r="AC1448" t="s">
        <v>40</v>
      </c>
      <c r="AD1448" t="s">
        <v>96</v>
      </c>
      <c r="AI1448">
        <f>VLOOKUP(I1448,Current!J:Q,2,0)</f>
        <v>1914</v>
      </c>
      <c r="AJ1448" t="s">
        <v>56</v>
      </c>
      <c r="AK1448">
        <v>1914</v>
      </c>
      <c r="AL1448">
        <f t="shared" si="22"/>
        <v>0</v>
      </c>
    </row>
    <row r="1449" spans="1:38" hidden="1" x14ac:dyDescent="0.25">
      <c r="A1449" s="1">
        <v>1447</v>
      </c>
      <c r="B1449">
        <v>1447</v>
      </c>
      <c r="C1449">
        <v>1</v>
      </c>
      <c r="D1449" t="s">
        <v>3753</v>
      </c>
      <c r="E1449" t="s">
        <v>3754</v>
      </c>
      <c r="G1449" t="s">
        <v>3755</v>
      </c>
      <c r="H1449" t="s">
        <v>3756</v>
      </c>
      <c r="J1449" t="s">
        <v>55</v>
      </c>
      <c r="L1449" t="s">
        <v>3743</v>
      </c>
      <c r="M1449" t="s">
        <v>38</v>
      </c>
      <c r="N1449" t="s">
        <v>3755</v>
      </c>
      <c r="O1449" t="s">
        <v>3756</v>
      </c>
      <c r="P1449" t="s">
        <v>102</v>
      </c>
      <c r="Q1449" t="s">
        <v>146</v>
      </c>
      <c r="V1449" t="s">
        <v>147</v>
      </c>
      <c r="W1449" t="s">
        <v>2203</v>
      </c>
      <c r="AC1449" t="s">
        <v>2204</v>
      </c>
      <c r="AD1449" t="s">
        <v>53</v>
      </c>
      <c r="AE1449">
        <v>1935</v>
      </c>
      <c r="AF1449">
        <v>1941</v>
      </c>
      <c r="AI1449" t="e">
        <f>VLOOKUP(I1449,Current!J:Q,2,0)</f>
        <v>#N/A</v>
      </c>
      <c r="AK1449" t="s">
        <v>11775</v>
      </c>
      <c r="AL1449">
        <f t="shared" si="22"/>
        <v>0</v>
      </c>
    </row>
    <row r="1450" spans="1:38" hidden="1" x14ac:dyDescent="0.25">
      <c r="A1450" s="1">
        <v>1448</v>
      </c>
      <c r="B1450">
        <v>1448</v>
      </c>
      <c r="C1450">
        <v>2</v>
      </c>
      <c r="D1450" t="s">
        <v>3757</v>
      </c>
      <c r="E1450" t="s">
        <v>3758</v>
      </c>
      <c r="G1450" t="s">
        <v>3759</v>
      </c>
      <c r="H1450" t="s">
        <v>3760</v>
      </c>
      <c r="J1450" t="s">
        <v>55</v>
      </c>
      <c r="L1450" t="s">
        <v>3743</v>
      </c>
      <c r="M1450" t="s">
        <v>38</v>
      </c>
      <c r="N1450" t="s">
        <v>3759</v>
      </c>
      <c r="O1450" t="s">
        <v>3760</v>
      </c>
      <c r="P1450" t="s">
        <v>179</v>
      </c>
      <c r="Q1450" t="s">
        <v>1593</v>
      </c>
      <c r="V1450" t="s">
        <v>1594</v>
      </c>
      <c r="W1450" t="s">
        <v>548</v>
      </c>
      <c r="AC1450" t="s">
        <v>549</v>
      </c>
      <c r="AD1450" t="s">
        <v>53</v>
      </c>
      <c r="AE1450">
        <v>1989</v>
      </c>
      <c r="AF1450">
        <v>2014</v>
      </c>
      <c r="AI1450" t="e">
        <f>VLOOKUP(I1450,Current!J:Q,2,0)</f>
        <v>#N/A</v>
      </c>
      <c r="AK1450" t="s">
        <v>11775</v>
      </c>
      <c r="AL1450">
        <f t="shared" si="22"/>
        <v>0</v>
      </c>
    </row>
    <row r="1451" spans="1:38" hidden="1" x14ac:dyDescent="0.25">
      <c r="A1451" s="1">
        <v>1449</v>
      </c>
      <c r="B1451">
        <v>1449</v>
      </c>
      <c r="C1451">
        <v>3</v>
      </c>
      <c r="D1451" t="s">
        <v>3761</v>
      </c>
      <c r="E1451" t="s">
        <v>3762</v>
      </c>
      <c r="G1451" t="s">
        <v>3763</v>
      </c>
      <c r="H1451" t="s">
        <v>3764</v>
      </c>
      <c r="J1451" t="s">
        <v>55</v>
      </c>
      <c r="L1451" t="s">
        <v>3743</v>
      </c>
      <c r="M1451" t="s">
        <v>38</v>
      </c>
      <c r="N1451" t="s">
        <v>3763</v>
      </c>
      <c r="O1451" t="s">
        <v>3764</v>
      </c>
      <c r="P1451" t="s">
        <v>230</v>
      </c>
      <c r="Q1451" t="s">
        <v>172</v>
      </c>
      <c r="V1451" t="s">
        <v>174</v>
      </c>
      <c r="W1451" t="s">
        <v>48</v>
      </c>
      <c r="X1451" t="s">
        <v>559</v>
      </c>
      <c r="AC1451" t="s">
        <v>560</v>
      </c>
      <c r="AD1451" t="s">
        <v>53</v>
      </c>
      <c r="AE1451">
        <v>1914</v>
      </c>
      <c r="AF1451">
        <v>1970</v>
      </c>
      <c r="AI1451" t="e">
        <f>VLOOKUP(I1451,Current!J:Q,2,0)</f>
        <v>#N/A</v>
      </c>
      <c r="AK1451" t="s">
        <v>11775</v>
      </c>
      <c r="AL1451">
        <f t="shared" si="22"/>
        <v>0</v>
      </c>
    </row>
    <row r="1452" spans="1:38" hidden="1" x14ac:dyDescent="0.25">
      <c r="A1452" s="1">
        <v>1450</v>
      </c>
      <c r="B1452">
        <v>1450</v>
      </c>
      <c r="C1452">
        <v>0</v>
      </c>
      <c r="D1452" t="s">
        <v>3765</v>
      </c>
      <c r="E1452" t="s">
        <v>398</v>
      </c>
      <c r="G1452" t="s">
        <v>3766</v>
      </c>
      <c r="H1452" t="s">
        <v>609</v>
      </c>
      <c r="I1452" t="s">
        <v>11641</v>
      </c>
      <c r="J1452" t="s">
        <v>55</v>
      </c>
      <c r="L1452" t="s">
        <v>3743</v>
      </c>
      <c r="M1452" t="s">
        <v>38</v>
      </c>
      <c r="N1452" t="s">
        <v>3766</v>
      </c>
      <c r="O1452" t="s">
        <v>39</v>
      </c>
      <c r="P1452" t="s">
        <v>244</v>
      </c>
      <c r="Q1452" t="s">
        <v>146</v>
      </c>
      <c r="V1452" t="s">
        <v>147</v>
      </c>
      <c r="AC1452" t="s">
        <v>40</v>
      </c>
      <c r="AD1452" t="s">
        <v>96</v>
      </c>
      <c r="AI1452">
        <f>VLOOKUP(I1452,Current!J:Q,2,0)</f>
        <v>1935</v>
      </c>
      <c r="AJ1452" t="s">
        <v>56</v>
      </c>
      <c r="AK1452">
        <v>1935</v>
      </c>
      <c r="AL1452">
        <f t="shared" si="22"/>
        <v>0</v>
      </c>
    </row>
    <row r="1453" spans="1:38" hidden="1" x14ac:dyDescent="0.25">
      <c r="A1453" s="1">
        <v>1451</v>
      </c>
      <c r="B1453">
        <v>1451</v>
      </c>
      <c r="C1453">
        <v>1</v>
      </c>
      <c r="D1453" t="s">
        <v>3768</v>
      </c>
      <c r="E1453" t="s">
        <v>3769</v>
      </c>
      <c r="G1453" t="s">
        <v>3770</v>
      </c>
      <c r="H1453" t="s">
        <v>609</v>
      </c>
      <c r="I1453" t="s">
        <v>11636</v>
      </c>
      <c r="J1453" t="s">
        <v>55</v>
      </c>
      <c r="L1453" t="s">
        <v>3743</v>
      </c>
      <c r="M1453" t="s">
        <v>38</v>
      </c>
      <c r="N1453" t="s">
        <v>3770</v>
      </c>
      <c r="O1453" t="s">
        <v>39</v>
      </c>
      <c r="P1453" t="s">
        <v>84</v>
      </c>
      <c r="Q1453" t="s">
        <v>318</v>
      </c>
      <c r="V1453" t="s">
        <v>319</v>
      </c>
      <c r="AC1453" t="s">
        <v>40</v>
      </c>
      <c r="AD1453" t="s">
        <v>96</v>
      </c>
      <c r="AI1453">
        <f>VLOOKUP(I1453,Current!J:Q,2,0)</f>
        <v>1897</v>
      </c>
      <c r="AJ1453" t="s">
        <v>56</v>
      </c>
      <c r="AK1453">
        <v>1897</v>
      </c>
      <c r="AL1453">
        <f t="shared" si="22"/>
        <v>0</v>
      </c>
    </row>
    <row r="1454" spans="1:38" hidden="1" x14ac:dyDescent="0.25">
      <c r="A1454" s="1">
        <v>1452</v>
      </c>
      <c r="B1454">
        <v>1452</v>
      </c>
      <c r="C1454">
        <v>2</v>
      </c>
      <c r="D1454" t="s">
        <v>3772</v>
      </c>
      <c r="E1454" t="s">
        <v>3773</v>
      </c>
      <c r="G1454" t="s">
        <v>3774</v>
      </c>
      <c r="H1454" t="s">
        <v>609</v>
      </c>
      <c r="I1454" t="s">
        <v>3775</v>
      </c>
      <c r="J1454" t="s">
        <v>55</v>
      </c>
      <c r="L1454" t="s">
        <v>3743</v>
      </c>
      <c r="M1454" t="s">
        <v>38</v>
      </c>
      <c r="N1454" t="s">
        <v>3774</v>
      </c>
      <c r="O1454" t="s">
        <v>39</v>
      </c>
      <c r="P1454" t="s">
        <v>452</v>
      </c>
      <c r="Q1454" t="s">
        <v>146</v>
      </c>
      <c r="V1454" t="s">
        <v>147</v>
      </c>
      <c r="AC1454" t="s">
        <v>40</v>
      </c>
      <c r="AD1454" t="s">
        <v>96</v>
      </c>
      <c r="AI1454" t="e">
        <f>VLOOKUP(I1454,Current!J:Q,2,0)</f>
        <v>#N/A</v>
      </c>
      <c r="AK1454" t="s">
        <v>11775</v>
      </c>
      <c r="AL1454">
        <f t="shared" si="22"/>
        <v>0</v>
      </c>
    </row>
    <row r="1455" spans="1:38" hidden="1" x14ac:dyDescent="0.25">
      <c r="A1455" s="1">
        <v>1453</v>
      </c>
      <c r="B1455">
        <v>1453</v>
      </c>
      <c r="C1455">
        <v>0</v>
      </c>
      <c r="D1455" t="s">
        <v>3776</v>
      </c>
      <c r="E1455" t="s">
        <v>3777</v>
      </c>
      <c r="G1455" t="s">
        <v>3778</v>
      </c>
      <c r="H1455" t="s">
        <v>3779</v>
      </c>
      <c r="I1455" t="s">
        <v>3780</v>
      </c>
      <c r="J1455" t="s">
        <v>55</v>
      </c>
      <c r="L1455" t="s">
        <v>3743</v>
      </c>
      <c r="M1455" t="s">
        <v>38</v>
      </c>
      <c r="N1455" t="s">
        <v>3778</v>
      </c>
      <c r="O1455" t="s">
        <v>3779</v>
      </c>
      <c r="P1455" t="s">
        <v>159</v>
      </c>
      <c r="Q1455" t="s">
        <v>1459</v>
      </c>
      <c r="V1455" t="s">
        <v>1460</v>
      </c>
      <c r="W1455" t="s">
        <v>217</v>
      </c>
      <c r="AC1455" t="s">
        <v>218</v>
      </c>
      <c r="AD1455" t="s">
        <v>53</v>
      </c>
      <c r="AE1455">
        <v>1965</v>
      </c>
      <c r="AF1455">
        <v>2017</v>
      </c>
      <c r="AI1455" t="e">
        <f>VLOOKUP(I1455,Current!J:Q,2,0)</f>
        <v>#N/A</v>
      </c>
      <c r="AK1455" t="s">
        <v>11775</v>
      </c>
      <c r="AL1455">
        <f t="shared" si="22"/>
        <v>0</v>
      </c>
    </row>
    <row r="1456" spans="1:38" hidden="1" x14ac:dyDescent="0.25">
      <c r="A1456" s="1">
        <v>1454</v>
      </c>
      <c r="B1456">
        <v>1454</v>
      </c>
      <c r="C1456">
        <v>1</v>
      </c>
      <c r="D1456" t="s">
        <v>3781</v>
      </c>
      <c r="E1456" t="s">
        <v>398</v>
      </c>
      <c r="G1456" t="s">
        <v>3782</v>
      </c>
      <c r="H1456" t="s">
        <v>609</v>
      </c>
      <c r="I1456" t="s">
        <v>11638</v>
      </c>
      <c r="J1456" t="s">
        <v>55</v>
      </c>
      <c r="L1456" t="s">
        <v>3743</v>
      </c>
      <c r="M1456" t="s">
        <v>38</v>
      </c>
      <c r="N1456" t="s">
        <v>3782</v>
      </c>
      <c r="O1456" t="s">
        <v>39</v>
      </c>
      <c r="P1456" t="s">
        <v>109</v>
      </c>
      <c r="Q1456" t="s">
        <v>410</v>
      </c>
      <c r="V1456" t="s">
        <v>411</v>
      </c>
      <c r="AC1456" t="s">
        <v>40</v>
      </c>
      <c r="AD1456" t="s">
        <v>96</v>
      </c>
      <c r="AI1456">
        <f>VLOOKUP(I1456,Current!J:Q,2,0)</f>
        <v>1928</v>
      </c>
      <c r="AJ1456" t="s">
        <v>56</v>
      </c>
      <c r="AK1456">
        <v>1928</v>
      </c>
      <c r="AL1456">
        <f t="shared" si="22"/>
        <v>0</v>
      </c>
    </row>
    <row r="1457" spans="1:38" hidden="1" x14ac:dyDescent="0.25">
      <c r="A1457" s="1">
        <v>1455</v>
      </c>
      <c r="B1457">
        <v>1455</v>
      </c>
      <c r="C1457">
        <v>2</v>
      </c>
      <c r="D1457" t="s">
        <v>3784</v>
      </c>
      <c r="E1457" t="s">
        <v>398</v>
      </c>
      <c r="G1457" t="s">
        <v>3785</v>
      </c>
      <c r="H1457" t="s">
        <v>609</v>
      </c>
      <c r="I1457" t="s">
        <v>3786</v>
      </c>
      <c r="J1457" t="s">
        <v>55</v>
      </c>
      <c r="L1457" t="s">
        <v>3743</v>
      </c>
      <c r="M1457" t="s">
        <v>38</v>
      </c>
      <c r="N1457" t="s">
        <v>3785</v>
      </c>
      <c r="O1457" t="s">
        <v>39</v>
      </c>
      <c r="P1457" t="s">
        <v>136</v>
      </c>
      <c r="Q1457" t="s">
        <v>709</v>
      </c>
      <c r="V1457" t="s">
        <v>710</v>
      </c>
      <c r="AC1457" t="s">
        <v>40</v>
      </c>
      <c r="AD1457" t="s">
        <v>96</v>
      </c>
      <c r="AI1457">
        <f>VLOOKUP(I1457,Current!J:Q,2,0)</f>
        <v>1945</v>
      </c>
      <c r="AJ1457" t="s">
        <v>56</v>
      </c>
      <c r="AK1457">
        <v>1945</v>
      </c>
      <c r="AL1457">
        <f t="shared" si="22"/>
        <v>0</v>
      </c>
    </row>
    <row r="1458" spans="1:38" hidden="1" x14ac:dyDescent="0.25">
      <c r="A1458" s="1">
        <v>1456</v>
      </c>
      <c r="B1458">
        <v>1456</v>
      </c>
      <c r="C1458">
        <v>3</v>
      </c>
      <c r="D1458" t="s">
        <v>3787</v>
      </c>
      <c r="E1458" t="s">
        <v>3788</v>
      </c>
      <c r="G1458" t="s">
        <v>3116</v>
      </c>
      <c r="H1458" t="s">
        <v>609</v>
      </c>
      <c r="I1458" t="s">
        <v>11639</v>
      </c>
      <c r="J1458" t="s">
        <v>55</v>
      </c>
      <c r="L1458" t="s">
        <v>3743</v>
      </c>
      <c r="M1458" t="s">
        <v>38</v>
      </c>
      <c r="N1458" t="s">
        <v>3116</v>
      </c>
      <c r="O1458" t="s">
        <v>39</v>
      </c>
      <c r="P1458" t="s">
        <v>102</v>
      </c>
      <c r="Q1458" t="s">
        <v>235</v>
      </c>
      <c r="V1458" t="s">
        <v>238</v>
      </c>
      <c r="AC1458" t="s">
        <v>40</v>
      </c>
      <c r="AD1458" t="s">
        <v>96</v>
      </c>
      <c r="AI1458">
        <f>VLOOKUP(I1458,Current!J:Q,2,0)</f>
        <v>1932</v>
      </c>
      <c r="AJ1458" t="s">
        <v>56</v>
      </c>
      <c r="AK1458">
        <v>1932</v>
      </c>
      <c r="AL1458">
        <f t="shared" si="22"/>
        <v>0</v>
      </c>
    </row>
    <row r="1459" spans="1:38" hidden="1" x14ac:dyDescent="0.25">
      <c r="A1459" s="1">
        <v>1457</v>
      </c>
      <c r="B1459">
        <v>1457</v>
      </c>
      <c r="C1459">
        <v>4</v>
      </c>
      <c r="D1459" t="s">
        <v>3790</v>
      </c>
      <c r="E1459" t="s">
        <v>3791</v>
      </c>
      <c r="G1459" t="s">
        <v>3792</v>
      </c>
      <c r="H1459" t="s">
        <v>3793</v>
      </c>
      <c r="J1459" t="s">
        <v>55</v>
      </c>
      <c r="L1459" t="s">
        <v>3743</v>
      </c>
      <c r="M1459" t="s">
        <v>38</v>
      </c>
      <c r="N1459" t="s">
        <v>3792</v>
      </c>
      <c r="O1459" t="s">
        <v>3793</v>
      </c>
      <c r="P1459" t="s">
        <v>159</v>
      </c>
      <c r="Q1459" t="s">
        <v>685</v>
      </c>
      <c r="V1459" t="s">
        <v>686</v>
      </c>
      <c r="W1459" t="s">
        <v>84</v>
      </c>
      <c r="X1459" t="s">
        <v>3794</v>
      </c>
      <c r="AC1459" t="s">
        <v>3795</v>
      </c>
      <c r="AD1459" t="s">
        <v>53</v>
      </c>
      <c r="AE1459">
        <v>1931</v>
      </c>
      <c r="AF1459">
        <v>2016</v>
      </c>
      <c r="AI1459" t="e">
        <f>VLOOKUP(I1459,Current!J:Q,2,0)</f>
        <v>#N/A</v>
      </c>
      <c r="AK1459" t="s">
        <v>11775</v>
      </c>
      <c r="AL1459">
        <f t="shared" si="22"/>
        <v>0</v>
      </c>
    </row>
    <row r="1460" spans="1:38" hidden="1" x14ac:dyDescent="0.25">
      <c r="A1460" s="1">
        <v>1458</v>
      </c>
      <c r="B1460">
        <v>1458</v>
      </c>
      <c r="C1460">
        <v>5</v>
      </c>
      <c r="D1460" t="s">
        <v>3796</v>
      </c>
      <c r="E1460" t="s">
        <v>398</v>
      </c>
      <c r="G1460" t="s">
        <v>3797</v>
      </c>
      <c r="H1460" t="s">
        <v>3798</v>
      </c>
      <c r="J1460" t="s">
        <v>55</v>
      </c>
      <c r="L1460" t="s">
        <v>3743</v>
      </c>
      <c r="M1460" t="s">
        <v>38</v>
      </c>
      <c r="N1460" t="s">
        <v>3797</v>
      </c>
      <c r="O1460" t="s">
        <v>3798</v>
      </c>
      <c r="P1460" t="s">
        <v>575</v>
      </c>
      <c r="Q1460" t="s">
        <v>598</v>
      </c>
      <c r="V1460" t="s">
        <v>599</v>
      </c>
      <c r="W1460" t="s">
        <v>48</v>
      </c>
      <c r="X1460" t="s">
        <v>217</v>
      </c>
      <c r="AC1460" t="s">
        <v>218</v>
      </c>
      <c r="AD1460" t="s">
        <v>53</v>
      </c>
      <c r="AE1460">
        <v>1937</v>
      </c>
      <c r="AF1460">
        <v>2017</v>
      </c>
      <c r="AI1460" t="e">
        <f>VLOOKUP(I1460,Current!J:Q,2,0)</f>
        <v>#N/A</v>
      </c>
      <c r="AK1460" t="s">
        <v>11775</v>
      </c>
      <c r="AL1460">
        <f t="shared" si="22"/>
        <v>0</v>
      </c>
    </row>
    <row r="1461" spans="1:38" hidden="1" x14ac:dyDescent="0.25">
      <c r="A1461" s="1">
        <v>1459</v>
      </c>
      <c r="B1461">
        <v>1459</v>
      </c>
      <c r="C1461">
        <v>6</v>
      </c>
      <c r="D1461" t="s">
        <v>3799</v>
      </c>
      <c r="E1461" t="s">
        <v>398</v>
      </c>
      <c r="G1461" t="s">
        <v>3800</v>
      </c>
      <c r="H1461" t="s">
        <v>3801</v>
      </c>
      <c r="J1461" t="s">
        <v>55</v>
      </c>
      <c r="L1461" t="s">
        <v>3743</v>
      </c>
      <c r="M1461" t="s">
        <v>38</v>
      </c>
      <c r="N1461" t="s">
        <v>3800</v>
      </c>
      <c r="O1461" t="s">
        <v>3801</v>
      </c>
      <c r="P1461" t="s">
        <v>131</v>
      </c>
      <c r="Q1461" t="s">
        <v>199</v>
      </c>
      <c r="V1461" t="s">
        <v>200</v>
      </c>
      <c r="W1461" t="s">
        <v>509</v>
      </c>
      <c r="X1461" t="s">
        <v>749</v>
      </c>
      <c r="AC1461" t="s">
        <v>750</v>
      </c>
      <c r="AD1461" t="s">
        <v>53</v>
      </c>
      <c r="AE1461">
        <v>1927</v>
      </c>
      <c r="AF1461">
        <v>2006</v>
      </c>
      <c r="AI1461" t="e">
        <f>VLOOKUP(I1461,Current!J:Q,2,0)</f>
        <v>#N/A</v>
      </c>
      <c r="AK1461" t="s">
        <v>11775</v>
      </c>
      <c r="AL1461">
        <f t="shared" si="22"/>
        <v>0</v>
      </c>
    </row>
    <row r="1462" spans="1:38" hidden="1" x14ac:dyDescent="0.25">
      <c r="A1462" s="1">
        <v>1460</v>
      </c>
      <c r="B1462">
        <v>1460</v>
      </c>
      <c r="C1462">
        <v>7</v>
      </c>
      <c r="D1462" t="s">
        <v>3802</v>
      </c>
      <c r="E1462" t="s">
        <v>3803</v>
      </c>
      <c r="G1462" t="s">
        <v>3804</v>
      </c>
      <c r="H1462" t="s">
        <v>2203</v>
      </c>
      <c r="J1462" t="s">
        <v>55</v>
      </c>
      <c r="L1462" t="s">
        <v>3743</v>
      </c>
      <c r="M1462" t="s">
        <v>38</v>
      </c>
      <c r="N1462" t="s">
        <v>3804</v>
      </c>
      <c r="O1462" t="s">
        <v>2203</v>
      </c>
      <c r="P1462" t="s">
        <v>159</v>
      </c>
      <c r="Q1462" t="s">
        <v>1170</v>
      </c>
      <c r="R1462" t="s">
        <v>202</v>
      </c>
      <c r="V1462" t="s">
        <v>3805</v>
      </c>
      <c r="W1462" t="s">
        <v>2203</v>
      </c>
      <c r="AC1462" t="s">
        <v>2204</v>
      </c>
      <c r="AD1462" t="s">
        <v>96</v>
      </c>
      <c r="AI1462" t="e">
        <f>VLOOKUP(I1462,Current!J:Q,2,0)</f>
        <v>#N/A</v>
      </c>
      <c r="AK1462" t="s">
        <v>11775</v>
      </c>
      <c r="AL1462">
        <f t="shared" si="22"/>
        <v>0</v>
      </c>
    </row>
    <row r="1463" spans="1:38" hidden="1" x14ac:dyDescent="0.25">
      <c r="A1463" s="1">
        <v>1461</v>
      </c>
      <c r="B1463">
        <v>1461</v>
      </c>
      <c r="C1463">
        <v>8</v>
      </c>
      <c r="D1463" t="s">
        <v>3806</v>
      </c>
      <c r="E1463" t="s">
        <v>3807</v>
      </c>
      <c r="G1463" t="s">
        <v>3808</v>
      </c>
      <c r="H1463" t="s">
        <v>3809</v>
      </c>
      <c r="I1463" t="s">
        <v>11645</v>
      </c>
      <c r="J1463" t="s">
        <v>55</v>
      </c>
      <c r="L1463" t="s">
        <v>3743</v>
      </c>
      <c r="M1463" t="s">
        <v>38</v>
      </c>
      <c r="N1463" t="s">
        <v>3808</v>
      </c>
      <c r="O1463" t="s">
        <v>3809</v>
      </c>
      <c r="P1463" t="s">
        <v>48</v>
      </c>
      <c r="Q1463" t="s">
        <v>566</v>
      </c>
      <c r="V1463" t="s">
        <v>567</v>
      </c>
      <c r="W1463" t="s">
        <v>452</v>
      </c>
      <c r="X1463" t="s">
        <v>3049</v>
      </c>
      <c r="AC1463" t="s">
        <v>3050</v>
      </c>
      <c r="AD1463" t="s">
        <v>53</v>
      </c>
      <c r="AE1463">
        <v>1933</v>
      </c>
      <c r="AF1463">
        <v>2022</v>
      </c>
      <c r="AI1463">
        <f>VLOOKUP(I1463,Current!J:Q,2,0)</f>
        <v>1933</v>
      </c>
      <c r="AK1463" t="s">
        <v>11775</v>
      </c>
      <c r="AL1463">
        <f t="shared" si="22"/>
        <v>0</v>
      </c>
    </row>
    <row r="1464" spans="1:38" hidden="1" x14ac:dyDescent="0.25">
      <c r="A1464" s="1">
        <v>1462</v>
      </c>
      <c r="B1464">
        <v>1462</v>
      </c>
      <c r="C1464">
        <v>9</v>
      </c>
      <c r="D1464" t="s">
        <v>3811</v>
      </c>
      <c r="G1464" t="s">
        <v>3812</v>
      </c>
      <c r="H1464" t="s">
        <v>2203</v>
      </c>
      <c r="J1464" t="s">
        <v>3813</v>
      </c>
      <c r="L1464" t="s">
        <v>3743</v>
      </c>
      <c r="M1464" t="s">
        <v>38</v>
      </c>
      <c r="N1464" t="s">
        <v>3814</v>
      </c>
      <c r="O1464" t="s">
        <v>2203</v>
      </c>
      <c r="P1464" t="s">
        <v>884</v>
      </c>
      <c r="V1464" t="s">
        <v>885</v>
      </c>
      <c r="W1464" t="s">
        <v>2203</v>
      </c>
      <c r="AC1464" t="s">
        <v>2204</v>
      </c>
      <c r="AD1464" t="s">
        <v>53</v>
      </c>
      <c r="AE1464">
        <v>1930</v>
      </c>
      <c r="AF1464">
        <v>1941</v>
      </c>
      <c r="AI1464" t="e">
        <f>VLOOKUP(I1464,Current!J:Q,2,0)</f>
        <v>#N/A</v>
      </c>
      <c r="AK1464" t="s">
        <v>11775</v>
      </c>
      <c r="AL1464">
        <f t="shared" si="22"/>
        <v>0</v>
      </c>
    </row>
    <row r="1465" spans="1:38" hidden="1" x14ac:dyDescent="0.25">
      <c r="A1465" s="1">
        <v>1463</v>
      </c>
      <c r="B1465">
        <v>1463</v>
      </c>
      <c r="C1465">
        <v>10</v>
      </c>
      <c r="D1465" t="s">
        <v>3815</v>
      </c>
      <c r="G1465" t="s">
        <v>284</v>
      </c>
      <c r="H1465" t="s">
        <v>3816</v>
      </c>
      <c r="J1465" t="s">
        <v>83</v>
      </c>
      <c r="L1465" t="s">
        <v>3743</v>
      </c>
      <c r="M1465" t="s">
        <v>38</v>
      </c>
      <c r="N1465" t="s">
        <v>284</v>
      </c>
      <c r="O1465" t="s">
        <v>3817</v>
      </c>
      <c r="P1465" t="s">
        <v>284</v>
      </c>
      <c r="V1465" t="s">
        <v>285</v>
      </c>
      <c r="W1465" t="s">
        <v>2203</v>
      </c>
      <c r="AC1465" t="s">
        <v>2204</v>
      </c>
      <c r="AD1465" t="s">
        <v>53</v>
      </c>
      <c r="AE1465">
        <v>1894</v>
      </c>
      <c r="AF1465">
        <v>1941</v>
      </c>
      <c r="AI1465" t="e">
        <f>VLOOKUP(I1465,Current!J:Q,2,0)</f>
        <v>#N/A</v>
      </c>
      <c r="AK1465" t="s">
        <v>11775</v>
      </c>
      <c r="AL1465">
        <f t="shared" si="22"/>
        <v>0</v>
      </c>
    </row>
    <row r="1466" spans="1:38" hidden="1" x14ac:dyDescent="0.25">
      <c r="A1466" s="1">
        <v>1464</v>
      </c>
      <c r="B1466">
        <v>1464</v>
      </c>
      <c r="C1466">
        <v>11</v>
      </c>
      <c r="D1466" t="s">
        <v>3818</v>
      </c>
      <c r="E1466" t="s">
        <v>398</v>
      </c>
      <c r="G1466" t="s">
        <v>3819</v>
      </c>
      <c r="H1466" t="s">
        <v>3820</v>
      </c>
      <c r="J1466" t="s">
        <v>55</v>
      </c>
      <c r="L1466" t="s">
        <v>3743</v>
      </c>
      <c r="M1466" t="s">
        <v>38</v>
      </c>
      <c r="N1466" t="s">
        <v>3819</v>
      </c>
      <c r="O1466" t="s">
        <v>3820</v>
      </c>
      <c r="P1466" t="s">
        <v>216</v>
      </c>
      <c r="Q1466" t="s">
        <v>263</v>
      </c>
      <c r="V1466" t="s">
        <v>264</v>
      </c>
      <c r="W1466" t="s">
        <v>78</v>
      </c>
      <c r="X1466" t="s">
        <v>1637</v>
      </c>
      <c r="AC1466" t="s">
        <v>1638</v>
      </c>
      <c r="AD1466" t="s">
        <v>53</v>
      </c>
      <c r="AE1466">
        <v>1958</v>
      </c>
      <c r="AF1466">
        <v>1980</v>
      </c>
      <c r="AI1466" t="e">
        <f>VLOOKUP(I1466,Current!J:Q,2,0)</f>
        <v>#N/A</v>
      </c>
      <c r="AK1466" t="s">
        <v>11775</v>
      </c>
      <c r="AL1466">
        <f t="shared" si="22"/>
        <v>0</v>
      </c>
    </row>
    <row r="1467" spans="1:38" hidden="1" x14ac:dyDescent="0.25">
      <c r="A1467" s="1">
        <v>1465</v>
      </c>
      <c r="B1467">
        <v>1465</v>
      </c>
      <c r="C1467">
        <v>12</v>
      </c>
      <c r="D1467" t="s">
        <v>3821</v>
      </c>
      <c r="E1467" t="s">
        <v>3822</v>
      </c>
      <c r="G1467" t="s">
        <v>3823</v>
      </c>
      <c r="H1467" t="s">
        <v>609</v>
      </c>
      <c r="I1467" t="s">
        <v>3824</v>
      </c>
      <c r="J1467" t="s">
        <v>55</v>
      </c>
      <c r="L1467" t="s">
        <v>3743</v>
      </c>
      <c r="M1467" t="s">
        <v>38</v>
      </c>
      <c r="N1467" t="s">
        <v>3823</v>
      </c>
      <c r="O1467" t="s">
        <v>39</v>
      </c>
      <c r="P1467" t="s">
        <v>71</v>
      </c>
      <c r="Q1467" t="s">
        <v>235</v>
      </c>
      <c r="V1467" t="s">
        <v>238</v>
      </c>
      <c r="AC1467" t="s">
        <v>40</v>
      </c>
      <c r="AD1467" t="s">
        <v>96</v>
      </c>
      <c r="AI1467">
        <f>VLOOKUP(I1467,Current!J:Q,2,0)</f>
        <v>1932</v>
      </c>
      <c r="AJ1467" t="s">
        <v>56</v>
      </c>
      <c r="AK1467">
        <v>1932</v>
      </c>
      <c r="AL1467">
        <f t="shared" si="22"/>
        <v>0</v>
      </c>
    </row>
    <row r="1468" spans="1:38" hidden="1" x14ac:dyDescent="0.25">
      <c r="A1468" s="1">
        <v>1466</v>
      </c>
      <c r="B1468">
        <v>1466</v>
      </c>
      <c r="C1468">
        <v>0</v>
      </c>
      <c r="D1468" t="s">
        <v>3825</v>
      </c>
      <c r="G1468" t="s">
        <v>3826</v>
      </c>
      <c r="H1468" t="s">
        <v>35</v>
      </c>
      <c r="I1468" t="s">
        <v>3827</v>
      </c>
      <c r="J1468" t="s">
        <v>36</v>
      </c>
      <c r="L1468" t="s">
        <v>3743</v>
      </c>
      <c r="M1468" t="s">
        <v>38</v>
      </c>
      <c r="N1468" t="s">
        <v>3826</v>
      </c>
      <c r="O1468" t="s">
        <v>39</v>
      </c>
      <c r="P1468" t="s">
        <v>71</v>
      </c>
      <c r="Q1468" t="s">
        <v>158</v>
      </c>
      <c r="V1468" t="s">
        <v>1194</v>
      </c>
      <c r="AC1468" t="s">
        <v>40</v>
      </c>
      <c r="AD1468" t="s">
        <v>61</v>
      </c>
      <c r="AI1468">
        <f>VLOOKUP(I1468,Current!J:Q,2,0)</f>
        <v>1906</v>
      </c>
      <c r="AL1468">
        <f t="shared" si="22"/>
        <v>0</v>
      </c>
    </row>
    <row r="1469" spans="1:38" hidden="1" x14ac:dyDescent="0.25">
      <c r="A1469" s="1">
        <v>1467</v>
      </c>
      <c r="B1469">
        <v>1467</v>
      </c>
      <c r="C1469">
        <v>1</v>
      </c>
      <c r="D1469" t="s">
        <v>3825</v>
      </c>
      <c r="E1469" t="s">
        <v>3828</v>
      </c>
      <c r="G1469" t="s">
        <v>3829</v>
      </c>
      <c r="H1469" t="s">
        <v>609</v>
      </c>
      <c r="I1469" t="s">
        <v>3827</v>
      </c>
      <c r="J1469" t="s">
        <v>55</v>
      </c>
      <c r="L1469" t="s">
        <v>3743</v>
      </c>
      <c r="M1469" t="s">
        <v>38</v>
      </c>
      <c r="N1469" t="s">
        <v>3829</v>
      </c>
      <c r="O1469" t="s">
        <v>39</v>
      </c>
      <c r="P1469" t="s">
        <v>143</v>
      </c>
      <c r="Q1469" t="s">
        <v>542</v>
      </c>
      <c r="V1469" t="s">
        <v>547</v>
      </c>
      <c r="AC1469" t="s">
        <v>40</v>
      </c>
      <c r="AD1469" t="s">
        <v>96</v>
      </c>
      <c r="AI1469">
        <f>VLOOKUP(I1469,Current!J:Q,2,0)</f>
        <v>1906</v>
      </c>
      <c r="AJ1469" t="s">
        <v>56</v>
      </c>
      <c r="AK1469">
        <v>1906</v>
      </c>
      <c r="AL1469">
        <f t="shared" si="22"/>
        <v>0</v>
      </c>
    </row>
    <row r="1470" spans="1:38" hidden="1" x14ac:dyDescent="0.25">
      <c r="A1470" s="1">
        <v>1468</v>
      </c>
      <c r="B1470">
        <v>1468</v>
      </c>
      <c r="C1470">
        <v>0</v>
      </c>
      <c r="D1470" t="s">
        <v>3830</v>
      </c>
      <c r="E1470" t="s">
        <v>3831</v>
      </c>
      <c r="G1470" t="s">
        <v>3832</v>
      </c>
      <c r="H1470" t="s">
        <v>3833</v>
      </c>
      <c r="J1470" t="s">
        <v>55</v>
      </c>
      <c r="L1470" t="s">
        <v>3743</v>
      </c>
      <c r="M1470" t="s">
        <v>38</v>
      </c>
      <c r="N1470" t="s">
        <v>3832</v>
      </c>
      <c r="O1470" t="s">
        <v>3834</v>
      </c>
      <c r="P1470" t="s">
        <v>229</v>
      </c>
      <c r="Q1470" t="s">
        <v>318</v>
      </c>
      <c r="V1470" t="s">
        <v>319</v>
      </c>
      <c r="W1470" t="s">
        <v>2203</v>
      </c>
      <c r="AC1470" t="s">
        <v>2204</v>
      </c>
      <c r="AD1470" t="s">
        <v>53</v>
      </c>
      <c r="AE1470">
        <v>1897</v>
      </c>
      <c r="AF1470">
        <v>1941</v>
      </c>
      <c r="AI1470" t="e">
        <f>VLOOKUP(I1470,Current!J:Q,2,0)</f>
        <v>#N/A</v>
      </c>
      <c r="AK1470" t="s">
        <v>11775</v>
      </c>
      <c r="AL1470">
        <f t="shared" si="22"/>
        <v>0</v>
      </c>
    </row>
    <row r="1471" spans="1:38" hidden="1" x14ac:dyDescent="0.25">
      <c r="A1471" s="1">
        <v>1469</v>
      </c>
      <c r="B1471">
        <v>1469</v>
      </c>
      <c r="C1471">
        <v>0</v>
      </c>
      <c r="D1471" t="s">
        <v>3835</v>
      </c>
      <c r="G1471" t="s">
        <v>3836</v>
      </c>
      <c r="H1471" t="s">
        <v>110</v>
      </c>
      <c r="I1471" t="s">
        <v>3837</v>
      </c>
      <c r="J1471" t="s">
        <v>36</v>
      </c>
      <c r="L1471" t="s">
        <v>3743</v>
      </c>
      <c r="M1471" t="s">
        <v>38</v>
      </c>
      <c r="N1471" t="s">
        <v>3836</v>
      </c>
      <c r="O1471" t="s">
        <v>110</v>
      </c>
      <c r="P1471" t="s">
        <v>374</v>
      </c>
      <c r="Q1471" t="s">
        <v>249</v>
      </c>
      <c r="V1471" t="s">
        <v>250</v>
      </c>
      <c r="W1471" t="s">
        <v>110</v>
      </c>
      <c r="AC1471" t="s">
        <v>111</v>
      </c>
      <c r="AD1471" t="s">
        <v>53</v>
      </c>
      <c r="AE1471">
        <v>1891</v>
      </c>
      <c r="AF1471">
        <v>1896</v>
      </c>
      <c r="AI1471">
        <f>VLOOKUP(I1471,Current!J:Q,2,0)</f>
        <v>1892</v>
      </c>
      <c r="AK1471" t="s">
        <v>11775</v>
      </c>
      <c r="AL1471">
        <f t="shared" si="22"/>
        <v>0</v>
      </c>
    </row>
    <row r="1472" spans="1:38" hidden="1" x14ac:dyDescent="0.25">
      <c r="A1472" s="1">
        <v>1470</v>
      </c>
      <c r="B1472">
        <v>1470</v>
      </c>
      <c r="C1472">
        <v>1</v>
      </c>
      <c r="D1472" t="s">
        <v>3835</v>
      </c>
      <c r="G1472" t="s">
        <v>3838</v>
      </c>
      <c r="H1472" t="s">
        <v>180</v>
      </c>
      <c r="I1472" t="s">
        <v>3837</v>
      </c>
      <c r="J1472" t="s">
        <v>83</v>
      </c>
      <c r="L1472" t="s">
        <v>3743</v>
      </c>
      <c r="M1472" t="s">
        <v>38</v>
      </c>
      <c r="N1472" t="s">
        <v>3838</v>
      </c>
      <c r="O1472" t="s">
        <v>180</v>
      </c>
      <c r="P1472" t="s">
        <v>112</v>
      </c>
      <c r="Q1472" t="s">
        <v>170</v>
      </c>
      <c r="V1472" t="s">
        <v>171</v>
      </c>
      <c r="W1472" t="s">
        <v>180</v>
      </c>
      <c r="AC1472" t="s">
        <v>499</v>
      </c>
      <c r="AD1472" t="s">
        <v>53</v>
      </c>
      <c r="AE1472">
        <v>1892</v>
      </c>
      <c r="AF1472">
        <v>1904</v>
      </c>
      <c r="AI1472">
        <f>VLOOKUP(I1472,Current!J:Q,2,0)</f>
        <v>1892</v>
      </c>
      <c r="AK1472" t="s">
        <v>11775</v>
      </c>
      <c r="AL1472">
        <f t="shared" si="22"/>
        <v>0</v>
      </c>
    </row>
    <row r="1473" spans="1:38" hidden="1" x14ac:dyDescent="0.25">
      <c r="A1473" s="1">
        <v>1471</v>
      </c>
      <c r="B1473">
        <v>1471</v>
      </c>
      <c r="C1473">
        <v>2</v>
      </c>
      <c r="D1473" t="s">
        <v>3835</v>
      </c>
      <c r="E1473" t="s">
        <v>3839</v>
      </c>
      <c r="G1473" t="s">
        <v>3840</v>
      </c>
      <c r="H1473" t="s">
        <v>609</v>
      </c>
      <c r="I1473" t="s">
        <v>3837</v>
      </c>
      <c r="J1473" t="s">
        <v>55</v>
      </c>
      <c r="L1473" t="s">
        <v>3743</v>
      </c>
      <c r="M1473" t="s">
        <v>38</v>
      </c>
      <c r="N1473" t="s">
        <v>3840</v>
      </c>
      <c r="O1473" t="s">
        <v>39</v>
      </c>
      <c r="P1473" t="s">
        <v>230</v>
      </c>
      <c r="Q1473" t="s">
        <v>170</v>
      </c>
      <c r="V1473" t="s">
        <v>171</v>
      </c>
      <c r="AC1473" t="s">
        <v>40</v>
      </c>
      <c r="AD1473" t="s">
        <v>96</v>
      </c>
      <c r="AI1473">
        <f>VLOOKUP(I1473,Current!J:Q,2,0)</f>
        <v>1892</v>
      </c>
      <c r="AJ1473" t="s">
        <v>56</v>
      </c>
      <c r="AK1473">
        <v>1892</v>
      </c>
      <c r="AL1473">
        <f t="shared" si="22"/>
        <v>0</v>
      </c>
    </row>
    <row r="1474" spans="1:38" hidden="1" x14ac:dyDescent="0.25">
      <c r="A1474" s="1">
        <v>1472</v>
      </c>
      <c r="B1474">
        <v>1472</v>
      </c>
      <c r="C1474">
        <v>3</v>
      </c>
      <c r="D1474" t="s">
        <v>3841</v>
      </c>
      <c r="E1474" t="s">
        <v>3842</v>
      </c>
      <c r="G1474" t="s">
        <v>3843</v>
      </c>
      <c r="H1474" t="s">
        <v>183</v>
      </c>
      <c r="J1474" t="s">
        <v>2406</v>
      </c>
      <c r="L1474" t="s">
        <v>3743</v>
      </c>
      <c r="M1474" t="s">
        <v>38</v>
      </c>
      <c r="N1474" t="s">
        <v>3843</v>
      </c>
      <c r="O1474" t="s">
        <v>183</v>
      </c>
      <c r="P1474" t="s">
        <v>144</v>
      </c>
      <c r="V1474" t="s">
        <v>145</v>
      </c>
      <c r="W1474" t="s">
        <v>183</v>
      </c>
      <c r="AC1474" t="s">
        <v>581</v>
      </c>
      <c r="AD1474" t="s">
        <v>53</v>
      </c>
      <c r="AE1474">
        <v>1912</v>
      </c>
      <c r="AF1474">
        <v>1934</v>
      </c>
      <c r="AI1474" t="e">
        <f>VLOOKUP(I1474,Current!J:Q,2,0)</f>
        <v>#N/A</v>
      </c>
      <c r="AK1474" t="s">
        <v>11775</v>
      </c>
      <c r="AL1474">
        <f t="shared" ref="AL1474:AL1537" si="23">IF(AND(AD1474=$AJ$4,AJ1474&lt;&gt;$AJ$4,V1474&lt;&gt;$V$2),1,IF(AND(AD1474=$AJ$4,AJ1474&lt;&gt;$AJ$4,V1474=$V$2),2,0))</f>
        <v>0</v>
      </c>
    </row>
    <row r="1475" spans="1:38" hidden="1" x14ac:dyDescent="0.25">
      <c r="A1475" s="1">
        <v>1473</v>
      </c>
      <c r="B1475">
        <v>1473</v>
      </c>
      <c r="C1475">
        <v>4</v>
      </c>
      <c r="D1475" t="s">
        <v>3841</v>
      </c>
      <c r="E1475" t="s">
        <v>3844</v>
      </c>
      <c r="G1475" t="s">
        <v>191</v>
      </c>
      <c r="I1475" s="4"/>
      <c r="J1475" t="s">
        <v>55</v>
      </c>
      <c r="L1475" t="s">
        <v>3743</v>
      </c>
      <c r="M1475" t="s">
        <v>38</v>
      </c>
      <c r="N1475" t="s">
        <v>191</v>
      </c>
      <c r="P1475" t="s">
        <v>191</v>
      </c>
      <c r="V1475" t="s">
        <v>192</v>
      </c>
      <c r="AC1475" t="s">
        <v>40</v>
      </c>
      <c r="AD1475" t="s">
        <v>56</v>
      </c>
      <c r="AI1475" t="e">
        <f>VLOOKUP(I1475,Current!J:Q,2,0)</f>
        <v>#N/A</v>
      </c>
      <c r="AJ1475" t="s">
        <v>11869</v>
      </c>
      <c r="AK1475" t="s">
        <v>11775</v>
      </c>
      <c r="AL1475">
        <f t="shared" si="23"/>
        <v>1</v>
      </c>
    </row>
    <row r="1476" spans="1:38" hidden="1" x14ac:dyDescent="0.25">
      <c r="A1476" s="1">
        <v>1474</v>
      </c>
      <c r="B1476">
        <v>1474</v>
      </c>
      <c r="C1476">
        <v>5</v>
      </c>
      <c r="D1476" t="s">
        <v>3845</v>
      </c>
      <c r="E1476" t="s">
        <v>3846</v>
      </c>
      <c r="G1476" t="s">
        <v>3847</v>
      </c>
      <c r="H1476" t="s">
        <v>3848</v>
      </c>
      <c r="J1476" t="s">
        <v>55</v>
      </c>
      <c r="L1476" t="s">
        <v>3743</v>
      </c>
      <c r="M1476" t="s">
        <v>38</v>
      </c>
      <c r="N1476" t="s">
        <v>3847</v>
      </c>
      <c r="O1476" t="s">
        <v>3849</v>
      </c>
      <c r="P1476" t="s">
        <v>162</v>
      </c>
      <c r="Q1476" t="s">
        <v>191</v>
      </c>
      <c r="V1476" t="s">
        <v>3850</v>
      </c>
      <c r="W1476" t="s">
        <v>74</v>
      </c>
      <c r="AC1476" t="s">
        <v>75</v>
      </c>
      <c r="AD1476" t="s">
        <v>96</v>
      </c>
      <c r="AI1476" t="e">
        <f>VLOOKUP(I1476,Current!J:Q,2,0)</f>
        <v>#N/A</v>
      </c>
      <c r="AK1476" t="s">
        <v>11775</v>
      </c>
      <c r="AL1476">
        <f t="shared" si="23"/>
        <v>0</v>
      </c>
    </row>
    <row r="1477" spans="1:38" hidden="1" x14ac:dyDescent="0.25">
      <c r="A1477" s="1">
        <v>1475</v>
      </c>
      <c r="B1477">
        <v>1475</v>
      </c>
      <c r="C1477">
        <v>6</v>
      </c>
      <c r="D1477" t="s">
        <v>3851</v>
      </c>
      <c r="G1477" t="s">
        <v>234</v>
      </c>
      <c r="H1477" t="s">
        <v>64</v>
      </c>
      <c r="J1477" t="s">
        <v>36</v>
      </c>
      <c r="L1477" t="s">
        <v>3743</v>
      </c>
      <c r="M1477" t="s">
        <v>38</v>
      </c>
      <c r="N1477" t="s">
        <v>234</v>
      </c>
      <c r="O1477" t="s">
        <v>64</v>
      </c>
      <c r="P1477" t="s">
        <v>234</v>
      </c>
      <c r="V1477" t="s">
        <v>237</v>
      </c>
      <c r="W1477" t="s">
        <v>64</v>
      </c>
      <c r="AC1477" t="s">
        <v>65</v>
      </c>
      <c r="AD1477" t="s">
        <v>53</v>
      </c>
      <c r="AE1477">
        <v>1898</v>
      </c>
      <c r="AF1477">
        <v>1901</v>
      </c>
      <c r="AI1477" t="e">
        <f>VLOOKUP(I1477,Current!J:Q,2,0)</f>
        <v>#N/A</v>
      </c>
      <c r="AK1477" t="s">
        <v>11775</v>
      </c>
      <c r="AL1477">
        <f t="shared" si="23"/>
        <v>0</v>
      </c>
    </row>
    <row r="1478" spans="1:38" hidden="1" x14ac:dyDescent="0.25">
      <c r="A1478" s="1">
        <v>1476</v>
      </c>
      <c r="B1478">
        <v>1476</v>
      </c>
      <c r="C1478">
        <v>7</v>
      </c>
      <c r="D1478" t="s">
        <v>3851</v>
      </c>
      <c r="E1478" t="s">
        <v>3852</v>
      </c>
      <c r="G1478" t="s">
        <v>64</v>
      </c>
      <c r="H1478" t="s">
        <v>35</v>
      </c>
      <c r="J1478" t="s">
        <v>55</v>
      </c>
      <c r="L1478" t="s">
        <v>3743</v>
      </c>
      <c r="M1478" t="s">
        <v>38</v>
      </c>
      <c r="N1478" t="s">
        <v>64</v>
      </c>
      <c r="O1478" t="s">
        <v>39</v>
      </c>
      <c r="P1478" t="s">
        <v>64</v>
      </c>
      <c r="V1478" t="s">
        <v>65</v>
      </c>
      <c r="AC1478" t="s">
        <v>40</v>
      </c>
      <c r="AD1478" t="s">
        <v>61</v>
      </c>
      <c r="AI1478" t="e">
        <f>VLOOKUP(I1478,Current!J:Q,2,0)</f>
        <v>#N/A</v>
      </c>
      <c r="AK1478" t="s">
        <v>11775</v>
      </c>
      <c r="AL1478">
        <f t="shared" si="23"/>
        <v>0</v>
      </c>
    </row>
    <row r="1479" spans="1:38" hidden="1" x14ac:dyDescent="0.25">
      <c r="A1479" s="1">
        <v>1477</v>
      </c>
      <c r="B1479">
        <v>1477</v>
      </c>
      <c r="C1479">
        <v>8</v>
      </c>
      <c r="D1479" t="s">
        <v>3853</v>
      </c>
      <c r="G1479" t="s">
        <v>144</v>
      </c>
      <c r="H1479" t="s">
        <v>183</v>
      </c>
      <c r="J1479" t="s">
        <v>2406</v>
      </c>
      <c r="L1479" t="s">
        <v>3743</v>
      </c>
      <c r="M1479" t="s">
        <v>38</v>
      </c>
      <c r="N1479" t="s">
        <v>144</v>
      </c>
      <c r="O1479" t="s">
        <v>183</v>
      </c>
      <c r="P1479" t="s">
        <v>144</v>
      </c>
      <c r="V1479" t="s">
        <v>145</v>
      </c>
      <c r="W1479" t="s">
        <v>183</v>
      </c>
      <c r="AC1479" t="s">
        <v>581</v>
      </c>
      <c r="AD1479" t="s">
        <v>53</v>
      </c>
      <c r="AE1479">
        <v>1912</v>
      </c>
      <c r="AF1479">
        <v>1934</v>
      </c>
      <c r="AI1479" t="e">
        <f>VLOOKUP(I1479,Current!J:Q,2,0)</f>
        <v>#N/A</v>
      </c>
      <c r="AK1479" t="s">
        <v>11775</v>
      </c>
      <c r="AL1479">
        <f t="shared" si="23"/>
        <v>0</v>
      </c>
    </row>
    <row r="1480" spans="1:38" hidden="1" x14ac:dyDescent="0.25">
      <c r="A1480" s="1">
        <v>1478</v>
      </c>
      <c r="B1480">
        <v>1478</v>
      </c>
      <c r="C1480">
        <v>0</v>
      </c>
      <c r="D1480" t="s">
        <v>3854</v>
      </c>
      <c r="E1480" t="s">
        <v>3855</v>
      </c>
      <c r="G1480" t="s">
        <v>3856</v>
      </c>
      <c r="H1480" t="s">
        <v>3857</v>
      </c>
      <c r="J1480" t="s">
        <v>55</v>
      </c>
      <c r="L1480" t="s">
        <v>3743</v>
      </c>
      <c r="M1480" t="s">
        <v>38</v>
      </c>
      <c r="N1480" t="s">
        <v>3856</v>
      </c>
      <c r="O1480" t="s">
        <v>3857</v>
      </c>
      <c r="P1480" t="s">
        <v>509</v>
      </c>
      <c r="Q1480" t="s">
        <v>183</v>
      </c>
      <c r="V1480" t="s">
        <v>581</v>
      </c>
      <c r="W1480" t="s">
        <v>109</v>
      </c>
      <c r="X1480" t="s">
        <v>548</v>
      </c>
      <c r="AC1480" t="s">
        <v>549</v>
      </c>
      <c r="AD1480" t="s">
        <v>53</v>
      </c>
      <c r="AE1480">
        <v>1934</v>
      </c>
      <c r="AF1480">
        <v>2014</v>
      </c>
      <c r="AI1480" t="e">
        <f>VLOOKUP(I1480,Current!J:Q,2,0)</f>
        <v>#N/A</v>
      </c>
      <c r="AK1480" t="s">
        <v>11775</v>
      </c>
      <c r="AL1480">
        <f t="shared" si="23"/>
        <v>0</v>
      </c>
    </row>
    <row r="1481" spans="1:38" hidden="1" x14ac:dyDescent="0.25">
      <c r="A1481" s="1">
        <v>1479</v>
      </c>
      <c r="B1481">
        <v>1479</v>
      </c>
      <c r="C1481">
        <v>1</v>
      </c>
      <c r="D1481" t="s">
        <v>3858</v>
      </c>
      <c r="E1481" t="s">
        <v>3859</v>
      </c>
      <c r="G1481" t="s">
        <v>3860</v>
      </c>
      <c r="H1481" t="s">
        <v>3861</v>
      </c>
      <c r="J1481" t="s">
        <v>55</v>
      </c>
      <c r="L1481" t="s">
        <v>3743</v>
      </c>
      <c r="M1481" t="s">
        <v>38</v>
      </c>
      <c r="N1481" t="s">
        <v>3860</v>
      </c>
      <c r="O1481" t="s">
        <v>3861</v>
      </c>
      <c r="P1481" t="s">
        <v>146</v>
      </c>
      <c r="V1481" t="s">
        <v>147</v>
      </c>
      <c r="W1481" t="s">
        <v>179</v>
      </c>
      <c r="X1481" t="s">
        <v>2330</v>
      </c>
      <c r="AC1481" t="s">
        <v>2331</v>
      </c>
      <c r="AD1481" t="s">
        <v>53</v>
      </c>
      <c r="AE1481">
        <v>1935</v>
      </c>
      <c r="AF1481">
        <v>2008</v>
      </c>
      <c r="AI1481" t="e">
        <f>VLOOKUP(I1481,Current!J:Q,2,0)</f>
        <v>#N/A</v>
      </c>
      <c r="AK1481" t="s">
        <v>11775</v>
      </c>
      <c r="AL1481">
        <f t="shared" si="23"/>
        <v>0</v>
      </c>
    </row>
    <row r="1482" spans="1:38" hidden="1" x14ac:dyDescent="0.25">
      <c r="A1482" s="1">
        <v>1480</v>
      </c>
      <c r="B1482">
        <v>1480</v>
      </c>
      <c r="C1482">
        <v>2</v>
      </c>
      <c r="D1482" t="s">
        <v>3862</v>
      </c>
      <c r="E1482" t="s">
        <v>398</v>
      </c>
      <c r="G1482" t="s">
        <v>3863</v>
      </c>
      <c r="H1482" t="s">
        <v>3864</v>
      </c>
      <c r="J1482" t="s">
        <v>55</v>
      </c>
      <c r="L1482" t="s">
        <v>3743</v>
      </c>
      <c r="M1482" t="s">
        <v>38</v>
      </c>
      <c r="N1482" t="s">
        <v>3863</v>
      </c>
      <c r="O1482" t="s">
        <v>3864</v>
      </c>
      <c r="P1482" t="s">
        <v>109</v>
      </c>
      <c r="Q1482" t="s">
        <v>598</v>
      </c>
      <c r="V1482" t="s">
        <v>599</v>
      </c>
      <c r="W1482" t="s">
        <v>949</v>
      </c>
      <c r="AC1482" t="s">
        <v>950</v>
      </c>
      <c r="AD1482" t="s">
        <v>53</v>
      </c>
      <c r="AE1482">
        <v>1937</v>
      </c>
      <c r="AF1482">
        <v>2007</v>
      </c>
      <c r="AI1482" t="e">
        <f>VLOOKUP(I1482,Current!J:Q,2,0)</f>
        <v>#N/A</v>
      </c>
      <c r="AK1482" t="s">
        <v>11775</v>
      </c>
      <c r="AL1482">
        <f t="shared" si="23"/>
        <v>0</v>
      </c>
    </row>
    <row r="1483" spans="1:38" hidden="1" x14ac:dyDescent="0.25">
      <c r="A1483" s="1">
        <v>1481</v>
      </c>
      <c r="B1483">
        <v>1481</v>
      </c>
      <c r="C1483">
        <v>0</v>
      </c>
      <c r="D1483" t="s">
        <v>3865</v>
      </c>
      <c r="G1483" t="s">
        <v>3866</v>
      </c>
      <c r="H1483" t="s">
        <v>3867</v>
      </c>
      <c r="I1483" t="s">
        <v>3868</v>
      </c>
      <c r="J1483" t="s">
        <v>36</v>
      </c>
      <c r="L1483" t="s">
        <v>3743</v>
      </c>
      <c r="M1483" t="s">
        <v>38</v>
      </c>
      <c r="N1483" t="s">
        <v>3866</v>
      </c>
      <c r="O1483" t="s">
        <v>3869</v>
      </c>
      <c r="P1483" t="s">
        <v>136</v>
      </c>
      <c r="Q1483" t="s">
        <v>316</v>
      </c>
      <c r="V1483" t="s">
        <v>317</v>
      </c>
      <c r="W1483" t="s">
        <v>211</v>
      </c>
      <c r="AC1483" t="s">
        <v>212</v>
      </c>
      <c r="AD1483" t="s">
        <v>53</v>
      </c>
      <c r="AE1483">
        <v>1880</v>
      </c>
      <c r="AF1483">
        <v>1908</v>
      </c>
      <c r="AI1483">
        <f>VLOOKUP(I1483,Current!J:Q,2,0)</f>
        <v>1894</v>
      </c>
      <c r="AK1483" t="s">
        <v>11775</v>
      </c>
      <c r="AL1483">
        <f t="shared" si="23"/>
        <v>0</v>
      </c>
    </row>
    <row r="1484" spans="1:38" hidden="1" x14ac:dyDescent="0.25">
      <c r="A1484" s="1">
        <v>1482</v>
      </c>
      <c r="B1484">
        <v>1482</v>
      </c>
      <c r="C1484">
        <v>1</v>
      </c>
      <c r="D1484" t="s">
        <v>3865</v>
      </c>
      <c r="E1484" t="s">
        <v>3870</v>
      </c>
      <c r="G1484" t="s">
        <v>3871</v>
      </c>
      <c r="H1484" t="s">
        <v>609</v>
      </c>
      <c r="I1484" t="s">
        <v>3868</v>
      </c>
      <c r="J1484" t="s">
        <v>55</v>
      </c>
      <c r="L1484" t="s">
        <v>3743</v>
      </c>
      <c r="M1484" t="s">
        <v>38</v>
      </c>
      <c r="N1484" t="s">
        <v>3871</v>
      </c>
      <c r="O1484" t="s">
        <v>39</v>
      </c>
      <c r="P1484" t="s">
        <v>269</v>
      </c>
      <c r="Q1484" t="s">
        <v>284</v>
      </c>
      <c r="V1484" t="s">
        <v>285</v>
      </c>
      <c r="AC1484" t="s">
        <v>40</v>
      </c>
      <c r="AD1484" t="s">
        <v>96</v>
      </c>
      <c r="AI1484">
        <f>VLOOKUP(I1484,Current!J:Q,2,0)</f>
        <v>1894</v>
      </c>
      <c r="AJ1484" t="s">
        <v>56</v>
      </c>
      <c r="AK1484">
        <v>1894</v>
      </c>
      <c r="AL1484">
        <f t="shared" si="23"/>
        <v>0</v>
      </c>
    </row>
    <row r="1485" spans="1:38" hidden="1" x14ac:dyDescent="0.25">
      <c r="A1485" s="1">
        <v>1483</v>
      </c>
      <c r="B1485">
        <v>1483</v>
      </c>
      <c r="C1485">
        <v>0</v>
      </c>
      <c r="D1485" t="s">
        <v>3872</v>
      </c>
      <c r="G1485" t="s">
        <v>3873</v>
      </c>
      <c r="H1485" t="s">
        <v>3874</v>
      </c>
      <c r="I1485" t="s">
        <v>3875</v>
      </c>
      <c r="J1485" t="s">
        <v>36</v>
      </c>
      <c r="L1485" t="s">
        <v>3743</v>
      </c>
      <c r="M1485" t="s">
        <v>38</v>
      </c>
      <c r="N1485" t="s">
        <v>3873</v>
      </c>
      <c r="O1485" t="s">
        <v>3874</v>
      </c>
      <c r="P1485" t="s">
        <v>210</v>
      </c>
      <c r="Q1485" t="s">
        <v>318</v>
      </c>
      <c r="R1485" t="s">
        <v>1383</v>
      </c>
      <c r="V1485" t="s">
        <v>3876</v>
      </c>
      <c r="W1485" t="s">
        <v>189</v>
      </c>
      <c r="X1485" t="s">
        <v>1124</v>
      </c>
      <c r="AC1485" t="s">
        <v>3877</v>
      </c>
      <c r="AD1485" t="s">
        <v>53</v>
      </c>
      <c r="AE1485">
        <v>1897</v>
      </c>
      <c r="AF1485">
        <v>1915</v>
      </c>
      <c r="AG1485">
        <v>1918</v>
      </c>
      <c r="AH1485">
        <v>1921</v>
      </c>
      <c r="AI1485">
        <f>VLOOKUP(I1485,Current!J:Q,2,0)</f>
        <v>1922</v>
      </c>
      <c r="AK1485" t="s">
        <v>11775</v>
      </c>
      <c r="AL1485">
        <f t="shared" si="23"/>
        <v>0</v>
      </c>
    </row>
    <row r="1486" spans="1:38" hidden="1" x14ac:dyDescent="0.25">
      <c r="A1486" s="1">
        <v>1484</v>
      </c>
      <c r="B1486">
        <v>1484</v>
      </c>
      <c r="C1486">
        <v>1</v>
      </c>
      <c r="D1486" t="s">
        <v>3872</v>
      </c>
      <c r="E1486" t="s">
        <v>3878</v>
      </c>
      <c r="G1486" t="s">
        <v>3879</v>
      </c>
      <c r="H1486" t="s">
        <v>3880</v>
      </c>
      <c r="I1486" t="s">
        <v>3875</v>
      </c>
      <c r="J1486" t="s">
        <v>55</v>
      </c>
      <c r="L1486" t="s">
        <v>3743</v>
      </c>
      <c r="M1486" t="s">
        <v>38</v>
      </c>
      <c r="N1486" t="s">
        <v>3879</v>
      </c>
      <c r="O1486" t="s">
        <v>3881</v>
      </c>
      <c r="P1486" t="s">
        <v>509</v>
      </c>
      <c r="Q1486" t="s">
        <v>189</v>
      </c>
      <c r="R1486" t="s">
        <v>364</v>
      </c>
      <c r="V1486" t="s">
        <v>3882</v>
      </c>
      <c r="W1486" t="s">
        <v>1383</v>
      </c>
      <c r="AC1486" t="s">
        <v>1385</v>
      </c>
      <c r="AD1486" t="s">
        <v>96</v>
      </c>
      <c r="AI1486">
        <f>VLOOKUP(I1486,Current!J:Q,2,0)</f>
        <v>1922</v>
      </c>
      <c r="AJ1486" t="s">
        <v>56</v>
      </c>
      <c r="AK1486">
        <v>1922</v>
      </c>
      <c r="AL1486">
        <f t="shared" si="23"/>
        <v>0</v>
      </c>
    </row>
    <row r="1487" spans="1:38" hidden="1" x14ac:dyDescent="0.25">
      <c r="A1487" s="1">
        <v>1485</v>
      </c>
      <c r="B1487">
        <v>1485</v>
      </c>
      <c r="C1487">
        <v>0</v>
      </c>
      <c r="D1487" t="s">
        <v>3883</v>
      </c>
      <c r="G1487" t="s">
        <v>180</v>
      </c>
      <c r="H1487" t="s">
        <v>35</v>
      </c>
      <c r="J1487" t="s">
        <v>36</v>
      </c>
      <c r="L1487" t="s">
        <v>3743</v>
      </c>
      <c r="M1487" t="s">
        <v>38</v>
      </c>
      <c r="N1487" t="s">
        <v>180</v>
      </c>
      <c r="O1487" t="s">
        <v>39</v>
      </c>
      <c r="P1487" t="s">
        <v>180</v>
      </c>
      <c r="V1487" t="s">
        <v>499</v>
      </c>
      <c r="AC1487" t="s">
        <v>40</v>
      </c>
      <c r="AD1487" t="s">
        <v>61</v>
      </c>
      <c r="AI1487" t="e">
        <f>VLOOKUP(I1487,Current!J:Q,2,0)</f>
        <v>#N/A</v>
      </c>
      <c r="AK1487" t="s">
        <v>11775</v>
      </c>
      <c r="AL1487">
        <f t="shared" si="23"/>
        <v>0</v>
      </c>
    </row>
    <row r="1488" spans="1:38" hidden="1" x14ac:dyDescent="0.25">
      <c r="A1488" s="1">
        <v>1486</v>
      </c>
      <c r="B1488">
        <v>1486</v>
      </c>
      <c r="C1488">
        <v>1</v>
      </c>
      <c r="D1488" t="s">
        <v>3883</v>
      </c>
      <c r="G1488" t="s">
        <v>348</v>
      </c>
      <c r="H1488" t="s">
        <v>884</v>
      </c>
      <c r="J1488" t="s">
        <v>83</v>
      </c>
      <c r="L1488" t="s">
        <v>3743</v>
      </c>
      <c r="M1488" t="s">
        <v>38</v>
      </c>
      <c r="N1488" t="s">
        <v>348</v>
      </c>
      <c r="O1488" t="s">
        <v>884</v>
      </c>
      <c r="P1488" t="s">
        <v>348</v>
      </c>
      <c r="V1488" t="s">
        <v>349</v>
      </c>
      <c r="W1488" t="s">
        <v>884</v>
      </c>
      <c r="AC1488" t="s">
        <v>885</v>
      </c>
      <c r="AD1488" t="s">
        <v>53</v>
      </c>
      <c r="AE1488">
        <v>1907</v>
      </c>
      <c r="AF1488">
        <v>1930</v>
      </c>
      <c r="AI1488" t="e">
        <f>VLOOKUP(I1488,Current!J:Q,2,0)</f>
        <v>#N/A</v>
      </c>
      <c r="AK1488" t="s">
        <v>11775</v>
      </c>
      <c r="AL1488">
        <f t="shared" si="23"/>
        <v>0</v>
      </c>
    </row>
    <row r="1489" spans="1:38" hidden="1" x14ac:dyDescent="0.25">
      <c r="A1489" s="1">
        <v>1487</v>
      </c>
      <c r="B1489">
        <v>1487</v>
      </c>
      <c r="C1489">
        <v>2</v>
      </c>
      <c r="D1489" t="s">
        <v>3884</v>
      </c>
      <c r="G1489" t="s">
        <v>3885</v>
      </c>
      <c r="H1489" t="s">
        <v>3886</v>
      </c>
      <c r="I1489" t="s">
        <v>3887</v>
      </c>
      <c r="J1489" t="s">
        <v>36</v>
      </c>
      <c r="L1489" t="s">
        <v>3743</v>
      </c>
      <c r="M1489" t="s">
        <v>38</v>
      </c>
      <c r="N1489" t="s">
        <v>3885</v>
      </c>
      <c r="O1489" t="s">
        <v>3886</v>
      </c>
      <c r="P1489" t="s">
        <v>262</v>
      </c>
      <c r="Q1489" t="s">
        <v>316</v>
      </c>
      <c r="R1489" t="s">
        <v>74</v>
      </c>
      <c r="V1489" t="s">
        <v>3888</v>
      </c>
      <c r="W1489" t="s">
        <v>189</v>
      </c>
      <c r="X1489" t="s">
        <v>1124</v>
      </c>
      <c r="AC1489" t="s">
        <v>3877</v>
      </c>
      <c r="AD1489" t="s">
        <v>53</v>
      </c>
      <c r="AE1489">
        <v>1880</v>
      </c>
      <c r="AF1489">
        <v>1915</v>
      </c>
      <c r="AG1489">
        <v>1919</v>
      </c>
      <c r="AH1489">
        <v>1921</v>
      </c>
      <c r="AI1489">
        <f>VLOOKUP(I1489,Current!J:Q,2,0)</f>
        <v>1910</v>
      </c>
      <c r="AK1489" t="s">
        <v>11775</v>
      </c>
      <c r="AL1489">
        <f t="shared" si="23"/>
        <v>0</v>
      </c>
    </row>
    <row r="1490" spans="1:38" hidden="1" x14ac:dyDescent="0.25">
      <c r="A1490" s="1">
        <v>1488</v>
      </c>
      <c r="B1490">
        <v>1488</v>
      </c>
      <c r="C1490">
        <v>3</v>
      </c>
      <c r="D1490" t="s">
        <v>3884</v>
      </c>
      <c r="E1490" t="s">
        <v>3889</v>
      </c>
      <c r="G1490" t="s">
        <v>3890</v>
      </c>
      <c r="H1490" t="s">
        <v>609</v>
      </c>
      <c r="I1490" t="s">
        <v>3887</v>
      </c>
      <c r="J1490" t="s">
        <v>55</v>
      </c>
      <c r="L1490" t="s">
        <v>3743</v>
      </c>
      <c r="M1490" t="s">
        <v>38</v>
      </c>
      <c r="N1490" t="s">
        <v>3890</v>
      </c>
      <c r="O1490" t="s">
        <v>39</v>
      </c>
      <c r="P1490" t="s">
        <v>71</v>
      </c>
      <c r="Q1490" t="s">
        <v>298</v>
      </c>
      <c r="V1490" t="s">
        <v>299</v>
      </c>
      <c r="AC1490" t="s">
        <v>40</v>
      </c>
      <c r="AD1490" t="s">
        <v>96</v>
      </c>
      <c r="AI1490">
        <f>VLOOKUP(I1490,Current!J:Q,2,0)</f>
        <v>1910</v>
      </c>
      <c r="AJ1490" t="s">
        <v>56</v>
      </c>
      <c r="AK1490">
        <v>1910</v>
      </c>
      <c r="AL1490">
        <f t="shared" si="23"/>
        <v>0</v>
      </c>
    </row>
    <row r="1491" spans="1:38" hidden="1" x14ac:dyDescent="0.25">
      <c r="A1491" s="1">
        <v>1489</v>
      </c>
      <c r="B1491">
        <v>1489</v>
      </c>
      <c r="C1491">
        <v>4</v>
      </c>
      <c r="D1491" t="s">
        <v>3891</v>
      </c>
      <c r="G1491" t="s">
        <v>3892</v>
      </c>
      <c r="H1491" t="s">
        <v>618</v>
      </c>
      <c r="J1491" t="s">
        <v>36</v>
      </c>
      <c r="L1491" t="s">
        <v>3743</v>
      </c>
      <c r="M1491" t="s">
        <v>38</v>
      </c>
      <c r="N1491" t="s">
        <v>3892</v>
      </c>
      <c r="O1491" t="s">
        <v>618</v>
      </c>
      <c r="P1491" t="s">
        <v>159</v>
      </c>
      <c r="Q1491" t="s">
        <v>151</v>
      </c>
      <c r="V1491" t="s">
        <v>152</v>
      </c>
      <c r="W1491" t="s">
        <v>618</v>
      </c>
      <c r="AC1491" t="s">
        <v>619</v>
      </c>
      <c r="AD1491" t="s">
        <v>53</v>
      </c>
      <c r="AE1491">
        <v>1899</v>
      </c>
      <c r="AF1491">
        <v>1917</v>
      </c>
      <c r="AI1491" t="e">
        <f>VLOOKUP(I1491,Current!J:Q,2,0)</f>
        <v>#N/A</v>
      </c>
      <c r="AK1491" t="s">
        <v>11775</v>
      </c>
      <c r="AL1491">
        <f t="shared" si="23"/>
        <v>0</v>
      </c>
    </row>
    <row r="1492" spans="1:38" hidden="1" x14ac:dyDescent="0.25">
      <c r="A1492" s="1">
        <v>1490</v>
      </c>
      <c r="B1492">
        <v>1490</v>
      </c>
      <c r="C1492">
        <v>5</v>
      </c>
      <c r="D1492" t="s">
        <v>3893</v>
      </c>
      <c r="G1492" t="s">
        <v>3894</v>
      </c>
      <c r="H1492" t="s">
        <v>189</v>
      </c>
      <c r="J1492" t="s">
        <v>36</v>
      </c>
      <c r="L1492" t="s">
        <v>3743</v>
      </c>
      <c r="M1492" t="s">
        <v>38</v>
      </c>
      <c r="N1492" t="s">
        <v>3894</v>
      </c>
      <c r="O1492" t="s">
        <v>189</v>
      </c>
      <c r="P1492" t="s">
        <v>157</v>
      </c>
      <c r="Q1492" t="s">
        <v>72</v>
      </c>
      <c r="V1492" t="s">
        <v>73</v>
      </c>
      <c r="W1492" t="s">
        <v>189</v>
      </c>
      <c r="AC1492" t="s">
        <v>190</v>
      </c>
      <c r="AD1492" t="s">
        <v>53</v>
      </c>
      <c r="AE1492">
        <v>1888</v>
      </c>
      <c r="AF1492">
        <v>1915</v>
      </c>
      <c r="AI1492" t="e">
        <f>VLOOKUP(I1492,Current!J:Q,2,0)</f>
        <v>#N/A</v>
      </c>
      <c r="AK1492" t="s">
        <v>11775</v>
      </c>
      <c r="AL1492">
        <f t="shared" si="23"/>
        <v>0</v>
      </c>
    </row>
    <row r="1493" spans="1:38" hidden="1" x14ac:dyDescent="0.25">
      <c r="A1493" s="1">
        <v>1491</v>
      </c>
      <c r="B1493">
        <v>1491</v>
      </c>
      <c r="C1493">
        <v>6</v>
      </c>
      <c r="D1493" t="s">
        <v>3895</v>
      </c>
      <c r="G1493" t="s">
        <v>3896</v>
      </c>
      <c r="H1493" t="s">
        <v>3897</v>
      </c>
      <c r="J1493" t="s">
        <v>83</v>
      </c>
      <c r="L1493" t="s">
        <v>3743</v>
      </c>
      <c r="M1493" t="s">
        <v>38</v>
      </c>
      <c r="N1493" t="s">
        <v>3896</v>
      </c>
      <c r="O1493" t="s">
        <v>3898</v>
      </c>
      <c r="P1493" t="s">
        <v>159</v>
      </c>
      <c r="Q1493" t="s">
        <v>493</v>
      </c>
      <c r="R1493" t="s">
        <v>394</v>
      </c>
      <c r="V1493" t="s">
        <v>3899</v>
      </c>
      <c r="W1493" t="s">
        <v>144</v>
      </c>
      <c r="X1493" t="s">
        <v>136</v>
      </c>
      <c r="Y1493" t="s">
        <v>364</v>
      </c>
      <c r="AC1493" t="s">
        <v>3900</v>
      </c>
      <c r="AD1493" t="s">
        <v>53</v>
      </c>
      <c r="AE1493">
        <v>1881</v>
      </c>
      <c r="AF1493">
        <v>1912</v>
      </c>
      <c r="AG1493">
        <v>1920</v>
      </c>
      <c r="AH1493">
        <v>1922</v>
      </c>
      <c r="AI1493" t="e">
        <f>VLOOKUP(I1493,Current!J:Q,2,0)</f>
        <v>#N/A</v>
      </c>
      <c r="AK1493" t="s">
        <v>11775</v>
      </c>
      <c r="AL1493">
        <f t="shared" si="23"/>
        <v>0</v>
      </c>
    </row>
    <row r="1494" spans="1:38" hidden="1" x14ac:dyDescent="0.25">
      <c r="A1494" s="1">
        <v>1492</v>
      </c>
      <c r="B1494">
        <v>1492</v>
      </c>
      <c r="C1494">
        <v>7</v>
      </c>
      <c r="D1494" t="s">
        <v>3901</v>
      </c>
      <c r="G1494" t="s">
        <v>3902</v>
      </c>
      <c r="H1494" t="s">
        <v>3903</v>
      </c>
      <c r="J1494" t="s">
        <v>83</v>
      </c>
      <c r="L1494" t="s">
        <v>3743</v>
      </c>
      <c r="M1494" t="s">
        <v>38</v>
      </c>
      <c r="N1494" t="s">
        <v>3902</v>
      </c>
      <c r="O1494" t="s">
        <v>3904</v>
      </c>
      <c r="P1494" t="s">
        <v>125</v>
      </c>
      <c r="Q1494" t="s">
        <v>394</v>
      </c>
      <c r="V1494" t="s">
        <v>3905</v>
      </c>
      <c r="W1494" t="s">
        <v>329</v>
      </c>
      <c r="X1494" t="s">
        <v>136</v>
      </c>
      <c r="Y1494" t="s">
        <v>364</v>
      </c>
      <c r="AC1494" t="s">
        <v>3906</v>
      </c>
      <c r="AD1494" t="s">
        <v>53</v>
      </c>
      <c r="AE1494">
        <v>1893</v>
      </c>
      <c r="AF1494">
        <v>1913</v>
      </c>
      <c r="AG1494">
        <v>1920</v>
      </c>
      <c r="AH1494">
        <v>1922</v>
      </c>
      <c r="AI1494" t="e">
        <f>VLOOKUP(I1494,Current!J:Q,2,0)</f>
        <v>#N/A</v>
      </c>
      <c r="AK1494" t="s">
        <v>11775</v>
      </c>
      <c r="AL1494">
        <f t="shared" si="23"/>
        <v>0</v>
      </c>
    </row>
    <row r="1495" spans="1:38" hidden="1" x14ac:dyDescent="0.25">
      <c r="A1495" s="1">
        <v>1493</v>
      </c>
      <c r="B1495">
        <v>1493</v>
      </c>
      <c r="C1495">
        <v>8</v>
      </c>
      <c r="D1495" t="s">
        <v>3907</v>
      </c>
      <c r="G1495" t="s">
        <v>3908</v>
      </c>
      <c r="I1495" s="4"/>
      <c r="J1495" t="s">
        <v>55</v>
      </c>
      <c r="L1495" t="s">
        <v>3743</v>
      </c>
      <c r="M1495" t="s">
        <v>38</v>
      </c>
      <c r="N1495" t="s">
        <v>3908</v>
      </c>
      <c r="P1495" t="s">
        <v>201</v>
      </c>
      <c r="Q1495" t="s">
        <v>348</v>
      </c>
      <c r="V1495" t="s">
        <v>349</v>
      </c>
      <c r="AC1495" t="s">
        <v>40</v>
      </c>
      <c r="AD1495" t="s">
        <v>56</v>
      </c>
      <c r="AI1495" t="e">
        <f>VLOOKUP(I1495,Current!J:Q,2,0)</f>
        <v>#N/A</v>
      </c>
      <c r="AJ1495" t="s">
        <v>11869</v>
      </c>
      <c r="AK1495" t="s">
        <v>11775</v>
      </c>
      <c r="AL1495">
        <f t="shared" si="23"/>
        <v>1</v>
      </c>
    </row>
    <row r="1496" spans="1:38" hidden="1" x14ac:dyDescent="0.25">
      <c r="A1496" s="1">
        <v>1494</v>
      </c>
      <c r="B1496">
        <v>1494</v>
      </c>
      <c r="C1496">
        <v>0</v>
      </c>
      <c r="D1496" t="s">
        <v>3909</v>
      </c>
      <c r="G1496" t="s">
        <v>966</v>
      </c>
      <c r="H1496" t="s">
        <v>856</v>
      </c>
      <c r="J1496" t="s">
        <v>1127</v>
      </c>
      <c r="L1496" t="s">
        <v>3743</v>
      </c>
      <c r="M1496" t="s">
        <v>38</v>
      </c>
      <c r="N1496" t="s">
        <v>966</v>
      </c>
      <c r="O1496" t="s">
        <v>856</v>
      </c>
      <c r="P1496" t="s">
        <v>966</v>
      </c>
      <c r="V1496" t="s">
        <v>967</v>
      </c>
      <c r="W1496" t="s">
        <v>856</v>
      </c>
      <c r="AC1496" t="s">
        <v>857</v>
      </c>
      <c r="AD1496" t="s">
        <v>53</v>
      </c>
      <c r="AE1496">
        <v>1923</v>
      </c>
      <c r="AF1496">
        <v>2002</v>
      </c>
      <c r="AI1496" t="e">
        <f>VLOOKUP(I1496,Current!J:Q,2,0)</f>
        <v>#N/A</v>
      </c>
      <c r="AK1496" t="s">
        <v>11775</v>
      </c>
      <c r="AL1496">
        <f t="shared" si="23"/>
        <v>0</v>
      </c>
    </row>
    <row r="1497" spans="1:38" hidden="1" x14ac:dyDescent="0.25">
      <c r="A1497" s="1">
        <v>1495</v>
      </c>
      <c r="B1497">
        <v>1495</v>
      </c>
      <c r="C1497">
        <v>1</v>
      </c>
      <c r="D1497" t="s">
        <v>3910</v>
      </c>
      <c r="E1497" t="s">
        <v>294</v>
      </c>
      <c r="G1497" t="s">
        <v>3911</v>
      </c>
      <c r="H1497" t="s">
        <v>1124</v>
      </c>
      <c r="J1497" t="s">
        <v>1127</v>
      </c>
      <c r="L1497" t="s">
        <v>3743</v>
      </c>
      <c r="M1497" t="s">
        <v>38</v>
      </c>
      <c r="N1497" t="s">
        <v>3911</v>
      </c>
      <c r="O1497" t="s">
        <v>1124</v>
      </c>
      <c r="P1497" t="s">
        <v>374</v>
      </c>
      <c r="Q1497" t="s">
        <v>151</v>
      </c>
      <c r="V1497" t="s">
        <v>152</v>
      </c>
      <c r="W1497" t="s">
        <v>1124</v>
      </c>
      <c r="AC1497" t="s">
        <v>1125</v>
      </c>
      <c r="AD1497" t="s">
        <v>53</v>
      </c>
      <c r="AE1497">
        <v>1899</v>
      </c>
      <c r="AF1497">
        <v>1921</v>
      </c>
      <c r="AI1497" t="e">
        <f>VLOOKUP(I1497,Current!J:Q,2,0)</f>
        <v>#N/A</v>
      </c>
      <c r="AK1497" t="s">
        <v>11775</v>
      </c>
      <c r="AL1497">
        <f t="shared" si="23"/>
        <v>0</v>
      </c>
    </row>
    <row r="1498" spans="1:38" hidden="1" x14ac:dyDescent="0.25">
      <c r="A1498" s="1">
        <v>1496</v>
      </c>
      <c r="B1498">
        <v>1496</v>
      </c>
      <c r="C1498">
        <v>0</v>
      </c>
      <c r="D1498" t="s">
        <v>3912</v>
      </c>
      <c r="E1498" t="s">
        <v>3831</v>
      </c>
      <c r="G1498" t="s">
        <v>3913</v>
      </c>
      <c r="H1498" t="s">
        <v>2759</v>
      </c>
      <c r="J1498" t="s">
        <v>55</v>
      </c>
      <c r="L1498" t="s">
        <v>3743</v>
      </c>
      <c r="M1498" t="s">
        <v>38</v>
      </c>
      <c r="N1498" t="s">
        <v>3913</v>
      </c>
      <c r="O1498" t="s">
        <v>2759</v>
      </c>
      <c r="P1498" t="s">
        <v>71</v>
      </c>
      <c r="Q1498" t="s">
        <v>234</v>
      </c>
      <c r="V1498" t="s">
        <v>237</v>
      </c>
      <c r="W1498" t="s">
        <v>2759</v>
      </c>
      <c r="AC1498" t="s">
        <v>2761</v>
      </c>
      <c r="AD1498" t="s">
        <v>53</v>
      </c>
      <c r="AE1498">
        <v>1898</v>
      </c>
      <c r="AF1498">
        <v>1942</v>
      </c>
      <c r="AI1498" t="e">
        <f>VLOOKUP(I1498,Current!J:Q,2,0)</f>
        <v>#N/A</v>
      </c>
      <c r="AK1498" t="s">
        <v>11775</v>
      </c>
      <c r="AL1498">
        <f t="shared" si="23"/>
        <v>0</v>
      </c>
    </row>
    <row r="1499" spans="1:38" hidden="1" x14ac:dyDescent="0.25">
      <c r="A1499" s="1">
        <v>1497</v>
      </c>
      <c r="B1499">
        <v>1497</v>
      </c>
      <c r="C1499">
        <v>1</v>
      </c>
      <c r="D1499" t="s">
        <v>3914</v>
      </c>
      <c r="E1499" t="s">
        <v>3915</v>
      </c>
      <c r="G1499" t="s">
        <v>79</v>
      </c>
      <c r="H1499" t="s">
        <v>2759</v>
      </c>
      <c r="J1499" t="s">
        <v>55</v>
      </c>
      <c r="L1499" t="s">
        <v>3743</v>
      </c>
      <c r="M1499" t="s">
        <v>38</v>
      </c>
      <c r="N1499" t="s">
        <v>79</v>
      </c>
      <c r="O1499" t="s">
        <v>2759</v>
      </c>
      <c r="P1499" t="s">
        <v>79</v>
      </c>
      <c r="V1499" t="s">
        <v>80</v>
      </c>
      <c r="W1499" t="s">
        <v>2759</v>
      </c>
      <c r="AC1499" t="s">
        <v>2761</v>
      </c>
      <c r="AD1499" t="s">
        <v>53</v>
      </c>
      <c r="AE1499">
        <v>1925</v>
      </c>
      <c r="AF1499">
        <v>1942</v>
      </c>
      <c r="AI1499" t="e">
        <f>VLOOKUP(I1499,Current!J:Q,2,0)</f>
        <v>#N/A</v>
      </c>
      <c r="AK1499" t="s">
        <v>11775</v>
      </c>
      <c r="AL1499">
        <f t="shared" si="23"/>
        <v>0</v>
      </c>
    </row>
    <row r="1500" spans="1:38" hidden="1" x14ac:dyDescent="0.25">
      <c r="A1500" s="1">
        <v>1498</v>
      </c>
      <c r="B1500">
        <v>1498</v>
      </c>
      <c r="C1500">
        <v>0</v>
      </c>
      <c r="D1500" t="s">
        <v>3916</v>
      </c>
      <c r="E1500" t="s">
        <v>398</v>
      </c>
      <c r="G1500" t="s">
        <v>3917</v>
      </c>
      <c r="H1500" t="s">
        <v>609</v>
      </c>
      <c r="I1500" t="s">
        <v>11642</v>
      </c>
      <c r="J1500" t="s">
        <v>55</v>
      </c>
      <c r="L1500" t="s">
        <v>3743</v>
      </c>
      <c r="M1500" t="s">
        <v>38</v>
      </c>
      <c r="N1500" t="s">
        <v>3917</v>
      </c>
      <c r="O1500" t="s">
        <v>39</v>
      </c>
      <c r="P1500" t="s">
        <v>229</v>
      </c>
      <c r="Q1500" t="s">
        <v>350</v>
      </c>
      <c r="V1500" t="s">
        <v>351</v>
      </c>
      <c r="AC1500" t="s">
        <v>40</v>
      </c>
      <c r="AD1500" t="s">
        <v>96</v>
      </c>
      <c r="AI1500">
        <f>VLOOKUP(I1500,Current!J:Q,2,0)</f>
        <v>1949</v>
      </c>
      <c r="AJ1500" t="s">
        <v>56</v>
      </c>
      <c r="AK1500">
        <v>1949</v>
      </c>
      <c r="AL1500">
        <f t="shared" si="23"/>
        <v>0</v>
      </c>
    </row>
    <row r="1501" spans="1:38" hidden="1" x14ac:dyDescent="0.25">
      <c r="A1501" s="1">
        <v>1499</v>
      </c>
      <c r="B1501">
        <v>1499</v>
      </c>
      <c r="C1501">
        <v>1</v>
      </c>
      <c r="D1501" t="s">
        <v>3919</v>
      </c>
      <c r="E1501" t="s">
        <v>3920</v>
      </c>
      <c r="G1501" t="s">
        <v>263</v>
      </c>
      <c r="H1501" t="s">
        <v>2076</v>
      </c>
      <c r="J1501" t="s">
        <v>36</v>
      </c>
      <c r="L1501" t="s">
        <v>3743</v>
      </c>
      <c r="M1501" t="s">
        <v>38</v>
      </c>
      <c r="N1501" t="s">
        <v>263</v>
      </c>
      <c r="O1501" t="s">
        <v>2076</v>
      </c>
      <c r="P1501" t="s">
        <v>263</v>
      </c>
      <c r="V1501" t="s">
        <v>264</v>
      </c>
      <c r="W1501" t="s">
        <v>2076</v>
      </c>
      <c r="AC1501" t="s">
        <v>2077</v>
      </c>
      <c r="AD1501" t="s">
        <v>53</v>
      </c>
      <c r="AE1501">
        <v>1958</v>
      </c>
      <c r="AF1501">
        <v>1999</v>
      </c>
      <c r="AI1501" t="e">
        <f>VLOOKUP(I1501,Current!J:Q,2,0)</f>
        <v>#N/A</v>
      </c>
      <c r="AK1501" t="s">
        <v>11775</v>
      </c>
      <c r="AL1501">
        <f t="shared" si="23"/>
        <v>0</v>
      </c>
    </row>
    <row r="1502" spans="1:38" hidden="1" x14ac:dyDescent="0.25">
      <c r="A1502" s="1">
        <v>1500</v>
      </c>
      <c r="B1502">
        <v>1500</v>
      </c>
      <c r="C1502">
        <v>0</v>
      </c>
      <c r="D1502" t="s">
        <v>3921</v>
      </c>
      <c r="E1502" t="s">
        <v>3922</v>
      </c>
      <c r="G1502" t="s">
        <v>3923</v>
      </c>
      <c r="H1502" t="s">
        <v>609</v>
      </c>
      <c r="I1502" t="s">
        <v>11647</v>
      </c>
      <c r="J1502" t="s">
        <v>55</v>
      </c>
      <c r="L1502" t="s">
        <v>3743</v>
      </c>
      <c r="M1502" t="s">
        <v>38</v>
      </c>
      <c r="N1502" t="s">
        <v>3923</v>
      </c>
      <c r="O1502" t="s">
        <v>39</v>
      </c>
      <c r="P1502" t="s">
        <v>78</v>
      </c>
      <c r="Q1502" t="s">
        <v>329</v>
      </c>
      <c r="V1502" t="s">
        <v>330</v>
      </c>
      <c r="AC1502" t="s">
        <v>40</v>
      </c>
      <c r="AD1502" t="s">
        <v>96</v>
      </c>
      <c r="AI1502">
        <f>VLOOKUP(I1502,Current!J:Q,2,0)</f>
        <v>1913</v>
      </c>
      <c r="AJ1502" t="s">
        <v>56</v>
      </c>
      <c r="AK1502">
        <v>1913</v>
      </c>
      <c r="AL1502">
        <f t="shared" si="23"/>
        <v>0</v>
      </c>
    </row>
    <row r="1503" spans="1:38" hidden="1" x14ac:dyDescent="0.25">
      <c r="A1503" s="1">
        <v>1501</v>
      </c>
      <c r="B1503">
        <v>1501</v>
      </c>
      <c r="C1503">
        <v>0</v>
      </c>
      <c r="D1503" t="s">
        <v>11650</v>
      </c>
      <c r="E1503" t="s">
        <v>3926</v>
      </c>
      <c r="G1503" t="s">
        <v>3927</v>
      </c>
      <c r="H1503" t="s">
        <v>609</v>
      </c>
      <c r="I1503" t="s">
        <v>11651</v>
      </c>
      <c r="J1503" t="s">
        <v>55</v>
      </c>
      <c r="L1503" t="s">
        <v>3743</v>
      </c>
      <c r="M1503" t="s">
        <v>38</v>
      </c>
      <c r="N1503" t="s">
        <v>3927</v>
      </c>
      <c r="O1503" t="s">
        <v>39</v>
      </c>
      <c r="P1503" t="s">
        <v>386</v>
      </c>
      <c r="Q1503" t="s">
        <v>235</v>
      </c>
      <c r="V1503" t="s">
        <v>238</v>
      </c>
      <c r="AC1503" t="s">
        <v>40</v>
      </c>
      <c r="AD1503" t="s">
        <v>96</v>
      </c>
      <c r="AI1503">
        <f>VLOOKUP(I1503,Current!J:Q,2,0)</f>
        <v>1932</v>
      </c>
      <c r="AJ1503" t="s">
        <v>56</v>
      </c>
      <c r="AK1503">
        <v>1932</v>
      </c>
      <c r="AL1503">
        <f t="shared" si="23"/>
        <v>0</v>
      </c>
    </row>
    <row r="1504" spans="1:38" hidden="1" x14ac:dyDescent="0.25">
      <c r="A1504" s="1">
        <v>1502</v>
      </c>
      <c r="B1504">
        <v>1502</v>
      </c>
      <c r="C1504">
        <v>0</v>
      </c>
      <c r="D1504" t="s">
        <v>3929</v>
      </c>
      <c r="E1504" t="s">
        <v>398</v>
      </c>
      <c r="G1504" t="s">
        <v>3930</v>
      </c>
      <c r="H1504" t="s">
        <v>1124</v>
      </c>
      <c r="J1504" t="s">
        <v>36</v>
      </c>
      <c r="L1504" t="s">
        <v>3743</v>
      </c>
      <c r="M1504" t="s">
        <v>38</v>
      </c>
      <c r="N1504" t="s">
        <v>3930</v>
      </c>
      <c r="O1504" t="s">
        <v>1124</v>
      </c>
      <c r="P1504" t="s">
        <v>157</v>
      </c>
      <c r="Q1504" t="s">
        <v>170</v>
      </c>
      <c r="V1504" t="s">
        <v>171</v>
      </c>
      <c r="W1504" t="s">
        <v>1124</v>
      </c>
      <c r="AC1504" t="s">
        <v>1125</v>
      </c>
      <c r="AD1504" t="s">
        <v>53</v>
      </c>
      <c r="AE1504">
        <v>1892</v>
      </c>
      <c r="AF1504">
        <v>1921</v>
      </c>
      <c r="AI1504" t="e">
        <f>VLOOKUP(I1504,Current!J:Q,2,0)</f>
        <v>#N/A</v>
      </c>
      <c r="AK1504" t="s">
        <v>11775</v>
      </c>
      <c r="AL1504">
        <f t="shared" si="23"/>
        <v>0</v>
      </c>
    </row>
    <row r="1505" spans="1:38" hidden="1" x14ac:dyDescent="0.25">
      <c r="A1505" s="1">
        <v>1503</v>
      </c>
      <c r="B1505">
        <v>1503</v>
      </c>
      <c r="C1505">
        <v>1</v>
      </c>
      <c r="D1505" t="s">
        <v>3931</v>
      </c>
      <c r="E1505" t="s">
        <v>3932</v>
      </c>
      <c r="G1505" t="s">
        <v>3933</v>
      </c>
      <c r="H1505" t="s">
        <v>609</v>
      </c>
      <c r="I1505" t="s">
        <v>11653</v>
      </c>
      <c r="J1505" t="s">
        <v>55</v>
      </c>
      <c r="L1505" t="s">
        <v>3743</v>
      </c>
      <c r="M1505" t="s">
        <v>38</v>
      </c>
      <c r="N1505" t="s">
        <v>3933</v>
      </c>
      <c r="O1505" t="s">
        <v>39</v>
      </c>
      <c r="P1505" t="s">
        <v>509</v>
      </c>
      <c r="Q1505" t="s">
        <v>151</v>
      </c>
      <c r="V1505" t="s">
        <v>152</v>
      </c>
      <c r="AC1505" t="s">
        <v>40</v>
      </c>
      <c r="AD1505" t="s">
        <v>96</v>
      </c>
      <c r="AI1505">
        <f>VLOOKUP(I1505,Current!J:Q,2,0)</f>
        <v>1899</v>
      </c>
      <c r="AJ1505" t="s">
        <v>56</v>
      </c>
      <c r="AK1505">
        <v>1899</v>
      </c>
      <c r="AL1505">
        <f t="shared" si="23"/>
        <v>0</v>
      </c>
    </row>
    <row r="1506" spans="1:38" hidden="1" x14ac:dyDescent="0.25">
      <c r="A1506" s="1">
        <v>1504</v>
      </c>
      <c r="B1506">
        <v>1504</v>
      </c>
      <c r="C1506">
        <v>0</v>
      </c>
      <c r="D1506" t="s">
        <v>3935</v>
      </c>
      <c r="E1506" t="s">
        <v>3936</v>
      </c>
      <c r="G1506" t="s">
        <v>3937</v>
      </c>
      <c r="H1506" t="s">
        <v>3938</v>
      </c>
      <c r="I1506" t="s">
        <v>3939</v>
      </c>
      <c r="J1506" t="s">
        <v>83</v>
      </c>
      <c r="L1506" t="s">
        <v>12170</v>
      </c>
      <c r="M1506" t="s">
        <v>38</v>
      </c>
      <c r="N1506" t="s">
        <v>3937</v>
      </c>
      <c r="O1506" t="s">
        <v>3938</v>
      </c>
      <c r="P1506" t="s">
        <v>452</v>
      </c>
      <c r="Q1506" t="s">
        <v>572</v>
      </c>
      <c r="V1506" t="s">
        <v>573</v>
      </c>
      <c r="W1506" t="s">
        <v>1374</v>
      </c>
      <c r="AC1506" t="s">
        <v>1375</v>
      </c>
      <c r="AD1506" t="s">
        <v>53</v>
      </c>
      <c r="AE1506">
        <v>1884</v>
      </c>
      <c r="AF1506">
        <v>1889</v>
      </c>
      <c r="AI1506" t="e">
        <f>VLOOKUP(I1506,Current!J:Q,2,0)</f>
        <v>#N/A</v>
      </c>
      <c r="AK1506" t="s">
        <v>11775</v>
      </c>
      <c r="AL1506">
        <f t="shared" si="23"/>
        <v>0</v>
      </c>
    </row>
    <row r="1507" spans="1:38" hidden="1" x14ac:dyDescent="0.25">
      <c r="A1507" s="1">
        <v>1505</v>
      </c>
      <c r="B1507">
        <v>1505</v>
      </c>
      <c r="C1507">
        <v>1</v>
      </c>
      <c r="D1507" t="s">
        <v>3941</v>
      </c>
      <c r="E1507" t="s">
        <v>3942</v>
      </c>
      <c r="G1507" t="s">
        <v>3943</v>
      </c>
      <c r="H1507" t="s">
        <v>3944</v>
      </c>
      <c r="I1507" t="s">
        <v>3945</v>
      </c>
      <c r="J1507" t="s">
        <v>55</v>
      </c>
      <c r="L1507" t="s">
        <v>12170</v>
      </c>
      <c r="M1507" t="s">
        <v>38</v>
      </c>
      <c r="N1507" t="s">
        <v>3943</v>
      </c>
      <c r="O1507" t="s">
        <v>3944</v>
      </c>
      <c r="P1507" t="s">
        <v>509</v>
      </c>
      <c r="Q1507" t="s">
        <v>160</v>
      </c>
      <c r="V1507" t="s">
        <v>359</v>
      </c>
      <c r="W1507" t="s">
        <v>269</v>
      </c>
      <c r="X1507" t="s">
        <v>113</v>
      </c>
      <c r="AC1507" t="s">
        <v>114</v>
      </c>
      <c r="AD1507" t="s">
        <v>53</v>
      </c>
      <c r="AE1507">
        <v>1903</v>
      </c>
      <c r="AF1507">
        <v>1929</v>
      </c>
      <c r="AI1507" t="e">
        <f>VLOOKUP(I1507,Current!J:Q,2,0)</f>
        <v>#N/A</v>
      </c>
      <c r="AK1507" t="s">
        <v>11775</v>
      </c>
      <c r="AL1507">
        <f t="shared" si="23"/>
        <v>0</v>
      </c>
    </row>
    <row r="1508" spans="1:38" hidden="1" x14ac:dyDescent="0.25">
      <c r="A1508" s="1">
        <v>1506</v>
      </c>
      <c r="B1508">
        <v>1506</v>
      </c>
      <c r="C1508">
        <v>2</v>
      </c>
      <c r="D1508" t="s">
        <v>3941</v>
      </c>
      <c r="E1508" t="s">
        <v>3942</v>
      </c>
      <c r="G1508" t="s">
        <v>3946</v>
      </c>
      <c r="H1508" t="s">
        <v>3947</v>
      </c>
      <c r="I1508" t="s">
        <v>3948</v>
      </c>
      <c r="J1508" t="s">
        <v>55</v>
      </c>
      <c r="L1508" t="s">
        <v>12170</v>
      </c>
      <c r="M1508" t="s">
        <v>38</v>
      </c>
      <c r="N1508" t="s">
        <v>3946</v>
      </c>
      <c r="O1508" t="s">
        <v>3947</v>
      </c>
      <c r="P1508" t="s">
        <v>230</v>
      </c>
      <c r="Q1508" t="s">
        <v>542</v>
      </c>
      <c r="V1508" t="s">
        <v>547</v>
      </c>
      <c r="W1508" t="s">
        <v>112</v>
      </c>
      <c r="X1508" t="s">
        <v>199</v>
      </c>
      <c r="AC1508" t="s">
        <v>200</v>
      </c>
      <c r="AD1508" t="s">
        <v>53</v>
      </c>
      <c r="AE1508">
        <v>1906</v>
      </c>
      <c r="AF1508">
        <v>1927</v>
      </c>
      <c r="AI1508" t="e">
        <f>VLOOKUP(I1508,Current!J:Q,2,0)</f>
        <v>#N/A</v>
      </c>
      <c r="AK1508" t="s">
        <v>11775</v>
      </c>
      <c r="AL1508">
        <f t="shared" si="23"/>
        <v>0</v>
      </c>
    </row>
    <row r="1509" spans="1:38" hidden="1" x14ac:dyDescent="0.25">
      <c r="A1509" s="1">
        <v>1507</v>
      </c>
      <c r="B1509">
        <v>1507</v>
      </c>
      <c r="C1509">
        <v>3</v>
      </c>
      <c r="D1509" t="s">
        <v>3949</v>
      </c>
      <c r="E1509" t="s">
        <v>3950</v>
      </c>
      <c r="G1509" t="s">
        <v>3951</v>
      </c>
      <c r="H1509" t="s">
        <v>3952</v>
      </c>
      <c r="I1509" t="s">
        <v>3953</v>
      </c>
      <c r="J1509" t="s">
        <v>36</v>
      </c>
      <c r="L1509" t="s">
        <v>12170</v>
      </c>
      <c r="M1509" t="s">
        <v>38</v>
      </c>
      <c r="N1509" t="s">
        <v>3951</v>
      </c>
      <c r="O1509" t="s">
        <v>3952</v>
      </c>
      <c r="P1509" t="s">
        <v>210</v>
      </c>
      <c r="Q1509" t="s">
        <v>158</v>
      </c>
      <c r="V1509" t="s">
        <v>1194</v>
      </c>
      <c r="W1509" t="s">
        <v>180</v>
      </c>
      <c r="AC1509" t="s">
        <v>499</v>
      </c>
      <c r="AD1509" t="s">
        <v>53</v>
      </c>
      <c r="AE1509">
        <v>1882</v>
      </c>
      <c r="AF1509">
        <v>1904</v>
      </c>
      <c r="AI1509" t="e">
        <f>VLOOKUP(I1509,Current!J:Q,2,0)</f>
        <v>#N/A</v>
      </c>
      <c r="AK1509" t="s">
        <v>11775</v>
      </c>
      <c r="AL1509">
        <f t="shared" si="23"/>
        <v>0</v>
      </c>
    </row>
    <row r="1510" spans="1:38" hidden="1" x14ac:dyDescent="0.25">
      <c r="A1510" s="1">
        <v>1508</v>
      </c>
      <c r="B1510">
        <v>1508</v>
      </c>
      <c r="C1510">
        <v>4</v>
      </c>
      <c r="D1510" t="s">
        <v>3949</v>
      </c>
      <c r="E1510" t="s">
        <v>3950</v>
      </c>
      <c r="G1510" t="s">
        <v>3954</v>
      </c>
      <c r="H1510" t="s">
        <v>3955</v>
      </c>
      <c r="I1510" t="s">
        <v>3956</v>
      </c>
      <c r="J1510" t="s">
        <v>55</v>
      </c>
      <c r="L1510" t="s">
        <v>12170</v>
      </c>
      <c r="M1510" t="s">
        <v>38</v>
      </c>
      <c r="N1510" t="s">
        <v>3954</v>
      </c>
      <c r="O1510" t="s">
        <v>3955</v>
      </c>
      <c r="P1510" t="s">
        <v>262</v>
      </c>
      <c r="Q1510" t="s">
        <v>180</v>
      </c>
      <c r="V1510" t="s">
        <v>499</v>
      </c>
      <c r="W1510" t="s">
        <v>159</v>
      </c>
      <c r="X1510" t="s">
        <v>199</v>
      </c>
      <c r="AC1510" t="s">
        <v>200</v>
      </c>
      <c r="AD1510" t="s">
        <v>53</v>
      </c>
      <c r="AE1510">
        <v>1904</v>
      </c>
      <c r="AF1510">
        <v>1927</v>
      </c>
      <c r="AI1510" t="e">
        <f>VLOOKUP(I1510,Current!J:Q,2,0)</f>
        <v>#N/A</v>
      </c>
      <c r="AK1510" t="s">
        <v>11775</v>
      </c>
      <c r="AL1510">
        <f t="shared" si="23"/>
        <v>0</v>
      </c>
    </row>
    <row r="1511" spans="1:38" hidden="1" x14ac:dyDescent="0.25">
      <c r="A1511" s="1">
        <v>1509</v>
      </c>
      <c r="B1511">
        <v>1509</v>
      </c>
      <c r="C1511">
        <v>5</v>
      </c>
      <c r="D1511" t="s">
        <v>3957</v>
      </c>
      <c r="E1511" t="s">
        <v>3958</v>
      </c>
      <c r="G1511" t="s">
        <v>3959</v>
      </c>
      <c r="H1511" t="s">
        <v>3960</v>
      </c>
      <c r="I1511" t="s">
        <v>3961</v>
      </c>
      <c r="J1511" t="s">
        <v>36</v>
      </c>
      <c r="L1511" t="s">
        <v>12170</v>
      </c>
      <c r="M1511" t="s">
        <v>38</v>
      </c>
      <c r="N1511" t="s">
        <v>3959</v>
      </c>
      <c r="O1511" t="s">
        <v>3960</v>
      </c>
      <c r="P1511" t="s">
        <v>93</v>
      </c>
      <c r="Q1511" t="s">
        <v>316</v>
      </c>
      <c r="V1511" t="s">
        <v>317</v>
      </c>
      <c r="W1511" t="s">
        <v>48</v>
      </c>
      <c r="X1511" t="s">
        <v>348</v>
      </c>
      <c r="AC1511" t="s">
        <v>349</v>
      </c>
      <c r="AD1511" t="s">
        <v>53</v>
      </c>
      <c r="AE1511">
        <v>1880</v>
      </c>
      <c r="AF1511">
        <v>1907</v>
      </c>
      <c r="AI1511" t="e">
        <f>VLOOKUP(I1511,Current!J:Q,2,0)</f>
        <v>#N/A</v>
      </c>
      <c r="AK1511" t="s">
        <v>11775</v>
      </c>
      <c r="AL1511">
        <f t="shared" si="23"/>
        <v>0</v>
      </c>
    </row>
    <row r="1512" spans="1:38" hidden="1" x14ac:dyDescent="0.25">
      <c r="A1512" s="1">
        <v>1510</v>
      </c>
      <c r="B1512">
        <v>1510</v>
      </c>
      <c r="C1512">
        <v>6</v>
      </c>
      <c r="D1512" t="s">
        <v>3957</v>
      </c>
      <c r="E1512" t="s">
        <v>3958</v>
      </c>
      <c r="G1512" t="s">
        <v>3962</v>
      </c>
      <c r="H1512" t="s">
        <v>3963</v>
      </c>
      <c r="I1512" t="s">
        <v>3964</v>
      </c>
      <c r="J1512" t="s">
        <v>55</v>
      </c>
      <c r="L1512" t="s">
        <v>12170</v>
      </c>
      <c r="M1512" t="s">
        <v>38</v>
      </c>
      <c r="N1512" t="s">
        <v>3962</v>
      </c>
      <c r="O1512" t="s">
        <v>3963</v>
      </c>
      <c r="P1512" t="s">
        <v>244</v>
      </c>
      <c r="Q1512" t="s">
        <v>180</v>
      </c>
      <c r="V1512" t="s">
        <v>499</v>
      </c>
      <c r="W1512" t="s">
        <v>198</v>
      </c>
      <c r="X1512" t="s">
        <v>183</v>
      </c>
      <c r="AC1512" t="s">
        <v>581</v>
      </c>
      <c r="AD1512" t="s">
        <v>53</v>
      </c>
      <c r="AE1512">
        <v>1904</v>
      </c>
      <c r="AF1512">
        <v>1934</v>
      </c>
      <c r="AI1512" t="e">
        <f>VLOOKUP(I1512,Current!J:Q,2,0)</f>
        <v>#N/A</v>
      </c>
      <c r="AK1512" t="s">
        <v>11775</v>
      </c>
      <c r="AL1512">
        <f t="shared" si="23"/>
        <v>0</v>
      </c>
    </row>
    <row r="1513" spans="1:38" hidden="1" x14ac:dyDescent="0.25">
      <c r="A1513" s="1">
        <v>1511</v>
      </c>
      <c r="B1513">
        <v>1511</v>
      </c>
      <c r="C1513">
        <v>7</v>
      </c>
      <c r="D1513" t="s">
        <v>3965</v>
      </c>
      <c r="E1513" t="s">
        <v>3942</v>
      </c>
      <c r="G1513" t="s">
        <v>3966</v>
      </c>
      <c r="H1513" t="s">
        <v>3967</v>
      </c>
      <c r="I1513" t="s">
        <v>3968</v>
      </c>
      <c r="J1513" t="s">
        <v>55</v>
      </c>
      <c r="L1513" t="s">
        <v>12170</v>
      </c>
      <c r="M1513" t="s">
        <v>38</v>
      </c>
      <c r="N1513" t="s">
        <v>3966</v>
      </c>
      <c r="O1513" t="s">
        <v>3967</v>
      </c>
      <c r="P1513" t="s">
        <v>143</v>
      </c>
      <c r="Q1513" t="s">
        <v>160</v>
      </c>
      <c r="V1513" t="s">
        <v>359</v>
      </c>
      <c r="W1513" t="s">
        <v>109</v>
      </c>
      <c r="X1513" t="s">
        <v>685</v>
      </c>
      <c r="AC1513" t="s">
        <v>686</v>
      </c>
      <c r="AD1513" t="s">
        <v>53</v>
      </c>
      <c r="AE1513">
        <v>1903</v>
      </c>
      <c r="AF1513">
        <v>1931</v>
      </c>
      <c r="AI1513" t="e">
        <f>VLOOKUP(I1513,Current!J:Q,2,0)</f>
        <v>#N/A</v>
      </c>
      <c r="AK1513" t="s">
        <v>11775</v>
      </c>
      <c r="AL1513">
        <f t="shared" si="23"/>
        <v>0</v>
      </c>
    </row>
    <row r="1514" spans="1:38" hidden="1" x14ac:dyDescent="0.25">
      <c r="A1514" s="1">
        <v>1512</v>
      </c>
      <c r="B1514">
        <v>1512</v>
      </c>
      <c r="C1514">
        <v>8</v>
      </c>
      <c r="D1514" t="s">
        <v>3969</v>
      </c>
      <c r="E1514" t="s">
        <v>3950</v>
      </c>
      <c r="G1514" t="s">
        <v>3970</v>
      </c>
      <c r="H1514" t="s">
        <v>3971</v>
      </c>
      <c r="I1514" t="s">
        <v>3972</v>
      </c>
      <c r="J1514" t="s">
        <v>36</v>
      </c>
      <c r="L1514" t="s">
        <v>12170</v>
      </c>
      <c r="M1514" t="s">
        <v>38</v>
      </c>
      <c r="N1514" t="s">
        <v>3970</v>
      </c>
      <c r="O1514" t="s">
        <v>3971</v>
      </c>
      <c r="P1514" t="s">
        <v>71</v>
      </c>
      <c r="Q1514" t="s">
        <v>461</v>
      </c>
      <c r="V1514" t="s">
        <v>462</v>
      </c>
      <c r="W1514" t="s">
        <v>269</v>
      </c>
      <c r="X1514" t="s">
        <v>180</v>
      </c>
      <c r="AC1514" t="s">
        <v>499</v>
      </c>
      <c r="AD1514" t="s">
        <v>53</v>
      </c>
      <c r="AE1514">
        <v>1874</v>
      </c>
      <c r="AF1514">
        <v>1904</v>
      </c>
      <c r="AI1514" t="e">
        <f>VLOOKUP(I1514,Current!J:Q,2,0)</f>
        <v>#N/A</v>
      </c>
      <c r="AK1514" t="s">
        <v>11775</v>
      </c>
      <c r="AL1514">
        <f t="shared" si="23"/>
        <v>0</v>
      </c>
    </row>
    <row r="1515" spans="1:38" hidden="1" x14ac:dyDescent="0.25">
      <c r="A1515" s="1">
        <v>1513</v>
      </c>
      <c r="B1515">
        <v>1513</v>
      </c>
      <c r="C1515">
        <v>9</v>
      </c>
      <c r="D1515" t="s">
        <v>3969</v>
      </c>
      <c r="E1515" t="s">
        <v>3950</v>
      </c>
      <c r="G1515" t="s">
        <v>3973</v>
      </c>
      <c r="H1515" t="s">
        <v>3974</v>
      </c>
      <c r="I1515" t="s">
        <v>3975</v>
      </c>
      <c r="J1515" t="s">
        <v>55</v>
      </c>
      <c r="L1515" t="s">
        <v>12170</v>
      </c>
      <c r="M1515" t="s">
        <v>38</v>
      </c>
      <c r="N1515" t="s">
        <v>3973</v>
      </c>
      <c r="O1515" t="s">
        <v>3974</v>
      </c>
      <c r="P1515" t="s">
        <v>179</v>
      </c>
      <c r="Q1515" t="s">
        <v>180</v>
      </c>
      <c r="V1515" t="s">
        <v>499</v>
      </c>
      <c r="W1515" t="s">
        <v>631</v>
      </c>
      <c r="X1515" t="s">
        <v>350</v>
      </c>
      <c r="AC1515" t="s">
        <v>351</v>
      </c>
      <c r="AD1515" t="s">
        <v>53</v>
      </c>
      <c r="AE1515">
        <v>1904</v>
      </c>
      <c r="AF1515">
        <v>1949</v>
      </c>
      <c r="AI1515" t="e">
        <f>VLOOKUP(I1515,Current!J:Q,2,0)</f>
        <v>#N/A</v>
      </c>
      <c r="AK1515" t="s">
        <v>11775</v>
      </c>
      <c r="AL1515">
        <f t="shared" si="23"/>
        <v>0</v>
      </c>
    </row>
    <row r="1516" spans="1:38" hidden="1" x14ac:dyDescent="0.25">
      <c r="A1516" s="1">
        <v>1514</v>
      </c>
      <c r="B1516">
        <v>1514</v>
      </c>
      <c r="C1516">
        <v>10</v>
      </c>
      <c r="D1516" t="s">
        <v>3976</v>
      </c>
      <c r="E1516" t="s">
        <v>3950</v>
      </c>
      <c r="G1516" t="s">
        <v>3977</v>
      </c>
      <c r="H1516" t="s">
        <v>3978</v>
      </c>
      <c r="I1516" t="s">
        <v>3979</v>
      </c>
      <c r="J1516" t="s">
        <v>36</v>
      </c>
      <c r="L1516" t="s">
        <v>12170</v>
      </c>
      <c r="M1516" t="s">
        <v>38</v>
      </c>
      <c r="N1516" t="s">
        <v>3977</v>
      </c>
      <c r="O1516" t="s">
        <v>3978</v>
      </c>
      <c r="P1516" t="s">
        <v>210</v>
      </c>
      <c r="Q1516" t="s">
        <v>158</v>
      </c>
      <c r="V1516" t="s">
        <v>1194</v>
      </c>
      <c r="W1516" t="s">
        <v>201</v>
      </c>
      <c r="X1516" t="s">
        <v>222</v>
      </c>
      <c r="AC1516" t="s">
        <v>223</v>
      </c>
      <c r="AD1516" t="s">
        <v>53</v>
      </c>
      <c r="AE1516">
        <v>1882</v>
      </c>
      <c r="AF1516">
        <v>1905</v>
      </c>
      <c r="AI1516" t="e">
        <f>VLOOKUP(I1516,Current!J:Q,2,0)</f>
        <v>#N/A</v>
      </c>
      <c r="AK1516" t="s">
        <v>11775</v>
      </c>
      <c r="AL1516">
        <f t="shared" si="23"/>
        <v>0</v>
      </c>
    </row>
    <row r="1517" spans="1:38" hidden="1" x14ac:dyDescent="0.25">
      <c r="A1517" s="1">
        <v>1515</v>
      </c>
      <c r="B1517">
        <v>1515</v>
      </c>
      <c r="C1517">
        <v>11</v>
      </c>
      <c r="D1517" t="s">
        <v>3976</v>
      </c>
      <c r="E1517" t="s">
        <v>3950</v>
      </c>
      <c r="G1517" t="s">
        <v>3980</v>
      </c>
      <c r="H1517" t="s">
        <v>3981</v>
      </c>
      <c r="I1517" t="s">
        <v>3982</v>
      </c>
      <c r="J1517" t="s">
        <v>55</v>
      </c>
      <c r="L1517" t="s">
        <v>12170</v>
      </c>
      <c r="M1517" t="s">
        <v>38</v>
      </c>
      <c r="N1517" t="s">
        <v>3980</v>
      </c>
      <c r="O1517" t="s">
        <v>3981</v>
      </c>
      <c r="P1517" t="s">
        <v>159</v>
      </c>
      <c r="Q1517" t="s">
        <v>222</v>
      </c>
      <c r="V1517" t="s">
        <v>223</v>
      </c>
      <c r="W1517" t="s">
        <v>157</v>
      </c>
      <c r="X1517" t="s">
        <v>113</v>
      </c>
      <c r="AC1517" t="s">
        <v>114</v>
      </c>
      <c r="AD1517" t="s">
        <v>53</v>
      </c>
      <c r="AE1517">
        <v>1905</v>
      </c>
      <c r="AF1517">
        <v>1929</v>
      </c>
      <c r="AI1517" t="e">
        <f>VLOOKUP(I1517,Current!J:Q,2,0)</f>
        <v>#N/A</v>
      </c>
      <c r="AK1517" t="s">
        <v>11775</v>
      </c>
      <c r="AL1517">
        <f t="shared" si="23"/>
        <v>0</v>
      </c>
    </row>
    <row r="1518" spans="1:38" hidden="1" x14ac:dyDescent="0.25">
      <c r="A1518" s="1">
        <v>1516</v>
      </c>
      <c r="B1518">
        <v>1516</v>
      </c>
      <c r="C1518">
        <v>12</v>
      </c>
      <c r="D1518" t="s">
        <v>3983</v>
      </c>
      <c r="E1518" t="s">
        <v>3950</v>
      </c>
      <c r="G1518" t="s">
        <v>3984</v>
      </c>
      <c r="H1518" t="s">
        <v>3985</v>
      </c>
      <c r="I1518" t="s">
        <v>3986</v>
      </c>
      <c r="J1518" t="s">
        <v>55</v>
      </c>
      <c r="L1518" t="s">
        <v>12170</v>
      </c>
      <c r="M1518" t="s">
        <v>38</v>
      </c>
      <c r="N1518" t="s">
        <v>3984</v>
      </c>
      <c r="O1518" t="s">
        <v>3985</v>
      </c>
      <c r="P1518" t="s">
        <v>143</v>
      </c>
      <c r="Q1518" t="s">
        <v>222</v>
      </c>
      <c r="V1518" t="s">
        <v>223</v>
      </c>
      <c r="W1518" t="s">
        <v>631</v>
      </c>
      <c r="X1518" t="s">
        <v>235</v>
      </c>
      <c r="AC1518" t="s">
        <v>238</v>
      </c>
      <c r="AD1518" t="s">
        <v>53</v>
      </c>
      <c r="AE1518">
        <v>1905</v>
      </c>
      <c r="AF1518">
        <v>1932</v>
      </c>
      <c r="AI1518" t="e">
        <f>VLOOKUP(I1518,Current!J:Q,2,0)</f>
        <v>#N/A</v>
      </c>
      <c r="AK1518" t="s">
        <v>11775</v>
      </c>
      <c r="AL1518">
        <f t="shared" si="23"/>
        <v>0</v>
      </c>
    </row>
    <row r="1519" spans="1:38" hidden="1" x14ac:dyDescent="0.25">
      <c r="A1519" s="1">
        <v>1517</v>
      </c>
      <c r="B1519">
        <v>1517</v>
      </c>
      <c r="C1519">
        <v>13</v>
      </c>
      <c r="D1519" t="s">
        <v>3987</v>
      </c>
      <c r="E1519" t="s">
        <v>3950</v>
      </c>
      <c r="G1519" t="s">
        <v>3988</v>
      </c>
      <c r="H1519" t="s">
        <v>3989</v>
      </c>
      <c r="I1519" t="s">
        <v>3990</v>
      </c>
      <c r="J1519" t="s">
        <v>108</v>
      </c>
      <c r="L1519" t="s">
        <v>12170</v>
      </c>
      <c r="M1519" t="s">
        <v>38</v>
      </c>
      <c r="N1519" t="s">
        <v>3988</v>
      </c>
      <c r="O1519" t="s">
        <v>3989</v>
      </c>
      <c r="P1519" t="s">
        <v>78</v>
      </c>
      <c r="Q1519" t="s">
        <v>125</v>
      </c>
      <c r="V1519" t="s">
        <v>126</v>
      </c>
      <c r="W1519" t="s">
        <v>275</v>
      </c>
      <c r="X1519" t="s">
        <v>199</v>
      </c>
      <c r="AC1519" t="s">
        <v>200</v>
      </c>
      <c r="AD1519" t="s">
        <v>53</v>
      </c>
      <c r="AE1519">
        <v>1893</v>
      </c>
      <c r="AF1519">
        <v>1927</v>
      </c>
      <c r="AI1519" t="e">
        <f>VLOOKUP(I1519,Current!J:Q,2,0)</f>
        <v>#N/A</v>
      </c>
      <c r="AK1519" t="s">
        <v>11775</v>
      </c>
      <c r="AL1519">
        <f t="shared" si="23"/>
        <v>0</v>
      </c>
    </row>
    <row r="1520" spans="1:38" hidden="1" x14ac:dyDescent="0.25">
      <c r="A1520" s="1">
        <v>1518</v>
      </c>
      <c r="B1520">
        <v>1518</v>
      </c>
      <c r="C1520">
        <v>14</v>
      </c>
      <c r="D1520" t="s">
        <v>3991</v>
      </c>
      <c r="E1520" t="s">
        <v>3942</v>
      </c>
      <c r="G1520" t="s">
        <v>2589</v>
      </c>
      <c r="H1520" t="s">
        <v>3992</v>
      </c>
      <c r="I1520" t="s">
        <v>3993</v>
      </c>
      <c r="J1520" t="s">
        <v>36</v>
      </c>
      <c r="L1520" t="s">
        <v>12170</v>
      </c>
      <c r="M1520" t="s">
        <v>38</v>
      </c>
      <c r="N1520" t="s">
        <v>2589</v>
      </c>
      <c r="O1520" t="s">
        <v>3992</v>
      </c>
      <c r="P1520" t="s">
        <v>157</v>
      </c>
      <c r="Q1520" t="s">
        <v>493</v>
      </c>
      <c r="V1520" t="s">
        <v>495</v>
      </c>
      <c r="W1520" t="s">
        <v>179</v>
      </c>
      <c r="X1520" t="s">
        <v>180</v>
      </c>
      <c r="AC1520" t="s">
        <v>499</v>
      </c>
      <c r="AD1520" t="s">
        <v>53</v>
      </c>
      <c r="AE1520">
        <v>1881</v>
      </c>
      <c r="AF1520">
        <v>1904</v>
      </c>
      <c r="AI1520" t="e">
        <f>VLOOKUP(I1520,Current!J:Q,2,0)</f>
        <v>#N/A</v>
      </c>
      <c r="AK1520" t="s">
        <v>11775</v>
      </c>
      <c r="AL1520">
        <f t="shared" si="23"/>
        <v>0</v>
      </c>
    </row>
    <row r="1521" spans="1:38" hidden="1" x14ac:dyDescent="0.25">
      <c r="A1521" s="1">
        <v>1519</v>
      </c>
      <c r="B1521">
        <v>1519</v>
      </c>
      <c r="C1521">
        <v>15</v>
      </c>
      <c r="D1521" t="s">
        <v>3991</v>
      </c>
      <c r="E1521" t="s">
        <v>3942</v>
      </c>
      <c r="G1521" t="s">
        <v>3994</v>
      </c>
      <c r="H1521" t="s">
        <v>3995</v>
      </c>
      <c r="I1521" t="s">
        <v>3996</v>
      </c>
      <c r="J1521" t="s">
        <v>55</v>
      </c>
      <c r="L1521" t="s">
        <v>12170</v>
      </c>
      <c r="M1521" t="s">
        <v>38</v>
      </c>
      <c r="N1521" t="s">
        <v>3994</v>
      </c>
      <c r="O1521" t="s">
        <v>3995</v>
      </c>
      <c r="P1521" t="s">
        <v>131</v>
      </c>
      <c r="Q1521" t="s">
        <v>180</v>
      </c>
      <c r="V1521" t="s">
        <v>499</v>
      </c>
      <c r="W1521" t="s">
        <v>109</v>
      </c>
      <c r="X1521" t="s">
        <v>183</v>
      </c>
      <c r="AC1521" t="s">
        <v>581</v>
      </c>
      <c r="AD1521" t="s">
        <v>53</v>
      </c>
      <c r="AE1521">
        <v>1904</v>
      </c>
      <c r="AF1521">
        <v>1934</v>
      </c>
      <c r="AI1521" t="e">
        <f>VLOOKUP(I1521,Current!J:Q,2,0)</f>
        <v>#N/A</v>
      </c>
      <c r="AK1521" t="s">
        <v>11775</v>
      </c>
      <c r="AL1521">
        <f t="shared" si="23"/>
        <v>0</v>
      </c>
    </row>
    <row r="1522" spans="1:38" hidden="1" x14ac:dyDescent="0.25">
      <c r="A1522" s="1">
        <v>1520</v>
      </c>
      <c r="B1522">
        <v>1520</v>
      </c>
      <c r="C1522">
        <v>16</v>
      </c>
      <c r="D1522" t="s">
        <v>3997</v>
      </c>
      <c r="E1522" t="s">
        <v>3950</v>
      </c>
      <c r="G1522" t="s">
        <v>3998</v>
      </c>
      <c r="H1522" t="s">
        <v>3999</v>
      </c>
      <c r="I1522" t="s">
        <v>4000</v>
      </c>
      <c r="J1522" t="s">
        <v>36</v>
      </c>
      <c r="L1522" t="s">
        <v>12170</v>
      </c>
      <c r="M1522" t="s">
        <v>38</v>
      </c>
      <c r="N1522" t="s">
        <v>3998</v>
      </c>
      <c r="O1522" t="s">
        <v>3999</v>
      </c>
      <c r="P1522" t="s">
        <v>386</v>
      </c>
      <c r="Q1522" t="s">
        <v>290</v>
      </c>
      <c r="V1522" t="s">
        <v>291</v>
      </c>
      <c r="W1522" t="s">
        <v>275</v>
      </c>
      <c r="X1522" t="s">
        <v>276</v>
      </c>
      <c r="AC1522" t="s">
        <v>277</v>
      </c>
      <c r="AD1522" t="s">
        <v>53</v>
      </c>
      <c r="AE1522">
        <v>1878</v>
      </c>
      <c r="AF1522">
        <v>1902</v>
      </c>
      <c r="AI1522" t="e">
        <f>VLOOKUP(I1522,Current!J:Q,2,0)</f>
        <v>#N/A</v>
      </c>
      <c r="AK1522" t="s">
        <v>11775</v>
      </c>
      <c r="AL1522">
        <f t="shared" si="23"/>
        <v>0</v>
      </c>
    </row>
    <row r="1523" spans="1:38" hidden="1" x14ac:dyDescent="0.25">
      <c r="A1523" s="1">
        <v>1521</v>
      </c>
      <c r="B1523">
        <v>1521</v>
      </c>
      <c r="C1523">
        <v>17</v>
      </c>
      <c r="D1523" t="s">
        <v>3997</v>
      </c>
      <c r="E1523" t="s">
        <v>3950</v>
      </c>
      <c r="G1523" t="s">
        <v>49</v>
      </c>
      <c r="H1523" t="s">
        <v>1374</v>
      </c>
      <c r="I1523" t="s">
        <v>4000</v>
      </c>
      <c r="J1523" t="s">
        <v>83</v>
      </c>
      <c r="L1523" t="s">
        <v>12170</v>
      </c>
      <c r="M1523" t="s">
        <v>38</v>
      </c>
      <c r="N1523" t="s">
        <v>49</v>
      </c>
      <c r="O1523" t="s">
        <v>1374</v>
      </c>
      <c r="P1523" t="s">
        <v>49</v>
      </c>
      <c r="V1523" t="s">
        <v>50</v>
      </c>
      <c r="W1523" t="s">
        <v>1374</v>
      </c>
      <c r="AC1523" t="s">
        <v>1375</v>
      </c>
      <c r="AD1523" t="s">
        <v>53</v>
      </c>
      <c r="AE1523">
        <v>1885</v>
      </c>
      <c r="AF1523">
        <v>1889</v>
      </c>
      <c r="AI1523" t="e">
        <f>VLOOKUP(I1523,Current!J:Q,2,0)</f>
        <v>#N/A</v>
      </c>
      <c r="AK1523" t="s">
        <v>11775</v>
      </c>
      <c r="AL1523">
        <f t="shared" si="23"/>
        <v>0</v>
      </c>
    </row>
    <row r="1524" spans="1:38" hidden="1" x14ac:dyDescent="0.25">
      <c r="A1524" s="1">
        <v>1522</v>
      </c>
      <c r="B1524">
        <v>1522</v>
      </c>
      <c r="C1524">
        <v>18</v>
      </c>
      <c r="D1524" t="s">
        <v>3997</v>
      </c>
      <c r="E1524" t="s">
        <v>3950</v>
      </c>
      <c r="G1524" t="s">
        <v>4001</v>
      </c>
      <c r="H1524" t="s">
        <v>4002</v>
      </c>
      <c r="I1524" t="s">
        <v>4003</v>
      </c>
      <c r="J1524" t="s">
        <v>55</v>
      </c>
      <c r="L1524" t="s">
        <v>12170</v>
      </c>
      <c r="M1524" t="s">
        <v>38</v>
      </c>
      <c r="N1524" t="s">
        <v>4001</v>
      </c>
      <c r="O1524" t="s">
        <v>4002</v>
      </c>
      <c r="P1524" t="s">
        <v>48</v>
      </c>
      <c r="Q1524" t="s">
        <v>64</v>
      </c>
      <c r="V1524" t="s">
        <v>65</v>
      </c>
      <c r="W1524" t="s">
        <v>136</v>
      </c>
      <c r="X1524" t="s">
        <v>173</v>
      </c>
      <c r="AC1524" t="s">
        <v>175</v>
      </c>
      <c r="AD1524" t="s">
        <v>53</v>
      </c>
      <c r="AE1524">
        <v>1901</v>
      </c>
      <c r="AF1524">
        <v>1936</v>
      </c>
      <c r="AI1524" t="e">
        <f>VLOOKUP(I1524,Current!J:Q,2,0)</f>
        <v>#N/A</v>
      </c>
      <c r="AK1524" t="s">
        <v>11775</v>
      </c>
      <c r="AL1524">
        <f t="shared" si="23"/>
        <v>0</v>
      </c>
    </row>
    <row r="1525" spans="1:38" hidden="1" x14ac:dyDescent="0.25">
      <c r="A1525" s="1">
        <v>1523</v>
      </c>
      <c r="B1525">
        <v>1523</v>
      </c>
      <c r="C1525">
        <v>19</v>
      </c>
      <c r="D1525" t="s">
        <v>3997</v>
      </c>
      <c r="E1525" t="s">
        <v>3950</v>
      </c>
      <c r="G1525" t="s">
        <v>4004</v>
      </c>
      <c r="H1525" t="s">
        <v>4005</v>
      </c>
      <c r="I1525" t="s">
        <v>4006</v>
      </c>
      <c r="J1525" t="s">
        <v>55</v>
      </c>
      <c r="L1525" t="s">
        <v>12170</v>
      </c>
      <c r="M1525" t="s">
        <v>38</v>
      </c>
      <c r="N1525" t="s">
        <v>4004</v>
      </c>
      <c r="O1525" t="s">
        <v>4005</v>
      </c>
      <c r="P1525" t="s">
        <v>157</v>
      </c>
      <c r="Q1525" t="s">
        <v>329</v>
      </c>
      <c r="V1525" t="s">
        <v>330</v>
      </c>
      <c r="W1525" t="s">
        <v>136</v>
      </c>
      <c r="X1525" t="s">
        <v>235</v>
      </c>
      <c r="AC1525" t="s">
        <v>238</v>
      </c>
      <c r="AD1525" t="s">
        <v>53</v>
      </c>
      <c r="AE1525">
        <v>1913</v>
      </c>
      <c r="AF1525">
        <v>1932</v>
      </c>
      <c r="AI1525" t="e">
        <f>VLOOKUP(I1525,Current!J:Q,2,0)</f>
        <v>#N/A</v>
      </c>
      <c r="AK1525" t="s">
        <v>11775</v>
      </c>
      <c r="AL1525">
        <f t="shared" si="23"/>
        <v>0</v>
      </c>
    </row>
    <row r="1526" spans="1:38" hidden="1" x14ac:dyDescent="0.25">
      <c r="A1526" s="1">
        <v>1524</v>
      </c>
      <c r="B1526">
        <v>1524</v>
      </c>
      <c r="C1526">
        <v>20</v>
      </c>
      <c r="D1526" t="s">
        <v>3997</v>
      </c>
      <c r="E1526" t="s">
        <v>3950</v>
      </c>
      <c r="G1526" t="s">
        <v>4007</v>
      </c>
      <c r="I1526" t="s">
        <v>4008</v>
      </c>
      <c r="J1526" t="s">
        <v>55</v>
      </c>
      <c r="L1526" t="s">
        <v>12170</v>
      </c>
      <c r="M1526" t="s">
        <v>38</v>
      </c>
      <c r="N1526" t="s">
        <v>4007</v>
      </c>
      <c r="P1526" t="s">
        <v>631</v>
      </c>
      <c r="Q1526" t="s">
        <v>2107</v>
      </c>
      <c r="V1526" t="s">
        <v>2108</v>
      </c>
      <c r="AC1526" t="s">
        <v>40</v>
      </c>
      <c r="AD1526" t="s">
        <v>56</v>
      </c>
      <c r="AI1526">
        <f>VLOOKUP(I1526,Current!J:Q,2,0)</f>
        <v>2004</v>
      </c>
      <c r="AJ1526" t="s">
        <v>56</v>
      </c>
      <c r="AK1526">
        <v>2004</v>
      </c>
      <c r="AL1526">
        <f t="shared" si="23"/>
        <v>0</v>
      </c>
    </row>
    <row r="1527" spans="1:38" hidden="1" x14ac:dyDescent="0.25">
      <c r="A1527" s="1">
        <v>1525</v>
      </c>
      <c r="B1527">
        <v>1525</v>
      </c>
      <c r="C1527">
        <v>0</v>
      </c>
      <c r="D1527" t="s">
        <v>4009</v>
      </c>
      <c r="E1527" t="s">
        <v>3950</v>
      </c>
      <c r="G1527" t="s">
        <v>4010</v>
      </c>
      <c r="H1527" t="s">
        <v>4011</v>
      </c>
      <c r="I1527" t="s">
        <v>4012</v>
      </c>
      <c r="J1527" t="s">
        <v>36</v>
      </c>
      <c r="L1527" t="s">
        <v>12170</v>
      </c>
      <c r="M1527" t="s">
        <v>38</v>
      </c>
      <c r="N1527" t="s">
        <v>4010</v>
      </c>
      <c r="O1527" t="s">
        <v>4011</v>
      </c>
      <c r="P1527" t="s">
        <v>78</v>
      </c>
      <c r="Q1527" t="s">
        <v>316</v>
      </c>
      <c r="V1527" t="s">
        <v>317</v>
      </c>
      <c r="W1527" t="s">
        <v>179</v>
      </c>
      <c r="X1527" t="s">
        <v>172</v>
      </c>
      <c r="AC1527" t="s">
        <v>174</v>
      </c>
      <c r="AD1527" t="s">
        <v>53</v>
      </c>
      <c r="AE1527">
        <v>1880</v>
      </c>
      <c r="AF1527">
        <v>1914</v>
      </c>
      <c r="AI1527" t="e">
        <f>VLOOKUP(I1527,Current!J:Q,2,0)</f>
        <v>#N/A</v>
      </c>
      <c r="AK1527" t="s">
        <v>11775</v>
      </c>
      <c r="AL1527">
        <f t="shared" si="23"/>
        <v>0</v>
      </c>
    </row>
    <row r="1528" spans="1:38" hidden="1" x14ac:dyDescent="0.25">
      <c r="A1528" s="1">
        <v>1526</v>
      </c>
      <c r="B1528">
        <v>1526</v>
      </c>
      <c r="C1528">
        <v>1</v>
      </c>
      <c r="D1528" t="s">
        <v>4013</v>
      </c>
      <c r="G1528" t="s">
        <v>64</v>
      </c>
      <c r="H1528" t="s">
        <v>4014</v>
      </c>
      <c r="I1528" t="s">
        <v>4015</v>
      </c>
      <c r="J1528" t="s">
        <v>36</v>
      </c>
      <c r="L1528" t="s">
        <v>12170</v>
      </c>
      <c r="M1528" t="s">
        <v>38</v>
      </c>
      <c r="N1528" t="s">
        <v>64</v>
      </c>
      <c r="O1528" t="s">
        <v>4016</v>
      </c>
      <c r="P1528" t="s">
        <v>64</v>
      </c>
      <c r="V1528" t="s">
        <v>65</v>
      </c>
      <c r="W1528" t="s">
        <v>180</v>
      </c>
      <c r="AC1528" t="s">
        <v>499</v>
      </c>
      <c r="AD1528" t="s">
        <v>53</v>
      </c>
      <c r="AE1528">
        <v>1901</v>
      </c>
      <c r="AF1528">
        <v>1904</v>
      </c>
      <c r="AI1528" t="e">
        <f>VLOOKUP(I1528,Current!J:Q,2,0)</f>
        <v>#N/A</v>
      </c>
      <c r="AK1528" t="s">
        <v>11775</v>
      </c>
      <c r="AL1528">
        <f t="shared" si="23"/>
        <v>0</v>
      </c>
    </row>
    <row r="1529" spans="1:38" hidden="1" x14ac:dyDescent="0.25">
      <c r="A1529" s="1">
        <v>1527</v>
      </c>
      <c r="B1529">
        <v>1527</v>
      </c>
      <c r="C1529">
        <v>2</v>
      </c>
      <c r="D1529" t="s">
        <v>4017</v>
      </c>
      <c r="E1529" t="s">
        <v>3942</v>
      </c>
      <c r="G1529" t="s">
        <v>4018</v>
      </c>
      <c r="H1529" t="s">
        <v>4019</v>
      </c>
      <c r="I1529" t="s">
        <v>4020</v>
      </c>
      <c r="J1529" t="s">
        <v>55</v>
      </c>
      <c r="L1529" t="s">
        <v>12170</v>
      </c>
      <c r="M1529" t="s">
        <v>38</v>
      </c>
      <c r="N1529" t="s">
        <v>4018</v>
      </c>
      <c r="O1529" t="s">
        <v>4019</v>
      </c>
      <c r="P1529" t="s">
        <v>78</v>
      </c>
      <c r="Q1529" t="s">
        <v>180</v>
      </c>
      <c r="V1529" t="s">
        <v>499</v>
      </c>
      <c r="W1529" t="s">
        <v>210</v>
      </c>
      <c r="X1529" t="s">
        <v>113</v>
      </c>
      <c r="AC1529" t="s">
        <v>114</v>
      </c>
      <c r="AD1529" t="s">
        <v>53</v>
      </c>
      <c r="AE1529">
        <v>1904</v>
      </c>
      <c r="AF1529">
        <v>1929</v>
      </c>
      <c r="AI1529" t="e">
        <f>VLOOKUP(I1529,Current!J:Q,2,0)</f>
        <v>#N/A</v>
      </c>
      <c r="AK1529" t="s">
        <v>11775</v>
      </c>
      <c r="AL1529">
        <f t="shared" si="23"/>
        <v>0</v>
      </c>
    </row>
    <row r="1530" spans="1:38" hidden="1" x14ac:dyDescent="0.25">
      <c r="A1530" s="1">
        <v>1528</v>
      </c>
      <c r="B1530">
        <v>1528</v>
      </c>
      <c r="C1530">
        <v>3</v>
      </c>
      <c r="D1530" t="s">
        <v>4021</v>
      </c>
      <c r="E1530" t="s">
        <v>3942</v>
      </c>
      <c r="G1530" t="s">
        <v>4022</v>
      </c>
      <c r="H1530" t="s">
        <v>4023</v>
      </c>
      <c r="I1530" t="s">
        <v>4024</v>
      </c>
      <c r="J1530" t="s">
        <v>36</v>
      </c>
      <c r="L1530" t="s">
        <v>12170</v>
      </c>
      <c r="M1530" t="s">
        <v>38</v>
      </c>
      <c r="N1530" t="s">
        <v>4022</v>
      </c>
      <c r="O1530" t="s">
        <v>4023</v>
      </c>
      <c r="P1530" t="s">
        <v>230</v>
      </c>
      <c r="Q1530" t="s">
        <v>316</v>
      </c>
      <c r="V1530" t="s">
        <v>317</v>
      </c>
      <c r="W1530" t="s">
        <v>93</v>
      </c>
      <c r="X1530" t="s">
        <v>160</v>
      </c>
      <c r="AC1530" t="s">
        <v>359</v>
      </c>
      <c r="AD1530" t="s">
        <v>53</v>
      </c>
      <c r="AE1530">
        <v>1880</v>
      </c>
      <c r="AF1530">
        <v>1903</v>
      </c>
      <c r="AI1530" t="e">
        <f>VLOOKUP(I1530,Current!J:Q,2,0)</f>
        <v>#N/A</v>
      </c>
      <c r="AK1530" t="s">
        <v>11775</v>
      </c>
      <c r="AL1530">
        <f t="shared" si="23"/>
        <v>0</v>
      </c>
    </row>
    <row r="1531" spans="1:38" hidden="1" x14ac:dyDescent="0.25">
      <c r="A1531" s="1">
        <v>1529</v>
      </c>
      <c r="B1531">
        <v>1529</v>
      </c>
      <c r="C1531">
        <v>4</v>
      </c>
      <c r="D1531" t="s">
        <v>4021</v>
      </c>
      <c r="E1531" t="s">
        <v>3942</v>
      </c>
      <c r="G1531" t="s">
        <v>4025</v>
      </c>
      <c r="H1531" t="s">
        <v>4026</v>
      </c>
      <c r="I1531" t="s">
        <v>4027</v>
      </c>
      <c r="J1531" t="s">
        <v>55</v>
      </c>
      <c r="L1531" t="s">
        <v>12170</v>
      </c>
      <c r="M1531" t="s">
        <v>38</v>
      </c>
      <c r="N1531" t="s">
        <v>4025</v>
      </c>
      <c r="O1531" t="s">
        <v>4026</v>
      </c>
      <c r="P1531" t="s">
        <v>159</v>
      </c>
      <c r="Q1531" t="s">
        <v>160</v>
      </c>
      <c r="V1531" t="s">
        <v>359</v>
      </c>
      <c r="W1531" t="s">
        <v>84</v>
      </c>
      <c r="X1531" t="s">
        <v>191</v>
      </c>
      <c r="AC1531" t="s">
        <v>192</v>
      </c>
      <c r="AD1531" t="s">
        <v>53</v>
      </c>
      <c r="AE1531">
        <v>1903</v>
      </c>
      <c r="AF1531">
        <v>1926</v>
      </c>
      <c r="AI1531" t="e">
        <f>VLOOKUP(I1531,Current!J:Q,2,0)</f>
        <v>#N/A</v>
      </c>
      <c r="AK1531" t="s">
        <v>11775</v>
      </c>
      <c r="AL1531">
        <f t="shared" si="23"/>
        <v>0</v>
      </c>
    </row>
    <row r="1532" spans="1:38" hidden="1" x14ac:dyDescent="0.25">
      <c r="A1532" s="1">
        <v>1530</v>
      </c>
      <c r="B1532">
        <v>1530</v>
      </c>
      <c r="C1532">
        <v>5</v>
      </c>
      <c r="D1532" t="s">
        <v>4028</v>
      </c>
      <c r="E1532" t="s">
        <v>3942</v>
      </c>
      <c r="G1532" t="s">
        <v>4029</v>
      </c>
      <c r="H1532" t="s">
        <v>4030</v>
      </c>
      <c r="I1532" t="s">
        <v>4031</v>
      </c>
      <c r="J1532" t="s">
        <v>55</v>
      </c>
      <c r="L1532" t="s">
        <v>12170</v>
      </c>
      <c r="M1532" t="s">
        <v>38</v>
      </c>
      <c r="N1532" t="s">
        <v>4029</v>
      </c>
      <c r="O1532" t="s">
        <v>4030</v>
      </c>
      <c r="P1532" t="s">
        <v>201</v>
      </c>
      <c r="Q1532" t="s">
        <v>160</v>
      </c>
      <c r="V1532" t="s">
        <v>359</v>
      </c>
      <c r="W1532" t="s">
        <v>210</v>
      </c>
      <c r="X1532" t="s">
        <v>685</v>
      </c>
      <c r="AC1532" t="s">
        <v>686</v>
      </c>
      <c r="AD1532" t="s">
        <v>53</v>
      </c>
      <c r="AE1532">
        <v>1903</v>
      </c>
      <c r="AF1532">
        <v>1931</v>
      </c>
      <c r="AI1532" t="e">
        <f>VLOOKUP(I1532,Current!J:Q,2,0)</f>
        <v>#N/A</v>
      </c>
      <c r="AK1532" t="s">
        <v>11775</v>
      </c>
      <c r="AL1532">
        <f t="shared" si="23"/>
        <v>0</v>
      </c>
    </row>
    <row r="1533" spans="1:38" hidden="1" x14ac:dyDescent="0.25">
      <c r="A1533" s="1">
        <v>1531</v>
      </c>
      <c r="B1533">
        <v>1531</v>
      </c>
      <c r="C1533">
        <v>6</v>
      </c>
      <c r="D1533" t="s">
        <v>4032</v>
      </c>
      <c r="E1533" t="s">
        <v>3950</v>
      </c>
      <c r="G1533" t="s">
        <v>4033</v>
      </c>
      <c r="H1533" t="s">
        <v>4034</v>
      </c>
      <c r="I1533" t="s">
        <v>4035</v>
      </c>
      <c r="J1533" t="s">
        <v>55</v>
      </c>
      <c r="L1533" t="s">
        <v>12170</v>
      </c>
      <c r="M1533" t="s">
        <v>38</v>
      </c>
      <c r="N1533" t="s">
        <v>4033</v>
      </c>
      <c r="O1533" t="s">
        <v>4034</v>
      </c>
      <c r="P1533" t="s">
        <v>131</v>
      </c>
      <c r="Q1533" t="s">
        <v>211</v>
      </c>
      <c r="V1533" t="s">
        <v>212</v>
      </c>
      <c r="W1533" t="s">
        <v>143</v>
      </c>
      <c r="X1533" t="s">
        <v>235</v>
      </c>
      <c r="AC1533" t="s">
        <v>238</v>
      </c>
      <c r="AD1533" t="s">
        <v>53</v>
      </c>
      <c r="AE1533">
        <v>1908</v>
      </c>
      <c r="AF1533">
        <v>1932</v>
      </c>
      <c r="AI1533" t="e">
        <f>VLOOKUP(I1533,Current!J:Q,2,0)</f>
        <v>#N/A</v>
      </c>
      <c r="AK1533" t="s">
        <v>11775</v>
      </c>
      <c r="AL1533">
        <f t="shared" si="23"/>
        <v>0</v>
      </c>
    </row>
    <row r="1534" spans="1:38" hidden="1" x14ac:dyDescent="0.25">
      <c r="A1534" s="1">
        <v>1532</v>
      </c>
      <c r="B1534">
        <v>1532</v>
      </c>
      <c r="C1534">
        <v>7</v>
      </c>
      <c r="D1534" t="s">
        <v>4036</v>
      </c>
      <c r="E1534" t="s">
        <v>3942</v>
      </c>
      <c r="G1534" t="s">
        <v>4037</v>
      </c>
      <c r="H1534" t="s">
        <v>4038</v>
      </c>
      <c r="I1534" t="s">
        <v>4039</v>
      </c>
      <c r="J1534" t="s">
        <v>55</v>
      </c>
      <c r="L1534" t="s">
        <v>12170</v>
      </c>
      <c r="M1534" t="s">
        <v>38</v>
      </c>
      <c r="N1534" t="s">
        <v>4037</v>
      </c>
      <c r="O1534" t="s">
        <v>4038</v>
      </c>
      <c r="P1534" t="s">
        <v>275</v>
      </c>
      <c r="Q1534" t="s">
        <v>536</v>
      </c>
      <c r="V1534" t="s">
        <v>537</v>
      </c>
      <c r="W1534" t="s">
        <v>216</v>
      </c>
      <c r="X1534" t="s">
        <v>146</v>
      </c>
      <c r="AC1534" t="s">
        <v>147</v>
      </c>
      <c r="AD1534" t="s">
        <v>53</v>
      </c>
      <c r="AE1534">
        <v>1900</v>
      </c>
      <c r="AF1534">
        <v>1935</v>
      </c>
      <c r="AI1534" t="e">
        <f>VLOOKUP(I1534,Current!J:Q,2,0)</f>
        <v>#N/A</v>
      </c>
      <c r="AK1534" t="s">
        <v>11775</v>
      </c>
      <c r="AL1534">
        <f t="shared" si="23"/>
        <v>0</v>
      </c>
    </row>
    <row r="1535" spans="1:38" hidden="1" x14ac:dyDescent="0.25">
      <c r="A1535" s="1">
        <v>1533</v>
      </c>
      <c r="B1535">
        <v>1533</v>
      </c>
      <c r="C1535">
        <v>8</v>
      </c>
      <c r="D1535" t="s">
        <v>4040</v>
      </c>
      <c r="E1535" t="s">
        <v>3942</v>
      </c>
      <c r="G1535" t="s">
        <v>4041</v>
      </c>
      <c r="H1535" t="s">
        <v>4042</v>
      </c>
      <c r="I1535" t="s">
        <v>4043</v>
      </c>
      <c r="J1535" t="s">
        <v>55</v>
      </c>
      <c r="L1535" t="s">
        <v>12170</v>
      </c>
      <c r="M1535" t="s">
        <v>38</v>
      </c>
      <c r="N1535" t="s">
        <v>4041</v>
      </c>
      <c r="O1535" t="s">
        <v>4042</v>
      </c>
      <c r="P1535" t="s">
        <v>71</v>
      </c>
      <c r="Q1535" t="s">
        <v>160</v>
      </c>
      <c r="V1535" t="s">
        <v>359</v>
      </c>
      <c r="W1535" t="s">
        <v>109</v>
      </c>
      <c r="X1535" t="s">
        <v>884</v>
      </c>
      <c r="AC1535" t="s">
        <v>885</v>
      </c>
      <c r="AD1535" t="s">
        <v>53</v>
      </c>
      <c r="AE1535">
        <v>1903</v>
      </c>
      <c r="AF1535">
        <v>1930</v>
      </c>
      <c r="AI1535" t="e">
        <f>VLOOKUP(I1535,Current!J:Q,2,0)</f>
        <v>#N/A</v>
      </c>
      <c r="AK1535" t="s">
        <v>11775</v>
      </c>
      <c r="AL1535">
        <f t="shared" si="23"/>
        <v>0</v>
      </c>
    </row>
    <row r="1536" spans="1:38" hidden="1" x14ac:dyDescent="0.25">
      <c r="A1536" s="1">
        <v>1534</v>
      </c>
      <c r="B1536">
        <v>1534</v>
      </c>
      <c r="C1536">
        <v>9</v>
      </c>
      <c r="D1536" t="s">
        <v>4044</v>
      </c>
      <c r="E1536" t="s">
        <v>3942</v>
      </c>
      <c r="G1536" t="s">
        <v>4045</v>
      </c>
      <c r="H1536" t="s">
        <v>4046</v>
      </c>
      <c r="I1536" t="s">
        <v>4047</v>
      </c>
      <c r="J1536" t="s">
        <v>55</v>
      </c>
      <c r="L1536" t="s">
        <v>12170</v>
      </c>
      <c r="M1536" t="s">
        <v>38</v>
      </c>
      <c r="N1536" t="s">
        <v>4045</v>
      </c>
      <c r="O1536" t="s">
        <v>4046</v>
      </c>
      <c r="P1536" t="s">
        <v>112</v>
      </c>
      <c r="Q1536" t="s">
        <v>64</v>
      </c>
      <c r="V1536" t="s">
        <v>65</v>
      </c>
      <c r="W1536" t="s">
        <v>210</v>
      </c>
      <c r="X1536" t="s">
        <v>2759</v>
      </c>
      <c r="AC1536" t="s">
        <v>2761</v>
      </c>
      <c r="AD1536" t="s">
        <v>53</v>
      </c>
      <c r="AE1536">
        <v>1901</v>
      </c>
      <c r="AF1536">
        <v>1942</v>
      </c>
      <c r="AI1536" t="e">
        <f>VLOOKUP(I1536,Current!J:Q,2,0)</f>
        <v>#N/A</v>
      </c>
      <c r="AK1536" t="s">
        <v>11775</v>
      </c>
      <c r="AL1536">
        <f t="shared" si="23"/>
        <v>0</v>
      </c>
    </row>
    <row r="1537" spans="1:38" hidden="1" x14ac:dyDescent="0.25">
      <c r="A1537" s="1">
        <v>1535</v>
      </c>
      <c r="B1537">
        <v>1535</v>
      </c>
      <c r="C1537">
        <v>10</v>
      </c>
      <c r="D1537" t="s">
        <v>4048</v>
      </c>
      <c r="E1537" t="s">
        <v>3950</v>
      </c>
      <c r="G1537" t="s">
        <v>4049</v>
      </c>
      <c r="H1537" t="s">
        <v>4050</v>
      </c>
      <c r="I1537" t="s">
        <v>4051</v>
      </c>
      <c r="J1537" t="s">
        <v>4052</v>
      </c>
      <c r="L1537" t="s">
        <v>12170</v>
      </c>
      <c r="M1537" t="s">
        <v>38</v>
      </c>
      <c r="N1537" t="s">
        <v>4049</v>
      </c>
      <c r="O1537" t="s">
        <v>4050</v>
      </c>
      <c r="P1537" t="s">
        <v>262</v>
      </c>
      <c r="Q1537" t="s">
        <v>362</v>
      </c>
      <c r="V1537" t="s">
        <v>363</v>
      </c>
      <c r="W1537" t="s">
        <v>269</v>
      </c>
      <c r="X1537" t="s">
        <v>199</v>
      </c>
      <c r="AC1537" t="s">
        <v>200</v>
      </c>
      <c r="AD1537" t="s">
        <v>53</v>
      </c>
      <c r="AE1537">
        <v>1883</v>
      </c>
      <c r="AF1537">
        <v>1927</v>
      </c>
      <c r="AI1537" t="e">
        <f>VLOOKUP(I1537,Current!J:Q,2,0)</f>
        <v>#N/A</v>
      </c>
      <c r="AK1537" t="s">
        <v>11775</v>
      </c>
      <c r="AL1537">
        <f t="shared" si="23"/>
        <v>0</v>
      </c>
    </row>
    <row r="1538" spans="1:38" hidden="1" x14ac:dyDescent="0.25">
      <c r="A1538" s="1">
        <v>1536</v>
      </c>
      <c r="B1538">
        <v>1536</v>
      </c>
      <c r="C1538">
        <v>11</v>
      </c>
      <c r="D1538" t="s">
        <v>4053</v>
      </c>
      <c r="E1538" t="s">
        <v>4054</v>
      </c>
      <c r="G1538" t="s">
        <v>4055</v>
      </c>
      <c r="H1538" t="s">
        <v>4056</v>
      </c>
      <c r="I1538" t="s">
        <v>4057</v>
      </c>
      <c r="J1538" t="s">
        <v>36</v>
      </c>
      <c r="L1538" t="s">
        <v>12170</v>
      </c>
      <c r="M1538" t="s">
        <v>38</v>
      </c>
      <c r="N1538" t="s">
        <v>4055</v>
      </c>
      <c r="O1538" t="s">
        <v>4056</v>
      </c>
      <c r="P1538" t="s">
        <v>229</v>
      </c>
      <c r="Q1538" t="s">
        <v>206</v>
      </c>
      <c r="V1538" t="s">
        <v>207</v>
      </c>
      <c r="W1538" t="s">
        <v>157</v>
      </c>
      <c r="X1538" t="s">
        <v>222</v>
      </c>
      <c r="AC1538" t="s">
        <v>223</v>
      </c>
      <c r="AD1538" t="s">
        <v>53</v>
      </c>
      <c r="AE1538">
        <v>1875</v>
      </c>
      <c r="AF1538">
        <v>1905</v>
      </c>
      <c r="AI1538" t="e">
        <f>VLOOKUP(I1538,Current!J:Q,2,0)</f>
        <v>#N/A</v>
      </c>
      <c r="AK1538" t="s">
        <v>11775</v>
      </c>
      <c r="AL1538">
        <f t="shared" ref="AL1538:AL1601" si="24">IF(AND(AD1538=$AJ$4,AJ1538&lt;&gt;$AJ$4,V1538&lt;&gt;$V$2),1,IF(AND(AD1538=$AJ$4,AJ1538&lt;&gt;$AJ$4,V1538=$V$2),2,0))</f>
        <v>0</v>
      </c>
    </row>
    <row r="1539" spans="1:38" hidden="1" x14ac:dyDescent="0.25">
      <c r="A1539" s="1">
        <v>1537</v>
      </c>
      <c r="B1539">
        <v>1537</v>
      </c>
      <c r="C1539">
        <v>12</v>
      </c>
      <c r="D1539" t="s">
        <v>4053</v>
      </c>
      <c r="E1539" t="s">
        <v>3942</v>
      </c>
      <c r="G1539" t="s">
        <v>4058</v>
      </c>
      <c r="H1539" t="s">
        <v>4059</v>
      </c>
      <c r="I1539" t="s">
        <v>4060</v>
      </c>
      <c r="J1539" t="s">
        <v>55</v>
      </c>
      <c r="L1539" t="s">
        <v>12170</v>
      </c>
      <c r="M1539" t="s">
        <v>38</v>
      </c>
      <c r="N1539" t="s">
        <v>4058</v>
      </c>
      <c r="O1539" t="s">
        <v>4059</v>
      </c>
      <c r="P1539" t="s">
        <v>112</v>
      </c>
      <c r="Q1539" t="s">
        <v>276</v>
      </c>
      <c r="V1539" t="s">
        <v>277</v>
      </c>
      <c r="W1539" t="s">
        <v>380</v>
      </c>
      <c r="X1539" t="s">
        <v>566</v>
      </c>
      <c r="AC1539" t="s">
        <v>567</v>
      </c>
      <c r="AD1539" t="s">
        <v>53</v>
      </c>
      <c r="AE1539">
        <v>1902</v>
      </c>
      <c r="AF1539">
        <v>1933</v>
      </c>
      <c r="AI1539" t="e">
        <f>VLOOKUP(I1539,Current!J:Q,2,0)</f>
        <v>#N/A</v>
      </c>
      <c r="AK1539" t="s">
        <v>11775</v>
      </c>
      <c r="AL1539">
        <f t="shared" si="24"/>
        <v>0</v>
      </c>
    </row>
    <row r="1540" spans="1:38" hidden="1" x14ac:dyDescent="0.25">
      <c r="A1540" s="1">
        <v>1538</v>
      </c>
      <c r="B1540">
        <v>1538</v>
      </c>
      <c r="C1540">
        <v>0</v>
      </c>
      <c r="D1540" t="s">
        <v>4061</v>
      </c>
      <c r="E1540" t="s">
        <v>4062</v>
      </c>
      <c r="G1540" t="s">
        <v>4063</v>
      </c>
      <c r="H1540" t="s">
        <v>4064</v>
      </c>
      <c r="J1540" t="s">
        <v>36</v>
      </c>
      <c r="L1540" t="s">
        <v>12170</v>
      </c>
      <c r="M1540" t="s">
        <v>38</v>
      </c>
      <c r="N1540" t="s">
        <v>4063</v>
      </c>
      <c r="O1540" t="s">
        <v>4064</v>
      </c>
      <c r="P1540" t="s">
        <v>159</v>
      </c>
      <c r="Q1540" t="s">
        <v>4065</v>
      </c>
      <c r="R1540" t="s">
        <v>452</v>
      </c>
      <c r="S1540" t="s">
        <v>4066</v>
      </c>
      <c r="V1540" t="s">
        <v>4067</v>
      </c>
      <c r="W1540" t="s">
        <v>4065</v>
      </c>
      <c r="X1540" t="s">
        <v>275</v>
      </c>
      <c r="Y1540" t="s">
        <v>189</v>
      </c>
      <c r="AC1540" t="s">
        <v>4068</v>
      </c>
      <c r="AD1540" t="s">
        <v>53</v>
      </c>
      <c r="AE1540">
        <v>1861</v>
      </c>
      <c r="AF1540">
        <v>1861</v>
      </c>
      <c r="AG1540">
        <v>1870</v>
      </c>
      <c r="AH1540">
        <v>1915</v>
      </c>
      <c r="AI1540" t="e">
        <f>VLOOKUP(I1540,Current!J:Q,2,0)</f>
        <v>#N/A</v>
      </c>
      <c r="AK1540" t="s">
        <v>11775</v>
      </c>
      <c r="AL1540">
        <f t="shared" si="24"/>
        <v>0</v>
      </c>
    </row>
    <row r="1541" spans="1:38" hidden="1" x14ac:dyDescent="0.25">
      <c r="A1541" s="1">
        <v>1539</v>
      </c>
      <c r="B1541">
        <v>1539</v>
      </c>
      <c r="C1541">
        <v>1</v>
      </c>
      <c r="D1541" t="s">
        <v>4061</v>
      </c>
      <c r="E1541" t="s">
        <v>4069</v>
      </c>
      <c r="G1541" t="s">
        <v>572</v>
      </c>
      <c r="H1541" t="s">
        <v>162</v>
      </c>
      <c r="J1541" t="s">
        <v>108</v>
      </c>
      <c r="L1541" t="s">
        <v>12170</v>
      </c>
      <c r="M1541" t="s">
        <v>38</v>
      </c>
      <c r="N1541" t="s">
        <v>572</v>
      </c>
      <c r="O1541" t="s">
        <v>162</v>
      </c>
      <c r="P1541" t="s">
        <v>572</v>
      </c>
      <c r="V1541" t="s">
        <v>573</v>
      </c>
      <c r="W1541" t="s">
        <v>162</v>
      </c>
      <c r="AC1541" t="s">
        <v>255</v>
      </c>
      <c r="AD1541" t="s">
        <v>53</v>
      </c>
      <c r="AE1541">
        <v>1884</v>
      </c>
      <c r="AF1541">
        <v>1909</v>
      </c>
      <c r="AI1541" t="e">
        <f>VLOOKUP(I1541,Current!J:Q,2,0)</f>
        <v>#N/A</v>
      </c>
      <c r="AK1541" t="s">
        <v>11775</v>
      </c>
      <c r="AL1541">
        <f t="shared" si="24"/>
        <v>0</v>
      </c>
    </row>
    <row r="1542" spans="1:38" hidden="1" x14ac:dyDescent="0.25">
      <c r="A1542" s="1">
        <v>1540</v>
      </c>
      <c r="B1542">
        <v>1540</v>
      </c>
      <c r="C1542">
        <v>2</v>
      </c>
      <c r="D1542" t="s">
        <v>4061</v>
      </c>
      <c r="E1542" t="s">
        <v>4062</v>
      </c>
      <c r="G1542" t="s">
        <v>1374</v>
      </c>
      <c r="H1542" t="s">
        <v>170</v>
      </c>
      <c r="J1542" t="s">
        <v>441</v>
      </c>
      <c r="L1542" t="s">
        <v>12170</v>
      </c>
      <c r="M1542" t="s">
        <v>38</v>
      </c>
      <c r="N1542" t="s">
        <v>1374</v>
      </c>
      <c r="O1542" t="s">
        <v>170</v>
      </c>
      <c r="P1542" t="s">
        <v>1374</v>
      </c>
      <c r="V1542" t="s">
        <v>1375</v>
      </c>
      <c r="W1542" t="s">
        <v>170</v>
      </c>
      <c r="AC1542" t="s">
        <v>171</v>
      </c>
      <c r="AD1542" t="s">
        <v>53</v>
      </c>
      <c r="AE1542">
        <v>1889</v>
      </c>
      <c r="AF1542">
        <v>1892</v>
      </c>
      <c r="AI1542" t="e">
        <f>VLOOKUP(I1542,Current!J:Q,2,0)</f>
        <v>#N/A</v>
      </c>
      <c r="AK1542" t="s">
        <v>11775</v>
      </c>
      <c r="AL1542">
        <f t="shared" si="24"/>
        <v>0</v>
      </c>
    </row>
    <row r="1543" spans="1:38" hidden="1" x14ac:dyDescent="0.25">
      <c r="A1543" s="1">
        <v>1541</v>
      </c>
      <c r="B1543">
        <v>1541</v>
      </c>
      <c r="C1543">
        <v>3</v>
      </c>
      <c r="D1543" t="s">
        <v>4061</v>
      </c>
      <c r="E1543" t="s">
        <v>4070</v>
      </c>
      <c r="G1543" t="s">
        <v>4071</v>
      </c>
      <c r="H1543" t="s">
        <v>4072</v>
      </c>
      <c r="J1543" t="s">
        <v>55</v>
      </c>
      <c r="L1543" t="s">
        <v>12170</v>
      </c>
      <c r="M1543" t="s">
        <v>38</v>
      </c>
      <c r="N1543" t="s">
        <v>4071</v>
      </c>
      <c r="O1543" t="s">
        <v>4072</v>
      </c>
      <c r="P1543" t="s">
        <v>157</v>
      </c>
      <c r="Q1543" t="s">
        <v>64</v>
      </c>
      <c r="V1543" t="s">
        <v>65</v>
      </c>
      <c r="W1543" t="s">
        <v>136</v>
      </c>
      <c r="X1543" t="s">
        <v>468</v>
      </c>
      <c r="AC1543" t="s">
        <v>469</v>
      </c>
      <c r="AD1543" t="s">
        <v>53</v>
      </c>
      <c r="AE1543">
        <v>1901</v>
      </c>
      <c r="AF1543">
        <v>1952</v>
      </c>
      <c r="AI1543" t="e">
        <f>VLOOKUP(I1543,Current!J:Q,2,0)</f>
        <v>#N/A</v>
      </c>
      <c r="AK1543" t="s">
        <v>11775</v>
      </c>
      <c r="AL1543">
        <f t="shared" si="24"/>
        <v>0</v>
      </c>
    </row>
    <row r="1544" spans="1:38" hidden="1" x14ac:dyDescent="0.25">
      <c r="A1544" s="1">
        <v>1542</v>
      </c>
      <c r="B1544">
        <v>1542</v>
      </c>
      <c r="C1544">
        <v>0</v>
      </c>
      <c r="D1544" t="s">
        <v>4073</v>
      </c>
      <c r="E1544" t="s">
        <v>4074</v>
      </c>
      <c r="G1544" t="s">
        <v>362</v>
      </c>
      <c r="H1544" t="s">
        <v>144</v>
      </c>
      <c r="I1544" t="s">
        <v>4075</v>
      </c>
      <c r="J1544" t="s">
        <v>36</v>
      </c>
      <c r="L1544" t="s">
        <v>12170</v>
      </c>
      <c r="M1544" t="s">
        <v>38</v>
      </c>
      <c r="N1544" t="s">
        <v>362</v>
      </c>
      <c r="O1544" t="s">
        <v>144</v>
      </c>
      <c r="P1544" t="s">
        <v>362</v>
      </c>
      <c r="V1544" t="s">
        <v>363</v>
      </c>
      <c r="W1544" t="s">
        <v>144</v>
      </c>
      <c r="AC1544" t="s">
        <v>145</v>
      </c>
      <c r="AD1544" t="s">
        <v>53</v>
      </c>
      <c r="AE1544">
        <v>1883</v>
      </c>
      <c r="AF1544">
        <v>1912</v>
      </c>
      <c r="AI1544" t="e">
        <f>VLOOKUP(I1544,Current!J:Q,2,0)</f>
        <v>#N/A</v>
      </c>
      <c r="AK1544" t="s">
        <v>11775</v>
      </c>
      <c r="AL1544">
        <f t="shared" si="24"/>
        <v>0</v>
      </c>
    </row>
    <row r="1545" spans="1:38" hidden="1" x14ac:dyDescent="0.25">
      <c r="A1545" s="1">
        <v>1543</v>
      </c>
      <c r="B1545">
        <v>1543</v>
      </c>
      <c r="C1545">
        <v>0</v>
      </c>
      <c r="E1545" t="s">
        <v>4076</v>
      </c>
      <c r="G1545" t="s">
        <v>4077</v>
      </c>
      <c r="H1545" t="s">
        <v>4072</v>
      </c>
      <c r="I1545" t="s">
        <v>4078</v>
      </c>
      <c r="L1545" t="s">
        <v>12170</v>
      </c>
      <c r="M1545" t="s">
        <v>38</v>
      </c>
      <c r="N1545" t="s">
        <v>4077</v>
      </c>
      <c r="O1545" t="s">
        <v>4072</v>
      </c>
      <c r="P1545" t="s">
        <v>109</v>
      </c>
      <c r="Q1545" t="s">
        <v>160</v>
      </c>
      <c r="V1545" t="s">
        <v>359</v>
      </c>
      <c r="W1545" t="s">
        <v>136</v>
      </c>
      <c r="X1545" t="s">
        <v>468</v>
      </c>
      <c r="AC1545" t="s">
        <v>469</v>
      </c>
      <c r="AD1545" t="s">
        <v>53</v>
      </c>
      <c r="AE1545">
        <v>1903</v>
      </c>
      <c r="AF1545">
        <v>1952</v>
      </c>
      <c r="AI1545" t="e">
        <f>VLOOKUP(I1545,Current!J:Q,2,0)</f>
        <v>#N/A</v>
      </c>
      <c r="AK1545" t="s">
        <v>11775</v>
      </c>
      <c r="AL1545">
        <f t="shared" si="24"/>
        <v>0</v>
      </c>
    </row>
    <row r="1546" spans="1:38" hidden="1" x14ac:dyDescent="0.25">
      <c r="A1546" s="1">
        <v>1544</v>
      </c>
      <c r="B1546">
        <v>1544</v>
      </c>
      <c r="C1546">
        <v>0</v>
      </c>
      <c r="D1546" t="s">
        <v>4079</v>
      </c>
      <c r="E1546" t="s">
        <v>4079</v>
      </c>
      <c r="G1546" t="s">
        <v>4079</v>
      </c>
      <c r="H1546" t="s">
        <v>4079</v>
      </c>
      <c r="I1546" t="s">
        <v>4079</v>
      </c>
      <c r="J1546" t="s">
        <v>4079</v>
      </c>
      <c r="L1546" t="s">
        <v>12170</v>
      </c>
      <c r="M1546" t="s">
        <v>38</v>
      </c>
      <c r="N1546" t="s">
        <v>4080</v>
      </c>
      <c r="O1546" t="s">
        <v>4080</v>
      </c>
      <c r="V1546" t="s">
        <v>40</v>
      </c>
      <c r="AC1546" t="s">
        <v>40</v>
      </c>
      <c r="AD1546" t="s">
        <v>96</v>
      </c>
      <c r="AI1546" t="e">
        <f>VLOOKUP(I1546,Current!J:Q,2,0)</f>
        <v>#N/A</v>
      </c>
      <c r="AK1546" t="s">
        <v>11775</v>
      </c>
      <c r="AL1546">
        <f t="shared" si="24"/>
        <v>0</v>
      </c>
    </row>
    <row r="1547" spans="1:38" hidden="1" x14ac:dyDescent="0.25">
      <c r="A1547" s="1">
        <v>1545</v>
      </c>
      <c r="B1547">
        <v>1545</v>
      </c>
      <c r="C1547">
        <v>1</v>
      </c>
      <c r="D1547" t="s">
        <v>4081</v>
      </c>
      <c r="E1547" t="s">
        <v>4082</v>
      </c>
      <c r="G1547" t="s">
        <v>4083</v>
      </c>
      <c r="H1547" t="s">
        <v>119</v>
      </c>
      <c r="I1547" t="s">
        <v>4084</v>
      </c>
      <c r="J1547" t="s">
        <v>55</v>
      </c>
      <c r="L1547" t="s">
        <v>12170</v>
      </c>
      <c r="M1547" t="s">
        <v>38</v>
      </c>
      <c r="N1547" t="s">
        <v>4083</v>
      </c>
      <c r="O1547" t="s">
        <v>119</v>
      </c>
      <c r="P1547" t="s">
        <v>509</v>
      </c>
      <c r="Q1547" t="s">
        <v>222</v>
      </c>
      <c r="V1547" t="s">
        <v>223</v>
      </c>
      <c r="W1547" t="s">
        <v>119</v>
      </c>
      <c r="AC1547" t="s">
        <v>120</v>
      </c>
      <c r="AD1547" t="s">
        <v>53</v>
      </c>
      <c r="AE1547">
        <v>1905</v>
      </c>
      <c r="AF1547">
        <v>1939</v>
      </c>
      <c r="AI1547" t="e">
        <f>VLOOKUP(I1547,Current!J:Q,2,0)</f>
        <v>#N/A</v>
      </c>
      <c r="AK1547" t="s">
        <v>11775</v>
      </c>
      <c r="AL1547">
        <f t="shared" si="24"/>
        <v>0</v>
      </c>
    </row>
    <row r="1548" spans="1:38" hidden="1" x14ac:dyDescent="0.25">
      <c r="A1548" s="1">
        <v>1546</v>
      </c>
      <c r="B1548">
        <v>1546</v>
      </c>
      <c r="C1548">
        <v>2</v>
      </c>
      <c r="D1548" t="s">
        <v>4085</v>
      </c>
      <c r="E1548" t="s">
        <v>4062</v>
      </c>
      <c r="G1548" t="s">
        <v>4086</v>
      </c>
      <c r="H1548" t="s">
        <v>119</v>
      </c>
      <c r="I1548" t="s">
        <v>4087</v>
      </c>
      <c r="J1548" t="s">
        <v>55</v>
      </c>
      <c r="L1548" t="s">
        <v>12170</v>
      </c>
      <c r="M1548" t="s">
        <v>38</v>
      </c>
      <c r="N1548" t="s">
        <v>4086</v>
      </c>
      <c r="O1548" t="s">
        <v>119</v>
      </c>
      <c r="P1548" t="s">
        <v>48</v>
      </c>
      <c r="Q1548" t="s">
        <v>222</v>
      </c>
      <c r="V1548" t="s">
        <v>223</v>
      </c>
      <c r="W1548" t="s">
        <v>119</v>
      </c>
      <c r="AC1548" t="s">
        <v>120</v>
      </c>
      <c r="AD1548" t="s">
        <v>53</v>
      </c>
      <c r="AE1548">
        <v>1905</v>
      </c>
      <c r="AF1548">
        <v>1939</v>
      </c>
      <c r="AI1548" t="e">
        <f>VLOOKUP(I1548,Current!J:Q,2,0)</f>
        <v>#N/A</v>
      </c>
      <c r="AK1548" t="s">
        <v>11775</v>
      </c>
      <c r="AL1548">
        <f t="shared" si="24"/>
        <v>0</v>
      </c>
    </row>
    <row r="1549" spans="1:38" hidden="1" x14ac:dyDescent="0.25">
      <c r="A1549" s="1">
        <v>1547</v>
      </c>
      <c r="B1549">
        <v>1547</v>
      </c>
      <c r="C1549">
        <v>3</v>
      </c>
      <c r="D1549" t="s">
        <v>4088</v>
      </c>
      <c r="E1549" t="s">
        <v>4062</v>
      </c>
      <c r="G1549" t="s">
        <v>4089</v>
      </c>
      <c r="H1549" t="s">
        <v>337</v>
      </c>
      <c r="I1549" t="s">
        <v>4090</v>
      </c>
      <c r="J1549" t="s">
        <v>55</v>
      </c>
      <c r="L1549" t="s">
        <v>12170</v>
      </c>
      <c r="M1549" t="s">
        <v>38</v>
      </c>
      <c r="N1549" t="s">
        <v>4089</v>
      </c>
      <c r="O1549" t="s">
        <v>337</v>
      </c>
      <c r="P1549" t="s">
        <v>244</v>
      </c>
      <c r="Q1549" t="s">
        <v>180</v>
      </c>
      <c r="V1549" t="s">
        <v>499</v>
      </c>
      <c r="W1549" t="s">
        <v>337</v>
      </c>
      <c r="AC1549" t="s">
        <v>338</v>
      </c>
      <c r="AD1549" t="s">
        <v>53</v>
      </c>
      <c r="AE1549">
        <v>1904</v>
      </c>
      <c r="AF1549">
        <v>1940</v>
      </c>
      <c r="AI1549" t="e">
        <f>VLOOKUP(I1549,Current!J:Q,2,0)</f>
        <v>#N/A</v>
      </c>
      <c r="AK1549" t="s">
        <v>11775</v>
      </c>
      <c r="AL1549">
        <f t="shared" si="24"/>
        <v>0</v>
      </c>
    </row>
    <row r="1550" spans="1:38" hidden="1" x14ac:dyDescent="0.25">
      <c r="A1550" s="1">
        <v>1548</v>
      </c>
      <c r="B1550">
        <v>1548</v>
      </c>
      <c r="C1550">
        <v>4</v>
      </c>
      <c r="D1550" t="s">
        <v>4091</v>
      </c>
      <c r="E1550" t="s">
        <v>4062</v>
      </c>
      <c r="G1550" t="s">
        <v>4092</v>
      </c>
      <c r="H1550" t="s">
        <v>337</v>
      </c>
      <c r="I1550" t="s">
        <v>4093</v>
      </c>
      <c r="J1550" t="s">
        <v>55</v>
      </c>
      <c r="L1550" t="s">
        <v>12170</v>
      </c>
      <c r="M1550" t="s">
        <v>38</v>
      </c>
      <c r="N1550" t="s">
        <v>4092</v>
      </c>
      <c r="O1550" t="s">
        <v>337</v>
      </c>
      <c r="P1550" t="s">
        <v>201</v>
      </c>
      <c r="Q1550" t="s">
        <v>64</v>
      </c>
      <c r="V1550" t="s">
        <v>65</v>
      </c>
      <c r="W1550" t="s">
        <v>337</v>
      </c>
      <c r="AC1550" t="s">
        <v>338</v>
      </c>
      <c r="AD1550" t="s">
        <v>53</v>
      </c>
      <c r="AE1550">
        <v>1901</v>
      </c>
      <c r="AF1550">
        <v>1940</v>
      </c>
      <c r="AI1550" t="e">
        <f>VLOOKUP(I1550,Current!J:Q,2,0)</f>
        <v>#N/A</v>
      </c>
      <c r="AK1550" t="s">
        <v>11775</v>
      </c>
      <c r="AL1550">
        <f t="shared" si="24"/>
        <v>0</v>
      </c>
    </row>
    <row r="1551" spans="1:38" hidden="1" x14ac:dyDescent="0.25">
      <c r="A1551" s="1">
        <v>1549</v>
      </c>
      <c r="B1551">
        <v>1549</v>
      </c>
      <c r="C1551">
        <v>5</v>
      </c>
      <c r="D1551" t="s">
        <v>4094</v>
      </c>
      <c r="E1551" t="s">
        <v>4062</v>
      </c>
      <c r="G1551" t="s">
        <v>4095</v>
      </c>
      <c r="H1551" t="s">
        <v>278</v>
      </c>
      <c r="I1551" t="s">
        <v>4096</v>
      </c>
      <c r="J1551" t="s">
        <v>55</v>
      </c>
      <c r="L1551" t="s">
        <v>12170</v>
      </c>
      <c r="M1551" t="s">
        <v>38</v>
      </c>
      <c r="N1551" t="s">
        <v>4095</v>
      </c>
      <c r="O1551" t="s">
        <v>278</v>
      </c>
      <c r="P1551" t="s">
        <v>380</v>
      </c>
      <c r="Q1551" t="s">
        <v>160</v>
      </c>
      <c r="V1551" t="s">
        <v>359</v>
      </c>
      <c r="W1551" t="s">
        <v>278</v>
      </c>
      <c r="AC1551" t="s">
        <v>279</v>
      </c>
      <c r="AD1551" t="s">
        <v>53</v>
      </c>
      <c r="AE1551">
        <v>1903</v>
      </c>
      <c r="AF1551">
        <v>1938</v>
      </c>
      <c r="AI1551" t="e">
        <f>VLOOKUP(I1551,Current!J:Q,2,0)</f>
        <v>#N/A</v>
      </c>
      <c r="AK1551" t="s">
        <v>11775</v>
      </c>
      <c r="AL1551">
        <f t="shared" si="24"/>
        <v>0</v>
      </c>
    </row>
    <row r="1552" spans="1:38" hidden="1" x14ac:dyDescent="0.25">
      <c r="A1552" s="1">
        <v>1550</v>
      </c>
      <c r="B1552">
        <v>1550</v>
      </c>
      <c r="C1552">
        <v>6</v>
      </c>
      <c r="D1552" t="s">
        <v>4097</v>
      </c>
      <c r="E1552" t="s">
        <v>4098</v>
      </c>
      <c r="G1552" t="s">
        <v>4099</v>
      </c>
      <c r="H1552" t="s">
        <v>4100</v>
      </c>
      <c r="I1552" t="s">
        <v>4101</v>
      </c>
      <c r="J1552" t="s">
        <v>55</v>
      </c>
      <c r="L1552" t="s">
        <v>12170</v>
      </c>
      <c r="M1552" t="s">
        <v>38</v>
      </c>
      <c r="N1552" t="s">
        <v>4099</v>
      </c>
      <c r="O1552" t="s">
        <v>4100</v>
      </c>
      <c r="P1552" t="s">
        <v>48</v>
      </c>
      <c r="Q1552" t="s">
        <v>160</v>
      </c>
      <c r="V1552" t="s">
        <v>359</v>
      </c>
      <c r="W1552" t="s">
        <v>143</v>
      </c>
      <c r="X1552" t="s">
        <v>113</v>
      </c>
      <c r="AC1552" t="s">
        <v>114</v>
      </c>
      <c r="AD1552" t="s">
        <v>53</v>
      </c>
      <c r="AE1552">
        <v>1903</v>
      </c>
      <c r="AF1552">
        <v>1929</v>
      </c>
      <c r="AI1552" t="e">
        <f>VLOOKUP(I1552,Current!J:Q,2,0)</f>
        <v>#N/A</v>
      </c>
      <c r="AK1552" t="s">
        <v>11775</v>
      </c>
      <c r="AL1552">
        <f t="shared" si="24"/>
        <v>0</v>
      </c>
    </row>
    <row r="1553" spans="1:38" hidden="1" x14ac:dyDescent="0.25">
      <c r="A1553" s="1">
        <v>1551</v>
      </c>
      <c r="B1553">
        <v>1551</v>
      </c>
      <c r="C1553">
        <v>7</v>
      </c>
      <c r="D1553" t="s">
        <v>4102</v>
      </c>
      <c r="E1553" t="s">
        <v>4062</v>
      </c>
      <c r="G1553" t="s">
        <v>4103</v>
      </c>
      <c r="H1553" t="s">
        <v>4104</v>
      </c>
      <c r="I1553" t="s">
        <v>4105</v>
      </c>
      <c r="J1553" t="s">
        <v>55</v>
      </c>
      <c r="L1553" t="s">
        <v>12170</v>
      </c>
      <c r="M1553" t="s">
        <v>38</v>
      </c>
      <c r="N1553" t="s">
        <v>4103</v>
      </c>
      <c r="O1553" t="s">
        <v>4104</v>
      </c>
      <c r="P1553" t="s">
        <v>509</v>
      </c>
      <c r="Q1553" t="s">
        <v>160</v>
      </c>
      <c r="V1553" t="s">
        <v>359</v>
      </c>
      <c r="W1553" t="s">
        <v>71</v>
      </c>
      <c r="X1553" t="s">
        <v>146</v>
      </c>
      <c r="AC1553" t="s">
        <v>147</v>
      </c>
      <c r="AD1553" t="s">
        <v>53</v>
      </c>
      <c r="AE1553">
        <v>1903</v>
      </c>
      <c r="AF1553">
        <v>1935</v>
      </c>
      <c r="AI1553" t="e">
        <f>VLOOKUP(I1553,Current!J:Q,2,0)</f>
        <v>#N/A</v>
      </c>
      <c r="AK1553" t="s">
        <v>11775</v>
      </c>
      <c r="AL1553">
        <f t="shared" si="24"/>
        <v>0</v>
      </c>
    </row>
    <row r="1554" spans="1:38" hidden="1" x14ac:dyDescent="0.25">
      <c r="A1554" s="1">
        <v>1552</v>
      </c>
      <c r="B1554">
        <v>1552</v>
      </c>
      <c r="C1554">
        <v>8</v>
      </c>
      <c r="D1554" t="s">
        <v>4106</v>
      </c>
      <c r="E1554" t="s">
        <v>4062</v>
      </c>
      <c r="G1554" t="s">
        <v>4107</v>
      </c>
      <c r="H1554" t="s">
        <v>4108</v>
      </c>
      <c r="I1554" t="s">
        <v>4109</v>
      </c>
      <c r="J1554" t="s">
        <v>55</v>
      </c>
      <c r="L1554" t="s">
        <v>12170</v>
      </c>
      <c r="M1554" t="s">
        <v>38</v>
      </c>
      <c r="N1554" t="s">
        <v>4107</v>
      </c>
      <c r="O1554" t="s">
        <v>4108</v>
      </c>
      <c r="P1554" t="s">
        <v>84</v>
      </c>
      <c r="Q1554" t="s">
        <v>222</v>
      </c>
      <c r="V1554" t="s">
        <v>223</v>
      </c>
      <c r="W1554" t="s">
        <v>631</v>
      </c>
      <c r="X1554" t="s">
        <v>146</v>
      </c>
      <c r="AC1554" t="s">
        <v>147</v>
      </c>
      <c r="AD1554" t="s">
        <v>53</v>
      </c>
      <c r="AE1554">
        <v>1905</v>
      </c>
      <c r="AF1554">
        <v>1935</v>
      </c>
      <c r="AI1554" t="e">
        <f>VLOOKUP(I1554,Current!J:Q,2,0)</f>
        <v>#N/A</v>
      </c>
      <c r="AK1554" t="s">
        <v>11775</v>
      </c>
      <c r="AL1554">
        <f t="shared" si="24"/>
        <v>0</v>
      </c>
    </row>
    <row r="1555" spans="1:38" hidden="1" x14ac:dyDescent="0.25">
      <c r="A1555" s="1">
        <v>1553</v>
      </c>
      <c r="B1555">
        <v>1553</v>
      </c>
      <c r="C1555">
        <v>9</v>
      </c>
      <c r="D1555" t="s">
        <v>4110</v>
      </c>
      <c r="E1555" t="s">
        <v>4111</v>
      </c>
      <c r="G1555" t="s">
        <v>4112</v>
      </c>
      <c r="H1555" t="s">
        <v>4113</v>
      </c>
      <c r="I1555" t="s">
        <v>4114</v>
      </c>
      <c r="J1555" t="s">
        <v>55</v>
      </c>
      <c r="L1555" t="s">
        <v>12170</v>
      </c>
      <c r="M1555" t="s">
        <v>38</v>
      </c>
      <c r="N1555" t="s">
        <v>4112</v>
      </c>
      <c r="O1555" t="s">
        <v>4113</v>
      </c>
      <c r="P1555" t="s">
        <v>380</v>
      </c>
      <c r="Q1555" t="s">
        <v>542</v>
      </c>
      <c r="V1555" t="s">
        <v>547</v>
      </c>
      <c r="W1555" t="s">
        <v>159</v>
      </c>
      <c r="X1555" t="s">
        <v>146</v>
      </c>
      <c r="AC1555" t="s">
        <v>147</v>
      </c>
      <c r="AD1555" t="s">
        <v>53</v>
      </c>
      <c r="AE1555">
        <v>1906</v>
      </c>
      <c r="AF1555">
        <v>1935</v>
      </c>
      <c r="AI1555" t="e">
        <f>VLOOKUP(I1555,Current!J:Q,2,0)</f>
        <v>#N/A</v>
      </c>
      <c r="AK1555" t="s">
        <v>11775</v>
      </c>
      <c r="AL1555">
        <f t="shared" si="24"/>
        <v>0</v>
      </c>
    </row>
    <row r="1556" spans="1:38" hidden="1" x14ac:dyDescent="0.25">
      <c r="A1556" s="1">
        <v>1554</v>
      </c>
      <c r="B1556">
        <v>1554</v>
      </c>
      <c r="C1556">
        <v>10</v>
      </c>
      <c r="D1556" t="s">
        <v>4115</v>
      </c>
      <c r="E1556" t="s">
        <v>4062</v>
      </c>
      <c r="G1556" t="s">
        <v>4116</v>
      </c>
      <c r="H1556" t="s">
        <v>4117</v>
      </c>
      <c r="I1556" t="s">
        <v>4118</v>
      </c>
      <c r="J1556" t="s">
        <v>36</v>
      </c>
      <c r="L1556" t="s">
        <v>12170</v>
      </c>
      <c r="M1556" t="s">
        <v>38</v>
      </c>
      <c r="N1556" t="s">
        <v>4116</v>
      </c>
      <c r="O1556" t="s">
        <v>4117</v>
      </c>
      <c r="P1556" t="s">
        <v>631</v>
      </c>
      <c r="Q1556" t="s">
        <v>435</v>
      </c>
      <c r="V1556" t="s">
        <v>954</v>
      </c>
      <c r="W1556" t="s">
        <v>509</v>
      </c>
      <c r="X1556" t="s">
        <v>276</v>
      </c>
      <c r="AC1556" t="s">
        <v>277</v>
      </c>
      <c r="AD1556" t="s">
        <v>53</v>
      </c>
      <c r="AE1556">
        <v>1879</v>
      </c>
      <c r="AF1556">
        <v>1902</v>
      </c>
      <c r="AI1556" t="e">
        <f>VLOOKUP(I1556,Current!J:Q,2,0)</f>
        <v>#N/A</v>
      </c>
      <c r="AK1556" t="s">
        <v>11775</v>
      </c>
      <c r="AL1556">
        <f t="shared" si="24"/>
        <v>0</v>
      </c>
    </row>
    <row r="1557" spans="1:38" hidden="1" x14ac:dyDescent="0.25">
      <c r="A1557" s="1">
        <v>1555</v>
      </c>
      <c r="B1557">
        <v>1555</v>
      </c>
      <c r="C1557">
        <v>11</v>
      </c>
      <c r="D1557" t="s">
        <v>4115</v>
      </c>
      <c r="E1557" t="s">
        <v>4062</v>
      </c>
      <c r="G1557" t="s">
        <v>4119</v>
      </c>
      <c r="H1557" t="s">
        <v>4120</v>
      </c>
      <c r="I1557" t="s">
        <v>4121</v>
      </c>
      <c r="J1557" t="s">
        <v>55</v>
      </c>
      <c r="L1557" t="s">
        <v>12170</v>
      </c>
      <c r="M1557" t="s">
        <v>38</v>
      </c>
      <c r="N1557" t="s">
        <v>4119</v>
      </c>
      <c r="O1557" t="s">
        <v>4120</v>
      </c>
      <c r="P1557" t="s">
        <v>84</v>
      </c>
      <c r="Q1557" t="s">
        <v>64</v>
      </c>
      <c r="V1557" t="s">
        <v>65</v>
      </c>
      <c r="W1557" t="s">
        <v>102</v>
      </c>
      <c r="X1557" t="s">
        <v>94</v>
      </c>
      <c r="AC1557" t="s">
        <v>95</v>
      </c>
      <c r="AD1557" t="s">
        <v>53</v>
      </c>
      <c r="AE1557">
        <v>1901</v>
      </c>
      <c r="AF1557">
        <v>1951</v>
      </c>
      <c r="AI1557" t="e">
        <f>VLOOKUP(I1557,Current!J:Q,2,0)</f>
        <v>#N/A</v>
      </c>
      <c r="AK1557" t="s">
        <v>11775</v>
      </c>
      <c r="AL1557">
        <f t="shared" si="24"/>
        <v>0</v>
      </c>
    </row>
    <row r="1558" spans="1:38" hidden="1" x14ac:dyDescent="0.25">
      <c r="A1558" s="1">
        <v>1556</v>
      </c>
      <c r="B1558">
        <v>1556</v>
      </c>
      <c r="C1558">
        <v>12</v>
      </c>
      <c r="D1558" t="s">
        <v>4115</v>
      </c>
      <c r="G1558" t="s">
        <v>4112</v>
      </c>
      <c r="H1558" t="s">
        <v>4122</v>
      </c>
      <c r="I1558" t="s">
        <v>4123</v>
      </c>
      <c r="J1558" t="s">
        <v>55</v>
      </c>
      <c r="L1558" t="s">
        <v>12170</v>
      </c>
      <c r="M1558" t="s">
        <v>38</v>
      </c>
      <c r="N1558" t="s">
        <v>4112</v>
      </c>
      <c r="O1558" t="s">
        <v>4122</v>
      </c>
      <c r="P1558" t="s">
        <v>380</v>
      </c>
      <c r="Q1558" t="s">
        <v>542</v>
      </c>
      <c r="V1558" t="s">
        <v>547</v>
      </c>
      <c r="W1558" t="s">
        <v>598</v>
      </c>
      <c r="AC1558" t="s">
        <v>599</v>
      </c>
      <c r="AD1558" t="s">
        <v>53</v>
      </c>
      <c r="AE1558">
        <v>1906</v>
      </c>
      <c r="AF1558">
        <v>1937</v>
      </c>
      <c r="AI1558" t="e">
        <f>VLOOKUP(I1558,Current!J:Q,2,0)</f>
        <v>#N/A</v>
      </c>
      <c r="AK1558" t="s">
        <v>11775</v>
      </c>
      <c r="AL1558">
        <f t="shared" si="24"/>
        <v>0</v>
      </c>
    </row>
    <row r="1559" spans="1:38" hidden="1" x14ac:dyDescent="0.25">
      <c r="A1559" s="1">
        <v>1557</v>
      </c>
      <c r="B1559">
        <v>1557</v>
      </c>
      <c r="C1559">
        <v>13</v>
      </c>
      <c r="D1559" t="s">
        <v>4124</v>
      </c>
      <c r="E1559" t="s">
        <v>4062</v>
      </c>
      <c r="G1559" t="s">
        <v>4071</v>
      </c>
      <c r="H1559" t="s">
        <v>685</v>
      </c>
      <c r="I1559" t="s">
        <v>4125</v>
      </c>
      <c r="J1559" t="s">
        <v>55</v>
      </c>
      <c r="L1559" t="s">
        <v>12170</v>
      </c>
      <c r="M1559" t="s">
        <v>38</v>
      </c>
      <c r="N1559" t="s">
        <v>4071</v>
      </c>
      <c r="O1559" t="s">
        <v>685</v>
      </c>
      <c r="P1559" t="s">
        <v>157</v>
      </c>
      <c r="Q1559" t="s">
        <v>64</v>
      </c>
      <c r="V1559" t="s">
        <v>65</v>
      </c>
      <c r="W1559" t="s">
        <v>685</v>
      </c>
      <c r="AC1559" t="s">
        <v>686</v>
      </c>
      <c r="AD1559" t="s">
        <v>53</v>
      </c>
      <c r="AE1559">
        <v>1901</v>
      </c>
      <c r="AF1559">
        <v>1931</v>
      </c>
      <c r="AI1559" t="e">
        <f>VLOOKUP(I1559,Current!J:Q,2,0)</f>
        <v>#N/A</v>
      </c>
      <c r="AK1559" t="s">
        <v>11775</v>
      </c>
      <c r="AL1559">
        <f t="shared" si="24"/>
        <v>0</v>
      </c>
    </row>
    <row r="1560" spans="1:38" hidden="1" x14ac:dyDescent="0.25">
      <c r="A1560" s="1">
        <v>1558</v>
      </c>
      <c r="B1560">
        <v>1558</v>
      </c>
      <c r="C1560">
        <v>14</v>
      </c>
      <c r="D1560" t="s">
        <v>4126</v>
      </c>
      <c r="E1560" t="s">
        <v>4062</v>
      </c>
      <c r="G1560" t="s">
        <v>4127</v>
      </c>
      <c r="H1560" t="s">
        <v>4128</v>
      </c>
      <c r="I1560" t="s">
        <v>4129</v>
      </c>
      <c r="J1560" t="s">
        <v>36</v>
      </c>
      <c r="L1560" t="s">
        <v>12170</v>
      </c>
      <c r="M1560" t="s">
        <v>38</v>
      </c>
      <c r="N1560" t="s">
        <v>4127</v>
      </c>
      <c r="O1560" t="s">
        <v>4130</v>
      </c>
      <c r="P1560" t="s">
        <v>452</v>
      </c>
      <c r="Q1560" t="s">
        <v>4066</v>
      </c>
      <c r="V1560" t="s">
        <v>4131</v>
      </c>
      <c r="W1560" t="s">
        <v>180</v>
      </c>
      <c r="AC1560" t="s">
        <v>499</v>
      </c>
      <c r="AD1560" t="s">
        <v>53</v>
      </c>
      <c r="AE1560">
        <v>1870</v>
      </c>
      <c r="AF1560">
        <v>1904</v>
      </c>
      <c r="AI1560" t="e">
        <f>VLOOKUP(I1560,Current!J:Q,2,0)</f>
        <v>#N/A</v>
      </c>
      <c r="AK1560" t="s">
        <v>11775</v>
      </c>
      <c r="AL1560">
        <f t="shared" si="24"/>
        <v>0</v>
      </c>
    </row>
    <row r="1561" spans="1:38" hidden="1" x14ac:dyDescent="0.25">
      <c r="A1561" s="1">
        <v>1559</v>
      </c>
      <c r="B1561">
        <v>1559</v>
      </c>
      <c r="C1561">
        <v>15</v>
      </c>
      <c r="D1561" t="s">
        <v>4126</v>
      </c>
      <c r="E1561" t="s">
        <v>4062</v>
      </c>
      <c r="G1561" t="s">
        <v>4132</v>
      </c>
      <c r="H1561" t="s">
        <v>119</v>
      </c>
      <c r="I1561" t="s">
        <v>4129</v>
      </c>
      <c r="J1561" t="s">
        <v>55</v>
      </c>
      <c r="L1561" t="s">
        <v>12170</v>
      </c>
      <c r="M1561" t="s">
        <v>38</v>
      </c>
      <c r="N1561" t="s">
        <v>4132</v>
      </c>
      <c r="O1561" t="s">
        <v>119</v>
      </c>
      <c r="P1561" t="s">
        <v>201</v>
      </c>
      <c r="Q1561" t="s">
        <v>180</v>
      </c>
      <c r="V1561" t="s">
        <v>499</v>
      </c>
      <c r="W1561" t="s">
        <v>119</v>
      </c>
      <c r="AC1561" t="s">
        <v>120</v>
      </c>
      <c r="AD1561" t="s">
        <v>53</v>
      </c>
      <c r="AE1561">
        <v>1904</v>
      </c>
      <c r="AF1561">
        <v>1939</v>
      </c>
      <c r="AI1561" t="e">
        <f>VLOOKUP(I1561,Current!J:Q,2,0)</f>
        <v>#N/A</v>
      </c>
      <c r="AK1561" t="s">
        <v>11775</v>
      </c>
      <c r="AL1561">
        <f t="shared" si="24"/>
        <v>0</v>
      </c>
    </row>
    <row r="1562" spans="1:38" hidden="1" x14ac:dyDescent="0.25">
      <c r="A1562" s="1">
        <v>1560</v>
      </c>
      <c r="B1562">
        <v>1560</v>
      </c>
      <c r="C1562">
        <v>16</v>
      </c>
      <c r="D1562" t="s">
        <v>4133</v>
      </c>
      <c r="E1562" t="s">
        <v>4133</v>
      </c>
      <c r="G1562" t="s">
        <v>4133</v>
      </c>
      <c r="H1562" t="s">
        <v>4133</v>
      </c>
      <c r="I1562" t="s">
        <v>4133</v>
      </c>
      <c r="J1562" t="s">
        <v>4133</v>
      </c>
      <c r="L1562" t="s">
        <v>12170</v>
      </c>
      <c r="M1562" t="s">
        <v>38</v>
      </c>
      <c r="N1562" t="s">
        <v>4133</v>
      </c>
      <c r="O1562" t="s">
        <v>4133</v>
      </c>
      <c r="V1562" t="s">
        <v>40</v>
      </c>
      <c r="AC1562" t="s">
        <v>40</v>
      </c>
      <c r="AD1562" t="s">
        <v>96</v>
      </c>
      <c r="AI1562" t="e">
        <f>VLOOKUP(I1562,Current!J:Q,2,0)</f>
        <v>#N/A</v>
      </c>
      <c r="AK1562" t="s">
        <v>11775</v>
      </c>
      <c r="AL1562">
        <f t="shared" si="24"/>
        <v>0</v>
      </c>
    </row>
    <row r="1563" spans="1:38" hidden="1" x14ac:dyDescent="0.25">
      <c r="A1563" s="1">
        <v>1561</v>
      </c>
      <c r="B1563">
        <v>1561</v>
      </c>
      <c r="C1563">
        <v>17</v>
      </c>
      <c r="D1563" t="s">
        <v>4134</v>
      </c>
      <c r="E1563" t="s">
        <v>4135</v>
      </c>
      <c r="G1563" t="s">
        <v>4136</v>
      </c>
      <c r="I1563" t="s">
        <v>4137</v>
      </c>
      <c r="J1563" t="s">
        <v>55</v>
      </c>
      <c r="L1563" t="s">
        <v>12170</v>
      </c>
      <c r="M1563" t="s">
        <v>38</v>
      </c>
      <c r="N1563" t="s">
        <v>4136</v>
      </c>
      <c r="P1563" t="s">
        <v>216</v>
      </c>
      <c r="Q1563" t="s">
        <v>680</v>
      </c>
      <c r="V1563" t="s">
        <v>681</v>
      </c>
      <c r="AC1563" t="s">
        <v>40</v>
      </c>
      <c r="AD1563" t="s">
        <v>56</v>
      </c>
      <c r="AI1563">
        <f>VLOOKUP(I1563,Current!J:Q,2,0)</f>
        <v>2000</v>
      </c>
      <c r="AJ1563" t="s">
        <v>56</v>
      </c>
      <c r="AK1563">
        <v>2000</v>
      </c>
      <c r="AL1563">
        <f t="shared" si="24"/>
        <v>0</v>
      </c>
    </row>
    <row r="1564" spans="1:38" hidden="1" x14ac:dyDescent="0.25">
      <c r="A1564" s="1">
        <v>1562</v>
      </c>
      <c r="B1564">
        <v>1562</v>
      </c>
      <c r="C1564">
        <v>18</v>
      </c>
      <c r="D1564" t="s">
        <v>4138</v>
      </c>
      <c r="E1564" t="s">
        <v>4062</v>
      </c>
      <c r="G1564" t="s">
        <v>4139</v>
      </c>
      <c r="H1564" t="s">
        <v>4139</v>
      </c>
      <c r="I1564" t="s">
        <v>4140</v>
      </c>
      <c r="J1564" t="s">
        <v>55</v>
      </c>
      <c r="L1564" t="s">
        <v>12170</v>
      </c>
      <c r="M1564" t="s">
        <v>38</v>
      </c>
      <c r="N1564" t="s">
        <v>4139</v>
      </c>
      <c r="O1564" t="s">
        <v>4139</v>
      </c>
      <c r="P1564" t="s">
        <v>2330</v>
      </c>
      <c r="V1564" t="s">
        <v>2331</v>
      </c>
      <c r="W1564" t="s">
        <v>2330</v>
      </c>
      <c r="AC1564" t="s">
        <v>2331</v>
      </c>
      <c r="AD1564" t="s">
        <v>53</v>
      </c>
      <c r="AE1564">
        <v>2008</v>
      </c>
      <c r="AF1564">
        <v>2008</v>
      </c>
      <c r="AI1564" t="e">
        <f>VLOOKUP(I1564,Current!J:Q,2,0)</f>
        <v>#N/A</v>
      </c>
      <c r="AK1564" t="s">
        <v>11775</v>
      </c>
      <c r="AL1564">
        <f t="shared" si="24"/>
        <v>0</v>
      </c>
    </row>
    <row r="1565" spans="1:38" hidden="1" x14ac:dyDescent="0.25">
      <c r="A1565" s="1">
        <v>1563</v>
      </c>
      <c r="B1565">
        <v>1563</v>
      </c>
      <c r="C1565">
        <v>19</v>
      </c>
      <c r="D1565" t="s">
        <v>4141</v>
      </c>
      <c r="E1565" t="s">
        <v>4062</v>
      </c>
      <c r="G1565" t="s">
        <v>4142</v>
      </c>
      <c r="H1565" t="s">
        <v>4142</v>
      </c>
      <c r="I1565" t="s">
        <v>4143</v>
      </c>
      <c r="J1565" t="s">
        <v>55</v>
      </c>
      <c r="L1565" t="s">
        <v>12170</v>
      </c>
      <c r="M1565" t="s">
        <v>38</v>
      </c>
      <c r="N1565" t="s">
        <v>4142</v>
      </c>
      <c r="O1565" t="s">
        <v>4142</v>
      </c>
      <c r="P1565" t="s">
        <v>949</v>
      </c>
      <c r="V1565" t="s">
        <v>950</v>
      </c>
      <c r="W1565" t="s">
        <v>949</v>
      </c>
      <c r="AC1565" t="s">
        <v>950</v>
      </c>
      <c r="AD1565" t="s">
        <v>53</v>
      </c>
      <c r="AE1565">
        <v>2007</v>
      </c>
      <c r="AF1565">
        <v>2007</v>
      </c>
      <c r="AI1565" t="e">
        <f>VLOOKUP(I1565,Current!J:Q,2,0)</f>
        <v>#N/A</v>
      </c>
      <c r="AK1565" t="s">
        <v>11775</v>
      </c>
      <c r="AL1565">
        <f t="shared" si="24"/>
        <v>0</v>
      </c>
    </row>
    <row r="1566" spans="1:38" hidden="1" x14ac:dyDescent="0.25">
      <c r="A1566" s="1">
        <v>1564</v>
      </c>
      <c r="B1566">
        <v>1564</v>
      </c>
      <c r="C1566">
        <v>0</v>
      </c>
      <c r="D1566" t="s">
        <v>4144</v>
      </c>
      <c r="E1566" t="s">
        <v>4062</v>
      </c>
      <c r="G1566" t="s">
        <v>4145</v>
      </c>
      <c r="H1566" t="s">
        <v>4146</v>
      </c>
      <c r="I1566" t="s">
        <v>4147</v>
      </c>
      <c r="J1566" t="s">
        <v>36</v>
      </c>
      <c r="L1566" t="s">
        <v>12170</v>
      </c>
      <c r="M1566" t="s">
        <v>38</v>
      </c>
      <c r="N1566" t="s">
        <v>4145</v>
      </c>
      <c r="O1566" t="s">
        <v>4146</v>
      </c>
      <c r="P1566" t="s">
        <v>48</v>
      </c>
      <c r="Q1566" t="s">
        <v>3641</v>
      </c>
      <c r="V1566" t="s">
        <v>3642</v>
      </c>
      <c r="W1566" t="s">
        <v>48</v>
      </c>
      <c r="X1566" t="s">
        <v>357</v>
      </c>
      <c r="AC1566" t="s">
        <v>358</v>
      </c>
      <c r="AD1566" t="s">
        <v>53</v>
      </c>
      <c r="AE1566">
        <v>1862</v>
      </c>
      <c r="AF1566">
        <v>1865</v>
      </c>
      <c r="AI1566" t="e">
        <f>VLOOKUP(I1566,Current!J:Q,2,0)</f>
        <v>#N/A</v>
      </c>
      <c r="AK1566" t="s">
        <v>11775</v>
      </c>
      <c r="AL1566">
        <f t="shared" si="24"/>
        <v>0</v>
      </c>
    </row>
    <row r="1567" spans="1:38" hidden="1" x14ac:dyDescent="0.25">
      <c r="A1567" s="1">
        <v>1565</v>
      </c>
      <c r="B1567">
        <v>1565</v>
      </c>
      <c r="C1567">
        <v>1</v>
      </c>
      <c r="D1567" t="s">
        <v>4144</v>
      </c>
      <c r="E1567" t="s">
        <v>4148</v>
      </c>
      <c r="G1567" t="s">
        <v>316</v>
      </c>
      <c r="H1567" t="s">
        <v>180</v>
      </c>
      <c r="I1567" t="s">
        <v>4149</v>
      </c>
      <c r="J1567" t="s">
        <v>36</v>
      </c>
      <c r="L1567" t="s">
        <v>12170</v>
      </c>
      <c r="M1567" t="s">
        <v>38</v>
      </c>
      <c r="N1567" t="s">
        <v>316</v>
      </c>
      <c r="O1567" t="s">
        <v>180</v>
      </c>
      <c r="P1567" t="s">
        <v>316</v>
      </c>
      <c r="V1567" t="s">
        <v>317</v>
      </c>
      <c r="W1567" t="s">
        <v>180</v>
      </c>
      <c r="AC1567" t="s">
        <v>499</v>
      </c>
      <c r="AD1567" t="s">
        <v>53</v>
      </c>
      <c r="AE1567">
        <v>1880</v>
      </c>
      <c r="AF1567">
        <v>1904</v>
      </c>
      <c r="AI1567" t="e">
        <f>VLOOKUP(I1567,Current!J:Q,2,0)</f>
        <v>#N/A</v>
      </c>
      <c r="AK1567" t="s">
        <v>11775</v>
      </c>
      <c r="AL1567">
        <f t="shared" si="24"/>
        <v>0</v>
      </c>
    </row>
    <row r="1568" spans="1:38" hidden="1" x14ac:dyDescent="0.25">
      <c r="A1568" s="1">
        <v>1566</v>
      </c>
      <c r="B1568">
        <v>1566</v>
      </c>
      <c r="C1568">
        <v>2</v>
      </c>
      <c r="D1568" t="s">
        <v>4144</v>
      </c>
      <c r="E1568" t="s">
        <v>4150</v>
      </c>
      <c r="G1568" t="s">
        <v>4151</v>
      </c>
      <c r="H1568" t="s">
        <v>4152</v>
      </c>
      <c r="I1568" t="s">
        <v>4153</v>
      </c>
      <c r="J1568" t="s">
        <v>55</v>
      </c>
      <c r="L1568" t="s">
        <v>12170</v>
      </c>
      <c r="M1568" t="s">
        <v>38</v>
      </c>
      <c r="N1568" t="s">
        <v>4151</v>
      </c>
      <c r="O1568" t="s">
        <v>4152</v>
      </c>
      <c r="P1568" t="s">
        <v>452</v>
      </c>
      <c r="Q1568" t="s">
        <v>180</v>
      </c>
      <c r="V1568" t="s">
        <v>499</v>
      </c>
      <c r="W1568" t="s">
        <v>216</v>
      </c>
      <c r="X1568" t="s">
        <v>191</v>
      </c>
      <c r="AC1568" t="s">
        <v>192</v>
      </c>
      <c r="AD1568" t="s">
        <v>53</v>
      </c>
      <c r="AE1568">
        <v>1904</v>
      </c>
      <c r="AF1568">
        <v>1926</v>
      </c>
      <c r="AI1568" t="e">
        <f>VLOOKUP(I1568,Current!J:Q,2,0)</f>
        <v>#N/A</v>
      </c>
      <c r="AK1568" t="s">
        <v>11775</v>
      </c>
      <c r="AL1568">
        <f t="shared" si="24"/>
        <v>0</v>
      </c>
    </row>
    <row r="1569" spans="1:38" hidden="1" x14ac:dyDescent="0.25">
      <c r="A1569" s="1">
        <v>1567</v>
      </c>
      <c r="B1569">
        <v>1567</v>
      </c>
      <c r="C1569">
        <v>3</v>
      </c>
      <c r="D1569" t="s">
        <v>4154</v>
      </c>
      <c r="E1569" t="s">
        <v>4155</v>
      </c>
      <c r="G1569" t="s">
        <v>4156</v>
      </c>
      <c r="H1569" t="s">
        <v>234</v>
      </c>
      <c r="I1569" t="s">
        <v>4157</v>
      </c>
      <c r="J1569" t="s">
        <v>36</v>
      </c>
      <c r="L1569" t="s">
        <v>12170</v>
      </c>
      <c r="M1569" t="s">
        <v>38</v>
      </c>
      <c r="N1569" t="s">
        <v>4156</v>
      </c>
      <c r="O1569" t="s">
        <v>234</v>
      </c>
      <c r="P1569" t="s">
        <v>262</v>
      </c>
      <c r="Q1569" t="s">
        <v>206</v>
      </c>
      <c r="V1569" t="s">
        <v>207</v>
      </c>
      <c r="W1569" t="s">
        <v>234</v>
      </c>
      <c r="AC1569" t="s">
        <v>237</v>
      </c>
      <c r="AD1569" t="s">
        <v>53</v>
      </c>
      <c r="AE1569">
        <v>1875</v>
      </c>
      <c r="AF1569">
        <v>1898</v>
      </c>
      <c r="AI1569" t="e">
        <f>VLOOKUP(I1569,Current!J:Q,2,0)</f>
        <v>#N/A</v>
      </c>
      <c r="AK1569" t="s">
        <v>11775</v>
      </c>
      <c r="AL1569">
        <f t="shared" si="24"/>
        <v>0</v>
      </c>
    </row>
    <row r="1570" spans="1:38" hidden="1" x14ac:dyDescent="0.25">
      <c r="A1570" s="1">
        <v>1568</v>
      </c>
      <c r="B1570">
        <v>1568</v>
      </c>
      <c r="C1570">
        <v>4</v>
      </c>
      <c r="D1570" t="s">
        <v>4154</v>
      </c>
      <c r="E1570" t="s">
        <v>4158</v>
      </c>
      <c r="G1570" t="s">
        <v>4159</v>
      </c>
      <c r="H1570" t="s">
        <v>125</v>
      </c>
      <c r="I1570" t="s">
        <v>4149</v>
      </c>
      <c r="J1570" t="s">
        <v>83</v>
      </c>
      <c r="L1570" t="s">
        <v>12170</v>
      </c>
      <c r="M1570" t="s">
        <v>38</v>
      </c>
      <c r="N1570" t="s">
        <v>4159</v>
      </c>
      <c r="O1570" t="s">
        <v>125</v>
      </c>
      <c r="P1570" t="s">
        <v>386</v>
      </c>
      <c r="Q1570" t="s">
        <v>493</v>
      </c>
      <c r="V1570" t="s">
        <v>495</v>
      </c>
      <c r="W1570" t="s">
        <v>125</v>
      </c>
      <c r="AC1570" t="s">
        <v>126</v>
      </c>
      <c r="AD1570" t="s">
        <v>53</v>
      </c>
      <c r="AE1570">
        <v>1881</v>
      </c>
      <c r="AF1570">
        <v>1893</v>
      </c>
      <c r="AI1570" t="e">
        <f>VLOOKUP(I1570,Current!J:Q,2,0)</f>
        <v>#N/A</v>
      </c>
      <c r="AK1570" t="s">
        <v>11775</v>
      </c>
      <c r="AL1570">
        <f t="shared" si="24"/>
        <v>0</v>
      </c>
    </row>
    <row r="1571" spans="1:38" hidden="1" x14ac:dyDescent="0.25">
      <c r="A1571" s="1">
        <v>1569</v>
      </c>
      <c r="B1571">
        <v>1569</v>
      </c>
      <c r="C1571">
        <v>5</v>
      </c>
      <c r="D1571" t="s">
        <v>4154</v>
      </c>
      <c r="E1571" t="s">
        <v>4160</v>
      </c>
      <c r="G1571" t="s">
        <v>125</v>
      </c>
      <c r="H1571" t="s">
        <v>110</v>
      </c>
      <c r="I1571" t="s">
        <v>4161</v>
      </c>
      <c r="J1571" t="s">
        <v>83</v>
      </c>
      <c r="L1571" t="s">
        <v>12170</v>
      </c>
      <c r="M1571" t="s">
        <v>38</v>
      </c>
      <c r="N1571" t="s">
        <v>125</v>
      </c>
      <c r="O1571" t="s">
        <v>110</v>
      </c>
      <c r="P1571" t="s">
        <v>125</v>
      </c>
      <c r="V1571" t="s">
        <v>126</v>
      </c>
      <c r="W1571" t="s">
        <v>110</v>
      </c>
      <c r="AC1571" t="s">
        <v>111</v>
      </c>
      <c r="AD1571" t="s">
        <v>53</v>
      </c>
      <c r="AE1571">
        <v>1893</v>
      </c>
      <c r="AF1571">
        <v>1896</v>
      </c>
      <c r="AI1571" t="e">
        <f>VLOOKUP(I1571,Current!J:Q,2,0)</f>
        <v>#N/A</v>
      </c>
      <c r="AK1571" t="s">
        <v>11775</v>
      </c>
      <c r="AL1571">
        <f t="shared" si="24"/>
        <v>0</v>
      </c>
    </row>
    <row r="1572" spans="1:38" hidden="1" x14ac:dyDescent="0.25">
      <c r="A1572" s="1">
        <v>1570</v>
      </c>
      <c r="B1572">
        <v>1570</v>
      </c>
      <c r="C1572">
        <v>6</v>
      </c>
      <c r="D1572" t="s">
        <v>4154</v>
      </c>
      <c r="E1572" t="s">
        <v>4162</v>
      </c>
      <c r="G1572" t="s">
        <v>4163</v>
      </c>
      <c r="H1572" t="s">
        <v>2702</v>
      </c>
      <c r="I1572" t="s">
        <v>4164</v>
      </c>
      <c r="J1572" t="s">
        <v>55</v>
      </c>
      <c r="L1572" t="s">
        <v>12170</v>
      </c>
      <c r="M1572" t="s">
        <v>38</v>
      </c>
      <c r="N1572" t="s">
        <v>4163</v>
      </c>
      <c r="O1572" t="s">
        <v>2702</v>
      </c>
      <c r="P1572" t="s">
        <v>131</v>
      </c>
      <c r="Q1572" t="s">
        <v>234</v>
      </c>
      <c r="V1572" t="s">
        <v>237</v>
      </c>
      <c r="W1572" t="s">
        <v>452</v>
      </c>
      <c r="X1572" t="s">
        <v>1124</v>
      </c>
      <c r="AC1572" t="s">
        <v>1125</v>
      </c>
      <c r="AD1572" t="s">
        <v>53</v>
      </c>
      <c r="AE1572">
        <v>1898</v>
      </c>
      <c r="AF1572">
        <v>1921</v>
      </c>
      <c r="AI1572" t="e">
        <f>VLOOKUP(I1572,Current!J:Q,2,0)</f>
        <v>#N/A</v>
      </c>
      <c r="AK1572" t="s">
        <v>11775</v>
      </c>
      <c r="AL1572">
        <f t="shared" si="24"/>
        <v>0</v>
      </c>
    </row>
    <row r="1573" spans="1:38" hidden="1" x14ac:dyDescent="0.25">
      <c r="A1573" s="1">
        <v>1571</v>
      </c>
      <c r="B1573">
        <v>1571</v>
      </c>
      <c r="C1573">
        <v>7</v>
      </c>
      <c r="D1573" t="s">
        <v>4154</v>
      </c>
      <c r="E1573" t="s">
        <v>4165</v>
      </c>
      <c r="G1573" t="s">
        <v>4166</v>
      </c>
      <c r="H1573" t="s">
        <v>4167</v>
      </c>
      <c r="I1573" t="s">
        <v>4168</v>
      </c>
      <c r="J1573" t="s">
        <v>55</v>
      </c>
      <c r="L1573" t="s">
        <v>12170</v>
      </c>
      <c r="M1573" t="s">
        <v>38</v>
      </c>
      <c r="N1573" t="s">
        <v>4166</v>
      </c>
      <c r="O1573" t="s">
        <v>4167</v>
      </c>
      <c r="P1573" t="s">
        <v>509</v>
      </c>
      <c r="Q1573" t="s">
        <v>1124</v>
      </c>
      <c r="V1573" t="s">
        <v>1125</v>
      </c>
      <c r="W1573" t="s">
        <v>631</v>
      </c>
      <c r="X1573" t="s">
        <v>183</v>
      </c>
      <c r="AC1573" t="s">
        <v>581</v>
      </c>
      <c r="AD1573" t="s">
        <v>53</v>
      </c>
      <c r="AE1573">
        <v>1921</v>
      </c>
      <c r="AF1573">
        <v>1934</v>
      </c>
      <c r="AI1573" t="e">
        <f>VLOOKUP(I1573,Current!J:Q,2,0)</f>
        <v>#N/A</v>
      </c>
      <c r="AK1573" t="s">
        <v>11775</v>
      </c>
      <c r="AL1573">
        <f t="shared" si="24"/>
        <v>0</v>
      </c>
    </row>
    <row r="1574" spans="1:38" hidden="1" x14ac:dyDescent="0.25">
      <c r="A1574" s="1">
        <v>1572</v>
      </c>
      <c r="B1574">
        <v>1572</v>
      </c>
      <c r="C1574">
        <v>8</v>
      </c>
      <c r="D1574" t="s">
        <v>4154</v>
      </c>
      <c r="E1574" t="s">
        <v>4165</v>
      </c>
      <c r="G1574" t="s">
        <v>4166</v>
      </c>
      <c r="H1574" t="s">
        <v>4167</v>
      </c>
      <c r="I1574" t="s">
        <v>4169</v>
      </c>
      <c r="J1574" t="s">
        <v>55</v>
      </c>
      <c r="L1574" t="s">
        <v>12170</v>
      </c>
      <c r="M1574" t="s">
        <v>38</v>
      </c>
      <c r="N1574" t="s">
        <v>4166</v>
      </c>
      <c r="O1574" t="s">
        <v>4167</v>
      </c>
      <c r="P1574" t="s">
        <v>509</v>
      </c>
      <c r="Q1574" t="s">
        <v>1124</v>
      </c>
      <c r="V1574" t="s">
        <v>1125</v>
      </c>
      <c r="W1574" t="s">
        <v>631</v>
      </c>
      <c r="X1574" t="s">
        <v>183</v>
      </c>
      <c r="AC1574" t="s">
        <v>581</v>
      </c>
      <c r="AD1574" t="s">
        <v>53</v>
      </c>
      <c r="AE1574">
        <v>1921</v>
      </c>
      <c r="AF1574">
        <v>1934</v>
      </c>
      <c r="AI1574" t="e">
        <f>VLOOKUP(I1574,Current!J:Q,2,0)</f>
        <v>#N/A</v>
      </c>
      <c r="AK1574" t="s">
        <v>11775</v>
      </c>
      <c r="AL1574">
        <f t="shared" si="24"/>
        <v>0</v>
      </c>
    </row>
    <row r="1575" spans="1:38" hidden="1" x14ac:dyDescent="0.25">
      <c r="A1575" s="1">
        <v>1573</v>
      </c>
      <c r="B1575">
        <v>1573</v>
      </c>
      <c r="C1575">
        <v>9</v>
      </c>
      <c r="D1575" t="s">
        <v>4154</v>
      </c>
      <c r="E1575" t="s">
        <v>4165</v>
      </c>
      <c r="G1575" t="s">
        <v>4166</v>
      </c>
      <c r="H1575" t="s">
        <v>4170</v>
      </c>
      <c r="I1575" t="s">
        <v>4171</v>
      </c>
      <c r="J1575" t="s">
        <v>55</v>
      </c>
      <c r="L1575" t="s">
        <v>12170</v>
      </c>
      <c r="M1575" t="s">
        <v>38</v>
      </c>
      <c r="N1575" t="s">
        <v>4166</v>
      </c>
      <c r="O1575" t="s">
        <v>4170</v>
      </c>
      <c r="P1575" t="s">
        <v>509</v>
      </c>
      <c r="Q1575" t="s">
        <v>1124</v>
      </c>
      <c r="V1575" t="s">
        <v>1125</v>
      </c>
      <c r="W1575" t="s">
        <v>48</v>
      </c>
      <c r="X1575" t="s">
        <v>884</v>
      </c>
      <c r="AC1575" t="s">
        <v>885</v>
      </c>
      <c r="AD1575" t="s">
        <v>53</v>
      </c>
      <c r="AE1575">
        <v>1921</v>
      </c>
      <c r="AF1575">
        <v>1930</v>
      </c>
      <c r="AI1575" t="e">
        <f>VLOOKUP(I1575,Current!J:Q,2,0)</f>
        <v>#N/A</v>
      </c>
      <c r="AK1575" t="s">
        <v>11775</v>
      </c>
      <c r="AL1575">
        <f t="shared" si="24"/>
        <v>0</v>
      </c>
    </row>
    <row r="1576" spans="1:38" hidden="1" x14ac:dyDescent="0.25">
      <c r="A1576" s="1">
        <v>1574</v>
      </c>
      <c r="B1576">
        <v>1574</v>
      </c>
      <c r="C1576">
        <v>10</v>
      </c>
      <c r="D1576" t="s">
        <v>4172</v>
      </c>
      <c r="E1576" t="s">
        <v>4062</v>
      </c>
      <c r="G1576" t="s">
        <v>4173</v>
      </c>
      <c r="H1576" t="s">
        <v>4174</v>
      </c>
      <c r="I1576" t="s">
        <v>4175</v>
      </c>
      <c r="J1576" t="s">
        <v>36</v>
      </c>
      <c r="L1576" t="s">
        <v>12170</v>
      </c>
      <c r="M1576" t="s">
        <v>38</v>
      </c>
      <c r="N1576" t="s">
        <v>4173</v>
      </c>
      <c r="O1576" t="s">
        <v>4174</v>
      </c>
      <c r="P1576" t="s">
        <v>136</v>
      </c>
      <c r="Q1576" t="s">
        <v>290</v>
      </c>
      <c r="V1576" t="s">
        <v>291</v>
      </c>
      <c r="W1576" t="s">
        <v>230</v>
      </c>
      <c r="X1576" t="s">
        <v>64</v>
      </c>
      <c r="AC1576" t="s">
        <v>65</v>
      </c>
      <c r="AD1576" t="s">
        <v>53</v>
      </c>
      <c r="AE1576">
        <v>1878</v>
      </c>
      <c r="AF1576">
        <v>1901</v>
      </c>
      <c r="AI1576" t="e">
        <f>VLOOKUP(I1576,Current!J:Q,2,0)</f>
        <v>#N/A</v>
      </c>
      <c r="AK1576" t="s">
        <v>11775</v>
      </c>
      <c r="AL1576">
        <f t="shared" si="24"/>
        <v>0</v>
      </c>
    </row>
    <row r="1577" spans="1:38" hidden="1" x14ac:dyDescent="0.25">
      <c r="A1577" s="1">
        <v>1575</v>
      </c>
      <c r="B1577">
        <v>1575</v>
      </c>
      <c r="C1577">
        <v>11</v>
      </c>
      <c r="D1577" t="s">
        <v>4172</v>
      </c>
      <c r="E1577" t="s">
        <v>4062</v>
      </c>
      <c r="G1577" t="s">
        <v>158</v>
      </c>
      <c r="H1577" t="s">
        <v>318</v>
      </c>
      <c r="I1577" t="s">
        <v>4175</v>
      </c>
      <c r="J1577" t="s">
        <v>83</v>
      </c>
      <c r="L1577" t="s">
        <v>12170</v>
      </c>
      <c r="M1577" t="s">
        <v>38</v>
      </c>
      <c r="N1577" t="s">
        <v>158</v>
      </c>
      <c r="O1577" t="s">
        <v>318</v>
      </c>
      <c r="P1577" t="s">
        <v>158</v>
      </c>
      <c r="V1577" t="s">
        <v>1194</v>
      </c>
      <c r="W1577" t="s">
        <v>318</v>
      </c>
      <c r="AC1577" t="s">
        <v>319</v>
      </c>
      <c r="AD1577" t="s">
        <v>53</v>
      </c>
      <c r="AE1577">
        <v>1882</v>
      </c>
      <c r="AF1577">
        <v>1897</v>
      </c>
      <c r="AI1577" t="e">
        <f>VLOOKUP(I1577,Current!J:Q,2,0)</f>
        <v>#N/A</v>
      </c>
      <c r="AK1577" t="s">
        <v>11775</v>
      </c>
      <c r="AL1577">
        <f t="shared" si="24"/>
        <v>0</v>
      </c>
    </row>
    <row r="1578" spans="1:38" hidden="1" x14ac:dyDescent="0.25">
      <c r="A1578" s="1">
        <v>1576</v>
      </c>
      <c r="B1578">
        <v>1576</v>
      </c>
      <c r="C1578">
        <v>12</v>
      </c>
      <c r="D1578" t="s">
        <v>4172</v>
      </c>
      <c r="E1578" t="s">
        <v>4176</v>
      </c>
      <c r="G1578" t="s">
        <v>4177</v>
      </c>
      <c r="H1578" t="s">
        <v>4178</v>
      </c>
      <c r="I1578" t="s">
        <v>4179</v>
      </c>
      <c r="J1578" t="s">
        <v>55</v>
      </c>
      <c r="L1578" t="s">
        <v>12170</v>
      </c>
      <c r="M1578" t="s">
        <v>38</v>
      </c>
      <c r="N1578" t="s">
        <v>4177</v>
      </c>
      <c r="O1578" t="s">
        <v>4178</v>
      </c>
      <c r="P1578" t="s">
        <v>143</v>
      </c>
      <c r="Q1578" t="s">
        <v>64</v>
      </c>
      <c r="V1578" t="s">
        <v>65</v>
      </c>
      <c r="W1578" t="s">
        <v>157</v>
      </c>
      <c r="X1578" t="s">
        <v>181</v>
      </c>
      <c r="AC1578" t="s">
        <v>691</v>
      </c>
      <c r="AD1578" t="s">
        <v>53</v>
      </c>
      <c r="AE1578">
        <v>1901</v>
      </c>
      <c r="AF1578">
        <v>1950</v>
      </c>
      <c r="AI1578" t="e">
        <f>VLOOKUP(I1578,Current!J:Q,2,0)</f>
        <v>#N/A</v>
      </c>
      <c r="AK1578" t="s">
        <v>11775</v>
      </c>
      <c r="AL1578">
        <f t="shared" si="24"/>
        <v>0</v>
      </c>
    </row>
    <row r="1579" spans="1:38" hidden="1" x14ac:dyDescent="0.25">
      <c r="A1579" s="1">
        <v>1577</v>
      </c>
      <c r="B1579">
        <v>1577</v>
      </c>
      <c r="C1579">
        <v>13</v>
      </c>
      <c r="D1579" t="s">
        <v>4180</v>
      </c>
      <c r="E1579" t="s">
        <v>4062</v>
      </c>
      <c r="G1579" t="s">
        <v>4181</v>
      </c>
      <c r="H1579" t="s">
        <v>4182</v>
      </c>
      <c r="I1579" t="s">
        <v>4183</v>
      </c>
      <c r="J1579" t="s">
        <v>55</v>
      </c>
      <c r="L1579" t="s">
        <v>12170</v>
      </c>
      <c r="M1579" t="s">
        <v>38</v>
      </c>
      <c r="N1579" t="s">
        <v>4181</v>
      </c>
      <c r="O1579" t="s">
        <v>4182</v>
      </c>
      <c r="P1579" t="s">
        <v>201</v>
      </c>
      <c r="Q1579" t="s">
        <v>276</v>
      </c>
      <c r="V1579" t="s">
        <v>277</v>
      </c>
      <c r="W1579" t="s">
        <v>93</v>
      </c>
      <c r="X1579" t="s">
        <v>884</v>
      </c>
      <c r="AC1579" t="s">
        <v>885</v>
      </c>
      <c r="AD1579" t="s">
        <v>53</v>
      </c>
      <c r="AE1579">
        <v>1902</v>
      </c>
      <c r="AF1579">
        <v>1930</v>
      </c>
      <c r="AI1579" t="e">
        <f>VLOOKUP(I1579,Current!J:Q,2,0)</f>
        <v>#N/A</v>
      </c>
      <c r="AK1579" t="s">
        <v>11775</v>
      </c>
      <c r="AL1579">
        <f t="shared" si="24"/>
        <v>0</v>
      </c>
    </row>
    <row r="1580" spans="1:38" hidden="1" x14ac:dyDescent="0.25">
      <c r="A1580" s="1">
        <v>1578</v>
      </c>
      <c r="B1580">
        <v>1578</v>
      </c>
      <c r="C1580">
        <v>14</v>
      </c>
      <c r="D1580" t="s">
        <v>4184</v>
      </c>
      <c r="E1580" t="s">
        <v>4185</v>
      </c>
      <c r="G1580" t="s">
        <v>362</v>
      </c>
      <c r="H1580" t="s">
        <v>572</v>
      </c>
      <c r="I1580" t="s">
        <v>4186</v>
      </c>
      <c r="J1580" t="s">
        <v>36</v>
      </c>
      <c r="L1580" t="s">
        <v>12170</v>
      </c>
      <c r="M1580" t="s">
        <v>38</v>
      </c>
      <c r="N1580" t="s">
        <v>362</v>
      </c>
      <c r="O1580" t="s">
        <v>572</v>
      </c>
      <c r="P1580" t="s">
        <v>362</v>
      </c>
      <c r="V1580" t="s">
        <v>363</v>
      </c>
      <c r="W1580" t="s">
        <v>572</v>
      </c>
      <c r="AC1580" t="s">
        <v>573</v>
      </c>
      <c r="AD1580" t="s">
        <v>53</v>
      </c>
      <c r="AE1580">
        <v>1883</v>
      </c>
      <c r="AF1580">
        <v>1884</v>
      </c>
      <c r="AI1580" t="e">
        <f>VLOOKUP(I1580,Current!J:Q,2,0)</f>
        <v>#N/A</v>
      </c>
      <c r="AK1580" t="s">
        <v>11775</v>
      </c>
      <c r="AL1580">
        <f t="shared" si="24"/>
        <v>0</v>
      </c>
    </row>
    <row r="1581" spans="1:38" hidden="1" x14ac:dyDescent="0.25">
      <c r="A1581" s="1">
        <v>1579</v>
      </c>
      <c r="B1581">
        <v>1579</v>
      </c>
      <c r="C1581">
        <v>15</v>
      </c>
      <c r="D1581" t="s">
        <v>4184</v>
      </c>
      <c r="E1581" t="s">
        <v>4185</v>
      </c>
      <c r="G1581" t="s">
        <v>572</v>
      </c>
      <c r="H1581" t="s">
        <v>536</v>
      </c>
      <c r="I1581" t="s">
        <v>4186</v>
      </c>
      <c r="J1581" t="s">
        <v>83</v>
      </c>
      <c r="L1581" t="s">
        <v>12170</v>
      </c>
      <c r="M1581" t="s">
        <v>38</v>
      </c>
      <c r="N1581" t="s">
        <v>572</v>
      </c>
      <c r="O1581" t="s">
        <v>536</v>
      </c>
      <c r="P1581" t="s">
        <v>572</v>
      </c>
      <c r="V1581" t="s">
        <v>573</v>
      </c>
      <c r="W1581" t="s">
        <v>536</v>
      </c>
      <c r="AC1581" t="s">
        <v>537</v>
      </c>
      <c r="AD1581" t="s">
        <v>53</v>
      </c>
      <c r="AE1581">
        <v>1884</v>
      </c>
      <c r="AF1581">
        <v>1900</v>
      </c>
      <c r="AI1581" t="e">
        <f>VLOOKUP(I1581,Current!J:Q,2,0)</f>
        <v>#N/A</v>
      </c>
      <c r="AK1581" t="s">
        <v>11775</v>
      </c>
      <c r="AL1581">
        <f t="shared" si="24"/>
        <v>0</v>
      </c>
    </row>
    <row r="1582" spans="1:38" hidden="1" x14ac:dyDescent="0.25">
      <c r="A1582" s="1">
        <v>1580</v>
      </c>
      <c r="B1582">
        <v>1580</v>
      </c>
      <c r="C1582">
        <v>16</v>
      </c>
      <c r="D1582" t="s">
        <v>4184</v>
      </c>
      <c r="E1582" t="s">
        <v>4187</v>
      </c>
      <c r="G1582" t="s">
        <v>4188</v>
      </c>
      <c r="H1582" t="s">
        <v>4189</v>
      </c>
      <c r="I1582" t="s">
        <v>4190</v>
      </c>
      <c r="J1582" t="s">
        <v>55</v>
      </c>
      <c r="L1582" t="s">
        <v>12170</v>
      </c>
      <c r="M1582" t="s">
        <v>38</v>
      </c>
      <c r="N1582" t="s">
        <v>4188</v>
      </c>
      <c r="O1582" t="s">
        <v>4189</v>
      </c>
      <c r="P1582" t="s">
        <v>179</v>
      </c>
      <c r="Q1582" t="s">
        <v>64</v>
      </c>
      <c r="V1582" t="s">
        <v>65</v>
      </c>
      <c r="W1582" t="s">
        <v>157</v>
      </c>
      <c r="X1582" t="s">
        <v>685</v>
      </c>
      <c r="AC1582" t="s">
        <v>686</v>
      </c>
      <c r="AD1582" t="s">
        <v>53</v>
      </c>
      <c r="AE1582">
        <v>1901</v>
      </c>
      <c r="AF1582">
        <v>1931</v>
      </c>
      <c r="AI1582" t="e">
        <f>VLOOKUP(I1582,Current!J:Q,2,0)</f>
        <v>#N/A</v>
      </c>
      <c r="AK1582" t="s">
        <v>11775</v>
      </c>
      <c r="AL1582">
        <f t="shared" si="24"/>
        <v>0</v>
      </c>
    </row>
    <row r="1583" spans="1:38" hidden="1" x14ac:dyDescent="0.25">
      <c r="A1583" s="1">
        <v>1581</v>
      </c>
      <c r="B1583">
        <v>1581</v>
      </c>
      <c r="C1583">
        <v>17</v>
      </c>
      <c r="D1583" t="s">
        <v>4191</v>
      </c>
      <c r="E1583" t="s">
        <v>4062</v>
      </c>
      <c r="G1583" t="s">
        <v>4192</v>
      </c>
      <c r="H1583" t="s">
        <v>4193</v>
      </c>
      <c r="I1583" t="s">
        <v>4194</v>
      </c>
      <c r="J1583" t="s">
        <v>83</v>
      </c>
      <c r="L1583" t="s">
        <v>12170</v>
      </c>
      <c r="M1583" t="s">
        <v>38</v>
      </c>
      <c r="N1583" t="s">
        <v>4192</v>
      </c>
      <c r="O1583" t="s">
        <v>4193</v>
      </c>
      <c r="P1583" t="s">
        <v>362</v>
      </c>
      <c r="V1583" t="s">
        <v>363</v>
      </c>
      <c r="W1583" t="s">
        <v>210</v>
      </c>
      <c r="X1583" t="s">
        <v>64</v>
      </c>
      <c r="AC1583" t="s">
        <v>65</v>
      </c>
      <c r="AD1583" t="s">
        <v>53</v>
      </c>
      <c r="AE1583">
        <v>1883</v>
      </c>
      <c r="AF1583">
        <v>1901</v>
      </c>
      <c r="AI1583" t="e">
        <f>VLOOKUP(I1583,Current!J:Q,2,0)</f>
        <v>#N/A</v>
      </c>
      <c r="AK1583" t="s">
        <v>11775</v>
      </c>
      <c r="AL1583">
        <f t="shared" si="24"/>
        <v>0</v>
      </c>
    </row>
    <row r="1584" spans="1:38" hidden="1" x14ac:dyDescent="0.25">
      <c r="A1584" s="1">
        <v>1582</v>
      </c>
      <c r="B1584">
        <v>1582</v>
      </c>
      <c r="C1584">
        <v>18</v>
      </c>
      <c r="D1584" t="s">
        <v>4191</v>
      </c>
      <c r="E1584" t="s">
        <v>4195</v>
      </c>
      <c r="G1584" t="s">
        <v>4193</v>
      </c>
      <c r="H1584" t="s">
        <v>4196</v>
      </c>
      <c r="I1584" t="s">
        <v>4194</v>
      </c>
      <c r="J1584" t="s">
        <v>55</v>
      </c>
      <c r="L1584" t="s">
        <v>12170</v>
      </c>
      <c r="M1584" t="s">
        <v>38</v>
      </c>
      <c r="N1584" t="s">
        <v>4193</v>
      </c>
      <c r="O1584" t="s">
        <v>4196</v>
      </c>
      <c r="P1584" t="s">
        <v>210</v>
      </c>
      <c r="Q1584" t="s">
        <v>64</v>
      </c>
      <c r="V1584" t="s">
        <v>65</v>
      </c>
      <c r="W1584" t="s">
        <v>157</v>
      </c>
      <c r="X1584" t="s">
        <v>94</v>
      </c>
      <c r="AC1584" t="s">
        <v>95</v>
      </c>
      <c r="AD1584" t="s">
        <v>53</v>
      </c>
      <c r="AE1584">
        <v>1901</v>
      </c>
      <c r="AF1584">
        <v>1951</v>
      </c>
      <c r="AI1584" t="e">
        <f>VLOOKUP(I1584,Current!J:Q,2,0)</f>
        <v>#N/A</v>
      </c>
      <c r="AK1584" t="s">
        <v>11775</v>
      </c>
      <c r="AL1584">
        <f t="shared" si="24"/>
        <v>0</v>
      </c>
    </row>
    <row r="1585" spans="1:38" hidden="1" x14ac:dyDescent="0.25">
      <c r="A1585" s="1">
        <v>1583</v>
      </c>
      <c r="B1585">
        <v>1583</v>
      </c>
      <c r="C1585">
        <v>19</v>
      </c>
      <c r="D1585" t="s">
        <v>4197</v>
      </c>
      <c r="E1585" t="s">
        <v>4187</v>
      </c>
      <c r="G1585" t="s">
        <v>4198</v>
      </c>
      <c r="H1585" t="s">
        <v>4199</v>
      </c>
      <c r="I1585" t="s">
        <v>4200</v>
      </c>
      <c r="J1585" t="s">
        <v>36</v>
      </c>
      <c r="L1585" t="s">
        <v>12170</v>
      </c>
      <c r="M1585" t="s">
        <v>38</v>
      </c>
      <c r="N1585" t="s">
        <v>4198</v>
      </c>
      <c r="O1585" t="s">
        <v>4199</v>
      </c>
      <c r="P1585" t="s">
        <v>48</v>
      </c>
      <c r="Q1585" t="s">
        <v>362</v>
      </c>
      <c r="R1585" t="s">
        <v>510</v>
      </c>
      <c r="V1585" t="s">
        <v>4201</v>
      </c>
      <c r="W1585" t="s">
        <v>49</v>
      </c>
      <c r="X1585" t="s">
        <v>269</v>
      </c>
      <c r="Y1585" t="s">
        <v>542</v>
      </c>
      <c r="AC1585" t="s">
        <v>4202</v>
      </c>
      <c r="AD1585" t="s">
        <v>53</v>
      </c>
      <c r="AE1585">
        <v>1883</v>
      </c>
      <c r="AF1585">
        <v>1885</v>
      </c>
      <c r="AG1585">
        <v>1887</v>
      </c>
      <c r="AH1585">
        <v>1906</v>
      </c>
      <c r="AI1585" t="e">
        <f>VLOOKUP(I1585,Current!J:Q,2,0)</f>
        <v>#N/A</v>
      </c>
      <c r="AK1585" t="s">
        <v>11775</v>
      </c>
      <c r="AL1585">
        <f t="shared" si="24"/>
        <v>0</v>
      </c>
    </row>
    <row r="1586" spans="1:38" hidden="1" x14ac:dyDescent="0.25">
      <c r="A1586" s="1">
        <v>1584</v>
      </c>
      <c r="B1586">
        <v>1584</v>
      </c>
      <c r="C1586">
        <v>20</v>
      </c>
      <c r="D1586" t="s">
        <v>4197</v>
      </c>
      <c r="E1586" t="s">
        <v>4203</v>
      </c>
      <c r="G1586" t="s">
        <v>4204</v>
      </c>
      <c r="H1586" t="s">
        <v>4205</v>
      </c>
      <c r="I1586" t="s">
        <v>4206</v>
      </c>
      <c r="J1586" t="s">
        <v>55</v>
      </c>
      <c r="L1586" t="s">
        <v>12170</v>
      </c>
      <c r="M1586" t="s">
        <v>38</v>
      </c>
      <c r="N1586" t="s">
        <v>4204</v>
      </c>
      <c r="O1586" t="s">
        <v>4205</v>
      </c>
      <c r="P1586" t="s">
        <v>275</v>
      </c>
      <c r="Q1586" t="s">
        <v>542</v>
      </c>
      <c r="V1586" t="s">
        <v>547</v>
      </c>
      <c r="W1586" t="s">
        <v>269</v>
      </c>
      <c r="X1586" t="s">
        <v>137</v>
      </c>
      <c r="AC1586" t="s">
        <v>138</v>
      </c>
      <c r="AD1586" t="s">
        <v>53</v>
      </c>
      <c r="AE1586">
        <v>1906</v>
      </c>
      <c r="AF1586">
        <v>1946</v>
      </c>
      <c r="AI1586" t="e">
        <f>VLOOKUP(I1586,Current!J:Q,2,0)</f>
        <v>#N/A</v>
      </c>
      <c r="AK1586" t="s">
        <v>11775</v>
      </c>
      <c r="AL1586">
        <f t="shared" si="24"/>
        <v>0</v>
      </c>
    </row>
    <row r="1587" spans="1:38" hidden="1" x14ac:dyDescent="0.25">
      <c r="A1587" s="1">
        <v>1585</v>
      </c>
      <c r="B1587">
        <v>1585</v>
      </c>
      <c r="C1587">
        <v>21</v>
      </c>
      <c r="D1587" t="s">
        <v>4207</v>
      </c>
      <c r="E1587" t="s">
        <v>4203</v>
      </c>
      <c r="G1587" t="s">
        <v>4208</v>
      </c>
      <c r="H1587" t="s">
        <v>2450</v>
      </c>
      <c r="I1587" t="s">
        <v>4209</v>
      </c>
      <c r="J1587" t="s">
        <v>55</v>
      </c>
      <c r="L1587" t="s">
        <v>12170</v>
      </c>
      <c r="M1587" t="s">
        <v>38</v>
      </c>
      <c r="N1587" t="s">
        <v>4208</v>
      </c>
      <c r="O1587" t="s">
        <v>2450</v>
      </c>
      <c r="P1587" t="s">
        <v>631</v>
      </c>
      <c r="Q1587" t="s">
        <v>542</v>
      </c>
      <c r="V1587" t="s">
        <v>547</v>
      </c>
      <c r="W1587" t="s">
        <v>275</v>
      </c>
      <c r="X1587" t="s">
        <v>113</v>
      </c>
      <c r="AC1587" t="s">
        <v>114</v>
      </c>
      <c r="AD1587" t="s">
        <v>53</v>
      </c>
      <c r="AE1587">
        <v>1906</v>
      </c>
      <c r="AF1587">
        <v>1929</v>
      </c>
      <c r="AI1587" t="e">
        <f>VLOOKUP(I1587,Current!J:Q,2,0)</f>
        <v>#N/A</v>
      </c>
      <c r="AK1587" t="s">
        <v>11775</v>
      </c>
      <c r="AL1587">
        <f t="shared" si="24"/>
        <v>0</v>
      </c>
    </row>
    <row r="1588" spans="1:38" hidden="1" x14ac:dyDescent="0.25">
      <c r="A1588" s="1">
        <v>1586</v>
      </c>
      <c r="B1588">
        <v>1586</v>
      </c>
      <c r="C1588">
        <v>22</v>
      </c>
      <c r="D1588" t="s">
        <v>4210</v>
      </c>
      <c r="E1588" t="s">
        <v>4062</v>
      </c>
      <c r="G1588" t="s">
        <v>4211</v>
      </c>
      <c r="H1588" t="s">
        <v>4212</v>
      </c>
      <c r="I1588" t="s">
        <v>4213</v>
      </c>
      <c r="J1588" t="s">
        <v>36</v>
      </c>
      <c r="L1588" t="s">
        <v>12170</v>
      </c>
      <c r="M1588" t="s">
        <v>38</v>
      </c>
      <c r="N1588" t="s">
        <v>4211</v>
      </c>
      <c r="O1588" t="s">
        <v>4212</v>
      </c>
      <c r="P1588" t="s">
        <v>78</v>
      </c>
      <c r="Q1588" t="s">
        <v>435</v>
      </c>
      <c r="V1588" t="s">
        <v>954</v>
      </c>
      <c r="W1588" t="s">
        <v>112</v>
      </c>
      <c r="X1588" t="s">
        <v>64</v>
      </c>
      <c r="AC1588" t="s">
        <v>65</v>
      </c>
      <c r="AD1588" t="s">
        <v>53</v>
      </c>
      <c r="AE1588">
        <v>1879</v>
      </c>
      <c r="AF1588">
        <v>1901</v>
      </c>
      <c r="AI1588" t="e">
        <f>VLOOKUP(I1588,Current!J:Q,2,0)</f>
        <v>#N/A</v>
      </c>
      <c r="AK1588" t="s">
        <v>11775</v>
      </c>
      <c r="AL1588">
        <f t="shared" si="24"/>
        <v>0</v>
      </c>
    </row>
    <row r="1589" spans="1:38" hidden="1" x14ac:dyDescent="0.25">
      <c r="A1589" s="1">
        <v>1587</v>
      </c>
      <c r="B1589">
        <v>1587</v>
      </c>
      <c r="C1589">
        <v>23</v>
      </c>
      <c r="D1589" t="s">
        <v>4210</v>
      </c>
      <c r="G1589" t="s">
        <v>316</v>
      </c>
      <c r="H1589" t="s">
        <v>316</v>
      </c>
      <c r="I1589" t="s">
        <v>4213</v>
      </c>
      <c r="J1589" t="s">
        <v>83</v>
      </c>
      <c r="L1589" t="s">
        <v>12170</v>
      </c>
      <c r="M1589" t="s">
        <v>38</v>
      </c>
      <c r="N1589" t="s">
        <v>316</v>
      </c>
      <c r="O1589" t="s">
        <v>316</v>
      </c>
      <c r="P1589" t="s">
        <v>316</v>
      </c>
      <c r="V1589" t="s">
        <v>317</v>
      </c>
      <c r="W1589" t="s">
        <v>316</v>
      </c>
      <c r="AC1589" t="s">
        <v>317</v>
      </c>
      <c r="AD1589" t="s">
        <v>53</v>
      </c>
      <c r="AE1589">
        <v>1880</v>
      </c>
      <c r="AF1589">
        <v>1880</v>
      </c>
      <c r="AI1589" t="e">
        <f>VLOOKUP(I1589,Current!J:Q,2,0)</f>
        <v>#N/A</v>
      </c>
      <c r="AK1589" t="s">
        <v>11775</v>
      </c>
      <c r="AL1589">
        <f t="shared" si="24"/>
        <v>0</v>
      </c>
    </row>
    <row r="1590" spans="1:38" hidden="1" x14ac:dyDescent="0.25">
      <c r="A1590" s="1">
        <v>1588</v>
      </c>
      <c r="B1590">
        <v>1588</v>
      </c>
      <c r="C1590">
        <v>24</v>
      </c>
      <c r="D1590" t="s">
        <v>4210</v>
      </c>
      <c r="E1590" t="s">
        <v>4203</v>
      </c>
      <c r="G1590" t="s">
        <v>4214</v>
      </c>
      <c r="H1590" t="s">
        <v>4215</v>
      </c>
      <c r="I1590" t="s">
        <v>4216</v>
      </c>
      <c r="J1590" t="s">
        <v>55</v>
      </c>
      <c r="L1590" t="s">
        <v>12170</v>
      </c>
      <c r="M1590" t="s">
        <v>38</v>
      </c>
      <c r="N1590" t="s">
        <v>4214</v>
      </c>
      <c r="O1590" t="s">
        <v>4215</v>
      </c>
      <c r="P1590" t="s">
        <v>109</v>
      </c>
      <c r="Q1590" t="s">
        <v>536</v>
      </c>
      <c r="V1590" t="s">
        <v>537</v>
      </c>
      <c r="W1590" t="s">
        <v>48</v>
      </c>
      <c r="X1590" t="s">
        <v>982</v>
      </c>
      <c r="AC1590" t="s">
        <v>983</v>
      </c>
      <c r="AD1590" t="s">
        <v>53</v>
      </c>
      <c r="AE1590">
        <v>1900</v>
      </c>
      <c r="AF1590">
        <v>1954</v>
      </c>
      <c r="AI1590" t="e">
        <f>VLOOKUP(I1590,Current!J:Q,2,0)</f>
        <v>#N/A</v>
      </c>
      <c r="AK1590" t="s">
        <v>11775</v>
      </c>
      <c r="AL1590">
        <f t="shared" si="24"/>
        <v>0</v>
      </c>
    </row>
    <row r="1591" spans="1:38" hidden="1" x14ac:dyDescent="0.25">
      <c r="A1591" s="1">
        <v>1589</v>
      </c>
      <c r="B1591">
        <v>1589</v>
      </c>
      <c r="C1591">
        <v>25</v>
      </c>
      <c r="D1591" t="s">
        <v>4217</v>
      </c>
      <c r="E1591" t="s">
        <v>4135</v>
      </c>
      <c r="G1591" t="s">
        <v>4218</v>
      </c>
      <c r="H1591" t="s">
        <v>4219</v>
      </c>
      <c r="I1591" t="s">
        <v>4220</v>
      </c>
      <c r="J1591" t="s">
        <v>55</v>
      </c>
      <c r="L1591" t="s">
        <v>12170</v>
      </c>
      <c r="M1591" t="s">
        <v>38</v>
      </c>
      <c r="N1591" t="s">
        <v>4218</v>
      </c>
      <c r="O1591" t="s">
        <v>4219</v>
      </c>
      <c r="P1591" t="s">
        <v>216</v>
      </c>
      <c r="Q1591" t="s">
        <v>222</v>
      </c>
      <c r="V1591" t="s">
        <v>223</v>
      </c>
      <c r="W1591" t="s">
        <v>575</v>
      </c>
      <c r="X1591" t="s">
        <v>79</v>
      </c>
      <c r="AC1591" t="s">
        <v>80</v>
      </c>
      <c r="AD1591" t="s">
        <v>53</v>
      </c>
      <c r="AE1591">
        <v>1905</v>
      </c>
      <c r="AF1591">
        <v>1925</v>
      </c>
      <c r="AI1591" t="e">
        <f>VLOOKUP(I1591,Current!J:Q,2,0)</f>
        <v>#N/A</v>
      </c>
      <c r="AK1591" t="s">
        <v>11775</v>
      </c>
      <c r="AL1591">
        <f t="shared" si="24"/>
        <v>0</v>
      </c>
    </row>
    <row r="1592" spans="1:38" hidden="1" x14ac:dyDescent="0.25">
      <c r="A1592" s="1">
        <v>1590</v>
      </c>
      <c r="B1592">
        <v>1590</v>
      </c>
      <c r="C1592">
        <v>26</v>
      </c>
      <c r="D1592" t="s">
        <v>4221</v>
      </c>
      <c r="E1592" t="s">
        <v>4187</v>
      </c>
      <c r="G1592" t="s">
        <v>4222</v>
      </c>
      <c r="H1592" t="s">
        <v>4223</v>
      </c>
      <c r="I1592" t="s">
        <v>4224</v>
      </c>
      <c r="J1592" t="s">
        <v>83</v>
      </c>
      <c r="L1592" t="s">
        <v>12170</v>
      </c>
      <c r="M1592" t="s">
        <v>38</v>
      </c>
      <c r="N1592" t="s">
        <v>4222</v>
      </c>
      <c r="O1592" t="s">
        <v>4223</v>
      </c>
      <c r="P1592" t="s">
        <v>452</v>
      </c>
      <c r="Q1592" t="s">
        <v>572</v>
      </c>
      <c r="V1592" t="s">
        <v>573</v>
      </c>
      <c r="W1592" t="s">
        <v>131</v>
      </c>
      <c r="X1592" t="s">
        <v>249</v>
      </c>
      <c r="AC1592" t="s">
        <v>250</v>
      </c>
      <c r="AD1592" t="s">
        <v>53</v>
      </c>
      <c r="AE1592">
        <v>1884</v>
      </c>
      <c r="AF1592">
        <v>1891</v>
      </c>
      <c r="AI1592" t="e">
        <f>VLOOKUP(I1592,Current!J:Q,2,0)</f>
        <v>#N/A</v>
      </c>
      <c r="AK1592" t="s">
        <v>11775</v>
      </c>
      <c r="AL1592">
        <f t="shared" si="24"/>
        <v>0</v>
      </c>
    </row>
    <row r="1593" spans="1:38" hidden="1" x14ac:dyDescent="0.25">
      <c r="A1593" s="1">
        <v>1591</v>
      </c>
      <c r="B1593">
        <v>1591</v>
      </c>
      <c r="C1593">
        <v>27</v>
      </c>
      <c r="D1593" t="s">
        <v>4221</v>
      </c>
      <c r="E1593" t="s">
        <v>4187</v>
      </c>
      <c r="G1593" t="s">
        <v>4225</v>
      </c>
      <c r="H1593" t="s">
        <v>4226</v>
      </c>
      <c r="I1593" t="s">
        <v>4227</v>
      </c>
      <c r="J1593" t="s">
        <v>55</v>
      </c>
      <c r="L1593" t="s">
        <v>12170</v>
      </c>
      <c r="M1593" t="s">
        <v>38</v>
      </c>
      <c r="N1593" t="s">
        <v>4225</v>
      </c>
      <c r="O1593" t="s">
        <v>4226</v>
      </c>
      <c r="P1593" t="s">
        <v>112</v>
      </c>
      <c r="Q1593" t="s">
        <v>110</v>
      </c>
      <c r="V1593" t="s">
        <v>111</v>
      </c>
      <c r="W1593" t="s">
        <v>229</v>
      </c>
      <c r="X1593" t="s">
        <v>199</v>
      </c>
      <c r="AC1593" t="s">
        <v>200</v>
      </c>
      <c r="AD1593" t="s">
        <v>53</v>
      </c>
      <c r="AE1593">
        <v>1896</v>
      </c>
      <c r="AF1593">
        <v>1927</v>
      </c>
      <c r="AI1593" t="e">
        <f>VLOOKUP(I1593,Current!J:Q,2,0)</f>
        <v>#N/A</v>
      </c>
      <c r="AK1593" t="s">
        <v>11775</v>
      </c>
      <c r="AL1593">
        <f t="shared" si="24"/>
        <v>0</v>
      </c>
    </row>
    <row r="1594" spans="1:38" hidden="1" x14ac:dyDescent="0.25">
      <c r="A1594" s="1">
        <v>1592</v>
      </c>
      <c r="B1594">
        <v>1592</v>
      </c>
      <c r="C1594">
        <v>0</v>
      </c>
      <c r="D1594" t="s">
        <v>4228</v>
      </c>
      <c r="E1594" t="s">
        <v>4229</v>
      </c>
      <c r="G1594" t="s">
        <v>4230</v>
      </c>
      <c r="H1594" t="s">
        <v>4231</v>
      </c>
      <c r="I1594" t="s">
        <v>4232</v>
      </c>
      <c r="J1594" t="s">
        <v>83</v>
      </c>
      <c r="L1594" t="s">
        <v>12170</v>
      </c>
      <c r="M1594" t="s">
        <v>38</v>
      </c>
      <c r="N1594" t="s">
        <v>4230</v>
      </c>
      <c r="O1594" t="s">
        <v>4231</v>
      </c>
      <c r="P1594" t="s">
        <v>136</v>
      </c>
      <c r="Q1594" t="s">
        <v>370</v>
      </c>
      <c r="V1594" t="s">
        <v>371</v>
      </c>
      <c r="W1594" t="s">
        <v>269</v>
      </c>
      <c r="X1594" t="s">
        <v>348</v>
      </c>
      <c r="AC1594" t="s">
        <v>349</v>
      </c>
      <c r="AD1594" t="s">
        <v>53</v>
      </c>
      <c r="AE1594">
        <v>1886</v>
      </c>
      <c r="AF1594">
        <v>1907</v>
      </c>
      <c r="AI1594" t="e">
        <f>VLOOKUP(I1594,Current!J:Q,2,0)</f>
        <v>#N/A</v>
      </c>
      <c r="AK1594" t="s">
        <v>11775</v>
      </c>
      <c r="AL1594">
        <f t="shared" si="24"/>
        <v>0</v>
      </c>
    </row>
    <row r="1595" spans="1:38" hidden="1" x14ac:dyDescent="0.25">
      <c r="A1595" s="1">
        <v>1593</v>
      </c>
      <c r="B1595">
        <v>1593</v>
      </c>
      <c r="C1595">
        <v>1</v>
      </c>
      <c r="D1595" t="s">
        <v>4228</v>
      </c>
      <c r="E1595" t="s">
        <v>4229</v>
      </c>
      <c r="G1595" t="s">
        <v>4233</v>
      </c>
      <c r="H1595" t="s">
        <v>4234</v>
      </c>
      <c r="I1595" t="s">
        <v>4235</v>
      </c>
      <c r="J1595" t="s">
        <v>55</v>
      </c>
      <c r="L1595" t="s">
        <v>12170</v>
      </c>
      <c r="M1595" t="s">
        <v>38</v>
      </c>
      <c r="N1595" t="s">
        <v>4233</v>
      </c>
      <c r="O1595" t="s">
        <v>4234</v>
      </c>
      <c r="P1595" t="s">
        <v>48</v>
      </c>
      <c r="Q1595" t="s">
        <v>211</v>
      </c>
      <c r="V1595" t="s">
        <v>212</v>
      </c>
      <c r="W1595" t="s">
        <v>269</v>
      </c>
      <c r="X1595" t="s">
        <v>235</v>
      </c>
      <c r="AC1595" t="s">
        <v>238</v>
      </c>
      <c r="AD1595" t="s">
        <v>53</v>
      </c>
      <c r="AE1595">
        <v>1908</v>
      </c>
      <c r="AF1595">
        <v>1932</v>
      </c>
      <c r="AI1595" t="e">
        <f>VLOOKUP(I1595,Current!J:Q,2,0)</f>
        <v>#N/A</v>
      </c>
      <c r="AK1595" t="s">
        <v>11775</v>
      </c>
      <c r="AL1595">
        <f t="shared" si="24"/>
        <v>0</v>
      </c>
    </row>
    <row r="1596" spans="1:38" hidden="1" x14ac:dyDescent="0.25">
      <c r="A1596" s="1">
        <v>1594</v>
      </c>
      <c r="B1596">
        <v>1594</v>
      </c>
      <c r="C1596">
        <v>2</v>
      </c>
      <c r="D1596" t="s">
        <v>4236</v>
      </c>
      <c r="E1596" t="s">
        <v>4062</v>
      </c>
      <c r="G1596" t="s">
        <v>4237</v>
      </c>
      <c r="H1596" t="s">
        <v>4238</v>
      </c>
      <c r="I1596" t="s">
        <v>4239</v>
      </c>
      <c r="J1596" t="s">
        <v>55</v>
      </c>
      <c r="L1596" t="s">
        <v>12170</v>
      </c>
      <c r="M1596" t="s">
        <v>38</v>
      </c>
      <c r="N1596" t="s">
        <v>4237</v>
      </c>
      <c r="O1596" t="s">
        <v>4238</v>
      </c>
      <c r="P1596" t="s">
        <v>112</v>
      </c>
      <c r="Q1596" t="s">
        <v>276</v>
      </c>
      <c r="V1596" t="s">
        <v>277</v>
      </c>
      <c r="W1596" t="s">
        <v>78</v>
      </c>
      <c r="X1596" t="s">
        <v>278</v>
      </c>
      <c r="AC1596" t="s">
        <v>279</v>
      </c>
      <c r="AD1596" t="s">
        <v>53</v>
      </c>
      <c r="AE1596">
        <v>1902</v>
      </c>
      <c r="AF1596">
        <v>1938</v>
      </c>
      <c r="AI1596" t="e">
        <f>VLOOKUP(I1596,Current!J:Q,2,0)</f>
        <v>#N/A</v>
      </c>
      <c r="AK1596" t="s">
        <v>11775</v>
      </c>
      <c r="AL1596">
        <f t="shared" si="24"/>
        <v>0</v>
      </c>
    </row>
    <row r="1597" spans="1:38" hidden="1" x14ac:dyDescent="0.25">
      <c r="A1597" s="1">
        <v>1595</v>
      </c>
      <c r="B1597">
        <v>1595</v>
      </c>
      <c r="C1597">
        <v>3</v>
      </c>
      <c r="D1597" t="s">
        <v>4236</v>
      </c>
      <c r="E1597" t="s">
        <v>4062</v>
      </c>
      <c r="G1597" t="s">
        <v>4240</v>
      </c>
      <c r="H1597" t="s">
        <v>917</v>
      </c>
      <c r="I1597" t="s">
        <v>4241</v>
      </c>
      <c r="J1597" t="s">
        <v>55</v>
      </c>
      <c r="L1597" t="s">
        <v>12170</v>
      </c>
      <c r="M1597" t="s">
        <v>38</v>
      </c>
      <c r="N1597" t="s">
        <v>4240</v>
      </c>
      <c r="O1597" t="s">
        <v>917</v>
      </c>
      <c r="P1597" t="s">
        <v>575</v>
      </c>
      <c r="Q1597" t="s">
        <v>151</v>
      </c>
      <c r="V1597" t="s">
        <v>152</v>
      </c>
      <c r="W1597" t="s">
        <v>917</v>
      </c>
      <c r="AC1597" t="s">
        <v>918</v>
      </c>
      <c r="AD1597" t="s">
        <v>53</v>
      </c>
      <c r="AE1597">
        <v>1899</v>
      </c>
      <c r="AF1597">
        <v>1947</v>
      </c>
      <c r="AI1597" t="e">
        <f>VLOOKUP(I1597,Current!J:Q,2,0)</f>
        <v>#N/A</v>
      </c>
      <c r="AK1597" t="s">
        <v>11775</v>
      </c>
      <c r="AL1597">
        <f t="shared" si="24"/>
        <v>0</v>
      </c>
    </row>
    <row r="1598" spans="1:38" hidden="1" x14ac:dyDescent="0.25">
      <c r="A1598" s="1">
        <v>1596</v>
      </c>
      <c r="B1598">
        <v>1596</v>
      </c>
      <c r="C1598">
        <v>4</v>
      </c>
      <c r="D1598" t="s">
        <v>4236</v>
      </c>
      <c r="E1598" t="s">
        <v>4062</v>
      </c>
      <c r="G1598" t="s">
        <v>4242</v>
      </c>
      <c r="I1598" s="4" t="s">
        <v>4243</v>
      </c>
      <c r="J1598" t="s">
        <v>55</v>
      </c>
      <c r="L1598" t="s">
        <v>12170</v>
      </c>
      <c r="M1598" t="s">
        <v>38</v>
      </c>
      <c r="N1598" t="s">
        <v>4242</v>
      </c>
      <c r="P1598" t="s">
        <v>374</v>
      </c>
      <c r="Q1598" t="s">
        <v>729</v>
      </c>
      <c r="V1598" t="s">
        <v>730</v>
      </c>
      <c r="AC1598" t="s">
        <v>40</v>
      </c>
      <c r="AD1598" t="s">
        <v>56</v>
      </c>
      <c r="AI1598" t="e">
        <f>VLOOKUP(I1598,Current!J:Q,2,0)</f>
        <v>#N/A</v>
      </c>
      <c r="AJ1598" t="s">
        <v>11869</v>
      </c>
      <c r="AK1598" t="s">
        <v>11775</v>
      </c>
      <c r="AL1598">
        <f t="shared" si="24"/>
        <v>1</v>
      </c>
    </row>
    <row r="1599" spans="1:38" hidden="1" x14ac:dyDescent="0.25">
      <c r="A1599" s="1">
        <v>1597</v>
      </c>
      <c r="B1599">
        <v>1597</v>
      </c>
      <c r="C1599">
        <v>5</v>
      </c>
      <c r="D1599" t="s">
        <v>4244</v>
      </c>
      <c r="E1599" t="s">
        <v>3950</v>
      </c>
      <c r="G1599" t="s">
        <v>4245</v>
      </c>
      <c r="H1599" t="s">
        <v>4246</v>
      </c>
      <c r="I1599" t="s">
        <v>4247</v>
      </c>
      <c r="J1599" t="s">
        <v>55</v>
      </c>
      <c r="L1599" t="s">
        <v>12170</v>
      </c>
      <c r="M1599" t="s">
        <v>38</v>
      </c>
      <c r="N1599" t="s">
        <v>4245</v>
      </c>
      <c r="O1599" t="s">
        <v>4246</v>
      </c>
      <c r="P1599" t="s">
        <v>262</v>
      </c>
      <c r="Q1599" t="s">
        <v>276</v>
      </c>
      <c r="V1599" t="s">
        <v>277</v>
      </c>
      <c r="W1599" t="s">
        <v>143</v>
      </c>
      <c r="X1599" t="s">
        <v>566</v>
      </c>
      <c r="AC1599" t="s">
        <v>567</v>
      </c>
      <c r="AD1599" t="s">
        <v>53</v>
      </c>
      <c r="AE1599">
        <v>1902</v>
      </c>
      <c r="AF1599">
        <v>1933</v>
      </c>
      <c r="AI1599" t="e">
        <f>VLOOKUP(I1599,Current!J:Q,2,0)</f>
        <v>#N/A</v>
      </c>
      <c r="AK1599" t="s">
        <v>11775</v>
      </c>
      <c r="AL1599">
        <f t="shared" si="24"/>
        <v>0</v>
      </c>
    </row>
    <row r="1600" spans="1:38" hidden="1" x14ac:dyDescent="0.25">
      <c r="A1600" s="1">
        <v>1598</v>
      </c>
      <c r="B1600">
        <v>1598</v>
      </c>
      <c r="C1600">
        <v>6</v>
      </c>
      <c r="D1600" t="s">
        <v>4248</v>
      </c>
      <c r="E1600" t="s">
        <v>4229</v>
      </c>
      <c r="G1600" t="s">
        <v>4249</v>
      </c>
      <c r="H1600" t="s">
        <v>4250</v>
      </c>
      <c r="I1600" t="s">
        <v>4251</v>
      </c>
      <c r="J1600" t="s">
        <v>83</v>
      </c>
      <c r="L1600" t="s">
        <v>12170</v>
      </c>
      <c r="M1600" t="s">
        <v>38</v>
      </c>
      <c r="N1600" t="s">
        <v>4249</v>
      </c>
      <c r="O1600" t="s">
        <v>4250</v>
      </c>
      <c r="P1600" t="s">
        <v>374</v>
      </c>
      <c r="Q1600" t="s">
        <v>49</v>
      </c>
      <c r="V1600" t="s">
        <v>50</v>
      </c>
      <c r="W1600" t="s">
        <v>230</v>
      </c>
      <c r="X1600" t="s">
        <v>160</v>
      </c>
      <c r="AC1600" t="s">
        <v>359</v>
      </c>
      <c r="AD1600" t="s">
        <v>53</v>
      </c>
      <c r="AE1600">
        <v>1885</v>
      </c>
      <c r="AF1600">
        <v>1903</v>
      </c>
      <c r="AI1600" t="e">
        <f>VLOOKUP(I1600,Current!J:Q,2,0)</f>
        <v>#N/A</v>
      </c>
      <c r="AK1600" t="s">
        <v>11775</v>
      </c>
      <c r="AL1600">
        <f t="shared" si="24"/>
        <v>0</v>
      </c>
    </row>
    <row r="1601" spans="1:38" hidden="1" x14ac:dyDescent="0.25">
      <c r="A1601" s="1">
        <v>1599</v>
      </c>
      <c r="B1601">
        <v>1599</v>
      </c>
      <c r="C1601">
        <v>7</v>
      </c>
      <c r="D1601" t="s">
        <v>4248</v>
      </c>
      <c r="E1601" t="s">
        <v>4062</v>
      </c>
      <c r="G1601" t="s">
        <v>4252</v>
      </c>
      <c r="H1601" t="s">
        <v>4253</v>
      </c>
      <c r="I1601" t="s">
        <v>4251</v>
      </c>
      <c r="J1601" t="s">
        <v>55</v>
      </c>
      <c r="L1601" t="s">
        <v>12170</v>
      </c>
      <c r="M1601" t="s">
        <v>38</v>
      </c>
      <c r="N1601" t="s">
        <v>4252</v>
      </c>
      <c r="O1601" t="s">
        <v>4253</v>
      </c>
      <c r="P1601" t="s">
        <v>93</v>
      </c>
      <c r="Q1601" t="s">
        <v>180</v>
      </c>
      <c r="V1601" t="s">
        <v>499</v>
      </c>
      <c r="W1601" t="s">
        <v>136</v>
      </c>
      <c r="X1601" t="s">
        <v>235</v>
      </c>
      <c r="AC1601" t="s">
        <v>238</v>
      </c>
      <c r="AD1601" t="s">
        <v>53</v>
      </c>
      <c r="AE1601">
        <v>1904</v>
      </c>
      <c r="AF1601">
        <v>1932</v>
      </c>
      <c r="AI1601" t="e">
        <f>VLOOKUP(I1601,Current!J:Q,2,0)</f>
        <v>#N/A</v>
      </c>
      <c r="AK1601" t="s">
        <v>11775</v>
      </c>
      <c r="AL1601">
        <f t="shared" si="24"/>
        <v>0</v>
      </c>
    </row>
    <row r="1602" spans="1:38" hidden="1" x14ac:dyDescent="0.25">
      <c r="A1602" s="1">
        <v>1600</v>
      </c>
      <c r="B1602">
        <v>1600</v>
      </c>
      <c r="C1602">
        <v>8</v>
      </c>
      <c r="D1602" t="s">
        <v>4254</v>
      </c>
      <c r="E1602" t="s">
        <v>4255</v>
      </c>
      <c r="G1602" t="s">
        <v>4256</v>
      </c>
      <c r="H1602" t="s">
        <v>4257</v>
      </c>
      <c r="I1602" t="s">
        <v>4258</v>
      </c>
      <c r="J1602" t="s">
        <v>36</v>
      </c>
      <c r="L1602" t="s">
        <v>12170</v>
      </c>
      <c r="M1602" t="s">
        <v>38</v>
      </c>
      <c r="N1602" t="s">
        <v>4256</v>
      </c>
      <c r="O1602" t="s">
        <v>4257</v>
      </c>
      <c r="P1602" t="s">
        <v>275</v>
      </c>
      <c r="Q1602" t="s">
        <v>4259</v>
      </c>
      <c r="V1602" t="s">
        <v>4260</v>
      </c>
      <c r="W1602" t="s">
        <v>210</v>
      </c>
      <c r="X1602" t="s">
        <v>64</v>
      </c>
      <c r="AC1602" t="s">
        <v>65</v>
      </c>
      <c r="AD1602" t="s">
        <v>53</v>
      </c>
      <c r="AE1602">
        <v>1860</v>
      </c>
      <c r="AF1602">
        <v>1901</v>
      </c>
      <c r="AI1602" t="e">
        <f>VLOOKUP(I1602,Current!J:Q,2,0)</f>
        <v>#N/A</v>
      </c>
      <c r="AK1602" t="s">
        <v>11775</v>
      </c>
      <c r="AL1602">
        <f t="shared" ref="AL1602:AL1665" si="25">IF(AND(AD1602=$AJ$4,AJ1602&lt;&gt;$AJ$4,V1602&lt;&gt;$V$2),1,IF(AND(AD1602=$AJ$4,AJ1602&lt;&gt;$AJ$4,V1602=$V$2),2,0))</f>
        <v>0</v>
      </c>
    </row>
    <row r="1603" spans="1:38" hidden="1" x14ac:dyDescent="0.25">
      <c r="A1603" s="1">
        <v>1601</v>
      </c>
      <c r="B1603">
        <v>1601</v>
      </c>
      <c r="C1603">
        <v>9</v>
      </c>
      <c r="D1603" t="s">
        <v>4254</v>
      </c>
      <c r="E1603" t="s">
        <v>4261</v>
      </c>
      <c r="G1603" t="s">
        <v>4262</v>
      </c>
      <c r="H1603" t="s">
        <v>4263</v>
      </c>
      <c r="I1603" t="s">
        <v>4264</v>
      </c>
      <c r="J1603" t="s">
        <v>36</v>
      </c>
      <c r="L1603" t="s">
        <v>12170</v>
      </c>
      <c r="M1603" t="s">
        <v>38</v>
      </c>
      <c r="N1603" t="s">
        <v>4262</v>
      </c>
      <c r="O1603" t="s">
        <v>4263</v>
      </c>
      <c r="P1603" t="s">
        <v>93</v>
      </c>
      <c r="Q1603" t="s">
        <v>449</v>
      </c>
      <c r="V1603" t="s">
        <v>450</v>
      </c>
      <c r="W1603" t="s">
        <v>575</v>
      </c>
      <c r="X1603" t="s">
        <v>435</v>
      </c>
      <c r="AC1603" t="s">
        <v>954</v>
      </c>
      <c r="AD1603" t="s">
        <v>53</v>
      </c>
      <c r="AE1603">
        <v>1873</v>
      </c>
      <c r="AF1603">
        <v>1879</v>
      </c>
      <c r="AI1603" t="e">
        <f>VLOOKUP(I1603,Current!J:Q,2,0)</f>
        <v>#N/A</v>
      </c>
      <c r="AK1603" t="s">
        <v>11775</v>
      </c>
      <c r="AL1603">
        <f t="shared" si="25"/>
        <v>0</v>
      </c>
    </row>
    <row r="1604" spans="1:38" hidden="1" x14ac:dyDescent="0.25">
      <c r="A1604" s="1">
        <v>1602</v>
      </c>
      <c r="B1604">
        <v>1602</v>
      </c>
      <c r="C1604">
        <v>10</v>
      </c>
      <c r="D1604" t="s">
        <v>4254</v>
      </c>
      <c r="E1604" t="s">
        <v>4261</v>
      </c>
      <c r="G1604" t="s">
        <v>4265</v>
      </c>
      <c r="H1604" t="s">
        <v>4266</v>
      </c>
      <c r="I1604" t="s">
        <v>4267</v>
      </c>
      <c r="J1604" t="s">
        <v>36</v>
      </c>
      <c r="L1604" t="s">
        <v>12170</v>
      </c>
      <c r="M1604" t="s">
        <v>38</v>
      </c>
      <c r="N1604" t="s">
        <v>4265</v>
      </c>
      <c r="O1604" t="s">
        <v>4266</v>
      </c>
      <c r="P1604" t="s">
        <v>159</v>
      </c>
      <c r="Q1604" t="s">
        <v>437</v>
      </c>
      <c r="V1604" t="s">
        <v>721</v>
      </c>
      <c r="W1604" t="s">
        <v>201</v>
      </c>
      <c r="X1604" t="s">
        <v>64</v>
      </c>
      <c r="AC1604" t="s">
        <v>65</v>
      </c>
      <c r="AD1604" t="s">
        <v>53</v>
      </c>
      <c r="AE1604">
        <v>1877</v>
      </c>
      <c r="AF1604">
        <v>1901</v>
      </c>
      <c r="AI1604" t="e">
        <f>VLOOKUP(I1604,Current!J:Q,2,0)</f>
        <v>#N/A</v>
      </c>
      <c r="AK1604" t="s">
        <v>11775</v>
      </c>
      <c r="AL1604">
        <f t="shared" si="25"/>
        <v>0</v>
      </c>
    </row>
    <row r="1605" spans="1:38" hidden="1" x14ac:dyDescent="0.25">
      <c r="A1605" s="1">
        <v>1603</v>
      </c>
      <c r="B1605">
        <v>1603</v>
      </c>
      <c r="C1605">
        <v>11</v>
      </c>
      <c r="D1605" t="s">
        <v>4254</v>
      </c>
      <c r="E1605" t="s">
        <v>3950</v>
      </c>
      <c r="G1605" t="s">
        <v>4268</v>
      </c>
      <c r="H1605" t="s">
        <v>4269</v>
      </c>
      <c r="I1605" t="s">
        <v>4270</v>
      </c>
      <c r="J1605" t="s">
        <v>55</v>
      </c>
      <c r="L1605" t="s">
        <v>12170</v>
      </c>
      <c r="M1605" t="s">
        <v>38</v>
      </c>
      <c r="N1605" t="s">
        <v>4268</v>
      </c>
      <c r="O1605" t="s">
        <v>4269</v>
      </c>
      <c r="P1605" t="s">
        <v>157</v>
      </c>
      <c r="Q1605" t="s">
        <v>64</v>
      </c>
      <c r="V1605" t="s">
        <v>65</v>
      </c>
      <c r="W1605" t="s">
        <v>386</v>
      </c>
      <c r="X1605" t="s">
        <v>598</v>
      </c>
      <c r="AC1605" t="s">
        <v>599</v>
      </c>
      <c r="AD1605" t="s">
        <v>53</v>
      </c>
      <c r="AE1605">
        <v>1901</v>
      </c>
      <c r="AF1605">
        <v>1937</v>
      </c>
      <c r="AI1605" t="e">
        <f>VLOOKUP(I1605,Current!J:Q,2,0)</f>
        <v>#N/A</v>
      </c>
      <c r="AK1605" t="s">
        <v>11775</v>
      </c>
      <c r="AL1605">
        <f t="shared" si="25"/>
        <v>0</v>
      </c>
    </row>
    <row r="1606" spans="1:38" hidden="1" x14ac:dyDescent="0.25">
      <c r="A1606" s="1">
        <v>1604</v>
      </c>
      <c r="B1606">
        <v>1604</v>
      </c>
      <c r="C1606">
        <v>12</v>
      </c>
      <c r="D1606" t="s">
        <v>4254</v>
      </c>
      <c r="E1606" t="s">
        <v>4062</v>
      </c>
      <c r="G1606" t="s">
        <v>4271</v>
      </c>
      <c r="H1606" t="s">
        <v>609</v>
      </c>
      <c r="I1606" t="s">
        <v>4272</v>
      </c>
      <c r="J1606" t="s">
        <v>55</v>
      </c>
      <c r="L1606" t="s">
        <v>12170</v>
      </c>
      <c r="M1606" t="s">
        <v>38</v>
      </c>
      <c r="N1606" t="s">
        <v>4271</v>
      </c>
      <c r="O1606" t="s">
        <v>39</v>
      </c>
      <c r="P1606" t="s">
        <v>380</v>
      </c>
      <c r="Q1606" t="s">
        <v>4273</v>
      </c>
      <c r="V1606" t="s">
        <v>4274</v>
      </c>
      <c r="AC1606" t="s">
        <v>40</v>
      </c>
      <c r="AD1606" t="s">
        <v>96</v>
      </c>
      <c r="AI1606" t="e">
        <f>VLOOKUP(I1606,Current!J:Q,2,0)</f>
        <v>#N/A</v>
      </c>
      <c r="AK1606" t="s">
        <v>11775</v>
      </c>
      <c r="AL1606">
        <f t="shared" si="25"/>
        <v>0</v>
      </c>
    </row>
    <row r="1607" spans="1:38" hidden="1" x14ac:dyDescent="0.25">
      <c r="A1607" s="1">
        <v>1605</v>
      </c>
      <c r="B1607">
        <v>1605</v>
      </c>
      <c r="C1607">
        <v>13</v>
      </c>
      <c r="D1607" t="s">
        <v>4275</v>
      </c>
      <c r="E1607" t="s">
        <v>4187</v>
      </c>
      <c r="G1607" t="s">
        <v>4276</v>
      </c>
      <c r="H1607" t="s">
        <v>4277</v>
      </c>
      <c r="I1607" t="s">
        <v>4278</v>
      </c>
      <c r="J1607" t="s">
        <v>83</v>
      </c>
      <c r="L1607" t="s">
        <v>12170</v>
      </c>
      <c r="M1607" t="s">
        <v>38</v>
      </c>
      <c r="N1607" t="s">
        <v>4276</v>
      </c>
      <c r="O1607" t="s">
        <v>4277</v>
      </c>
      <c r="P1607" t="s">
        <v>143</v>
      </c>
      <c r="Q1607" t="s">
        <v>493</v>
      </c>
      <c r="V1607" t="s">
        <v>495</v>
      </c>
      <c r="W1607" t="s">
        <v>631</v>
      </c>
      <c r="X1607" t="s">
        <v>64</v>
      </c>
      <c r="AC1607" t="s">
        <v>65</v>
      </c>
      <c r="AD1607" t="s">
        <v>53</v>
      </c>
      <c r="AE1607">
        <v>1881</v>
      </c>
      <c r="AF1607">
        <v>1901</v>
      </c>
      <c r="AI1607" t="e">
        <f>VLOOKUP(I1607,Current!J:Q,2,0)</f>
        <v>#N/A</v>
      </c>
      <c r="AK1607" t="s">
        <v>11775</v>
      </c>
      <c r="AL1607">
        <f t="shared" si="25"/>
        <v>0</v>
      </c>
    </row>
    <row r="1608" spans="1:38" hidden="1" x14ac:dyDescent="0.25">
      <c r="A1608" s="1">
        <v>1606</v>
      </c>
      <c r="B1608">
        <v>1606</v>
      </c>
      <c r="C1608">
        <v>14</v>
      </c>
      <c r="D1608" t="s">
        <v>4275</v>
      </c>
      <c r="E1608" t="s">
        <v>4062</v>
      </c>
      <c r="G1608" t="s">
        <v>1837</v>
      </c>
      <c r="H1608" t="s">
        <v>64</v>
      </c>
      <c r="I1608" t="s">
        <v>4279</v>
      </c>
      <c r="J1608" t="s">
        <v>36</v>
      </c>
      <c r="L1608" t="s">
        <v>12170</v>
      </c>
      <c r="M1608" t="s">
        <v>38</v>
      </c>
      <c r="N1608" t="s">
        <v>1837</v>
      </c>
      <c r="O1608" t="s">
        <v>64</v>
      </c>
      <c r="P1608" t="s">
        <v>78</v>
      </c>
      <c r="Q1608" t="s">
        <v>510</v>
      </c>
      <c r="V1608" t="s">
        <v>511</v>
      </c>
      <c r="W1608" t="s">
        <v>64</v>
      </c>
      <c r="AC1608" t="s">
        <v>65</v>
      </c>
      <c r="AD1608" t="s">
        <v>53</v>
      </c>
      <c r="AE1608">
        <v>1887</v>
      </c>
      <c r="AF1608">
        <v>1901</v>
      </c>
      <c r="AI1608" t="e">
        <f>VLOOKUP(I1608,Current!J:Q,2,0)</f>
        <v>#N/A</v>
      </c>
      <c r="AK1608" t="s">
        <v>11775</v>
      </c>
      <c r="AL1608">
        <f t="shared" si="25"/>
        <v>0</v>
      </c>
    </row>
    <row r="1609" spans="1:38" hidden="1" x14ac:dyDescent="0.25">
      <c r="A1609" s="1">
        <v>1607</v>
      </c>
      <c r="B1609">
        <v>1607</v>
      </c>
      <c r="C1609">
        <v>15</v>
      </c>
      <c r="D1609" t="s">
        <v>4275</v>
      </c>
      <c r="E1609" t="s">
        <v>4062</v>
      </c>
      <c r="G1609" t="s">
        <v>4280</v>
      </c>
      <c r="H1609" t="s">
        <v>4281</v>
      </c>
      <c r="I1609" t="s">
        <v>4279</v>
      </c>
      <c r="J1609" t="s">
        <v>55</v>
      </c>
      <c r="L1609" t="s">
        <v>12170</v>
      </c>
      <c r="M1609" t="s">
        <v>38</v>
      </c>
      <c r="N1609" t="s">
        <v>4280</v>
      </c>
      <c r="O1609" t="s">
        <v>4281</v>
      </c>
      <c r="P1609" t="s">
        <v>262</v>
      </c>
      <c r="Q1609" t="s">
        <v>151</v>
      </c>
      <c r="V1609" t="s">
        <v>152</v>
      </c>
      <c r="W1609" t="s">
        <v>509</v>
      </c>
      <c r="X1609" t="s">
        <v>350</v>
      </c>
      <c r="AC1609" t="s">
        <v>351</v>
      </c>
      <c r="AD1609" t="s">
        <v>53</v>
      </c>
      <c r="AE1609">
        <v>1899</v>
      </c>
      <c r="AF1609">
        <v>1949</v>
      </c>
      <c r="AI1609" t="e">
        <f>VLOOKUP(I1609,Current!J:Q,2,0)</f>
        <v>#N/A</v>
      </c>
      <c r="AK1609" t="s">
        <v>11775</v>
      </c>
      <c r="AL1609">
        <f t="shared" si="25"/>
        <v>0</v>
      </c>
    </row>
    <row r="1610" spans="1:38" hidden="1" x14ac:dyDescent="0.25">
      <c r="A1610" s="1">
        <v>1608</v>
      </c>
      <c r="B1610">
        <v>1608</v>
      </c>
      <c r="C1610">
        <v>16</v>
      </c>
      <c r="D1610" t="s">
        <v>4282</v>
      </c>
      <c r="E1610" t="s">
        <v>4283</v>
      </c>
      <c r="G1610" t="s">
        <v>4284</v>
      </c>
      <c r="H1610" t="s">
        <v>4285</v>
      </c>
      <c r="I1610" t="s">
        <v>4286</v>
      </c>
      <c r="J1610" t="s">
        <v>55</v>
      </c>
      <c r="L1610" t="s">
        <v>12170</v>
      </c>
      <c r="M1610" t="s">
        <v>38</v>
      </c>
      <c r="N1610" t="s">
        <v>4284</v>
      </c>
      <c r="O1610" t="s">
        <v>4285</v>
      </c>
      <c r="P1610" t="s">
        <v>380</v>
      </c>
      <c r="Q1610" t="s">
        <v>234</v>
      </c>
      <c r="V1610" t="s">
        <v>237</v>
      </c>
      <c r="W1610" t="s">
        <v>48</v>
      </c>
      <c r="X1610" t="s">
        <v>394</v>
      </c>
      <c r="AC1610" t="s">
        <v>396</v>
      </c>
      <c r="AD1610" t="s">
        <v>53</v>
      </c>
      <c r="AE1610">
        <v>1898</v>
      </c>
      <c r="AF1610">
        <v>1920</v>
      </c>
      <c r="AI1610" t="e">
        <f>VLOOKUP(I1610,Current!J:Q,2,0)</f>
        <v>#N/A</v>
      </c>
      <c r="AK1610" t="s">
        <v>11775</v>
      </c>
      <c r="AL1610">
        <f t="shared" si="25"/>
        <v>0</v>
      </c>
    </row>
    <row r="1611" spans="1:38" hidden="1" x14ac:dyDescent="0.25">
      <c r="A1611" s="1">
        <v>1609</v>
      </c>
      <c r="B1611">
        <v>1609</v>
      </c>
      <c r="C1611">
        <v>17</v>
      </c>
      <c r="D1611" t="s">
        <v>4282</v>
      </c>
      <c r="E1611" t="s">
        <v>4283</v>
      </c>
      <c r="G1611" t="s">
        <v>4287</v>
      </c>
      <c r="H1611" t="s">
        <v>4288</v>
      </c>
      <c r="I1611" t="s">
        <v>4289</v>
      </c>
      <c r="J1611" t="s">
        <v>55</v>
      </c>
      <c r="L1611" t="s">
        <v>12170</v>
      </c>
      <c r="M1611" t="s">
        <v>38</v>
      </c>
      <c r="N1611" t="s">
        <v>4287</v>
      </c>
      <c r="O1611" t="s">
        <v>4288</v>
      </c>
      <c r="P1611" t="s">
        <v>575</v>
      </c>
      <c r="Q1611" t="s">
        <v>49</v>
      </c>
      <c r="V1611" t="s">
        <v>50</v>
      </c>
      <c r="W1611" t="s">
        <v>216</v>
      </c>
      <c r="X1611" t="s">
        <v>170</v>
      </c>
      <c r="AC1611" t="s">
        <v>171</v>
      </c>
      <c r="AD1611" t="s">
        <v>53</v>
      </c>
      <c r="AE1611">
        <v>1885</v>
      </c>
      <c r="AF1611">
        <v>1892</v>
      </c>
      <c r="AI1611" t="e">
        <f>VLOOKUP(I1611,Current!J:Q,2,0)</f>
        <v>#N/A</v>
      </c>
      <c r="AK1611" t="s">
        <v>11775</v>
      </c>
      <c r="AL1611">
        <f t="shared" si="25"/>
        <v>0</v>
      </c>
    </row>
    <row r="1612" spans="1:38" hidden="1" x14ac:dyDescent="0.25">
      <c r="A1612" s="1">
        <v>1610</v>
      </c>
      <c r="B1612">
        <v>1610</v>
      </c>
      <c r="C1612">
        <v>18</v>
      </c>
      <c r="D1612" t="s">
        <v>4282</v>
      </c>
      <c r="E1612" t="s">
        <v>4062</v>
      </c>
      <c r="G1612" t="s">
        <v>4288</v>
      </c>
      <c r="I1612" t="s">
        <v>11655</v>
      </c>
      <c r="J1612" t="s">
        <v>4291</v>
      </c>
      <c r="L1612" t="s">
        <v>12170</v>
      </c>
      <c r="M1612" t="s">
        <v>38</v>
      </c>
      <c r="N1612" t="s">
        <v>4288</v>
      </c>
      <c r="P1612" t="s">
        <v>216</v>
      </c>
      <c r="Q1612" t="s">
        <v>170</v>
      </c>
      <c r="V1612" t="s">
        <v>171</v>
      </c>
      <c r="AC1612" t="s">
        <v>40</v>
      </c>
      <c r="AD1612" t="s">
        <v>56</v>
      </c>
      <c r="AI1612">
        <f>VLOOKUP(I1612,Current!J:Q,2,0)</f>
        <v>1892</v>
      </c>
      <c r="AJ1612" t="s">
        <v>56</v>
      </c>
      <c r="AK1612">
        <v>1892</v>
      </c>
      <c r="AL1612">
        <f t="shared" si="25"/>
        <v>0</v>
      </c>
    </row>
    <row r="1613" spans="1:38" hidden="1" x14ac:dyDescent="0.25">
      <c r="A1613" s="1">
        <v>1611</v>
      </c>
      <c r="B1613">
        <v>1611</v>
      </c>
      <c r="C1613">
        <v>19</v>
      </c>
      <c r="D1613" t="s">
        <v>4292</v>
      </c>
      <c r="G1613" t="s">
        <v>4293</v>
      </c>
      <c r="H1613" t="s">
        <v>4294</v>
      </c>
      <c r="I1613" t="s">
        <v>4295</v>
      </c>
      <c r="J1613" t="s">
        <v>36</v>
      </c>
      <c r="L1613" t="s">
        <v>12170</v>
      </c>
      <c r="M1613" t="s">
        <v>38</v>
      </c>
      <c r="N1613" t="s">
        <v>4293</v>
      </c>
      <c r="O1613" t="s">
        <v>4294</v>
      </c>
      <c r="P1613" t="s">
        <v>48</v>
      </c>
      <c r="Q1613" t="s">
        <v>316</v>
      </c>
      <c r="V1613" t="s">
        <v>317</v>
      </c>
      <c r="W1613" t="s">
        <v>48</v>
      </c>
      <c r="X1613" t="s">
        <v>151</v>
      </c>
      <c r="AC1613" t="s">
        <v>152</v>
      </c>
      <c r="AD1613" t="s">
        <v>53</v>
      </c>
      <c r="AE1613">
        <v>1880</v>
      </c>
      <c r="AF1613">
        <v>1899</v>
      </c>
      <c r="AI1613" t="e">
        <f>VLOOKUP(I1613,Current!J:Q,2,0)</f>
        <v>#N/A</v>
      </c>
      <c r="AK1613" t="s">
        <v>11775</v>
      </c>
      <c r="AL1613">
        <f t="shared" si="25"/>
        <v>0</v>
      </c>
    </row>
    <row r="1614" spans="1:38" hidden="1" x14ac:dyDescent="0.25">
      <c r="A1614" s="1">
        <v>1612</v>
      </c>
      <c r="B1614">
        <v>1612</v>
      </c>
      <c r="C1614">
        <v>20</v>
      </c>
      <c r="D1614" t="s">
        <v>4292</v>
      </c>
      <c r="E1614" t="s">
        <v>4062</v>
      </c>
      <c r="G1614" t="s">
        <v>4296</v>
      </c>
      <c r="H1614" t="s">
        <v>917</v>
      </c>
      <c r="I1614" t="s">
        <v>4295</v>
      </c>
      <c r="J1614" t="s">
        <v>55</v>
      </c>
      <c r="L1614" t="s">
        <v>12170</v>
      </c>
      <c r="M1614" t="s">
        <v>38</v>
      </c>
      <c r="N1614" t="s">
        <v>4296</v>
      </c>
      <c r="O1614" t="s">
        <v>917</v>
      </c>
      <c r="P1614" t="s">
        <v>631</v>
      </c>
      <c r="Q1614" t="s">
        <v>151</v>
      </c>
      <c r="V1614" t="s">
        <v>152</v>
      </c>
      <c r="W1614" t="s">
        <v>917</v>
      </c>
      <c r="AC1614" t="s">
        <v>918</v>
      </c>
      <c r="AD1614" t="s">
        <v>53</v>
      </c>
      <c r="AE1614">
        <v>1899</v>
      </c>
      <c r="AF1614">
        <v>1947</v>
      </c>
      <c r="AI1614" t="e">
        <f>VLOOKUP(I1614,Current!J:Q,2,0)</f>
        <v>#N/A</v>
      </c>
      <c r="AK1614" t="s">
        <v>11775</v>
      </c>
      <c r="AL1614">
        <f t="shared" si="25"/>
        <v>0</v>
      </c>
    </row>
    <row r="1615" spans="1:38" hidden="1" x14ac:dyDescent="0.25">
      <c r="A1615" s="1">
        <v>1613</v>
      </c>
      <c r="B1615">
        <v>1613</v>
      </c>
      <c r="C1615">
        <v>21</v>
      </c>
      <c r="D1615" t="s">
        <v>4297</v>
      </c>
      <c r="E1615" t="s">
        <v>4062</v>
      </c>
      <c r="G1615" t="s">
        <v>4298</v>
      </c>
      <c r="H1615" t="s">
        <v>4299</v>
      </c>
      <c r="I1615" t="s">
        <v>4300</v>
      </c>
      <c r="J1615" t="s">
        <v>83</v>
      </c>
      <c r="L1615" t="s">
        <v>12170</v>
      </c>
      <c r="M1615" t="s">
        <v>38</v>
      </c>
      <c r="N1615" t="s">
        <v>4298</v>
      </c>
      <c r="O1615" t="s">
        <v>4299</v>
      </c>
      <c r="P1615" t="s">
        <v>493</v>
      </c>
      <c r="V1615" t="s">
        <v>495</v>
      </c>
      <c r="W1615" t="s">
        <v>48</v>
      </c>
      <c r="X1615" t="s">
        <v>536</v>
      </c>
      <c r="AC1615" t="s">
        <v>537</v>
      </c>
      <c r="AD1615" t="s">
        <v>53</v>
      </c>
      <c r="AE1615">
        <v>1881</v>
      </c>
      <c r="AF1615">
        <v>1900</v>
      </c>
      <c r="AI1615" t="e">
        <f>VLOOKUP(I1615,Current!J:Q,2,0)</f>
        <v>#N/A</v>
      </c>
      <c r="AK1615" t="s">
        <v>11775</v>
      </c>
      <c r="AL1615">
        <f t="shared" si="25"/>
        <v>0</v>
      </c>
    </row>
    <row r="1616" spans="1:38" hidden="1" x14ac:dyDescent="0.25">
      <c r="A1616" s="1">
        <v>1614</v>
      </c>
      <c r="B1616">
        <v>1614</v>
      </c>
      <c r="C1616">
        <v>22</v>
      </c>
      <c r="D1616" t="s">
        <v>4297</v>
      </c>
      <c r="E1616" t="s">
        <v>4229</v>
      </c>
      <c r="G1616" t="s">
        <v>4177</v>
      </c>
      <c r="H1616" t="s">
        <v>4301</v>
      </c>
      <c r="I1616" t="s">
        <v>4302</v>
      </c>
      <c r="J1616" t="s">
        <v>55</v>
      </c>
      <c r="L1616" t="s">
        <v>12170</v>
      </c>
      <c r="M1616" t="s">
        <v>38</v>
      </c>
      <c r="N1616" t="s">
        <v>4177</v>
      </c>
      <c r="O1616" t="s">
        <v>4301</v>
      </c>
      <c r="P1616" t="s">
        <v>143</v>
      </c>
      <c r="Q1616" t="s">
        <v>64</v>
      </c>
      <c r="V1616" t="s">
        <v>65</v>
      </c>
      <c r="W1616" t="s">
        <v>102</v>
      </c>
      <c r="X1616" t="s">
        <v>146</v>
      </c>
      <c r="AC1616" t="s">
        <v>147</v>
      </c>
      <c r="AD1616" t="s">
        <v>53</v>
      </c>
      <c r="AE1616">
        <v>1901</v>
      </c>
      <c r="AF1616">
        <v>1935</v>
      </c>
      <c r="AI1616" t="e">
        <f>VLOOKUP(I1616,Current!J:Q,2,0)</f>
        <v>#N/A</v>
      </c>
      <c r="AK1616" t="s">
        <v>11775</v>
      </c>
      <c r="AL1616">
        <f t="shared" si="25"/>
        <v>0</v>
      </c>
    </row>
    <row r="1617" spans="1:38" hidden="1" x14ac:dyDescent="0.25">
      <c r="A1617" s="1">
        <v>1615</v>
      </c>
      <c r="B1617">
        <v>1615</v>
      </c>
      <c r="C1617">
        <v>23</v>
      </c>
      <c r="D1617" t="s">
        <v>4303</v>
      </c>
      <c r="G1617" t="s">
        <v>35</v>
      </c>
      <c r="H1617" t="s">
        <v>35</v>
      </c>
      <c r="J1617" t="s">
        <v>36</v>
      </c>
      <c r="L1617" t="s">
        <v>12170</v>
      </c>
      <c r="M1617" t="s">
        <v>38</v>
      </c>
      <c r="N1617" t="s">
        <v>39</v>
      </c>
      <c r="O1617" t="s">
        <v>39</v>
      </c>
      <c r="V1617" t="s">
        <v>40</v>
      </c>
      <c r="AC1617" t="s">
        <v>40</v>
      </c>
      <c r="AD1617" t="s">
        <v>41</v>
      </c>
      <c r="AI1617" t="e">
        <f>VLOOKUP(I1617,Current!J:Q,2,0)</f>
        <v>#N/A</v>
      </c>
      <c r="AK1617" t="s">
        <v>11775</v>
      </c>
      <c r="AL1617">
        <f t="shared" si="25"/>
        <v>0</v>
      </c>
    </row>
    <row r="1618" spans="1:38" hidden="1" x14ac:dyDescent="0.25">
      <c r="A1618" s="1">
        <v>1616</v>
      </c>
      <c r="B1618">
        <v>1616</v>
      </c>
      <c r="C1618">
        <v>24</v>
      </c>
      <c r="D1618" t="s">
        <v>4303</v>
      </c>
      <c r="E1618" t="s">
        <v>4304</v>
      </c>
      <c r="G1618" t="s">
        <v>370</v>
      </c>
      <c r="H1618" t="s">
        <v>4305</v>
      </c>
      <c r="I1618" t="s">
        <v>4306</v>
      </c>
      <c r="J1618" t="s">
        <v>83</v>
      </c>
      <c r="L1618" t="s">
        <v>12170</v>
      </c>
      <c r="M1618" t="s">
        <v>38</v>
      </c>
      <c r="N1618" t="s">
        <v>370</v>
      </c>
      <c r="O1618" t="s">
        <v>4305</v>
      </c>
      <c r="P1618" t="s">
        <v>370</v>
      </c>
      <c r="V1618" t="s">
        <v>371</v>
      </c>
      <c r="W1618" t="s">
        <v>180</v>
      </c>
      <c r="AC1618" t="s">
        <v>499</v>
      </c>
      <c r="AD1618" t="s">
        <v>53</v>
      </c>
      <c r="AE1618">
        <v>1886</v>
      </c>
      <c r="AF1618">
        <v>1904</v>
      </c>
      <c r="AI1618" t="e">
        <f>VLOOKUP(I1618,Current!J:Q,2,0)</f>
        <v>#N/A</v>
      </c>
      <c r="AK1618" t="s">
        <v>11775</v>
      </c>
      <c r="AL1618">
        <f t="shared" si="25"/>
        <v>0</v>
      </c>
    </row>
    <row r="1619" spans="1:38" hidden="1" x14ac:dyDescent="0.25">
      <c r="A1619" s="1">
        <v>1617</v>
      </c>
      <c r="B1619">
        <v>1617</v>
      </c>
      <c r="C1619">
        <v>25</v>
      </c>
      <c r="D1619" t="s">
        <v>4303</v>
      </c>
      <c r="E1619" t="s">
        <v>4062</v>
      </c>
      <c r="G1619" t="s">
        <v>4307</v>
      </c>
      <c r="H1619" t="s">
        <v>4308</v>
      </c>
      <c r="I1619" t="s">
        <v>4309</v>
      </c>
      <c r="J1619" t="s">
        <v>55</v>
      </c>
      <c r="L1619" t="s">
        <v>12170</v>
      </c>
      <c r="M1619" t="s">
        <v>38</v>
      </c>
      <c r="N1619" t="s">
        <v>4307</v>
      </c>
      <c r="O1619" t="s">
        <v>4308</v>
      </c>
      <c r="P1619" t="s">
        <v>509</v>
      </c>
      <c r="Q1619" t="s">
        <v>160</v>
      </c>
      <c r="V1619" t="s">
        <v>359</v>
      </c>
      <c r="W1619" t="s">
        <v>230</v>
      </c>
      <c r="X1619" t="s">
        <v>350</v>
      </c>
      <c r="AC1619" t="s">
        <v>351</v>
      </c>
      <c r="AD1619" t="s">
        <v>53</v>
      </c>
      <c r="AE1619">
        <v>1903</v>
      </c>
      <c r="AF1619">
        <v>1949</v>
      </c>
      <c r="AI1619" t="e">
        <f>VLOOKUP(I1619,Current!J:Q,2,0)</f>
        <v>#N/A</v>
      </c>
      <c r="AK1619" t="s">
        <v>11775</v>
      </c>
      <c r="AL1619">
        <f t="shared" si="25"/>
        <v>0</v>
      </c>
    </row>
    <row r="1620" spans="1:38" hidden="1" x14ac:dyDescent="0.25">
      <c r="A1620" s="1">
        <v>1618</v>
      </c>
      <c r="B1620">
        <v>1618</v>
      </c>
      <c r="C1620">
        <v>26</v>
      </c>
      <c r="D1620" t="s">
        <v>4303</v>
      </c>
      <c r="E1620" t="s">
        <v>4062</v>
      </c>
      <c r="G1620" t="s">
        <v>4310</v>
      </c>
      <c r="I1620" s="4" t="s">
        <v>4243</v>
      </c>
      <c r="J1620" t="s">
        <v>55</v>
      </c>
      <c r="L1620" t="s">
        <v>12170</v>
      </c>
      <c r="M1620" t="s">
        <v>38</v>
      </c>
      <c r="N1620" t="s">
        <v>4310</v>
      </c>
      <c r="P1620" t="s">
        <v>93</v>
      </c>
      <c r="Q1620" t="s">
        <v>840</v>
      </c>
      <c r="V1620" t="s">
        <v>841</v>
      </c>
      <c r="AC1620" t="s">
        <v>40</v>
      </c>
      <c r="AD1620" t="s">
        <v>56</v>
      </c>
      <c r="AI1620" t="e">
        <f>VLOOKUP(I1620,Current!J:Q,2,0)</f>
        <v>#N/A</v>
      </c>
      <c r="AJ1620" t="s">
        <v>11869</v>
      </c>
      <c r="AK1620" t="s">
        <v>11775</v>
      </c>
      <c r="AL1620">
        <f t="shared" si="25"/>
        <v>1</v>
      </c>
    </row>
    <row r="1621" spans="1:38" hidden="1" x14ac:dyDescent="0.25">
      <c r="A1621" s="1">
        <v>1619</v>
      </c>
      <c r="B1621">
        <v>1619</v>
      </c>
      <c r="C1621">
        <v>27</v>
      </c>
      <c r="D1621" t="s">
        <v>4311</v>
      </c>
      <c r="E1621" t="s">
        <v>4187</v>
      </c>
      <c r="G1621" t="s">
        <v>4312</v>
      </c>
      <c r="H1621" t="s">
        <v>4313</v>
      </c>
      <c r="I1621" t="s">
        <v>4314</v>
      </c>
      <c r="J1621" t="s">
        <v>55</v>
      </c>
      <c r="L1621" t="s">
        <v>12170</v>
      </c>
      <c r="M1621" t="s">
        <v>38</v>
      </c>
      <c r="N1621" t="s">
        <v>4312</v>
      </c>
      <c r="O1621" t="s">
        <v>4313</v>
      </c>
      <c r="P1621" t="s">
        <v>275</v>
      </c>
      <c r="Q1621" t="s">
        <v>536</v>
      </c>
      <c r="V1621" t="s">
        <v>537</v>
      </c>
      <c r="W1621" t="s">
        <v>131</v>
      </c>
      <c r="X1621" t="s">
        <v>685</v>
      </c>
      <c r="AC1621" t="s">
        <v>686</v>
      </c>
      <c r="AD1621" t="s">
        <v>53</v>
      </c>
      <c r="AE1621">
        <v>1900</v>
      </c>
      <c r="AF1621">
        <v>1931</v>
      </c>
      <c r="AI1621" t="e">
        <f>VLOOKUP(I1621,Current!J:Q,2,0)</f>
        <v>#N/A</v>
      </c>
      <c r="AK1621" t="s">
        <v>11775</v>
      </c>
      <c r="AL1621">
        <f t="shared" si="25"/>
        <v>0</v>
      </c>
    </row>
    <row r="1622" spans="1:38" hidden="1" x14ac:dyDescent="0.25">
      <c r="A1622" s="1">
        <v>1620</v>
      </c>
      <c r="B1622">
        <v>1620</v>
      </c>
      <c r="C1622">
        <v>28</v>
      </c>
      <c r="D1622" t="s">
        <v>4315</v>
      </c>
      <c r="E1622" t="s">
        <v>3950</v>
      </c>
      <c r="G1622" t="s">
        <v>4316</v>
      </c>
      <c r="H1622" t="s">
        <v>4317</v>
      </c>
      <c r="I1622" t="s">
        <v>4318</v>
      </c>
      <c r="J1622" t="s">
        <v>36</v>
      </c>
      <c r="L1622" t="s">
        <v>12170</v>
      </c>
      <c r="M1622" t="s">
        <v>38</v>
      </c>
      <c r="N1622" t="s">
        <v>4316</v>
      </c>
      <c r="O1622" t="s">
        <v>4317</v>
      </c>
      <c r="P1622" t="s">
        <v>216</v>
      </c>
      <c r="Q1622" t="s">
        <v>435</v>
      </c>
      <c r="V1622" t="s">
        <v>954</v>
      </c>
      <c r="W1622" t="s">
        <v>244</v>
      </c>
      <c r="X1622" t="s">
        <v>276</v>
      </c>
      <c r="AC1622" t="s">
        <v>277</v>
      </c>
      <c r="AD1622" t="s">
        <v>53</v>
      </c>
      <c r="AE1622">
        <v>1879</v>
      </c>
      <c r="AF1622">
        <v>1902</v>
      </c>
      <c r="AI1622" t="e">
        <f>VLOOKUP(I1622,Current!J:Q,2,0)</f>
        <v>#N/A</v>
      </c>
      <c r="AK1622" t="s">
        <v>11775</v>
      </c>
      <c r="AL1622">
        <f t="shared" si="25"/>
        <v>0</v>
      </c>
    </row>
    <row r="1623" spans="1:38" hidden="1" x14ac:dyDescent="0.25">
      <c r="A1623" s="1">
        <v>1621</v>
      </c>
      <c r="B1623">
        <v>1621</v>
      </c>
      <c r="C1623">
        <v>29</v>
      </c>
      <c r="D1623" t="s">
        <v>4315</v>
      </c>
      <c r="E1623" t="s">
        <v>3942</v>
      </c>
      <c r="G1623" t="s">
        <v>4319</v>
      </c>
      <c r="H1623" t="s">
        <v>4320</v>
      </c>
      <c r="I1623" t="s">
        <v>4321</v>
      </c>
      <c r="J1623" t="s">
        <v>55</v>
      </c>
      <c r="L1623" t="s">
        <v>12170</v>
      </c>
      <c r="M1623" t="s">
        <v>38</v>
      </c>
      <c r="N1623" t="s">
        <v>4319</v>
      </c>
      <c r="O1623" t="s">
        <v>4320</v>
      </c>
      <c r="P1623" t="s">
        <v>93</v>
      </c>
      <c r="Q1623" t="s">
        <v>160</v>
      </c>
      <c r="V1623" t="s">
        <v>359</v>
      </c>
      <c r="W1623" t="s">
        <v>109</v>
      </c>
      <c r="X1623" t="s">
        <v>884</v>
      </c>
      <c r="AC1623" t="s">
        <v>885</v>
      </c>
      <c r="AD1623" t="s">
        <v>53</v>
      </c>
      <c r="AE1623">
        <v>1903</v>
      </c>
      <c r="AF1623">
        <v>1930</v>
      </c>
      <c r="AI1623" t="e">
        <f>VLOOKUP(I1623,Current!J:Q,2,0)</f>
        <v>#N/A</v>
      </c>
      <c r="AK1623" t="s">
        <v>11775</v>
      </c>
      <c r="AL1623">
        <f t="shared" si="25"/>
        <v>0</v>
      </c>
    </row>
    <row r="1624" spans="1:38" hidden="1" x14ac:dyDescent="0.25">
      <c r="A1624" s="1">
        <v>1622</v>
      </c>
      <c r="B1624">
        <v>1622</v>
      </c>
      <c r="C1624">
        <v>30</v>
      </c>
      <c r="D1624" t="s">
        <v>4322</v>
      </c>
      <c r="E1624" t="s">
        <v>4229</v>
      </c>
      <c r="G1624" t="s">
        <v>4323</v>
      </c>
      <c r="H1624" t="s">
        <v>4324</v>
      </c>
      <c r="I1624" t="s">
        <v>4325</v>
      </c>
      <c r="J1624" t="s">
        <v>55</v>
      </c>
      <c r="L1624" t="s">
        <v>12170</v>
      </c>
      <c r="M1624" t="s">
        <v>38</v>
      </c>
      <c r="N1624" t="s">
        <v>4323</v>
      </c>
      <c r="O1624" t="s">
        <v>4324</v>
      </c>
      <c r="P1624" t="s">
        <v>78</v>
      </c>
      <c r="Q1624" t="s">
        <v>160</v>
      </c>
      <c r="V1624" t="s">
        <v>359</v>
      </c>
      <c r="W1624" t="s">
        <v>93</v>
      </c>
      <c r="X1624" t="s">
        <v>183</v>
      </c>
      <c r="AC1624" t="s">
        <v>581</v>
      </c>
      <c r="AD1624" t="s">
        <v>53</v>
      </c>
      <c r="AE1624">
        <v>1903</v>
      </c>
      <c r="AF1624">
        <v>1934</v>
      </c>
      <c r="AI1624" t="e">
        <f>VLOOKUP(I1624,Current!J:Q,2,0)</f>
        <v>#N/A</v>
      </c>
      <c r="AK1624" t="s">
        <v>11775</v>
      </c>
      <c r="AL1624">
        <f t="shared" si="25"/>
        <v>0</v>
      </c>
    </row>
    <row r="1625" spans="1:38" hidden="1" x14ac:dyDescent="0.25">
      <c r="A1625" s="1">
        <v>1623</v>
      </c>
      <c r="B1625">
        <v>1623</v>
      </c>
      <c r="C1625">
        <v>31</v>
      </c>
      <c r="D1625" t="s">
        <v>4326</v>
      </c>
      <c r="E1625" t="s">
        <v>4187</v>
      </c>
      <c r="G1625" t="s">
        <v>4276</v>
      </c>
      <c r="H1625" t="s">
        <v>4327</v>
      </c>
      <c r="I1625" t="s">
        <v>4278</v>
      </c>
      <c r="J1625" t="s">
        <v>83</v>
      </c>
      <c r="L1625" t="s">
        <v>12170</v>
      </c>
      <c r="M1625" t="s">
        <v>38</v>
      </c>
      <c r="N1625" t="s">
        <v>4276</v>
      </c>
      <c r="O1625" t="s">
        <v>4327</v>
      </c>
      <c r="P1625" t="s">
        <v>143</v>
      </c>
      <c r="Q1625" t="s">
        <v>493</v>
      </c>
      <c r="V1625" t="s">
        <v>495</v>
      </c>
      <c r="W1625" t="s">
        <v>143</v>
      </c>
      <c r="X1625" t="s">
        <v>536</v>
      </c>
      <c r="AC1625" t="s">
        <v>537</v>
      </c>
      <c r="AD1625" t="s">
        <v>53</v>
      </c>
      <c r="AE1625">
        <v>1881</v>
      </c>
      <c r="AF1625">
        <v>1900</v>
      </c>
      <c r="AI1625" t="e">
        <f>VLOOKUP(I1625,Current!J:Q,2,0)</f>
        <v>#N/A</v>
      </c>
      <c r="AK1625" t="s">
        <v>11775</v>
      </c>
      <c r="AL1625">
        <f t="shared" si="25"/>
        <v>0</v>
      </c>
    </row>
    <row r="1626" spans="1:38" hidden="1" x14ac:dyDescent="0.25">
      <c r="A1626" s="1">
        <v>1624</v>
      </c>
      <c r="B1626">
        <v>1624</v>
      </c>
      <c r="C1626">
        <v>32</v>
      </c>
      <c r="D1626" t="s">
        <v>4326</v>
      </c>
      <c r="E1626" t="s">
        <v>4229</v>
      </c>
      <c r="G1626" t="s">
        <v>4327</v>
      </c>
      <c r="H1626" t="s">
        <v>4328</v>
      </c>
      <c r="I1626" t="s">
        <v>4329</v>
      </c>
      <c r="J1626" t="s">
        <v>55</v>
      </c>
      <c r="L1626" t="s">
        <v>12170</v>
      </c>
      <c r="M1626" t="s">
        <v>38</v>
      </c>
      <c r="N1626" t="s">
        <v>4327</v>
      </c>
      <c r="O1626" t="s">
        <v>4328</v>
      </c>
      <c r="P1626" t="s">
        <v>143</v>
      </c>
      <c r="Q1626" t="s">
        <v>536</v>
      </c>
      <c r="V1626" t="s">
        <v>537</v>
      </c>
      <c r="W1626" t="s">
        <v>136</v>
      </c>
      <c r="X1626" t="s">
        <v>137</v>
      </c>
      <c r="AC1626" t="s">
        <v>138</v>
      </c>
      <c r="AD1626" t="s">
        <v>53</v>
      </c>
      <c r="AE1626">
        <v>1900</v>
      </c>
      <c r="AF1626">
        <v>1946</v>
      </c>
      <c r="AI1626" t="e">
        <f>VLOOKUP(I1626,Current!J:Q,2,0)</f>
        <v>#N/A</v>
      </c>
      <c r="AK1626" t="s">
        <v>11775</v>
      </c>
      <c r="AL1626">
        <f t="shared" si="25"/>
        <v>0</v>
      </c>
    </row>
    <row r="1627" spans="1:38" hidden="1" x14ac:dyDescent="0.25">
      <c r="A1627" s="1">
        <v>1625</v>
      </c>
      <c r="B1627">
        <v>1625</v>
      </c>
      <c r="C1627">
        <v>33</v>
      </c>
      <c r="D1627" t="s">
        <v>4330</v>
      </c>
      <c r="E1627" t="s">
        <v>4331</v>
      </c>
      <c r="G1627" t="s">
        <v>4332</v>
      </c>
      <c r="H1627" t="s">
        <v>4333</v>
      </c>
      <c r="I1627" t="s">
        <v>4334</v>
      </c>
      <c r="J1627" t="s">
        <v>4335</v>
      </c>
      <c r="L1627" t="s">
        <v>12170</v>
      </c>
      <c r="M1627" t="s">
        <v>38</v>
      </c>
      <c r="N1627" t="s">
        <v>4332</v>
      </c>
      <c r="O1627" t="s">
        <v>4333</v>
      </c>
      <c r="P1627" t="s">
        <v>631</v>
      </c>
      <c r="Q1627" t="s">
        <v>276</v>
      </c>
      <c r="V1627" t="s">
        <v>277</v>
      </c>
      <c r="W1627" t="s">
        <v>48</v>
      </c>
      <c r="X1627" t="s">
        <v>542</v>
      </c>
      <c r="AC1627" t="s">
        <v>547</v>
      </c>
      <c r="AD1627" t="s">
        <v>53</v>
      </c>
      <c r="AE1627">
        <v>1902</v>
      </c>
      <c r="AF1627">
        <v>1906</v>
      </c>
      <c r="AI1627" t="e">
        <f>VLOOKUP(I1627,Current!J:Q,2,0)</f>
        <v>#N/A</v>
      </c>
      <c r="AK1627" t="s">
        <v>11775</v>
      </c>
      <c r="AL1627">
        <f t="shared" si="25"/>
        <v>0</v>
      </c>
    </row>
    <row r="1628" spans="1:38" hidden="1" x14ac:dyDescent="0.25">
      <c r="A1628" s="1">
        <v>1626</v>
      </c>
      <c r="B1628">
        <v>1626</v>
      </c>
      <c r="C1628">
        <v>34</v>
      </c>
      <c r="D1628" t="s">
        <v>4336</v>
      </c>
      <c r="G1628" t="s">
        <v>4337</v>
      </c>
      <c r="H1628" t="s">
        <v>4338</v>
      </c>
      <c r="I1628" t="s">
        <v>4339</v>
      </c>
      <c r="J1628" t="s">
        <v>55</v>
      </c>
      <c r="L1628" t="s">
        <v>12170</v>
      </c>
      <c r="M1628" t="s">
        <v>38</v>
      </c>
      <c r="N1628" t="s">
        <v>4337</v>
      </c>
      <c r="O1628" t="s">
        <v>4338</v>
      </c>
      <c r="P1628" t="s">
        <v>131</v>
      </c>
      <c r="Q1628" t="s">
        <v>160</v>
      </c>
      <c r="V1628" t="s">
        <v>359</v>
      </c>
      <c r="W1628" t="s">
        <v>71</v>
      </c>
      <c r="X1628" t="s">
        <v>199</v>
      </c>
      <c r="AC1628" t="s">
        <v>200</v>
      </c>
      <c r="AD1628" t="s">
        <v>53</v>
      </c>
      <c r="AE1628">
        <v>1903</v>
      </c>
      <c r="AF1628">
        <v>1927</v>
      </c>
      <c r="AI1628" t="e">
        <f>VLOOKUP(I1628,Current!J:Q,2,0)</f>
        <v>#N/A</v>
      </c>
      <c r="AK1628" t="s">
        <v>11775</v>
      </c>
      <c r="AL1628">
        <f t="shared" si="25"/>
        <v>0</v>
      </c>
    </row>
    <row r="1629" spans="1:38" hidden="1" x14ac:dyDescent="0.25">
      <c r="A1629" s="1">
        <v>1627</v>
      </c>
      <c r="B1629">
        <v>1627</v>
      </c>
      <c r="C1629">
        <v>35</v>
      </c>
      <c r="D1629" t="s">
        <v>4340</v>
      </c>
      <c r="E1629" t="s">
        <v>4341</v>
      </c>
      <c r="G1629" t="s">
        <v>4233</v>
      </c>
      <c r="H1629" t="s">
        <v>4342</v>
      </c>
      <c r="I1629" t="s">
        <v>4343</v>
      </c>
      <c r="J1629" t="s">
        <v>55</v>
      </c>
      <c r="L1629" t="s">
        <v>12170</v>
      </c>
      <c r="M1629" t="s">
        <v>38</v>
      </c>
      <c r="N1629" t="s">
        <v>4233</v>
      </c>
      <c r="O1629" t="s">
        <v>4342</v>
      </c>
      <c r="P1629" t="s">
        <v>48</v>
      </c>
      <c r="Q1629" t="s">
        <v>211</v>
      </c>
      <c r="V1629" t="s">
        <v>212</v>
      </c>
      <c r="W1629" t="s">
        <v>275</v>
      </c>
      <c r="X1629" t="s">
        <v>884</v>
      </c>
      <c r="AC1629" t="s">
        <v>885</v>
      </c>
      <c r="AD1629" t="s">
        <v>53</v>
      </c>
      <c r="AE1629">
        <v>1908</v>
      </c>
      <c r="AF1629">
        <v>1930</v>
      </c>
      <c r="AI1629" t="e">
        <f>VLOOKUP(I1629,Current!J:Q,2,0)</f>
        <v>#N/A</v>
      </c>
      <c r="AK1629" t="s">
        <v>11775</v>
      </c>
      <c r="AL1629">
        <f t="shared" si="25"/>
        <v>0</v>
      </c>
    </row>
    <row r="1630" spans="1:38" hidden="1" x14ac:dyDescent="0.25">
      <c r="A1630" s="1">
        <v>1628</v>
      </c>
      <c r="B1630">
        <v>1628</v>
      </c>
      <c r="C1630">
        <v>36</v>
      </c>
      <c r="D1630" t="s">
        <v>4344</v>
      </c>
      <c r="E1630" t="s">
        <v>4345</v>
      </c>
      <c r="G1630" t="s">
        <v>4346</v>
      </c>
      <c r="H1630" t="s">
        <v>4347</v>
      </c>
      <c r="I1630" t="s">
        <v>4348</v>
      </c>
      <c r="J1630" t="s">
        <v>83</v>
      </c>
      <c r="L1630" t="s">
        <v>12170</v>
      </c>
      <c r="M1630" t="s">
        <v>38</v>
      </c>
      <c r="N1630" t="s">
        <v>4346</v>
      </c>
      <c r="O1630" t="s">
        <v>4347</v>
      </c>
      <c r="P1630" t="s">
        <v>216</v>
      </c>
      <c r="Q1630" t="s">
        <v>180</v>
      </c>
      <c r="V1630" t="s">
        <v>499</v>
      </c>
      <c r="W1630" t="s">
        <v>262</v>
      </c>
      <c r="X1630" t="s">
        <v>222</v>
      </c>
      <c r="AC1630" t="s">
        <v>223</v>
      </c>
      <c r="AD1630" t="s">
        <v>53</v>
      </c>
      <c r="AE1630">
        <v>1904</v>
      </c>
      <c r="AF1630">
        <v>1905</v>
      </c>
      <c r="AI1630" t="e">
        <f>VLOOKUP(I1630,Current!J:Q,2,0)</f>
        <v>#N/A</v>
      </c>
      <c r="AK1630" t="s">
        <v>11775</v>
      </c>
      <c r="AL1630">
        <f t="shared" si="25"/>
        <v>0</v>
      </c>
    </row>
    <row r="1631" spans="1:38" hidden="1" x14ac:dyDescent="0.25">
      <c r="A1631" s="1">
        <v>1629</v>
      </c>
      <c r="B1631">
        <v>1629</v>
      </c>
      <c r="C1631">
        <v>37</v>
      </c>
      <c r="D1631" t="s">
        <v>4349</v>
      </c>
      <c r="E1631" t="s">
        <v>4062</v>
      </c>
      <c r="G1631" t="s">
        <v>4350</v>
      </c>
      <c r="H1631" t="s">
        <v>4351</v>
      </c>
      <c r="I1631" t="s">
        <v>4352</v>
      </c>
      <c r="J1631" t="s">
        <v>55</v>
      </c>
      <c r="L1631" t="s">
        <v>12170</v>
      </c>
      <c r="M1631" t="s">
        <v>38</v>
      </c>
      <c r="N1631" t="s">
        <v>4350</v>
      </c>
      <c r="O1631" t="s">
        <v>4351</v>
      </c>
      <c r="P1631" t="s">
        <v>380</v>
      </c>
      <c r="Q1631" t="s">
        <v>160</v>
      </c>
      <c r="V1631" t="s">
        <v>359</v>
      </c>
      <c r="W1631" t="s">
        <v>157</v>
      </c>
      <c r="X1631" t="s">
        <v>884</v>
      </c>
      <c r="AC1631" t="s">
        <v>885</v>
      </c>
      <c r="AD1631" t="s">
        <v>53</v>
      </c>
      <c r="AE1631">
        <v>1903</v>
      </c>
      <c r="AF1631">
        <v>1930</v>
      </c>
      <c r="AI1631" t="e">
        <f>VLOOKUP(I1631,Current!J:Q,2,0)</f>
        <v>#N/A</v>
      </c>
      <c r="AK1631" t="s">
        <v>11775</v>
      </c>
      <c r="AL1631">
        <f t="shared" si="25"/>
        <v>0</v>
      </c>
    </row>
    <row r="1632" spans="1:38" hidden="1" x14ac:dyDescent="0.25">
      <c r="A1632" s="1">
        <v>1630</v>
      </c>
      <c r="B1632">
        <v>1630</v>
      </c>
      <c r="C1632">
        <v>38</v>
      </c>
      <c r="D1632" t="s">
        <v>4349</v>
      </c>
      <c r="G1632" t="s">
        <v>2616</v>
      </c>
      <c r="H1632" t="s">
        <v>2429</v>
      </c>
      <c r="I1632" t="s">
        <v>4353</v>
      </c>
      <c r="J1632" t="s">
        <v>36</v>
      </c>
      <c r="L1632" t="s">
        <v>12170</v>
      </c>
      <c r="M1632" t="s">
        <v>38</v>
      </c>
      <c r="N1632" t="s">
        <v>2616</v>
      </c>
      <c r="O1632" t="s">
        <v>2429</v>
      </c>
      <c r="P1632" t="s">
        <v>452</v>
      </c>
      <c r="Q1632" t="s">
        <v>443</v>
      </c>
      <c r="V1632" t="s">
        <v>638</v>
      </c>
      <c r="W1632" t="s">
        <v>269</v>
      </c>
      <c r="X1632" t="s">
        <v>1124</v>
      </c>
      <c r="AC1632" t="s">
        <v>1125</v>
      </c>
      <c r="AD1632" t="s">
        <v>53</v>
      </c>
      <c r="AE1632">
        <v>1890</v>
      </c>
      <c r="AF1632">
        <v>1921</v>
      </c>
      <c r="AI1632" t="e">
        <f>VLOOKUP(I1632,Current!J:Q,2,0)</f>
        <v>#N/A</v>
      </c>
      <c r="AK1632" t="s">
        <v>11775</v>
      </c>
      <c r="AL1632">
        <f t="shared" si="25"/>
        <v>0</v>
      </c>
    </row>
    <row r="1633" spans="1:38" hidden="1" x14ac:dyDescent="0.25">
      <c r="A1633" s="1">
        <v>1631</v>
      </c>
      <c r="B1633">
        <v>1631</v>
      </c>
      <c r="C1633">
        <v>39</v>
      </c>
      <c r="D1633" t="s">
        <v>4354</v>
      </c>
      <c r="G1633" t="s">
        <v>4065</v>
      </c>
      <c r="H1633" t="s">
        <v>3641</v>
      </c>
      <c r="I1633" t="s">
        <v>4355</v>
      </c>
      <c r="J1633" t="s">
        <v>36</v>
      </c>
      <c r="L1633" t="s">
        <v>12170</v>
      </c>
      <c r="M1633" t="s">
        <v>38</v>
      </c>
      <c r="N1633" t="s">
        <v>4065</v>
      </c>
      <c r="O1633" t="s">
        <v>3641</v>
      </c>
      <c r="P1633" t="s">
        <v>4065</v>
      </c>
      <c r="V1633" t="s">
        <v>4356</v>
      </c>
      <c r="W1633" t="s">
        <v>3641</v>
      </c>
      <c r="AC1633" t="s">
        <v>3642</v>
      </c>
      <c r="AD1633" t="s">
        <v>53</v>
      </c>
      <c r="AE1633">
        <v>1861</v>
      </c>
      <c r="AF1633">
        <v>1862</v>
      </c>
      <c r="AI1633" t="e">
        <f>VLOOKUP(I1633,Current!J:Q,2,0)</f>
        <v>#N/A</v>
      </c>
      <c r="AK1633" t="s">
        <v>11775</v>
      </c>
      <c r="AL1633">
        <f t="shared" si="25"/>
        <v>0</v>
      </c>
    </row>
    <row r="1634" spans="1:38" hidden="1" x14ac:dyDescent="0.25">
      <c r="A1634" s="1">
        <v>1632</v>
      </c>
      <c r="B1634">
        <v>1632</v>
      </c>
      <c r="C1634">
        <v>40</v>
      </c>
      <c r="D1634" t="s">
        <v>4354</v>
      </c>
      <c r="E1634" t="s">
        <v>3950</v>
      </c>
      <c r="G1634" t="s">
        <v>4357</v>
      </c>
      <c r="H1634" t="s">
        <v>4358</v>
      </c>
      <c r="I1634" t="s">
        <v>4359</v>
      </c>
      <c r="J1634" t="s">
        <v>36</v>
      </c>
      <c r="L1634" t="s">
        <v>12170</v>
      </c>
      <c r="M1634" t="s">
        <v>38</v>
      </c>
      <c r="N1634" t="s">
        <v>4357</v>
      </c>
      <c r="O1634" t="s">
        <v>4358</v>
      </c>
      <c r="P1634" t="s">
        <v>48</v>
      </c>
      <c r="Q1634" t="s">
        <v>429</v>
      </c>
      <c r="V1634" t="s">
        <v>430</v>
      </c>
      <c r="W1634" t="s">
        <v>229</v>
      </c>
      <c r="X1634" t="s">
        <v>160</v>
      </c>
      <c r="AC1634" t="s">
        <v>359</v>
      </c>
      <c r="AD1634" t="s">
        <v>53</v>
      </c>
      <c r="AE1634">
        <v>1869</v>
      </c>
      <c r="AF1634">
        <v>1903</v>
      </c>
      <c r="AI1634" t="e">
        <f>VLOOKUP(I1634,Current!J:Q,2,0)</f>
        <v>#N/A</v>
      </c>
      <c r="AK1634" t="s">
        <v>11775</v>
      </c>
      <c r="AL1634">
        <f t="shared" si="25"/>
        <v>0</v>
      </c>
    </row>
    <row r="1635" spans="1:38" hidden="1" x14ac:dyDescent="0.25">
      <c r="A1635" s="1">
        <v>1633</v>
      </c>
      <c r="B1635">
        <v>1633</v>
      </c>
      <c r="C1635">
        <v>41</v>
      </c>
      <c r="D1635" t="s">
        <v>4354</v>
      </c>
      <c r="E1635" t="s">
        <v>3950</v>
      </c>
      <c r="G1635" t="s">
        <v>4360</v>
      </c>
      <c r="H1635" t="s">
        <v>4361</v>
      </c>
      <c r="I1635" t="s">
        <v>4362</v>
      </c>
      <c r="J1635" t="s">
        <v>55</v>
      </c>
      <c r="L1635" t="s">
        <v>12170</v>
      </c>
      <c r="M1635" t="s">
        <v>38</v>
      </c>
      <c r="N1635" t="s">
        <v>4360</v>
      </c>
      <c r="O1635" t="s">
        <v>4361</v>
      </c>
      <c r="P1635" t="s">
        <v>143</v>
      </c>
      <c r="Q1635" t="s">
        <v>234</v>
      </c>
      <c r="V1635" t="s">
        <v>237</v>
      </c>
      <c r="W1635" t="s">
        <v>380</v>
      </c>
      <c r="X1635" t="s">
        <v>456</v>
      </c>
      <c r="AC1635" t="s">
        <v>457</v>
      </c>
      <c r="AD1635" t="s">
        <v>53</v>
      </c>
      <c r="AE1635">
        <v>1898</v>
      </c>
      <c r="AF1635">
        <v>1957</v>
      </c>
      <c r="AI1635" t="e">
        <f>VLOOKUP(I1635,Current!J:Q,2,0)</f>
        <v>#N/A</v>
      </c>
      <c r="AK1635" t="s">
        <v>11775</v>
      </c>
      <c r="AL1635">
        <f t="shared" si="25"/>
        <v>0</v>
      </c>
    </row>
    <row r="1636" spans="1:38" hidden="1" x14ac:dyDescent="0.25">
      <c r="A1636" s="1">
        <v>1634</v>
      </c>
      <c r="B1636">
        <v>1634</v>
      </c>
      <c r="C1636">
        <v>42</v>
      </c>
      <c r="D1636" t="s">
        <v>4354</v>
      </c>
      <c r="G1636" t="s">
        <v>4363</v>
      </c>
      <c r="H1636" t="s">
        <v>4364</v>
      </c>
      <c r="I1636" t="s">
        <v>4365</v>
      </c>
      <c r="J1636" t="s">
        <v>55</v>
      </c>
      <c r="L1636" t="s">
        <v>12170</v>
      </c>
      <c r="M1636" t="s">
        <v>38</v>
      </c>
      <c r="N1636" t="s">
        <v>4363</v>
      </c>
      <c r="O1636" t="s">
        <v>4364</v>
      </c>
      <c r="P1636" t="s">
        <v>112</v>
      </c>
      <c r="Q1636" t="s">
        <v>536</v>
      </c>
      <c r="V1636" t="s">
        <v>537</v>
      </c>
      <c r="W1636" t="s">
        <v>269</v>
      </c>
      <c r="X1636" t="s">
        <v>79</v>
      </c>
      <c r="AC1636" t="s">
        <v>80</v>
      </c>
      <c r="AD1636" t="s">
        <v>53</v>
      </c>
      <c r="AE1636">
        <v>1900</v>
      </c>
      <c r="AF1636">
        <v>1925</v>
      </c>
      <c r="AI1636" t="e">
        <f>VLOOKUP(I1636,Current!J:Q,2,0)</f>
        <v>#N/A</v>
      </c>
      <c r="AK1636" t="s">
        <v>11775</v>
      </c>
      <c r="AL1636">
        <f t="shared" si="25"/>
        <v>0</v>
      </c>
    </row>
    <row r="1637" spans="1:38" hidden="1" x14ac:dyDescent="0.25">
      <c r="A1637" s="1">
        <v>1635</v>
      </c>
      <c r="B1637">
        <v>1635</v>
      </c>
      <c r="C1637">
        <v>43</v>
      </c>
      <c r="D1637" t="s">
        <v>4366</v>
      </c>
      <c r="G1637" t="s">
        <v>4363</v>
      </c>
      <c r="H1637" t="s">
        <v>4364</v>
      </c>
      <c r="I1637" t="s">
        <v>4367</v>
      </c>
      <c r="J1637" t="s">
        <v>55</v>
      </c>
      <c r="L1637" t="s">
        <v>12170</v>
      </c>
      <c r="M1637" t="s">
        <v>38</v>
      </c>
      <c r="N1637" t="s">
        <v>4363</v>
      </c>
      <c r="O1637" t="s">
        <v>4364</v>
      </c>
      <c r="P1637" t="s">
        <v>112</v>
      </c>
      <c r="Q1637" t="s">
        <v>536</v>
      </c>
      <c r="V1637" t="s">
        <v>537</v>
      </c>
      <c r="W1637" t="s">
        <v>269</v>
      </c>
      <c r="X1637" t="s">
        <v>79</v>
      </c>
      <c r="AC1637" t="s">
        <v>80</v>
      </c>
      <c r="AD1637" t="s">
        <v>53</v>
      </c>
      <c r="AE1637">
        <v>1900</v>
      </c>
      <c r="AF1637">
        <v>1925</v>
      </c>
      <c r="AI1637" t="e">
        <f>VLOOKUP(I1637,Current!J:Q,2,0)</f>
        <v>#N/A</v>
      </c>
      <c r="AK1637" t="s">
        <v>11775</v>
      </c>
      <c r="AL1637">
        <f t="shared" si="25"/>
        <v>0</v>
      </c>
    </row>
    <row r="1638" spans="1:38" hidden="1" x14ac:dyDescent="0.25">
      <c r="A1638" s="1">
        <v>1636</v>
      </c>
      <c r="B1638">
        <v>1636</v>
      </c>
      <c r="C1638">
        <v>44</v>
      </c>
      <c r="D1638" t="s">
        <v>4368</v>
      </c>
      <c r="G1638" t="s">
        <v>4369</v>
      </c>
      <c r="H1638" t="s">
        <v>160</v>
      </c>
      <c r="J1638" t="s">
        <v>4370</v>
      </c>
      <c r="L1638" t="s">
        <v>12170</v>
      </c>
      <c r="M1638" t="s">
        <v>38</v>
      </c>
      <c r="N1638" t="s">
        <v>4369</v>
      </c>
      <c r="O1638" t="s">
        <v>160</v>
      </c>
      <c r="P1638" t="s">
        <v>374</v>
      </c>
      <c r="Q1638" t="s">
        <v>110</v>
      </c>
      <c r="V1638" t="s">
        <v>111</v>
      </c>
      <c r="W1638" t="s">
        <v>160</v>
      </c>
      <c r="AC1638" t="s">
        <v>359</v>
      </c>
      <c r="AD1638" t="s">
        <v>53</v>
      </c>
      <c r="AE1638">
        <v>1896</v>
      </c>
      <c r="AF1638">
        <v>1903</v>
      </c>
      <c r="AI1638" t="e">
        <f>VLOOKUP(I1638,Current!J:Q,2,0)</f>
        <v>#N/A</v>
      </c>
      <c r="AK1638" t="s">
        <v>11775</v>
      </c>
      <c r="AL1638">
        <f t="shared" si="25"/>
        <v>0</v>
      </c>
    </row>
    <row r="1639" spans="1:38" hidden="1" x14ac:dyDescent="0.25">
      <c r="A1639" s="1">
        <v>1637</v>
      </c>
      <c r="B1639">
        <v>1637</v>
      </c>
      <c r="C1639">
        <v>45</v>
      </c>
      <c r="D1639" t="s">
        <v>4368</v>
      </c>
      <c r="E1639" t="s">
        <v>4062</v>
      </c>
      <c r="G1639" t="s">
        <v>4371</v>
      </c>
      <c r="H1639" t="s">
        <v>4372</v>
      </c>
      <c r="I1639" t="s">
        <v>4373</v>
      </c>
      <c r="J1639" t="s">
        <v>55</v>
      </c>
      <c r="L1639" t="s">
        <v>12170</v>
      </c>
      <c r="M1639" t="s">
        <v>38</v>
      </c>
      <c r="N1639" t="s">
        <v>4371</v>
      </c>
      <c r="O1639" t="s">
        <v>4372</v>
      </c>
      <c r="P1639" t="s">
        <v>78</v>
      </c>
      <c r="Q1639" t="s">
        <v>160</v>
      </c>
      <c r="V1639" t="s">
        <v>359</v>
      </c>
      <c r="W1639" t="s">
        <v>78</v>
      </c>
      <c r="X1639" t="s">
        <v>598</v>
      </c>
      <c r="AC1639" t="s">
        <v>599</v>
      </c>
      <c r="AD1639" t="s">
        <v>53</v>
      </c>
      <c r="AE1639">
        <v>1903</v>
      </c>
      <c r="AF1639">
        <v>1937</v>
      </c>
      <c r="AI1639" t="e">
        <f>VLOOKUP(I1639,Current!J:Q,2,0)</f>
        <v>#N/A</v>
      </c>
      <c r="AK1639" t="s">
        <v>11775</v>
      </c>
      <c r="AL1639">
        <f t="shared" si="25"/>
        <v>0</v>
      </c>
    </row>
    <row r="1640" spans="1:38" hidden="1" x14ac:dyDescent="0.25">
      <c r="A1640" s="1">
        <v>1638</v>
      </c>
      <c r="B1640">
        <v>1638</v>
      </c>
      <c r="C1640">
        <v>46</v>
      </c>
      <c r="D1640" t="s">
        <v>4374</v>
      </c>
      <c r="G1640" t="s">
        <v>4375</v>
      </c>
      <c r="H1640" t="s">
        <v>4376</v>
      </c>
      <c r="I1640" t="s">
        <v>4377</v>
      </c>
      <c r="J1640" t="s">
        <v>36</v>
      </c>
      <c r="L1640" t="s">
        <v>12170</v>
      </c>
      <c r="M1640" t="s">
        <v>38</v>
      </c>
      <c r="N1640" t="s">
        <v>4375</v>
      </c>
      <c r="O1640" t="s">
        <v>4376</v>
      </c>
      <c r="P1640" t="s">
        <v>386</v>
      </c>
      <c r="Q1640" t="s">
        <v>437</v>
      </c>
      <c r="V1640" t="s">
        <v>721</v>
      </c>
      <c r="W1640" t="s">
        <v>269</v>
      </c>
      <c r="X1640" t="s">
        <v>160</v>
      </c>
      <c r="AC1640" t="s">
        <v>359</v>
      </c>
      <c r="AD1640" t="s">
        <v>53</v>
      </c>
      <c r="AE1640">
        <v>1877</v>
      </c>
      <c r="AF1640">
        <v>1903</v>
      </c>
      <c r="AI1640" t="e">
        <f>VLOOKUP(I1640,Current!J:Q,2,0)</f>
        <v>#N/A</v>
      </c>
      <c r="AK1640" t="s">
        <v>11775</v>
      </c>
      <c r="AL1640">
        <f t="shared" si="25"/>
        <v>0</v>
      </c>
    </row>
    <row r="1641" spans="1:38" hidden="1" x14ac:dyDescent="0.25">
      <c r="A1641" s="1">
        <v>1639</v>
      </c>
      <c r="B1641">
        <v>1639</v>
      </c>
      <c r="C1641">
        <v>47</v>
      </c>
      <c r="D1641" t="s">
        <v>4374</v>
      </c>
      <c r="E1641" t="s">
        <v>4062</v>
      </c>
      <c r="G1641" t="s">
        <v>4378</v>
      </c>
      <c r="H1641" t="s">
        <v>4379</v>
      </c>
      <c r="I1641" t="s">
        <v>4380</v>
      </c>
      <c r="J1641" t="s">
        <v>55</v>
      </c>
      <c r="L1641" t="s">
        <v>12170</v>
      </c>
      <c r="M1641" t="s">
        <v>38</v>
      </c>
      <c r="N1641" t="s">
        <v>4378</v>
      </c>
      <c r="O1641" t="s">
        <v>4379</v>
      </c>
      <c r="P1641" t="s">
        <v>93</v>
      </c>
      <c r="Q1641" t="s">
        <v>64</v>
      </c>
      <c r="V1641" t="s">
        <v>65</v>
      </c>
      <c r="W1641" t="s">
        <v>216</v>
      </c>
      <c r="X1641" t="s">
        <v>350</v>
      </c>
      <c r="AC1641" t="s">
        <v>351</v>
      </c>
      <c r="AD1641" t="s">
        <v>53</v>
      </c>
      <c r="AE1641">
        <v>1901</v>
      </c>
      <c r="AF1641">
        <v>1949</v>
      </c>
      <c r="AI1641" t="e">
        <f>VLOOKUP(I1641,Current!J:Q,2,0)</f>
        <v>#N/A</v>
      </c>
      <c r="AK1641" t="s">
        <v>11775</v>
      </c>
      <c r="AL1641">
        <f t="shared" si="25"/>
        <v>0</v>
      </c>
    </row>
    <row r="1642" spans="1:38" hidden="1" x14ac:dyDescent="0.25">
      <c r="A1642" s="1">
        <v>1640</v>
      </c>
      <c r="B1642">
        <v>1640</v>
      </c>
      <c r="C1642">
        <v>48</v>
      </c>
      <c r="D1642" t="s">
        <v>4374</v>
      </c>
      <c r="E1642" t="s">
        <v>4062</v>
      </c>
      <c r="G1642" t="s">
        <v>4310</v>
      </c>
      <c r="I1642" t="s">
        <v>11658</v>
      </c>
      <c r="J1642" t="s">
        <v>55</v>
      </c>
      <c r="L1642" t="s">
        <v>12170</v>
      </c>
      <c r="M1642" t="s">
        <v>38</v>
      </c>
      <c r="N1642" t="s">
        <v>4310</v>
      </c>
      <c r="P1642" t="s">
        <v>93</v>
      </c>
      <c r="Q1642" t="s">
        <v>840</v>
      </c>
      <c r="V1642" t="s">
        <v>841</v>
      </c>
      <c r="AC1642" t="s">
        <v>40</v>
      </c>
      <c r="AD1642" t="s">
        <v>56</v>
      </c>
      <c r="AI1642">
        <f>VLOOKUP(I1642,Current!J:Q,2,0)</f>
        <v>1992</v>
      </c>
      <c r="AJ1642" t="s">
        <v>56</v>
      </c>
      <c r="AK1642">
        <v>1992</v>
      </c>
      <c r="AL1642">
        <f t="shared" si="25"/>
        <v>0</v>
      </c>
    </row>
    <row r="1643" spans="1:38" hidden="1" x14ac:dyDescent="0.25">
      <c r="A1643" s="1">
        <v>1641</v>
      </c>
      <c r="B1643">
        <v>1641</v>
      </c>
      <c r="C1643">
        <v>49</v>
      </c>
      <c r="D1643" t="s">
        <v>4381</v>
      </c>
      <c r="G1643" t="s">
        <v>4382</v>
      </c>
      <c r="H1643" t="s">
        <v>146</v>
      </c>
      <c r="I1643" t="s">
        <v>4383</v>
      </c>
      <c r="J1643" t="s">
        <v>55</v>
      </c>
      <c r="L1643" t="s">
        <v>12170</v>
      </c>
      <c r="M1643" t="s">
        <v>38</v>
      </c>
      <c r="N1643" t="s">
        <v>4382</v>
      </c>
      <c r="O1643" t="s">
        <v>146</v>
      </c>
      <c r="P1643" t="s">
        <v>244</v>
      </c>
      <c r="Q1643" t="s">
        <v>276</v>
      </c>
      <c r="V1643" t="s">
        <v>277</v>
      </c>
      <c r="W1643" t="s">
        <v>146</v>
      </c>
      <c r="AC1643" t="s">
        <v>147</v>
      </c>
      <c r="AD1643" t="s">
        <v>53</v>
      </c>
      <c r="AE1643">
        <v>1902</v>
      </c>
      <c r="AF1643">
        <v>1935</v>
      </c>
      <c r="AI1643" t="e">
        <f>VLOOKUP(I1643,Current!J:Q,2,0)</f>
        <v>#N/A</v>
      </c>
      <c r="AK1643" t="s">
        <v>11775</v>
      </c>
      <c r="AL1643">
        <f t="shared" si="25"/>
        <v>0</v>
      </c>
    </row>
    <row r="1644" spans="1:38" hidden="1" x14ac:dyDescent="0.25">
      <c r="A1644" s="1">
        <v>1642</v>
      </c>
      <c r="B1644">
        <v>1642</v>
      </c>
      <c r="C1644">
        <v>50</v>
      </c>
      <c r="D1644" t="s">
        <v>4384</v>
      </c>
      <c r="G1644" t="s">
        <v>4385</v>
      </c>
      <c r="H1644" t="s">
        <v>4386</v>
      </c>
      <c r="I1644" t="s">
        <v>4387</v>
      </c>
      <c r="J1644" t="s">
        <v>36</v>
      </c>
      <c r="L1644" t="s">
        <v>12170</v>
      </c>
      <c r="M1644" t="s">
        <v>38</v>
      </c>
      <c r="N1644" t="s">
        <v>4385</v>
      </c>
      <c r="O1644" t="s">
        <v>4386</v>
      </c>
      <c r="P1644" t="s">
        <v>509</v>
      </c>
      <c r="Q1644" t="s">
        <v>510</v>
      </c>
      <c r="V1644" t="s">
        <v>511</v>
      </c>
      <c r="W1644" t="s">
        <v>109</v>
      </c>
      <c r="X1644" t="s">
        <v>144</v>
      </c>
      <c r="AC1644" t="s">
        <v>145</v>
      </c>
      <c r="AD1644" t="s">
        <v>53</v>
      </c>
      <c r="AE1644">
        <v>1887</v>
      </c>
      <c r="AF1644">
        <v>1912</v>
      </c>
      <c r="AI1644" t="e">
        <f>VLOOKUP(I1644,Current!J:Q,2,0)</f>
        <v>#N/A</v>
      </c>
      <c r="AK1644" t="s">
        <v>11775</v>
      </c>
      <c r="AL1644">
        <f t="shared" si="25"/>
        <v>0</v>
      </c>
    </row>
    <row r="1645" spans="1:38" hidden="1" x14ac:dyDescent="0.25">
      <c r="A1645" s="1">
        <v>1643</v>
      </c>
      <c r="B1645">
        <v>1643</v>
      </c>
      <c r="C1645">
        <v>51</v>
      </c>
      <c r="D1645" t="s">
        <v>4384</v>
      </c>
      <c r="G1645" t="s">
        <v>4386</v>
      </c>
      <c r="H1645" t="s">
        <v>4388</v>
      </c>
      <c r="I1645" t="s">
        <v>4387</v>
      </c>
      <c r="J1645" t="s">
        <v>88</v>
      </c>
      <c r="L1645" t="s">
        <v>12170</v>
      </c>
      <c r="M1645" t="s">
        <v>38</v>
      </c>
      <c r="N1645" t="s">
        <v>4386</v>
      </c>
      <c r="O1645" t="s">
        <v>4388</v>
      </c>
      <c r="P1645" t="s">
        <v>109</v>
      </c>
      <c r="Q1645" t="s">
        <v>144</v>
      </c>
      <c r="V1645" t="s">
        <v>145</v>
      </c>
      <c r="W1645" t="s">
        <v>71</v>
      </c>
      <c r="X1645" t="s">
        <v>1170</v>
      </c>
      <c r="AC1645" t="s">
        <v>1448</v>
      </c>
      <c r="AD1645" t="s">
        <v>53</v>
      </c>
      <c r="AE1645">
        <v>1912</v>
      </c>
      <c r="AF1645">
        <v>1924</v>
      </c>
      <c r="AI1645" t="e">
        <f>VLOOKUP(I1645,Current!J:Q,2,0)</f>
        <v>#N/A</v>
      </c>
      <c r="AK1645" t="s">
        <v>11775</v>
      </c>
      <c r="AL1645">
        <f t="shared" si="25"/>
        <v>0</v>
      </c>
    </row>
    <row r="1646" spans="1:38" hidden="1" x14ac:dyDescent="0.25">
      <c r="A1646" s="1">
        <v>1644</v>
      </c>
      <c r="B1646">
        <v>1644</v>
      </c>
      <c r="C1646">
        <v>52</v>
      </c>
      <c r="D1646" t="s">
        <v>4384</v>
      </c>
      <c r="G1646" t="s">
        <v>4389</v>
      </c>
      <c r="H1646" t="s">
        <v>4390</v>
      </c>
      <c r="I1646" t="s">
        <v>4391</v>
      </c>
      <c r="J1646" t="s">
        <v>36</v>
      </c>
      <c r="L1646" t="s">
        <v>12170</v>
      </c>
      <c r="M1646" t="s">
        <v>38</v>
      </c>
      <c r="N1646" t="s">
        <v>4389</v>
      </c>
      <c r="O1646" t="s">
        <v>4390</v>
      </c>
      <c r="P1646" t="s">
        <v>84</v>
      </c>
      <c r="Q1646" t="s">
        <v>162</v>
      </c>
      <c r="V1646" t="s">
        <v>255</v>
      </c>
      <c r="W1646" t="s">
        <v>93</v>
      </c>
      <c r="X1646" t="s">
        <v>191</v>
      </c>
      <c r="AC1646" t="s">
        <v>192</v>
      </c>
      <c r="AD1646" t="s">
        <v>53</v>
      </c>
      <c r="AE1646">
        <v>1909</v>
      </c>
      <c r="AF1646">
        <v>1926</v>
      </c>
      <c r="AI1646" t="e">
        <f>VLOOKUP(I1646,Current!J:Q,2,0)</f>
        <v>#N/A</v>
      </c>
      <c r="AK1646" t="s">
        <v>11775</v>
      </c>
      <c r="AL1646">
        <f t="shared" si="25"/>
        <v>0</v>
      </c>
    </row>
    <row r="1647" spans="1:38" hidden="1" x14ac:dyDescent="0.25">
      <c r="A1647" s="1">
        <v>1645</v>
      </c>
      <c r="B1647">
        <v>1645</v>
      </c>
      <c r="C1647">
        <v>53</v>
      </c>
      <c r="D1647" t="s">
        <v>4392</v>
      </c>
      <c r="E1647" t="s">
        <v>4229</v>
      </c>
      <c r="G1647" t="s">
        <v>4393</v>
      </c>
      <c r="H1647" t="s">
        <v>4324</v>
      </c>
      <c r="I1647" t="s">
        <v>4394</v>
      </c>
      <c r="J1647" t="s">
        <v>55</v>
      </c>
      <c r="L1647" t="s">
        <v>12170</v>
      </c>
      <c r="M1647" t="s">
        <v>38</v>
      </c>
      <c r="N1647" t="s">
        <v>4393</v>
      </c>
      <c r="O1647" t="s">
        <v>4324</v>
      </c>
      <c r="P1647" t="s">
        <v>159</v>
      </c>
      <c r="Q1647" t="s">
        <v>160</v>
      </c>
      <c r="V1647" t="s">
        <v>359</v>
      </c>
      <c r="W1647" t="s">
        <v>93</v>
      </c>
      <c r="X1647" t="s">
        <v>183</v>
      </c>
      <c r="AC1647" t="s">
        <v>581</v>
      </c>
      <c r="AD1647" t="s">
        <v>53</v>
      </c>
      <c r="AE1647">
        <v>1903</v>
      </c>
      <c r="AF1647">
        <v>1934</v>
      </c>
      <c r="AI1647" t="e">
        <f>VLOOKUP(I1647,Current!J:Q,2,0)</f>
        <v>#N/A</v>
      </c>
      <c r="AK1647" t="s">
        <v>11775</v>
      </c>
      <c r="AL1647">
        <f t="shared" si="25"/>
        <v>0</v>
      </c>
    </row>
    <row r="1648" spans="1:38" hidden="1" x14ac:dyDescent="0.25">
      <c r="A1648" s="1">
        <v>1646</v>
      </c>
      <c r="B1648">
        <v>1646</v>
      </c>
      <c r="C1648">
        <v>54</v>
      </c>
      <c r="D1648" t="s">
        <v>4395</v>
      </c>
      <c r="G1648" t="s">
        <v>4396</v>
      </c>
      <c r="H1648" t="s">
        <v>4397</v>
      </c>
      <c r="J1648" t="s">
        <v>36</v>
      </c>
      <c r="L1648" t="s">
        <v>12170</v>
      </c>
      <c r="M1648" t="s">
        <v>38</v>
      </c>
      <c r="N1648" t="s">
        <v>4396</v>
      </c>
      <c r="O1648" t="s">
        <v>4397</v>
      </c>
      <c r="P1648" t="s">
        <v>143</v>
      </c>
      <c r="Q1648" t="s">
        <v>316</v>
      </c>
      <c r="V1648" t="s">
        <v>317</v>
      </c>
      <c r="W1648" t="s">
        <v>48</v>
      </c>
      <c r="X1648" t="s">
        <v>64</v>
      </c>
      <c r="AC1648" t="s">
        <v>65</v>
      </c>
      <c r="AD1648" t="s">
        <v>53</v>
      </c>
      <c r="AE1648">
        <v>1880</v>
      </c>
      <c r="AF1648">
        <v>1901</v>
      </c>
      <c r="AI1648" t="e">
        <f>VLOOKUP(I1648,Current!J:Q,2,0)</f>
        <v>#N/A</v>
      </c>
      <c r="AK1648" t="s">
        <v>11775</v>
      </c>
      <c r="AL1648">
        <f t="shared" si="25"/>
        <v>0</v>
      </c>
    </row>
    <row r="1649" spans="1:38" hidden="1" x14ac:dyDescent="0.25">
      <c r="A1649" s="1">
        <v>1647</v>
      </c>
      <c r="B1649">
        <v>1647</v>
      </c>
      <c r="C1649">
        <v>55</v>
      </c>
      <c r="D1649" t="s">
        <v>4395</v>
      </c>
      <c r="G1649" t="s">
        <v>4398</v>
      </c>
      <c r="H1649" t="s">
        <v>4399</v>
      </c>
      <c r="J1649" t="s">
        <v>83</v>
      </c>
      <c r="L1649" t="s">
        <v>12170</v>
      </c>
      <c r="M1649" t="s">
        <v>38</v>
      </c>
      <c r="N1649" t="s">
        <v>4398</v>
      </c>
      <c r="O1649" t="s">
        <v>4399</v>
      </c>
      <c r="P1649" t="s">
        <v>49</v>
      </c>
      <c r="V1649" t="s">
        <v>50</v>
      </c>
      <c r="W1649" t="s">
        <v>112</v>
      </c>
      <c r="X1649" t="s">
        <v>64</v>
      </c>
      <c r="AC1649" t="s">
        <v>65</v>
      </c>
      <c r="AD1649" t="s">
        <v>53</v>
      </c>
      <c r="AE1649">
        <v>1885</v>
      </c>
      <c r="AF1649">
        <v>1901</v>
      </c>
      <c r="AI1649" t="e">
        <f>VLOOKUP(I1649,Current!J:Q,2,0)</f>
        <v>#N/A</v>
      </c>
      <c r="AK1649" t="s">
        <v>11775</v>
      </c>
      <c r="AL1649">
        <f t="shared" si="25"/>
        <v>0</v>
      </c>
    </row>
    <row r="1650" spans="1:38" hidden="1" x14ac:dyDescent="0.25">
      <c r="A1650" s="1">
        <v>1648</v>
      </c>
      <c r="B1650">
        <v>1648</v>
      </c>
      <c r="C1650">
        <v>56</v>
      </c>
      <c r="D1650" t="s">
        <v>4395</v>
      </c>
      <c r="E1650" t="s">
        <v>4062</v>
      </c>
      <c r="G1650" t="s">
        <v>4400</v>
      </c>
      <c r="H1650" t="s">
        <v>4401</v>
      </c>
      <c r="I1650" t="s">
        <v>4402</v>
      </c>
      <c r="J1650" t="s">
        <v>55</v>
      </c>
      <c r="L1650" t="s">
        <v>12170</v>
      </c>
      <c r="M1650" t="s">
        <v>38</v>
      </c>
      <c r="N1650" t="s">
        <v>4400</v>
      </c>
      <c r="O1650" t="s">
        <v>4401</v>
      </c>
      <c r="P1650" t="s">
        <v>109</v>
      </c>
      <c r="Q1650" t="s">
        <v>536</v>
      </c>
      <c r="V1650" t="s">
        <v>537</v>
      </c>
      <c r="W1650" t="s">
        <v>509</v>
      </c>
      <c r="X1650" t="s">
        <v>137</v>
      </c>
      <c r="AC1650" t="s">
        <v>138</v>
      </c>
      <c r="AD1650" t="s">
        <v>53</v>
      </c>
      <c r="AE1650">
        <v>1900</v>
      </c>
      <c r="AF1650">
        <v>1946</v>
      </c>
      <c r="AI1650" t="e">
        <f>VLOOKUP(I1650,Current!J:Q,2,0)</f>
        <v>#N/A</v>
      </c>
      <c r="AK1650" t="s">
        <v>11775</v>
      </c>
      <c r="AL1650">
        <f t="shared" si="25"/>
        <v>0</v>
      </c>
    </row>
    <row r="1651" spans="1:38" hidden="1" x14ac:dyDescent="0.25">
      <c r="A1651" s="1">
        <v>1649</v>
      </c>
      <c r="B1651">
        <v>1649</v>
      </c>
      <c r="C1651">
        <v>57</v>
      </c>
      <c r="D1651" t="s">
        <v>4395</v>
      </c>
      <c r="E1651" t="s">
        <v>4062</v>
      </c>
      <c r="G1651" t="s">
        <v>4403</v>
      </c>
      <c r="I1651" s="4" t="s">
        <v>4243</v>
      </c>
      <c r="J1651" t="s">
        <v>55</v>
      </c>
      <c r="L1651" t="s">
        <v>12170</v>
      </c>
      <c r="M1651" t="s">
        <v>38</v>
      </c>
      <c r="N1651" t="s">
        <v>4403</v>
      </c>
      <c r="P1651" t="s">
        <v>230</v>
      </c>
      <c r="Q1651" t="s">
        <v>705</v>
      </c>
      <c r="V1651" t="s">
        <v>707</v>
      </c>
      <c r="AC1651" t="s">
        <v>40</v>
      </c>
      <c r="AD1651" t="s">
        <v>56</v>
      </c>
      <c r="AI1651" t="e">
        <f>VLOOKUP(I1651,Current!J:Q,2,0)</f>
        <v>#N/A</v>
      </c>
      <c r="AJ1651" t="s">
        <v>11869</v>
      </c>
      <c r="AK1651" t="s">
        <v>11775</v>
      </c>
      <c r="AL1651">
        <f t="shared" si="25"/>
        <v>1</v>
      </c>
    </row>
    <row r="1652" spans="1:38" hidden="1" x14ac:dyDescent="0.25">
      <c r="A1652" s="1">
        <v>1650</v>
      </c>
      <c r="B1652">
        <v>1650</v>
      </c>
      <c r="C1652">
        <v>58</v>
      </c>
      <c r="D1652" t="s">
        <v>4404</v>
      </c>
      <c r="E1652" t="s">
        <v>4062</v>
      </c>
      <c r="G1652" t="s">
        <v>4405</v>
      </c>
      <c r="H1652" t="s">
        <v>4406</v>
      </c>
      <c r="I1652" t="s">
        <v>4407</v>
      </c>
      <c r="J1652" t="s">
        <v>36</v>
      </c>
      <c r="L1652" t="s">
        <v>12170</v>
      </c>
      <c r="M1652" t="s">
        <v>38</v>
      </c>
      <c r="N1652" t="s">
        <v>4405</v>
      </c>
      <c r="O1652" t="s">
        <v>4406</v>
      </c>
      <c r="P1652" t="s">
        <v>262</v>
      </c>
      <c r="Q1652" t="s">
        <v>435</v>
      </c>
      <c r="V1652" t="s">
        <v>954</v>
      </c>
      <c r="W1652" t="s">
        <v>269</v>
      </c>
      <c r="X1652" t="s">
        <v>160</v>
      </c>
      <c r="AC1652" t="s">
        <v>359</v>
      </c>
      <c r="AD1652" t="s">
        <v>53</v>
      </c>
      <c r="AE1652">
        <v>1879</v>
      </c>
      <c r="AF1652">
        <v>1903</v>
      </c>
      <c r="AI1652" t="e">
        <f>VLOOKUP(I1652,Current!J:Q,2,0)</f>
        <v>#N/A</v>
      </c>
      <c r="AK1652" t="s">
        <v>11775</v>
      </c>
      <c r="AL1652">
        <f t="shared" si="25"/>
        <v>0</v>
      </c>
    </row>
    <row r="1653" spans="1:38" hidden="1" x14ac:dyDescent="0.25">
      <c r="A1653" s="1">
        <v>1651</v>
      </c>
      <c r="B1653">
        <v>1651</v>
      </c>
      <c r="C1653">
        <v>59</v>
      </c>
      <c r="D1653" t="s">
        <v>4404</v>
      </c>
      <c r="E1653" t="s">
        <v>4062</v>
      </c>
      <c r="G1653" t="s">
        <v>4408</v>
      </c>
      <c r="H1653" t="s">
        <v>3995</v>
      </c>
      <c r="I1653" t="s">
        <v>4409</v>
      </c>
      <c r="J1653" t="s">
        <v>55</v>
      </c>
      <c r="L1653" t="s">
        <v>12170</v>
      </c>
      <c r="M1653" t="s">
        <v>38</v>
      </c>
      <c r="N1653" t="s">
        <v>4408</v>
      </c>
      <c r="O1653" t="s">
        <v>3995</v>
      </c>
      <c r="P1653" t="s">
        <v>102</v>
      </c>
      <c r="Q1653" t="s">
        <v>180</v>
      </c>
      <c r="V1653" t="s">
        <v>499</v>
      </c>
      <c r="W1653" t="s">
        <v>109</v>
      </c>
      <c r="X1653" t="s">
        <v>183</v>
      </c>
      <c r="AC1653" t="s">
        <v>581</v>
      </c>
      <c r="AD1653" t="s">
        <v>53</v>
      </c>
      <c r="AE1653">
        <v>1904</v>
      </c>
      <c r="AF1653">
        <v>1934</v>
      </c>
      <c r="AI1653" t="e">
        <f>VLOOKUP(I1653,Current!J:Q,2,0)</f>
        <v>#N/A</v>
      </c>
      <c r="AK1653" t="s">
        <v>11775</v>
      </c>
      <c r="AL1653">
        <f t="shared" si="25"/>
        <v>0</v>
      </c>
    </row>
    <row r="1654" spans="1:38" hidden="1" x14ac:dyDescent="0.25">
      <c r="A1654" s="1">
        <v>1652</v>
      </c>
      <c r="B1654">
        <v>1652</v>
      </c>
      <c r="C1654">
        <v>60</v>
      </c>
      <c r="D1654" t="s">
        <v>4410</v>
      </c>
      <c r="G1654" t="s">
        <v>4411</v>
      </c>
      <c r="H1654" t="s">
        <v>4412</v>
      </c>
      <c r="J1654" t="s">
        <v>55</v>
      </c>
      <c r="L1654" t="s">
        <v>12170</v>
      </c>
      <c r="M1654" t="s">
        <v>38</v>
      </c>
      <c r="N1654" t="s">
        <v>4411</v>
      </c>
      <c r="O1654" t="s">
        <v>4412</v>
      </c>
      <c r="P1654" t="s">
        <v>157</v>
      </c>
      <c r="Q1654" t="s">
        <v>222</v>
      </c>
      <c r="V1654" t="s">
        <v>223</v>
      </c>
      <c r="W1654" t="s">
        <v>210</v>
      </c>
      <c r="X1654" t="s">
        <v>278</v>
      </c>
      <c r="AC1654" t="s">
        <v>279</v>
      </c>
      <c r="AD1654" t="s">
        <v>53</v>
      </c>
      <c r="AE1654">
        <v>1905</v>
      </c>
      <c r="AF1654">
        <v>1938</v>
      </c>
      <c r="AI1654" t="e">
        <f>VLOOKUP(I1654,Current!J:Q,2,0)</f>
        <v>#N/A</v>
      </c>
      <c r="AK1654" t="s">
        <v>11775</v>
      </c>
      <c r="AL1654">
        <f t="shared" si="25"/>
        <v>0</v>
      </c>
    </row>
    <row r="1655" spans="1:38" hidden="1" x14ac:dyDescent="0.25">
      <c r="A1655" s="1">
        <v>1653</v>
      </c>
      <c r="B1655">
        <v>1653</v>
      </c>
      <c r="C1655">
        <v>61</v>
      </c>
      <c r="D1655" t="s">
        <v>4413</v>
      </c>
      <c r="G1655" t="s">
        <v>4414</v>
      </c>
      <c r="H1655" t="s">
        <v>4415</v>
      </c>
      <c r="I1655" t="s">
        <v>4416</v>
      </c>
      <c r="J1655" t="s">
        <v>83</v>
      </c>
      <c r="L1655" t="s">
        <v>12170</v>
      </c>
      <c r="M1655" t="s">
        <v>38</v>
      </c>
      <c r="N1655" t="s">
        <v>4414</v>
      </c>
      <c r="O1655" t="s">
        <v>4415</v>
      </c>
      <c r="P1655" t="s">
        <v>216</v>
      </c>
      <c r="Q1655" t="s">
        <v>510</v>
      </c>
      <c r="V1655" t="s">
        <v>511</v>
      </c>
      <c r="W1655" t="s">
        <v>159</v>
      </c>
      <c r="X1655" t="s">
        <v>162</v>
      </c>
      <c r="AC1655" t="s">
        <v>255</v>
      </c>
      <c r="AD1655" t="s">
        <v>53</v>
      </c>
      <c r="AE1655">
        <v>1887</v>
      </c>
      <c r="AF1655">
        <v>1909</v>
      </c>
      <c r="AI1655" t="e">
        <f>VLOOKUP(I1655,Current!J:Q,2,0)</f>
        <v>#N/A</v>
      </c>
      <c r="AK1655" t="s">
        <v>11775</v>
      </c>
      <c r="AL1655">
        <f t="shared" si="25"/>
        <v>0</v>
      </c>
    </row>
    <row r="1656" spans="1:38" hidden="1" x14ac:dyDescent="0.25">
      <c r="A1656" s="1">
        <v>1654</v>
      </c>
      <c r="B1656">
        <v>1654</v>
      </c>
      <c r="C1656">
        <v>62</v>
      </c>
      <c r="D1656" t="s">
        <v>4413</v>
      </c>
      <c r="E1656" t="s">
        <v>4229</v>
      </c>
      <c r="G1656" t="s">
        <v>4417</v>
      </c>
      <c r="H1656" t="s">
        <v>4234</v>
      </c>
      <c r="I1656" t="s">
        <v>4418</v>
      </c>
      <c r="J1656" t="s">
        <v>55</v>
      </c>
      <c r="L1656" t="s">
        <v>12170</v>
      </c>
      <c r="M1656" t="s">
        <v>38</v>
      </c>
      <c r="N1656" t="s">
        <v>4417</v>
      </c>
      <c r="O1656" t="s">
        <v>4234</v>
      </c>
      <c r="P1656" t="s">
        <v>109</v>
      </c>
      <c r="Q1656" t="s">
        <v>162</v>
      </c>
      <c r="V1656" t="s">
        <v>255</v>
      </c>
      <c r="W1656" t="s">
        <v>269</v>
      </c>
      <c r="X1656" t="s">
        <v>235</v>
      </c>
      <c r="AC1656" t="s">
        <v>238</v>
      </c>
      <c r="AD1656" t="s">
        <v>53</v>
      </c>
      <c r="AE1656">
        <v>1909</v>
      </c>
      <c r="AF1656">
        <v>1932</v>
      </c>
      <c r="AI1656" t="e">
        <f>VLOOKUP(I1656,Current!J:Q,2,0)</f>
        <v>#N/A</v>
      </c>
      <c r="AK1656" t="s">
        <v>11775</v>
      </c>
      <c r="AL1656">
        <f t="shared" si="25"/>
        <v>0</v>
      </c>
    </row>
    <row r="1657" spans="1:38" hidden="1" x14ac:dyDescent="0.25">
      <c r="A1657" s="1">
        <v>1655</v>
      </c>
      <c r="B1657">
        <v>1655</v>
      </c>
      <c r="C1657">
        <v>63</v>
      </c>
      <c r="D1657" t="s">
        <v>4413</v>
      </c>
      <c r="G1657" t="s">
        <v>1374</v>
      </c>
      <c r="H1657" t="s">
        <v>35</v>
      </c>
      <c r="I1657" t="s">
        <v>4419</v>
      </c>
      <c r="J1657" t="s">
        <v>83</v>
      </c>
      <c r="L1657" t="s">
        <v>12170</v>
      </c>
      <c r="M1657" t="s">
        <v>38</v>
      </c>
      <c r="N1657" t="s">
        <v>1374</v>
      </c>
      <c r="O1657" t="s">
        <v>39</v>
      </c>
      <c r="P1657" t="s">
        <v>1374</v>
      </c>
      <c r="V1657" t="s">
        <v>1375</v>
      </c>
      <c r="AC1657" t="s">
        <v>40</v>
      </c>
      <c r="AD1657" t="s">
        <v>61</v>
      </c>
      <c r="AI1657" t="e">
        <f>VLOOKUP(I1657,Current!J:Q,2,0)</f>
        <v>#N/A</v>
      </c>
      <c r="AK1657" t="s">
        <v>11775</v>
      </c>
      <c r="AL1657">
        <f t="shared" si="25"/>
        <v>0</v>
      </c>
    </row>
    <row r="1658" spans="1:38" hidden="1" x14ac:dyDescent="0.25">
      <c r="A1658" s="1">
        <v>1656</v>
      </c>
      <c r="B1658">
        <v>1656</v>
      </c>
      <c r="C1658">
        <v>64</v>
      </c>
      <c r="D1658" t="s">
        <v>4413</v>
      </c>
      <c r="G1658" t="s">
        <v>162</v>
      </c>
      <c r="H1658" t="s">
        <v>235</v>
      </c>
      <c r="I1658" t="s">
        <v>4419</v>
      </c>
      <c r="J1658" t="s">
        <v>55</v>
      </c>
      <c r="L1658" t="s">
        <v>12170</v>
      </c>
      <c r="M1658" t="s">
        <v>38</v>
      </c>
      <c r="N1658" t="s">
        <v>162</v>
      </c>
      <c r="O1658" t="s">
        <v>235</v>
      </c>
      <c r="P1658" t="s">
        <v>162</v>
      </c>
      <c r="V1658" t="s">
        <v>255</v>
      </c>
      <c r="W1658" t="s">
        <v>235</v>
      </c>
      <c r="AC1658" t="s">
        <v>238</v>
      </c>
      <c r="AD1658" t="s">
        <v>53</v>
      </c>
      <c r="AE1658">
        <v>1909</v>
      </c>
      <c r="AF1658">
        <v>1932</v>
      </c>
      <c r="AI1658" t="e">
        <f>VLOOKUP(I1658,Current!J:Q,2,0)</f>
        <v>#N/A</v>
      </c>
      <c r="AK1658" t="s">
        <v>11775</v>
      </c>
      <c r="AL1658">
        <f t="shared" si="25"/>
        <v>0</v>
      </c>
    </row>
    <row r="1659" spans="1:38" hidden="1" x14ac:dyDescent="0.25">
      <c r="A1659" s="1">
        <v>1657</v>
      </c>
      <c r="B1659">
        <v>1657</v>
      </c>
      <c r="C1659">
        <v>65</v>
      </c>
      <c r="D1659" t="s">
        <v>4420</v>
      </c>
      <c r="G1659" t="s">
        <v>4421</v>
      </c>
      <c r="H1659" t="s">
        <v>4422</v>
      </c>
      <c r="I1659" t="s">
        <v>4423</v>
      </c>
      <c r="J1659" t="s">
        <v>83</v>
      </c>
      <c r="L1659" t="s">
        <v>12170</v>
      </c>
      <c r="M1659" t="s">
        <v>38</v>
      </c>
      <c r="N1659" t="s">
        <v>4421</v>
      </c>
      <c r="O1659" t="s">
        <v>4422</v>
      </c>
      <c r="P1659" t="s">
        <v>102</v>
      </c>
      <c r="Q1659" t="s">
        <v>362</v>
      </c>
      <c r="V1659" t="s">
        <v>363</v>
      </c>
      <c r="W1659" t="s">
        <v>210</v>
      </c>
      <c r="X1659" t="s">
        <v>222</v>
      </c>
      <c r="AC1659" t="s">
        <v>223</v>
      </c>
      <c r="AD1659" t="s">
        <v>53</v>
      </c>
      <c r="AE1659">
        <v>1883</v>
      </c>
      <c r="AF1659">
        <v>1905</v>
      </c>
      <c r="AI1659" t="e">
        <f>VLOOKUP(I1659,Current!J:Q,2,0)</f>
        <v>#N/A</v>
      </c>
      <c r="AK1659" t="s">
        <v>11775</v>
      </c>
      <c r="AL1659">
        <f t="shared" si="25"/>
        <v>0</v>
      </c>
    </row>
    <row r="1660" spans="1:38" hidden="1" x14ac:dyDescent="0.25">
      <c r="A1660" s="1">
        <v>1658</v>
      </c>
      <c r="B1660">
        <v>1658</v>
      </c>
      <c r="C1660">
        <v>66</v>
      </c>
      <c r="D1660" t="s">
        <v>4420</v>
      </c>
      <c r="E1660" t="s">
        <v>4062</v>
      </c>
      <c r="G1660" t="s">
        <v>1052</v>
      </c>
      <c r="H1660" t="s">
        <v>4424</v>
      </c>
      <c r="I1660" t="s">
        <v>4425</v>
      </c>
      <c r="J1660" t="s">
        <v>55</v>
      </c>
      <c r="L1660" t="s">
        <v>12170</v>
      </c>
      <c r="M1660" t="s">
        <v>38</v>
      </c>
      <c r="N1660" t="s">
        <v>1052</v>
      </c>
      <c r="O1660" t="s">
        <v>4424</v>
      </c>
      <c r="P1660" t="s">
        <v>201</v>
      </c>
      <c r="Q1660" t="s">
        <v>276</v>
      </c>
      <c r="V1660" t="s">
        <v>277</v>
      </c>
      <c r="W1660" t="s">
        <v>509</v>
      </c>
      <c r="X1660" t="s">
        <v>235</v>
      </c>
      <c r="AC1660" t="s">
        <v>238</v>
      </c>
      <c r="AD1660" t="s">
        <v>53</v>
      </c>
      <c r="AE1660">
        <v>1902</v>
      </c>
      <c r="AF1660">
        <v>1932</v>
      </c>
      <c r="AI1660" t="e">
        <f>VLOOKUP(I1660,Current!J:Q,2,0)</f>
        <v>#N/A</v>
      </c>
      <c r="AK1660" t="s">
        <v>11775</v>
      </c>
      <c r="AL1660">
        <f t="shared" si="25"/>
        <v>0</v>
      </c>
    </row>
    <row r="1661" spans="1:38" hidden="1" x14ac:dyDescent="0.25">
      <c r="A1661" s="1">
        <v>1659</v>
      </c>
      <c r="B1661">
        <v>1659</v>
      </c>
      <c r="C1661">
        <v>67</v>
      </c>
      <c r="D1661" t="s">
        <v>4420</v>
      </c>
      <c r="E1661" t="s">
        <v>4062</v>
      </c>
      <c r="G1661" t="s">
        <v>4426</v>
      </c>
      <c r="I1661" s="4" t="s">
        <v>4243</v>
      </c>
      <c r="J1661" t="s">
        <v>55</v>
      </c>
      <c r="L1661" t="s">
        <v>12170</v>
      </c>
      <c r="M1661" t="s">
        <v>38</v>
      </c>
      <c r="N1661" t="s">
        <v>4426</v>
      </c>
      <c r="P1661" t="s">
        <v>78</v>
      </c>
      <c r="Q1661" t="s">
        <v>729</v>
      </c>
      <c r="V1661" t="s">
        <v>730</v>
      </c>
      <c r="AC1661" t="s">
        <v>40</v>
      </c>
      <c r="AD1661" t="s">
        <v>56</v>
      </c>
      <c r="AI1661" t="e">
        <f>VLOOKUP(I1661,Current!J:Q,2,0)</f>
        <v>#N/A</v>
      </c>
      <c r="AJ1661" t="s">
        <v>11869</v>
      </c>
      <c r="AK1661" t="s">
        <v>11775</v>
      </c>
      <c r="AL1661">
        <f t="shared" si="25"/>
        <v>1</v>
      </c>
    </row>
    <row r="1662" spans="1:38" hidden="1" x14ac:dyDescent="0.25">
      <c r="A1662" s="1">
        <v>1660</v>
      </c>
      <c r="B1662">
        <v>1660</v>
      </c>
      <c r="C1662">
        <v>68</v>
      </c>
      <c r="D1662" t="s">
        <v>4427</v>
      </c>
      <c r="G1662" t="s">
        <v>4428</v>
      </c>
      <c r="H1662" t="s">
        <v>4429</v>
      </c>
      <c r="I1662" t="s">
        <v>4430</v>
      </c>
      <c r="J1662" t="s">
        <v>36</v>
      </c>
      <c r="L1662" t="s">
        <v>12170</v>
      </c>
      <c r="M1662" t="s">
        <v>38</v>
      </c>
      <c r="N1662" t="s">
        <v>4428</v>
      </c>
      <c r="O1662" t="s">
        <v>4429</v>
      </c>
      <c r="P1662" t="s">
        <v>136</v>
      </c>
      <c r="Q1662" t="s">
        <v>493</v>
      </c>
      <c r="V1662" t="s">
        <v>495</v>
      </c>
      <c r="W1662" t="s">
        <v>443</v>
      </c>
      <c r="AC1662" t="s">
        <v>638</v>
      </c>
      <c r="AD1662" t="s">
        <v>53</v>
      </c>
      <c r="AE1662">
        <v>1881</v>
      </c>
      <c r="AF1662">
        <v>1890</v>
      </c>
      <c r="AI1662" t="e">
        <f>VLOOKUP(I1662,Current!J:Q,2,0)</f>
        <v>#N/A</v>
      </c>
      <c r="AK1662" t="s">
        <v>11775</v>
      </c>
      <c r="AL1662">
        <f t="shared" si="25"/>
        <v>0</v>
      </c>
    </row>
    <row r="1663" spans="1:38" hidden="1" x14ac:dyDescent="0.25">
      <c r="A1663" s="1">
        <v>1661</v>
      </c>
      <c r="B1663">
        <v>1661</v>
      </c>
      <c r="C1663">
        <v>69</v>
      </c>
      <c r="D1663" t="s">
        <v>4427</v>
      </c>
      <c r="G1663" t="s">
        <v>4431</v>
      </c>
      <c r="H1663" t="s">
        <v>4432</v>
      </c>
      <c r="I1663" t="s">
        <v>4430</v>
      </c>
      <c r="J1663" t="s">
        <v>83</v>
      </c>
      <c r="L1663" t="s">
        <v>12170</v>
      </c>
      <c r="M1663" t="s">
        <v>38</v>
      </c>
      <c r="N1663" t="s">
        <v>4431</v>
      </c>
      <c r="O1663" t="s">
        <v>4432</v>
      </c>
      <c r="P1663" t="s">
        <v>71</v>
      </c>
      <c r="Q1663" t="s">
        <v>443</v>
      </c>
      <c r="V1663" t="s">
        <v>638</v>
      </c>
      <c r="W1663" t="s">
        <v>102</v>
      </c>
      <c r="X1663" t="s">
        <v>536</v>
      </c>
      <c r="AC1663" t="s">
        <v>537</v>
      </c>
      <c r="AD1663" t="s">
        <v>53</v>
      </c>
      <c r="AE1663">
        <v>1890</v>
      </c>
      <c r="AF1663">
        <v>1900</v>
      </c>
      <c r="AI1663" t="e">
        <f>VLOOKUP(I1663,Current!J:Q,2,0)</f>
        <v>#N/A</v>
      </c>
      <c r="AK1663" t="s">
        <v>11775</v>
      </c>
      <c r="AL1663">
        <f t="shared" si="25"/>
        <v>0</v>
      </c>
    </row>
    <row r="1664" spans="1:38" hidden="1" x14ac:dyDescent="0.25">
      <c r="A1664" s="1">
        <v>1662</v>
      </c>
      <c r="B1664">
        <v>1662</v>
      </c>
      <c r="C1664">
        <v>70</v>
      </c>
      <c r="D1664" t="s">
        <v>4427</v>
      </c>
      <c r="E1664" t="s">
        <v>3950</v>
      </c>
      <c r="G1664" t="s">
        <v>4433</v>
      </c>
      <c r="H1664" t="s">
        <v>4434</v>
      </c>
      <c r="I1664" t="s">
        <v>4435</v>
      </c>
      <c r="J1664" t="s">
        <v>55</v>
      </c>
      <c r="L1664" t="s">
        <v>12170</v>
      </c>
      <c r="M1664" t="s">
        <v>38</v>
      </c>
      <c r="N1664" t="s">
        <v>4433</v>
      </c>
      <c r="O1664" t="s">
        <v>4434</v>
      </c>
      <c r="P1664" t="s">
        <v>262</v>
      </c>
      <c r="Q1664" t="s">
        <v>151</v>
      </c>
      <c r="V1664" t="s">
        <v>152</v>
      </c>
      <c r="W1664" t="s">
        <v>48</v>
      </c>
      <c r="X1664" t="s">
        <v>74</v>
      </c>
      <c r="AC1664" t="s">
        <v>75</v>
      </c>
      <c r="AD1664" t="s">
        <v>53</v>
      </c>
      <c r="AE1664">
        <v>1899</v>
      </c>
      <c r="AF1664">
        <v>1919</v>
      </c>
      <c r="AI1664" t="e">
        <f>VLOOKUP(I1664,Current!J:Q,2,0)</f>
        <v>#N/A</v>
      </c>
      <c r="AK1664" t="s">
        <v>11775</v>
      </c>
      <c r="AL1664">
        <f t="shared" si="25"/>
        <v>0</v>
      </c>
    </row>
    <row r="1665" spans="1:38" hidden="1" x14ac:dyDescent="0.25">
      <c r="A1665" s="1">
        <v>1663</v>
      </c>
      <c r="B1665">
        <v>1663</v>
      </c>
      <c r="C1665">
        <v>71</v>
      </c>
      <c r="D1665" t="s">
        <v>4427</v>
      </c>
      <c r="E1665" t="s">
        <v>3950</v>
      </c>
      <c r="G1665" t="s">
        <v>4434</v>
      </c>
      <c r="H1665" t="s">
        <v>4436</v>
      </c>
      <c r="I1665" t="s">
        <v>4437</v>
      </c>
      <c r="J1665" t="s">
        <v>55</v>
      </c>
      <c r="L1665" t="s">
        <v>12170</v>
      </c>
      <c r="M1665" t="s">
        <v>38</v>
      </c>
      <c r="N1665" t="s">
        <v>4434</v>
      </c>
      <c r="O1665" t="s">
        <v>4436</v>
      </c>
      <c r="P1665" t="s">
        <v>48</v>
      </c>
      <c r="Q1665" t="s">
        <v>74</v>
      </c>
      <c r="V1665" t="s">
        <v>75</v>
      </c>
      <c r="W1665" t="s">
        <v>269</v>
      </c>
      <c r="X1665" t="s">
        <v>173</v>
      </c>
      <c r="AC1665" t="s">
        <v>175</v>
      </c>
      <c r="AD1665" t="s">
        <v>53</v>
      </c>
      <c r="AE1665">
        <v>1919</v>
      </c>
      <c r="AF1665">
        <v>1936</v>
      </c>
      <c r="AI1665" t="e">
        <f>VLOOKUP(I1665,Current!J:Q,2,0)</f>
        <v>#N/A</v>
      </c>
      <c r="AK1665" t="s">
        <v>11775</v>
      </c>
      <c r="AL1665">
        <f t="shared" si="25"/>
        <v>0</v>
      </c>
    </row>
    <row r="1666" spans="1:38" hidden="1" x14ac:dyDescent="0.25">
      <c r="A1666" s="1">
        <v>1664</v>
      </c>
      <c r="B1666">
        <v>1664</v>
      </c>
      <c r="C1666">
        <v>72</v>
      </c>
      <c r="D1666" t="s">
        <v>4438</v>
      </c>
      <c r="G1666" t="s">
        <v>4065</v>
      </c>
      <c r="H1666" t="s">
        <v>1329</v>
      </c>
      <c r="I1666" t="s">
        <v>4439</v>
      </c>
      <c r="J1666" t="s">
        <v>36</v>
      </c>
      <c r="L1666" t="s">
        <v>12170</v>
      </c>
      <c r="M1666" t="s">
        <v>38</v>
      </c>
      <c r="N1666" t="s">
        <v>4065</v>
      </c>
      <c r="O1666" t="s">
        <v>1329</v>
      </c>
      <c r="P1666" t="s">
        <v>4065</v>
      </c>
      <c r="V1666" t="s">
        <v>4356</v>
      </c>
      <c r="W1666" t="s">
        <v>1329</v>
      </c>
      <c r="AC1666" t="s">
        <v>1330</v>
      </c>
      <c r="AD1666" t="s">
        <v>53</v>
      </c>
      <c r="AE1666">
        <v>1861</v>
      </c>
      <c r="AF1666">
        <v>1872</v>
      </c>
      <c r="AI1666" t="e">
        <f>VLOOKUP(I1666,Current!J:Q,2,0)</f>
        <v>#N/A</v>
      </c>
      <c r="AK1666" t="s">
        <v>11775</v>
      </c>
      <c r="AL1666">
        <f t="shared" ref="AL1666:AL1729" si="26">IF(AND(AD1666=$AJ$4,AJ1666&lt;&gt;$AJ$4,V1666&lt;&gt;$V$2),1,IF(AND(AD1666=$AJ$4,AJ1666&lt;&gt;$AJ$4,V1666=$V$2),2,0))</f>
        <v>0</v>
      </c>
    </row>
    <row r="1667" spans="1:38" hidden="1" x14ac:dyDescent="0.25">
      <c r="A1667" s="1">
        <v>1665</v>
      </c>
      <c r="B1667">
        <v>1665</v>
      </c>
      <c r="C1667">
        <v>73</v>
      </c>
      <c r="D1667" t="s">
        <v>4438</v>
      </c>
      <c r="G1667" t="s">
        <v>4440</v>
      </c>
      <c r="H1667" t="s">
        <v>4441</v>
      </c>
      <c r="J1667" t="s">
        <v>36</v>
      </c>
      <c r="L1667" t="s">
        <v>12170</v>
      </c>
      <c r="M1667" t="s">
        <v>38</v>
      </c>
      <c r="N1667" t="s">
        <v>4440</v>
      </c>
      <c r="O1667" t="s">
        <v>4441</v>
      </c>
      <c r="P1667" t="s">
        <v>275</v>
      </c>
      <c r="Q1667" t="s">
        <v>437</v>
      </c>
      <c r="V1667" t="s">
        <v>721</v>
      </c>
      <c r="W1667" t="s">
        <v>160</v>
      </c>
      <c r="AC1667" t="s">
        <v>359</v>
      </c>
      <c r="AD1667" t="s">
        <v>53</v>
      </c>
      <c r="AE1667">
        <v>1877</v>
      </c>
      <c r="AF1667">
        <v>1903</v>
      </c>
      <c r="AI1667" t="e">
        <f>VLOOKUP(I1667,Current!J:Q,2,0)</f>
        <v>#N/A</v>
      </c>
      <c r="AK1667" t="s">
        <v>11775</v>
      </c>
      <c r="AL1667">
        <f t="shared" si="26"/>
        <v>0</v>
      </c>
    </row>
    <row r="1668" spans="1:38" hidden="1" x14ac:dyDescent="0.25">
      <c r="A1668" s="1">
        <v>1666</v>
      </c>
      <c r="B1668">
        <v>1666</v>
      </c>
      <c r="C1668">
        <v>74</v>
      </c>
      <c r="D1668" t="s">
        <v>4438</v>
      </c>
      <c r="G1668" t="s">
        <v>4442</v>
      </c>
      <c r="H1668" t="s">
        <v>4443</v>
      </c>
      <c r="I1668" t="s">
        <v>4444</v>
      </c>
      <c r="J1668" t="s">
        <v>55</v>
      </c>
      <c r="L1668" t="s">
        <v>12170</v>
      </c>
      <c r="M1668" t="s">
        <v>38</v>
      </c>
      <c r="N1668" t="s">
        <v>4442</v>
      </c>
      <c r="O1668" t="s">
        <v>4443</v>
      </c>
      <c r="P1668" t="s">
        <v>157</v>
      </c>
      <c r="Q1668" t="s">
        <v>64</v>
      </c>
      <c r="V1668" t="s">
        <v>65</v>
      </c>
      <c r="W1668" t="s">
        <v>269</v>
      </c>
      <c r="X1668" t="s">
        <v>917</v>
      </c>
      <c r="AC1668" t="s">
        <v>918</v>
      </c>
      <c r="AD1668" t="s">
        <v>53</v>
      </c>
      <c r="AE1668">
        <v>1901</v>
      </c>
      <c r="AF1668">
        <v>1947</v>
      </c>
      <c r="AI1668" t="e">
        <f>VLOOKUP(I1668,Current!J:Q,2,0)</f>
        <v>#N/A</v>
      </c>
      <c r="AK1668" t="s">
        <v>11775</v>
      </c>
      <c r="AL1668">
        <f t="shared" si="26"/>
        <v>0</v>
      </c>
    </row>
    <row r="1669" spans="1:38" hidden="1" x14ac:dyDescent="0.25">
      <c r="A1669" s="1">
        <v>1667</v>
      </c>
      <c r="B1669">
        <v>1667</v>
      </c>
      <c r="C1669">
        <v>75</v>
      </c>
      <c r="D1669" t="s">
        <v>4438</v>
      </c>
      <c r="E1669" t="s">
        <v>4062</v>
      </c>
      <c r="G1669" t="s">
        <v>4445</v>
      </c>
      <c r="I1669" s="4" t="s">
        <v>4243</v>
      </c>
      <c r="J1669" t="s">
        <v>55</v>
      </c>
      <c r="L1669" t="s">
        <v>12170</v>
      </c>
      <c r="M1669" t="s">
        <v>38</v>
      </c>
      <c r="N1669" t="s">
        <v>4445</v>
      </c>
      <c r="P1669" t="s">
        <v>131</v>
      </c>
      <c r="Q1669" t="s">
        <v>680</v>
      </c>
      <c r="V1669" t="s">
        <v>681</v>
      </c>
      <c r="AC1669" t="s">
        <v>40</v>
      </c>
      <c r="AD1669" t="s">
        <v>56</v>
      </c>
      <c r="AI1669" t="e">
        <f>VLOOKUP(I1669,Current!J:Q,2,0)</f>
        <v>#N/A</v>
      </c>
      <c r="AJ1669" t="s">
        <v>11869</v>
      </c>
      <c r="AK1669" t="s">
        <v>11775</v>
      </c>
      <c r="AL1669">
        <f t="shared" si="26"/>
        <v>1</v>
      </c>
    </row>
    <row r="1670" spans="1:38" hidden="1" x14ac:dyDescent="0.25">
      <c r="A1670" s="1">
        <v>1668</v>
      </c>
      <c r="B1670">
        <v>1668</v>
      </c>
      <c r="C1670">
        <v>76</v>
      </c>
      <c r="D1670" t="s">
        <v>4446</v>
      </c>
      <c r="G1670" t="s">
        <v>4447</v>
      </c>
      <c r="H1670" t="s">
        <v>4448</v>
      </c>
      <c r="I1670" t="s">
        <v>4449</v>
      </c>
      <c r="J1670" t="s">
        <v>55</v>
      </c>
      <c r="L1670" t="s">
        <v>12170</v>
      </c>
      <c r="M1670" t="s">
        <v>38</v>
      </c>
      <c r="N1670" t="s">
        <v>4447</v>
      </c>
      <c r="O1670" t="s">
        <v>4448</v>
      </c>
      <c r="P1670" t="s">
        <v>179</v>
      </c>
      <c r="Q1670" t="s">
        <v>536</v>
      </c>
      <c r="V1670" t="s">
        <v>537</v>
      </c>
      <c r="W1670" t="s">
        <v>269</v>
      </c>
      <c r="X1670" t="s">
        <v>183</v>
      </c>
      <c r="AC1670" t="s">
        <v>581</v>
      </c>
      <c r="AD1670" t="s">
        <v>53</v>
      </c>
      <c r="AE1670">
        <v>1900</v>
      </c>
      <c r="AF1670">
        <v>1934</v>
      </c>
      <c r="AI1670" t="e">
        <f>VLOOKUP(I1670,Current!J:Q,2,0)</f>
        <v>#N/A</v>
      </c>
      <c r="AK1670" t="s">
        <v>11775</v>
      </c>
      <c r="AL1670">
        <f t="shared" si="26"/>
        <v>0</v>
      </c>
    </row>
    <row r="1671" spans="1:38" hidden="1" x14ac:dyDescent="0.25">
      <c r="A1671" s="1">
        <v>1669</v>
      </c>
      <c r="B1671">
        <v>1669</v>
      </c>
      <c r="C1671">
        <v>77</v>
      </c>
      <c r="D1671" t="s">
        <v>4446</v>
      </c>
      <c r="E1671" t="s">
        <v>3950</v>
      </c>
      <c r="G1671" t="s">
        <v>4447</v>
      </c>
      <c r="H1671" t="s">
        <v>4448</v>
      </c>
      <c r="I1671" t="s">
        <v>4450</v>
      </c>
      <c r="J1671" t="s">
        <v>55</v>
      </c>
      <c r="L1671" t="s">
        <v>12170</v>
      </c>
      <c r="M1671" t="s">
        <v>38</v>
      </c>
      <c r="N1671" t="s">
        <v>4447</v>
      </c>
      <c r="O1671" t="s">
        <v>4448</v>
      </c>
      <c r="P1671" t="s">
        <v>179</v>
      </c>
      <c r="Q1671" t="s">
        <v>536</v>
      </c>
      <c r="V1671" t="s">
        <v>537</v>
      </c>
      <c r="W1671" t="s">
        <v>269</v>
      </c>
      <c r="X1671" t="s">
        <v>183</v>
      </c>
      <c r="AC1671" t="s">
        <v>581</v>
      </c>
      <c r="AD1671" t="s">
        <v>53</v>
      </c>
      <c r="AE1671">
        <v>1900</v>
      </c>
      <c r="AF1671">
        <v>1934</v>
      </c>
      <c r="AI1671" t="e">
        <f>VLOOKUP(I1671,Current!J:Q,2,0)</f>
        <v>#N/A</v>
      </c>
      <c r="AK1671" t="s">
        <v>11775</v>
      </c>
      <c r="AL1671">
        <f t="shared" si="26"/>
        <v>0</v>
      </c>
    </row>
    <row r="1672" spans="1:38" hidden="1" x14ac:dyDescent="0.25">
      <c r="A1672" s="1">
        <v>1670</v>
      </c>
      <c r="B1672">
        <v>1670</v>
      </c>
      <c r="C1672">
        <v>78</v>
      </c>
      <c r="D1672" t="s">
        <v>4446</v>
      </c>
      <c r="E1672" t="s">
        <v>4451</v>
      </c>
      <c r="G1672" t="s">
        <v>3641</v>
      </c>
      <c r="H1672" t="s">
        <v>4452</v>
      </c>
      <c r="I1672" t="s">
        <v>4453</v>
      </c>
      <c r="J1672" t="s">
        <v>4454</v>
      </c>
      <c r="L1672" t="s">
        <v>12170</v>
      </c>
      <c r="M1672" t="s">
        <v>38</v>
      </c>
      <c r="N1672" t="s">
        <v>3641</v>
      </c>
      <c r="O1672" t="s">
        <v>4452</v>
      </c>
      <c r="P1672" t="s">
        <v>3641</v>
      </c>
      <c r="V1672" t="s">
        <v>3642</v>
      </c>
      <c r="W1672" t="s">
        <v>2342</v>
      </c>
      <c r="AC1672" t="s">
        <v>2343</v>
      </c>
      <c r="AD1672" t="s">
        <v>53</v>
      </c>
      <c r="AE1672">
        <v>1862</v>
      </c>
      <c r="AF1672">
        <v>2015</v>
      </c>
      <c r="AI1672" t="e">
        <f>VLOOKUP(I1672,Current!J:Q,2,0)</f>
        <v>#N/A</v>
      </c>
      <c r="AK1672" t="s">
        <v>11775</v>
      </c>
      <c r="AL1672">
        <f t="shared" si="26"/>
        <v>0</v>
      </c>
    </row>
    <row r="1673" spans="1:38" hidden="1" x14ac:dyDescent="0.25">
      <c r="A1673" s="1">
        <v>1671</v>
      </c>
      <c r="B1673">
        <v>1671</v>
      </c>
      <c r="C1673">
        <v>79</v>
      </c>
      <c r="D1673" t="s">
        <v>4455</v>
      </c>
      <c r="G1673" t="s">
        <v>4456</v>
      </c>
      <c r="H1673" t="s">
        <v>110</v>
      </c>
      <c r="I1673" t="s">
        <v>4457</v>
      </c>
      <c r="J1673" t="s">
        <v>36</v>
      </c>
      <c r="L1673" t="s">
        <v>12170</v>
      </c>
      <c r="M1673" t="s">
        <v>38</v>
      </c>
      <c r="N1673" t="s">
        <v>4456</v>
      </c>
      <c r="O1673" t="s">
        <v>110</v>
      </c>
      <c r="P1673" t="s">
        <v>575</v>
      </c>
      <c r="Q1673" t="s">
        <v>362</v>
      </c>
      <c r="V1673" t="s">
        <v>363</v>
      </c>
      <c r="W1673" t="s">
        <v>110</v>
      </c>
      <c r="AC1673" t="s">
        <v>111</v>
      </c>
      <c r="AD1673" t="s">
        <v>53</v>
      </c>
      <c r="AE1673">
        <v>1883</v>
      </c>
      <c r="AF1673">
        <v>1896</v>
      </c>
      <c r="AI1673" t="e">
        <f>VLOOKUP(I1673,Current!J:Q,2,0)</f>
        <v>#N/A</v>
      </c>
      <c r="AK1673" t="s">
        <v>11775</v>
      </c>
      <c r="AL1673">
        <f t="shared" si="26"/>
        <v>0</v>
      </c>
    </row>
    <row r="1674" spans="1:38" hidden="1" x14ac:dyDescent="0.25">
      <c r="A1674" s="1">
        <v>1672</v>
      </c>
      <c r="B1674">
        <v>1672</v>
      </c>
      <c r="C1674">
        <v>80</v>
      </c>
      <c r="D1674" t="s">
        <v>4458</v>
      </c>
      <c r="G1674" t="s">
        <v>4459</v>
      </c>
      <c r="H1674" t="s">
        <v>4460</v>
      </c>
      <c r="J1674" t="s">
        <v>36</v>
      </c>
      <c r="L1674" t="s">
        <v>12170</v>
      </c>
      <c r="M1674" t="s">
        <v>38</v>
      </c>
      <c r="N1674" t="s">
        <v>4459</v>
      </c>
      <c r="O1674" t="s">
        <v>4460</v>
      </c>
      <c r="P1674" t="s">
        <v>380</v>
      </c>
      <c r="Q1674" t="s">
        <v>493</v>
      </c>
      <c r="V1674" t="s">
        <v>495</v>
      </c>
      <c r="W1674" t="s">
        <v>380</v>
      </c>
      <c r="X1674" t="s">
        <v>160</v>
      </c>
      <c r="AC1674" t="s">
        <v>359</v>
      </c>
      <c r="AD1674" t="s">
        <v>53</v>
      </c>
      <c r="AE1674">
        <v>1881</v>
      </c>
      <c r="AF1674">
        <v>1903</v>
      </c>
      <c r="AI1674" t="e">
        <f>VLOOKUP(I1674,Current!J:Q,2,0)</f>
        <v>#N/A</v>
      </c>
      <c r="AK1674" t="s">
        <v>11775</v>
      </c>
      <c r="AL1674">
        <f t="shared" si="26"/>
        <v>0</v>
      </c>
    </row>
    <row r="1675" spans="1:38" hidden="1" x14ac:dyDescent="0.25">
      <c r="A1675" s="1">
        <v>1673</v>
      </c>
      <c r="B1675">
        <v>1673</v>
      </c>
      <c r="C1675">
        <v>81</v>
      </c>
      <c r="D1675" t="s">
        <v>4458</v>
      </c>
      <c r="G1675" t="s">
        <v>4240</v>
      </c>
      <c r="H1675" t="s">
        <v>4461</v>
      </c>
      <c r="I1675" t="s">
        <v>4462</v>
      </c>
      <c r="J1675" t="s">
        <v>55</v>
      </c>
      <c r="L1675" t="s">
        <v>12170</v>
      </c>
      <c r="M1675" t="s">
        <v>38</v>
      </c>
      <c r="N1675" t="s">
        <v>4240</v>
      </c>
      <c r="O1675" t="s">
        <v>4461</v>
      </c>
      <c r="P1675" t="s">
        <v>575</v>
      </c>
      <c r="Q1675" t="s">
        <v>151</v>
      </c>
      <c r="V1675" t="s">
        <v>152</v>
      </c>
      <c r="W1675" t="s">
        <v>131</v>
      </c>
      <c r="X1675" t="s">
        <v>709</v>
      </c>
      <c r="AC1675" t="s">
        <v>710</v>
      </c>
      <c r="AD1675" t="s">
        <v>53</v>
      </c>
      <c r="AE1675">
        <v>1899</v>
      </c>
      <c r="AF1675">
        <v>1945</v>
      </c>
      <c r="AI1675" t="e">
        <f>VLOOKUP(I1675,Current!J:Q,2,0)</f>
        <v>#N/A</v>
      </c>
      <c r="AK1675" t="s">
        <v>11775</v>
      </c>
      <c r="AL1675">
        <f t="shared" si="26"/>
        <v>0</v>
      </c>
    </row>
    <row r="1676" spans="1:38" hidden="1" x14ac:dyDescent="0.25">
      <c r="A1676" s="1">
        <v>1674</v>
      </c>
      <c r="B1676">
        <v>1674</v>
      </c>
      <c r="C1676">
        <v>82</v>
      </c>
      <c r="D1676" t="s">
        <v>4463</v>
      </c>
      <c r="G1676" t="s">
        <v>4464</v>
      </c>
      <c r="H1676" t="s">
        <v>4465</v>
      </c>
      <c r="I1676" t="s">
        <v>4466</v>
      </c>
      <c r="J1676" t="s">
        <v>36</v>
      </c>
      <c r="L1676" t="s">
        <v>12170</v>
      </c>
      <c r="M1676" t="s">
        <v>38</v>
      </c>
      <c r="N1676" t="s">
        <v>4464</v>
      </c>
      <c r="O1676" t="s">
        <v>4465</v>
      </c>
      <c r="P1676" t="s">
        <v>102</v>
      </c>
      <c r="Q1676" t="s">
        <v>316</v>
      </c>
      <c r="V1676" t="s">
        <v>317</v>
      </c>
      <c r="W1676" t="s">
        <v>71</v>
      </c>
      <c r="X1676" t="s">
        <v>222</v>
      </c>
      <c r="AC1676" t="s">
        <v>223</v>
      </c>
      <c r="AD1676" t="s">
        <v>53</v>
      </c>
      <c r="AE1676">
        <v>1880</v>
      </c>
      <c r="AF1676">
        <v>1905</v>
      </c>
      <c r="AI1676" t="e">
        <f>VLOOKUP(I1676,Current!J:Q,2,0)</f>
        <v>#N/A</v>
      </c>
      <c r="AK1676" t="s">
        <v>11775</v>
      </c>
      <c r="AL1676">
        <f t="shared" si="26"/>
        <v>0</v>
      </c>
    </row>
    <row r="1677" spans="1:38" hidden="1" x14ac:dyDescent="0.25">
      <c r="A1677" s="1">
        <v>1675</v>
      </c>
      <c r="B1677">
        <v>1675</v>
      </c>
      <c r="C1677">
        <v>83</v>
      </c>
      <c r="D1677" t="s">
        <v>4463</v>
      </c>
      <c r="G1677" t="s">
        <v>4467</v>
      </c>
      <c r="H1677" t="s">
        <v>4468</v>
      </c>
      <c r="I1677" t="s">
        <v>4469</v>
      </c>
      <c r="J1677" t="s">
        <v>55</v>
      </c>
      <c r="L1677" t="s">
        <v>12170</v>
      </c>
      <c r="M1677" t="s">
        <v>38</v>
      </c>
      <c r="N1677" t="s">
        <v>4467</v>
      </c>
      <c r="O1677" t="s">
        <v>4468</v>
      </c>
      <c r="P1677" t="s">
        <v>84</v>
      </c>
      <c r="Q1677" t="s">
        <v>64</v>
      </c>
      <c r="V1677" t="s">
        <v>65</v>
      </c>
      <c r="W1677" t="s">
        <v>229</v>
      </c>
      <c r="X1677" t="s">
        <v>94</v>
      </c>
      <c r="AC1677" t="s">
        <v>95</v>
      </c>
      <c r="AD1677" t="s">
        <v>53</v>
      </c>
      <c r="AE1677">
        <v>1901</v>
      </c>
      <c r="AF1677">
        <v>1951</v>
      </c>
      <c r="AI1677" t="e">
        <f>VLOOKUP(I1677,Current!J:Q,2,0)</f>
        <v>#N/A</v>
      </c>
      <c r="AK1677" t="s">
        <v>11775</v>
      </c>
      <c r="AL1677">
        <f t="shared" si="26"/>
        <v>0</v>
      </c>
    </row>
    <row r="1678" spans="1:38" hidden="1" x14ac:dyDescent="0.25">
      <c r="A1678" s="1">
        <v>1676</v>
      </c>
      <c r="B1678">
        <v>1676</v>
      </c>
      <c r="C1678">
        <v>84</v>
      </c>
      <c r="D1678" t="s">
        <v>4470</v>
      </c>
      <c r="G1678" t="s">
        <v>4471</v>
      </c>
      <c r="H1678" t="s">
        <v>4472</v>
      </c>
      <c r="I1678" t="s">
        <v>4473</v>
      </c>
      <c r="J1678" t="s">
        <v>4474</v>
      </c>
      <c r="L1678" t="s">
        <v>12170</v>
      </c>
      <c r="M1678" t="s">
        <v>38</v>
      </c>
      <c r="N1678" t="s">
        <v>4471</v>
      </c>
      <c r="O1678" t="s">
        <v>4472</v>
      </c>
      <c r="P1678" t="s">
        <v>159</v>
      </c>
      <c r="Q1678" t="s">
        <v>318</v>
      </c>
      <c r="V1678" t="s">
        <v>319</v>
      </c>
      <c r="W1678" t="s">
        <v>48</v>
      </c>
      <c r="X1678" t="s">
        <v>211</v>
      </c>
      <c r="AC1678" t="s">
        <v>212</v>
      </c>
      <c r="AD1678" t="s">
        <v>53</v>
      </c>
      <c r="AE1678">
        <v>1897</v>
      </c>
      <c r="AF1678">
        <v>1908</v>
      </c>
      <c r="AI1678" t="e">
        <f>VLOOKUP(I1678,Current!J:Q,2,0)</f>
        <v>#N/A</v>
      </c>
      <c r="AK1678" t="s">
        <v>11775</v>
      </c>
      <c r="AL1678">
        <f t="shared" si="26"/>
        <v>0</v>
      </c>
    </row>
    <row r="1679" spans="1:38" hidden="1" x14ac:dyDescent="0.25">
      <c r="A1679" s="1">
        <v>1677</v>
      </c>
      <c r="B1679">
        <v>1677</v>
      </c>
      <c r="C1679">
        <v>85</v>
      </c>
      <c r="D1679" t="s">
        <v>4470</v>
      </c>
      <c r="E1679" t="s">
        <v>4062</v>
      </c>
      <c r="G1679" t="s">
        <v>4310</v>
      </c>
      <c r="I1679" s="4" t="s">
        <v>4243</v>
      </c>
      <c r="J1679" t="s">
        <v>55</v>
      </c>
      <c r="L1679" t="s">
        <v>12170</v>
      </c>
      <c r="M1679" t="s">
        <v>38</v>
      </c>
      <c r="N1679" t="s">
        <v>4310</v>
      </c>
      <c r="P1679" t="s">
        <v>93</v>
      </c>
      <c r="Q1679" t="s">
        <v>840</v>
      </c>
      <c r="V1679" t="s">
        <v>841</v>
      </c>
      <c r="AC1679" t="s">
        <v>40</v>
      </c>
      <c r="AD1679" t="s">
        <v>56</v>
      </c>
      <c r="AI1679" t="e">
        <f>VLOOKUP(I1679,Current!J:Q,2,0)</f>
        <v>#N/A</v>
      </c>
      <c r="AJ1679" t="s">
        <v>11869</v>
      </c>
      <c r="AK1679" t="s">
        <v>11775</v>
      </c>
      <c r="AL1679">
        <f t="shared" si="26"/>
        <v>1</v>
      </c>
    </row>
    <row r="1680" spans="1:38" hidden="1" x14ac:dyDescent="0.25">
      <c r="A1680" s="1">
        <v>1678</v>
      </c>
      <c r="B1680">
        <v>1678</v>
      </c>
      <c r="C1680">
        <v>86</v>
      </c>
      <c r="D1680" t="s">
        <v>4475</v>
      </c>
      <c r="G1680" t="s">
        <v>4476</v>
      </c>
      <c r="H1680" t="s">
        <v>4477</v>
      </c>
      <c r="I1680" t="s">
        <v>4478</v>
      </c>
      <c r="J1680" t="s">
        <v>36</v>
      </c>
      <c r="L1680" t="s">
        <v>12170</v>
      </c>
      <c r="M1680" t="s">
        <v>38</v>
      </c>
      <c r="N1680" t="s">
        <v>4476</v>
      </c>
      <c r="O1680" t="s">
        <v>4477</v>
      </c>
      <c r="P1680" t="s">
        <v>275</v>
      </c>
      <c r="Q1680" t="s">
        <v>435</v>
      </c>
      <c r="V1680" t="s">
        <v>954</v>
      </c>
      <c r="W1680" t="s">
        <v>112</v>
      </c>
      <c r="X1680" t="s">
        <v>276</v>
      </c>
      <c r="AC1680" t="s">
        <v>277</v>
      </c>
      <c r="AD1680" t="s">
        <v>53</v>
      </c>
      <c r="AE1680">
        <v>1879</v>
      </c>
      <c r="AF1680">
        <v>1902</v>
      </c>
      <c r="AI1680" t="e">
        <f>VLOOKUP(I1680,Current!J:Q,2,0)</f>
        <v>#N/A</v>
      </c>
      <c r="AK1680" t="s">
        <v>11775</v>
      </c>
      <c r="AL1680">
        <f t="shared" si="26"/>
        <v>0</v>
      </c>
    </row>
    <row r="1681" spans="1:38" hidden="1" x14ac:dyDescent="0.25">
      <c r="A1681" s="1">
        <v>1679</v>
      </c>
      <c r="B1681">
        <v>1679</v>
      </c>
      <c r="C1681">
        <v>87</v>
      </c>
      <c r="D1681" t="s">
        <v>4475</v>
      </c>
      <c r="E1681" t="s">
        <v>3950</v>
      </c>
      <c r="G1681" t="s">
        <v>4479</v>
      </c>
      <c r="H1681" t="s">
        <v>4480</v>
      </c>
      <c r="I1681" t="s">
        <v>4481</v>
      </c>
      <c r="J1681" t="s">
        <v>55</v>
      </c>
      <c r="L1681" t="s">
        <v>12170</v>
      </c>
      <c r="M1681" t="s">
        <v>38</v>
      </c>
      <c r="N1681" t="s">
        <v>4479</v>
      </c>
      <c r="O1681" t="s">
        <v>4480</v>
      </c>
      <c r="P1681" t="s">
        <v>386</v>
      </c>
      <c r="Q1681" t="s">
        <v>276</v>
      </c>
      <c r="V1681" t="s">
        <v>277</v>
      </c>
      <c r="W1681" t="s">
        <v>275</v>
      </c>
      <c r="X1681" t="s">
        <v>566</v>
      </c>
      <c r="AC1681" t="s">
        <v>567</v>
      </c>
      <c r="AD1681" t="s">
        <v>53</v>
      </c>
      <c r="AE1681">
        <v>1902</v>
      </c>
      <c r="AF1681">
        <v>1933</v>
      </c>
      <c r="AI1681" t="e">
        <f>VLOOKUP(I1681,Current!J:Q,2,0)</f>
        <v>#N/A</v>
      </c>
      <c r="AK1681" t="s">
        <v>11775</v>
      </c>
      <c r="AL1681">
        <f t="shared" si="26"/>
        <v>0</v>
      </c>
    </row>
    <row r="1682" spans="1:38" hidden="1" x14ac:dyDescent="0.25">
      <c r="A1682" s="1">
        <v>1680</v>
      </c>
      <c r="B1682">
        <v>1680</v>
      </c>
      <c r="C1682">
        <v>88</v>
      </c>
      <c r="D1682" t="s">
        <v>4482</v>
      </c>
      <c r="E1682" t="s">
        <v>3950</v>
      </c>
      <c r="G1682" t="s">
        <v>4483</v>
      </c>
      <c r="H1682" t="s">
        <v>4484</v>
      </c>
      <c r="I1682" t="s">
        <v>4485</v>
      </c>
      <c r="J1682" t="s">
        <v>55</v>
      </c>
      <c r="L1682" t="s">
        <v>12170</v>
      </c>
      <c r="M1682" t="s">
        <v>38</v>
      </c>
      <c r="N1682" t="s">
        <v>4483</v>
      </c>
      <c r="O1682" t="s">
        <v>4484</v>
      </c>
      <c r="P1682" t="s">
        <v>131</v>
      </c>
      <c r="Q1682" t="s">
        <v>276</v>
      </c>
      <c r="V1682" t="s">
        <v>277</v>
      </c>
      <c r="W1682" t="s">
        <v>78</v>
      </c>
      <c r="X1682" t="s">
        <v>146</v>
      </c>
      <c r="AC1682" t="s">
        <v>147</v>
      </c>
      <c r="AD1682" t="s">
        <v>53</v>
      </c>
      <c r="AE1682">
        <v>1902</v>
      </c>
      <c r="AF1682">
        <v>1935</v>
      </c>
      <c r="AI1682" t="e">
        <f>VLOOKUP(I1682,Current!J:Q,2,0)</f>
        <v>#N/A</v>
      </c>
      <c r="AK1682" t="s">
        <v>11775</v>
      </c>
      <c r="AL1682">
        <f t="shared" si="26"/>
        <v>0</v>
      </c>
    </row>
    <row r="1683" spans="1:38" hidden="1" x14ac:dyDescent="0.25">
      <c r="A1683" s="1">
        <v>1681</v>
      </c>
      <c r="B1683">
        <v>1681</v>
      </c>
      <c r="C1683">
        <v>89</v>
      </c>
      <c r="D1683" t="s">
        <v>4486</v>
      </c>
      <c r="G1683" t="s">
        <v>4487</v>
      </c>
      <c r="H1683" t="s">
        <v>158</v>
      </c>
      <c r="I1683" t="s">
        <v>4488</v>
      </c>
      <c r="J1683" t="s">
        <v>36</v>
      </c>
      <c r="L1683" t="s">
        <v>12170</v>
      </c>
      <c r="M1683" t="s">
        <v>38</v>
      </c>
      <c r="N1683" t="s">
        <v>4487</v>
      </c>
      <c r="O1683" t="s">
        <v>158</v>
      </c>
      <c r="P1683" t="s">
        <v>452</v>
      </c>
      <c r="Q1683" t="s">
        <v>316</v>
      </c>
      <c r="V1683" t="s">
        <v>317</v>
      </c>
      <c r="W1683" t="s">
        <v>158</v>
      </c>
      <c r="AC1683" t="s">
        <v>1194</v>
      </c>
      <c r="AD1683" t="s">
        <v>53</v>
      </c>
      <c r="AE1683">
        <v>1880</v>
      </c>
      <c r="AF1683">
        <v>1882</v>
      </c>
      <c r="AI1683" t="e">
        <f>VLOOKUP(I1683,Current!J:Q,2,0)</f>
        <v>#N/A</v>
      </c>
      <c r="AK1683" t="s">
        <v>11775</v>
      </c>
      <c r="AL1683">
        <f t="shared" si="26"/>
        <v>0</v>
      </c>
    </row>
    <row r="1684" spans="1:38" hidden="1" x14ac:dyDescent="0.25">
      <c r="A1684" s="1">
        <v>1682</v>
      </c>
      <c r="B1684">
        <v>1682</v>
      </c>
      <c r="C1684">
        <v>90</v>
      </c>
      <c r="D1684" t="s">
        <v>4486</v>
      </c>
      <c r="G1684" t="s">
        <v>4489</v>
      </c>
      <c r="H1684" t="s">
        <v>4490</v>
      </c>
      <c r="I1684" t="s">
        <v>4488</v>
      </c>
      <c r="J1684" t="s">
        <v>83</v>
      </c>
      <c r="L1684" t="s">
        <v>12170</v>
      </c>
      <c r="M1684" t="s">
        <v>38</v>
      </c>
      <c r="N1684" t="s">
        <v>4489</v>
      </c>
      <c r="O1684" t="s">
        <v>4490</v>
      </c>
      <c r="P1684" t="s">
        <v>210</v>
      </c>
      <c r="Q1684" t="s">
        <v>158</v>
      </c>
      <c r="V1684" t="s">
        <v>1194</v>
      </c>
      <c r="W1684" t="s">
        <v>84</v>
      </c>
      <c r="X1684" t="s">
        <v>180</v>
      </c>
      <c r="AC1684" t="s">
        <v>499</v>
      </c>
      <c r="AD1684" t="s">
        <v>53</v>
      </c>
      <c r="AE1684">
        <v>1882</v>
      </c>
      <c r="AF1684">
        <v>1904</v>
      </c>
      <c r="AI1684" t="e">
        <f>VLOOKUP(I1684,Current!J:Q,2,0)</f>
        <v>#N/A</v>
      </c>
      <c r="AK1684" t="s">
        <v>11775</v>
      </c>
      <c r="AL1684">
        <f t="shared" si="26"/>
        <v>0</v>
      </c>
    </row>
    <row r="1685" spans="1:38" hidden="1" x14ac:dyDescent="0.25">
      <c r="A1685" s="1">
        <v>1683</v>
      </c>
      <c r="B1685">
        <v>1683</v>
      </c>
      <c r="C1685">
        <v>91</v>
      </c>
      <c r="D1685" t="s">
        <v>4486</v>
      </c>
      <c r="E1685" t="s">
        <v>4491</v>
      </c>
      <c r="G1685" t="s">
        <v>4492</v>
      </c>
      <c r="H1685" t="s">
        <v>4493</v>
      </c>
      <c r="I1685" t="s">
        <v>4494</v>
      </c>
      <c r="J1685" t="s">
        <v>55</v>
      </c>
      <c r="L1685" t="s">
        <v>12170</v>
      </c>
      <c r="M1685" t="s">
        <v>38</v>
      </c>
      <c r="N1685" t="s">
        <v>4492</v>
      </c>
      <c r="O1685" t="s">
        <v>4493</v>
      </c>
      <c r="P1685" t="s">
        <v>229</v>
      </c>
      <c r="Q1685" t="s">
        <v>64</v>
      </c>
      <c r="V1685" t="s">
        <v>65</v>
      </c>
      <c r="W1685" t="s">
        <v>78</v>
      </c>
      <c r="X1685" t="s">
        <v>685</v>
      </c>
      <c r="AC1685" t="s">
        <v>686</v>
      </c>
      <c r="AD1685" t="s">
        <v>53</v>
      </c>
      <c r="AE1685">
        <v>1901</v>
      </c>
      <c r="AF1685">
        <v>1931</v>
      </c>
      <c r="AI1685" t="e">
        <f>VLOOKUP(I1685,Current!J:Q,2,0)</f>
        <v>#N/A</v>
      </c>
      <c r="AK1685" t="s">
        <v>11775</v>
      </c>
      <c r="AL1685">
        <f t="shared" si="26"/>
        <v>0</v>
      </c>
    </row>
    <row r="1686" spans="1:38" hidden="1" x14ac:dyDescent="0.25">
      <c r="A1686" s="1">
        <v>1684</v>
      </c>
      <c r="B1686">
        <v>1684</v>
      </c>
      <c r="C1686">
        <v>0</v>
      </c>
      <c r="D1686" t="s">
        <v>4495</v>
      </c>
      <c r="H1686" t="s">
        <v>542</v>
      </c>
      <c r="I1686" t="s">
        <v>4496</v>
      </c>
      <c r="J1686" t="s">
        <v>36</v>
      </c>
      <c r="L1686" t="s">
        <v>12170</v>
      </c>
      <c r="M1686" t="s">
        <v>38</v>
      </c>
      <c r="O1686" t="s">
        <v>542</v>
      </c>
      <c r="V1686" t="s">
        <v>40</v>
      </c>
      <c r="W1686" t="s">
        <v>542</v>
      </c>
      <c r="AC1686" t="s">
        <v>547</v>
      </c>
      <c r="AD1686" t="s">
        <v>96</v>
      </c>
      <c r="AI1686" t="e">
        <f>VLOOKUP(I1686,Current!J:Q,2,0)</f>
        <v>#N/A</v>
      </c>
      <c r="AK1686" t="s">
        <v>11775</v>
      </c>
      <c r="AL1686">
        <f t="shared" si="26"/>
        <v>0</v>
      </c>
    </row>
    <row r="1687" spans="1:38" hidden="1" x14ac:dyDescent="0.25">
      <c r="A1687" s="1">
        <v>1685</v>
      </c>
      <c r="B1687">
        <v>1685</v>
      </c>
      <c r="C1687">
        <v>1</v>
      </c>
      <c r="D1687" t="s">
        <v>4497</v>
      </c>
      <c r="E1687" t="s">
        <v>4187</v>
      </c>
      <c r="G1687" t="s">
        <v>4498</v>
      </c>
      <c r="H1687" t="s">
        <v>4499</v>
      </c>
      <c r="I1687" t="s">
        <v>4500</v>
      </c>
      <c r="J1687" t="s">
        <v>55</v>
      </c>
      <c r="L1687" t="s">
        <v>12170</v>
      </c>
      <c r="M1687" t="s">
        <v>38</v>
      </c>
      <c r="N1687" t="s">
        <v>4498</v>
      </c>
      <c r="O1687" t="s">
        <v>4499</v>
      </c>
      <c r="P1687" t="s">
        <v>229</v>
      </c>
      <c r="Q1687" t="s">
        <v>64</v>
      </c>
      <c r="V1687" t="s">
        <v>65</v>
      </c>
      <c r="W1687" t="s">
        <v>269</v>
      </c>
      <c r="X1687" t="s">
        <v>119</v>
      </c>
      <c r="AC1687" t="s">
        <v>120</v>
      </c>
      <c r="AD1687" t="s">
        <v>53</v>
      </c>
      <c r="AE1687">
        <v>1901</v>
      </c>
      <c r="AF1687">
        <v>1939</v>
      </c>
      <c r="AI1687" t="e">
        <f>VLOOKUP(I1687,Current!J:Q,2,0)</f>
        <v>#N/A</v>
      </c>
      <c r="AK1687" t="s">
        <v>11775</v>
      </c>
      <c r="AL1687">
        <f t="shared" si="26"/>
        <v>0</v>
      </c>
    </row>
    <row r="1688" spans="1:38" hidden="1" x14ac:dyDescent="0.25">
      <c r="A1688" s="1">
        <v>1686</v>
      </c>
      <c r="B1688">
        <v>1686</v>
      </c>
      <c r="C1688">
        <v>2</v>
      </c>
      <c r="D1688" t="s">
        <v>4501</v>
      </c>
      <c r="E1688" t="s">
        <v>4502</v>
      </c>
      <c r="G1688" t="s">
        <v>4503</v>
      </c>
      <c r="H1688" t="s">
        <v>4504</v>
      </c>
      <c r="I1688" t="s">
        <v>4505</v>
      </c>
      <c r="J1688" t="s">
        <v>55</v>
      </c>
      <c r="L1688" t="s">
        <v>12170</v>
      </c>
      <c r="M1688" t="s">
        <v>38</v>
      </c>
      <c r="N1688" t="s">
        <v>4503</v>
      </c>
      <c r="O1688" t="s">
        <v>4504</v>
      </c>
      <c r="P1688" t="s">
        <v>386</v>
      </c>
      <c r="Q1688" t="s">
        <v>276</v>
      </c>
      <c r="V1688" t="s">
        <v>277</v>
      </c>
      <c r="W1688" t="s">
        <v>275</v>
      </c>
      <c r="X1688" t="s">
        <v>884</v>
      </c>
      <c r="AC1688" t="s">
        <v>885</v>
      </c>
      <c r="AD1688" t="s">
        <v>53</v>
      </c>
      <c r="AE1688">
        <v>1902</v>
      </c>
      <c r="AF1688">
        <v>1930</v>
      </c>
      <c r="AI1688" t="e">
        <f>VLOOKUP(I1688,Current!J:Q,2,0)</f>
        <v>#N/A</v>
      </c>
      <c r="AK1688" t="s">
        <v>11775</v>
      </c>
      <c r="AL1688">
        <f t="shared" si="26"/>
        <v>0</v>
      </c>
    </row>
    <row r="1689" spans="1:38" hidden="1" x14ac:dyDescent="0.25">
      <c r="A1689" s="1">
        <v>1687</v>
      </c>
      <c r="B1689">
        <v>1687</v>
      </c>
      <c r="C1689">
        <v>3</v>
      </c>
      <c r="D1689" t="s">
        <v>4506</v>
      </c>
      <c r="E1689" t="s">
        <v>4150</v>
      </c>
      <c r="G1689" t="s">
        <v>4507</v>
      </c>
      <c r="H1689" t="s">
        <v>4508</v>
      </c>
      <c r="I1689" t="s">
        <v>4509</v>
      </c>
      <c r="J1689" t="s">
        <v>55</v>
      </c>
      <c r="L1689" t="s">
        <v>12170</v>
      </c>
      <c r="M1689" t="s">
        <v>38</v>
      </c>
      <c r="N1689" t="s">
        <v>4507</v>
      </c>
      <c r="O1689" t="s">
        <v>4508</v>
      </c>
      <c r="P1689" t="s">
        <v>93</v>
      </c>
      <c r="Q1689" t="s">
        <v>318</v>
      </c>
      <c r="V1689" t="s">
        <v>319</v>
      </c>
      <c r="W1689" t="s">
        <v>269</v>
      </c>
      <c r="X1689" t="s">
        <v>173</v>
      </c>
      <c r="AC1689" t="s">
        <v>175</v>
      </c>
      <c r="AD1689" t="s">
        <v>53</v>
      </c>
      <c r="AE1689">
        <v>1897</v>
      </c>
      <c r="AF1689">
        <v>1936</v>
      </c>
      <c r="AI1689" t="e">
        <f>VLOOKUP(I1689,Current!J:Q,2,0)</f>
        <v>#N/A</v>
      </c>
      <c r="AK1689" t="s">
        <v>11775</v>
      </c>
      <c r="AL1689">
        <f t="shared" si="26"/>
        <v>0</v>
      </c>
    </row>
    <row r="1690" spans="1:38" hidden="1" x14ac:dyDescent="0.25">
      <c r="A1690" s="1">
        <v>1688</v>
      </c>
      <c r="B1690">
        <v>1688</v>
      </c>
      <c r="C1690">
        <v>4</v>
      </c>
      <c r="D1690" t="s">
        <v>4510</v>
      </c>
      <c r="E1690" t="s">
        <v>4511</v>
      </c>
      <c r="G1690" t="s">
        <v>4512</v>
      </c>
      <c r="H1690" t="s">
        <v>4513</v>
      </c>
      <c r="I1690" t="s">
        <v>4514</v>
      </c>
      <c r="J1690" t="s">
        <v>36</v>
      </c>
      <c r="L1690" t="s">
        <v>12170</v>
      </c>
      <c r="M1690" t="s">
        <v>38</v>
      </c>
      <c r="N1690" t="s">
        <v>4512</v>
      </c>
      <c r="O1690" t="s">
        <v>4513</v>
      </c>
      <c r="P1690" t="s">
        <v>179</v>
      </c>
      <c r="Q1690" t="s">
        <v>249</v>
      </c>
      <c r="V1690" t="s">
        <v>250</v>
      </c>
      <c r="W1690" t="s">
        <v>275</v>
      </c>
      <c r="X1690" t="s">
        <v>1124</v>
      </c>
      <c r="AC1690" t="s">
        <v>1125</v>
      </c>
      <c r="AD1690" t="s">
        <v>53</v>
      </c>
      <c r="AE1690">
        <v>1891</v>
      </c>
      <c r="AF1690">
        <v>1921</v>
      </c>
      <c r="AI1690" t="e">
        <f>VLOOKUP(I1690,Current!J:Q,2,0)</f>
        <v>#N/A</v>
      </c>
      <c r="AK1690" t="s">
        <v>11775</v>
      </c>
      <c r="AL1690">
        <f t="shared" si="26"/>
        <v>0</v>
      </c>
    </row>
    <row r="1691" spans="1:38" hidden="1" x14ac:dyDescent="0.25">
      <c r="A1691" s="1">
        <v>1689</v>
      </c>
      <c r="B1691">
        <v>1689</v>
      </c>
      <c r="C1691">
        <v>5</v>
      </c>
      <c r="D1691" t="s">
        <v>4515</v>
      </c>
      <c r="E1691" t="s">
        <v>4187</v>
      </c>
      <c r="G1691" t="s">
        <v>4516</v>
      </c>
      <c r="H1691" t="s">
        <v>4517</v>
      </c>
      <c r="I1691" t="s">
        <v>4518</v>
      </c>
      <c r="J1691" t="s">
        <v>36</v>
      </c>
      <c r="L1691" t="s">
        <v>12170</v>
      </c>
      <c r="M1691" t="s">
        <v>38</v>
      </c>
      <c r="N1691" t="s">
        <v>4516</v>
      </c>
      <c r="O1691" t="s">
        <v>4517</v>
      </c>
      <c r="P1691" t="s">
        <v>109</v>
      </c>
      <c r="Q1691" t="s">
        <v>362</v>
      </c>
      <c r="V1691" t="s">
        <v>363</v>
      </c>
      <c r="W1691" t="s">
        <v>275</v>
      </c>
      <c r="X1691" t="s">
        <v>64</v>
      </c>
      <c r="AC1691" t="s">
        <v>65</v>
      </c>
      <c r="AD1691" t="s">
        <v>53</v>
      </c>
      <c r="AE1691">
        <v>1883</v>
      </c>
      <c r="AF1691">
        <v>1901</v>
      </c>
      <c r="AI1691" t="e">
        <f>VLOOKUP(I1691,Current!J:Q,2,0)</f>
        <v>#N/A</v>
      </c>
      <c r="AK1691" t="s">
        <v>11775</v>
      </c>
      <c r="AL1691">
        <f t="shared" si="26"/>
        <v>0</v>
      </c>
    </row>
    <row r="1692" spans="1:38" hidden="1" x14ac:dyDescent="0.25">
      <c r="A1692" s="1">
        <v>1690</v>
      </c>
      <c r="B1692">
        <v>1690</v>
      </c>
      <c r="C1692">
        <v>6</v>
      </c>
      <c r="D1692" t="s">
        <v>4515</v>
      </c>
      <c r="E1692" t="s">
        <v>4062</v>
      </c>
      <c r="G1692" t="s">
        <v>4519</v>
      </c>
      <c r="H1692" t="s">
        <v>4520</v>
      </c>
      <c r="I1692" t="s">
        <v>4521</v>
      </c>
      <c r="J1692" t="s">
        <v>55</v>
      </c>
      <c r="L1692" t="s">
        <v>12170</v>
      </c>
      <c r="M1692" t="s">
        <v>38</v>
      </c>
      <c r="N1692" t="s">
        <v>4519</v>
      </c>
      <c r="O1692" t="s">
        <v>4520</v>
      </c>
      <c r="P1692" t="s">
        <v>452</v>
      </c>
      <c r="Q1692" t="s">
        <v>276</v>
      </c>
      <c r="V1692" t="s">
        <v>277</v>
      </c>
      <c r="W1692" t="s">
        <v>78</v>
      </c>
      <c r="X1692" t="s">
        <v>113</v>
      </c>
      <c r="AC1692" t="s">
        <v>114</v>
      </c>
      <c r="AD1692" t="s">
        <v>53</v>
      </c>
      <c r="AE1692">
        <v>1902</v>
      </c>
      <c r="AF1692">
        <v>1929</v>
      </c>
      <c r="AI1692" t="e">
        <f>VLOOKUP(I1692,Current!J:Q,2,0)</f>
        <v>#N/A</v>
      </c>
      <c r="AK1692" t="s">
        <v>11775</v>
      </c>
      <c r="AL1692">
        <f t="shared" si="26"/>
        <v>0</v>
      </c>
    </row>
    <row r="1693" spans="1:38" hidden="1" x14ac:dyDescent="0.25">
      <c r="A1693" s="1">
        <v>1691</v>
      </c>
      <c r="B1693">
        <v>1691</v>
      </c>
      <c r="C1693">
        <v>7</v>
      </c>
      <c r="D1693" t="s">
        <v>4522</v>
      </c>
      <c r="E1693" t="s">
        <v>4187</v>
      </c>
      <c r="G1693" t="s">
        <v>4523</v>
      </c>
      <c r="H1693" t="s">
        <v>4524</v>
      </c>
      <c r="I1693" t="s">
        <v>4525</v>
      </c>
      <c r="J1693" t="s">
        <v>55</v>
      </c>
      <c r="L1693" t="s">
        <v>12170</v>
      </c>
      <c r="M1693" t="s">
        <v>38</v>
      </c>
      <c r="N1693" t="s">
        <v>4523</v>
      </c>
      <c r="O1693" t="s">
        <v>4524</v>
      </c>
      <c r="P1693" t="s">
        <v>269</v>
      </c>
      <c r="Q1693" t="s">
        <v>222</v>
      </c>
      <c r="V1693" t="s">
        <v>223</v>
      </c>
      <c r="W1693" t="s">
        <v>109</v>
      </c>
      <c r="X1693" t="s">
        <v>113</v>
      </c>
      <c r="AC1693" t="s">
        <v>114</v>
      </c>
      <c r="AD1693" t="s">
        <v>53</v>
      </c>
      <c r="AE1693">
        <v>1905</v>
      </c>
      <c r="AF1693">
        <v>1929</v>
      </c>
      <c r="AI1693" t="e">
        <f>VLOOKUP(I1693,Current!J:Q,2,0)</f>
        <v>#N/A</v>
      </c>
      <c r="AK1693" t="s">
        <v>11775</v>
      </c>
      <c r="AL1693">
        <f t="shared" si="26"/>
        <v>0</v>
      </c>
    </row>
    <row r="1694" spans="1:38" hidden="1" x14ac:dyDescent="0.25">
      <c r="A1694" s="1">
        <v>1692</v>
      </c>
      <c r="B1694">
        <v>1692</v>
      </c>
      <c r="C1694">
        <v>8</v>
      </c>
      <c r="D1694" t="s">
        <v>4526</v>
      </c>
      <c r="E1694" t="s">
        <v>4187</v>
      </c>
      <c r="G1694" t="s">
        <v>4527</v>
      </c>
      <c r="H1694" t="s">
        <v>4528</v>
      </c>
      <c r="I1694" t="s">
        <v>4529</v>
      </c>
      <c r="J1694" t="s">
        <v>55</v>
      </c>
      <c r="L1694" t="s">
        <v>12170</v>
      </c>
      <c r="M1694" t="s">
        <v>38</v>
      </c>
      <c r="N1694" t="s">
        <v>4527</v>
      </c>
      <c r="O1694" t="s">
        <v>4528</v>
      </c>
      <c r="P1694" t="s">
        <v>380</v>
      </c>
      <c r="Q1694" t="s">
        <v>180</v>
      </c>
      <c r="V1694" t="s">
        <v>499</v>
      </c>
      <c r="W1694" t="s">
        <v>374</v>
      </c>
      <c r="X1694" t="s">
        <v>884</v>
      </c>
      <c r="AC1694" t="s">
        <v>885</v>
      </c>
      <c r="AD1694" t="s">
        <v>53</v>
      </c>
      <c r="AE1694">
        <v>1904</v>
      </c>
      <c r="AF1694">
        <v>1930</v>
      </c>
      <c r="AI1694" t="e">
        <f>VLOOKUP(I1694,Current!J:Q,2,0)</f>
        <v>#N/A</v>
      </c>
      <c r="AK1694" t="s">
        <v>11775</v>
      </c>
      <c r="AL1694">
        <f t="shared" si="26"/>
        <v>0</v>
      </c>
    </row>
    <row r="1695" spans="1:38" hidden="1" x14ac:dyDescent="0.25">
      <c r="A1695" s="1">
        <v>1693</v>
      </c>
      <c r="B1695">
        <v>1693</v>
      </c>
      <c r="C1695">
        <v>9</v>
      </c>
      <c r="D1695" t="s">
        <v>4530</v>
      </c>
      <c r="E1695" t="s">
        <v>4187</v>
      </c>
      <c r="G1695" t="s">
        <v>4071</v>
      </c>
      <c r="H1695" t="s">
        <v>4531</v>
      </c>
      <c r="I1695" t="s">
        <v>4532</v>
      </c>
      <c r="J1695" t="s">
        <v>55</v>
      </c>
      <c r="L1695" t="s">
        <v>12170</v>
      </c>
      <c r="M1695" t="s">
        <v>38</v>
      </c>
      <c r="N1695" t="s">
        <v>4071</v>
      </c>
      <c r="O1695" t="s">
        <v>4531</v>
      </c>
      <c r="P1695" t="s">
        <v>157</v>
      </c>
      <c r="Q1695" t="s">
        <v>64</v>
      </c>
      <c r="V1695" t="s">
        <v>65</v>
      </c>
      <c r="W1695" t="s">
        <v>71</v>
      </c>
      <c r="X1695" t="s">
        <v>598</v>
      </c>
      <c r="AC1695" t="s">
        <v>599</v>
      </c>
      <c r="AD1695" t="s">
        <v>53</v>
      </c>
      <c r="AE1695">
        <v>1901</v>
      </c>
      <c r="AF1695">
        <v>1937</v>
      </c>
      <c r="AI1695" t="e">
        <f>VLOOKUP(I1695,Current!J:Q,2,0)</f>
        <v>#N/A</v>
      </c>
      <c r="AK1695" t="s">
        <v>11775</v>
      </c>
      <c r="AL1695">
        <f t="shared" si="26"/>
        <v>0</v>
      </c>
    </row>
    <row r="1696" spans="1:38" hidden="1" x14ac:dyDescent="0.25">
      <c r="A1696" s="1">
        <v>1694</v>
      </c>
      <c r="B1696">
        <v>1694</v>
      </c>
      <c r="C1696">
        <v>10</v>
      </c>
      <c r="D1696" t="s">
        <v>4533</v>
      </c>
      <c r="E1696" t="s">
        <v>4229</v>
      </c>
      <c r="G1696" t="s">
        <v>4534</v>
      </c>
      <c r="H1696" t="s">
        <v>4535</v>
      </c>
      <c r="I1696" t="s">
        <v>4536</v>
      </c>
      <c r="J1696" t="s">
        <v>36</v>
      </c>
      <c r="L1696" t="s">
        <v>12170</v>
      </c>
      <c r="M1696" t="s">
        <v>38</v>
      </c>
      <c r="N1696" t="s">
        <v>4534</v>
      </c>
      <c r="O1696" t="s">
        <v>4535</v>
      </c>
      <c r="P1696" t="s">
        <v>48</v>
      </c>
      <c r="Q1696" t="s">
        <v>493</v>
      </c>
      <c r="V1696" t="s">
        <v>495</v>
      </c>
      <c r="W1696" t="s">
        <v>102</v>
      </c>
      <c r="X1696" t="s">
        <v>172</v>
      </c>
      <c r="AC1696" t="s">
        <v>174</v>
      </c>
      <c r="AD1696" t="s">
        <v>53</v>
      </c>
      <c r="AE1696">
        <v>1881</v>
      </c>
      <c r="AF1696">
        <v>1914</v>
      </c>
      <c r="AI1696" t="e">
        <f>VLOOKUP(I1696,Current!J:Q,2,0)</f>
        <v>#N/A</v>
      </c>
      <c r="AK1696" t="s">
        <v>11775</v>
      </c>
      <c r="AL1696">
        <f t="shared" si="26"/>
        <v>0</v>
      </c>
    </row>
    <row r="1697" spans="1:38" hidden="1" x14ac:dyDescent="0.25">
      <c r="A1697" s="1">
        <v>1695</v>
      </c>
      <c r="B1697">
        <v>1695</v>
      </c>
      <c r="C1697">
        <v>11</v>
      </c>
      <c r="D1697" t="s">
        <v>4537</v>
      </c>
      <c r="G1697" t="s">
        <v>4538</v>
      </c>
      <c r="H1697" t="s">
        <v>4001</v>
      </c>
      <c r="I1697" t="s">
        <v>4539</v>
      </c>
      <c r="J1697" t="s">
        <v>36</v>
      </c>
      <c r="L1697" t="s">
        <v>12170</v>
      </c>
      <c r="M1697" t="s">
        <v>38</v>
      </c>
      <c r="N1697" t="s">
        <v>4538</v>
      </c>
      <c r="O1697" t="s">
        <v>4001</v>
      </c>
      <c r="P1697" t="s">
        <v>109</v>
      </c>
      <c r="Q1697" t="s">
        <v>357</v>
      </c>
      <c r="V1697" t="s">
        <v>358</v>
      </c>
      <c r="W1697" t="s">
        <v>48</v>
      </c>
      <c r="X1697" t="s">
        <v>64</v>
      </c>
      <c r="AC1697" t="s">
        <v>65</v>
      </c>
      <c r="AD1697" t="s">
        <v>53</v>
      </c>
      <c r="AE1697">
        <v>1865</v>
      </c>
      <c r="AF1697">
        <v>1901</v>
      </c>
      <c r="AI1697" t="e">
        <f>VLOOKUP(I1697,Current!J:Q,2,0)</f>
        <v>#N/A</v>
      </c>
      <c r="AK1697" t="s">
        <v>11775</v>
      </c>
      <c r="AL1697">
        <f t="shared" si="26"/>
        <v>0</v>
      </c>
    </row>
    <row r="1698" spans="1:38" hidden="1" x14ac:dyDescent="0.25">
      <c r="A1698" s="1">
        <v>1696</v>
      </c>
      <c r="B1698">
        <v>1696</v>
      </c>
      <c r="C1698">
        <v>12</v>
      </c>
      <c r="D1698" t="s">
        <v>4537</v>
      </c>
      <c r="E1698" t="s">
        <v>4540</v>
      </c>
      <c r="G1698" t="s">
        <v>4541</v>
      </c>
      <c r="H1698" t="s">
        <v>4542</v>
      </c>
      <c r="I1698" t="s">
        <v>4543</v>
      </c>
      <c r="J1698" t="s">
        <v>55</v>
      </c>
      <c r="L1698" t="s">
        <v>12170</v>
      </c>
      <c r="M1698" t="s">
        <v>38</v>
      </c>
      <c r="N1698" t="s">
        <v>4541</v>
      </c>
      <c r="O1698" t="s">
        <v>4542</v>
      </c>
      <c r="P1698" t="s">
        <v>71</v>
      </c>
      <c r="Q1698" t="s">
        <v>64</v>
      </c>
      <c r="V1698" t="s">
        <v>65</v>
      </c>
      <c r="W1698" t="s">
        <v>216</v>
      </c>
      <c r="X1698" t="s">
        <v>173</v>
      </c>
      <c r="AC1698" t="s">
        <v>175</v>
      </c>
      <c r="AD1698" t="s">
        <v>53</v>
      </c>
      <c r="AE1698">
        <v>1901</v>
      </c>
      <c r="AF1698">
        <v>1936</v>
      </c>
      <c r="AI1698" t="e">
        <f>VLOOKUP(I1698,Current!J:Q,2,0)</f>
        <v>#N/A</v>
      </c>
      <c r="AK1698" t="s">
        <v>11775</v>
      </c>
      <c r="AL1698">
        <f t="shared" si="26"/>
        <v>0</v>
      </c>
    </row>
    <row r="1699" spans="1:38" hidden="1" x14ac:dyDescent="0.25">
      <c r="A1699" s="1">
        <v>1697</v>
      </c>
      <c r="B1699">
        <v>1697</v>
      </c>
      <c r="C1699">
        <v>13</v>
      </c>
      <c r="D1699" t="s">
        <v>4544</v>
      </c>
      <c r="E1699" t="s">
        <v>4545</v>
      </c>
      <c r="G1699" t="s">
        <v>4546</v>
      </c>
      <c r="H1699" t="s">
        <v>4547</v>
      </c>
      <c r="I1699" t="s">
        <v>4548</v>
      </c>
      <c r="J1699" t="s">
        <v>55</v>
      </c>
      <c r="L1699" t="s">
        <v>12170</v>
      </c>
      <c r="M1699" t="s">
        <v>38</v>
      </c>
      <c r="N1699" t="s">
        <v>4546</v>
      </c>
      <c r="O1699" t="s">
        <v>4547</v>
      </c>
      <c r="P1699" t="s">
        <v>509</v>
      </c>
      <c r="Q1699" t="s">
        <v>160</v>
      </c>
      <c r="V1699" t="s">
        <v>359</v>
      </c>
      <c r="W1699" t="s">
        <v>631</v>
      </c>
      <c r="X1699" t="s">
        <v>146</v>
      </c>
      <c r="AC1699" t="s">
        <v>147</v>
      </c>
      <c r="AD1699" t="s">
        <v>53</v>
      </c>
      <c r="AE1699">
        <v>1903</v>
      </c>
      <c r="AF1699">
        <v>1935</v>
      </c>
      <c r="AI1699" t="e">
        <f>VLOOKUP(I1699,Current!J:Q,2,0)</f>
        <v>#N/A</v>
      </c>
      <c r="AK1699" t="s">
        <v>11775</v>
      </c>
      <c r="AL1699">
        <f t="shared" si="26"/>
        <v>0</v>
      </c>
    </row>
    <row r="1700" spans="1:38" hidden="1" x14ac:dyDescent="0.25">
      <c r="A1700" s="1">
        <v>1698</v>
      </c>
      <c r="B1700">
        <v>1698</v>
      </c>
      <c r="C1700">
        <v>14</v>
      </c>
      <c r="D1700" t="s">
        <v>4549</v>
      </c>
      <c r="G1700" t="s">
        <v>4550</v>
      </c>
      <c r="H1700" t="s">
        <v>3944</v>
      </c>
      <c r="I1700" t="s">
        <v>4551</v>
      </c>
      <c r="J1700" t="s">
        <v>55</v>
      </c>
      <c r="L1700" t="s">
        <v>12170</v>
      </c>
      <c r="M1700" t="s">
        <v>38</v>
      </c>
      <c r="N1700" t="s">
        <v>4550</v>
      </c>
      <c r="O1700" t="s">
        <v>3944</v>
      </c>
      <c r="P1700" t="s">
        <v>262</v>
      </c>
      <c r="Q1700" t="s">
        <v>222</v>
      </c>
      <c r="V1700" t="s">
        <v>223</v>
      </c>
      <c r="W1700" t="s">
        <v>269</v>
      </c>
      <c r="X1700" t="s">
        <v>113</v>
      </c>
      <c r="AC1700" t="s">
        <v>114</v>
      </c>
      <c r="AD1700" t="s">
        <v>53</v>
      </c>
      <c r="AE1700">
        <v>1905</v>
      </c>
      <c r="AF1700">
        <v>1929</v>
      </c>
      <c r="AI1700" t="e">
        <f>VLOOKUP(I1700,Current!J:Q,2,0)</f>
        <v>#N/A</v>
      </c>
      <c r="AK1700" t="s">
        <v>11775</v>
      </c>
      <c r="AL1700">
        <f t="shared" si="26"/>
        <v>0</v>
      </c>
    </row>
    <row r="1701" spans="1:38" hidden="1" x14ac:dyDescent="0.25">
      <c r="A1701" s="1">
        <v>1699</v>
      </c>
      <c r="B1701">
        <v>1699</v>
      </c>
      <c r="C1701">
        <v>15</v>
      </c>
      <c r="D1701" t="s">
        <v>4552</v>
      </c>
      <c r="E1701" t="s">
        <v>4229</v>
      </c>
      <c r="G1701" t="s">
        <v>435</v>
      </c>
      <c r="H1701" t="s">
        <v>4553</v>
      </c>
      <c r="I1701" t="s">
        <v>4554</v>
      </c>
      <c r="J1701" t="s">
        <v>36</v>
      </c>
      <c r="L1701" t="s">
        <v>12170</v>
      </c>
      <c r="M1701" t="s">
        <v>38</v>
      </c>
      <c r="N1701" t="s">
        <v>435</v>
      </c>
      <c r="O1701" t="s">
        <v>4553</v>
      </c>
      <c r="P1701" t="s">
        <v>435</v>
      </c>
      <c r="V1701" t="s">
        <v>954</v>
      </c>
      <c r="W1701" t="s">
        <v>131</v>
      </c>
      <c r="X1701" t="s">
        <v>160</v>
      </c>
      <c r="AC1701" t="s">
        <v>359</v>
      </c>
      <c r="AD1701" t="s">
        <v>53</v>
      </c>
      <c r="AE1701">
        <v>1879</v>
      </c>
      <c r="AF1701">
        <v>1903</v>
      </c>
      <c r="AI1701" t="e">
        <f>VLOOKUP(I1701,Current!J:Q,2,0)</f>
        <v>#N/A</v>
      </c>
      <c r="AK1701" t="s">
        <v>11775</v>
      </c>
      <c r="AL1701">
        <f t="shared" si="26"/>
        <v>0</v>
      </c>
    </row>
    <row r="1702" spans="1:38" hidden="1" x14ac:dyDescent="0.25">
      <c r="A1702" s="1">
        <v>1700</v>
      </c>
      <c r="B1702">
        <v>1700</v>
      </c>
      <c r="C1702">
        <v>16</v>
      </c>
      <c r="D1702" t="s">
        <v>4552</v>
      </c>
      <c r="E1702" t="s">
        <v>4229</v>
      </c>
      <c r="G1702" t="s">
        <v>4029</v>
      </c>
      <c r="H1702" t="s">
        <v>4555</v>
      </c>
      <c r="I1702" t="s">
        <v>4556</v>
      </c>
      <c r="J1702" t="s">
        <v>55</v>
      </c>
      <c r="L1702" t="s">
        <v>12170</v>
      </c>
      <c r="M1702" t="s">
        <v>38</v>
      </c>
      <c r="N1702" t="s">
        <v>4029</v>
      </c>
      <c r="O1702" t="s">
        <v>4555</v>
      </c>
      <c r="P1702" t="s">
        <v>201</v>
      </c>
      <c r="Q1702" t="s">
        <v>160</v>
      </c>
      <c r="V1702" t="s">
        <v>359</v>
      </c>
      <c r="W1702" t="s">
        <v>262</v>
      </c>
      <c r="X1702" t="s">
        <v>119</v>
      </c>
      <c r="AC1702" t="s">
        <v>120</v>
      </c>
      <c r="AD1702" t="s">
        <v>53</v>
      </c>
      <c r="AE1702">
        <v>1903</v>
      </c>
      <c r="AF1702">
        <v>1939</v>
      </c>
      <c r="AI1702" t="e">
        <f>VLOOKUP(I1702,Current!J:Q,2,0)</f>
        <v>#N/A</v>
      </c>
      <c r="AK1702" t="s">
        <v>11775</v>
      </c>
      <c r="AL1702">
        <f t="shared" si="26"/>
        <v>0</v>
      </c>
    </row>
    <row r="1703" spans="1:38" hidden="1" x14ac:dyDescent="0.25">
      <c r="A1703" s="1">
        <v>1701</v>
      </c>
      <c r="B1703">
        <v>1701</v>
      </c>
      <c r="C1703">
        <v>17</v>
      </c>
      <c r="D1703" t="s">
        <v>4557</v>
      </c>
      <c r="E1703" t="s">
        <v>4558</v>
      </c>
      <c r="G1703" t="s">
        <v>51</v>
      </c>
      <c r="H1703" t="s">
        <v>35</v>
      </c>
      <c r="I1703" t="s">
        <v>4559</v>
      </c>
      <c r="J1703" t="s">
        <v>83</v>
      </c>
      <c r="L1703" t="s">
        <v>12170</v>
      </c>
      <c r="M1703" t="s">
        <v>38</v>
      </c>
      <c r="N1703" t="s">
        <v>51</v>
      </c>
      <c r="O1703" t="s">
        <v>39</v>
      </c>
      <c r="P1703" t="s">
        <v>51</v>
      </c>
      <c r="V1703" t="s">
        <v>52</v>
      </c>
      <c r="AC1703" t="s">
        <v>40</v>
      </c>
      <c r="AD1703" t="s">
        <v>61</v>
      </c>
      <c r="AI1703" t="e">
        <f>VLOOKUP(I1703,Current!J:Q,2,0)</f>
        <v>#N/A</v>
      </c>
      <c r="AK1703" t="s">
        <v>11775</v>
      </c>
      <c r="AL1703">
        <f t="shared" si="26"/>
        <v>0</v>
      </c>
    </row>
    <row r="1704" spans="1:38" hidden="1" x14ac:dyDescent="0.25">
      <c r="A1704" s="1">
        <v>1702</v>
      </c>
      <c r="B1704">
        <v>1702</v>
      </c>
      <c r="C1704">
        <v>18</v>
      </c>
      <c r="D1704" t="s">
        <v>4557</v>
      </c>
      <c r="E1704" t="s">
        <v>4560</v>
      </c>
      <c r="G1704" t="s">
        <v>2406</v>
      </c>
      <c r="H1704" t="s">
        <v>4561</v>
      </c>
      <c r="I1704" t="s">
        <v>4559</v>
      </c>
      <c r="J1704" t="s">
        <v>35</v>
      </c>
      <c r="L1704" t="s">
        <v>12170</v>
      </c>
      <c r="M1704" t="s">
        <v>38</v>
      </c>
      <c r="N1704" t="s">
        <v>4562</v>
      </c>
      <c r="O1704" t="s">
        <v>4561</v>
      </c>
      <c r="V1704" t="s">
        <v>40</v>
      </c>
      <c r="W1704" t="s">
        <v>157</v>
      </c>
      <c r="X1704" t="s">
        <v>119</v>
      </c>
      <c r="AC1704" t="s">
        <v>120</v>
      </c>
      <c r="AD1704" t="s">
        <v>96</v>
      </c>
      <c r="AI1704" t="e">
        <f>VLOOKUP(I1704,Current!J:Q,2,0)</f>
        <v>#N/A</v>
      </c>
      <c r="AK1704" t="s">
        <v>11775</v>
      </c>
      <c r="AL1704">
        <f t="shared" si="26"/>
        <v>0</v>
      </c>
    </row>
    <row r="1705" spans="1:38" hidden="1" x14ac:dyDescent="0.25">
      <c r="A1705" s="1">
        <v>1703</v>
      </c>
      <c r="B1705">
        <v>1703</v>
      </c>
      <c r="C1705">
        <v>19</v>
      </c>
      <c r="D1705" t="s">
        <v>4563</v>
      </c>
      <c r="E1705" t="s">
        <v>4150</v>
      </c>
      <c r="G1705" t="s">
        <v>4564</v>
      </c>
      <c r="H1705" t="s">
        <v>4565</v>
      </c>
      <c r="I1705" t="s">
        <v>4566</v>
      </c>
      <c r="J1705" t="s">
        <v>55</v>
      </c>
      <c r="L1705" t="s">
        <v>12170</v>
      </c>
      <c r="M1705" t="s">
        <v>38</v>
      </c>
      <c r="N1705" t="s">
        <v>4564</v>
      </c>
      <c r="O1705" t="s">
        <v>4565</v>
      </c>
      <c r="P1705" t="s">
        <v>631</v>
      </c>
      <c r="Q1705" t="s">
        <v>160</v>
      </c>
      <c r="V1705" t="s">
        <v>359</v>
      </c>
      <c r="W1705" t="s">
        <v>102</v>
      </c>
      <c r="X1705" t="s">
        <v>618</v>
      </c>
      <c r="AC1705" t="s">
        <v>619</v>
      </c>
      <c r="AD1705" t="s">
        <v>53</v>
      </c>
      <c r="AE1705">
        <v>1903</v>
      </c>
      <c r="AF1705">
        <v>1917</v>
      </c>
      <c r="AI1705" t="e">
        <f>VLOOKUP(I1705,Current!J:Q,2,0)</f>
        <v>#N/A</v>
      </c>
      <c r="AK1705" t="s">
        <v>11775</v>
      </c>
      <c r="AL1705">
        <f t="shared" si="26"/>
        <v>0</v>
      </c>
    </row>
    <row r="1706" spans="1:38" hidden="1" x14ac:dyDescent="0.25">
      <c r="A1706" s="1">
        <v>1704</v>
      </c>
      <c r="B1706">
        <v>1704</v>
      </c>
      <c r="C1706">
        <v>20</v>
      </c>
      <c r="D1706" t="s">
        <v>4567</v>
      </c>
      <c r="E1706" t="s">
        <v>4568</v>
      </c>
      <c r="G1706" t="s">
        <v>4569</v>
      </c>
      <c r="H1706" t="s">
        <v>4570</v>
      </c>
      <c r="I1706" t="s">
        <v>4571</v>
      </c>
      <c r="J1706" t="s">
        <v>4572</v>
      </c>
      <c r="L1706" t="s">
        <v>12170</v>
      </c>
      <c r="M1706" t="s">
        <v>38</v>
      </c>
      <c r="N1706" t="s">
        <v>4569</v>
      </c>
      <c r="O1706" t="s">
        <v>4570</v>
      </c>
      <c r="P1706" t="s">
        <v>509</v>
      </c>
      <c r="Q1706" t="s">
        <v>572</v>
      </c>
      <c r="V1706" t="s">
        <v>573</v>
      </c>
      <c r="W1706" t="s">
        <v>93</v>
      </c>
      <c r="X1706" t="s">
        <v>329</v>
      </c>
      <c r="AC1706" t="s">
        <v>330</v>
      </c>
      <c r="AD1706" t="s">
        <v>53</v>
      </c>
      <c r="AE1706">
        <v>1884</v>
      </c>
      <c r="AF1706">
        <v>1913</v>
      </c>
      <c r="AI1706" t="e">
        <f>VLOOKUP(I1706,Current!J:Q,2,0)</f>
        <v>#N/A</v>
      </c>
      <c r="AK1706" t="s">
        <v>11775</v>
      </c>
      <c r="AL1706">
        <f t="shared" si="26"/>
        <v>0</v>
      </c>
    </row>
    <row r="1707" spans="1:38" hidden="1" x14ac:dyDescent="0.25">
      <c r="A1707" s="1">
        <v>1705</v>
      </c>
      <c r="B1707">
        <v>1705</v>
      </c>
      <c r="C1707">
        <v>21</v>
      </c>
      <c r="D1707" t="s">
        <v>4573</v>
      </c>
      <c r="E1707" t="s">
        <v>4062</v>
      </c>
      <c r="G1707" t="s">
        <v>4574</v>
      </c>
      <c r="H1707" t="s">
        <v>4575</v>
      </c>
      <c r="I1707" t="s">
        <v>4576</v>
      </c>
      <c r="J1707" t="s">
        <v>36</v>
      </c>
      <c r="L1707" t="s">
        <v>12170</v>
      </c>
      <c r="M1707" t="s">
        <v>38</v>
      </c>
      <c r="N1707" t="s">
        <v>4574</v>
      </c>
      <c r="O1707" t="s">
        <v>4575</v>
      </c>
      <c r="P1707" t="s">
        <v>136</v>
      </c>
      <c r="Q1707" t="s">
        <v>435</v>
      </c>
      <c r="V1707" t="s">
        <v>954</v>
      </c>
      <c r="W1707" t="s">
        <v>48</v>
      </c>
      <c r="X1707" t="s">
        <v>234</v>
      </c>
      <c r="AC1707" t="s">
        <v>237</v>
      </c>
      <c r="AD1707" t="s">
        <v>53</v>
      </c>
      <c r="AE1707">
        <v>1879</v>
      </c>
      <c r="AF1707">
        <v>1898</v>
      </c>
      <c r="AI1707" t="e">
        <f>VLOOKUP(I1707,Current!J:Q,2,0)</f>
        <v>#N/A</v>
      </c>
      <c r="AK1707" t="s">
        <v>11775</v>
      </c>
      <c r="AL1707">
        <f t="shared" si="26"/>
        <v>0</v>
      </c>
    </row>
    <row r="1708" spans="1:38" hidden="1" x14ac:dyDescent="0.25">
      <c r="A1708" s="1">
        <v>1706</v>
      </c>
      <c r="B1708">
        <v>1706</v>
      </c>
      <c r="C1708">
        <v>22</v>
      </c>
      <c r="D1708" t="s">
        <v>4573</v>
      </c>
      <c r="E1708" t="s">
        <v>4062</v>
      </c>
      <c r="G1708" t="s">
        <v>4575</v>
      </c>
      <c r="H1708" t="s">
        <v>4577</v>
      </c>
      <c r="I1708" t="s">
        <v>4578</v>
      </c>
      <c r="J1708" t="s">
        <v>55</v>
      </c>
      <c r="L1708" t="s">
        <v>12170</v>
      </c>
      <c r="M1708" t="s">
        <v>38</v>
      </c>
      <c r="N1708" t="s">
        <v>4575</v>
      </c>
      <c r="O1708" t="s">
        <v>4577</v>
      </c>
      <c r="P1708" t="s">
        <v>48</v>
      </c>
      <c r="Q1708" t="s">
        <v>234</v>
      </c>
      <c r="V1708" t="s">
        <v>237</v>
      </c>
      <c r="W1708" t="s">
        <v>269</v>
      </c>
      <c r="X1708" t="s">
        <v>350</v>
      </c>
      <c r="AC1708" t="s">
        <v>351</v>
      </c>
      <c r="AD1708" t="s">
        <v>53</v>
      </c>
      <c r="AE1708">
        <v>1898</v>
      </c>
      <c r="AF1708">
        <v>1949</v>
      </c>
      <c r="AI1708" t="e">
        <f>VLOOKUP(I1708,Current!J:Q,2,0)</f>
        <v>#N/A</v>
      </c>
      <c r="AK1708" t="s">
        <v>11775</v>
      </c>
      <c r="AL1708">
        <f t="shared" si="26"/>
        <v>0</v>
      </c>
    </row>
    <row r="1709" spans="1:38" hidden="1" x14ac:dyDescent="0.25">
      <c r="A1709" s="1">
        <v>1707</v>
      </c>
      <c r="B1709">
        <v>1707</v>
      </c>
      <c r="C1709">
        <v>23</v>
      </c>
      <c r="D1709" t="s">
        <v>4579</v>
      </c>
      <c r="E1709" t="s">
        <v>4062</v>
      </c>
      <c r="G1709" t="s">
        <v>4580</v>
      </c>
      <c r="H1709" t="s">
        <v>3327</v>
      </c>
      <c r="I1709" t="s">
        <v>4581</v>
      </c>
      <c r="J1709" t="s">
        <v>36</v>
      </c>
      <c r="L1709" t="s">
        <v>12170</v>
      </c>
      <c r="M1709" t="s">
        <v>38</v>
      </c>
      <c r="N1709" t="s">
        <v>4580</v>
      </c>
      <c r="O1709" t="s">
        <v>3329</v>
      </c>
      <c r="P1709" t="s">
        <v>374</v>
      </c>
      <c r="Q1709" t="s">
        <v>206</v>
      </c>
      <c r="V1709" t="s">
        <v>207</v>
      </c>
      <c r="W1709" t="s">
        <v>3331</v>
      </c>
      <c r="AC1709" t="s">
        <v>3332</v>
      </c>
      <c r="AD1709" t="s">
        <v>96</v>
      </c>
      <c r="AI1709" t="e">
        <f>VLOOKUP(I1709,Current!J:Q,2,0)</f>
        <v>#N/A</v>
      </c>
      <c r="AK1709" t="s">
        <v>11775</v>
      </c>
      <c r="AL1709">
        <f t="shared" si="26"/>
        <v>0</v>
      </c>
    </row>
    <row r="1710" spans="1:38" hidden="1" x14ac:dyDescent="0.25">
      <c r="A1710" s="1">
        <v>1708</v>
      </c>
      <c r="B1710">
        <v>1708</v>
      </c>
      <c r="C1710">
        <v>24</v>
      </c>
      <c r="D1710" t="s">
        <v>4579</v>
      </c>
      <c r="E1710" t="s">
        <v>4062</v>
      </c>
      <c r="G1710" t="s">
        <v>4582</v>
      </c>
      <c r="H1710" t="s">
        <v>4583</v>
      </c>
      <c r="I1710" t="s">
        <v>4581</v>
      </c>
      <c r="J1710" t="s">
        <v>83</v>
      </c>
      <c r="L1710" t="s">
        <v>12170</v>
      </c>
      <c r="M1710" t="s">
        <v>38</v>
      </c>
      <c r="N1710" t="s">
        <v>4582</v>
      </c>
      <c r="O1710" t="s">
        <v>4583</v>
      </c>
      <c r="P1710" t="s">
        <v>48</v>
      </c>
      <c r="Q1710" t="s">
        <v>103</v>
      </c>
      <c r="V1710" t="s">
        <v>104</v>
      </c>
      <c r="W1710" t="s">
        <v>269</v>
      </c>
      <c r="X1710" t="s">
        <v>79</v>
      </c>
      <c r="AC1710" t="s">
        <v>80</v>
      </c>
      <c r="AD1710" t="s">
        <v>53</v>
      </c>
      <c r="AE1710">
        <v>1876</v>
      </c>
      <c r="AF1710">
        <v>1925</v>
      </c>
      <c r="AI1710" t="e">
        <f>VLOOKUP(I1710,Current!J:Q,2,0)</f>
        <v>#N/A</v>
      </c>
      <c r="AK1710" t="s">
        <v>11775</v>
      </c>
      <c r="AL1710">
        <f t="shared" si="26"/>
        <v>0</v>
      </c>
    </row>
    <row r="1711" spans="1:38" hidden="1" x14ac:dyDescent="0.25">
      <c r="A1711" s="1">
        <v>1709</v>
      </c>
      <c r="B1711">
        <v>1709</v>
      </c>
      <c r="C1711">
        <v>25</v>
      </c>
      <c r="D1711" t="s">
        <v>4584</v>
      </c>
      <c r="E1711" t="s">
        <v>4150</v>
      </c>
      <c r="G1711" t="s">
        <v>4585</v>
      </c>
      <c r="H1711" t="s">
        <v>4586</v>
      </c>
      <c r="I1711" t="s">
        <v>4587</v>
      </c>
      <c r="J1711" t="s">
        <v>83</v>
      </c>
      <c r="L1711" t="s">
        <v>12170</v>
      </c>
      <c r="M1711" t="s">
        <v>38</v>
      </c>
      <c r="N1711" t="s">
        <v>4585</v>
      </c>
      <c r="O1711" t="s">
        <v>4586</v>
      </c>
      <c r="P1711" t="s">
        <v>244</v>
      </c>
      <c r="Q1711" t="s">
        <v>510</v>
      </c>
      <c r="V1711" t="s">
        <v>511</v>
      </c>
      <c r="W1711" t="s">
        <v>157</v>
      </c>
      <c r="X1711" t="s">
        <v>191</v>
      </c>
      <c r="AC1711" t="s">
        <v>192</v>
      </c>
      <c r="AD1711" t="s">
        <v>53</v>
      </c>
      <c r="AE1711">
        <v>1887</v>
      </c>
      <c r="AF1711">
        <v>1926</v>
      </c>
      <c r="AI1711" t="e">
        <f>VLOOKUP(I1711,Current!J:Q,2,0)</f>
        <v>#N/A</v>
      </c>
      <c r="AK1711" t="s">
        <v>11775</v>
      </c>
      <c r="AL1711">
        <f t="shared" si="26"/>
        <v>0</v>
      </c>
    </row>
    <row r="1712" spans="1:38" hidden="1" x14ac:dyDescent="0.25">
      <c r="A1712" s="1">
        <v>1710</v>
      </c>
      <c r="B1712">
        <v>1710</v>
      </c>
      <c r="C1712">
        <v>0</v>
      </c>
      <c r="D1712" t="s">
        <v>4588</v>
      </c>
      <c r="E1712" t="s">
        <v>3958</v>
      </c>
      <c r="G1712" t="s">
        <v>4589</v>
      </c>
      <c r="H1712" t="s">
        <v>4590</v>
      </c>
      <c r="I1712" t="s">
        <v>4591</v>
      </c>
      <c r="J1712" t="s">
        <v>36</v>
      </c>
      <c r="L1712" t="s">
        <v>12170</v>
      </c>
      <c r="M1712" t="s">
        <v>38</v>
      </c>
      <c r="N1712" t="s">
        <v>4589</v>
      </c>
      <c r="O1712" t="s">
        <v>4590</v>
      </c>
      <c r="P1712" t="s">
        <v>71</v>
      </c>
      <c r="Q1712" t="s">
        <v>316</v>
      </c>
      <c r="V1712" t="s">
        <v>317</v>
      </c>
      <c r="W1712" t="s">
        <v>229</v>
      </c>
      <c r="X1712" t="s">
        <v>276</v>
      </c>
      <c r="AC1712" t="s">
        <v>277</v>
      </c>
      <c r="AD1712" t="s">
        <v>53</v>
      </c>
      <c r="AE1712">
        <v>1880</v>
      </c>
      <c r="AF1712">
        <v>1902</v>
      </c>
      <c r="AI1712" t="e">
        <f>VLOOKUP(I1712,Current!J:Q,2,0)</f>
        <v>#N/A</v>
      </c>
      <c r="AK1712" t="s">
        <v>11775</v>
      </c>
      <c r="AL1712">
        <f t="shared" si="26"/>
        <v>0</v>
      </c>
    </row>
    <row r="1713" spans="1:38" hidden="1" x14ac:dyDescent="0.25">
      <c r="A1713" s="1">
        <v>1711</v>
      </c>
      <c r="B1713">
        <v>1711</v>
      </c>
      <c r="C1713">
        <v>1</v>
      </c>
      <c r="D1713" t="s">
        <v>4588</v>
      </c>
      <c r="G1713" t="s">
        <v>4592</v>
      </c>
      <c r="H1713" t="s">
        <v>4593</v>
      </c>
      <c r="I1713" t="s">
        <v>4594</v>
      </c>
      <c r="J1713" t="s">
        <v>55</v>
      </c>
      <c r="L1713" t="s">
        <v>12170</v>
      </c>
      <c r="M1713" t="s">
        <v>38</v>
      </c>
      <c r="N1713" t="s">
        <v>4592</v>
      </c>
      <c r="O1713" t="s">
        <v>4593</v>
      </c>
      <c r="P1713" t="s">
        <v>452</v>
      </c>
      <c r="Q1713" t="s">
        <v>180</v>
      </c>
      <c r="V1713" t="s">
        <v>499</v>
      </c>
      <c r="W1713" t="s">
        <v>93</v>
      </c>
      <c r="X1713" t="s">
        <v>119</v>
      </c>
      <c r="AC1713" t="s">
        <v>120</v>
      </c>
      <c r="AD1713" t="s">
        <v>53</v>
      </c>
      <c r="AE1713">
        <v>1904</v>
      </c>
      <c r="AF1713">
        <v>1939</v>
      </c>
      <c r="AI1713" t="e">
        <f>VLOOKUP(I1713,Current!J:Q,2,0)</f>
        <v>#N/A</v>
      </c>
      <c r="AK1713" t="s">
        <v>11775</v>
      </c>
      <c r="AL1713">
        <f t="shared" si="26"/>
        <v>0</v>
      </c>
    </row>
    <row r="1714" spans="1:38" hidden="1" x14ac:dyDescent="0.25">
      <c r="A1714" s="1">
        <v>1712</v>
      </c>
      <c r="B1714">
        <v>1712</v>
      </c>
      <c r="C1714">
        <v>2</v>
      </c>
      <c r="D1714" t="s">
        <v>4595</v>
      </c>
      <c r="G1714" t="s">
        <v>4596</v>
      </c>
      <c r="H1714" t="s">
        <v>536</v>
      </c>
      <c r="I1714" t="s">
        <v>4597</v>
      </c>
      <c r="J1714" t="s">
        <v>36</v>
      </c>
      <c r="L1714" t="s">
        <v>12170</v>
      </c>
      <c r="M1714" t="s">
        <v>38</v>
      </c>
      <c r="N1714" t="s">
        <v>4596</v>
      </c>
      <c r="O1714" t="s">
        <v>536</v>
      </c>
      <c r="P1714" t="s">
        <v>631</v>
      </c>
      <c r="Q1714" t="s">
        <v>206</v>
      </c>
      <c r="V1714" t="s">
        <v>207</v>
      </c>
      <c r="W1714" t="s">
        <v>536</v>
      </c>
      <c r="AC1714" t="s">
        <v>537</v>
      </c>
      <c r="AD1714" t="s">
        <v>53</v>
      </c>
      <c r="AE1714">
        <v>1875</v>
      </c>
      <c r="AF1714">
        <v>1900</v>
      </c>
      <c r="AI1714" t="e">
        <f>VLOOKUP(I1714,Current!J:Q,2,0)</f>
        <v>#N/A</v>
      </c>
      <c r="AK1714" t="s">
        <v>11775</v>
      </c>
      <c r="AL1714">
        <f t="shared" si="26"/>
        <v>0</v>
      </c>
    </row>
    <row r="1715" spans="1:38" hidden="1" x14ac:dyDescent="0.25">
      <c r="A1715" s="1">
        <v>1713</v>
      </c>
      <c r="B1715">
        <v>1713</v>
      </c>
      <c r="C1715">
        <v>3</v>
      </c>
      <c r="D1715" t="s">
        <v>4595</v>
      </c>
      <c r="G1715" t="s">
        <v>316</v>
      </c>
      <c r="H1715" t="s">
        <v>493</v>
      </c>
      <c r="I1715" t="s">
        <v>4597</v>
      </c>
      <c r="J1715" t="s">
        <v>83</v>
      </c>
      <c r="L1715" t="s">
        <v>12170</v>
      </c>
      <c r="M1715" t="s">
        <v>38</v>
      </c>
      <c r="N1715" t="s">
        <v>316</v>
      </c>
      <c r="O1715" t="s">
        <v>493</v>
      </c>
      <c r="P1715" t="s">
        <v>316</v>
      </c>
      <c r="V1715" t="s">
        <v>317</v>
      </c>
      <c r="W1715" t="s">
        <v>493</v>
      </c>
      <c r="AC1715" t="s">
        <v>495</v>
      </c>
      <c r="AD1715" t="s">
        <v>53</v>
      </c>
      <c r="AE1715">
        <v>1880</v>
      </c>
      <c r="AF1715">
        <v>1881</v>
      </c>
      <c r="AI1715" t="e">
        <f>VLOOKUP(I1715,Current!J:Q,2,0)</f>
        <v>#N/A</v>
      </c>
      <c r="AK1715" t="s">
        <v>11775</v>
      </c>
      <c r="AL1715">
        <f t="shared" si="26"/>
        <v>0</v>
      </c>
    </row>
    <row r="1716" spans="1:38" hidden="1" x14ac:dyDescent="0.25">
      <c r="A1716" s="1">
        <v>1714</v>
      </c>
      <c r="B1716">
        <v>1714</v>
      </c>
      <c r="C1716">
        <v>4</v>
      </c>
      <c r="D1716" t="s">
        <v>4595</v>
      </c>
      <c r="E1716" t="s">
        <v>4598</v>
      </c>
      <c r="G1716" t="s">
        <v>4599</v>
      </c>
      <c r="H1716" t="s">
        <v>4600</v>
      </c>
      <c r="I1716" t="s">
        <v>4597</v>
      </c>
      <c r="J1716" t="s">
        <v>55</v>
      </c>
      <c r="L1716" t="s">
        <v>12170</v>
      </c>
      <c r="M1716" t="s">
        <v>38</v>
      </c>
      <c r="N1716" t="s">
        <v>4599</v>
      </c>
      <c r="O1716" t="s">
        <v>4600</v>
      </c>
      <c r="P1716" t="s">
        <v>380</v>
      </c>
      <c r="Q1716" t="s">
        <v>51</v>
      </c>
      <c r="V1716" t="s">
        <v>52</v>
      </c>
      <c r="W1716" t="s">
        <v>374</v>
      </c>
      <c r="X1716" t="s">
        <v>2203</v>
      </c>
      <c r="AC1716" t="s">
        <v>2204</v>
      </c>
      <c r="AD1716" t="s">
        <v>53</v>
      </c>
      <c r="AE1716">
        <v>1895</v>
      </c>
      <c r="AF1716">
        <v>1941</v>
      </c>
      <c r="AI1716" t="e">
        <f>VLOOKUP(I1716,Current!J:Q,2,0)</f>
        <v>#N/A</v>
      </c>
      <c r="AK1716" t="s">
        <v>11775</v>
      </c>
      <c r="AL1716">
        <f t="shared" si="26"/>
        <v>0</v>
      </c>
    </row>
    <row r="1717" spans="1:38" hidden="1" x14ac:dyDescent="0.25">
      <c r="A1717" s="1">
        <v>1715</v>
      </c>
      <c r="B1717">
        <v>1715</v>
      </c>
      <c r="C1717">
        <v>5</v>
      </c>
      <c r="D1717" t="s">
        <v>4601</v>
      </c>
      <c r="E1717" t="s">
        <v>3942</v>
      </c>
      <c r="G1717" t="s">
        <v>4602</v>
      </c>
      <c r="H1717" t="s">
        <v>4603</v>
      </c>
      <c r="I1717" t="s">
        <v>4604</v>
      </c>
      <c r="J1717" t="s">
        <v>55</v>
      </c>
      <c r="L1717" t="s">
        <v>12170</v>
      </c>
      <c r="M1717" t="s">
        <v>38</v>
      </c>
      <c r="N1717" t="s">
        <v>4602</v>
      </c>
      <c r="O1717" t="s">
        <v>4603</v>
      </c>
      <c r="P1717" t="s">
        <v>159</v>
      </c>
      <c r="Q1717" t="s">
        <v>276</v>
      </c>
      <c r="V1717" t="s">
        <v>277</v>
      </c>
      <c r="W1717" t="s">
        <v>210</v>
      </c>
      <c r="X1717" t="s">
        <v>173</v>
      </c>
      <c r="AC1717" t="s">
        <v>175</v>
      </c>
      <c r="AD1717" t="s">
        <v>53</v>
      </c>
      <c r="AE1717">
        <v>1902</v>
      </c>
      <c r="AF1717">
        <v>1936</v>
      </c>
      <c r="AI1717" t="e">
        <f>VLOOKUP(I1717,Current!J:Q,2,0)</f>
        <v>#N/A</v>
      </c>
      <c r="AK1717" t="s">
        <v>11775</v>
      </c>
      <c r="AL1717">
        <f t="shared" si="26"/>
        <v>0</v>
      </c>
    </row>
    <row r="1718" spans="1:38" hidden="1" x14ac:dyDescent="0.25">
      <c r="A1718" s="1">
        <v>1716</v>
      </c>
      <c r="B1718">
        <v>1716</v>
      </c>
      <c r="C1718">
        <v>6</v>
      </c>
      <c r="D1718" t="s">
        <v>4605</v>
      </c>
      <c r="E1718" t="s">
        <v>3942</v>
      </c>
      <c r="G1718" t="s">
        <v>4606</v>
      </c>
      <c r="H1718" t="s">
        <v>4607</v>
      </c>
      <c r="I1718" t="s">
        <v>4608</v>
      </c>
      <c r="J1718" t="s">
        <v>55</v>
      </c>
      <c r="L1718" t="s">
        <v>12170</v>
      </c>
      <c r="M1718" t="s">
        <v>38</v>
      </c>
      <c r="N1718" t="s">
        <v>4606</v>
      </c>
      <c r="O1718" t="s">
        <v>4607</v>
      </c>
      <c r="P1718" t="s">
        <v>102</v>
      </c>
      <c r="Q1718" t="s">
        <v>276</v>
      </c>
      <c r="V1718" t="s">
        <v>277</v>
      </c>
      <c r="W1718" t="s">
        <v>198</v>
      </c>
      <c r="X1718" t="s">
        <v>199</v>
      </c>
      <c r="AC1718" t="s">
        <v>200</v>
      </c>
      <c r="AD1718" t="s">
        <v>53</v>
      </c>
      <c r="AE1718">
        <v>1902</v>
      </c>
      <c r="AF1718">
        <v>1927</v>
      </c>
      <c r="AI1718" t="e">
        <f>VLOOKUP(I1718,Current!J:Q,2,0)</f>
        <v>#N/A</v>
      </c>
      <c r="AK1718" t="s">
        <v>11775</v>
      </c>
      <c r="AL1718">
        <f t="shared" si="26"/>
        <v>0</v>
      </c>
    </row>
    <row r="1719" spans="1:38" hidden="1" x14ac:dyDescent="0.25">
      <c r="A1719" s="1">
        <v>1717</v>
      </c>
      <c r="B1719">
        <v>1717</v>
      </c>
      <c r="C1719">
        <v>7</v>
      </c>
      <c r="D1719" t="s">
        <v>4609</v>
      </c>
      <c r="E1719" t="s">
        <v>4187</v>
      </c>
      <c r="G1719" t="s">
        <v>4610</v>
      </c>
      <c r="H1719" t="s">
        <v>4611</v>
      </c>
      <c r="I1719" t="s">
        <v>4612</v>
      </c>
      <c r="J1719" t="s">
        <v>55</v>
      </c>
      <c r="L1719" t="s">
        <v>12170</v>
      </c>
      <c r="M1719" t="s">
        <v>38</v>
      </c>
      <c r="N1719" t="s">
        <v>4610</v>
      </c>
      <c r="O1719" t="s">
        <v>4611</v>
      </c>
      <c r="P1719" t="s">
        <v>386</v>
      </c>
      <c r="Q1719" t="s">
        <v>64</v>
      </c>
      <c r="V1719" t="s">
        <v>65</v>
      </c>
      <c r="W1719" t="s">
        <v>269</v>
      </c>
      <c r="X1719" t="s">
        <v>884</v>
      </c>
      <c r="AC1719" t="s">
        <v>885</v>
      </c>
      <c r="AD1719" t="s">
        <v>53</v>
      </c>
      <c r="AE1719">
        <v>1901</v>
      </c>
      <c r="AF1719">
        <v>1930</v>
      </c>
      <c r="AI1719" t="e">
        <f>VLOOKUP(I1719,Current!J:Q,2,0)</f>
        <v>#N/A</v>
      </c>
      <c r="AK1719" t="s">
        <v>11775</v>
      </c>
      <c r="AL1719">
        <f t="shared" si="26"/>
        <v>0</v>
      </c>
    </row>
    <row r="1720" spans="1:38" hidden="1" x14ac:dyDescent="0.25">
      <c r="A1720" s="1">
        <v>1718</v>
      </c>
      <c r="B1720">
        <v>1718</v>
      </c>
      <c r="C1720">
        <v>8</v>
      </c>
      <c r="D1720" t="s">
        <v>4613</v>
      </c>
      <c r="E1720" t="s">
        <v>4614</v>
      </c>
      <c r="G1720" t="s">
        <v>4615</v>
      </c>
      <c r="H1720" t="s">
        <v>4616</v>
      </c>
      <c r="I1720" t="s">
        <v>4617</v>
      </c>
      <c r="J1720" t="s">
        <v>55</v>
      </c>
      <c r="L1720" t="s">
        <v>12170</v>
      </c>
      <c r="M1720" t="s">
        <v>38</v>
      </c>
      <c r="N1720" t="s">
        <v>4615</v>
      </c>
      <c r="O1720" t="s">
        <v>4616</v>
      </c>
      <c r="P1720" t="s">
        <v>84</v>
      </c>
      <c r="Q1720" t="s">
        <v>64</v>
      </c>
      <c r="V1720" t="s">
        <v>65</v>
      </c>
      <c r="W1720" t="s">
        <v>262</v>
      </c>
      <c r="X1720" t="s">
        <v>189</v>
      </c>
      <c r="AC1720" t="s">
        <v>190</v>
      </c>
      <c r="AD1720" t="s">
        <v>53</v>
      </c>
      <c r="AE1720">
        <v>1901</v>
      </c>
      <c r="AF1720">
        <v>1915</v>
      </c>
      <c r="AI1720" t="e">
        <f>VLOOKUP(I1720,Current!J:Q,2,0)</f>
        <v>#N/A</v>
      </c>
      <c r="AK1720" t="s">
        <v>11775</v>
      </c>
      <c r="AL1720">
        <f t="shared" si="26"/>
        <v>0</v>
      </c>
    </row>
    <row r="1721" spans="1:38" hidden="1" x14ac:dyDescent="0.25">
      <c r="A1721" s="1">
        <v>1719</v>
      </c>
      <c r="B1721">
        <v>1719</v>
      </c>
      <c r="C1721">
        <v>9</v>
      </c>
      <c r="D1721" t="s">
        <v>4618</v>
      </c>
      <c r="E1721" t="s">
        <v>3942</v>
      </c>
      <c r="G1721" t="s">
        <v>4619</v>
      </c>
      <c r="H1721" t="s">
        <v>4620</v>
      </c>
      <c r="I1721" t="s">
        <v>4621</v>
      </c>
      <c r="J1721" t="s">
        <v>36</v>
      </c>
      <c r="L1721" t="s">
        <v>12170</v>
      </c>
      <c r="M1721" t="s">
        <v>38</v>
      </c>
      <c r="N1721" t="s">
        <v>4619</v>
      </c>
      <c r="O1721" t="s">
        <v>4620</v>
      </c>
      <c r="P1721" t="s">
        <v>93</v>
      </c>
      <c r="Q1721" t="s">
        <v>158</v>
      </c>
      <c r="V1721" t="s">
        <v>1194</v>
      </c>
      <c r="W1721" t="s">
        <v>157</v>
      </c>
      <c r="X1721" t="s">
        <v>222</v>
      </c>
      <c r="AC1721" t="s">
        <v>223</v>
      </c>
      <c r="AD1721" t="s">
        <v>53</v>
      </c>
      <c r="AE1721">
        <v>1882</v>
      </c>
      <c r="AF1721">
        <v>1905</v>
      </c>
      <c r="AI1721" t="e">
        <f>VLOOKUP(I1721,Current!J:Q,2,0)</f>
        <v>#N/A</v>
      </c>
      <c r="AK1721" t="s">
        <v>11775</v>
      </c>
      <c r="AL1721">
        <f t="shared" si="26"/>
        <v>0</v>
      </c>
    </row>
    <row r="1722" spans="1:38" hidden="1" x14ac:dyDescent="0.25">
      <c r="A1722" s="1">
        <v>1720</v>
      </c>
      <c r="B1722">
        <v>1720</v>
      </c>
      <c r="C1722">
        <v>10</v>
      </c>
      <c r="D1722" t="s">
        <v>4618</v>
      </c>
      <c r="E1722" t="s">
        <v>3942</v>
      </c>
      <c r="G1722" t="s">
        <v>4620</v>
      </c>
      <c r="H1722" t="s">
        <v>4622</v>
      </c>
      <c r="I1722" t="s">
        <v>4623</v>
      </c>
      <c r="J1722" t="s">
        <v>55</v>
      </c>
      <c r="L1722" t="s">
        <v>12170</v>
      </c>
      <c r="M1722" t="s">
        <v>38</v>
      </c>
      <c r="N1722" t="s">
        <v>4620</v>
      </c>
      <c r="O1722" t="s">
        <v>4622</v>
      </c>
      <c r="P1722" t="s">
        <v>157</v>
      </c>
      <c r="Q1722" t="s">
        <v>222</v>
      </c>
      <c r="V1722" t="s">
        <v>223</v>
      </c>
      <c r="W1722" t="s">
        <v>112</v>
      </c>
      <c r="X1722" t="s">
        <v>685</v>
      </c>
      <c r="AC1722" t="s">
        <v>686</v>
      </c>
      <c r="AD1722" t="s">
        <v>53</v>
      </c>
      <c r="AE1722">
        <v>1905</v>
      </c>
      <c r="AF1722">
        <v>1931</v>
      </c>
      <c r="AI1722" t="e">
        <f>VLOOKUP(I1722,Current!J:Q,2,0)</f>
        <v>#N/A</v>
      </c>
      <c r="AK1722" t="s">
        <v>11775</v>
      </c>
      <c r="AL1722">
        <f t="shared" si="26"/>
        <v>0</v>
      </c>
    </row>
    <row r="1723" spans="1:38" hidden="1" x14ac:dyDescent="0.25">
      <c r="A1723" s="1">
        <v>1721</v>
      </c>
      <c r="B1723">
        <v>1721</v>
      </c>
      <c r="C1723">
        <v>11</v>
      </c>
      <c r="D1723" t="s">
        <v>4624</v>
      </c>
      <c r="E1723" t="s">
        <v>4229</v>
      </c>
      <c r="G1723" t="s">
        <v>4625</v>
      </c>
      <c r="H1723" t="s">
        <v>4626</v>
      </c>
      <c r="I1723" t="s">
        <v>4627</v>
      </c>
      <c r="J1723" t="s">
        <v>36</v>
      </c>
      <c r="L1723" t="s">
        <v>12170</v>
      </c>
      <c r="M1723" t="s">
        <v>38</v>
      </c>
      <c r="N1723" t="s">
        <v>4625</v>
      </c>
      <c r="O1723" t="s">
        <v>4626</v>
      </c>
      <c r="P1723" t="s">
        <v>84</v>
      </c>
      <c r="Q1723" t="s">
        <v>435</v>
      </c>
      <c r="V1723" t="s">
        <v>954</v>
      </c>
      <c r="W1723" t="s">
        <v>386</v>
      </c>
      <c r="X1723" t="s">
        <v>180</v>
      </c>
      <c r="AC1723" t="s">
        <v>499</v>
      </c>
      <c r="AD1723" t="s">
        <v>53</v>
      </c>
      <c r="AE1723">
        <v>1879</v>
      </c>
      <c r="AF1723">
        <v>1904</v>
      </c>
      <c r="AI1723" t="e">
        <f>VLOOKUP(I1723,Current!J:Q,2,0)</f>
        <v>#N/A</v>
      </c>
      <c r="AK1723" t="s">
        <v>11775</v>
      </c>
      <c r="AL1723">
        <f t="shared" si="26"/>
        <v>0</v>
      </c>
    </row>
    <row r="1724" spans="1:38" hidden="1" x14ac:dyDescent="0.25">
      <c r="A1724" s="1">
        <v>1722</v>
      </c>
      <c r="B1724">
        <v>1722</v>
      </c>
      <c r="C1724">
        <v>12</v>
      </c>
      <c r="D1724" t="s">
        <v>4624</v>
      </c>
      <c r="E1724" t="s">
        <v>4187</v>
      </c>
      <c r="G1724" t="s">
        <v>4628</v>
      </c>
      <c r="H1724" t="s">
        <v>4629</v>
      </c>
      <c r="I1724" t="s">
        <v>4630</v>
      </c>
      <c r="J1724" t="s">
        <v>55</v>
      </c>
      <c r="L1724" t="s">
        <v>12170</v>
      </c>
      <c r="M1724" t="s">
        <v>38</v>
      </c>
      <c r="N1724" t="s">
        <v>4628</v>
      </c>
      <c r="O1724" t="s">
        <v>4629</v>
      </c>
      <c r="P1724" t="s">
        <v>102</v>
      </c>
      <c r="Q1724" t="s">
        <v>180</v>
      </c>
      <c r="V1724" t="s">
        <v>499</v>
      </c>
      <c r="W1724" t="s">
        <v>575</v>
      </c>
      <c r="X1724" t="s">
        <v>566</v>
      </c>
      <c r="AC1724" t="s">
        <v>567</v>
      </c>
      <c r="AD1724" t="s">
        <v>53</v>
      </c>
      <c r="AE1724">
        <v>1904</v>
      </c>
      <c r="AF1724">
        <v>1933</v>
      </c>
      <c r="AI1724" t="e">
        <f>VLOOKUP(I1724,Current!J:Q,2,0)</f>
        <v>#N/A</v>
      </c>
      <c r="AK1724" t="s">
        <v>11775</v>
      </c>
      <c r="AL1724">
        <f t="shared" si="26"/>
        <v>0</v>
      </c>
    </row>
    <row r="1725" spans="1:38" hidden="1" x14ac:dyDescent="0.25">
      <c r="A1725" s="1">
        <v>1723</v>
      </c>
      <c r="B1725">
        <v>1723</v>
      </c>
      <c r="C1725">
        <v>13</v>
      </c>
      <c r="D1725" t="s">
        <v>4631</v>
      </c>
      <c r="E1725" t="s">
        <v>4632</v>
      </c>
      <c r="G1725" t="s">
        <v>4633</v>
      </c>
      <c r="H1725" t="s">
        <v>4634</v>
      </c>
      <c r="I1725" t="s">
        <v>4635</v>
      </c>
      <c r="J1725" t="s">
        <v>55</v>
      </c>
      <c r="L1725" t="s">
        <v>12170</v>
      </c>
      <c r="M1725" t="s">
        <v>38</v>
      </c>
      <c r="N1725" t="s">
        <v>4633</v>
      </c>
      <c r="O1725" t="s">
        <v>4634</v>
      </c>
      <c r="P1725" t="s">
        <v>93</v>
      </c>
      <c r="Q1725" t="s">
        <v>64</v>
      </c>
      <c r="V1725" t="s">
        <v>65</v>
      </c>
      <c r="W1725" t="s">
        <v>210</v>
      </c>
      <c r="X1725" t="s">
        <v>146</v>
      </c>
      <c r="AC1725" t="s">
        <v>147</v>
      </c>
      <c r="AD1725" t="s">
        <v>53</v>
      </c>
      <c r="AE1725">
        <v>1901</v>
      </c>
      <c r="AF1725">
        <v>1935</v>
      </c>
      <c r="AI1725" t="e">
        <f>VLOOKUP(I1725,Current!J:Q,2,0)</f>
        <v>#N/A</v>
      </c>
      <c r="AK1725" t="s">
        <v>11775</v>
      </c>
      <c r="AL1725">
        <f t="shared" si="26"/>
        <v>0</v>
      </c>
    </row>
    <row r="1726" spans="1:38" hidden="1" x14ac:dyDescent="0.25">
      <c r="A1726" s="1">
        <v>1724</v>
      </c>
      <c r="B1726">
        <v>1724</v>
      </c>
      <c r="C1726">
        <v>14</v>
      </c>
      <c r="D1726" t="s">
        <v>4636</v>
      </c>
      <c r="E1726" t="s">
        <v>4637</v>
      </c>
      <c r="G1726" t="s">
        <v>4638</v>
      </c>
      <c r="H1726" t="s">
        <v>4639</v>
      </c>
      <c r="I1726" t="s">
        <v>4640</v>
      </c>
      <c r="J1726" t="s">
        <v>83</v>
      </c>
      <c r="L1726" t="s">
        <v>12170</v>
      </c>
      <c r="M1726" t="s">
        <v>38</v>
      </c>
      <c r="N1726" t="s">
        <v>4638</v>
      </c>
      <c r="O1726" t="s">
        <v>4639</v>
      </c>
      <c r="P1726" t="s">
        <v>157</v>
      </c>
      <c r="Q1726" t="s">
        <v>572</v>
      </c>
      <c r="V1726" t="s">
        <v>573</v>
      </c>
      <c r="W1726" t="s">
        <v>380</v>
      </c>
      <c r="X1726" t="s">
        <v>49</v>
      </c>
      <c r="AC1726" t="s">
        <v>50</v>
      </c>
      <c r="AD1726" t="s">
        <v>53</v>
      </c>
      <c r="AE1726">
        <v>1884</v>
      </c>
      <c r="AF1726">
        <v>1885</v>
      </c>
      <c r="AI1726" t="e">
        <f>VLOOKUP(I1726,Current!J:Q,2,0)</f>
        <v>#N/A</v>
      </c>
      <c r="AK1726" t="s">
        <v>11775</v>
      </c>
      <c r="AL1726">
        <f t="shared" si="26"/>
        <v>0</v>
      </c>
    </row>
    <row r="1727" spans="1:38" hidden="1" x14ac:dyDescent="0.25">
      <c r="A1727" s="1">
        <v>1725</v>
      </c>
      <c r="B1727">
        <v>1725</v>
      </c>
      <c r="C1727">
        <v>15</v>
      </c>
      <c r="D1727" t="s">
        <v>4636</v>
      </c>
      <c r="E1727" t="s">
        <v>4614</v>
      </c>
      <c r="G1727" t="s">
        <v>4641</v>
      </c>
      <c r="H1727" t="s">
        <v>4642</v>
      </c>
      <c r="I1727" t="s">
        <v>4643</v>
      </c>
      <c r="J1727" t="s">
        <v>4335</v>
      </c>
      <c r="L1727" t="s">
        <v>12170</v>
      </c>
      <c r="M1727" t="s">
        <v>38</v>
      </c>
      <c r="N1727" t="s">
        <v>4641</v>
      </c>
      <c r="O1727" t="s">
        <v>4642</v>
      </c>
      <c r="P1727" t="s">
        <v>179</v>
      </c>
      <c r="Q1727" t="s">
        <v>1329</v>
      </c>
      <c r="V1727" t="s">
        <v>1330</v>
      </c>
      <c r="W1727" t="s">
        <v>48</v>
      </c>
      <c r="X1727" t="s">
        <v>364</v>
      </c>
      <c r="AC1727" t="s">
        <v>365</v>
      </c>
      <c r="AD1727" t="s">
        <v>53</v>
      </c>
      <c r="AE1727">
        <v>1872</v>
      </c>
      <c r="AF1727">
        <v>1922</v>
      </c>
      <c r="AI1727" t="e">
        <f>VLOOKUP(I1727,Current!J:Q,2,0)</f>
        <v>#N/A</v>
      </c>
      <c r="AK1727" t="s">
        <v>11775</v>
      </c>
      <c r="AL1727">
        <f t="shared" si="26"/>
        <v>0</v>
      </c>
    </row>
    <row r="1728" spans="1:38" hidden="1" x14ac:dyDescent="0.25">
      <c r="A1728" s="1">
        <v>1726</v>
      </c>
      <c r="B1728">
        <v>1726</v>
      </c>
      <c r="C1728">
        <v>16</v>
      </c>
      <c r="D1728" t="s">
        <v>4636</v>
      </c>
      <c r="E1728" t="s">
        <v>3942</v>
      </c>
      <c r="G1728" t="s">
        <v>4644</v>
      </c>
      <c r="H1728" t="s">
        <v>4645</v>
      </c>
      <c r="I1728" t="s">
        <v>4646</v>
      </c>
      <c r="J1728" t="s">
        <v>55</v>
      </c>
      <c r="L1728" t="s">
        <v>12170</v>
      </c>
      <c r="M1728" t="s">
        <v>38</v>
      </c>
      <c r="N1728" t="s">
        <v>4644</v>
      </c>
      <c r="O1728" t="s">
        <v>4645</v>
      </c>
      <c r="P1728" t="s">
        <v>201</v>
      </c>
      <c r="Q1728" t="s">
        <v>151</v>
      </c>
      <c r="V1728" t="s">
        <v>152</v>
      </c>
      <c r="W1728" t="s">
        <v>198</v>
      </c>
      <c r="X1728" t="s">
        <v>709</v>
      </c>
      <c r="AC1728" t="s">
        <v>710</v>
      </c>
      <c r="AD1728" t="s">
        <v>53</v>
      </c>
      <c r="AE1728">
        <v>1899</v>
      </c>
      <c r="AF1728">
        <v>1945</v>
      </c>
      <c r="AI1728" t="e">
        <f>VLOOKUP(I1728,Current!J:Q,2,0)</f>
        <v>#N/A</v>
      </c>
      <c r="AK1728" t="s">
        <v>11775</v>
      </c>
      <c r="AL1728">
        <f t="shared" si="26"/>
        <v>0</v>
      </c>
    </row>
    <row r="1729" spans="1:38" hidden="1" x14ac:dyDescent="0.25">
      <c r="A1729" s="1">
        <v>1727</v>
      </c>
      <c r="B1729">
        <v>1727</v>
      </c>
      <c r="C1729">
        <v>17</v>
      </c>
      <c r="D1729" t="s">
        <v>4647</v>
      </c>
      <c r="E1729" t="s">
        <v>4648</v>
      </c>
      <c r="G1729" t="s">
        <v>4649</v>
      </c>
      <c r="H1729" t="s">
        <v>4650</v>
      </c>
      <c r="I1729" t="s">
        <v>4651</v>
      </c>
      <c r="J1729" t="s">
        <v>55</v>
      </c>
      <c r="L1729" t="s">
        <v>12170</v>
      </c>
      <c r="M1729" t="s">
        <v>38</v>
      </c>
      <c r="N1729" t="s">
        <v>4649</v>
      </c>
      <c r="O1729" t="s">
        <v>4650</v>
      </c>
      <c r="P1729" t="s">
        <v>78</v>
      </c>
      <c r="Q1729" t="s">
        <v>559</v>
      </c>
      <c r="V1729" t="s">
        <v>560</v>
      </c>
      <c r="AC1729" t="s">
        <v>40</v>
      </c>
      <c r="AD1729" t="s">
        <v>96</v>
      </c>
      <c r="AI1729" t="e">
        <f>VLOOKUP(I1729,Current!J:Q,2,0)</f>
        <v>#N/A</v>
      </c>
      <c r="AK1729" t="s">
        <v>11775</v>
      </c>
      <c r="AL1729">
        <f t="shared" si="26"/>
        <v>0</v>
      </c>
    </row>
    <row r="1730" spans="1:38" hidden="1" x14ac:dyDescent="0.25">
      <c r="A1730" s="1">
        <v>1728</v>
      </c>
      <c r="B1730">
        <v>1728</v>
      </c>
      <c r="C1730">
        <v>18</v>
      </c>
      <c r="D1730" t="s">
        <v>4652</v>
      </c>
      <c r="E1730" t="s">
        <v>4187</v>
      </c>
      <c r="G1730" t="s">
        <v>4653</v>
      </c>
      <c r="H1730" t="s">
        <v>4654</v>
      </c>
      <c r="I1730" t="s">
        <v>4655</v>
      </c>
      <c r="J1730" t="s">
        <v>55</v>
      </c>
      <c r="L1730" t="s">
        <v>12170</v>
      </c>
      <c r="M1730" t="s">
        <v>38</v>
      </c>
      <c r="N1730" t="s">
        <v>4653</v>
      </c>
      <c r="O1730" t="s">
        <v>4654</v>
      </c>
      <c r="P1730" t="s">
        <v>201</v>
      </c>
      <c r="Q1730" t="s">
        <v>180</v>
      </c>
      <c r="V1730" t="s">
        <v>499</v>
      </c>
      <c r="W1730" t="s">
        <v>374</v>
      </c>
      <c r="X1730" t="s">
        <v>113</v>
      </c>
      <c r="AC1730" t="s">
        <v>114</v>
      </c>
      <c r="AD1730" t="s">
        <v>53</v>
      </c>
      <c r="AE1730">
        <v>1904</v>
      </c>
      <c r="AF1730">
        <v>1929</v>
      </c>
      <c r="AI1730" t="e">
        <f>VLOOKUP(I1730,Current!J:Q,2,0)</f>
        <v>#N/A</v>
      </c>
      <c r="AK1730" t="s">
        <v>11775</v>
      </c>
      <c r="AL1730">
        <f t="shared" ref="AL1730:AL1793" si="27">IF(AND(AD1730=$AJ$4,AJ1730&lt;&gt;$AJ$4,V1730&lt;&gt;$V$2),1,IF(AND(AD1730=$AJ$4,AJ1730&lt;&gt;$AJ$4,V1730=$V$2),2,0))</f>
        <v>0</v>
      </c>
    </row>
    <row r="1731" spans="1:38" hidden="1" x14ac:dyDescent="0.25">
      <c r="A1731" s="1">
        <v>1729</v>
      </c>
      <c r="B1731">
        <v>1729</v>
      </c>
      <c r="C1731">
        <v>19</v>
      </c>
      <c r="D1731" t="s">
        <v>4656</v>
      </c>
      <c r="E1731" t="s">
        <v>3942</v>
      </c>
      <c r="G1731" t="s">
        <v>4657</v>
      </c>
      <c r="H1731" t="s">
        <v>4658</v>
      </c>
      <c r="I1731" t="s">
        <v>4659</v>
      </c>
      <c r="J1731" t="s">
        <v>55</v>
      </c>
      <c r="L1731" t="s">
        <v>12170</v>
      </c>
      <c r="M1731" t="s">
        <v>38</v>
      </c>
      <c r="N1731" t="s">
        <v>4657</v>
      </c>
      <c r="O1731" t="s">
        <v>4658</v>
      </c>
      <c r="P1731" t="s">
        <v>131</v>
      </c>
      <c r="Q1731" t="s">
        <v>64</v>
      </c>
      <c r="V1731" t="s">
        <v>65</v>
      </c>
      <c r="W1731" t="s">
        <v>78</v>
      </c>
      <c r="X1731" t="s">
        <v>1124</v>
      </c>
      <c r="AC1731" t="s">
        <v>1125</v>
      </c>
      <c r="AD1731" t="s">
        <v>53</v>
      </c>
      <c r="AE1731">
        <v>1901</v>
      </c>
      <c r="AF1731">
        <v>1921</v>
      </c>
      <c r="AI1731" t="e">
        <f>VLOOKUP(I1731,Current!J:Q,2,0)</f>
        <v>#N/A</v>
      </c>
      <c r="AK1731" t="s">
        <v>11775</v>
      </c>
      <c r="AL1731">
        <f t="shared" si="27"/>
        <v>0</v>
      </c>
    </row>
    <row r="1732" spans="1:38" hidden="1" x14ac:dyDescent="0.25">
      <c r="A1732" s="1">
        <v>1730</v>
      </c>
      <c r="B1732">
        <v>1730</v>
      </c>
      <c r="C1732">
        <v>20</v>
      </c>
      <c r="D1732" t="s">
        <v>4660</v>
      </c>
      <c r="E1732" t="s">
        <v>3942</v>
      </c>
      <c r="G1732" t="s">
        <v>4661</v>
      </c>
      <c r="H1732" t="s">
        <v>4662</v>
      </c>
      <c r="I1732" t="s">
        <v>4663</v>
      </c>
      <c r="J1732" t="s">
        <v>55</v>
      </c>
      <c r="L1732" t="s">
        <v>12170</v>
      </c>
      <c r="M1732" t="s">
        <v>38</v>
      </c>
      <c r="N1732" t="s">
        <v>4661</v>
      </c>
      <c r="O1732" t="s">
        <v>4662</v>
      </c>
      <c r="P1732" t="s">
        <v>157</v>
      </c>
      <c r="Q1732" t="s">
        <v>348</v>
      </c>
      <c r="V1732" t="s">
        <v>349</v>
      </c>
      <c r="W1732" t="s">
        <v>269</v>
      </c>
      <c r="X1732" t="s">
        <v>183</v>
      </c>
      <c r="AC1732" t="s">
        <v>581</v>
      </c>
      <c r="AD1732" t="s">
        <v>53</v>
      </c>
      <c r="AE1732">
        <v>1907</v>
      </c>
      <c r="AF1732">
        <v>1934</v>
      </c>
      <c r="AI1732" t="e">
        <f>VLOOKUP(I1732,Current!J:Q,2,0)</f>
        <v>#N/A</v>
      </c>
      <c r="AK1732" t="s">
        <v>11775</v>
      </c>
      <c r="AL1732">
        <f t="shared" si="27"/>
        <v>0</v>
      </c>
    </row>
    <row r="1733" spans="1:38" hidden="1" x14ac:dyDescent="0.25">
      <c r="A1733" s="1">
        <v>1731</v>
      </c>
      <c r="B1733">
        <v>1731</v>
      </c>
      <c r="C1733">
        <v>21</v>
      </c>
      <c r="D1733" t="s">
        <v>4664</v>
      </c>
      <c r="E1733" t="s">
        <v>3950</v>
      </c>
      <c r="G1733" t="s">
        <v>4665</v>
      </c>
      <c r="H1733" t="s">
        <v>4666</v>
      </c>
      <c r="I1733" t="s">
        <v>4667</v>
      </c>
      <c r="J1733" t="s">
        <v>55</v>
      </c>
      <c r="L1733" t="s">
        <v>12170</v>
      </c>
      <c r="M1733" t="s">
        <v>38</v>
      </c>
      <c r="N1733" t="s">
        <v>4665</v>
      </c>
      <c r="O1733" t="s">
        <v>4666</v>
      </c>
      <c r="P1733" t="s">
        <v>230</v>
      </c>
      <c r="Q1733" t="s">
        <v>276</v>
      </c>
      <c r="V1733" t="s">
        <v>277</v>
      </c>
      <c r="W1733" t="s">
        <v>386</v>
      </c>
      <c r="X1733" t="s">
        <v>598</v>
      </c>
      <c r="AC1733" t="s">
        <v>599</v>
      </c>
      <c r="AD1733" t="s">
        <v>53</v>
      </c>
      <c r="AE1733">
        <v>1902</v>
      </c>
      <c r="AF1733">
        <v>1937</v>
      </c>
      <c r="AI1733" t="e">
        <f>VLOOKUP(I1733,Current!J:Q,2,0)</f>
        <v>#N/A</v>
      </c>
      <c r="AK1733" t="s">
        <v>11775</v>
      </c>
      <c r="AL1733">
        <f t="shared" si="27"/>
        <v>0</v>
      </c>
    </row>
    <row r="1734" spans="1:38" hidden="1" x14ac:dyDescent="0.25">
      <c r="A1734" s="1">
        <v>1732</v>
      </c>
      <c r="B1734">
        <v>1732</v>
      </c>
      <c r="C1734">
        <v>0</v>
      </c>
      <c r="D1734" t="s">
        <v>4668</v>
      </c>
      <c r="E1734" t="s">
        <v>4669</v>
      </c>
      <c r="G1734" t="s">
        <v>4670</v>
      </c>
      <c r="H1734" t="s">
        <v>4671</v>
      </c>
      <c r="I1734" t="s">
        <v>4672</v>
      </c>
      <c r="J1734" t="s">
        <v>36</v>
      </c>
      <c r="L1734" t="s">
        <v>12170</v>
      </c>
      <c r="M1734" t="s">
        <v>38</v>
      </c>
      <c r="N1734" t="s">
        <v>4670</v>
      </c>
      <c r="O1734" t="s">
        <v>4671</v>
      </c>
      <c r="P1734" t="s">
        <v>262</v>
      </c>
      <c r="Q1734" t="s">
        <v>1329</v>
      </c>
      <c r="V1734" t="s">
        <v>1330</v>
      </c>
      <c r="W1734" t="s">
        <v>71</v>
      </c>
      <c r="X1734" t="s">
        <v>103</v>
      </c>
      <c r="AC1734" t="s">
        <v>104</v>
      </c>
      <c r="AD1734" t="s">
        <v>53</v>
      </c>
      <c r="AE1734">
        <v>1872</v>
      </c>
      <c r="AF1734">
        <v>1876</v>
      </c>
      <c r="AI1734" t="e">
        <f>VLOOKUP(I1734,Current!J:Q,2,0)</f>
        <v>#N/A</v>
      </c>
      <c r="AK1734" t="s">
        <v>11775</v>
      </c>
      <c r="AL1734">
        <f t="shared" si="27"/>
        <v>0</v>
      </c>
    </row>
    <row r="1735" spans="1:38" hidden="1" x14ac:dyDescent="0.25">
      <c r="A1735" s="1">
        <v>1733</v>
      </c>
      <c r="B1735">
        <v>1733</v>
      </c>
      <c r="C1735">
        <v>1</v>
      </c>
      <c r="D1735" t="s">
        <v>4668</v>
      </c>
      <c r="E1735" t="s">
        <v>4673</v>
      </c>
      <c r="G1735" t="s">
        <v>4671</v>
      </c>
      <c r="H1735" t="s">
        <v>4674</v>
      </c>
      <c r="I1735" t="s">
        <v>4675</v>
      </c>
      <c r="J1735" t="s">
        <v>36</v>
      </c>
      <c r="L1735" t="s">
        <v>12170</v>
      </c>
      <c r="M1735" t="s">
        <v>38</v>
      </c>
      <c r="N1735" t="s">
        <v>4671</v>
      </c>
      <c r="O1735" t="s">
        <v>4674</v>
      </c>
      <c r="P1735" t="s">
        <v>71</v>
      </c>
      <c r="Q1735" t="s">
        <v>103</v>
      </c>
      <c r="V1735" t="s">
        <v>104</v>
      </c>
      <c r="W1735" t="s">
        <v>370</v>
      </c>
      <c r="AC1735" t="s">
        <v>371</v>
      </c>
      <c r="AD1735" t="s">
        <v>53</v>
      </c>
      <c r="AE1735">
        <v>1876</v>
      </c>
      <c r="AF1735">
        <v>1886</v>
      </c>
      <c r="AI1735" t="e">
        <f>VLOOKUP(I1735,Current!J:Q,2,0)</f>
        <v>#N/A</v>
      </c>
      <c r="AK1735" t="s">
        <v>11775</v>
      </c>
      <c r="AL1735">
        <f t="shared" si="27"/>
        <v>0</v>
      </c>
    </row>
    <row r="1736" spans="1:38" hidden="1" x14ac:dyDescent="0.25">
      <c r="A1736" s="1">
        <v>1734</v>
      </c>
      <c r="B1736">
        <v>1734</v>
      </c>
      <c r="C1736">
        <v>2</v>
      </c>
      <c r="D1736" t="s">
        <v>4668</v>
      </c>
      <c r="E1736" t="s">
        <v>4676</v>
      </c>
      <c r="G1736" t="s">
        <v>4677</v>
      </c>
      <c r="H1736" t="s">
        <v>4678</v>
      </c>
      <c r="I1736" t="s">
        <v>4679</v>
      </c>
      <c r="J1736" t="s">
        <v>83</v>
      </c>
      <c r="L1736" t="s">
        <v>12170</v>
      </c>
      <c r="M1736" t="s">
        <v>38</v>
      </c>
      <c r="N1736" t="s">
        <v>4677</v>
      </c>
      <c r="O1736" t="s">
        <v>4678</v>
      </c>
      <c r="P1736" t="s">
        <v>84</v>
      </c>
      <c r="Q1736" t="s">
        <v>158</v>
      </c>
      <c r="V1736" t="s">
        <v>1194</v>
      </c>
      <c r="W1736" t="s">
        <v>275</v>
      </c>
      <c r="X1736" t="s">
        <v>276</v>
      </c>
      <c r="AC1736" t="s">
        <v>277</v>
      </c>
      <c r="AD1736" t="s">
        <v>53</v>
      </c>
      <c r="AE1736">
        <v>1882</v>
      </c>
      <c r="AF1736">
        <v>1902</v>
      </c>
      <c r="AI1736" t="e">
        <f>VLOOKUP(I1736,Current!J:Q,2,0)</f>
        <v>#N/A</v>
      </c>
      <c r="AK1736" t="s">
        <v>11775</v>
      </c>
      <c r="AL1736">
        <f t="shared" si="27"/>
        <v>0</v>
      </c>
    </row>
    <row r="1737" spans="1:38" hidden="1" x14ac:dyDescent="0.25">
      <c r="A1737" s="1">
        <v>1735</v>
      </c>
      <c r="B1737">
        <v>1735</v>
      </c>
      <c r="C1737">
        <v>3</v>
      </c>
      <c r="D1737" t="s">
        <v>4668</v>
      </c>
      <c r="E1737" t="s">
        <v>4680</v>
      </c>
      <c r="G1737" t="s">
        <v>4681</v>
      </c>
      <c r="H1737" t="s">
        <v>4682</v>
      </c>
      <c r="I1737" t="s">
        <v>4683</v>
      </c>
      <c r="J1737" t="s">
        <v>4684</v>
      </c>
      <c r="L1737" t="s">
        <v>12170</v>
      </c>
      <c r="M1737" t="s">
        <v>38</v>
      </c>
      <c r="N1737" t="s">
        <v>4681</v>
      </c>
      <c r="O1737" t="s">
        <v>4682</v>
      </c>
      <c r="P1737" t="s">
        <v>229</v>
      </c>
      <c r="Q1737" t="s">
        <v>572</v>
      </c>
      <c r="V1737" t="s">
        <v>573</v>
      </c>
      <c r="W1737" t="s">
        <v>198</v>
      </c>
      <c r="X1737" t="s">
        <v>110</v>
      </c>
      <c r="AC1737" t="s">
        <v>111</v>
      </c>
      <c r="AD1737" t="s">
        <v>53</v>
      </c>
      <c r="AE1737">
        <v>1884</v>
      </c>
      <c r="AF1737">
        <v>1896</v>
      </c>
      <c r="AI1737" t="e">
        <f>VLOOKUP(I1737,Current!J:Q,2,0)</f>
        <v>#N/A</v>
      </c>
      <c r="AK1737" t="s">
        <v>11775</v>
      </c>
      <c r="AL1737">
        <f t="shared" si="27"/>
        <v>0</v>
      </c>
    </row>
    <row r="1738" spans="1:38" hidden="1" x14ac:dyDescent="0.25">
      <c r="A1738" s="1">
        <v>1736</v>
      </c>
      <c r="B1738">
        <v>1736</v>
      </c>
      <c r="C1738">
        <v>4</v>
      </c>
      <c r="D1738" t="s">
        <v>4668</v>
      </c>
      <c r="E1738" t="s">
        <v>4685</v>
      </c>
      <c r="G1738" t="s">
        <v>4686</v>
      </c>
      <c r="H1738" t="s">
        <v>4687</v>
      </c>
      <c r="I1738" t="s">
        <v>4688</v>
      </c>
      <c r="J1738" t="s">
        <v>4689</v>
      </c>
      <c r="L1738" t="s">
        <v>12170</v>
      </c>
      <c r="M1738" t="s">
        <v>38</v>
      </c>
      <c r="N1738" t="s">
        <v>4686</v>
      </c>
      <c r="O1738" t="s">
        <v>4687</v>
      </c>
      <c r="P1738" t="s">
        <v>93</v>
      </c>
      <c r="Q1738" t="s">
        <v>49</v>
      </c>
      <c r="V1738" t="s">
        <v>50</v>
      </c>
      <c r="W1738" t="s">
        <v>48</v>
      </c>
      <c r="X1738" t="s">
        <v>410</v>
      </c>
      <c r="AC1738" t="s">
        <v>411</v>
      </c>
      <c r="AD1738" t="s">
        <v>53</v>
      </c>
      <c r="AE1738">
        <v>1885</v>
      </c>
      <c r="AF1738">
        <v>1928</v>
      </c>
      <c r="AI1738" t="e">
        <f>VLOOKUP(I1738,Current!J:Q,2,0)</f>
        <v>#N/A</v>
      </c>
      <c r="AK1738" t="s">
        <v>11775</v>
      </c>
      <c r="AL1738">
        <f t="shared" si="27"/>
        <v>0</v>
      </c>
    </row>
    <row r="1739" spans="1:38" hidden="1" x14ac:dyDescent="0.25">
      <c r="A1739" s="1">
        <v>1737</v>
      </c>
      <c r="B1739">
        <v>1737</v>
      </c>
      <c r="C1739">
        <v>5</v>
      </c>
      <c r="D1739" t="s">
        <v>4668</v>
      </c>
      <c r="E1739" t="s">
        <v>4690</v>
      </c>
      <c r="G1739" t="s">
        <v>4691</v>
      </c>
      <c r="H1739" t="s">
        <v>151</v>
      </c>
      <c r="I1739" t="s">
        <v>4692</v>
      </c>
      <c r="J1739" t="s">
        <v>83</v>
      </c>
      <c r="L1739" t="s">
        <v>12170</v>
      </c>
      <c r="M1739" t="s">
        <v>38</v>
      </c>
      <c r="N1739" t="s">
        <v>4691</v>
      </c>
      <c r="O1739" t="s">
        <v>151</v>
      </c>
      <c r="P1739" t="s">
        <v>49</v>
      </c>
      <c r="V1739" t="s">
        <v>50</v>
      </c>
      <c r="W1739" t="s">
        <v>151</v>
      </c>
      <c r="AC1739" t="s">
        <v>152</v>
      </c>
      <c r="AD1739" t="s">
        <v>53</v>
      </c>
      <c r="AE1739">
        <v>1885</v>
      </c>
      <c r="AF1739">
        <v>1899</v>
      </c>
      <c r="AI1739" t="e">
        <f>VLOOKUP(I1739,Current!J:Q,2,0)</f>
        <v>#N/A</v>
      </c>
      <c r="AK1739" t="s">
        <v>11775</v>
      </c>
      <c r="AL1739">
        <f t="shared" si="27"/>
        <v>0</v>
      </c>
    </row>
    <row r="1740" spans="1:38" hidden="1" x14ac:dyDescent="0.25">
      <c r="A1740" s="1">
        <v>1738</v>
      </c>
      <c r="B1740">
        <v>1738</v>
      </c>
      <c r="C1740">
        <v>6</v>
      </c>
      <c r="D1740" t="s">
        <v>4668</v>
      </c>
      <c r="E1740" t="s">
        <v>4693</v>
      </c>
      <c r="G1740" t="s">
        <v>4682</v>
      </c>
      <c r="H1740" t="s">
        <v>4694</v>
      </c>
      <c r="I1740" t="s">
        <v>4695</v>
      </c>
      <c r="J1740" t="s">
        <v>4684</v>
      </c>
      <c r="L1740" t="s">
        <v>12170</v>
      </c>
      <c r="M1740" t="s">
        <v>38</v>
      </c>
      <c r="N1740" t="s">
        <v>4682</v>
      </c>
      <c r="O1740" t="s">
        <v>4694</v>
      </c>
      <c r="P1740" t="s">
        <v>198</v>
      </c>
      <c r="Q1740" t="s">
        <v>110</v>
      </c>
      <c r="V1740" t="s">
        <v>111</v>
      </c>
      <c r="W1740" t="s">
        <v>269</v>
      </c>
      <c r="X1740" t="s">
        <v>303</v>
      </c>
      <c r="AC1740" t="s">
        <v>305</v>
      </c>
      <c r="AD1740" t="s">
        <v>53</v>
      </c>
      <c r="AE1740">
        <v>1896</v>
      </c>
      <c r="AF1740">
        <v>1911</v>
      </c>
      <c r="AI1740" t="e">
        <f>VLOOKUP(I1740,Current!J:Q,2,0)</f>
        <v>#N/A</v>
      </c>
      <c r="AK1740" t="s">
        <v>11775</v>
      </c>
      <c r="AL1740">
        <f t="shared" si="27"/>
        <v>0</v>
      </c>
    </row>
    <row r="1741" spans="1:38" hidden="1" x14ac:dyDescent="0.25">
      <c r="A1741" s="1">
        <v>1739</v>
      </c>
      <c r="B1741">
        <v>1739</v>
      </c>
      <c r="C1741">
        <v>7</v>
      </c>
      <c r="D1741" t="s">
        <v>4668</v>
      </c>
      <c r="E1741" t="s">
        <v>4187</v>
      </c>
      <c r="G1741" t="s">
        <v>4696</v>
      </c>
      <c r="H1741" t="s">
        <v>4697</v>
      </c>
      <c r="I1741" t="s">
        <v>4698</v>
      </c>
      <c r="J1741" t="s">
        <v>55</v>
      </c>
      <c r="L1741" t="s">
        <v>12170</v>
      </c>
      <c r="M1741" t="s">
        <v>38</v>
      </c>
      <c r="N1741" t="s">
        <v>4696</v>
      </c>
      <c r="O1741" t="s">
        <v>4697</v>
      </c>
      <c r="P1741" t="s">
        <v>380</v>
      </c>
      <c r="Q1741" t="s">
        <v>64</v>
      </c>
      <c r="V1741" t="s">
        <v>65</v>
      </c>
      <c r="W1741" t="s">
        <v>157</v>
      </c>
      <c r="X1741" t="s">
        <v>89</v>
      </c>
      <c r="AC1741" t="s">
        <v>90</v>
      </c>
      <c r="AD1741" t="s">
        <v>53</v>
      </c>
      <c r="AE1741">
        <v>1901</v>
      </c>
      <c r="AF1741">
        <v>1953</v>
      </c>
      <c r="AI1741" t="e">
        <f>VLOOKUP(I1741,Current!J:Q,2,0)</f>
        <v>#N/A</v>
      </c>
      <c r="AK1741" t="s">
        <v>11775</v>
      </c>
      <c r="AL1741">
        <f t="shared" si="27"/>
        <v>0</v>
      </c>
    </row>
    <row r="1742" spans="1:38" hidden="1" x14ac:dyDescent="0.25">
      <c r="A1742" s="1">
        <v>1740</v>
      </c>
      <c r="B1742">
        <v>1740</v>
      </c>
      <c r="C1742">
        <v>8</v>
      </c>
      <c r="D1742" t="s">
        <v>4668</v>
      </c>
      <c r="E1742" t="s">
        <v>4062</v>
      </c>
      <c r="G1742" t="s">
        <v>4699</v>
      </c>
      <c r="I1742" t="s">
        <v>4700</v>
      </c>
      <c r="J1742" t="s">
        <v>55</v>
      </c>
      <c r="L1742" t="s">
        <v>12170</v>
      </c>
      <c r="M1742" t="s">
        <v>38</v>
      </c>
      <c r="N1742" t="s">
        <v>4699</v>
      </c>
      <c r="P1742" t="s">
        <v>275</v>
      </c>
      <c r="Q1742" t="s">
        <v>2076</v>
      </c>
      <c r="V1742" t="s">
        <v>2077</v>
      </c>
      <c r="AC1742" t="s">
        <v>40</v>
      </c>
      <c r="AD1742" t="s">
        <v>56</v>
      </c>
      <c r="AI1742">
        <f>VLOOKUP(I1742,Current!J:Q,2,0)</f>
        <v>1999</v>
      </c>
      <c r="AJ1742" t="s">
        <v>56</v>
      </c>
      <c r="AK1742">
        <v>1999</v>
      </c>
      <c r="AL1742">
        <f t="shared" si="27"/>
        <v>0</v>
      </c>
    </row>
    <row r="1743" spans="1:38" hidden="1" x14ac:dyDescent="0.25">
      <c r="A1743" s="1">
        <v>1741</v>
      </c>
      <c r="B1743">
        <v>1741</v>
      </c>
      <c r="C1743">
        <v>9</v>
      </c>
      <c r="D1743" t="s">
        <v>4701</v>
      </c>
      <c r="E1743" t="s">
        <v>4187</v>
      </c>
      <c r="G1743" t="s">
        <v>4702</v>
      </c>
      <c r="H1743" t="s">
        <v>4703</v>
      </c>
      <c r="I1743" t="s">
        <v>4704</v>
      </c>
      <c r="J1743" t="s">
        <v>83</v>
      </c>
      <c r="L1743" t="s">
        <v>12170</v>
      </c>
      <c r="M1743" t="s">
        <v>38</v>
      </c>
      <c r="N1743" t="s">
        <v>4702</v>
      </c>
      <c r="O1743" t="s">
        <v>4703</v>
      </c>
      <c r="P1743" t="s">
        <v>131</v>
      </c>
      <c r="Q1743" t="s">
        <v>572</v>
      </c>
      <c r="V1743" t="s">
        <v>573</v>
      </c>
      <c r="W1743" t="s">
        <v>229</v>
      </c>
      <c r="X1743" t="s">
        <v>151</v>
      </c>
      <c r="AC1743" t="s">
        <v>152</v>
      </c>
      <c r="AD1743" t="s">
        <v>53</v>
      </c>
      <c r="AE1743">
        <v>1884</v>
      </c>
      <c r="AF1743">
        <v>1899</v>
      </c>
      <c r="AI1743" t="e">
        <f>VLOOKUP(I1743,Current!J:Q,2,0)</f>
        <v>#N/A</v>
      </c>
      <c r="AK1743" t="s">
        <v>11775</v>
      </c>
      <c r="AL1743">
        <f t="shared" si="27"/>
        <v>0</v>
      </c>
    </row>
    <row r="1744" spans="1:38" hidden="1" x14ac:dyDescent="0.25">
      <c r="A1744" s="1">
        <v>1742</v>
      </c>
      <c r="B1744">
        <v>1742</v>
      </c>
      <c r="C1744">
        <v>10</v>
      </c>
      <c r="D1744" t="s">
        <v>4701</v>
      </c>
      <c r="E1744" t="s">
        <v>4705</v>
      </c>
      <c r="G1744" t="s">
        <v>4706</v>
      </c>
      <c r="H1744" t="s">
        <v>4707</v>
      </c>
      <c r="I1744" t="s">
        <v>4708</v>
      </c>
      <c r="J1744" t="s">
        <v>55</v>
      </c>
      <c r="L1744" t="s">
        <v>12170</v>
      </c>
      <c r="M1744" t="s">
        <v>38</v>
      </c>
      <c r="N1744" t="s">
        <v>4706</v>
      </c>
      <c r="O1744" t="s">
        <v>4707</v>
      </c>
      <c r="P1744" t="s">
        <v>84</v>
      </c>
      <c r="Q1744" t="s">
        <v>151</v>
      </c>
      <c r="V1744" t="s">
        <v>152</v>
      </c>
      <c r="W1744" t="s">
        <v>48</v>
      </c>
      <c r="X1744" t="s">
        <v>884</v>
      </c>
      <c r="AC1744" t="s">
        <v>885</v>
      </c>
      <c r="AD1744" t="s">
        <v>53</v>
      </c>
      <c r="AE1744">
        <v>1899</v>
      </c>
      <c r="AF1744">
        <v>1930</v>
      </c>
      <c r="AI1744" t="e">
        <f>VLOOKUP(I1744,Current!J:Q,2,0)</f>
        <v>#N/A</v>
      </c>
      <c r="AK1744" t="s">
        <v>11775</v>
      </c>
      <c r="AL1744">
        <f t="shared" si="27"/>
        <v>0</v>
      </c>
    </row>
    <row r="1745" spans="1:38" hidden="1" x14ac:dyDescent="0.25">
      <c r="A1745" s="1">
        <v>1743</v>
      </c>
      <c r="B1745">
        <v>1743</v>
      </c>
      <c r="C1745">
        <v>11</v>
      </c>
      <c r="D1745" t="s">
        <v>4701</v>
      </c>
      <c r="E1745" t="s">
        <v>4709</v>
      </c>
      <c r="G1745" t="s">
        <v>4071</v>
      </c>
      <c r="H1745" t="s">
        <v>4710</v>
      </c>
      <c r="I1745" t="s">
        <v>4711</v>
      </c>
      <c r="J1745" t="s">
        <v>55</v>
      </c>
      <c r="L1745" t="s">
        <v>12170</v>
      </c>
      <c r="M1745" t="s">
        <v>38</v>
      </c>
      <c r="N1745" t="s">
        <v>4071</v>
      </c>
      <c r="O1745" t="s">
        <v>4710</v>
      </c>
      <c r="P1745" t="s">
        <v>157</v>
      </c>
      <c r="Q1745" t="s">
        <v>64</v>
      </c>
      <c r="V1745" t="s">
        <v>65</v>
      </c>
      <c r="W1745" t="s">
        <v>210</v>
      </c>
      <c r="X1745" t="s">
        <v>884</v>
      </c>
      <c r="AC1745" t="s">
        <v>885</v>
      </c>
      <c r="AD1745" t="s">
        <v>53</v>
      </c>
      <c r="AE1745">
        <v>1901</v>
      </c>
      <c r="AF1745">
        <v>1930</v>
      </c>
      <c r="AI1745" t="e">
        <f>VLOOKUP(I1745,Current!J:Q,2,0)</f>
        <v>#N/A</v>
      </c>
      <c r="AK1745" t="s">
        <v>11775</v>
      </c>
      <c r="AL1745">
        <f t="shared" si="27"/>
        <v>0</v>
      </c>
    </row>
    <row r="1746" spans="1:38" hidden="1" x14ac:dyDescent="0.25">
      <c r="A1746" s="1">
        <v>1744</v>
      </c>
      <c r="B1746">
        <v>1744</v>
      </c>
      <c r="C1746">
        <v>12</v>
      </c>
      <c r="D1746" t="s">
        <v>4712</v>
      </c>
      <c r="E1746" t="s">
        <v>4187</v>
      </c>
      <c r="G1746" t="s">
        <v>362</v>
      </c>
      <c r="H1746" t="s">
        <v>125</v>
      </c>
      <c r="I1746" t="s">
        <v>4713</v>
      </c>
      <c r="J1746" t="s">
        <v>83</v>
      </c>
      <c r="L1746" t="s">
        <v>12170</v>
      </c>
      <c r="M1746" t="s">
        <v>38</v>
      </c>
      <c r="N1746" t="s">
        <v>362</v>
      </c>
      <c r="O1746" t="s">
        <v>125</v>
      </c>
      <c r="P1746" t="s">
        <v>362</v>
      </c>
      <c r="V1746" t="s">
        <v>363</v>
      </c>
      <c r="W1746" t="s">
        <v>125</v>
      </c>
      <c r="AC1746" t="s">
        <v>126</v>
      </c>
      <c r="AD1746" t="s">
        <v>53</v>
      </c>
      <c r="AE1746">
        <v>1883</v>
      </c>
      <c r="AF1746">
        <v>1893</v>
      </c>
      <c r="AI1746" t="e">
        <f>VLOOKUP(I1746,Current!J:Q,2,0)</f>
        <v>#N/A</v>
      </c>
      <c r="AK1746" t="s">
        <v>11775</v>
      </c>
      <c r="AL1746">
        <f t="shared" si="27"/>
        <v>0</v>
      </c>
    </row>
    <row r="1747" spans="1:38" hidden="1" x14ac:dyDescent="0.25">
      <c r="A1747" s="1">
        <v>1745</v>
      </c>
      <c r="B1747">
        <v>1745</v>
      </c>
      <c r="C1747">
        <v>13</v>
      </c>
      <c r="D1747" t="s">
        <v>4712</v>
      </c>
      <c r="E1747" t="s">
        <v>4714</v>
      </c>
      <c r="G1747" t="s">
        <v>4715</v>
      </c>
      <c r="H1747" t="s">
        <v>4716</v>
      </c>
      <c r="I1747" t="s">
        <v>4717</v>
      </c>
      <c r="J1747" t="s">
        <v>55</v>
      </c>
      <c r="L1747" t="s">
        <v>12170</v>
      </c>
      <c r="M1747" t="s">
        <v>38</v>
      </c>
      <c r="N1747" t="s">
        <v>4715</v>
      </c>
      <c r="O1747" t="s">
        <v>4716</v>
      </c>
      <c r="P1747" t="s">
        <v>48</v>
      </c>
      <c r="Q1747" t="s">
        <v>125</v>
      </c>
      <c r="V1747" t="s">
        <v>126</v>
      </c>
      <c r="W1747" t="s">
        <v>48</v>
      </c>
      <c r="X1747" t="s">
        <v>1170</v>
      </c>
      <c r="AC1747" t="s">
        <v>1448</v>
      </c>
      <c r="AD1747" t="s">
        <v>53</v>
      </c>
      <c r="AE1747">
        <v>1893</v>
      </c>
      <c r="AF1747">
        <v>1924</v>
      </c>
      <c r="AI1747" t="e">
        <f>VLOOKUP(I1747,Current!J:Q,2,0)</f>
        <v>#N/A</v>
      </c>
      <c r="AK1747" t="s">
        <v>11775</v>
      </c>
      <c r="AL1747">
        <f t="shared" si="27"/>
        <v>0</v>
      </c>
    </row>
    <row r="1748" spans="1:38" hidden="1" x14ac:dyDescent="0.25">
      <c r="A1748" s="1">
        <v>1746</v>
      </c>
      <c r="B1748">
        <v>1746</v>
      </c>
      <c r="C1748">
        <v>14</v>
      </c>
      <c r="D1748" t="s">
        <v>4712</v>
      </c>
      <c r="E1748" t="s">
        <v>4062</v>
      </c>
      <c r="G1748" t="s">
        <v>4699</v>
      </c>
      <c r="I1748" t="s">
        <v>4700</v>
      </c>
      <c r="J1748" t="s">
        <v>55</v>
      </c>
      <c r="L1748" t="s">
        <v>12170</v>
      </c>
      <c r="M1748" t="s">
        <v>38</v>
      </c>
      <c r="N1748" t="s">
        <v>4699</v>
      </c>
      <c r="P1748" t="s">
        <v>275</v>
      </c>
      <c r="Q1748" t="s">
        <v>2076</v>
      </c>
      <c r="V1748" t="s">
        <v>2077</v>
      </c>
      <c r="AC1748" t="s">
        <v>40</v>
      </c>
      <c r="AD1748" t="s">
        <v>56</v>
      </c>
      <c r="AI1748">
        <f>VLOOKUP(I1748,Current!J:Q,2,0)</f>
        <v>1999</v>
      </c>
      <c r="AJ1748" t="s">
        <v>56</v>
      </c>
      <c r="AK1748">
        <v>1999</v>
      </c>
      <c r="AL1748">
        <f t="shared" si="27"/>
        <v>0</v>
      </c>
    </row>
    <row r="1749" spans="1:38" hidden="1" x14ac:dyDescent="0.25">
      <c r="A1749" s="1">
        <v>1747</v>
      </c>
      <c r="B1749">
        <v>1747</v>
      </c>
      <c r="C1749">
        <v>15</v>
      </c>
      <c r="D1749" t="s">
        <v>4718</v>
      </c>
      <c r="E1749" t="s">
        <v>4187</v>
      </c>
      <c r="G1749" t="s">
        <v>362</v>
      </c>
      <c r="H1749" t="s">
        <v>64</v>
      </c>
      <c r="I1749" t="s">
        <v>4713</v>
      </c>
      <c r="J1749" t="s">
        <v>83</v>
      </c>
      <c r="L1749" t="s">
        <v>12170</v>
      </c>
      <c r="M1749" t="s">
        <v>38</v>
      </c>
      <c r="N1749" t="s">
        <v>362</v>
      </c>
      <c r="O1749" t="s">
        <v>64</v>
      </c>
      <c r="P1749" t="s">
        <v>362</v>
      </c>
      <c r="V1749" t="s">
        <v>363</v>
      </c>
      <c r="W1749" t="s">
        <v>64</v>
      </c>
      <c r="AC1749" t="s">
        <v>65</v>
      </c>
      <c r="AD1749" t="s">
        <v>53</v>
      </c>
      <c r="AE1749">
        <v>1883</v>
      </c>
      <c r="AF1749">
        <v>1901</v>
      </c>
      <c r="AI1749" t="e">
        <f>VLOOKUP(I1749,Current!J:Q,2,0)</f>
        <v>#N/A</v>
      </c>
      <c r="AK1749" t="s">
        <v>11775</v>
      </c>
      <c r="AL1749">
        <f t="shared" si="27"/>
        <v>0</v>
      </c>
    </row>
    <row r="1750" spans="1:38" hidden="1" x14ac:dyDescent="0.25">
      <c r="A1750" s="1">
        <v>1748</v>
      </c>
      <c r="B1750">
        <v>1748</v>
      </c>
      <c r="C1750">
        <v>16</v>
      </c>
      <c r="D1750" t="s">
        <v>4718</v>
      </c>
      <c r="E1750" t="s">
        <v>4187</v>
      </c>
      <c r="G1750" t="s">
        <v>4001</v>
      </c>
      <c r="H1750" t="s">
        <v>4719</v>
      </c>
      <c r="I1750" t="s">
        <v>4720</v>
      </c>
      <c r="J1750" t="s">
        <v>55</v>
      </c>
      <c r="L1750" t="s">
        <v>12170</v>
      </c>
      <c r="M1750" t="s">
        <v>38</v>
      </c>
      <c r="N1750" t="s">
        <v>4001</v>
      </c>
      <c r="O1750" t="s">
        <v>4719</v>
      </c>
      <c r="P1750" t="s">
        <v>48</v>
      </c>
      <c r="Q1750" t="s">
        <v>64</v>
      </c>
      <c r="V1750" t="s">
        <v>65</v>
      </c>
      <c r="W1750" t="s">
        <v>275</v>
      </c>
      <c r="X1750" t="s">
        <v>566</v>
      </c>
      <c r="AC1750" t="s">
        <v>567</v>
      </c>
      <c r="AD1750" t="s">
        <v>53</v>
      </c>
      <c r="AE1750">
        <v>1901</v>
      </c>
      <c r="AF1750">
        <v>1933</v>
      </c>
      <c r="AI1750" t="e">
        <f>VLOOKUP(I1750,Current!J:Q,2,0)</f>
        <v>#N/A</v>
      </c>
      <c r="AK1750" t="s">
        <v>11775</v>
      </c>
      <c r="AL1750">
        <f t="shared" si="27"/>
        <v>0</v>
      </c>
    </row>
    <row r="1751" spans="1:38" hidden="1" x14ac:dyDescent="0.25">
      <c r="A1751" s="1">
        <v>1749</v>
      </c>
      <c r="B1751">
        <v>1749</v>
      </c>
      <c r="C1751">
        <v>17</v>
      </c>
      <c r="D1751" t="s">
        <v>4721</v>
      </c>
      <c r="E1751" t="s">
        <v>4722</v>
      </c>
      <c r="G1751" t="s">
        <v>4723</v>
      </c>
      <c r="H1751" t="s">
        <v>1535</v>
      </c>
      <c r="I1751" t="s">
        <v>4724</v>
      </c>
      <c r="J1751" t="s">
        <v>36</v>
      </c>
      <c r="L1751" t="s">
        <v>12170</v>
      </c>
      <c r="M1751" t="s">
        <v>38</v>
      </c>
      <c r="N1751" t="s">
        <v>4723</v>
      </c>
      <c r="O1751" t="s">
        <v>1535</v>
      </c>
      <c r="P1751" t="s">
        <v>48</v>
      </c>
      <c r="Q1751" t="s">
        <v>290</v>
      </c>
      <c r="V1751" t="s">
        <v>291</v>
      </c>
      <c r="W1751" t="s">
        <v>48</v>
      </c>
      <c r="X1751" t="s">
        <v>536</v>
      </c>
      <c r="AC1751" t="s">
        <v>537</v>
      </c>
      <c r="AD1751" t="s">
        <v>53</v>
      </c>
      <c r="AE1751">
        <v>1878</v>
      </c>
      <c r="AF1751">
        <v>1900</v>
      </c>
      <c r="AI1751" t="e">
        <f>VLOOKUP(I1751,Current!J:Q,2,0)</f>
        <v>#N/A</v>
      </c>
      <c r="AK1751" t="s">
        <v>11775</v>
      </c>
      <c r="AL1751">
        <f t="shared" si="27"/>
        <v>0</v>
      </c>
    </row>
    <row r="1752" spans="1:38" hidden="1" x14ac:dyDescent="0.25">
      <c r="A1752" s="1">
        <v>1750</v>
      </c>
      <c r="B1752">
        <v>1750</v>
      </c>
      <c r="C1752">
        <v>18</v>
      </c>
      <c r="D1752" t="s">
        <v>4721</v>
      </c>
      <c r="E1752" t="s">
        <v>4150</v>
      </c>
      <c r="G1752" t="s">
        <v>4725</v>
      </c>
      <c r="H1752" t="s">
        <v>4726</v>
      </c>
      <c r="I1752" t="s">
        <v>4727</v>
      </c>
      <c r="J1752" t="s">
        <v>55</v>
      </c>
      <c r="L1752" t="s">
        <v>12170</v>
      </c>
      <c r="M1752" t="s">
        <v>38</v>
      </c>
      <c r="N1752" t="s">
        <v>4725</v>
      </c>
      <c r="O1752" t="s">
        <v>4726</v>
      </c>
      <c r="P1752" t="s">
        <v>93</v>
      </c>
      <c r="Q1752" t="s">
        <v>276</v>
      </c>
      <c r="V1752" t="s">
        <v>277</v>
      </c>
      <c r="W1752" t="s">
        <v>374</v>
      </c>
      <c r="X1752" t="s">
        <v>410</v>
      </c>
      <c r="AC1752" t="s">
        <v>411</v>
      </c>
      <c r="AD1752" t="s">
        <v>53</v>
      </c>
      <c r="AE1752">
        <v>1902</v>
      </c>
      <c r="AF1752">
        <v>1928</v>
      </c>
      <c r="AI1752" t="e">
        <f>VLOOKUP(I1752,Current!J:Q,2,0)</f>
        <v>#N/A</v>
      </c>
      <c r="AK1752" t="s">
        <v>11775</v>
      </c>
      <c r="AL1752">
        <f t="shared" si="27"/>
        <v>0</v>
      </c>
    </row>
    <row r="1753" spans="1:38" hidden="1" x14ac:dyDescent="0.25">
      <c r="A1753" s="1">
        <v>1751</v>
      </c>
      <c r="B1753">
        <v>1751</v>
      </c>
      <c r="C1753">
        <v>19</v>
      </c>
      <c r="D1753" t="s">
        <v>4721</v>
      </c>
      <c r="E1753" t="s">
        <v>4062</v>
      </c>
      <c r="G1753" t="s">
        <v>4699</v>
      </c>
      <c r="I1753" t="s">
        <v>4700</v>
      </c>
      <c r="J1753" t="s">
        <v>55</v>
      </c>
      <c r="L1753" t="s">
        <v>12170</v>
      </c>
      <c r="M1753" t="s">
        <v>38</v>
      </c>
      <c r="N1753" t="s">
        <v>4699</v>
      </c>
      <c r="P1753" t="s">
        <v>275</v>
      </c>
      <c r="Q1753" t="s">
        <v>2076</v>
      </c>
      <c r="V1753" t="s">
        <v>2077</v>
      </c>
      <c r="AC1753" t="s">
        <v>40</v>
      </c>
      <c r="AD1753" t="s">
        <v>56</v>
      </c>
      <c r="AI1753">
        <f>VLOOKUP(I1753,Current!J:Q,2,0)</f>
        <v>1999</v>
      </c>
      <c r="AJ1753" t="s">
        <v>56</v>
      </c>
      <c r="AK1753">
        <v>1999</v>
      </c>
      <c r="AL1753">
        <f t="shared" si="27"/>
        <v>0</v>
      </c>
    </row>
    <row r="1754" spans="1:38" hidden="1" x14ac:dyDescent="0.25">
      <c r="A1754" s="1">
        <v>1752</v>
      </c>
      <c r="B1754">
        <v>1752</v>
      </c>
      <c r="C1754">
        <v>20</v>
      </c>
      <c r="D1754" t="s">
        <v>4728</v>
      </c>
      <c r="G1754" t="s">
        <v>4723</v>
      </c>
      <c r="H1754" t="s">
        <v>4729</v>
      </c>
      <c r="I1754" t="s">
        <v>4730</v>
      </c>
      <c r="J1754" t="s">
        <v>36</v>
      </c>
      <c r="L1754" t="s">
        <v>12170</v>
      </c>
      <c r="M1754" t="s">
        <v>38</v>
      </c>
      <c r="N1754" t="s">
        <v>4723</v>
      </c>
      <c r="O1754" t="s">
        <v>4729</v>
      </c>
      <c r="P1754" t="s">
        <v>48</v>
      </c>
      <c r="Q1754" t="s">
        <v>290</v>
      </c>
      <c r="V1754" t="s">
        <v>291</v>
      </c>
      <c r="W1754" t="s">
        <v>179</v>
      </c>
      <c r="X1754" t="s">
        <v>72</v>
      </c>
      <c r="AC1754" t="s">
        <v>73</v>
      </c>
      <c r="AD1754" t="s">
        <v>53</v>
      </c>
      <c r="AE1754">
        <v>1878</v>
      </c>
      <c r="AF1754">
        <v>1888</v>
      </c>
      <c r="AI1754" t="e">
        <f>VLOOKUP(I1754,Current!J:Q,2,0)</f>
        <v>#N/A</v>
      </c>
      <c r="AK1754" t="s">
        <v>11775</v>
      </c>
      <c r="AL1754">
        <f t="shared" si="27"/>
        <v>0</v>
      </c>
    </row>
    <row r="1755" spans="1:38" hidden="1" x14ac:dyDescent="0.25">
      <c r="A1755" s="1">
        <v>1753</v>
      </c>
      <c r="B1755">
        <v>1753</v>
      </c>
      <c r="C1755">
        <v>21</v>
      </c>
      <c r="D1755" t="s">
        <v>4728</v>
      </c>
      <c r="G1755" t="s">
        <v>4729</v>
      </c>
      <c r="H1755" t="s">
        <v>125</v>
      </c>
      <c r="I1755" t="s">
        <v>4731</v>
      </c>
      <c r="J1755" t="s">
        <v>36</v>
      </c>
      <c r="L1755" t="s">
        <v>12170</v>
      </c>
      <c r="M1755" t="s">
        <v>38</v>
      </c>
      <c r="N1755" t="s">
        <v>4729</v>
      </c>
      <c r="O1755" t="s">
        <v>125</v>
      </c>
      <c r="P1755" t="s">
        <v>179</v>
      </c>
      <c r="Q1755" t="s">
        <v>72</v>
      </c>
      <c r="V1755" t="s">
        <v>73</v>
      </c>
      <c r="W1755" t="s">
        <v>125</v>
      </c>
      <c r="AC1755" t="s">
        <v>126</v>
      </c>
      <c r="AD1755" t="s">
        <v>53</v>
      </c>
      <c r="AE1755">
        <v>1888</v>
      </c>
      <c r="AF1755">
        <v>1893</v>
      </c>
      <c r="AI1755" t="e">
        <f>VLOOKUP(I1755,Current!J:Q,2,0)</f>
        <v>#N/A</v>
      </c>
      <c r="AK1755" t="s">
        <v>11775</v>
      </c>
      <c r="AL1755">
        <f t="shared" si="27"/>
        <v>0</v>
      </c>
    </row>
    <row r="1756" spans="1:38" hidden="1" x14ac:dyDescent="0.25">
      <c r="A1756" s="1">
        <v>1754</v>
      </c>
      <c r="B1756">
        <v>1754</v>
      </c>
      <c r="C1756">
        <v>22</v>
      </c>
      <c r="D1756" t="s">
        <v>4728</v>
      </c>
      <c r="G1756" t="s">
        <v>125</v>
      </c>
      <c r="H1756" t="s">
        <v>151</v>
      </c>
      <c r="I1756" t="s">
        <v>4732</v>
      </c>
      <c r="J1756" t="s">
        <v>36</v>
      </c>
      <c r="L1756" t="s">
        <v>12170</v>
      </c>
      <c r="M1756" t="s">
        <v>38</v>
      </c>
      <c r="N1756" t="s">
        <v>125</v>
      </c>
      <c r="O1756" t="s">
        <v>151</v>
      </c>
      <c r="P1756" t="s">
        <v>125</v>
      </c>
      <c r="V1756" t="s">
        <v>126</v>
      </c>
      <c r="W1756" t="s">
        <v>151</v>
      </c>
      <c r="AC1756" t="s">
        <v>152</v>
      </c>
      <c r="AD1756" t="s">
        <v>53</v>
      </c>
      <c r="AE1756">
        <v>1893</v>
      </c>
      <c r="AF1756">
        <v>1899</v>
      </c>
      <c r="AI1756" t="e">
        <f>VLOOKUP(I1756,Current!J:Q,2,0)</f>
        <v>#N/A</v>
      </c>
      <c r="AK1756" t="s">
        <v>11775</v>
      </c>
      <c r="AL1756">
        <f t="shared" si="27"/>
        <v>0</v>
      </c>
    </row>
    <row r="1757" spans="1:38" hidden="1" x14ac:dyDescent="0.25">
      <c r="A1757" s="1">
        <v>1755</v>
      </c>
      <c r="B1757">
        <v>1755</v>
      </c>
      <c r="C1757">
        <v>23</v>
      </c>
      <c r="D1757" t="s">
        <v>4728</v>
      </c>
      <c r="E1757" t="s">
        <v>4733</v>
      </c>
      <c r="G1757" t="s">
        <v>4332</v>
      </c>
      <c r="H1757" t="s">
        <v>113</v>
      </c>
      <c r="I1757" t="s">
        <v>4734</v>
      </c>
      <c r="J1757" t="s">
        <v>55</v>
      </c>
      <c r="L1757" t="s">
        <v>12170</v>
      </c>
      <c r="M1757" t="s">
        <v>38</v>
      </c>
      <c r="N1757" t="s">
        <v>4332</v>
      </c>
      <c r="O1757" t="s">
        <v>113</v>
      </c>
      <c r="P1757" t="s">
        <v>631</v>
      </c>
      <c r="Q1757" t="s">
        <v>276</v>
      </c>
      <c r="V1757" t="s">
        <v>277</v>
      </c>
      <c r="W1757" t="s">
        <v>113</v>
      </c>
      <c r="AC1757" t="s">
        <v>114</v>
      </c>
      <c r="AD1757" t="s">
        <v>53</v>
      </c>
      <c r="AE1757">
        <v>1902</v>
      </c>
      <c r="AF1757">
        <v>1929</v>
      </c>
      <c r="AI1757" t="e">
        <f>VLOOKUP(I1757,Current!J:Q,2,0)</f>
        <v>#N/A</v>
      </c>
      <c r="AK1757" t="s">
        <v>11775</v>
      </c>
      <c r="AL1757">
        <f t="shared" si="27"/>
        <v>0</v>
      </c>
    </row>
    <row r="1758" spans="1:38" hidden="1" x14ac:dyDescent="0.25">
      <c r="A1758" s="1">
        <v>1756</v>
      </c>
      <c r="B1758">
        <v>1756</v>
      </c>
      <c r="C1758">
        <v>24</v>
      </c>
      <c r="D1758" t="s">
        <v>4735</v>
      </c>
      <c r="E1758" t="s">
        <v>4187</v>
      </c>
      <c r="G1758" t="s">
        <v>572</v>
      </c>
      <c r="H1758" t="s">
        <v>125</v>
      </c>
      <c r="I1758" t="s">
        <v>4736</v>
      </c>
      <c r="J1758" t="s">
        <v>83</v>
      </c>
      <c r="L1758" t="s">
        <v>12170</v>
      </c>
      <c r="M1758" t="s">
        <v>38</v>
      </c>
      <c r="N1758" t="s">
        <v>572</v>
      </c>
      <c r="O1758" t="s">
        <v>125</v>
      </c>
      <c r="P1758" t="s">
        <v>572</v>
      </c>
      <c r="V1758" t="s">
        <v>573</v>
      </c>
      <c r="W1758" t="s">
        <v>125</v>
      </c>
      <c r="AC1758" t="s">
        <v>126</v>
      </c>
      <c r="AD1758" t="s">
        <v>53</v>
      </c>
      <c r="AE1758">
        <v>1884</v>
      </c>
      <c r="AF1758">
        <v>1893</v>
      </c>
      <c r="AI1758" t="e">
        <f>VLOOKUP(I1758,Current!J:Q,2,0)</f>
        <v>#N/A</v>
      </c>
      <c r="AK1758" t="s">
        <v>11775</v>
      </c>
      <c r="AL1758">
        <f t="shared" si="27"/>
        <v>0</v>
      </c>
    </row>
    <row r="1759" spans="1:38" hidden="1" x14ac:dyDescent="0.25">
      <c r="A1759" s="1">
        <v>1757</v>
      </c>
      <c r="B1759">
        <v>1757</v>
      </c>
      <c r="C1759">
        <v>25</v>
      </c>
      <c r="D1759" t="s">
        <v>4735</v>
      </c>
      <c r="E1759" t="s">
        <v>4187</v>
      </c>
      <c r="G1759" t="s">
        <v>4737</v>
      </c>
      <c r="H1759" t="s">
        <v>4738</v>
      </c>
      <c r="I1759" t="s">
        <v>4739</v>
      </c>
      <c r="J1759" t="s">
        <v>55</v>
      </c>
      <c r="L1759" t="s">
        <v>12170</v>
      </c>
      <c r="M1759" t="s">
        <v>38</v>
      </c>
      <c r="N1759" t="s">
        <v>4737</v>
      </c>
      <c r="O1759" t="s">
        <v>4738</v>
      </c>
      <c r="P1759" t="s">
        <v>136</v>
      </c>
      <c r="Q1759" t="s">
        <v>51</v>
      </c>
      <c r="V1759" t="s">
        <v>52</v>
      </c>
      <c r="W1759" t="s">
        <v>48</v>
      </c>
      <c r="X1759" t="s">
        <v>144</v>
      </c>
      <c r="AC1759" t="s">
        <v>145</v>
      </c>
      <c r="AD1759" t="s">
        <v>53</v>
      </c>
      <c r="AE1759">
        <v>1895</v>
      </c>
      <c r="AF1759">
        <v>1912</v>
      </c>
      <c r="AI1759" t="e">
        <f>VLOOKUP(I1759,Current!J:Q,2,0)</f>
        <v>#N/A</v>
      </c>
      <c r="AK1759" t="s">
        <v>11775</v>
      </c>
      <c r="AL1759">
        <f t="shared" si="27"/>
        <v>0</v>
      </c>
    </row>
    <row r="1760" spans="1:38" hidden="1" x14ac:dyDescent="0.25">
      <c r="A1760" s="1">
        <v>1758</v>
      </c>
      <c r="B1760">
        <v>1758</v>
      </c>
      <c r="C1760">
        <v>26</v>
      </c>
      <c r="D1760" t="s">
        <v>4735</v>
      </c>
      <c r="E1760" t="s">
        <v>4740</v>
      </c>
      <c r="G1760" t="s">
        <v>4738</v>
      </c>
      <c r="H1760" t="s">
        <v>4741</v>
      </c>
      <c r="I1760" t="s">
        <v>4742</v>
      </c>
      <c r="J1760" t="s">
        <v>55</v>
      </c>
      <c r="L1760" t="s">
        <v>12170</v>
      </c>
      <c r="M1760" t="s">
        <v>38</v>
      </c>
      <c r="N1760" t="s">
        <v>4738</v>
      </c>
      <c r="O1760" t="s">
        <v>4741</v>
      </c>
      <c r="P1760" t="s">
        <v>48</v>
      </c>
      <c r="Q1760" t="s">
        <v>144</v>
      </c>
      <c r="V1760" t="s">
        <v>145</v>
      </c>
      <c r="W1760" t="s">
        <v>380</v>
      </c>
      <c r="X1760" t="s">
        <v>337</v>
      </c>
      <c r="AC1760" t="s">
        <v>338</v>
      </c>
      <c r="AD1760" t="s">
        <v>53</v>
      </c>
      <c r="AE1760">
        <v>1912</v>
      </c>
      <c r="AF1760">
        <v>1940</v>
      </c>
      <c r="AI1760" t="e">
        <f>VLOOKUP(I1760,Current!J:Q,2,0)</f>
        <v>#N/A</v>
      </c>
      <c r="AK1760" t="s">
        <v>11775</v>
      </c>
      <c r="AL1760">
        <f t="shared" si="27"/>
        <v>0</v>
      </c>
    </row>
    <row r="1761" spans="1:38" hidden="1" x14ac:dyDescent="0.25">
      <c r="A1761" s="1">
        <v>1759</v>
      </c>
      <c r="B1761">
        <v>1759</v>
      </c>
      <c r="C1761">
        <v>27</v>
      </c>
      <c r="D1761" t="s">
        <v>4735</v>
      </c>
      <c r="E1761" t="s">
        <v>4062</v>
      </c>
      <c r="G1761" t="s">
        <v>4743</v>
      </c>
      <c r="I1761" s="4" t="s">
        <v>4744</v>
      </c>
      <c r="J1761" t="s">
        <v>4745</v>
      </c>
      <c r="L1761" t="s">
        <v>12170</v>
      </c>
      <c r="M1761" t="s">
        <v>38</v>
      </c>
      <c r="N1761" t="s">
        <v>4746</v>
      </c>
      <c r="P1761" t="s">
        <v>625</v>
      </c>
      <c r="V1761" t="s">
        <v>627</v>
      </c>
      <c r="AC1761" t="s">
        <v>40</v>
      </c>
      <c r="AD1761" t="s">
        <v>56</v>
      </c>
      <c r="AI1761" t="e">
        <f>VLOOKUP(I1761,Current!J:Q,2,0)</f>
        <v>#N/A</v>
      </c>
      <c r="AJ1761" t="s">
        <v>11869</v>
      </c>
      <c r="AK1761" t="s">
        <v>11775</v>
      </c>
      <c r="AL1761">
        <f t="shared" si="27"/>
        <v>1</v>
      </c>
    </row>
    <row r="1762" spans="1:38" hidden="1" x14ac:dyDescent="0.25">
      <c r="A1762" s="1">
        <v>1760</v>
      </c>
      <c r="B1762">
        <v>1760</v>
      </c>
      <c r="C1762">
        <v>28</v>
      </c>
      <c r="D1762" t="s">
        <v>4747</v>
      </c>
      <c r="E1762" t="s">
        <v>4748</v>
      </c>
      <c r="G1762" t="s">
        <v>4749</v>
      </c>
      <c r="H1762" t="s">
        <v>4750</v>
      </c>
      <c r="I1762" t="s">
        <v>4751</v>
      </c>
      <c r="J1762" t="s">
        <v>55</v>
      </c>
      <c r="L1762" t="s">
        <v>12170</v>
      </c>
      <c r="M1762" t="s">
        <v>38</v>
      </c>
      <c r="N1762" t="s">
        <v>4749</v>
      </c>
      <c r="O1762" t="s">
        <v>4752</v>
      </c>
      <c r="P1762" t="s">
        <v>229</v>
      </c>
      <c r="Q1762" t="s">
        <v>234</v>
      </c>
      <c r="V1762" t="s">
        <v>237</v>
      </c>
      <c r="W1762" t="s">
        <v>452</v>
      </c>
      <c r="X1762" t="s">
        <v>113</v>
      </c>
      <c r="AC1762" t="s">
        <v>114</v>
      </c>
      <c r="AD1762" t="s">
        <v>53</v>
      </c>
      <c r="AE1762">
        <v>1898</v>
      </c>
      <c r="AF1762">
        <v>1929</v>
      </c>
      <c r="AI1762" t="e">
        <f>VLOOKUP(I1762,Current!J:Q,2,0)</f>
        <v>#N/A</v>
      </c>
      <c r="AK1762" t="s">
        <v>11775</v>
      </c>
      <c r="AL1762">
        <f t="shared" si="27"/>
        <v>0</v>
      </c>
    </row>
    <row r="1763" spans="1:38" hidden="1" x14ac:dyDescent="0.25">
      <c r="A1763" s="1">
        <v>1761</v>
      </c>
      <c r="B1763">
        <v>1761</v>
      </c>
      <c r="C1763">
        <v>29</v>
      </c>
      <c r="D1763" t="s">
        <v>4753</v>
      </c>
      <c r="E1763" t="s">
        <v>4062</v>
      </c>
      <c r="G1763" t="s">
        <v>4754</v>
      </c>
      <c r="H1763" t="s">
        <v>4755</v>
      </c>
      <c r="I1763" t="s">
        <v>4756</v>
      </c>
      <c r="J1763" t="s">
        <v>36</v>
      </c>
      <c r="L1763" t="s">
        <v>12170</v>
      </c>
      <c r="M1763" t="s">
        <v>38</v>
      </c>
      <c r="N1763" t="s">
        <v>4754</v>
      </c>
      <c r="O1763" t="s">
        <v>4755</v>
      </c>
      <c r="P1763" t="s">
        <v>131</v>
      </c>
      <c r="Q1763" t="s">
        <v>493</v>
      </c>
      <c r="V1763" t="s">
        <v>495</v>
      </c>
      <c r="W1763" t="s">
        <v>109</v>
      </c>
      <c r="X1763" t="s">
        <v>222</v>
      </c>
      <c r="AC1763" t="s">
        <v>223</v>
      </c>
      <c r="AD1763" t="s">
        <v>53</v>
      </c>
      <c r="AE1763">
        <v>1881</v>
      </c>
      <c r="AF1763">
        <v>1905</v>
      </c>
      <c r="AI1763" t="e">
        <f>VLOOKUP(I1763,Current!J:Q,2,0)</f>
        <v>#N/A</v>
      </c>
      <c r="AK1763" t="s">
        <v>11775</v>
      </c>
      <c r="AL1763">
        <f t="shared" si="27"/>
        <v>0</v>
      </c>
    </row>
    <row r="1764" spans="1:38" hidden="1" x14ac:dyDescent="0.25">
      <c r="A1764" s="1">
        <v>1762</v>
      </c>
      <c r="B1764">
        <v>1762</v>
      </c>
      <c r="C1764">
        <v>30</v>
      </c>
      <c r="D1764" t="s">
        <v>4753</v>
      </c>
      <c r="E1764" t="s">
        <v>4062</v>
      </c>
      <c r="G1764" t="s">
        <v>4757</v>
      </c>
      <c r="H1764" t="s">
        <v>4758</v>
      </c>
      <c r="I1764" t="s">
        <v>4756</v>
      </c>
      <c r="J1764" t="s">
        <v>55</v>
      </c>
      <c r="L1764" t="s">
        <v>12170</v>
      </c>
      <c r="M1764" t="s">
        <v>38</v>
      </c>
      <c r="N1764" t="s">
        <v>4757</v>
      </c>
      <c r="O1764" t="s">
        <v>4758</v>
      </c>
      <c r="P1764" t="s">
        <v>109</v>
      </c>
      <c r="Q1764" t="s">
        <v>222</v>
      </c>
      <c r="V1764" t="s">
        <v>223</v>
      </c>
      <c r="W1764" t="s">
        <v>143</v>
      </c>
      <c r="X1764" t="s">
        <v>884</v>
      </c>
      <c r="AC1764" t="s">
        <v>885</v>
      </c>
      <c r="AD1764" t="s">
        <v>53</v>
      </c>
      <c r="AE1764">
        <v>1905</v>
      </c>
      <c r="AF1764">
        <v>1930</v>
      </c>
      <c r="AI1764" t="e">
        <f>VLOOKUP(I1764,Current!J:Q,2,0)</f>
        <v>#N/A</v>
      </c>
      <c r="AK1764" t="s">
        <v>11775</v>
      </c>
      <c r="AL1764">
        <f t="shared" si="27"/>
        <v>0</v>
      </c>
    </row>
    <row r="1765" spans="1:38" hidden="1" x14ac:dyDescent="0.25">
      <c r="A1765" s="1">
        <v>1763</v>
      </c>
      <c r="B1765">
        <v>1763</v>
      </c>
      <c r="C1765">
        <v>31</v>
      </c>
      <c r="D1765" t="s">
        <v>4759</v>
      </c>
      <c r="E1765" t="s">
        <v>4760</v>
      </c>
      <c r="G1765" t="s">
        <v>4761</v>
      </c>
      <c r="H1765" t="s">
        <v>4762</v>
      </c>
      <c r="I1765" t="s">
        <v>4763</v>
      </c>
      <c r="J1765" t="s">
        <v>36</v>
      </c>
      <c r="L1765" t="s">
        <v>12170</v>
      </c>
      <c r="M1765" t="s">
        <v>38</v>
      </c>
      <c r="N1765" t="s">
        <v>4761</v>
      </c>
      <c r="O1765" t="s">
        <v>4762</v>
      </c>
      <c r="P1765" t="s">
        <v>230</v>
      </c>
      <c r="Q1765" t="s">
        <v>3641</v>
      </c>
      <c r="V1765" t="s">
        <v>3642</v>
      </c>
      <c r="W1765" t="s">
        <v>452</v>
      </c>
      <c r="X1765" t="s">
        <v>316</v>
      </c>
      <c r="AC1765" t="s">
        <v>317</v>
      </c>
      <c r="AD1765" t="s">
        <v>53</v>
      </c>
      <c r="AE1765">
        <v>1862</v>
      </c>
      <c r="AF1765">
        <v>1880</v>
      </c>
      <c r="AI1765" t="e">
        <f>VLOOKUP(I1765,Current!J:Q,2,0)</f>
        <v>#N/A</v>
      </c>
      <c r="AK1765" t="s">
        <v>11775</v>
      </c>
      <c r="AL1765">
        <f t="shared" si="27"/>
        <v>0</v>
      </c>
    </row>
    <row r="1766" spans="1:38" hidden="1" x14ac:dyDescent="0.25">
      <c r="A1766" s="1">
        <v>1764</v>
      </c>
      <c r="B1766">
        <v>1764</v>
      </c>
      <c r="C1766">
        <v>32</v>
      </c>
      <c r="D1766" t="s">
        <v>4759</v>
      </c>
      <c r="E1766" t="s">
        <v>4229</v>
      </c>
      <c r="G1766" t="s">
        <v>4764</v>
      </c>
      <c r="H1766" t="s">
        <v>4765</v>
      </c>
      <c r="I1766" t="s">
        <v>4766</v>
      </c>
      <c r="J1766" t="s">
        <v>83</v>
      </c>
      <c r="L1766" t="s">
        <v>12170</v>
      </c>
      <c r="M1766" t="s">
        <v>38</v>
      </c>
      <c r="N1766" t="s">
        <v>4764</v>
      </c>
      <c r="O1766" t="s">
        <v>4765</v>
      </c>
      <c r="P1766" t="s">
        <v>201</v>
      </c>
      <c r="Q1766" t="s">
        <v>493</v>
      </c>
      <c r="V1766" t="s">
        <v>495</v>
      </c>
      <c r="W1766" t="s">
        <v>244</v>
      </c>
      <c r="X1766" t="s">
        <v>234</v>
      </c>
      <c r="AC1766" t="s">
        <v>237</v>
      </c>
      <c r="AD1766" t="s">
        <v>53</v>
      </c>
      <c r="AE1766">
        <v>1881</v>
      </c>
      <c r="AF1766">
        <v>1898</v>
      </c>
      <c r="AI1766" t="e">
        <f>VLOOKUP(I1766,Current!J:Q,2,0)</f>
        <v>#N/A</v>
      </c>
      <c r="AK1766" t="s">
        <v>11775</v>
      </c>
      <c r="AL1766">
        <f t="shared" si="27"/>
        <v>0</v>
      </c>
    </row>
    <row r="1767" spans="1:38" hidden="1" x14ac:dyDescent="0.25">
      <c r="A1767" s="1">
        <v>1765</v>
      </c>
      <c r="B1767">
        <v>1765</v>
      </c>
      <c r="C1767">
        <v>33</v>
      </c>
      <c r="D1767" t="s">
        <v>4759</v>
      </c>
      <c r="E1767" t="s">
        <v>4767</v>
      </c>
      <c r="G1767" t="s">
        <v>2766</v>
      </c>
      <c r="H1767" t="s">
        <v>410</v>
      </c>
      <c r="I1767" t="s">
        <v>4768</v>
      </c>
      <c r="J1767" t="s">
        <v>55</v>
      </c>
      <c r="L1767" t="s">
        <v>12170</v>
      </c>
      <c r="M1767" t="s">
        <v>38</v>
      </c>
      <c r="N1767" t="s">
        <v>2766</v>
      </c>
      <c r="O1767" t="s">
        <v>410</v>
      </c>
      <c r="P1767" t="s">
        <v>143</v>
      </c>
      <c r="Q1767" t="s">
        <v>151</v>
      </c>
      <c r="V1767" t="s">
        <v>152</v>
      </c>
      <c r="W1767" t="s">
        <v>410</v>
      </c>
      <c r="AC1767" t="s">
        <v>411</v>
      </c>
      <c r="AD1767" t="s">
        <v>53</v>
      </c>
      <c r="AE1767">
        <v>1899</v>
      </c>
      <c r="AF1767">
        <v>1928</v>
      </c>
      <c r="AI1767" t="e">
        <f>VLOOKUP(I1767,Current!J:Q,2,0)</f>
        <v>#N/A</v>
      </c>
      <c r="AK1767" t="s">
        <v>11775</v>
      </c>
      <c r="AL1767">
        <f t="shared" si="27"/>
        <v>0</v>
      </c>
    </row>
    <row r="1768" spans="1:38" hidden="1" x14ac:dyDescent="0.25">
      <c r="A1768" s="1">
        <v>1766</v>
      </c>
      <c r="B1768">
        <v>1766</v>
      </c>
      <c r="C1768">
        <v>34</v>
      </c>
      <c r="D1768" t="s">
        <v>4769</v>
      </c>
      <c r="E1768" t="s">
        <v>4558</v>
      </c>
      <c r="G1768" t="s">
        <v>493</v>
      </c>
      <c r="H1768" t="s">
        <v>49</v>
      </c>
      <c r="I1768" t="s">
        <v>4770</v>
      </c>
      <c r="J1768" t="s">
        <v>36</v>
      </c>
      <c r="L1768" t="s">
        <v>12170</v>
      </c>
      <c r="M1768" t="s">
        <v>38</v>
      </c>
      <c r="N1768" t="s">
        <v>493</v>
      </c>
      <c r="O1768" t="s">
        <v>49</v>
      </c>
      <c r="P1768" t="s">
        <v>493</v>
      </c>
      <c r="V1768" t="s">
        <v>495</v>
      </c>
      <c r="W1768" t="s">
        <v>49</v>
      </c>
      <c r="AC1768" t="s">
        <v>50</v>
      </c>
      <c r="AD1768" t="s">
        <v>53</v>
      </c>
      <c r="AE1768">
        <v>1881</v>
      </c>
      <c r="AF1768">
        <v>1885</v>
      </c>
      <c r="AI1768" t="e">
        <f>VLOOKUP(I1768,Current!J:Q,2,0)</f>
        <v>#N/A</v>
      </c>
      <c r="AK1768" t="s">
        <v>11775</v>
      </c>
      <c r="AL1768">
        <f t="shared" si="27"/>
        <v>0</v>
      </c>
    </row>
    <row r="1769" spans="1:38" hidden="1" x14ac:dyDescent="0.25">
      <c r="A1769" s="1">
        <v>1767</v>
      </c>
      <c r="B1769">
        <v>1767</v>
      </c>
      <c r="C1769">
        <v>35</v>
      </c>
      <c r="D1769" t="s">
        <v>4769</v>
      </c>
      <c r="E1769" t="s">
        <v>4558</v>
      </c>
      <c r="G1769" t="s">
        <v>1374</v>
      </c>
      <c r="H1769" t="s">
        <v>284</v>
      </c>
      <c r="I1769" t="s">
        <v>4771</v>
      </c>
      <c r="J1769" t="s">
        <v>36</v>
      </c>
      <c r="L1769" t="s">
        <v>12170</v>
      </c>
      <c r="M1769" t="s">
        <v>38</v>
      </c>
      <c r="N1769" t="s">
        <v>1374</v>
      </c>
      <c r="O1769" t="s">
        <v>284</v>
      </c>
      <c r="P1769" t="s">
        <v>1374</v>
      </c>
      <c r="V1769" t="s">
        <v>1375</v>
      </c>
      <c r="W1769" t="s">
        <v>284</v>
      </c>
      <c r="AC1769" t="s">
        <v>285</v>
      </c>
      <c r="AD1769" t="s">
        <v>53</v>
      </c>
      <c r="AE1769">
        <v>1889</v>
      </c>
      <c r="AF1769">
        <v>1894</v>
      </c>
      <c r="AI1769" t="e">
        <f>VLOOKUP(I1769,Current!J:Q,2,0)</f>
        <v>#N/A</v>
      </c>
      <c r="AK1769" t="s">
        <v>11775</v>
      </c>
      <c r="AL1769">
        <f t="shared" si="27"/>
        <v>0</v>
      </c>
    </row>
    <row r="1770" spans="1:38" hidden="1" x14ac:dyDescent="0.25">
      <c r="A1770" s="1">
        <v>1768</v>
      </c>
      <c r="B1770">
        <v>1768</v>
      </c>
      <c r="C1770">
        <v>36</v>
      </c>
      <c r="D1770" t="s">
        <v>4769</v>
      </c>
      <c r="E1770" t="s">
        <v>4558</v>
      </c>
      <c r="G1770" t="s">
        <v>284</v>
      </c>
      <c r="H1770" t="s">
        <v>4772</v>
      </c>
      <c r="I1770" t="s">
        <v>4773</v>
      </c>
      <c r="J1770" t="s">
        <v>36</v>
      </c>
      <c r="L1770" t="s">
        <v>12170</v>
      </c>
      <c r="M1770" t="s">
        <v>38</v>
      </c>
      <c r="N1770" t="s">
        <v>284</v>
      </c>
      <c r="O1770" t="s">
        <v>4772</v>
      </c>
      <c r="P1770" t="s">
        <v>284</v>
      </c>
      <c r="V1770" t="s">
        <v>285</v>
      </c>
      <c r="W1770" t="s">
        <v>229</v>
      </c>
      <c r="X1770" t="s">
        <v>160</v>
      </c>
      <c r="AC1770" t="s">
        <v>359</v>
      </c>
      <c r="AD1770" t="s">
        <v>53</v>
      </c>
      <c r="AE1770">
        <v>1894</v>
      </c>
      <c r="AF1770">
        <v>1903</v>
      </c>
      <c r="AI1770" t="e">
        <f>VLOOKUP(I1770,Current!J:Q,2,0)</f>
        <v>#N/A</v>
      </c>
      <c r="AK1770" t="s">
        <v>11775</v>
      </c>
      <c r="AL1770">
        <f t="shared" si="27"/>
        <v>0</v>
      </c>
    </row>
    <row r="1771" spans="1:38" hidden="1" x14ac:dyDescent="0.25">
      <c r="A1771" s="1">
        <v>1769</v>
      </c>
      <c r="B1771">
        <v>1769</v>
      </c>
      <c r="C1771">
        <v>37</v>
      </c>
      <c r="D1771" t="s">
        <v>4769</v>
      </c>
      <c r="E1771" t="s">
        <v>4187</v>
      </c>
      <c r="G1771" t="s">
        <v>4252</v>
      </c>
      <c r="H1771" t="s">
        <v>4774</v>
      </c>
      <c r="I1771" t="s">
        <v>4775</v>
      </c>
      <c r="J1771" t="s">
        <v>55</v>
      </c>
      <c r="L1771" t="s">
        <v>12170</v>
      </c>
      <c r="M1771" t="s">
        <v>38</v>
      </c>
      <c r="N1771" t="s">
        <v>4252</v>
      </c>
      <c r="O1771" t="s">
        <v>4774</v>
      </c>
      <c r="P1771" t="s">
        <v>93</v>
      </c>
      <c r="Q1771" t="s">
        <v>180</v>
      </c>
      <c r="V1771" t="s">
        <v>499</v>
      </c>
      <c r="W1771" t="s">
        <v>269</v>
      </c>
      <c r="X1771" t="s">
        <v>410</v>
      </c>
      <c r="AC1771" t="s">
        <v>411</v>
      </c>
      <c r="AD1771" t="s">
        <v>53</v>
      </c>
      <c r="AE1771">
        <v>1904</v>
      </c>
      <c r="AF1771">
        <v>1928</v>
      </c>
      <c r="AI1771" t="e">
        <f>VLOOKUP(I1771,Current!J:Q,2,0)</f>
        <v>#N/A</v>
      </c>
      <c r="AK1771" t="s">
        <v>11775</v>
      </c>
      <c r="AL1771">
        <f t="shared" si="27"/>
        <v>0</v>
      </c>
    </row>
    <row r="1772" spans="1:38" hidden="1" x14ac:dyDescent="0.25">
      <c r="A1772" s="1">
        <v>1770</v>
      </c>
      <c r="B1772">
        <v>1770</v>
      </c>
      <c r="C1772">
        <v>0</v>
      </c>
      <c r="D1772" t="s">
        <v>4776</v>
      </c>
      <c r="E1772" t="s">
        <v>4062</v>
      </c>
      <c r="G1772" t="s">
        <v>493</v>
      </c>
      <c r="H1772" t="s">
        <v>64</v>
      </c>
      <c r="I1772" t="s">
        <v>4777</v>
      </c>
      <c r="J1772" t="s">
        <v>36</v>
      </c>
      <c r="L1772" t="s">
        <v>12170</v>
      </c>
      <c r="M1772" t="s">
        <v>38</v>
      </c>
      <c r="N1772" t="s">
        <v>493</v>
      </c>
      <c r="O1772" t="s">
        <v>64</v>
      </c>
      <c r="P1772" t="s">
        <v>493</v>
      </c>
      <c r="V1772" t="s">
        <v>495</v>
      </c>
      <c r="W1772" t="s">
        <v>64</v>
      </c>
      <c r="AC1772" t="s">
        <v>65</v>
      </c>
      <c r="AD1772" t="s">
        <v>53</v>
      </c>
      <c r="AE1772">
        <v>1881</v>
      </c>
      <c r="AF1772">
        <v>1901</v>
      </c>
      <c r="AI1772" t="e">
        <f>VLOOKUP(I1772,Current!J:Q,2,0)</f>
        <v>#N/A</v>
      </c>
      <c r="AK1772" t="s">
        <v>11775</v>
      </c>
      <c r="AL1772">
        <f t="shared" si="27"/>
        <v>0</v>
      </c>
    </row>
    <row r="1773" spans="1:38" hidden="1" x14ac:dyDescent="0.25">
      <c r="A1773" s="1">
        <v>1771</v>
      </c>
      <c r="B1773">
        <v>1771</v>
      </c>
      <c r="C1773">
        <v>1</v>
      </c>
      <c r="D1773" t="s">
        <v>4776</v>
      </c>
      <c r="E1773" t="s">
        <v>4062</v>
      </c>
      <c r="G1773" t="s">
        <v>4778</v>
      </c>
      <c r="H1773" t="s">
        <v>4779</v>
      </c>
      <c r="I1773" t="s">
        <v>4777</v>
      </c>
      <c r="J1773" t="s">
        <v>55</v>
      </c>
      <c r="L1773" t="s">
        <v>12170</v>
      </c>
      <c r="M1773" t="s">
        <v>38</v>
      </c>
      <c r="N1773" t="s">
        <v>4778</v>
      </c>
      <c r="O1773" t="s">
        <v>4779</v>
      </c>
      <c r="P1773" t="s">
        <v>48</v>
      </c>
      <c r="Q1773" t="s">
        <v>276</v>
      </c>
      <c r="V1773" t="s">
        <v>277</v>
      </c>
      <c r="W1773" t="s">
        <v>173</v>
      </c>
      <c r="AC1773" t="s">
        <v>175</v>
      </c>
      <c r="AD1773" t="s">
        <v>53</v>
      </c>
      <c r="AE1773">
        <v>1902</v>
      </c>
      <c r="AF1773">
        <v>1936</v>
      </c>
      <c r="AI1773" t="e">
        <f>VLOOKUP(I1773,Current!J:Q,2,0)</f>
        <v>#N/A</v>
      </c>
      <c r="AK1773" t="s">
        <v>11775</v>
      </c>
      <c r="AL1773">
        <f t="shared" si="27"/>
        <v>0</v>
      </c>
    </row>
    <row r="1774" spans="1:38" hidden="1" x14ac:dyDescent="0.25">
      <c r="A1774" s="1">
        <v>1772</v>
      </c>
      <c r="B1774">
        <v>1772</v>
      </c>
      <c r="C1774">
        <v>2</v>
      </c>
      <c r="D1774" t="s">
        <v>4776</v>
      </c>
      <c r="E1774" t="s">
        <v>4780</v>
      </c>
      <c r="G1774" t="s">
        <v>4779</v>
      </c>
      <c r="H1774" t="s">
        <v>4781</v>
      </c>
      <c r="I1774" t="s">
        <v>4782</v>
      </c>
      <c r="J1774" t="s">
        <v>55</v>
      </c>
      <c r="L1774" t="s">
        <v>12170</v>
      </c>
      <c r="M1774" t="s">
        <v>38</v>
      </c>
      <c r="N1774" t="s">
        <v>4779</v>
      </c>
      <c r="O1774" t="s">
        <v>4781</v>
      </c>
      <c r="P1774" t="s">
        <v>173</v>
      </c>
      <c r="V1774" t="s">
        <v>175</v>
      </c>
      <c r="W1774" t="s">
        <v>598</v>
      </c>
      <c r="AC1774" t="s">
        <v>599</v>
      </c>
      <c r="AD1774" t="s">
        <v>53</v>
      </c>
      <c r="AE1774">
        <v>1936</v>
      </c>
      <c r="AF1774">
        <v>1937</v>
      </c>
      <c r="AI1774" t="e">
        <f>VLOOKUP(I1774,Current!J:Q,2,0)</f>
        <v>#N/A</v>
      </c>
      <c r="AK1774" t="s">
        <v>11775</v>
      </c>
      <c r="AL1774">
        <f t="shared" si="27"/>
        <v>0</v>
      </c>
    </row>
    <row r="1775" spans="1:38" hidden="1" x14ac:dyDescent="0.25">
      <c r="A1775" s="1">
        <v>1773</v>
      </c>
      <c r="B1775">
        <v>1773</v>
      </c>
      <c r="C1775">
        <v>3</v>
      </c>
      <c r="D1775" t="s">
        <v>4783</v>
      </c>
      <c r="E1775" t="s">
        <v>4062</v>
      </c>
      <c r="G1775" t="s">
        <v>4784</v>
      </c>
      <c r="H1775" t="s">
        <v>4634</v>
      </c>
      <c r="I1775" t="s">
        <v>4785</v>
      </c>
      <c r="J1775" t="s">
        <v>55</v>
      </c>
      <c r="L1775" t="s">
        <v>12170</v>
      </c>
      <c r="M1775" t="s">
        <v>38</v>
      </c>
      <c r="N1775" t="s">
        <v>4784</v>
      </c>
      <c r="O1775" t="s">
        <v>4634</v>
      </c>
      <c r="P1775" t="s">
        <v>452</v>
      </c>
      <c r="Q1775" t="s">
        <v>276</v>
      </c>
      <c r="V1775" t="s">
        <v>277</v>
      </c>
      <c r="W1775" t="s">
        <v>210</v>
      </c>
      <c r="X1775" t="s">
        <v>146</v>
      </c>
      <c r="AC1775" t="s">
        <v>147</v>
      </c>
      <c r="AD1775" t="s">
        <v>53</v>
      </c>
      <c r="AE1775">
        <v>1902</v>
      </c>
      <c r="AF1775">
        <v>1935</v>
      </c>
      <c r="AI1775" t="e">
        <f>VLOOKUP(I1775,Current!J:Q,2,0)</f>
        <v>#N/A</v>
      </c>
      <c r="AK1775" t="s">
        <v>11775</v>
      </c>
      <c r="AL1775">
        <f t="shared" si="27"/>
        <v>0</v>
      </c>
    </row>
    <row r="1776" spans="1:38" hidden="1" x14ac:dyDescent="0.25">
      <c r="A1776" s="1">
        <v>1774</v>
      </c>
      <c r="B1776">
        <v>1774</v>
      </c>
      <c r="C1776">
        <v>4</v>
      </c>
      <c r="D1776" t="s">
        <v>4786</v>
      </c>
      <c r="E1776" t="s">
        <v>4062</v>
      </c>
      <c r="G1776" t="s">
        <v>493</v>
      </c>
      <c r="H1776" t="s">
        <v>64</v>
      </c>
      <c r="I1776" t="s">
        <v>4777</v>
      </c>
      <c r="J1776" t="s">
        <v>36</v>
      </c>
      <c r="L1776" t="s">
        <v>12170</v>
      </c>
      <c r="M1776" t="s">
        <v>38</v>
      </c>
      <c r="N1776" t="s">
        <v>493</v>
      </c>
      <c r="O1776" t="s">
        <v>64</v>
      </c>
      <c r="P1776" t="s">
        <v>493</v>
      </c>
      <c r="V1776" t="s">
        <v>495</v>
      </c>
      <c r="W1776" t="s">
        <v>64</v>
      </c>
      <c r="AC1776" t="s">
        <v>65</v>
      </c>
      <c r="AD1776" t="s">
        <v>53</v>
      </c>
      <c r="AE1776">
        <v>1881</v>
      </c>
      <c r="AF1776">
        <v>1901</v>
      </c>
      <c r="AI1776" t="e">
        <f>VLOOKUP(I1776,Current!J:Q,2,0)</f>
        <v>#N/A</v>
      </c>
      <c r="AK1776" t="s">
        <v>11775</v>
      </c>
      <c r="AL1776">
        <f t="shared" si="27"/>
        <v>0</v>
      </c>
    </row>
    <row r="1777" spans="1:38" hidden="1" x14ac:dyDescent="0.25">
      <c r="A1777" s="1">
        <v>1775</v>
      </c>
      <c r="B1777">
        <v>1775</v>
      </c>
      <c r="C1777">
        <v>5</v>
      </c>
      <c r="D1777" t="s">
        <v>4786</v>
      </c>
      <c r="E1777" t="s">
        <v>4062</v>
      </c>
      <c r="G1777" t="s">
        <v>4778</v>
      </c>
      <c r="H1777" t="s">
        <v>4787</v>
      </c>
      <c r="I1777" t="s">
        <v>4777</v>
      </c>
      <c r="J1777" t="s">
        <v>55</v>
      </c>
      <c r="L1777" t="s">
        <v>12170</v>
      </c>
      <c r="M1777" t="s">
        <v>38</v>
      </c>
      <c r="N1777" t="s">
        <v>4778</v>
      </c>
      <c r="O1777" t="s">
        <v>4787</v>
      </c>
      <c r="P1777" t="s">
        <v>48</v>
      </c>
      <c r="Q1777" t="s">
        <v>276</v>
      </c>
      <c r="V1777" t="s">
        <v>277</v>
      </c>
      <c r="W1777" t="s">
        <v>109</v>
      </c>
      <c r="X1777" t="s">
        <v>173</v>
      </c>
      <c r="AC1777" t="s">
        <v>175</v>
      </c>
      <c r="AD1777" t="s">
        <v>53</v>
      </c>
      <c r="AE1777">
        <v>1902</v>
      </c>
      <c r="AF1777">
        <v>1936</v>
      </c>
      <c r="AI1777" t="e">
        <f>VLOOKUP(I1777,Current!J:Q,2,0)</f>
        <v>#N/A</v>
      </c>
      <c r="AK1777" t="s">
        <v>11775</v>
      </c>
      <c r="AL1777">
        <f t="shared" si="27"/>
        <v>0</v>
      </c>
    </row>
    <row r="1778" spans="1:38" hidden="1" x14ac:dyDescent="0.25">
      <c r="A1778" s="1">
        <v>1776</v>
      </c>
      <c r="B1778">
        <v>1776</v>
      </c>
      <c r="C1778">
        <v>6</v>
      </c>
      <c r="D1778" t="s">
        <v>4786</v>
      </c>
      <c r="E1778" t="s">
        <v>4062</v>
      </c>
      <c r="G1778" t="s">
        <v>4787</v>
      </c>
      <c r="H1778" t="s">
        <v>4269</v>
      </c>
      <c r="I1778" t="s">
        <v>4788</v>
      </c>
      <c r="J1778" t="s">
        <v>55</v>
      </c>
      <c r="L1778" t="s">
        <v>12170</v>
      </c>
      <c r="M1778" t="s">
        <v>38</v>
      </c>
      <c r="N1778" t="s">
        <v>4787</v>
      </c>
      <c r="O1778" t="s">
        <v>4269</v>
      </c>
      <c r="P1778" t="s">
        <v>109</v>
      </c>
      <c r="Q1778" t="s">
        <v>173</v>
      </c>
      <c r="V1778" t="s">
        <v>175</v>
      </c>
      <c r="W1778" t="s">
        <v>386</v>
      </c>
      <c r="X1778" t="s">
        <v>598</v>
      </c>
      <c r="AC1778" t="s">
        <v>599</v>
      </c>
      <c r="AD1778" t="s">
        <v>53</v>
      </c>
      <c r="AE1778">
        <v>1936</v>
      </c>
      <c r="AF1778">
        <v>1937</v>
      </c>
      <c r="AI1778" t="e">
        <f>VLOOKUP(I1778,Current!J:Q,2,0)</f>
        <v>#N/A</v>
      </c>
      <c r="AK1778" t="s">
        <v>11775</v>
      </c>
      <c r="AL1778">
        <f t="shared" si="27"/>
        <v>0</v>
      </c>
    </row>
    <row r="1779" spans="1:38" hidden="1" x14ac:dyDescent="0.25">
      <c r="A1779" s="1">
        <v>1777</v>
      </c>
      <c r="B1779">
        <v>1777</v>
      </c>
      <c r="C1779">
        <v>7</v>
      </c>
      <c r="D1779" t="s">
        <v>4789</v>
      </c>
      <c r="E1779" t="s">
        <v>4062</v>
      </c>
      <c r="G1779" t="s">
        <v>4790</v>
      </c>
      <c r="H1779" t="s">
        <v>4791</v>
      </c>
      <c r="I1779" t="s">
        <v>4792</v>
      </c>
      <c r="J1779" t="s">
        <v>83</v>
      </c>
      <c r="L1779" t="s">
        <v>12170</v>
      </c>
      <c r="M1779" t="s">
        <v>38</v>
      </c>
      <c r="N1779" t="s">
        <v>4790</v>
      </c>
      <c r="O1779" t="s">
        <v>4791</v>
      </c>
      <c r="P1779" t="s">
        <v>509</v>
      </c>
      <c r="Q1779" t="s">
        <v>64</v>
      </c>
      <c r="V1779" t="s">
        <v>65</v>
      </c>
      <c r="W1779" t="s">
        <v>380</v>
      </c>
      <c r="X1779" t="s">
        <v>144</v>
      </c>
      <c r="AC1779" t="s">
        <v>145</v>
      </c>
      <c r="AD1779" t="s">
        <v>53</v>
      </c>
      <c r="AE1779">
        <v>1901</v>
      </c>
      <c r="AF1779">
        <v>1912</v>
      </c>
      <c r="AI1779" t="e">
        <f>VLOOKUP(I1779,Current!J:Q,2,0)</f>
        <v>#N/A</v>
      </c>
      <c r="AK1779" t="s">
        <v>11775</v>
      </c>
      <c r="AL1779">
        <f t="shared" si="27"/>
        <v>0</v>
      </c>
    </row>
    <row r="1780" spans="1:38" hidden="1" x14ac:dyDescent="0.25">
      <c r="A1780" s="1">
        <v>1778</v>
      </c>
      <c r="B1780">
        <v>1778</v>
      </c>
      <c r="C1780">
        <v>8</v>
      </c>
      <c r="D1780" t="s">
        <v>4789</v>
      </c>
      <c r="E1780" t="s">
        <v>4203</v>
      </c>
      <c r="G1780" t="s">
        <v>4793</v>
      </c>
      <c r="H1780" t="s">
        <v>4794</v>
      </c>
      <c r="I1780" t="s">
        <v>4792</v>
      </c>
      <c r="J1780" t="s">
        <v>55</v>
      </c>
      <c r="L1780" t="s">
        <v>12170</v>
      </c>
      <c r="M1780" t="s">
        <v>38</v>
      </c>
      <c r="N1780" t="s">
        <v>4793</v>
      </c>
      <c r="O1780" t="s">
        <v>4794</v>
      </c>
      <c r="P1780" t="s">
        <v>109</v>
      </c>
      <c r="Q1780" t="s">
        <v>144</v>
      </c>
      <c r="V1780" t="s">
        <v>145</v>
      </c>
      <c r="W1780" t="s">
        <v>48</v>
      </c>
      <c r="X1780" t="s">
        <v>231</v>
      </c>
      <c r="AC1780" t="s">
        <v>232</v>
      </c>
      <c r="AD1780" t="s">
        <v>53</v>
      </c>
      <c r="AE1780">
        <v>1912</v>
      </c>
      <c r="AF1780">
        <v>1961</v>
      </c>
      <c r="AI1780" t="e">
        <f>VLOOKUP(I1780,Current!J:Q,2,0)</f>
        <v>#N/A</v>
      </c>
      <c r="AK1780" t="s">
        <v>11775</v>
      </c>
      <c r="AL1780">
        <f t="shared" si="27"/>
        <v>0</v>
      </c>
    </row>
    <row r="1781" spans="1:38" hidden="1" x14ac:dyDescent="0.25">
      <c r="A1781" s="1">
        <v>1779</v>
      </c>
      <c r="B1781">
        <v>1779</v>
      </c>
      <c r="C1781">
        <v>9</v>
      </c>
      <c r="D1781" t="s">
        <v>4795</v>
      </c>
      <c r="E1781" t="s">
        <v>4796</v>
      </c>
      <c r="G1781" t="s">
        <v>4797</v>
      </c>
      <c r="H1781" t="s">
        <v>151</v>
      </c>
      <c r="I1781" t="s">
        <v>4798</v>
      </c>
      <c r="J1781" t="s">
        <v>36</v>
      </c>
      <c r="L1781" t="s">
        <v>12170</v>
      </c>
      <c r="M1781" t="s">
        <v>38</v>
      </c>
      <c r="N1781" t="s">
        <v>4797</v>
      </c>
      <c r="O1781" t="s">
        <v>151</v>
      </c>
      <c r="P1781" t="s">
        <v>631</v>
      </c>
      <c r="Q1781" t="s">
        <v>206</v>
      </c>
      <c r="V1781" t="s">
        <v>207</v>
      </c>
      <c r="W1781" t="s">
        <v>151</v>
      </c>
      <c r="AC1781" t="s">
        <v>152</v>
      </c>
      <c r="AD1781" t="s">
        <v>53</v>
      </c>
      <c r="AE1781">
        <v>1875</v>
      </c>
      <c r="AF1781">
        <v>1899</v>
      </c>
      <c r="AI1781" t="e">
        <f>VLOOKUP(I1781,Current!J:Q,2,0)</f>
        <v>#N/A</v>
      </c>
      <c r="AK1781" t="s">
        <v>11775</v>
      </c>
      <c r="AL1781">
        <f t="shared" si="27"/>
        <v>0</v>
      </c>
    </row>
    <row r="1782" spans="1:38" hidden="1" x14ac:dyDescent="0.25">
      <c r="A1782" s="1">
        <v>1780</v>
      </c>
      <c r="B1782">
        <v>1780</v>
      </c>
      <c r="C1782">
        <v>10</v>
      </c>
      <c r="D1782" t="s">
        <v>4795</v>
      </c>
      <c r="E1782" t="s">
        <v>4799</v>
      </c>
      <c r="G1782" t="s">
        <v>4800</v>
      </c>
      <c r="H1782" t="s">
        <v>151</v>
      </c>
      <c r="I1782" t="s">
        <v>4801</v>
      </c>
      <c r="J1782" t="s">
        <v>83</v>
      </c>
      <c r="L1782" t="s">
        <v>12170</v>
      </c>
      <c r="M1782" t="s">
        <v>38</v>
      </c>
      <c r="N1782" t="s">
        <v>4800</v>
      </c>
      <c r="O1782" t="s">
        <v>151</v>
      </c>
      <c r="P1782" t="s">
        <v>201</v>
      </c>
      <c r="Q1782" t="s">
        <v>1374</v>
      </c>
      <c r="V1782" t="s">
        <v>1375</v>
      </c>
      <c r="W1782" t="s">
        <v>151</v>
      </c>
      <c r="AC1782" t="s">
        <v>152</v>
      </c>
      <c r="AD1782" t="s">
        <v>53</v>
      </c>
      <c r="AE1782">
        <v>1889</v>
      </c>
      <c r="AF1782">
        <v>1899</v>
      </c>
      <c r="AI1782" t="e">
        <f>VLOOKUP(I1782,Current!J:Q,2,0)</f>
        <v>#N/A</v>
      </c>
      <c r="AK1782" t="s">
        <v>11775</v>
      </c>
      <c r="AL1782">
        <f t="shared" si="27"/>
        <v>0</v>
      </c>
    </row>
    <row r="1783" spans="1:38" hidden="1" x14ac:dyDescent="0.25">
      <c r="A1783" s="1">
        <v>1781</v>
      </c>
      <c r="B1783">
        <v>1781</v>
      </c>
      <c r="C1783">
        <v>11</v>
      </c>
      <c r="D1783" t="s">
        <v>4795</v>
      </c>
      <c r="E1783" t="s">
        <v>4802</v>
      </c>
      <c r="G1783" t="s">
        <v>4803</v>
      </c>
      <c r="H1783" t="s">
        <v>4804</v>
      </c>
      <c r="I1783" t="s">
        <v>4805</v>
      </c>
      <c r="J1783" t="s">
        <v>55</v>
      </c>
      <c r="L1783" t="s">
        <v>12170</v>
      </c>
      <c r="M1783" t="s">
        <v>38</v>
      </c>
      <c r="N1783" t="s">
        <v>4803</v>
      </c>
      <c r="O1783" t="s">
        <v>4804</v>
      </c>
      <c r="P1783" t="s">
        <v>136</v>
      </c>
      <c r="Q1783" t="s">
        <v>151</v>
      </c>
      <c r="V1783" t="s">
        <v>152</v>
      </c>
      <c r="W1783" t="s">
        <v>275</v>
      </c>
      <c r="X1783" t="s">
        <v>709</v>
      </c>
      <c r="AC1783" t="s">
        <v>710</v>
      </c>
      <c r="AD1783" t="s">
        <v>53</v>
      </c>
      <c r="AE1783">
        <v>1899</v>
      </c>
      <c r="AF1783">
        <v>1945</v>
      </c>
      <c r="AI1783" t="e">
        <f>VLOOKUP(I1783,Current!J:Q,2,0)</f>
        <v>#N/A</v>
      </c>
      <c r="AK1783" t="s">
        <v>11775</v>
      </c>
      <c r="AL1783">
        <f t="shared" si="27"/>
        <v>0</v>
      </c>
    </row>
    <row r="1784" spans="1:38" hidden="1" x14ac:dyDescent="0.25">
      <c r="A1784" s="1">
        <v>1782</v>
      </c>
      <c r="B1784">
        <v>1782</v>
      </c>
      <c r="C1784">
        <v>12</v>
      </c>
      <c r="D1784" t="s">
        <v>4806</v>
      </c>
      <c r="E1784" t="s">
        <v>4062</v>
      </c>
      <c r="G1784" t="s">
        <v>4807</v>
      </c>
      <c r="H1784" t="s">
        <v>4808</v>
      </c>
      <c r="I1784" t="s">
        <v>4809</v>
      </c>
      <c r="J1784" t="s">
        <v>36</v>
      </c>
      <c r="L1784" t="s">
        <v>12170</v>
      </c>
      <c r="M1784" t="s">
        <v>38</v>
      </c>
      <c r="N1784" t="s">
        <v>4807</v>
      </c>
      <c r="O1784" t="s">
        <v>4808</v>
      </c>
      <c r="P1784" t="s">
        <v>143</v>
      </c>
      <c r="Q1784" t="s">
        <v>524</v>
      </c>
      <c r="V1784" t="s">
        <v>525</v>
      </c>
      <c r="W1784" t="s">
        <v>230</v>
      </c>
      <c r="X1784" t="s">
        <v>64</v>
      </c>
      <c r="AC1784" t="s">
        <v>65</v>
      </c>
      <c r="AD1784" t="s">
        <v>53</v>
      </c>
      <c r="AE1784">
        <v>1871</v>
      </c>
      <c r="AF1784">
        <v>1901</v>
      </c>
      <c r="AI1784" t="e">
        <f>VLOOKUP(I1784,Current!J:Q,2,0)</f>
        <v>#N/A</v>
      </c>
      <c r="AK1784" t="s">
        <v>11775</v>
      </c>
      <c r="AL1784">
        <f t="shared" si="27"/>
        <v>0</v>
      </c>
    </row>
    <row r="1785" spans="1:38" hidden="1" x14ac:dyDescent="0.25">
      <c r="A1785" s="1">
        <v>1783</v>
      </c>
      <c r="B1785">
        <v>1783</v>
      </c>
      <c r="C1785">
        <v>13</v>
      </c>
      <c r="D1785" t="s">
        <v>4806</v>
      </c>
      <c r="E1785" t="s">
        <v>4062</v>
      </c>
      <c r="G1785" t="s">
        <v>4810</v>
      </c>
      <c r="H1785" t="s">
        <v>4811</v>
      </c>
      <c r="I1785" t="s">
        <v>4809</v>
      </c>
      <c r="J1785" t="s">
        <v>83</v>
      </c>
      <c r="L1785" t="s">
        <v>12170</v>
      </c>
      <c r="M1785" t="s">
        <v>38</v>
      </c>
      <c r="N1785" t="s">
        <v>4810</v>
      </c>
      <c r="O1785" t="s">
        <v>4811</v>
      </c>
      <c r="P1785" t="s">
        <v>386</v>
      </c>
      <c r="Q1785" t="s">
        <v>316</v>
      </c>
      <c r="V1785" t="s">
        <v>317</v>
      </c>
      <c r="W1785" t="s">
        <v>48</v>
      </c>
      <c r="X1785" t="s">
        <v>276</v>
      </c>
      <c r="AC1785" t="s">
        <v>277</v>
      </c>
      <c r="AD1785" t="s">
        <v>53</v>
      </c>
      <c r="AE1785">
        <v>1880</v>
      </c>
      <c r="AF1785">
        <v>1902</v>
      </c>
      <c r="AI1785" t="e">
        <f>VLOOKUP(I1785,Current!J:Q,2,0)</f>
        <v>#N/A</v>
      </c>
      <c r="AK1785" t="s">
        <v>11775</v>
      </c>
      <c r="AL1785">
        <f t="shared" si="27"/>
        <v>0</v>
      </c>
    </row>
    <row r="1786" spans="1:38" hidden="1" x14ac:dyDescent="0.25">
      <c r="A1786" s="1">
        <v>1784</v>
      </c>
      <c r="B1786">
        <v>1784</v>
      </c>
      <c r="C1786">
        <v>14</v>
      </c>
      <c r="D1786" t="s">
        <v>4806</v>
      </c>
      <c r="E1786" t="s">
        <v>4062</v>
      </c>
      <c r="G1786" t="s">
        <v>4812</v>
      </c>
      <c r="H1786" t="s">
        <v>4813</v>
      </c>
      <c r="I1786" t="s">
        <v>4814</v>
      </c>
      <c r="J1786" t="s">
        <v>55</v>
      </c>
      <c r="L1786" t="s">
        <v>12170</v>
      </c>
      <c r="M1786" t="s">
        <v>38</v>
      </c>
      <c r="N1786" t="s">
        <v>4812</v>
      </c>
      <c r="O1786" t="s">
        <v>4813</v>
      </c>
      <c r="P1786" t="s">
        <v>374</v>
      </c>
      <c r="Q1786" t="s">
        <v>249</v>
      </c>
      <c r="V1786" t="s">
        <v>250</v>
      </c>
      <c r="W1786" t="s">
        <v>102</v>
      </c>
      <c r="X1786" t="s">
        <v>1080</v>
      </c>
      <c r="AC1786" t="s">
        <v>1081</v>
      </c>
      <c r="AD1786" t="s">
        <v>53</v>
      </c>
      <c r="AE1786">
        <v>1891</v>
      </c>
      <c r="AF1786">
        <v>1959</v>
      </c>
      <c r="AI1786" t="e">
        <f>VLOOKUP(I1786,Current!J:Q,2,0)</f>
        <v>#N/A</v>
      </c>
      <c r="AK1786" t="s">
        <v>11775</v>
      </c>
      <c r="AL1786">
        <f t="shared" si="27"/>
        <v>0</v>
      </c>
    </row>
    <row r="1787" spans="1:38" hidden="1" x14ac:dyDescent="0.25">
      <c r="A1787" s="1">
        <v>1785</v>
      </c>
      <c r="B1787">
        <v>1785</v>
      </c>
      <c r="C1787">
        <v>15</v>
      </c>
      <c r="D1787" t="s">
        <v>4815</v>
      </c>
      <c r="E1787" t="s">
        <v>4229</v>
      </c>
      <c r="G1787" t="s">
        <v>4816</v>
      </c>
      <c r="H1787" t="s">
        <v>4817</v>
      </c>
      <c r="I1787" t="s">
        <v>4818</v>
      </c>
      <c r="J1787" t="s">
        <v>36</v>
      </c>
      <c r="L1787" t="s">
        <v>12170</v>
      </c>
      <c r="M1787" t="s">
        <v>38</v>
      </c>
      <c r="N1787" t="s">
        <v>4816</v>
      </c>
      <c r="O1787" t="s">
        <v>4817</v>
      </c>
      <c r="P1787" t="s">
        <v>48</v>
      </c>
      <c r="Q1787" t="s">
        <v>158</v>
      </c>
      <c r="V1787" t="s">
        <v>1194</v>
      </c>
      <c r="W1787" t="s">
        <v>160</v>
      </c>
      <c r="AC1787" t="s">
        <v>359</v>
      </c>
      <c r="AD1787" t="s">
        <v>53</v>
      </c>
      <c r="AE1787">
        <v>1882</v>
      </c>
      <c r="AF1787">
        <v>1903</v>
      </c>
      <c r="AI1787" t="e">
        <f>VLOOKUP(I1787,Current!J:Q,2,0)</f>
        <v>#N/A</v>
      </c>
      <c r="AK1787" t="s">
        <v>11775</v>
      </c>
      <c r="AL1787">
        <f t="shared" si="27"/>
        <v>0</v>
      </c>
    </row>
    <row r="1788" spans="1:38" hidden="1" x14ac:dyDescent="0.25">
      <c r="A1788" s="1">
        <v>1786</v>
      </c>
      <c r="B1788">
        <v>1786</v>
      </c>
      <c r="C1788">
        <v>16</v>
      </c>
      <c r="D1788" t="s">
        <v>4815</v>
      </c>
      <c r="E1788" t="s">
        <v>4229</v>
      </c>
      <c r="G1788" t="s">
        <v>4489</v>
      </c>
      <c r="H1788" t="s">
        <v>4817</v>
      </c>
      <c r="I1788" t="s">
        <v>4819</v>
      </c>
      <c r="J1788" t="s">
        <v>83</v>
      </c>
      <c r="L1788" t="s">
        <v>12170</v>
      </c>
      <c r="M1788" t="s">
        <v>38</v>
      </c>
      <c r="N1788" t="s">
        <v>4489</v>
      </c>
      <c r="O1788" t="s">
        <v>4817</v>
      </c>
      <c r="P1788" t="s">
        <v>210</v>
      </c>
      <c r="Q1788" t="s">
        <v>158</v>
      </c>
      <c r="V1788" t="s">
        <v>1194</v>
      </c>
      <c r="W1788" t="s">
        <v>160</v>
      </c>
      <c r="AC1788" t="s">
        <v>359</v>
      </c>
      <c r="AD1788" t="s">
        <v>53</v>
      </c>
      <c r="AE1788">
        <v>1882</v>
      </c>
      <c r="AF1788">
        <v>1903</v>
      </c>
      <c r="AI1788" t="e">
        <f>VLOOKUP(I1788,Current!J:Q,2,0)</f>
        <v>#N/A</v>
      </c>
      <c r="AK1788" t="s">
        <v>11775</v>
      </c>
      <c r="AL1788">
        <f t="shared" si="27"/>
        <v>0</v>
      </c>
    </row>
    <row r="1789" spans="1:38" hidden="1" x14ac:dyDescent="0.25">
      <c r="A1789" s="1">
        <v>1787</v>
      </c>
      <c r="B1789">
        <v>1787</v>
      </c>
      <c r="C1789">
        <v>17</v>
      </c>
      <c r="D1789" t="s">
        <v>4815</v>
      </c>
      <c r="E1789" t="s">
        <v>4229</v>
      </c>
      <c r="G1789" t="s">
        <v>4820</v>
      </c>
      <c r="H1789" t="s">
        <v>4821</v>
      </c>
      <c r="I1789" t="s">
        <v>4822</v>
      </c>
      <c r="J1789" t="s">
        <v>55</v>
      </c>
      <c r="L1789" t="s">
        <v>12170</v>
      </c>
      <c r="M1789" t="s">
        <v>38</v>
      </c>
      <c r="N1789" t="s">
        <v>4820</v>
      </c>
      <c r="O1789" t="s">
        <v>4821</v>
      </c>
      <c r="P1789" t="s">
        <v>170</v>
      </c>
      <c r="Q1789" t="s">
        <v>275</v>
      </c>
      <c r="R1789" t="s">
        <v>234</v>
      </c>
      <c r="V1789" t="s">
        <v>4823</v>
      </c>
      <c r="W1789" t="s">
        <v>170</v>
      </c>
      <c r="X1789" t="s">
        <v>93</v>
      </c>
      <c r="Y1789" t="s">
        <v>181</v>
      </c>
      <c r="AC1789" t="s">
        <v>4824</v>
      </c>
      <c r="AD1789" t="s">
        <v>53</v>
      </c>
      <c r="AE1789">
        <v>1892</v>
      </c>
      <c r="AF1789">
        <v>1892</v>
      </c>
      <c r="AG1789">
        <v>1898</v>
      </c>
      <c r="AH1789">
        <v>1950</v>
      </c>
      <c r="AI1789" t="e">
        <f>VLOOKUP(I1789,Current!J:Q,2,0)</f>
        <v>#N/A</v>
      </c>
      <c r="AK1789" t="s">
        <v>11775</v>
      </c>
      <c r="AL1789">
        <f t="shared" si="27"/>
        <v>0</v>
      </c>
    </row>
    <row r="1790" spans="1:38" hidden="1" x14ac:dyDescent="0.25">
      <c r="A1790" s="1">
        <v>1788</v>
      </c>
      <c r="B1790">
        <v>1788</v>
      </c>
      <c r="C1790">
        <v>18</v>
      </c>
      <c r="D1790" t="s">
        <v>4825</v>
      </c>
      <c r="E1790" t="s">
        <v>4229</v>
      </c>
      <c r="G1790" t="s">
        <v>4826</v>
      </c>
      <c r="H1790" t="s">
        <v>4827</v>
      </c>
      <c r="I1790" t="s">
        <v>4828</v>
      </c>
      <c r="J1790" t="s">
        <v>36</v>
      </c>
      <c r="L1790" t="s">
        <v>12170</v>
      </c>
      <c r="M1790" t="s">
        <v>38</v>
      </c>
      <c r="N1790" t="s">
        <v>4826</v>
      </c>
      <c r="O1790" t="s">
        <v>4827</v>
      </c>
      <c r="P1790" t="s">
        <v>210</v>
      </c>
      <c r="Q1790" t="s">
        <v>1374</v>
      </c>
      <c r="V1790" t="s">
        <v>1375</v>
      </c>
      <c r="W1790" t="s">
        <v>78</v>
      </c>
      <c r="X1790" t="s">
        <v>180</v>
      </c>
      <c r="AC1790" t="s">
        <v>499</v>
      </c>
      <c r="AD1790" t="s">
        <v>53</v>
      </c>
      <c r="AE1790">
        <v>1889</v>
      </c>
      <c r="AF1790">
        <v>1904</v>
      </c>
      <c r="AI1790" t="e">
        <f>VLOOKUP(I1790,Current!J:Q,2,0)</f>
        <v>#N/A</v>
      </c>
      <c r="AK1790" t="s">
        <v>11775</v>
      </c>
      <c r="AL1790">
        <f t="shared" si="27"/>
        <v>0</v>
      </c>
    </row>
    <row r="1791" spans="1:38" hidden="1" x14ac:dyDescent="0.25">
      <c r="A1791" s="1">
        <v>1789</v>
      </c>
      <c r="B1791">
        <v>1789</v>
      </c>
      <c r="C1791">
        <v>19</v>
      </c>
      <c r="D1791" t="s">
        <v>4825</v>
      </c>
      <c r="E1791" t="s">
        <v>4062</v>
      </c>
      <c r="G1791" t="s">
        <v>4829</v>
      </c>
      <c r="H1791" t="s">
        <v>4830</v>
      </c>
      <c r="I1791" t="s">
        <v>4831</v>
      </c>
      <c r="J1791" t="s">
        <v>55</v>
      </c>
      <c r="L1791" t="s">
        <v>12170</v>
      </c>
      <c r="M1791" t="s">
        <v>38</v>
      </c>
      <c r="N1791" t="s">
        <v>4829</v>
      </c>
      <c r="O1791" t="s">
        <v>4830</v>
      </c>
      <c r="P1791" t="s">
        <v>575</v>
      </c>
      <c r="Q1791" t="s">
        <v>180</v>
      </c>
      <c r="V1791" t="s">
        <v>499</v>
      </c>
      <c r="W1791" t="s">
        <v>386</v>
      </c>
      <c r="X1791" t="s">
        <v>1170</v>
      </c>
      <c r="AC1791" t="s">
        <v>1448</v>
      </c>
      <c r="AD1791" t="s">
        <v>53</v>
      </c>
      <c r="AE1791">
        <v>1904</v>
      </c>
      <c r="AF1791">
        <v>1924</v>
      </c>
      <c r="AI1791" t="e">
        <f>VLOOKUP(I1791,Current!J:Q,2,0)</f>
        <v>#N/A</v>
      </c>
      <c r="AK1791" t="s">
        <v>11775</v>
      </c>
      <c r="AL1791">
        <f t="shared" si="27"/>
        <v>0</v>
      </c>
    </row>
    <row r="1792" spans="1:38" hidden="1" x14ac:dyDescent="0.25">
      <c r="A1792" s="1">
        <v>1790</v>
      </c>
      <c r="B1792">
        <v>1790</v>
      </c>
      <c r="C1792">
        <v>20</v>
      </c>
      <c r="D1792" t="s">
        <v>4832</v>
      </c>
      <c r="G1792" t="s">
        <v>4833</v>
      </c>
      <c r="H1792" t="s">
        <v>4834</v>
      </c>
      <c r="I1792" t="s">
        <v>4835</v>
      </c>
      <c r="J1792" t="s">
        <v>36</v>
      </c>
      <c r="L1792" t="s">
        <v>12170</v>
      </c>
      <c r="M1792" t="s">
        <v>38</v>
      </c>
      <c r="N1792" t="s">
        <v>4833</v>
      </c>
      <c r="O1792" t="s">
        <v>4834</v>
      </c>
      <c r="P1792" t="s">
        <v>509</v>
      </c>
      <c r="Q1792" t="s">
        <v>158</v>
      </c>
      <c r="V1792" t="s">
        <v>1194</v>
      </c>
      <c r="W1792" t="s">
        <v>631</v>
      </c>
      <c r="X1792" t="s">
        <v>249</v>
      </c>
      <c r="AC1792" t="s">
        <v>250</v>
      </c>
      <c r="AD1792" t="s">
        <v>53</v>
      </c>
      <c r="AE1792">
        <v>1882</v>
      </c>
      <c r="AF1792">
        <v>1891</v>
      </c>
      <c r="AI1792" t="e">
        <f>VLOOKUP(I1792,Current!J:Q,2,0)</f>
        <v>#N/A</v>
      </c>
      <c r="AK1792" t="s">
        <v>11775</v>
      </c>
      <c r="AL1792">
        <f t="shared" si="27"/>
        <v>0</v>
      </c>
    </row>
    <row r="1793" spans="1:38" hidden="1" x14ac:dyDescent="0.25">
      <c r="A1793" s="1">
        <v>1791</v>
      </c>
      <c r="B1793">
        <v>1791</v>
      </c>
      <c r="C1793">
        <v>21</v>
      </c>
      <c r="D1793" t="s">
        <v>4832</v>
      </c>
      <c r="E1793" t="s">
        <v>4836</v>
      </c>
      <c r="G1793" t="s">
        <v>4837</v>
      </c>
      <c r="H1793" t="s">
        <v>4838</v>
      </c>
      <c r="I1793" t="s">
        <v>4839</v>
      </c>
      <c r="J1793" t="s">
        <v>55</v>
      </c>
      <c r="L1793" t="s">
        <v>12170</v>
      </c>
      <c r="M1793" t="s">
        <v>38</v>
      </c>
      <c r="N1793" t="s">
        <v>4837</v>
      </c>
      <c r="O1793" t="s">
        <v>4838</v>
      </c>
      <c r="P1793" t="s">
        <v>159</v>
      </c>
      <c r="Q1793" t="s">
        <v>160</v>
      </c>
      <c r="V1793" t="s">
        <v>359</v>
      </c>
      <c r="W1793" t="s">
        <v>275</v>
      </c>
      <c r="X1793" t="s">
        <v>180</v>
      </c>
      <c r="AC1793" t="s">
        <v>499</v>
      </c>
      <c r="AD1793" t="s">
        <v>53</v>
      </c>
      <c r="AE1793">
        <v>1903</v>
      </c>
      <c r="AF1793">
        <v>1904</v>
      </c>
      <c r="AI1793" t="e">
        <f>VLOOKUP(I1793,Current!J:Q,2,0)</f>
        <v>#N/A</v>
      </c>
      <c r="AK1793" t="s">
        <v>11775</v>
      </c>
      <c r="AL1793">
        <f t="shared" si="27"/>
        <v>0</v>
      </c>
    </row>
    <row r="1794" spans="1:38" hidden="1" x14ac:dyDescent="0.25">
      <c r="A1794" s="1">
        <v>1792</v>
      </c>
      <c r="B1794">
        <v>1792</v>
      </c>
      <c r="C1794">
        <v>22</v>
      </c>
      <c r="D1794" t="s">
        <v>4840</v>
      </c>
      <c r="E1794" t="s">
        <v>4187</v>
      </c>
      <c r="G1794" t="s">
        <v>4841</v>
      </c>
      <c r="H1794" t="s">
        <v>4842</v>
      </c>
      <c r="I1794" t="s">
        <v>4843</v>
      </c>
      <c r="J1794" t="s">
        <v>55</v>
      </c>
      <c r="L1794" t="s">
        <v>12170</v>
      </c>
      <c r="M1794" t="s">
        <v>38</v>
      </c>
      <c r="N1794" t="s">
        <v>4841</v>
      </c>
      <c r="O1794" t="s">
        <v>4842</v>
      </c>
      <c r="P1794" t="s">
        <v>631</v>
      </c>
      <c r="Q1794" t="s">
        <v>234</v>
      </c>
      <c r="V1794" t="s">
        <v>237</v>
      </c>
      <c r="W1794" t="s">
        <v>380</v>
      </c>
      <c r="X1794" t="s">
        <v>119</v>
      </c>
      <c r="AC1794" t="s">
        <v>120</v>
      </c>
      <c r="AD1794" t="s">
        <v>53</v>
      </c>
      <c r="AE1794">
        <v>1898</v>
      </c>
      <c r="AF1794">
        <v>1939</v>
      </c>
      <c r="AI1794" t="e">
        <f>VLOOKUP(I1794,Current!J:Q,2,0)</f>
        <v>#N/A</v>
      </c>
      <c r="AK1794" t="s">
        <v>11775</v>
      </c>
      <c r="AL1794">
        <f t="shared" ref="AL1794:AL1857" si="28">IF(AND(AD1794=$AJ$4,AJ1794&lt;&gt;$AJ$4,V1794&lt;&gt;$V$2),1,IF(AND(AD1794=$AJ$4,AJ1794&lt;&gt;$AJ$4,V1794=$V$2),2,0))</f>
        <v>0</v>
      </c>
    </row>
    <row r="1795" spans="1:38" hidden="1" x14ac:dyDescent="0.25">
      <c r="A1795" s="1">
        <v>1793</v>
      </c>
      <c r="B1795">
        <v>1793</v>
      </c>
      <c r="C1795">
        <v>23</v>
      </c>
      <c r="D1795" t="s">
        <v>4844</v>
      </c>
      <c r="E1795" t="s">
        <v>4545</v>
      </c>
      <c r="G1795" t="s">
        <v>4845</v>
      </c>
      <c r="H1795" t="s">
        <v>4846</v>
      </c>
      <c r="I1795" t="s">
        <v>4847</v>
      </c>
      <c r="J1795" t="s">
        <v>36</v>
      </c>
      <c r="L1795" t="s">
        <v>12170</v>
      </c>
      <c r="M1795" t="s">
        <v>38</v>
      </c>
      <c r="N1795" t="s">
        <v>4845</v>
      </c>
      <c r="O1795" t="s">
        <v>4846</v>
      </c>
      <c r="P1795" t="s">
        <v>143</v>
      </c>
      <c r="Q1795" t="s">
        <v>158</v>
      </c>
      <c r="V1795" t="s">
        <v>1194</v>
      </c>
      <c r="W1795" t="s">
        <v>48</v>
      </c>
      <c r="X1795" t="s">
        <v>72</v>
      </c>
      <c r="AC1795" t="s">
        <v>73</v>
      </c>
      <c r="AD1795" t="s">
        <v>53</v>
      </c>
      <c r="AE1795">
        <v>1882</v>
      </c>
      <c r="AF1795">
        <v>1888</v>
      </c>
      <c r="AI1795" t="e">
        <f>VLOOKUP(I1795,Current!J:Q,2,0)</f>
        <v>#N/A</v>
      </c>
      <c r="AK1795" t="s">
        <v>11775</v>
      </c>
      <c r="AL1795">
        <f t="shared" si="28"/>
        <v>0</v>
      </c>
    </row>
    <row r="1796" spans="1:38" hidden="1" x14ac:dyDescent="0.25">
      <c r="A1796" s="1">
        <v>1794</v>
      </c>
      <c r="B1796">
        <v>1794</v>
      </c>
      <c r="C1796">
        <v>24</v>
      </c>
      <c r="D1796" t="s">
        <v>4844</v>
      </c>
      <c r="E1796" t="s">
        <v>4545</v>
      </c>
      <c r="G1796" t="s">
        <v>4848</v>
      </c>
      <c r="H1796" t="s">
        <v>4849</v>
      </c>
      <c r="I1796" t="s">
        <v>4847</v>
      </c>
      <c r="J1796" t="s">
        <v>83</v>
      </c>
      <c r="L1796" t="s">
        <v>12170</v>
      </c>
      <c r="M1796" t="s">
        <v>38</v>
      </c>
      <c r="N1796" t="s">
        <v>4848</v>
      </c>
      <c r="O1796" t="s">
        <v>4849</v>
      </c>
      <c r="P1796" t="s">
        <v>374</v>
      </c>
      <c r="Q1796" t="s">
        <v>362</v>
      </c>
      <c r="V1796" t="s">
        <v>363</v>
      </c>
      <c r="W1796" t="s">
        <v>131</v>
      </c>
      <c r="X1796" t="s">
        <v>276</v>
      </c>
      <c r="AC1796" t="s">
        <v>277</v>
      </c>
      <c r="AD1796" t="s">
        <v>53</v>
      </c>
      <c r="AE1796">
        <v>1883</v>
      </c>
      <c r="AF1796">
        <v>1902</v>
      </c>
      <c r="AI1796" t="e">
        <f>VLOOKUP(I1796,Current!J:Q,2,0)</f>
        <v>#N/A</v>
      </c>
      <c r="AK1796" t="s">
        <v>11775</v>
      </c>
      <c r="AL1796">
        <f t="shared" si="28"/>
        <v>0</v>
      </c>
    </row>
    <row r="1797" spans="1:38" hidden="1" x14ac:dyDescent="0.25">
      <c r="A1797" s="1">
        <v>1795</v>
      </c>
      <c r="B1797">
        <v>1795</v>
      </c>
      <c r="C1797">
        <v>25</v>
      </c>
      <c r="D1797" t="s">
        <v>4844</v>
      </c>
      <c r="E1797" t="s">
        <v>4545</v>
      </c>
      <c r="G1797" t="s">
        <v>4850</v>
      </c>
      <c r="H1797" t="s">
        <v>4851</v>
      </c>
      <c r="I1797" t="s">
        <v>4847</v>
      </c>
      <c r="J1797" t="s">
        <v>55</v>
      </c>
      <c r="L1797" t="s">
        <v>12170</v>
      </c>
      <c r="M1797" t="s">
        <v>38</v>
      </c>
      <c r="N1797" t="s">
        <v>4850</v>
      </c>
      <c r="O1797" t="s">
        <v>4851</v>
      </c>
      <c r="P1797" t="s">
        <v>380</v>
      </c>
      <c r="Q1797" t="s">
        <v>64</v>
      </c>
      <c r="V1797" t="s">
        <v>65</v>
      </c>
      <c r="W1797" t="s">
        <v>198</v>
      </c>
      <c r="X1797" t="s">
        <v>337</v>
      </c>
      <c r="AC1797" t="s">
        <v>338</v>
      </c>
      <c r="AD1797" t="s">
        <v>53</v>
      </c>
      <c r="AE1797">
        <v>1901</v>
      </c>
      <c r="AF1797">
        <v>1940</v>
      </c>
      <c r="AI1797" t="e">
        <f>VLOOKUP(I1797,Current!J:Q,2,0)</f>
        <v>#N/A</v>
      </c>
      <c r="AK1797" t="s">
        <v>11775</v>
      </c>
      <c r="AL1797">
        <f t="shared" si="28"/>
        <v>0</v>
      </c>
    </row>
    <row r="1798" spans="1:38" hidden="1" x14ac:dyDescent="0.25">
      <c r="A1798" s="1">
        <v>1796</v>
      </c>
      <c r="B1798">
        <v>1796</v>
      </c>
      <c r="C1798">
        <v>26</v>
      </c>
      <c r="D1798" t="s">
        <v>4852</v>
      </c>
      <c r="E1798" t="s">
        <v>4853</v>
      </c>
      <c r="G1798" t="s">
        <v>4854</v>
      </c>
      <c r="H1798" t="s">
        <v>4855</v>
      </c>
      <c r="I1798" t="s">
        <v>4856</v>
      </c>
      <c r="J1798" t="s">
        <v>55</v>
      </c>
      <c r="L1798" t="s">
        <v>12170</v>
      </c>
      <c r="M1798" t="s">
        <v>38</v>
      </c>
      <c r="N1798" t="s">
        <v>4854</v>
      </c>
      <c r="O1798" t="s">
        <v>4855</v>
      </c>
      <c r="P1798" t="s">
        <v>179</v>
      </c>
      <c r="Q1798" t="s">
        <v>160</v>
      </c>
      <c r="V1798" t="s">
        <v>359</v>
      </c>
      <c r="W1798" t="s">
        <v>269</v>
      </c>
      <c r="X1798" t="s">
        <v>183</v>
      </c>
      <c r="AC1798" t="s">
        <v>581</v>
      </c>
      <c r="AD1798" t="s">
        <v>53</v>
      </c>
      <c r="AE1798">
        <v>1903</v>
      </c>
      <c r="AF1798">
        <v>1934</v>
      </c>
      <c r="AI1798" t="e">
        <f>VLOOKUP(I1798,Current!J:Q,2,0)</f>
        <v>#N/A</v>
      </c>
      <c r="AK1798" t="s">
        <v>11775</v>
      </c>
      <c r="AL1798">
        <f t="shared" si="28"/>
        <v>0</v>
      </c>
    </row>
    <row r="1799" spans="1:38" hidden="1" x14ac:dyDescent="0.25">
      <c r="A1799" s="1">
        <v>1797</v>
      </c>
      <c r="B1799">
        <v>1797</v>
      </c>
      <c r="C1799">
        <v>27</v>
      </c>
      <c r="D1799" t="s">
        <v>4857</v>
      </c>
      <c r="G1799" t="s">
        <v>4858</v>
      </c>
      <c r="H1799" t="s">
        <v>4859</v>
      </c>
      <c r="I1799" t="s">
        <v>4860</v>
      </c>
      <c r="J1799" t="s">
        <v>4861</v>
      </c>
      <c r="L1799" t="s">
        <v>12170</v>
      </c>
      <c r="M1799" t="s">
        <v>38</v>
      </c>
      <c r="N1799" t="s">
        <v>4858</v>
      </c>
      <c r="O1799" t="s">
        <v>4859</v>
      </c>
      <c r="P1799" t="s">
        <v>229</v>
      </c>
      <c r="Q1799" t="s">
        <v>461</v>
      </c>
      <c r="V1799" t="s">
        <v>462</v>
      </c>
      <c r="W1799" t="s">
        <v>84</v>
      </c>
      <c r="X1799" t="s">
        <v>222</v>
      </c>
      <c r="AC1799" t="s">
        <v>223</v>
      </c>
      <c r="AD1799" t="s">
        <v>53</v>
      </c>
      <c r="AE1799">
        <v>1874</v>
      </c>
      <c r="AF1799">
        <v>1905</v>
      </c>
      <c r="AI1799" t="e">
        <f>VLOOKUP(I1799,Current!J:Q,2,0)</f>
        <v>#N/A</v>
      </c>
      <c r="AK1799" t="s">
        <v>11775</v>
      </c>
      <c r="AL1799">
        <f t="shared" si="28"/>
        <v>0</v>
      </c>
    </row>
    <row r="1800" spans="1:38" hidden="1" x14ac:dyDescent="0.25">
      <c r="A1800" s="1">
        <v>1798</v>
      </c>
      <c r="B1800">
        <v>1798</v>
      </c>
      <c r="C1800">
        <v>28</v>
      </c>
      <c r="D1800" t="s">
        <v>4862</v>
      </c>
      <c r="G1800" t="s">
        <v>4863</v>
      </c>
      <c r="H1800" t="s">
        <v>4864</v>
      </c>
      <c r="I1800" t="s">
        <v>4865</v>
      </c>
      <c r="J1800" t="s">
        <v>55</v>
      </c>
      <c r="L1800" t="s">
        <v>12170</v>
      </c>
      <c r="M1800" t="s">
        <v>38</v>
      </c>
      <c r="N1800" t="s">
        <v>4863</v>
      </c>
      <c r="O1800" t="s">
        <v>4864</v>
      </c>
      <c r="P1800" t="s">
        <v>374</v>
      </c>
      <c r="Q1800" t="s">
        <v>211</v>
      </c>
      <c r="V1800" t="s">
        <v>212</v>
      </c>
      <c r="W1800" t="s">
        <v>112</v>
      </c>
      <c r="X1800" t="s">
        <v>566</v>
      </c>
      <c r="AC1800" t="s">
        <v>567</v>
      </c>
      <c r="AD1800" t="s">
        <v>53</v>
      </c>
      <c r="AE1800">
        <v>1908</v>
      </c>
      <c r="AF1800">
        <v>1933</v>
      </c>
      <c r="AI1800" t="e">
        <f>VLOOKUP(I1800,Current!J:Q,2,0)</f>
        <v>#N/A</v>
      </c>
      <c r="AK1800" t="s">
        <v>11775</v>
      </c>
      <c r="AL1800">
        <f t="shared" si="28"/>
        <v>0</v>
      </c>
    </row>
    <row r="1801" spans="1:38" hidden="1" x14ac:dyDescent="0.25">
      <c r="A1801" s="1">
        <v>1799</v>
      </c>
      <c r="B1801">
        <v>1799</v>
      </c>
      <c r="C1801">
        <v>29</v>
      </c>
      <c r="D1801" t="s">
        <v>4866</v>
      </c>
      <c r="E1801" t="s">
        <v>4062</v>
      </c>
      <c r="G1801" t="s">
        <v>4867</v>
      </c>
      <c r="H1801" t="s">
        <v>4868</v>
      </c>
      <c r="I1801" t="s">
        <v>4869</v>
      </c>
      <c r="J1801" t="s">
        <v>55</v>
      </c>
      <c r="L1801" t="s">
        <v>12170</v>
      </c>
      <c r="M1801" t="s">
        <v>38</v>
      </c>
      <c r="N1801" t="s">
        <v>4867</v>
      </c>
      <c r="O1801" t="s">
        <v>4868</v>
      </c>
      <c r="P1801" t="s">
        <v>109</v>
      </c>
      <c r="Q1801" t="s">
        <v>180</v>
      </c>
      <c r="V1801" t="s">
        <v>499</v>
      </c>
      <c r="W1801" t="s">
        <v>229</v>
      </c>
      <c r="X1801" t="s">
        <v>235</v>
      </c>
      <c r="AC1801" t="s">
        <v>238</v>
      </c>
      <c r="AD1801" t="s">
        <v>53</v>
      </c>
      <c r="AE1801">
        <v>1904</v>
      </c>
      <c r="AF1801">
        <v>1932</v>
      </c>
      <c r="AI1801" t="e">
        <f>VLOOKUP(I1801,Current!J:Q,2,0)</f>
        <v>#N/A</v>
      </c>
      <c r="AK1801" t="s">
        <v>11775</v>
      </c>
      <c r="AL1801">
        <f t="shared" si="28"/>
        <v>0</v>
      </c>
    </row>
    <row r="1802" spans="1:38" hidden="1" x14ac:dyDescent="0.25">
      <c r="A1802" s="1">
        <v>1800</v>
      </c>
      <c r="B1802">
        <v>1800</v>
      </c>
      <c r="C1802">
        <v>30</v>
      </c>
      <c r="D1802" t="s">
        <v>4870</v>
      </c>
      <c r="E1802" t="s">
        <v>4062</v>
      </c>
      <c r="G1802" t="s">
        <v>4871</v>
      </c>
      <c r="H1802" t="s">
        <v>4872</v>
      </c>
      <c r="I1802" t="s">
        <v>4873</v>
      </c>
      <c r="J1802" t="s">
        <v>55</v>
      </c>
      <c r="L1802" t="s">
        <v>12170</v>
      </c>
      <c r="M1802" t="s">
        <v>38</v>
      </c>
      <c r="N1802" t="s">
        <v>4871</v>
      </c>
      <c r="O1802" t="s">
        <v>4872</v>
      </c>
      <c r="P1802" t="s">
        <v>198</v>
      </c>
      <c r="Q1802" t="s">
        <v>542</v>
      </c>
      <c r="V1802" t="s">
        <v>547</v>
      </c>
      <c r="W1802" t="s">
        <v>48</v>
      </c>
      <c r="X1802" t="s">
        <v>79</v>
      </c>
      <c r="AC1802" t="s">
        <v>80</v>
      </c>
      <c r="AD1802" t="s">
        <v>53</v>
      </c>
      <c r="AE1802">
        <v>1906</v>
      </c>
      <c r="AF1802">
        <v>1925</v>
      </c>
      <c r="AI1802" t="e">
        <f>VLOOKUP(I1802,Current!J:Q,2,0)</f>
        <v>#N/A</v>
      </c>
      <c r="AK1802" t="s">
        <v>11775</v>
      </c>
      <c r="AL1802">
        <f t="shared" si="28"/>
        <v>0</v>
      </c>
    </row>
    <row r="1803" spans="1:38" hidden="1" x14ac:dyDescent="0.25">
      <c r="A1803" s="1">
        <v>1801</v>
      </c>
      <c r="B1803">
        <v>1801</v>
      </c>
      <c r="C1803">
        <v>31</v>
      </c>
      <c r="D1803" t="s">
        <v>4874</v>
      </c>
      <c r="E1803" t="s">
        <v>4187</v>
      </c>
      <c r="G1803" t="s">
        <v>4875</v>
      </c>
      <c r="H1803" t="s">
        <v>4876</v>
      </c>
      <c r="I1803" t="s">
        <v>4877</v>
      </c>
      <c r="J1803" t="s">
        <v>55</v>
      </c>
      <c r="L1803" t="s">
        <v>12170</v>
      </c>
      <c r="M1803" t="s">
        <v>38</v>
      </c>
      <c r="N1803" t="s">
        <v>4875</v>
      </c>
      <c r="O1803" t="s">
        <v>4876</v>
      </c>
      <c r="P1803" t="s">
        <v>93</v>
      </c>
      <c r="Q1803" t="s">
        <v>180</v>
      </c>
      <c r="V1803" t="s">
        <v>499</v>
      </c>
      <c r="W1803" t="s">
        <v>275</v>
      </c>
      <c r="X1803" t="s">
        <v>685</v>
      </c>
      <c r="AC1803" t="s">
        <v>686</v>
      </c>
      <c r="AD1803" t="s">
        <v>53</v>
      </c>
      <c r="AE1803">
        <v>1904</v>
      </c>
      <c r="AF1803">
        <v>1931</v>
      </c>
      <c r="AI1803" t="e">
        <f>VLOOKUP(I1803,Current!J:Q,2,0)</f>
        <v>#N/A</v>
      </c>
      <c r="AK1803" t="s">
        <v>11775</v>
      </c>
      <c r="AL1803">
        <f t="shared" si="28"/>
        <v>0</v>
      </c>
    </row>
    <row r="1804" spans="1:38" hidden="1" x14ac:dyDescent="0.25">
      <c r="A1804" s="1">
        <v>1802</v>
      </c>
      <c r="B1804">
        <v>1802</v>
      </c>
      <c r="C1804">
        <v>32</v>
      </c>
      <c r="D1804" t="s">
        <v>4878</v>
      </c>
      <c r="E1804" t="s">
        <v>4062</v>
      </c>
      <c r="G1804" t="s">
        <v>4879</v>
      </c>
      <c r="H1804" t="s">
        <v>4880</v>
      </c>
      <c r="I1804" t="s">
        <v>4881</v>
      </c>
      <c r="J1804" t="s">
        <v>36</v>
      </c>
      <c r="L1804" t="s">
        <v>12170</v>
      </c>
      <c r="M1804" t="s">
        <v>38</v>
      </c>
      <c r="N1804" t="s">
        <v>4879</v>
      </c>
      <c r="O1804" t="s">
        <v>4880</v>
      </c>
      <c r="P1804" t="s">
        <v>93</v>
      </c>
      <c r="Q1804" t="s">
        <v>449</v>
      </c>
      <c r="V1804" t="s">
        <v>450</v>
      </c>
      <c r="W1804" t="s">
        <v>374</v>
      </c>
      <c r="X1804" t="s">
        <v>276</v>
      </c>
      <c r="AC1804" t="s">
        <v>277</v>
      </c>
      <c r="AD1804" t="s">
        <v>53</v>
      </c>
      <c r="AE1804">
        <v>1873</v>
      </c>
      <c r="AF1804">
        <v>1902</v>
      </c>
      <c r="AI1804" t="e">
        <f>VLOOKUP(I1804,Current!J:Q,2,0)</f>
        <v>#N/A</v>
      </c>
      <c r="AK1804" t="s">
        <v>11775</v>
      </c>
      <c r="AL1804">
        <f t="shared" si="28"/>
        <v>0</v>
      </c>
    </row>
    <row r="1805" spans="1:38" hidden="1" x14ac:dyDescent="0.25">
      <c r="A1805" s="1">
        <v>1803</v>
      </c>
      <c r="B1805">
        <v>1803</v>
      </c>
      <c r="C1805">
        <v>33</v>
      </c>
      <c r="D1805" t="s">
        <v>4878</v>
      </c>
      <c r="E1805" t="s">
        <v>4062</v>
      </c>
      <c r="G1805" t="s">
        <v>4882</v>
      </c>
      <c r="H1805" t="s">
        <v>4883</v>
      </c>
      <c r="I1805" t="s">
        <v>4884</v>
      </c>
      <c r="J1805" t="s">
        <v>55</v>
      </c>
      <c r="L1805" t="s">
        <v>12170</v>
      </c>
      <c r="M1805" t="s">
        <v>38</v>
      </c>
      <c r="N1805" t="s">
        <v>4882</v>
      </c>
      <c r="O1805" t="s">
        <v>4883</v>
      </c>
      <c r="P1805" t="s">
        <v>136</v>
      </c>
      <c r="Q1805" t="s">
        <v>151</v>
      </c>
      <c r="V1805" t="s">
        <v>152</v>
      </c>
      <c r="W1805" t="s">
        <v>210</v>
      </c>
      <c r="X1805" t="s">
        <v>737</v>
      </c>
      <c r="AC1805" t="s">
        <v>738</v>
      </c>
      <c r="AD1805" t="s">
        <v>53</v>
      </c>
      <c r="AE1805">
        <v>1899</v>
      </c>
      <c r="AF1805">
        <v>1960</v>
      </c>
      <c r="AI1805" t="e">
        <f>VLOOKUP(I1805,Current!J:Q,2,0)</f>
        <v>#N/A</v>
      </c>
      <c r="AK1805" t="s">
        <v>11775</v>
      </c>
      <c r="AL1805">
        <f t="shared" si="28"/>
        <v>0</v>
      </c>
    </row>
    <row r="1806" spans="1:38" hidden="1" x14ac:dyDescent="0.25">
      <c r="A1806" s="1">
        <v>1804</v>
      </c>
      <c r="B1806">
        <v>1804</v>
      </c>
      <c r="C1806">
        <v>34</v>
      </c>
      <c r="D1806" t="s">
        <v>4878</v>
      </c>
      <c r="E1806" t="s">
        <v>4135</v>
      </c>
      <c r="G1806" t="s">
        <v>4885</v>
      </c>
      <c r="H1806" t="s">
        <v>4886</v>
      </c>
      <c r="I1806" t="s">
        <v>4887</v>
      </c>
      <c r="J1806" t="s">
        <v>55</v>
      </c>
      <c r="L1806" t="s">
        <v>12170</v>
      </c>
      <c r="M1806" t="s">
        <v>38</v>
      </c>
      <c r="N1806" t="s">
        <v>4885</v>
      </c>
      <c r="O1806" t="s">
        <v>4886</v>
      </c>
      <c r="P1806" t="s">
        <v>131</v>
      </c>
      <c r="Q1806" t="s">
        <v>777</v>
      </c>
      <c r="V1806" t="s">
        <v>778</v>
      </c>
      <c r="AC1806" t="s">
        <v>40</v>
      </c>
      <c r="AD1806" t="s">
        <v>96</v>
      </c>
      <c r="AI1806">
        <f>VLOOKUP(I1806,Current!J:Q,2,0)</f>
        <v>1994</v>
      </c>
      <c r="AJ1806" t="s">
        <v>56</v>
      </c>
      <c r="AK1806">
        <v>1994</v>
      </c>
      <c r="AL1806">
        <f t="shared" si="28"/>
        <v>0</v>
      </c>
    </row>
    <row r="1807" spans="1:38" hidden="1" x14ac:dyDescent="0.25">
      <c r="A1807" s="1">
        <v>1805</v>
      </c>
      <c r="B1807">
        <v>1805</v>
      </c>
      <c r="C1807">
        <v>35</v>
      </c>
      <c r="D1807" t="s">
        <v>4888</v>
      </c>
      <c r="E1807" t="s">
        <v>4062</v>
      </c>
      <c r="G1807" t="s">
        <v>4889</v>
      </c>
      <c r="H1807" t="s">
        <v>4890</v>
      </c>
      <c r="I1807" t="s">
        <v>4891</v>
      </c>
      <c r="J1807" t="s">
        <v>55</v>
      </c>
      <c r="L1807" t="s">
        <v>12170</v>
      </c>
      <c r="M1807" t="s">
        <v>38</v>
      </c>
      <c r="N1807" t="s">
        <v>4889</v>
      </c>
      <c r="O1807" t="s">
        <v>4890</v>
      </c>
      <c r="P1807" t="s">
        <v>269</v>
      </c>
      <c r="Q1807" t="s">
        <v>160</v>
      </c>
      <c r="V1807" t="s">
        <v>359</v>
      </c>
      <c r="W1807" t="s">
        <v>230</v>
      </c>
      <c r="X1807" t="s">
        <v>350</v>
      </c>
      <c r="AC1807" t="s">
        <v>351</v>
      </c>
      <c r="AD1807" t="s">
        <v>53</v>
      </c>
      <c r="AE1807">
        <v>1903</v>
      </c>
      <c r="AF1807">
        <v>1949</v>
      </c>
      <c r="AI1807" t="e">
        <f>VLOOKUP(I1807,Current!J:Q,2,0)</f>
        <v>#N/A</v>
      </c>
      <c r="AK1807" t="s">
        <v>11775</v>
      </c>
      <c r="AL1807">
        <f t="shared" si="28"/>
        <v>0</v>
      </c>
    </row>
    <row r="1808" spans="1:38" hidden="1" x14ac:dyDescent="0.25">
      <c r="A1808" s="1">
        <v>1806</v>
      </c>
      <c r="B1808">
        <v>1806</v>
      </c>
      <c r="C1808">
        <v>36</v>
      </c>
      <c r="D1808" t="s">
        <v>4888</v>
      </c>
      <c r="E1808" t="s">
        <v>4892</v>
      </c>
      <c r="G1808" t="s">
        <v>4893</v>
      </c>
      <c r="H1808" t="s">
        <v>4886</v>
      </c>
      <c r="I1808" t="s">
        <v>4887</v>
      </c>
      <c r="J1808" t="s">
        <v>55</v>
      </c>
      <c r="L1808" t="s">
        <v>12170</v>
      </c>
      <c r="M1808" t="s">
        <v>38</v>
      </c>
      <c r="N1808" t="s">
        <v>4893</v>
      </c>
      <c r="O1808" t="s">
        <v>4886</v>
      </c>
      <c r="P1808" t="s">
        <v>78</v>
      </c>
      <c r="Q1808" t="s">
        <v>2967</v>
      </c>
      <c r="V1808" t="s">
        <v>2968</v>
      </c>
      <c r="AC1808" t="s">
        <v>40</v>
      </c>
      <c r="AD1808" t="s">
        <v>96</v>
      </c>
      <c r="AI1808">
        <f>VLOOKUP(I1808,Current!J:Q,2,0)</f>
        <v>1994</v>
      </c>
      <c r="AJ1808" t="s">
        <v>56</v>
      </c>
      <c r="AK1808">
        <v>1994</v>
      </c>
      <c r="AL1808">
        <f t="shared" si="28"/>
        <v>0</v>
      </c>
    </row>
    <row r="1809" spans="1:38" hidden="1" x14ac:dyDescent="0.25">
      <c r="A1809" s="1">
        <v>1807</v>
      </c>
      <c r="B1809">
        <v>1807</v>
      </c>
      <c r="C1809">
        <v>37</v>
      </c>
      <c r="D1809" t="s">
        <v>4894</v>
      </c>
      <c r="E1809" t="s">
        <v>4062</v>
      </c>
      <c r="G1809" t="s">
        <v>4895</v>
      </c>
      <c r="H1809" t="s">
        <v>4896</v>
      </c>
      <c r="I1809" t="s">
        <v>4897</v>
      </c>
      <c r="J1809" t="s">
        <v>55</v>
      </c>
      <c r="L1809" t="s">
        <v>12170</v>
      </c>
      <c r="M1809" t="s">
        <v>38</v>
      </c>
      <c r="N1809" t="s">
        <v>4895</v>
      </c>
      <c r="O1809" t="s">
        <v>4896</v>
      </c>
      <c r="P1809" t="s">
        <v>143</v>
      </c>
      <c r="Q1809" t="s">
        <v>348</v>
      </c>
      <c r="V1809" t="s">
        <v>349</v>
      </c>
      <c r="W1809" t="s">
        <v>112</v>
      </c>
      <c r="X1809" t="s">
        <v>113</v>
      </c>
      <c r="AC1809" t="s">
        <v>114</v>
      </c>
      <c r="AD1809" t="s">
        <v>53</v>
      </c>
      <c r="AE1809">
        <v>1907</v>
      </c>
      <c r="AF1809">
        <v>1929</v>
      </c>
      <c r="AI1809" t="e">
        <f>VLOOKUP(I1809,Current!J:Q,2,0)</f>
        <v>#N/A</v>
      </c>
      <c r="AK1809" t="s">
        <v>11775</v>
      </c>
      <c r="AL1809">
        <f t="shared" si="28"/>
        <v>0</v>
      </c>
    </row>
    <row r="1810" spans="1:38" hidden="1" x14ac:dyDescent="0.25">
      <c r="A1810" s="1">
        <v>1808</v>
      </c>
      <c r="B1810">
        <v>1808</v>
      </c>
      <c r="C1810">
        <v>38</v>
      </c>
      <c r="D1810" t="s">
        <v>4898</v>
      </c>
      <c r="E1810" t="s">
        <v>4899</v>
      </c>
      <c r="G1810" t="s">
        <v>4900</v>
      </c>
      <c r="H1810" t="s">
        <v>4719</v>
      </c>
      <c r="I1810" t="s">
        <v>4901</v>
      </c>
      <c r="J1810" t="s">
        <v>55</v>
      </c>
      <c r="L1810" t="s">
        <v>12170</v>
      </c>
      <c r="M1810" t="s">
        <v>38</v>
      </c>
      <c r="N1810" t="s">
        <v>4900</v>
      </c>
      <c r="O1810" t="s">
        <v>4719</v>
      </c>
      <c r="P1810" t="s">
        <v>380</v>
      </c>
      <c r="Q1810" t="s">
        <v>1170</v>
      </c>
      <c r="V1810" t="s">
        <v>1448</v>
      </c>
      <c r="W1810" t="s">
        <v>275</v>
      </c>
      <c r="X1810" t="s">
        <v>566</v>
      </c>
      <c r="AC1810" t="s">
        <v>567</v>
      </c>
      <c r="AD1810" t="s">
        <v>53</v>
      </c>
      <c r="AE1810">
        <v>1924</v>
      </c>
      <c r="AF1810">
        <v>1933</v>
      </c>
      <c r="AI1810" t="e">
        <f>VLOOKUP(I1810,Current!J:Q,2,0)</f>
        <v>#N/A</v>
      </c>
      <c r="AK1810" t="s">
        <v>11775</v>
      </c>
      <c r="AL1810">
        <f t="shared" si="28"/>
        <v>0</v>
      </c>
    </row>
    <row r="1811" spans="1:38" hidden="1" x14ac:dyDescent="0.25">
      <c r="A1811" s="1">
        <v>1809</v>
      </c>
      <c r="B1811">
        <v>1809</v>
      </c>
      <c r="C1811">
        <v>39</v>
      </c>
      <c r="D1811" t="s">
        <v>4902</v>
      </c>
      <c r="E1811" t="s">
        <v>4062</v>
      </c>
      <c r="G1811" t="s">
        <v>4903</v>
      </c>
      <c r="H1811" t="s">
        <v>4904</v>
      </c>
      <c r="I1811" t="s">
        <v>4905</v>
      </c>
      <c r="J1811" t="s">
        <v>55</v>
      </c>
      <c r="L1811" t="s">
        <v>12170</v>
      </c>
      <c r="M1811" t="s">
        <v>38</v>
      </c>
      <c r="N1811" t="s">
        <v>4903</v>
      </c>
      <c r="O1811" t="s">
        <v>4904</v>
      </c>
      <c r="P1811" t="s">
        <v>269</v>
      </c>
      <c r="Q1811" t="s">
        <v>276</v>
      </c>
      <c r="V1811" t="s">
        <v>277</v>
      </c>
      <c r="W1811" t="s">
        <v>269</v>
      </c>
      <c r="X1811" t="s">
        <v>884</v>
      </c>
      <c r="AC1811" t="s">
        <v>885</v>
      </c>
      <c r="AD1811" t="s">
        <v>53</v>
      </c>
      <c r="AE1811">
        <v>1902</v>
      </c>
      <c r="AF1811">
        <v>1930</v>
      </c>
      <c r="AI1811" t="e">
        <f>VLOOKUP(I1811,Current!J:Q,2,0)</f>
        <v>#N/A</v>
      </c>
      <c r="AK1811" t="s">
        <v>11775</v>
      </c>
      <c r="AL1811">
        <f t="shared" si="28"/>
        <v>0</v>
      </c>
    </row>
    <row r="1812" spans="1:38" hidden="1" x14ac:dyDescent="0.25">
      <c r="A1812" s="1">
        <v>1810</v>
      </c>
      <c r="B1812">
        <v>1810</v>
      </c>
      <c r="C1812">
        <v>40</v>
      </c>
      <c r="D1812" t="s">
        <v>4906</v>
      </c>
      <c r="E1812" t="s">
        <v>4229</v>
      </c>
      <c r="G1812" t="s">
        <v>316</v>
      </c>
      <c r="H1812" t="s">
        <v>35</v>
      </c>
      <c r="I1812" t="s">
        <v>4907</v>
      </c>
      <c r="J1812" t="s">
        <v>36</v>
      </c>
      <c r="L1812" t="s">
        <v>12170</v>
      </c>
      <c r="M1812" t="s">
        <v>38</v>
      </c>
      <c r="N1812" t="s">
        <v>316</v>
      </c>
      <c r="O1812" t="s">
        <v>39</v>
      </c>
      <c r="P1812" t="s">
        <v>316</v>
      </c>
      <c r="V1812" t="s">
        <v>317</v>
      </c>
      <c r="AC1812" t="s">
        <v>40</v>
      </c>
      <c r="AD1812" t="s">
        <v>61</v>
      </c>
      <c r="AI1812" t="e">
        <f>VLOOKUP(I1812,Current!J:Q,2,0)</f>
        <v>#N/A</v>
      </c>
      <c r="AK1812" t="s">
        <v>11775</v>
      </c>
      <c r="AL1812">
        <f t="shared" si="28"/>
        <v>0</v>
      </c>
    </row>
    <row r="1813" spans="1:38" hidden="1" x14ac:dyDescent="0.25">
      <c r="A1813" s="1">
        <v>1811</v>
      </c>
      <c r="B1813">
        <v>1811</v>
      </c>
      <c r="C1813">
        <v>41</v>
      </c>
      <c r="D1813" t="s">
        <v>4906</v>
      </c>
      <c r="E1813" t="s">
        <v>4187</v>
      </c>
      <c r="G1813" t="s">
        <v>4908</v>
      </c>
      <c r="H1813" t="s">
        <v>4909</v>
      </c>
      <c r="I1813" t="s">
        <v>4910</v>
      </c>
      <c r="J1813" t="s">
        <v>55</v>
      </c>
      <c r="L1813" t="s">
        <v>12170</v>
      </c>
      <c r="M1813" t="s">
        <v>38</v>
      </c>
      <c r="N1813" t="s">
        <v>4908</v>
      </c>
      <c r="O1813" t="s">
        <v>4909</v>
      </c>
      <c r="P1813" t="s">
        <v>262</v>
      </c>
      <c r="Q1813" t="s">
        <v>298</v>
      </c>
      <c r="V1813" t="s">
        <v>299</v>
      </c>
      <c r="W1813" t="s">
        <v>143</v>
      </c>
      <c r="X1813" t="s">
        <v>146</v>
      </c>
      <c r="AC1813" t="s">
        <v>147</v>
      </c>
      <c r="AD1813" t="s">
        <v>53</v>
      </c>
      <c r="AE1813">
        <v>1910</v>
      </c>
      <c r="AF1813">
        <v>1935</v>
      </c>
      <c r="AI1813" t="e">
        <f>VLOOKUP(I1813,Current!J:Q,2,0)</f>
        <v>#N/A</v>
      </c>
      <c r="AK1813" t="s">
        <v>11775</v>
      </c>
      <c r="AL1813">
        <f t="shared" si="28"/>
        <v>0</v>
      </c>
    </row>
    <row r="1814" spans="1:38" x14ac:dyDescent="0.25">
      <c r="A1814" s="1">
        <v>1812</v>
      </c>
      <c r="B1814">
        <v>1812</v>
      </c>
      <c r="C1814">
        <v>0</v>
      </c>
      <c r="D1814" t="s">
        <v>4911</v>
      </c>
      <c r="E1814" t="s">
        <v>4062</v>
      </c>
      <c r="G1814" t="s">
        <v>461</v>
      </c>
      <c r="H1814" t="s">
        <v>536</v>
      </c>
      <c r="I1814" t="s">
        <v>4912</v>
      </c>
      <c r="J1814" t="s">
        <v>36</v>
      </c>
      <c r="L1814" t="s">
        <v>12170</v>
      </c>
      <c r="M1814" t="s">
        <v>38</v>
      </c>
      <c r="N1814" t="s">
        <v>461</v>
      </c>
      <c r="O1814" t="s">
        <v>536</v>
      </c>
      <c r="P1814" t="s">
        <v>461</v>
      </c>
      <c r="V1814" t="s">
        <v>462</v>
      </c>
      <c r="W1814" t="s">
        <v>536</v>
      </c>
      <c r="AC1814" t="s">
        <v>537</v>
      </c>
      <c r="AD1814" t="s">
        <v>53</v>
      </c>
      <c r="AE1814">
        <v>1874</v>
      </c>
      <c r="AF1814">
        <v>1900</v>
      </c>
      <c r="AI1814" t="e">
        <f>VLOOKUP(I1814,Current!J:Q,2,0)</f>
        <v>#N/A</v>
      </c>
      <c r="AK1814" t="s">
        <v>11775</v>
      </c>
      <c r="AL1814">
        <f t="shared" si="28"/>
        <v>0</v>
      </c>
    </row>
    <row r="1815" spans="1:38" x14ac:dyDescent="0.25">
      <c r="A1815" s="1">
        <v>1813</v>
      </c>
      <c r="B1815">
        <v>1813</v>
      </c>
      <c r="C1815">
        <v>1</v>
      </c>
      <c r="D1815" t="s">
        <v>4911</v>
      </c>
      <c r="E1815" t="s">
        <v>4914</v>
      </c>
      <c r="G1815" t="s">
        <v>4915</v>
      </c>
      <c r="H1815" t="s">
        <v>4916</v>
      </c>
      <c r="I1815" t="s">
        <v>4917</v>
      </c>
      <c r="J1815" t="s">
        <v>55</v>
      </c>
      <c r="L1815" t="s">
        <v>12170</v>
      </c>
      <c r="M1815" t="s">
        <v>38</v>
      </c>
      <c r="N1815" t="s">
        <v>4915</v>
      </c>
      <c r="O1815" t="s">
        <v>4916</v>
      </c>
      <c r="P1815" t="s">
        <v>159</v>
      </c>
      <c r="Q1815" t="s">
        <v>151</v>
      </c>
      <c r="V1815" t="s">
        <v>152</v>
      </c>
      <c r="W1815" t="s">
        <v>509</v>
      </c>
      <c r="X1815" t="s">
        <v>263</v>
      </c>
      <c r="AC1815" t="s">
        <v>264</v>
      </c>
      <c r="AD1815" t="s">
        <v>53</v>
      </c>
      <c r="AE1815">
        <v>1899</v>
      </c>
      <c r="AF1815">
        <v>1958</v>
      </c>
      <c r="AI1815" t="e">
        <f>VLOOKUP(I1815,Current!J:Q,2,0)</f>
        <v>#N/A</v>
      </c>
      <c r="AK1815" t="s">
        <v>11775</v>
      </c>
      <c r="AL1815">
        <f t="shared" si="28"/>
        <v>0</v>
      </c>
    </row>
    <row r="1816" spans="1:38" x14ac:dyDescent="0.25">
      <c r="A1816" s="1">
        <v>1814</v>
      </c>
      <c r="B1816">
        <v>1814</v>
      </c>
      <c r="C1816">
        <v>2</v>
      </c>
      <c r="D1816" t="s">
        <v>4918</v>
      </c>
      <c r="E1816" t="s">
        <v>4919</v>
      </c>
      <c r="G1816" t="s">
        <v>4920</v>
      </c>
      <c r="H1816" t="s">
        <v>4921</v>
      </c>
      <c r="I1816" t="s">
        <v>4922</v>
      </c>
      <c r="J1816" t="s">
        <v>55</v>
      </c>
      <c r="L1816" t="s">
        <v>12170</v>
      </c>
      <c r="M1816" t="s">
        <v>38</v>
      </c>
      <c r="N1816" t="s">
        <v>4920</v>
      </c>
      <c r="O1816" t="s">
        <v>4921</v>
      </c>
      <c r="P1816" t="s">
        <v>159</v>
      </c>
      <c r="Q1816" t="s">
        <v>180</v>
      </c>
      <c r="V1816" t="s">
        <v>499</v>
      </c>
      <c r="W1816" t="s">
        <v>631</v>
      </c>
      <c r="X1816" t="s">
        <v>199</v>
      </c>
      <c r="AC1816" t="s">
        <v>200</v>
      </c>
      <c r="AD1816" t="s">
        <v>53</v>
      </c>
      <c r="AE1816">
        <v>1904</v>
      </c>
      <c r="AF1816">
        <v>1927</v>
      </c>
      <c r="AI1816" t="e">
        <f>VLOOKUP(I1816,Current!J:Q,2,0)</f>
        <v>#N/A</v>
      </c>
      <c r="AK1816" t="s">
        <v>11775</v>
      </c>
      <c r="AL1816">
        <f t="shared" si="28"/>
        <v>0</v>
      </c>
    </row>
    <row r="1817" spans="1:38" x14ac:dyDescent="0.25">
      <c r="A1817" s="1">
        <v>1815</v>
      </c>
      <c r="B1817">
        <v>1815</v>
      </c>
      <c r="C1817">
        <v>3</v>
      </c>
      <c r="D1817" t="s">
        <v>4923</v>
      </c>
      <c r="E1817" t="s">
        <v>4924</v>
      </c>
      <c r="G1817" t="s">
        <v>4119</v>
      </c>
      <c r="H1817" t="s">
        <v>4925</v>
      </c>
      <c r="I1817" t="s">
        <v>4926</v>
      </c>
      <c r="J1817" t="s">
        <v>55</v>
      </c>
      <c r="L1817" t="s">
        <v>12170</v>
      </c>
      <c r="M1817" t="s">
        <v>38</v>
      </c>
      <c r="N1817" t="s">
        <v>4119</v>
      </c>
      <c r="O1817" t="s">
        <v>4925</v>
      </c>
      <c r="P1817" t="s">
        <v>84</v>
      </c>
      <c r="Q1817" t="s">
        <v>64</v>
      </c>
      <c r="V1817" t="s">
        <v>65</v>
      </c>
      <c r="W1817" t="s">
        <v>269</v>
      </c>
      <c r="X1817" t="s">
        <v>685</v>
      </c>
      <c r="AC1817" t="s">
        <v>686</v>
      </c>
      <c r="AD1817" t="s">
        <v>53</v>
      </c>
      <c r="AE1817">
        <v>1901</v>
      </c>
      <c r="AF1817">
        <v>1931</v>
      </c>
      <c r="AI1817" t="e">
        <f>VLOOKUP(I1817,Current!J:Q,2,0)</f>
        <v>#N/A</v>
      </c>
      <c r="AK1817" t="s">
        <v>11775</v>
      </c>
      <c r="AL1817">
        <f t="shared" si="28"/>
        <v>0</v>
      </c>
    </row>
    <row r="1818" spans="1:38" x14ac:dyDescent="0.25">
      <c r="A1818" s="1">
        <v>1816</v>
      </c>
      <c r="B1818">
        <v>1816</v>
      </c>
      <c r="C1818">
        <v>4</v>
      </c>
      <c r="D1818" t="s">
        <v>4927</v>
      </c>
      <c r="E1818" t="s">
        <v>4928</v>
      </c>
      <c r="G1818" t="s">
        <v>4929</v>
      </c>
      <c r="H1818" t="s">
        <v>222</v>
      </c>
      <c r="I1818" t="s">
        <v>4930</v>
      </c>
      <c r="J1818" t="s">
        <v>55</v>
      </c>
      <c r="L1818" t="s">
        <v>12170</v>
      </c>
      <c r="M1818" t="s">
        <v>38</v>
      </c>
      <c r="N1818" t="s">
        <v>4929</v>
      </c>
      <c r="O1818" t="s">
        <v>222</v>
      </c>
      <c r="P1818" t="s">
        <v>93</v>
      </c>
      <c r="Q1818" t="s">
        <v>370</v>
      </c>
      <c r="V1818" t="s">
        <v>371</v>
      </c>
      <c r="W1818" t="s">
        <v>222</v>
      </c>
      <c r="AC1818" t="s">
        <v>223</v>
      </c>
      <c r="AD1818" t="s">
        <v>53</v>
      </c>
      <c r="AE1818">
        <v>1886</v>
      </c>
      <c r="AF1818">
        <v>1905</v>
      </c>
      <c r="AI1818" t="e">
        <f>VLOOKUP(I1818,Current!J:Q,2,0)</f>
        <v>#N/A</v>
      </c>
      <c r="AK1818" t="s">
        <v>11775</v>
      </c>
      <c r="AL1818">
        <f t="shared" si="28"/>
        <v>0</v>
      </c>
    </row>
    <row r="1819" spans="1:38" x14ac:dyDescent="0.25">
      <c r="A1819" s="1">
        <v>1817</v>
      </c>
      <c r="B1819">
        <v>1817</v>
      </c>
      <c r="C1819">
        <v>5</v>
      </c>
      <c r="D1819" t="s">
        <v>4927</v>
      </c>
      <c r="E1819" t="s">
        <v>4931</v>
      </c>
      <c r="G1819" t="s">
        <v>222</v>
      </c>
      <c r="H1819" t="s">
        <v>146</v>
      </c>
      <c r="I1819" t="s">
        <v>4930</v>
      </c>
      <c r="J1819" t="s">
        <v>36</v>
      </c>
      <c r="L1819" t="s">
        <v>12170</v>
      </c>
      <c r="M1819" t="s">
        <v>38</v>
      </c>
      <c r="N1819" t="s">
        <v>222</v>
      </c>
      <c r="O1819" t="s">
        <v>146</v>
      </c>
      <c r="P1819" t="s">
        <v>222</v>
      </c>
      <c r="V1819" t="s">
        <v>223</v>
      </c>
      <c r="W1819" t="s">
        <v>146</v>
      </c>
      <c r="AC1819" t="s">
        <v>147</v>
      </c>
      <c r="AD1819" t="s">
        <v>53</v>
      </c>
      <c r="AE1819">
        <v>1905</v>
      </c>
      <c r="AF1819">
        <v>1935</v>
      </c>
      <c r="AI1819" t="e">
        <f>VLOOKUP(I1819,Current!J:Q,2,0)</f>
        <v>#N/A</v>
      </c>
      <c r="AK1819" t="s">
        <v>11775</v>
      </c>
      <c r="AL1819">
        <f t="shared" si="28"/>
        <v>0</v>
      </c>
    </row>
    <row r="1820" spans="1:38" x14ac:dyDescent="0.25">
      <c r="A1820" s="1">
        <v>1818</v>
      </c>
      <c r="B1820">
        <v>1818</v>
      </c>
      <c r="C1820">
        <v>6</v>
      </c>
      <c r="D1820" t="s">
        <v>4932</v>
      </c>
      <c r="E1820" t="s">
        <v>4933</v>
      </c>
      <c r="G1820" t="s">
        <v>151</v>
      </c>
      <c r="H1820" t="s">
        <v>4934</v>
      </c>
      <c r="I1820" t="s">
        <v>4935</v>
      </c>
      <c r="J1820" t="s">
        <v>55</v>
      </c>
      <c r="L1820" t="s">
        <v>12170</v>
      </c>
      <c r="M1820" t="s">
        <v>38</v>
      </c>
      <c r="N1820" t="s">
        <v>151</v>
      </c>
      <c r="O1820" t="s">
        <v>4934</v>
      </c>
      <c r="P1820" t="s">
        <v>151</v>
      </c>
      <c r="V1820" t="s">
        <v>152</v>
      </c>
      <c r="W1820" t="s">
        <v>269</v>
      </c>
      <c r="X1820" t="s">
        <v>235</v>
      </c>
      <c r="AC1820" t="s">
        <v>238</v>
      </c>
      <c r="AD1820" t="s">
        <v>53</v>
      </c>
      <c r="AE1820">
        <v>1899</v>
      </c>
      <c r="AF1820">
        <v>1932</v>
      </c>
      <c r="AI1820" t="e">
        <f>VLOOKUP(I1820,Current!J:Q,2,0)</f>
        <v>#N/A</v>
      </c>
      <c r="AK1820" t="s">
        <v>11775</v>
      </c>
      <c r="AL1820">
        <f t="shared" si="28"/>
        <v>0</v>
      </c>
    </row>
    <row r="1821" spans="1:38" x14ac:dyDescent="0.25">
      <c r="A1821" s="1">
        <v>1819</v>
      </c>
      <c r="B1821">
        <v>1819</v>
      </c>
      <c r="C1821">
        <v>7</v>
      </c>
      <c r="D1821" t="s">
        <v>4936</v>
      </c>
      <c r="E1821" t="s">
        <v>4937</v>
      </c>
      <c r="G1821" t="s">
        <v>4938</v>
      </c>
      <c r="H1821" t="s">
        <v>4939</v>
      </c>
      <c r="I1821" t="s">
        <v>4940</v>
      </c>
      <c r="J1821" t="s">
        <v>55</v>
      </c>
      <c r="L1821" t="s">
        <v>12170</v>
      </c>
      <c r="M1821" t="s">
        <v>38</v>
      </c>
      <c r="N1821" t="s">
        <v>4938</v>
      </c>
      <c r="O1821" t="s">
        <v>4939</v>
      </c>
      <c r="P1821" t="s">
        <v>262</v>
      </c>
      <c r="Q1821" t="s">
        <v>348</v>
      </c>
      <c r="V1821" t="s">
        <v>349</v>
      </c>
      <c r="W1821" t="s">
        <v>509</v>
      </c>
      <c r="X1821" t="s">
        <v>410</v>
      </c>
      <c r="AC1821" t="s">
        <v>411</v>
      </c>
      <c r="AD1821" t="s">
        <v>53</v>
      </c>
      <c r="AE1821">
        <v>1907</v>
      </c>
      <c r="AF1821">
        <v>1928</v>
      </c>
      <c r="AI1821" t="e">
        <f>VLOOKUP(I1821,Current!J:Q,2,0)</f>
        <v>#N/A</v>
      </c>
      <c r="AK1821" t="s">
        <v>11775</v>
      </c>
      <c r="AL1821">
        <f t="shared" si="28"/>
        <v>0</v>
      </c>
    </row>
    <row r="1822" spans="1:38" x14ac:dyDescent="0.25">
      <c r="A1822" s="1">
        <v>1820</v>
      </c>
      <c r="B1822">
        <v>1820</v>
      </c>
      <c r="C1822">
        <v>8</v>
      </c>
      <c r="D1822" t="s">
        <v>4941</v>
      </c>
      <c r="E1822" t="s">
        <v>4062</v>
      </c>
      <c r="G1822" t="s">
        <v>4942</v>
      </c>
      <c r="H1822" t="s">
        <v>4943</v>
      </c>
      <c r="I1822" t="s">
        <v>4944</v>
      </c>
      <c r="J1822" t="s">
        <v>36</v>
      </c>
      <c r="L1822" t="s">
        <v>12170</v>
      </c>
      <c r="M1822" t="s">
        <v>38</v>
      </c>
      <c r="N1822" t="s">
        <v>4942</v>
      </c>
      <c r="O1822" t="s">
        <v>4943</v>
      </c>
      <c r="P1822" t="s">
        <v>275</v>
      </c>
      <c r="Q1822" t="s">
        <v>437</v>
      </c>
      <c r="V1822" t="s">
        <v>721</v>
      </c>
      <c r="W1822" t="s">
        <v>575</v>
      </c>
      <c r="X1822" t="s">
        <v>536</v>
      </c>
      <c r="AC1822" t="s">
        <v>537</v>
      </c>
      <c r="AD1822" t="s">
        <v>53</v>
      </c>
      <c r="AE1822">
        <v>1877</v>
      </c>
      <c r="AF1822">
        <v>1900</v>
      </c>
      <c r="AI1822" t="e">
        <f>VLOOKUP(I1822,Current!J:Q,2,0)</f>
        <v>#N/A</v>
      </c>
      <c r="AK1822" t="s">
        <v>11775</v>
      </c>
      <c r="AL1822">
        <f t="shared" si="28"/>
        <v>0</v>
      </c>
    </row>
    <row r="1823" spans="1:38" x14ac:dyDescent="0.25">
      <c r="A1823" s="1">
        <v>1821</v>
      </c>
      <c r="B1823">
        <v>1821</v>
      </c>
      <c r="C1823">
        <v>9</v>
      </c>
      <c r="D1823" t="s">
        <v>4941</v>
      </c>
      <c r="E1823" t="s">
        <v>4062</v>
      </c>
      <c r="G1823" t="s">
        <v>49</v>
      </c>
      <c r="H1823" t="s">
        <v>2862</v>
      </c>
      <c r="I1823" t="s">
        <v>4944</v>
      </c>
      <c r="J1823" t="s">
        <v>83</v>
      </c>
      <c r="L1823" t="s">
        <v>12170</v>
      </c>
      <c r="M1823" t="s">
        <v>38</v>
      </c>
      <c r="N1823" t="s">
        <v>49</v>
      </c>
      <c r="O1823" t="s">
        <v>2862</v>
      </c>
      <c r="P1823" t="s">
        <v>49</v>
      </c>
      <c r="V1823" t="s">
        <v>50</v>
      </c>
      <c r="W1823" t="s">
        <v>109</v>
      </c>
      <c r="X1823" t="s">
        <v>276</v>
      </c>
      <c r="AC1823" t="s">
        <v>277</v>
      </c>
      <c r="AD1823" t="s">
        <v>53</v>
      </c>
      <c r="AE1823">
        <v>1885</v>
      </c>
      <c r="AF1823">
        <v>1902</v>
      </c>
      <c r="AI1823" t="e">
        <f>VLOOKUP(I1823,Current!J:Q,2,0)</f>
        <v>#N/A</v>
      </c>
      <c r="AK1823" t="s">
        <v>11775</v>
      </c>
      <c r="AL1823">
        <f t="shared" si="28"/>
        <v>0</v>
      </c>
    </row>
    <row r="1824" spans="1:38" x14ac:dyDescent="0.25">
      <c r="A1824" s="1">
        <v>1822</v>
      </c>
      <c r="B1824">
        <v>1822</v>
      </c>
      <c r="C1824">
        <v>10</v>
      </c>
      <c r="D1824" t="s">
        <v>4941</v>
      </c>
      <c r="E1824" t="s">
        <v>4914</v>
      </c>
      <c r="G1824" t="s">
        <v>4945</v>
      </c>
      <c r="H1824" t="s">
        <v>4946</v>
      </c>
      <c r="I1824" t="s">
        <v>4947</v>
      </c>
      <c r="J1824" t="s">
        <v>55</v>
      </c>
      <c r="L1824" t="s">
        <v>12170</v>
      </c>
      <c r="M1824" t="s">
        <v>38</v>
      </c>
      <c r="N1824" t="s">
        <v>4945</v>
      </c>
      <c r="O1824" t="s">
        <v>4946</v>
      </c>
      <c r="P1824" t="s">
        <v>230</v>
      </c>
      <c r="Q1824" t="s">
        <v>536</v>
      </c>
      <c r="V1824" t="s">
        <v>537</v>
      </c>
      <c r="W1824" t="s">
        <v>262</v>
      </c>
      <c r="X1824" t="s">
        <v>202</v>
      </c>
      <c r="AC1824" t="s">
        <v>203</v>
      </c>
      <c r="AD1824" t="s">
        <v>53</v>
      </c>
      <c r="AE1824">
        <v>1900</v>
      </c>
      <c r="AF1824">
        <v>1956</v>
      </c>
      <c r="AI1824" t="e">
        <f>VLOOKUP(I1824,Current!J:Q,2,0)</f>
        <v>#N/A</v>
      </c>
      <c r="AK1824" t="s">
        <v>11775</v>
      </c>
      <c r="AL1824">
        <f t="shared" si="28"/>
        <v>0</v>
      </c>
    </row>
    <row r="1825" spans="1:38" x14ac:dyDescent="0.25">
      <c r="A1825" s="1">
        <v>1823</v>
      </c>
      <c r="B1825">
        <v>1823</v>
      </c>
      <c r="C1825">
        <v>11</v>
      </c>
      <c r="D1825" t="s">
        <v>4948</v>
      </c>
      <c r="E1825" t="s">
        <v>4949</v>
      </c>
      <c r="G1825" t="s">
        <v>4950</v>
      </c>
      <c r="H1825" t="s">
        <v>4951</v>
      </c>
      <c r="I1825" t="s">
        <v>4952</v>
      </c>
      <c r="J1825" t="s">
        <v>55</v>
      </c>
      <c r="L1825" t="s">
        <v>12170</v>
      </c>
      <c r="M1825" t="s">
        <v>38</v>
      </c>
      <c r="N1825" t="s">
        <v>4950</v>
      </c>
      <c r="O1825" t="s">
        <v>4951</v>
      </c>
      <c r="P1825" t="s">
        <v>244</v>
      </c>
      <c r="Q1825" t="s">
        <v>222</v>
      </c>
      <c r="V1825" t="s">
        <v>223</v>
      </c>
      <c r="W1825" t="s">
        <v>143</v>
      </c>
      <c r="X1825" t="s">
        <v>685</v>
      </c>
      <c r="AC1825" t="s">
        <v>686</v>
      </c>
      <c r="AD1825" t="s">
        <v>53</v>
      </c>
      <c r="AE1825">
        <v>1905</v>
      </c>
      <c r="AF1825">
        <v>1931</v>
      </c>
      <c r="AI1825" t="e">
        <f>VLOOKUP(I1825,Current!J:Q,2,0)</f>
        <v>#N/A</v>
      </c>
      <c r="AK1825" t="s">
        <v>11775</v>
      </c>
      <c r="AL1825">
        <f t="shared" si="28"/>
        <v>0</v>
      </c>
    </row>
    <row r="1826" spans="1:38" x14ac:dyDescent="0.25">
      <c r="A1826" s="1">
        <v>1824</v>
      </c>
      <c r="B1826">
        <v>1824</v>
      </c>
      <c r="C1826">
        <v>12</v>
      </c>
      <c r="D1826" t="s">
        <v>4953</v>
      </c>
      <c r="E1826" t="s">
        <v>4954</v>
      </c>
      <c r="G1826" t="s">
        <v>4955</v>
      </c>
      <c r="H1826" t="s">
        <v>4956</v>
      </c>
      <c r="I1826" t="s">
        <v>4957</v>
      </c>
      <c r="J1826" t="s">
        <v>55</v>
      </c>
      <c r="L1826" t="s">
        <v>12170</v>
      </c>
      <c r="M1826" t="s">
        <v>38</v>
      </c>
      <c r="N1826" t="s">
        <v>4955</v>
      </c>
      <c r="O1826" t="s">
        <v>4956</v>
      </c>
      <c r="P1826" t="s">
        <v>452</v>
      </c>
      <c r="Q1826" t="s">
        <v>162</v>
      </c>
      <c r="V1826" t="s">
        <v>255</v>
      </c>
      <c r="W1826" t="s">
        <v>109</v>
      </c>
      <c r="X1826" t="s">
        <v>598</v>
      </c>
      <c r="AC1826" t="s">
        <v>599</v>
      </c>
      <c r="AD1826" t="s">
        <v>53</v>
      </c>
      <c r="AE1826">
        <v>1909</v>
      </c>
      <c r="AF1826">
        <v>1937</v>
      </c>
      <c r="AI1826" t="e">
        <f>VLOOKUP(I1826,Current!J:Q,2,0)</f>
        <v>#N/A</v>
      </c>
      <c r="AK1826" t="s">
        <v>11775</v>
      </c>
      <c r="AL1826">
        <f t="shared" si="28"/>
        <v>0</v>
      </c>
    </row>
    <row r="1827" spans="1:38" x14ac:dyDescent="0.25">
      <c r="A1827" s="1">
        <v>1825</v>
      </c>
      <c r="B1827">
        <v>1825</v>
      </c>
      <c r="C1827">
        <v>13</v>
      </c>
      <c r="D1827" t="s">
        <v>4958</v>
      </c>
      <c r="E1827" t="s">
        <v>4062</v>
      </c>
      <c r="G1827" t="s">
        <v>4959</v>
      </c>
      <c r="H1827" t="s">
        <v>4960</v>
      </c>
      <c r="I1827" t="s">
        <v>4961</v>
      </c>
      <c r="J1827" t="s">
        <v>36</v>
      </c>
      <c r="L1827" t="s">
        <v>12170</v>
      </c>
      <c r="M1827" t="s">
        <v>38</v>
      </c>
      <c r="N1827" t="s">
        <v>4959</v>
      </c>
      <c r="O1827" t="s">
        <v>4960</v>
      </c>
      <c r="P1827" t="s">
        <v>93</v>
      </c>
      <c r="Q1827" t="s">
        <v>524</v>
      </c>
      <c r="V1827" t="s">
        <v>525</v>
      </c>
      <c r="W1827" t="s">
        <v>159</v>
      </c>
      <c r="X1827" t="s">
        <v>180</v>
      </c>
      <c r="AC1827" t="s">
        <v>499</v>
      </c>
      <c r="AD1827" t="s">
        <v>53</v>
      </c>
      <c r="AE1827">
        <v>1871</v>
      </c>
      <c r="AF1827">
        <v>1904</v>
      </c>
      <c r="AI1827" t="e">
        <f>VLOOKUP(I1827,Current!J:Q,2,0)</f>
        <v>#N/A</v>
      </c>
      <c r="AK1827" t="s">
        <v>11775</v>
      </c>
      <c r="AL1827">
        <f t="shared" si="28"/>
        <v>0</v>
      </c>
    </row>
    <row r="1828" spans="1:38" x14ac:dyDescent="0.25">
      <c r="A1828" s="1">
        <v>1826</v>
      </c>
      <c r="B1828">
        <v>1826</v>
      </c>
      <c r="C1828">
        <v>14</v>
      </c>
      <c r="D1828" t="s">
        <v>4958</v>
      </c>
      <c r="E1828" t="s">
        <v>4962</v>
      </c>
      <c r="G1828" t="s">
        <v>4963</v>
      </c>
      <c r="H1828" t="s">
        <v>4964</v>
      </c>
      <c r="I1828" t="s">
        <v>4961</v>
      </c>
      <c r="J1828" t="s">
        <v>83</v>
      </c>
      <c r="L1828" t="s">
        <v>12170</v>
      </c>
      <c r="M1828" t="s">
        <v>38</v>
      </c>
      <c r="N1828" t="s">
        <v>4963</v>
      </c>
      <c r="O1828" t="s">
        <v>4964</v>
      </c>
      <c r="P1828" t="s">
        <v>159</v>
      </c>
      <c r="Q1828" t="s">
        <v>493</v>
      </c>
      <c r="V1828" t="s">
        <v>495</v>
      </c>
      <c r="W1828" t="s">
        <v>244</v>
      </c>
      <c r="X1828" t="s">
        <v>158</v>
      </c>
      <c r="AC1828" t="s">
        <v>1194</v>
      </c>
      <c r="AD1828" t="s">
        <v>53</v>
      </c>
      <c r="AE1828">
        <v>1881</v>
      </c>
      <c r="AF1828">
        <v>1882</v>
      </c>
      <c r="AI1828" t="e">
        <f>VLOOKUP(I1828,Current!J:Q,2,0)</f>
        <v>#N/A</v>
      </c>
      <c r="AK1828" t="s">
        <v>11775</v>
      </c>
      <c r="AL1828">
        <f t="shared" si="28"/>
        <v>0</v>
      </c>
    </row>
    <row r="1829" spans="1:38" x14ac:dyDescent="0.25">
      <c r="A1829" s="1">
        <v>1827</v>
      </c>
      <c r="B1829">
        <v>1827</v>
      </c>
      <c r="C1829">
        <v>15</v>
      </c>
      <c r="D1829" t="s">
        <v>4958</v>
      </c>
      <c r="E1829" t="s">
        <v>4062</v>
      </c>
      <c r="G1829" t="s">
        <v>4965</v>
      </c>
      <c r="H1829" t="s">
        <v>4966</v>
      </c>
      <c r="I1829" t="s">
        <v>4967</v>
      </c>
      <c r="J1829" t="s">
        <v>108</v>
      </c>
      <c r="L1829" t="s">
        <v>12170</v>
      </c>
      <c r="M1829" t="s">
        <v>38</v>
      </c>
      <c r="N1829" t="s">
        <v>4965</v>
      </c>
      <c r="O1829" t="s">
        <v>4966</v>
      </c>
      <c r="P1829" t="s">
        <v>78</v>
      </c>
      <c r="Q1829" t="s">
        <v>72</v>
      </c>
      <c r="V1829" t="s">
        <v>73</v>
      </c>
      <c r="W1829" t="s">
        <v>159</v>
      </c>
      <c r="X1829" t="s">
        <v>966</v>
      </c>
      <c r="AC1829" t="s">
        <v>967</v>
      </c>
      <c r="AD1829" t="s">
        <v>53</v>
      </c>
      <c r="AE1829">
        <v>1888</v>
      </c>
      <c r="AF1829">
        <v>1923</v>
      </c>
      <c r="AI1829" t="e">
        <f>VLOOKUP(I1829,Current!J:Q,2,0)</f>
        <v>#N/A</v>
      </c>
      <c r="AK1829" t="s">
        <v>11775</v>
      </c>
      <c r="AL1829">
        <f t="shared" si="28"/>
        <v>0</v>
      </c>
    </row>
    <row r="1830" spans="1:38" x14ac:dyDescent="0.25">
      <c r="A1830" s="1">
        <v>1828</v>
      </c>
      <c r="B1830">
        <v>1828</v>
      </c>
      <c r="C1830">
        <v>16</v>
      </c>
      <c r="D1830" t="s">
        <v>4958</v>
      </c>
      <c r="E1830" t="s">
        <v>4968</v>
      </c>
      <c r="G1830" t="s">
        <v>4969</v>
      </c>
      <c r="H1830" t="s">
        <v>4970</v>
      </c>
      <c r="I1830" t="s">
        <v>4971</v>
      </c>
      <c r="J1830" t="s">
        <v>55</v>
      </c>
      <c r="L1830" t="s">
        <v>12170</v>
      </c>
      <c r="M1830" t="s">
        <v>38</v>
      </c>
      <c r="N1830" t="s">
        <v>4969</v>
      </c>
      <c r="O1830" t="s">
        <v>4970</v>
      </c>
      <c r="P1830" t="s">
        <v>210</v>
      </c>
      <c r="Q1830" t="s">
        <v>298</v>
      </c>
      <c r="V1830" t="s">
        <v>299</v>
      </c>
      <c r="W1830" t="s">
        <v>143</v>
      </c>
      <c r="X1830" t="s">
        <v>202</v>
      </c>
      <c r="AC1830" t="s">
        <v>203</v>
      </c>
      <c r="AD1830" t="s">
        <v>53</v>
      </c>
      <c r="AE1830">
        <v>1910</v>
      </c>
      <c r="AF1830">
        <v>1956</v>
      </c>
      <c r="AI1830" t="e">
        <f>VLOOKUP(I1830,Current!J:Q,2,0)</f>
        <v>#N/A</v>
      </c>
      <c r="AK1830" t="s">
        <v>11775</v>
      </c>
      <c r="AL1830">
        <f t="shared" si="28"/>
        <v>0</v>
      </c>
    </row>
    <row r="1831" spans="1:38" x14ac:dyDescent="0.25">
      <c r="A1831" s="1">
        <v>1829</v>
      </c>
      <c r="B1831">
        <v>1829</v>
      </c>
      <c r="C1831">
        <v>17</v>
      </c>
      <c r="D1831" t="s">
        <v>4958</v>
      </c>
      <c r="E1831" t="s">
        <v>4062</v>
      </c>
      <c r="G1831" t="s">
        <v>4972</v>
      </c>
      <c r="H1831" t="s">
        <v>4886</v>
      </c>
      <c r="I1831" t="s">
        <v>4973</v>
      </c>
      <c r="J1831" t="s">
        <v>55</v>
      </c>
      <c r="L1831" t="s">
        <v>12170</v>
      </c>
      <c r="M1831" t="s">
        <v>38</v>
      </c>
      <c r="N1831" t="s">
        <v>4972</v>
      </c>
      <c r="O1831" t="s">
        <v>4886</v>
      </c>
      <c r="P1831" t="s">
        <v>269</v>
      </c>
      <c r="Q1831" t="s">
        <v>548</v>
      </c>
      <c r="V1831" t="s">
        <v>549</v>
      </c>
      <c r="AC1831" t="s">
        <v>40</v>
      </c>
      <c r="AD1831" t="s">
        <v>96</v>
      </c>
      <c r="AI1831">
        <f>VLOOKUP(I1831,Current!J:Q,2,0)</f>
        <v>2014</v>
      </c>
      <c r="AJ1831" t="s">
        <v>56</v>
      </c>
      <c r="AK1831">
        <v>2014</v>
      </c>
      <c r="AL1831">
        <f t="shared" si="28"/>
        <v>0</v>
      </c>
    </row>
    <row r="1832" spans="1:38" x14ac:dyDescent="0.25">
      <c r="A1832" s="1">
        <v>1830</v>
      </c>
      <c r="B1832">
        <v>1830</v>
      </c>
      <c r="C1832">
        <v>18</v>
      </c>
      <c r="D1832" t="s">
        <v>4974</v>
      </c>
      <c r="E1832" t="s">
        <v>4975</v>
      </c>
      <c r="G1832" t="s">
        <v>4976</v>
      </c>
      <c r="H1832" t="s">
        <v>4977</v>
      </c>
      <c r="I1832" t="s">
        <v>4978</v>
      </c>
      <c r="J1832" t="s">
        <v>36</v>
      </c>
      <c r="L1832" t="s">
        <v>12170</v>
      </c>
      <c r="M1832" t="s">
        <v>38</v>
      </c>
      <c r="N1832" t="s">
        <v>4976</v>
      </c>
      <c r="O1832" t="s">
        <v>4977</v>
      </c>
      <c r="P1832" t="s">
        <v>143</v>
      </c>
      <c r="Q1832" t="s">
        <v>524</v>
      </c>
      <c r="V1832" t="s">
        <v>525</v>
      </c>
      <c r="W1832" t="s">
        <v>71</v>
      </c>
      <c r="X1832" t="s">
        <v>348</v>
      </c>
      <c r="AC1832" t="s">
        <v>349</v>
      </c>
      <c r="AD1832" t="s">
        <v>53</v>
      </c>
      <c r="AE1832">
        <v>1871</v>
      </c>
      <c r="AF1832">
        <v>1907</v>
      </c>
      <c r="AI1832" t="e">
        <f>VLOOKUP(I1832,Current!J:Q,2,0)</f>
        <v>#N/A</v>
      </c>
      <c r="AK1832" t="s">
        <v>11775</v>
      </c>
      <c r="AL1832">
        <f t="shared" si="28"/>
        <v>0</v>
      </c>
    </row>
    <row r="1833" spans="1:38" x14ac:dyDescent="0.25">
      <c r="A1833" s="1">
        <v>1831</v>
      </c>
      <c r="B1833">
        <v>1831</v>
      </c>
      <c r="C1833">
        <v>19</v>
      </c>
      <c r="D1833" t="s">
        <v>4974</v>
      </c>
      <c r="E1833" t="s">
        <v>4979</v>
      </c>
      <c r="G1833" t="s">
        <v>4980</v>
      </c>
      <c r="H1833" t="s">
        <v>4981</v>
      </c>
      <c r="I1833" t="s">
        <v>4978</v>
      </c>
      <c r="J1833" t="s">
        <v>55</v>
      </c>
      <c r="L1833" t="s">
        <v>12170</v>
      </c>
      <c r="M1833" t="s">
        <v>38</v>
      </c>
      <c r="N1833" t="s">
        <v>4980</v>
      </c>
      <c r="O1833" t="s">
        <v>4981</v>
      </c>
      <c r="P1833" t="s">
        <v>179</v>
      </c>
      <c r="Q1833" t="s">
        <v>222</v>
      </c>
      <c r="V1833" t="s">
        <v>223</v>
      </c>
      <c r="W1833" t="s">
        <v>262</v>
      </c>
      <c r="X1833" t="s">
        <v>394</v>
      </c>
      <c r="AC1833" t="s">
        <v>396</v>
      </c>
      <c r="AD1833" t="s">
        <v>53</v>
      </c>
      <c r="AE1833">
        <v>1905</v>
      </c>
      <c r="AF1833">
        <v>1920</v>
      </c>
      <c r="AI1833" t="e">
        <f>VLOOKUP(I1833,Current!J:Q,2,0)</f>
        <v>#N/A</v>
      </c>
      <c r="AK1833" t="s">
        <v>11775</v>
      </c>
      <c r="AL1833">
        <f t="shared" si="28"/>
        <v>0</v>
      </c>
    </row>
    <row r="1834" spans="1:38" x14ac:dyDescent="0.25">
      <c r="A1834" s="1">
        <v>1832</v>
      </c>
      <c r="B1834">
        <v>1832</v>
      </c>
      <c r="C1834">
        <v>20</v>
      </c>
      <c r="D1834" t="s">
        <v>4982</v>
      </c>
      <c r="E1834" t="s">
        <v>4983</v>
      </c>
      <c r="G1834" t="s">
        <v>4984</v>
      </c>
      <c r="H1834" t="s">
        <v>4985</v>
      </c>
      <c r="I1834" t="s">
        <v>4986</v>
      </c>
      <c r="J1834" t="s">
        <v>55</v>
      </c>
      <c r="L1834" t="s">
        <v>12170</v>
      </c>
      <c r="M1834" t="s">
        <v>38</v>
      </c>
      <c r="N1834" t="s">
        <v>4984</v>
      </c>
      <c r="O1834" t="s">
        <v>4985</v>
      </c>
      <c r="P1834" t="s">
        <v>575</v>
      </c>
      <c r="Q1834" t="s">
        <v>180</v>
      </c>
      <c r="V1834" t="s">
        <v>499</v>
      </c>
      <c r="W1834" t="s">
        <v>109</v>
      </c>
      <c r="X1834" t="s">
        <v>410</v>
      </c>
      <c r="AC1834" t="s">
        <v>411</v>
      </c>
      <c r="AD1834" t="s">
        <v>53</v>
      </c>
      <c r="AE1834">
        <v>1904</v>
      </c>
      <c r="AF1834">
        <v>1928</v>
      </c>
      <c r="AI1834" t="e">
        <f>VLOOKUP(I1834,Current!J:Q,2,0)</f>
        <v>#N/A</v>
      </c>
      <c r="AK1834" t="s">
        <v>11775</v>
      </c>
      <c r="AL1834">
        <f t="shared" si="28"/>
        <v>0</v>
      </c>
    </row>
    <row r="1835" spans="1:38" x14ac:dyDescent="0.25">
      <c r="A1835" s="1">
        <v>1833</v>
      </c>
      <c r="B1835">
        <v>1833</v>
      </c>
      <c r="C1835">
        <v>21</v>
      </c>
      <c r="D1835" t="s">
        <v>4987</v>
      </c>
      <c r="E1835" t="s">
        <v>4988</v>
      </c>
      <c r="G1835" t="s">
        <v>4989</v>
      </c>
      <c r="H1835" t="s">
        <v>4990</v>
      </c>
      <c r="I1835" t="s">
        <v>4991</v>
      </c>
      <c r="J1835" t="s">
        <v>55</v>
      </c>
      <c r="L1835" t="s">
        <v>12170</v>
      </c>
      <c r="M1835" t="s">
        <v>38</v>
      </c>
      <c r="N1835" t="s">
        <v>4989</v>
      </c>
      <c r="O1835" t="s">
        <v>4990</v>
      </c>
      <c r="P1835" t="s">
        <v>131</v>
      </c>
      <c r="Q1835" t="s">
        <v>222</v>
      </c>
      <c r="V1835" t="s">
        <v>223</v>
      </c>
      <c r="W1835" t="s">
        <v>131</v>
      </c>
      <c r="X1835" t="s">
        <v>173</v>
      </c>
      <c r="AC1835" t="s">
        <v>175</v>
      </c>
      <c r="AD1835" t="s">
        <v>53</v>
      </c>
      <c r="AE1835">
        <v>1905</v>
      </c>
      <c r="AF1835">
        <v>1936</v>
      </c>
      <c r="AI1835" t="e">
        <f>VLOOKUP(I1835,Current!J:Q,2,0)</f>
        <v>#N/A</v>
      </c>
      <c r="AK1835" t="s">
        <v>11775</v>
      </c>
      <c r="AL1835">
        <f t="shared" si="28"/>
        <v>0</v>
      </c>
    </row>
    <row r="1836" spans="1:38" x14ac:dyDescent="0.25">
      <c r="A1836" s="1">
        <v>1834</v>
      </c>
      <c r="B1836">
        <v>1834</v>
      </c>
      <c r="C1836">
        <v>22</v>
      </c>
      <c r="D1836" t="s">
        <v>4992</v>
      </c>
      <c r="E1836" t="s">
        <v>4545</v>
      </c>
      <c r="G1836" t="s">
        <v>4993</v>
      </c>
      <c r="H1836" t="s">
        <v>234</v>
      </c>
      <c r="I1836" t="s">
        <v>4994</v>
      </c>
      <c r="J1836" t="s">
        <v>36</v>
      </c>
      <c r="L1836" t="s">
        <v>12170</v>
      </c>
      <c r="M1836" t="s">
        <v>38</v>
      </c>
      <c r="N1836" t="s">
        <v>4993</v>
      </c>
      <c r="O1836" t="s">
        <v>234</v>
      </c>
      <c r="P1836" t="s">
        <v>112</v>
      </c>
      <c r="Q1836" t="s">
        <v>1329</v>
      </c>
      <c r="V1836" t="s">
        <v>1330</v>
      </c>
      <c r="W1836" t="s">
        <v>234</v>
      </c>
      <c r="AC1836" t="s">
        <v>237</v>
      </c>
      <c r="AD1836" t="s">
        <v>53</v>
      </c>
      <c r="AE1836">
        <v>1872</v>
      </c>
      <c r="AF1836">
        <v>1898</v>
      </c>
      <c r="AI1836" t="e">
        <f>VLOOKUP(I1836,Current!J:Q,2,0)</f>
        <v>#N/A</v>
      </c>
      <c r="AK1836" t="s">
        <v>11775</v>
      </c>
      <c r="AL1836">
        <f t="shared" si="28"/>
        <v>0</v>
      </c>
    </row>
    <row r="1837" spans="1:38" x14ac:dyDescent="0.25">
      <c r="A1837" s="1">
        <v>1835</v>
      </c>
      <c r="B1837">
        <v>1835</v>
      </c>
      <c r="C1837">
        <v>23</v>
      </c>
      <c r="D1837" t="s">
        <v>4992</v>
      </c>
      <c r="E1837" t="s">
        <v>4545</v>
      </c>
      <c r="G1837" t="s">
        <v>437</v>
      </c>
      <c r="H1837" t="s">
        <v>35</v>
      </c>
      <c r="I1837" t="s">
        <v>4994</v>
      </c>
      <c r="J1837" t="s">
        <v>83</v>
      </c>
      <c r="L1837" t="s">
        <v>12170</v>
      </c>
      <c r="M1837" t="s">
        <v>38</v>
      </c>
      <c r="N1837" t="s">
        <v>437</v>
      </c>
      <c r="O1837" t="s">
        <v>39</v>
      </c>
      <c r="P1837" t="s">
        <v>437</v>
      </c>
      <c r="V1837" t="s">
        <v>721</v>
      </c>
      <c r="AC1837" t="s">
        <v>40</v>
      </c>
      <c r="AD1837" t="s">
        <v>61</v>
      </c>
      <c r="AI1837" t="e">
        <f>VLOOKUP(I1837,Current!J:Q,2,0)</f>
        <v>#N/A</v>
      </c>
      <c r="AK1837" t="s">
        <v>11775</v>
      </c>
      <c r="AL1837">
        <f t="shared" si="28"/>
        <v>0</v>
      </c>
    </row>
    <row r="1838" spans="1:38" x14ac:dyDescent="0.25">
      <c r="A1838" s="1">
        <v>1836</v>
      </c>
      <c r="B1838">
        <v>1836</v>
      </c>
      <c r="C1838">
        <v>24</v>
      </c>
      <c r="D1838" t="s">
        <v>4992</v>
      </c>
      <c r="E1838" t="s">
        <v>4995</v>
      </c>
      <c r="G1838" t="s">
        <v>4996</v>
      </c>
      <c r="H1838" t="s">
        <v>4997</v>
      </c>
      <c r="I1838" t="s">
        <v>4998</v>
      </c>
      <c r="J1838" t="s">
        <v>55</v>
      </c>
      <c r="L1838" t="s">
        <v>12170</v>
      </c>
      <c r="M1838" t="s">
        <v>38</v>
      </c>
      <c r="N1838" t="s">
        <v>4996</v>
      </c>
      <c r="O1838" t="s">
        <v>4997</v>
      </c>
      <c r="P1838" t="s">
        <v>230</v>
      </c>
      <c r="Q1838" t="s">
        <v>234</v>
      </c>
      <c r="V1838" t="s">
        <v>237</v>
      </c>
      <c r="W1838" t="s">
        <v>269</v>
      </c>
      <c r="X1838" t="s">
        <v>1477</v>
      </c>
      <c r="AC1838" t="s">
        <v>1478</v>
      </c>
      <c r="AD1838" t="s">
        <v>53</v>
      </c>
      <c r="AE1838">
        <v>1898</v>
      </c>
      <c r="AF1838">
        <v>1962</v>
      </c>
      <c r="AI1838" t="e">
        <f>VLOOKUP(I1838,Current!J:Q,2,0)</f>
        <v>#N/A</v>
      </c>
      <c r="AK1838" t="s">
        <v>11775</v>
      </c>
      <c r="AL1838">
        <f t="shared" si="28"/>
        <v>0</v>
      </c>
    </row>
    <row r="1839" spans="1:38" x14ac:dyDescent="0.25">
      <c r="A1839" s="1">
        <v>1837</v>
      </c>
      <c r="B1839">
        <v>1837</v>
      </c>
      <c r="C1839">
        <v>25</v>
      </c>
      <c r="D1839" t="s">
        <v>4999</v>
      </c>
      <c r="G1839" t="s">
        <v>449</v>
      </c>
      <c r="H1839" t="s">
        <v>437</v>
      </c>
      <c r="J1839" t="s">
        <v>36</v>
      </c>
      <c r="L1839" t="s">
        <v>12170</v>
      </c>
      <c r="M1839" t="s">
        <v>38</v>
      </c>
      <c r="N1839" t="s">
        <v>449</v>
      </c>
      <c r="O1839" t="s">
        <v>437</v>
      </c>
      <c r="P1839" t="s">
        <v>449</v>
      </c>
      <c r="V1839" t="s">
        <v>450</v>
      </c>
      <c r="W1839" t="s">
        <v>437</v>
      </c>
      <c r="AC1839" t="s">
        <v>721</v>
      </c>
      <c r="AD1839" t="s">
        <v>53</v>
      </c>
      <c r="AE1839">
        <v>1873</v>
      </c>
      <c r="AF1839">
        <v>1877</v>
      </c>
      <c r="AI1839" t="e">
        <f>VLOOKUP(I1839,Current!J:Q,2,0)</f>
        <v>#N/A</v>
      </c>
      <c r="AK1839" t="s">
        <v>11775</v>
      </c>
      <c r="AL1839">
        <f t="shared" si="28"/>
        <v>0</v>
      </c>
    </row>
    <row r="1840" spans="1:38" x14ac:dyDescent="0.25">
      <c r="A1840" s="1">
        <v>1838</v>
      </c>
      <c r="B1840">
        <v>1838</v>
      </c>
      <c r="C1840">
        <v>26</v>
      </c>
      <c r="D1840" t="s">
        <v>4999</v>
      </c>
      <c r="G1840" t="s">
        <v>5000</v>
      </c>
      <c r="H1840" t="s">
        <v>64</v>
      </c>
      <c r="J1840" t="s">
        <v>83</v>
      </c>
      <c r="L1840" t="s">
        <v>12170</v>
      </c>
      <c r="M1840" t="s">
        <v>38</v>
      </c>
      <c r="N1840" t="s">
        <v>5000</v>
      </c>
      <c r="O1840" t="s">
        <v>64</v>
      </c>
      <c r="P1840" t="s">
        <v>437</v>
      </c>
      <c r="V1840" t="s">
        <v>721</v>
      </c>
      <c r="W1840" t="s">
        <v>64</v>
      </c>
      <c r="AC1840" t="s">
        <v>65</v>
      </c>
      <c r="AD1840" t="s">
        <v>53</v>
      </c>
      <c r="AE1840">
        <v>1877</v>
      </c>
      <c r="AF1840">
        <v>1901</v>
      </c>
      <c r="AI1840" t="e">
        <f>VLOOKUP(I1840,Current!J:Q,2,0)</f>
        <v>#N/A</v>
      </c>
      <c r="AK1840" t="s">
        <v>11775</v>
      </c>
      <c r="AL1840">
        <f t="shared" si="28"/>
        <v>0</v>
      </c>
    </row>
    <row r="1841" spans="1:38" x14ac:dyDescent="0.25">
      <c r="A1841" s="1">
        <v>1839</v>
      </c>
      <c r="B1841">
        <v>1839</v>
      </c>
      <c r="C1841">
        <v>27</v>
      </c>
      <c r="D1841" t="s">
        <v>4999</v>
      </c>
      <c r="E1841" t="s">
        <v>5001</v>
      </c>
      <c r="G1841" t="s">
        <v>5002</v>
      </c>
      <c r="H1841" t="s">
        <v>144</v>
      </c>
      <c r="J1841" t="s">
        <v>55</v>
      </c>
      <c r="L1841" t="s">
        <v>12170</v>
      </c>
      <c r="M1841" t="s">
        <v>38</v>
      </c>
      <c r="N1841" t="s">
        <v>5002</v>
      </c>
      <c r="O1841" t="s">
        <v>144</v>
      </c>
      <c r="P1841" t="s">
        <v>216</v>
      </c>
      <c r="Q1841" t="s">
        <v>64</v>
      </c>
      <c r="V1841" t="s">
        <v>65</v>
      </c>
      <c r="W1841" t="s">
        <v>144</v>
      </c>
      <c r="AC1841" t="s">
        <v>145</v>
      </c>
      <c r="AD1841" t="s">
        <v>53</v>
      </c>
      <c r="AE1841">
        <v>1901</v>
      </c>
      <c r="AF1841">
        <v>1912</v>
      </c>
      <c r="AI1841" t="e">
        <f>VLOOKUP(I1841,Current!J:Q,2,0)</f>
        <v>#N/A</v>
      </c>
      <c r="AK1841" t="s">
        <v>11775</v>
      </c>
      <c r="AL1841">
        <f t="shared" si="28"/>
        <v>0</v>
      </c>
    </row>
    <row r="1842" spans="1:38" x14ac:dyDescent="0.25">
      <c r="A1842" s="1">
        <v>1840</v>
      </c>
      <c r="B1842">
        <v>1840</v>
      </c>
      <c r="C1842">
        <v>28</v>
      </c>
      <c r="D1842" t="s">
        <v>5003</v>
      </c>
      <c r="E1842" t="s">
        <v>5004</v>
      </c>
      <c r="G1842" t="s">
        <v>5005</v>
      </c>
      <c r="H1842" t="s">
        <v>5006</v>
      </c>
      <c r="I1842" t="s">
        <v>5007</v>
      </c>
      <c r="J1842" t="s">
        <v>55</v>
      </c>
      <c r="L1842" t="s">
        <v>12170</v>
      </c>
      <c r="M1842" t="s">
        <v>38</v>
      </c>
      <c r="N1842" t="s">
        <v>5005</v>
      </c>
      <c r="O1842" t="s">
        <v>5008</v>
      </c>
      <c r="P1842" t="s">
        <v>179</v>
      </c>
      <c r="Q1842" t="s">
        <v>180</v>
      </c>
      <c r="V1842" t="s">
        <v>499</v>
      </c>
      <c r="W1842" t="s">
        <v>269</v>
      </c>
      <c r="X1842" t="s">
        <v>1124</v>
      </c>
      <c r="AC1842" t="s">
        <v>1125</v>
      </c>
      <c r="AD1842" t="s">
        <v>53</v>
      </c>
      <c r="AE1842">
        <v>1904</v>
      </c>
      <c r="AF1842">
        <v>1921</v>
      </c>
      <c r="AI1842" t="e">
        <f>VLOOKUP(I1842,Current!J:Q,2,0)</f>
        <v>#N/A</v>
      </c>
      <c r="AK1842" t="s">
        <v>11775</v>
      </c>
      <c r="AL1842">
        <f t="shared" si="28"/>
        <v>0</v>
      </c>
    </row>
    <row r="1843" spans="1:38" x14ac:dyDescent="0.25">
      <c r="A1843" s="1">
        <v>1841</v>
      </c>
      <c r="B1843">
        <v>1841</v>
      </c>
      <c r="C1843">
        <v>29</v>
      </c>
      <c r="D1843" t="s">
        <v>5009</v>
      </c>
      <c r="E1843" t="s">
        <v>4545</v>
      </c>
      <c r="G1843" t="s">
        <v>5010</v>
      </c>
      <c r="H1843" t="s">
        <v>5011</v>
      </c>
      <c r="I1843" t="s">
        <v>5012</v>
      </c>
      <c r="J1843" t="s">
        <v>36</v>
      </c>
      <c r="L1843" t="s">
        <v>12170</v>
      </c>
      <c r="M1843" t="s">
        <v>38</v>
      </c>
      <c r="N1843" t="s">
        <v>5010</v>
      </c>
      <c r="O1843" t="s">
        <v>5011</v>
      </c>
      <c r="P1843" t="s">
        <v>275</v>
      </c>
      <c r="Q1843" t="s">
        <v>49</v>
      </c>
      <c r="V1843" t="s">
        <v>50</v>
      </c>
      <c r="W1843" t="s">
        <v>131</v>
      </c>
      <c r="X1843" t="s">
        <v>160</v>
      </c>
      <c r="AC1843" t="s">
        <v>359</v>
      </c>
      <c r="AD1843" t="s">
        <v>53</v>
      </c>
      <c r="AE1843">
        <v>1885</v>
      </c>
      <c r="AF1843">
        <v>1903</v>
      </c>
      <c r="AI1843" t="e">
        <f>VLOOKUP(I1843,Current!J:Q,2,0)</f>
        <v>#N/A</v>
      </c>
      <c r="AK1843" t="s">
        <v>11775</v>
      </c>
      <c r="AL1843">
        <f t="shared" si="28"/>
        <v>0</v>
      </c>
    </row>
    <row r="1844" spans="1:38" x14ac:dyDescent="0.25">
      <c r="A1844" s="1">
        <v>1842</v>
      </c>
      <c r="B1844">
        <v>1842</v>
      </c>
      <c r="C1844">
        <v>30</v>
      </c>
      <c r="D1844" t="s">
        <v>5009</v>
      </c>
      <c r="E1844" t="s">
        <v>5013</v>
      </c>
      <c r="G1844" t="s">
        <v>5014</v>
      </c>
      <c r="H1844" t="s">
        <v>5015</v>
      </c>
      <c r="I1844" t="s">
        <v>5016</v>
      </c>
      <c r="J1844" t="s">
        <v>55</v>
      </c>
      <c r="L1844" t="s">
        <v>12170</v>
      </c>
      <c r="M1844" t="s">
        <v>38</v>
      </c>
      <c r="N1844" t="s">
        <v>5014</v>
      </c>
      <c r="O1844" t="s">
        <v>5015</v>
      </c>
      <c r="P1844" t="s">
        <v>230</v>
      </c>
      <c r="Q1844" t="s">
        <v>180</v>
      </c>
      <c r="V1844" t="s">
        <v>499</v>
      </c>
      <c r="W1844" t="s">
        <v>48</v>
      </c>
      <c r="X1844" t="s">
        <v>966</v>
      </c>
      <c r="AC1844" t="s">
        <v>967</v>
      </c>
      <c r="AD1844" t="s">
        <v>53</v>
      </c>
      <c r="AE1844">
        <v>1904</v>
      </c>
      <c r="AF1844">
        <v>1923</v>
      </c>
      <c r="AI1844" t="e">
        <f>VLOOKUP(I1844,Current!J:Q,2,0)</f>
        <v>#N/A</v>
      </c>
      <c r="AK1844" t="s">
        <v>11775</v>
      </c>
      <c r="AL1844">
        <f t="shared" si="28"/>
        <v>0</v>
      </c>
    </row>
    <row r="1845" spans="1:38" x14ac:dyDescent="0.25">
      <c r="A1845" s="1">
        <v>1843</v>
      </c>
      <c r="B1845">
        <v>1843</v>
      </c>
      <c r="C1845">
        <v>31</v>
      </c>
      <c r="D1845" t="s">
        <v>5017</v>
      </c>
      <c r="G1845" t="s">
        <v>5018</v>
      </c>
      <c r="H1845" t="s">
        <v>64</v>
      </c>
      <c r="I1845" t="s">
        <v>5019</v>
      </c>
      <c r="J1845" t="s">
        <v>36</v>
      </c>
      <c r="L1845" t="s">
        <v>12170</v>
      </c>
      <c r="M1845" t="s">
        <v>38</v>
      </c>
      <c r="N1845" t="s">
        <v>5018</v>
      </c>
      <c r="O1845" t="s">
        <v>64</v>
      </c>
      <c r="P1845" t="s">
        <v>102</v>
      </c>
      <c r="Q1845" t="s">
        <v>449</v>
      </c>
      <c r="V1845" t="s">
        <v>450</v>
      </c>
      <c r="W1845" t="s">
        <v>64</v>
      </c>
      <c r="AC1845" t="s">
        <v>65</v>
      </c>
      <c r="AD1845" t="s">
        <v>53</v>
      </c>
      <c r="AE1845">
        <v>1873</v>
      </c>
      <c r="AF1845">
        <v>1901</v>
      </c>
      <c r="AI1845" t="e">
        <f>VLOOKUP(I1845,Current!J:Q,2,0)</f>
        <v>#N/A</v>
      </c>
      <c r="AK1845" t="s">
        <v>11775</v>
      </c>
      <c r="AL1845">
        <f t="shared" si="28"/>
        <v>0</v>
      </c>
    </row>
    <row r="1846" spans="1:38" x14ac:dyDescent="0.25">
      <c r="A1846" s="1">
        <v>1844</v>
      </c>
      <c r="B1846">
        <v>1844</v>
      </c>
      <c r="C1846">
        <v>32</v>
      </c>
      <c r="D1846" t="s">
        <v>5017</v>
      </c>
      <c r="E1846" t="s">
        <v>5020</v>
      </c>
      <c r="G1846" t="s">
        <v>64</v>
      </c>
      <c r="H1846" t="s">
        <v>5021</v>
      </c>
      <c r="I1846" t="s">
        <v>5019</v>
      </c>
      <c r="J1846" t="s">
        <v>55</v>
      </c>
      <c r="L1846" t="s">
        <v>12170</v>
      </c>
      <c r="M1846" t="s">
        <v>38</v>
      </c>
      <c r="N1846" t="s">
        <v>64</v>
      </c>
      <c r="O1846" t="s">
        <v>5021</v>
      </c>
      <c r="P1846" t="s">
        <v>64</v>
      </c>
      <c r="V1846" t="s">
        <v>65</v>
      </c>
      <c r="W1846" t="s">
        <v>109</v>
      </c>
      <c r="X1846" t="s">
        <v>113</v>
      </c>
      <c r="AC1846" t="s">
        <v>114</v>
      </c>
      <c r="AD1846" t="s">
        <v>53</v>
      </c>
      <c r="AE1846">
        <v>1901</v>
      </c>
      <c r="AF1846">
        <v>1929</v>
      </c>
      <c r="AI1846" t="e">
        <f>VLOOKUP(I1846,Current!J:Q,2,0)</f>
        <v>#N/A</v>
      </c>
      <c r="AK1846" t="s">
        <v>11775</v>
      </c>
      <c r="AL1846">
        <f t="shared" si="28"/>
        <v>0</v>
      </c>
    </row>
    <row r="1847" spans="1:38" x14ac:dyDescent="0.25">
      <c r="A1847" s="1">
        <v>1845</v>
      </c>
      <c r="B1847">
        <v>1845</v>
      </c>
      <c r="C1847">
        <v>33</v>
      </c>
      <c r="D1847" t="s">
        <v>5022</v>
      </c>
      <c r="E1847" t="s">
        <v>5023</v>
      </c>
      <c r="G1847" t="s">
        <v>51</v>
      </c>
      <c r="H1847" t="s">
        <v>85</v>
      </c>
      <c r="I1847" t="s">
        <v>5024</v>
      </c>
      <c r="J1847" t="s">
        <v>36</v>
      </c>
      <c r="L1847" t="s">
        <v>12170</v>
      </c>
      <c r="M1847" t="s">
        <v>38</v>
      </c>
      <c r="N1847" t="s">
        <v>51</v>
      </c>
      <c r="O1847" t="s">
        <v>85</v>
      </c>
      <c r="P1847" t="s">
        <v>51</v>
      </c>
      <c r="V1847" t="s">
        <v>52</v>
      </c>
      <c r="W1847" t="s">
        <v>85</v>
      </c>
      <c r="AC1847" t="s">
        <v>86</v>
      </c>
      <c r="AD1847" t="s">
        <v>53</v>
      </c>
      <c r="AE1847">
        <v>1895</v>
      </c>
      <c r="AF1847">
        <v>1916</v>
      </c>
      <c r="AI1847" t="e">
        <f>VLOOKUP(I1847,Current!J:Q,2,0)</f>
        <v>#N/A</v>
      </c>
      <c r="AK1847" t="s">
        <v>11775</v>
      </c>
      <c r="AL1847">
        <f t="shared" si="28"/>
        <v>0</v>
      </c>
    </row>
    <row r="1848" spans="1:38" x14ac:dyDescent="0.25">
      <c r="A1848" s="1">
        <v>1846</v>
      </c>
      <c r="B1848">
        <v>1846</v>
      </c>
      <c r="C1848">
        <v>34</v>
      </c>
      <c r="D1848" t="s">
        <v>5025</v>
      </c>
      <c r="E1848" t="s">
        <v>4914</v>
      </c>
      <c r="G1848" t="s">
        <v>4346</v>
      </c>
      <c r="H1848" t="s">
        <v>5026</v>
      </c>
      <c r="I1848" t="s">
        <v>5027</v>
      </c>
      <c r="J1848" t="s">
        <v>55</v>
      </c>
      <c r="L1848" t="s">
        <v>12170</v>
      </c>
      <c r="M1848" t="s">
        <v>38</v>
      </c>
      <c r="N1848" t="s">
        <v>4346</v>
      </c>
      <c r="O1848" t="s">
        <v>5026</v>
      </c>
      <c r="P1848" t="s">
        <v>216</v>
      </c>
      <c r="Q1848" t="s">
        <v>180</v>
      </c>
      <c r="V1848" t="s">
        <v>499</v>
      </c>
      <c r="W1848" t="s">
        <v>509</v>
      </c>
      <c r="X1848" t="s">
        <v>191</v>
      </c>
      <c r="AC1848" t="s">
        <v>192</v>
      </c>
      <c r="AD1848" t="s">
        <v>53</v>
      </c>
      <c r="AE1848">
        <v>1904</v>
      </c>
      <c r="AF1848">
        <v>1926</v>
      </c>
      <c r="AI1848" t="e">
        <f>VLOOKUP(I1848,Current!J:Q,2,0)</f>
        <v>#N/A</v>
      </c>
      <c r="AK1848" t="s">
        <v>11775</v>
      </c>
      <c r="AL1848">
        <f t="shared" si="28"/>
        <v>0</v>
      </c>
    </row>
    <row r="1849" spans="1:38" x14ac:dyDescent="0.25">
      <c r="A1849" s="1">
        <v>1847</v>
      </c>
      <c r="B1849">
        <v>1847</v>
      </c>
      <c r="C1849">
        <v>35</v>
      </c>
      <c r="D1849" t="s">
        <v>5028</v>
      </c>
      <c r="E1849" t="s">
        <v>5029</v>
      </c>
      <c r="G1849" t="s">
        <v>5030</v>
      </c>
      <c r="H1849" t="s">
        <v>5031</v>
      </c>
      <c r="I1849" t="s">
        <v>5032</v>
      </c>
      <c r="J1849" t="s">
        <v>55</v>
      </c>
      <c r="L1849" t="s">
        <v>12170</v>
      </c>
      <c r="M1849" t="s">
        <v>38</v>
      </c>
      <c r="N1849" t="s">
        <v>5030</v>
      </c>
      <c r="O1849" t="s">
        <v>5031</v>
      </c>
      <c r="P1849" t="s">
        <v>78</v>
      </c>
      <c r="Q1849" t="s">
        <v>160</v>
      </c>
      <c r="V1849" t="s">
        <v>359</v>
      </c>
      <c r="W1849" t="s">
        <v>109</v>
      </c>
      <c r="X1849" t="s">
        <v>685</v>
      </c>
      <c r="AC1849" t="s">
        <v>686</v>
      </c>
      <c r="AD1849" t="s">
        <v>53</v>
      </c>
      <c r="AE1849">
        <v>1903</v>
      </c>
      <c r="AF1849">
        <v>1931</v>
      </c>
      <c r="AI1849" t="e">
        <f>VLOOKUP(I1849,Current!J:Q,2,0)</f>
        <v>#N/A</v>
      </c>
      <c r="AK1849" t="s">
        <v>11775</v>
      </c>
      <c r="AL1849">
        <f t="shared" si="28"/>
        <v>0</v>
      </c>
    </row>
    <row r="1850" spans="1:38" x14ac:dyDescent="0.25">
      <c r="A1850" s="1">
        <v>1848</v>
      </c>
      <c r="B1850">
        <v>1848</v>
      </c>
      <c r="C1850">
        <v>36</v>
      </c>
      <c r="D1850" t="s">
        <v>5033</v>
      </c>
      <c r="E1850" t="s">
        <v>5034</v>
      </c>
      <c r="G1850" t="s">
        <v>5035</v>
      </c>
      <c r="H1850" t="s">
        <v>5036</v>
      </c>
      <c r="I1850" t="s">
        <v>5037</v>
      </c>
      <c r="J1850" t="s">
        <v>55</v>
      </c>
      <c r="L1850" t="s">
        <v>12170</v>
      </c>
      <c r="M1850" t="s">
        <v>38</v>
      </c>
      <c r="N1850" t="s">
        <v>5035</v>
      </c>
      <c r="O1850" t="s">
        <v>5036</v>
      </c>
      <c r="P1850" t="s">
        <v>229</v>
      </c>
      <c r="Q1850" t="s">
        <v>542</v>
      </c>
      <c r="V1850" t="s">
        <v>547</v>
      </c>
      <c r="W1850" t="s">
        <v>275</v>
      </c>
      <c r="X1850" t="s">
        <v>235</v>
      </c>
      <c r="AC1850" t="s">
        <v>238</v>
      </c>
      <c r="AD1850" t="s">
        <v>53</v>
      </c>
      <c r="AE1850">
        <v>1906</v>
      </c>
      <c r="AF1850">
        <v>1932</v>
      </c>
      <c r="AI1850" t="e">
        <f>VLOOKUP(I1850,Current!J:Q,2,0)</f>
        <v>#N/A</v>
      </c>
      <c r="AK1850" t="s">
        <v>11775</v>
      </c>
      <c r="AL1850">
        <f t="shared" si="28"/>
        <v>0</v>
      </c>
    </row>
    <row r="1851" spans="1:38" x14ac:dyDescent="0.25">
      <c r="A1851" s="1">
        <v>1849</v>
      </c>
      <c r="B1851">
        <v>1849</v>
      </c>
      <c r="C1851">
        <v>37</v>
      </c>
      <c r="D1851" t="s">
        <v>5038</v>
      </c>
      <c r="E1851" t="s">
        <v>5039</v>
      </c>
      <c r="G1851" t="s">
        <v>4029</v>
      </c>
      <c r="H1851" t="s">
        <v>5040</v>
      </c>
      <c r="I1851" t="s">
        <v>5041</v>
      </c>
      <c r="J1851" t="s">
        <v>55</v>
      </c>
      <c r="L1851" t="s">
        <v>12170</v>
      </c>
      <c r="M1851" t="s">
        <v>38</v>
      </c>
      <c r="N1851" t="s">
        <v>4029</v>
      </c>
      <c r="O1851" t="s">
        <v>5040</v>
      </c>
      <c r="P1851" t="s">
        <v>201</v>
      </c>
      <c r="Q1851" t="s">
        <v>160</v>
      </c>
      <c r="V1851" t="s">
        <v>359</v>
      </c>
      <c r="W1851" t="s">
        <v>380</v>
      </c>
      <c r="X1851" t="s">
        <v>685</v>
      </c>
      <c r="AC1851" t="s">
        <v>686</v>
      </c>
      <c r="AD1851" t="s">
        <v>53</v>
      </c>
      <c r="AE1851">
        <v>1903</v>
      </c>
      <c r="AF1851">
        <v>1931</v>
      </c>
      <c r="AI1851" t="e">
        <f>VLOOKUP(I1851,Current!J:Q,2,0)</f>
        <v>#N/A</v>
      </c>
      <c r="AK1851" t="s">
        <v>11775</v>
      </c>
      <c r="AL1851">
        <f t="shared" si="28"/>
        <v>0</v>
      </c>
    </row>
    <row r="1852" spans="1:38" x14ac:dyDescent="0.25">
      <c r="A1852" s="1">
        <v>1850</v>
      </c>
      <c r="B1852">
        <v>1850</v>
      </c>
      <c r="C1852">
        <v>38</v>
      </c>
      <c r="D1852" t="s">
        <v>5042</v>
      </c>
      <c r="E1852" t="s">
        <v>4187</v>
      </c>
      <c r="G1852" t="s">
        <v>5043</v>
      </c>
      <c r="H1852" t="s">
        <v>5044</v>
      </c>
      <c r="I1852" t="s">
        <v>5045</v>
      </c>
      <c r="J1852" t="s">
        <v>36</v>
      </c>
      <c r="L1852" t="s">
        <v>12170</v>
      </c>
      <c r="M1852" t="s">
        <v>38</v>
      </c>
      <c r="N1852" t="s">
        <v>5043</v>
      </c>
      <c r="O1852" t="s">
        <v>5044</v>
      </c>
      <c r="P1852" t="s">
        <v>386</v>
      </c>
      <c r="Q1852" t="s">
        <v>51</v>
      </c>
      <c r="V1852" t="s">
        <v>52</v>
      </c>
      <c r="W1852" t="s">
        <v>102</v>
      </c>
      <c r="X1852" t="s">
        <v>160</v>
      </c>
      <c r="AC1852" t="s">
        <v>359</v>
      </c>
      <c r="AD1852" t="s">
        <v>53</v>
      </c>
      <c r="AE1852">
        <v>1895</v>
      </c>
      <c r="AF1852">
        <v>1903</v>
      </c>
      <c r="AI1852" t="e">
        <f>VLOOKUP(I1852,Current!J:Q,2,0)</f>
        <v>#N/A</v>
      </c>
      <c r="AK1852" t="s">
        <v>11775</v>
      </c>
      <c r="AL1852">
        <f t="shared" si="28"/>
        <v>0</v>
      </c>
    </row>
    <row r="1853" spans="1:38" x14ac:dyDescent="0.25">
      <c r="A1853" s="1">
        <v>1851</v>
      </c>
      <c r="B1853">
        <v>1851</v>
      </c>
      <c r="C1853">
        <v>39</v>
      </c>
      <c r="D1853" t="s">
        <v>5042</v>
      </c>
      <c r="E1853" t="s">
        <v>5029</v>
      </c>
      <c r="G1853" t="s">
        <v>5046</v>
      </c>
      <c r="H1853" t="s">
        <v>5047</v>
      </c>
      <c r="I1853" t="s">
        <v>5048</v>
      </c>
      <c r="J1853" t="s">
        <v>55</v>
      </c>
      <c r="L1853" t="s">
        <v>12170</v>
      </c>
      <c r="M1853" t="s">
        <v>38</v>
      </c>
      <c r="N1853" t="s">
        <v>5046</v>
      </c>
      <c r="O1853" t="s">
        <v>5047</v>
      </c>
      <c r="P1853" t="s">
        <v>269</v>
      </c>
      <c r="Q1853" t="s">
        <v>222</v>
      </c>
      <c r="V1853" t="s">
        <v>223</v>
      </c>
      <c r="W1853" t="s">
        <v>112</v>
      </c>
      <c r="X1853" t="s">
        <v>113</v>
      </c>
      <c r="AC1853" t="s">
        <v>114</v>
      </c>
      <c r="AD1853" t="s">
        <v>53</v>
      </c>
      <c r="AE1853">
        <v>1905</v>
      </c>
      <c r="AF1853">
        <v>1929</v>
      </c>
      <c r="AI1853" t="e">
        <f>VLOOKUP(I1853,Current!J:Q,2,0)</f>
        <v>#N/A</v>
      </c>
      <c r="AK1853" t="s">
        <v>11775</v>
      </c>
      <c r="AL1853">
        <f t="shared" si="28"/>
        <v>0</v>
      </c>
    </row>
    <row r="1854" spans="1:38" x14ac:dyDescent="0.25">
      <c r="A1854" s="1">
        <v>1852</v>
      </c>
      <c r="B1854">
        <v>1852</v>
      </c>
      <c r="C1854">
        <v>40</v>
      </c>
      <c r="D1854" t="s">
        <v>5049</v>
      </c>
      <c r="E1854" t="s">
        <v>4229</v>
      </c>
      <c r="G1854" t="s">
        <v>5050</v>
      </c>
      <c r="H1854" t="s">
        <v>5051</v>
      </c>
      <c r="I1854" t="s">
        <v>5052</v>
      </c>
      <c r="J1854" t="s">
        <v>36</v>
      </c>
      <c r="L1854" t="s">
        <v>12170</v>
      </c>
      <c r="M1854" t="s">
        <v>38</v>
      </c>
      <c r="N1854" t="s">
        <v>5050</v>
      </c>
      <c r="O1854" t="s">
        <v>5051</v>
      </c>
      <c r="P1854" t="s">
        <v>48</v>
      </c>
      <c r="Q1854" t="s">
        <v>158</v>
      </c>
      <c r="V1854" t="s">
        <v>1194</v>
      </c>
      <c r="W1854" t="s">
        <v>452</v>
      </c>
      <c r="X1854" t="s">
        <v>276</v>
      </c>
      <c r="AC1854" t="s">
        <v>277</v>
      </c>
      <c r="AD1854" t="s">
        <v>53</v>
      </c>
      <c r="AE1854">
        <v>1882</v>
      </c>
      <c r="AF1854">
        <v>1902</v>
      </c>
      <c r="AI1854" t="e">
        <f>VLOOKUP(I1854,Current!J:Q,2,0)</f>
        <v>#N/A</v>
      </c>
      <c r="AK1854" t="s">
        <v>11775</v>
      </c>
      <c r="AL1854">
        <f t="shared" si="28"/>
        <v>0</v>
      </c>
    </row>
    <row r="1855" spans="1:38" x14ac:dyDescent="0.25">
      <c r="A1855" s="1">
        <v>1853</v>
      </c>
      <c r="B1855">
        <v>1853</v>
      </c>
      <c r="C1855">
        <v>41</v>
      </c>
      <c r="D1855" t="s">
        <v>5049</v>
      </c>
      <c r="E1855" t="s">
        <v>5034</v>
      </c>
      <c r="G1855" t="s">
        <v>4237</v>
      </c>
      <c r="H1855" t="s">
        <v>5053</v>
      </c>
      <c r="I1855" t="s">
        <v>5052</v>
      </c>
      <c r="J1855" t="s">
        <v>55</v>
      </c>
      <c r="L1855" t="s">
        <v>12170</v>
      </c>
      <c r="M1855" t="s">
        <v>38</v>
      </c>
      <c r="N1855" t="s">
        <v>4237</v>
      </c>
      <c r="O1855" t="s">
        <v>5053</v>
      </c>
      <c r="P1855" t="s">
        <v>112</v>
      </c>
      <c r="Q1855" t="s">
        <v>276</v>
      </c>
      <c r="V1855" t="s">
        <v>277</v>
      </c>
      <c r="W1855" t="s">
        <v>275</v>
      </c>
      <c r="X1855" t="s">
        <v>173</v>
      </c>
      <c r="AC1855" t="s">
        <v>175</v>
      </c>
      <c r="AD1855" t="s">
        <v>53</v>
      </c>
      <c r="AE1855">
        <v>1902</v>
      </c>
      <c r="AF1855">
        <v>1936</v>
      </c>
      <c r="AI1855" t="e">
        <f>VLOOKUP(I1855,Current!J:Q,2,0)</f>
        <v>#N/A</v>
      </c>
      <c r="AK1855" t="s">
        <v>11775</v>
      </c>
      <c r="AL1855">
        <f t="shared" si="28"/>
        <v>0</v>
      </c>
    </row>
    <row r="1856" spans="1:38" x14ac:dyDescent="0.25">
      <c r="A1856" s="1">
        <v>1854</v>
      </c>
      <c r="B1856">
        <v>1854</v>
      </c>
      <c r="C1856">
        <v>42</v>
      </c>
      <c r="D1856" t="s">
        <v>5054</v>
      </c>
      <c r="E1856" t="s">
        <v>5055</v>
      </c>
      <c r="G1856" t="s">
        <v>5056</v>
      </c>
      <c r="H1856" t="s">
        <v>5057</v>
      </c>
      <c r="I1856" t="s">
        <v>5058</v>
      </c>
      <c r="J1856" t="s">
        <v>36</v>
      </c>
      <c r="L1856" t="s">
        <v>12170</v>
      </c>
      <c r="M1856" t="s">
        <v>38</v>
      </c>
      <c r="N1856" t="s">
        <v>5056</v>
      </c>
      <c r="O1856" t="s">
        <v>5057</v>
      </c>
      <c r="P1856" t="s">
        <v>244</v>
      </c>
      <c r="Q1856" t="s">
        <v>461</v>
      </c>
      <c r="V1856" t="s">
        <v>462</v>
      </c>
      <c r="W1856" t="s">
        <v>262</v>
      </c>
      <c r="X1856" t="s">
        <v>394</v>
      </c>
      <c r="AC1856" t="s">
        <v>396</v>
      </c>
      <c r="AD1856" t="s">
        <v>53</v>
      </c>
      <c r="AE1856">
        <v>1874</v>
      </c>
      <c r="AF1856">
        <v>1920</v>
      </c>
      <c r="AI1856" t="e">
        <f>VLOOKUP(I1856,Current!J:Q,2,0)</f>
        <v>#N/A</v>
      </c>
      <c r="AK1856" t="s">
        <v>11775</v>
      </c>
      <c r="AL1856">
        <f t="shared" si="28"/>
        <v>0</v>
      </c>
    </row>
    <row r="1857" spans="1:38" hidden="1" x14ac:dyDescent="0.25">
      <c r="A1857" s="1">
        <v>1855</v>
      </c>
      <c r="B1857">
        <v>1855</v>
      </c>
      <c r="C1857">
        <v>0</v>
      </c>
      <c r="D1857" t="s">
        <v>5059</v>
      </c>
      <c r="E1857" t="s">
        <v>4558</v>
      </c>
      <c r="G1857" t="s">
        <v>151</v>
      </c>
      <c r="H1857" t="s">
        <v>160</v>
      </c>
      <c r="I1857" t="s">
        <v>5060</v>
      </c>
      <c r="J1857" t="s">
        <v>36</v>
      </c>
      <c r="L1857" t="s">
        <v>5061</v>
      </c>
      <c r="M1857" t="s">
        <v>38</v>
      </c>
      <c r="N1857" t="s">
        <v>151</v>
      </c>
      <c r="O1857" t="s">
        <v>160</v>
      </c>
      <c r="P1857" t="s">
        <v>151</v>
      </c>
      <c r="V1857" t="s">
        <v>152</v>
      </c>
      <c r="W1857" t="s">
        <v>160</v>
      </c>
      <c r="AC1857" t="s">
        <v>359</v>
      </c>
      <c r="AD1857" t="s">
        <v>53</v>
      </c>
      <c r="AE1857">
        <v>1899</v>
      </c>
      <c r="AF1857">
        <v>1903</v>
      </c>
      <c r="AI1857" t="e">
        <f>VLOOKUP(I1857,Current!J:Q,2,0)</f>
        <v>#N/A</v>
      </c>
      <c r="AK1857" t="s">
        <v>11775</v>
      </c>
      <c r="AL1857">
        <f t="shared" si="28"/>
        <v>0</v>
      </c>
    </row>
    <row r="1858" spans="1:38" hidden="1" x14ac:dyDescent="0.25">
      <c r="A1858" s="1">
        <v>1856</v>
      </c>
      <c r="B1858">
        <v>1856</v>
      </c>
      <c r="C1858">
        <v>1</v>
      </c>
      <c r="D1858" t="s">
        <v>5062</v>
      </c>
      <c r="E1858" t="s">
        <v>5063</v>
      </c>
      <c r="G1858" t="s">
        <v>234</v>
      </c>
      <c r="H1858" t="s">
        <v>85</v>
      </c>
      <c r="I1858" t="s">
        <v>5064</v>
      </c>
      <c r="J1858" t="s">
        <v>36</v>
      </c>
      <c r="L1858" t="s">
        <v>5061</v>
      </c>
      <c r="M1858" t="s">
        <v>38</v>
      </c>
      <c r="N1858" t="s">
        <v>234</v>
      </c>
      <c r="O1858" t="s">
        <v>85</v>
      </c>
      <c r="P1858" t="s">
        <v>234</v>
      </c>
      <c r="V1858" t="s">
        <v>237</v>
      </c>
      <c r="W1858" t="s">
        <v>85</v>
      </c>
      <c r="AC1858" t="s">
        <v>86</v>
      </c>
      <c r="AD1858" t="s">
        <v>53</v>
      </c>
      <c r="AE1858">
        <v>1898</v>
      </c>
      <c r="AF1858">
        <v>1916</v>
      </c>
      <c r="AI1858" t="e">
        <f>VLOOKUP(I1858,Current!J:Q,2,0)</f>
        <v>#N/A</v>
      </c>
      <c r="AK1858" t="s">
        <v>11775</v>
      </c>
      <c r="AL1858">
        <f t="shared" ref="AL1858:AL1921" si="29">IF(AND(AD1858=$AJ$4,AJ1858&lt;&gt;$AJ$4,V1858&lt;&gt;$V$2),1,IF(AND(AD1858=$AJ$4,AJ1858&lt;&gt;$AJ$4,V1858=$V$2),2,0))</f>
        <v>0</v>
      </c>
    </row>
    <row r="1859" spans="1:38" hidden="1" x14ac:dyDescent="0.25">
      <c r="A1859" s="1">
        <v>1857</v>
      </c>
      <c r="B1859">
        <v>1857</v>
      </c>
      <c r="C1859">
        <v>2</v>
      </c>
      <c r="D1859" t="s">
        <v>5065</v>
      </c>
      <c r="E1859" t="s">
        <v>5066</v>
      </c>
      <c r="G1859" t="s">
        <v>5067</v>
      </c>
      <c r="H1859" t="s">
        <v>5068</v>
      </c>
      <c r="I1859" t="s">
        <v>5069</v>
      </c>
      <c r="J1859" t="s">
        <v>36</v>
      </c>
      <c r="L1859" t="s">
        <v>5061</v>
      </c>
      <c r="M1859" t="s">
        <v>38</v>
      </c>
      <c r="N1859" t="s">
        <v>5067</v>
      </c>
      <c r="O1859" t="s">
        <v>5068</v>
      </c>
      <c r="P1859" t="s">
        <v>48</v>
      </c>
      <c r="Q1859" t="s">
        <v>461</v>
      </c>
      <c r="V1859" t="s">
        <v>462</v>
      </c>
      <c r="W1859" t="s">
        <v>269</v>
      </c>
      <c r="X1859" t="s">
        <v>370</v>
      </c>
      <c r="AC1859" t="s">
        <v>371</v>
      </c>
      <c r="AD1859" t="s">
        <v>53</v>
      </c>
      <c r="AE1859">
        <v>1874</v>
      </c>
      <c r="AF1859">
        <v>1886</v>
      </c>
      <c r="AI1859" t="e">
        <f>VLOOKUP(I1859,Current!J:Q,2,0)</f>
        <v>#N/A</v>
      </c>
      <c r="AK1859" t="s">
        <v>11775</v>
      </c>
      <c r="AL1859">
        <f t="shared" si="29"/>
        <v>0</v>
      </c>
    </row>
    <row r="1860" spans="1:38" hidden="1" x14ac:dyDescent="0.25">
      <c r="A1860" s="1">
        <v>1858</v>
      </c>
      <c r="B1860">
        <v>1858</v>
      </c>
      <c r="C1860">
        <v>3</v>
      </c>
      <c r="D1860" t="s">
        <v>5065</v>
      </c>
      <c r="E1860" t="s">
        <v>5066</v>
      </c>
      <c r="G1860" t="s">
        <v>5070</v>
      </c>
      <c r="H1860" t="s">
        <v>5071</v>
      </c>
      <c r="I1860" t="s">
        <v>5069</v>
      </c>
      <c r="J1860" t="s">
        <v>83</v>
      </c>
      <c r="L1860" t="s">
        <v>5061</v>
      </c>
      <c r="M1860" t="s">
        <v>38</v>
      </c>
      <c r="N1860" t="s">
        <v>5070</v>
      </c>
      <c r="O1860" t="s">
        <v>5071</v>
      </c>
      <c r="P1860" t="s">
        <v>109</v>
      </c>
      <c r="Q1860" t="s">
        <v>249</v>
      </c>
      <c r="V1860" t="s">
        <v>250</v>
      </c>
      <c r="W1860" t="s">
        <v>93</v>
      </c>
      <c r="X1860" t="s">
        <v>566</v>
      </c>
      <c r="AC1860" t="s">
        <v>567</v>
      </c>
      <c r="AD1860" t="s">
        <v>53</v>
      </c>
      <c r="AE1860">
        <v>1891</v>
      </c>
      <c r="AF1860">
        <v>1933</v>
      </c>
      <c r="AI1860" t="e">
        <f>VLOOKUP(I1860,Current!J:Q,2,0)</f>
        <v>#N/A</v>
      </c>
      <c r="AK1860" t="s">
        <v>11775</v>
      </c>
      <c r="AL1860">
        <f t="shared" si="29"/>
        <v>0</v>
      </c>
    </row>
    <row r="1861" spans="1:38" hidden="1" x14ac:dyDescent="0.25">
      <c r="A1861" s="1">
        <v>1859</v>
      </c>
      <c r="B1861">
        <v>1859</v>
      </c>
      <c r="C1861">
        <v>4</v>
      </c>
      <c r="D1861" t="s">
        <v>5072</v>
      </c>
      <c r="G1861" t="s">
        <v>290</v>
      </c>
      <c r="H1861" t="s">
        <v>370</v>
      </c>
      <c r="I1861" t="s">
        <v>5073</v>
      </c>
      <c r="J1861" t="s">
        <v>36</v>
      </c>
      <c r="L1861" t="s">
        <v>5061</v>
      </c>
      <c r="M1861" t="s">
        <v>38</v>
      </c>
      <c r="N1861" t="s">
        <v>290</v>
      </c>
      <c r="O1861" t="s">
        <v>370</v>
      </c>
      <c r="P1861" t="s">
        <v>290</v>
      </c>
      <c r="V1861" t="s">
        <v>291</v>
      </c>
      <c r="W1861" t="s">
        <v>370</v>
      </c>
      <c r="AC1861" t="s">
        <v>371</v>
      </c>
      <c r="AD1861" t="s">
        <v>53</v>
      </c>
      <c r="AE1861">
        <v>1878</v>
      </c>
      <c r="AF1861">
        <v>1886</v>
      </c>
      <c r="AI1861" t="e">
        <f>VLOOKUP(I1861,Current!J:Q,2,0)</f>
        <v>#N/A</v>
      </c>
      <c r="AK1861" t="s">
        <v>11775</v>
      </c>
      <c r="AL1861">
        <f t="shared" si="29"/>
        <v>0</v>
      </c>
    </row>
    <row r="1862" spans="1:38" hidden="1" x14ac:dyDescent="0.25">
      <c r="A1862" s="1">
        <v>1860</v>
      </c>
      <c r="B1862">
        <v>1860</v>
      </c>
      <c r="C1862">
        <v>5</v>
      </c>
      <c r="D1862" t="s">
        <v>5074</v>
      </c>
      <c r="E1862" t="s">
        <v>3942</v>
      </c>
      <c r="G1862" t="s">
        <v>5075</v>
      </c>
      <c r="H1862" t="s">
        <v>5076</v>
      </c>
      <c r="I1862" t="s">
        <v>5077</v>
      </c>
      <c r="J1862" t="s">
        <v>55</v>
      </c>
      <c r="L1862" t="s">
        <v>5061</v>
      </c>
      <c r="M1862" t="s">
        <v>38</v>
      </c>
      <c r="N1862" t="s">
        <v>5075</v>
      </c>
      <c r="O1862" t="s">
        <v>5076</v>
      </c>
      <c r="P1862" t="s">
        <v>112</v>
      </c>
      <c r="Q1862" t="s">
        <v>348</v>
      </c>
      <c r="V1862" t="s">
        <v>349</v>
      </c>
      <c r="W1862" t="s">
        <v>71</v>
      </c>
      <c r="X1862" t="s">
        <v>202</v>
      </c>
      <c r="AC1862" t="s">
        <v>203</v>
      </c>
      <c r="AD1862" t="s">
        <v>53</v>
      </c>
      <c r="AE1862">
        <v>1907</v>
      </c>
      <c r="AF1862">
        <v>1956</v>
      </c>
      <c r="AI1862" t="e">
        <f>VLOOKUP(I1862,Current!J:Q,2,0)</f>
        <v>#N/A</v>
      </c>
      <c r="AK1862" t="s">
        <v>11775</v>
      </c>
      <c r="AL1862">
        <f t="shared" si="29"/>
        <v>0</v>
      </c>
    </row>
    <row r="1863" spans="1:38" hidden="1" x14ac:dyDescent="0.25">
      <c r="A1863" s="1">
        <v>1861</v>
      </c>
      <c r="B1863">
        <v>1861</v>
      </c>
      <c r="C1863">
        <v>6</v>
      </c>
      <c r="D1863" t="s">
        <v>5074</v>
      </c>
      <c r="E1863" t="s">
        <v>3942</v>
      </c>
      <c r="G1863" t="s">
        <v>5078</v>
      </c>
      <c r="I1863" s="4" t="s">
        <v>5079</v>
      </c>
      <c r="J1863" t="s">
        <v>108</v>
      </c>
      <c r="L1863" t="s">
        <v>5061</v>
      </c>
      <c r="M1863" t="s">
        <v>38</v>
      </c>
      <c r="N1863" t="s">
        <v>5078</v>
      </c>
      <c r="P1863" t="s">
        <v>269</v>
      </c>
      <c r="Q1863" t="s">
        <v>276</v>
      </c>
      <c r="V1863" t="s">
        <v>277</v>
      </c>
      <c r="AC1863" t="s">
        <v>40</v>
      </c>
      <c r="AD1863" t="s">
        <v>56</v>
      </c>
      <c r="AI1863" t="e">
        <f>VLOOKUP(I1863,Current!J:Q,2,0)</f>
        <v>#N/A</v>
      </c>
      <c r="AJ1863" t="s">
        <v>11869</v>
      </c>
      <c r="AK1863" t="s">
        <v>11775</v>
      </c>
      <c r="AL1863">
        <f t="shared" si="29"/>
        <v>1</v>
      </c>
    </row>
    <row r="1864" spans="1:38" hidden="1" x14ac:dyDescent="0.25">
      <c r="A1864" s="1">
        <v>1862</v>
      </c>
      <c r="B1864">
        <v>1862</v>
      </c>
      <c r="C1864">
        <v>7</v>
      </c>
      <c r="D1864" t="s">
        <v>5080</v>
      </c>
      <c r="E1864" t="s">
        <v>3936</v>
      </c>
      <c r="G1864" t="s">
        <v>5081</v>
      </c>
      <c r="H1864" t="s">
        <v>5082</v>
      </c>
      <c r="I1864" t="s">
        <v>5083</v>
      </c>
      <c r="J1864" t="s">
        <v>36</v>
      </c>
      <c r="L1864" t="s">
        <v>5061</v>
      </c>
      <c r="M1864" t="s">
        <v>38</v>
      </c>
      <c r="N1864" t="s">
        <v>5081</v>
      </c>
      <c r="O1864" t="s">
        <v>5084</v>
      </c>
      <c r="P1864" t="s">
        <v>71</v>
      </c>
      <c r="Q1864" t="s">
        <v>151</v>
      </c>
      <c r="V1864" t="s">
        <v>152</v>
      </c>
      <c r="W1864" t="s">
        <v>394</v>
      </c>
      <c r="AC1864" t="s">
        <v>396</v>
      </c>
      <c r="AD1864" t="s">
        <v>53</v>
      </c>
      <c r="AE1864">
        <v>1899</v>
      </c>
      <c r="AF1864">
        <v>1920</v>
      </c>
      <c r="AI1864" t="e">
        <f>VLOOKUP(I1864,Current!J:Q,2,0)</f>
        <v>#N/A</v>
      </c>
      <c r="AK1864" t="s">
        <v>11775</v>
      </c>
      <c r="AL1864">
        <f t="shared" si="29"/>
        <v>0</v>
      </c>
    </row>
    <row r="1865" spans="1:38" hidden="1" x14ac:dyDescent="0.25">
      <c r="A1865" s="1">
        <v>1863</v>
      </c>
      <c r="B1865">
        <v>1863</v>
      </c>
      <c r="C1865">
        <v>8</v>
      </c>
      <c r="D1865" t="s">
        <v>5080</v>
      </c>
      <c r="E1865" t="s">
        <v>5085</v>
      </c>
      <c r="G1865" t="s">
        <v>5086</v>
      </c>
      <c r="H1865" t="s">
        <v>5087</v>
      </c>
      <c r="I1865" t="s">
        <v>5088</v>
      </c>
      <c r="J1865" t="s">
        <v>36</v>
      </c>
      <c r="L1865" t="s">
        <v>5061</v>
      </c>
      <c r="M1865" t="s">
        <v>38</v>
      </c>
      <c r="N1865" t="s">
        <v>5086</v>
      </c>
      <c r="O1865" t="s">
        <v>5087</v>
      </c>
      <c r="P1865" t="s">
        <v>48</v>
      </c>
      <c r="Q1865" t="s">
        <v>110</v>
      </c>
      <c r="V1865" t="s">
        <v>111</v>
      </c>
      <c r="W1865" t="s">
        <v>78</v>
      </c>
      <c r="X1865" t="s">
        <v>199</v>
      </c>
      <c r="AC1865" t="s">
        <v>200</v>
      </c>
      <c r="AD1865" t="s">
        <v>53</v>
      </c>
      <c r="AE1865">
        <v>1896</v>
      </c>
      <c r="AF1865">
        <v>1927</v>
      </c>
      <c r="AI1865" t="e">
        <f>VLOOKUP(I1865,Current!J:Q,2,0)</f>
        <v>#N/A</v>
      </c>
      <c r="AK1865" t="s">
        <v>11775</v>
      </c>
      <c r="AL1865">
        <f t="shared" si="29"/>
        <v>0</v>
      </c>
    </row>
    <row r="1866" spans="1:38" hidden="1" x14ac:dyDescent="0.25">
      <c r="A1866" s="1">
        <v>1864</v>
      </c>
      <c r="B1866">
        <v>1864</v>
      </c>
      <c r="C1866">
        <v>9</v>
      </c>
      <c r="D1866" t="s">
        <v>5089</v>
      </c>
      <c r="G1866" t="s">
        <v>5090</v>
      </c>
      <c r="H1866" t="s">
        <v>5091</v>
      </c>
      <c r="I1866" t="s">
        <v>5092</v>
      </c>
      <c r="J1866" t="s">
        <v>36</v>
      </c>
      <c r="L1866" t="s">
        <v>5061</v>
      </c>
      <c r="M1866" t="s">
        <v>38</v>
      </c>
      <c r="N1866" t="s">
        <v>5090</v>
      </c>
      <c r="O1866" t="s">
        <v>5091</v>
      </c>
      <c r="P1866" t="s">
        <v>48</v>
      </c>
      <c r="Q1866" t="s">
        <v>103</v>
      </c>
      <c r="V1866" t="s">
        <v>104</v>
      </c>
      <c r="W1866" t="s">
        <v>84</v>
      </c>
      <c r="X1866" t="s">
        <v>64</v>
      </c>
      <c r="AC1866" t="s">
        <v>65</v>
      </c>
      <c r="AD1866" t="s">
        <v>53</v>
      </c>
      <c r="AE1866">
        <v>1876</v>
      </c>
      <c r="AF1866">
        <v>1901</v>
      </c>
      <c r="AI1866" t="e">
        <f>VLOOKUP(I1866,Current!J:Q,2,0)</f>
        <v>#N/A</v>
      </c>
      <c r="AK1866" t="s">
        <v>11775</v>
      </c>
      <c r="AL1866">
        <f t="shared" si="29"/>
        <v>0</v>
      </c>
    </row>
    <row r="1867" spans="1:38" hidden="1" x14ac:dyDescent="0.25">
      <c r="A1867" s="1">
        <v>1865</v>
      </c>
      <c r="B1867">
        <v>1865</v>
      </c>
      <c r="C1867">
        <v>10</v>
      </c>
      <c r="D1867" t="s">
        <v>5089</v>
      </c>
      <c r="E1867" t="s">
        <v>3942</v>
      </c>
      <c r="G1867" t="s">
        <v>5093</v>
      </c>
      <c r="H1867" t="s">
        <v>5094</v>
      </c>
      <c r="I1867" t="s">
        <v>5095</v>
      </c>
      <c r="J1867" t="s">
        <v>55</v>
      </c>
      <c r="L1867" t="s">
        <v>5061</v>
      </c>
      <c r="M1867" t="s">
        <v>38</v>
      </c>
      <c r="N1867" t="s">
        <v>5093</v>
      </c>
      <c r="O1867" t="s">
        <v>5094</v>
      </c>
      <c r="P1867" t="s">
        <v>157</v>
      </c>
      <c r="Q1867" t="s">
        <v>160</v>
      </c>
      <c r="V1867" t="s">
        <v>359</v>
      </c>
      <c r="W1867" t="s">
        <v>269</v>
      </c>
      <c r="X1867" t="s">
        <v>199</v>
      </c>
      <c r="AC1867" t="s">
        <v>200</v>
      </c>
      <c r="AD1867" t="s">
        <v>53</v>
      </c>
      <c r="AE1867">
        <v>1903</v>
      </c>
      <c r="AF1867">
        <v>1927</v>
      </c>
      <c r="AI1867" t="e">
        <f>VLOOKUP(I1867,Current!J:Q,2,0)</f>
        <v>#N/A</v>
      </c>
      <c r="AK1867" t="s">
        <v>11775</v>
      </c>
      <c r="AL1867">
        <f t="shared" si="29"/>
        <v>0</v>
      </c>
    </row>
    <row r="1868" spans="1:38" hidden="1" x14ac:dyDescent="0.25">
      <c r="A1868" s="1">
        <v>1866</v>
      </c>
      <c r="B1868">
        <v>1866</v>
      </c>
      <c r="C1868">
        <v>0</v>
      </c>
      <c r="D1868" t="s">
        <v>5096</v>
      </c>
      <c r="E1868" t="s">
        <v>4187</v>
      </c>
      <c r="G1868" t="s">
        <v>5097</v>
      </c>
      <c r="H1868" t="s">
        <v>5098</v>
      </c>
      <c r="I1868" t="s">
        <v>5099</v>
      </c>
      <c r="J1868" t="s">
        <v>55</v>
      </c>
      <c r="L1868" t="s">
        <v>5061</v>
      </c>
      <c r="M1868" t="s">
        <v>38</v>
      </c>
      <c r="N1868" t="s">
        <v>5097</v>
      </c>
      <c r="O1868" t="s">
        <v>5098</v>
      </c>
      <c r="P1868" t="s">
        <v>631</v>
      </c>
      <c r="Q1868" t="s">
        <v>329</v>
      </c>
      <c r="V1868" t="s">
        <v>330</v>
      </c>
      <c r="W1868" t="s">
        <v>269</v>
      </c>
      <c r="X1868" t="s">
        <v>146</v>
      </c>
      <c r="AC1868" t="s">
        <v>147</v>
      </c>
      <c r="AD1868" t="s">
        <v>53</v>
      </c>
      <c r="AE1868">
        <v>1913</v>
      </c>
      <c r="AF1868">
        <v>1935</v>
      </c>
      <c r="AI1868" t="e">
        <f>VLOOKUP(I1868,Current!J:Q,2,0)</f>
        <v>#N/A</v>
      </c>
      <c r="AK1868" t="s">
        <v>11775</v>
      </c>
      <c r="AL1868">
        <f t="shared" si="29"/>
        <v>0</v>
      </c>
    </row>
    <row r="1869" spans="1:38" hidden="1" x14ac:dyDescent="0.25">
      <c r="A1869" s="1">
        <v>1867</v>
      </c>
      <c r="B1869">
        <v>1867</v>
      </c>
      <c r="C1869">
        <v>1</v>
      </c>
      <c r="D1869" t="s">
        <v>5100</v>
      </c>
      <c r="E1869" t="s">
        <v>4062</v>
      </c>
      <c r="G1869" t="s">
        <v>5101</v>
      </c>
      <c r="H1869" t="s">
        <v>5102</v>
      </c>
      <c r="I1869" t="s">
        <v>5103</v>
      </c>
      <c r="J1869" t="s">
        <v>36</v>
      </c>
      <c r="L1869" t="s">
        <v>5061</v>
      </c>
      <c r="M1869" t="s">
        <v>38</v>
      </c>
      <c r="N1869" t="s">
        <v>5101</v>
      </c>
      <c r="O1869" t="s">
        <v>5102</v>
      </c>
      <c r="P1869" t="s">
        <v>575</v>
      </c>
      <c r="Q1869" t="s">
        <v>1329</v>
      </c>
      <c r="V1869" t="s">
        <v>1330</v>
      </c>
      <c r="W1869" t="s">
        <v>386</v>
      </c>
      <c r="X1869" t="s">
        <v>276</v>
      </c>
      <c r="AC1869" t="s">
        <v>277</v>
      </c>
      <c r="AD1869" t="s">
        <v>53</v>
      </c>
      <c r="AE1869">
        <v>1872</v>
      </c>
      <c r="AF1869">
        <v>1902</v>
      </c>
      <c r="AI1869" t="e">
        <f>VLOOKUP(I1869,Current!J:Q,2,0)</f>
        <v>#N/A</v>
      </c>
      <c r="AK1869" t="s">
        <v>11775</v>
      </c>
      <c r="AL1869">
        <f t="shared" si="29"/>
        <v>0</v>
      </c>
    </row>
    <row r="1870" spans="1:38" hidden="1" x14ac:dyDescent="0.25">
      <c r="A1870" s="1">
        <v>1868</v>
      </c>
      <c r="B1870">
        <v>1868</v>
      </c>
      <c r="C1870">
        <v>2</v>
      </c>
      <c r="D1870" t="s">
        <v>5100</v>
      </c>
      <c r="E1870" t="s">
        <v>4062</v>
      </c>
      <c r="G1870" t="s">
        <v>5104</v>
      </c>
      <c r="H1870" t="s">
        <v>5105</v>
      </c>
      <c r="I1870" t="s">
        <v>5106</v>
      </c>
      <c r="J1870" t="s">
        <v>36</v>
      </c>
      <c r="L1870" t="s">
        <v>5061</v>
      </c>
      <c r="M1870" t="s">
        <v>38</v>
      </c>
      <c r="N1870" t="s">
        <v>5104</v>
      </c>
      <c r="O1870" t="s">
        <v>5105</v>
      </c>
      <c r="P1870" t="s">
        <v>78</v>
      </c>
      <c r="Q1870" t="s">
        <v>493</v>
      </c>
      <c r="V1870" t="s">
        <v>495</v>
      </c>
      <c r="W1870" t="s">
        <v>216</v>
      </c>
      <c r="X1870" t="s">
        <v>160</v>
      </c>
      <c r="AC1870" t="s">
        <v>359</v>
      </c>
      <c r="AD1870" t="s">
        <v>53</v>
      </c>
      <c r="AE1870">
        <v>1881</v>
      </c>
      <c r="AF1870">
        <v>1903</v>
      </c>
      <c r="AI1870" t="e">
        <f>VLOOKUP(I1870,Current!J:Q,2,0)</f>
        <v>#N/A</v>
      </c>
      <c r="AK1870" t="s">
        <v>11775</v>
      </c>
      <c r="AL1870">
        <f t="shared" si="29"/>
        <v>0</v>
      </c>
    </row>
    <row r="1871" spans="1:38" hidden="1" x14ac:dyDescent="0.25">
      <c r="A1871" s="1">
        <v>1869</v>
      </c>
      <c r="B1871">
        <v>1869</v>
      </c>
      <c r="C1871">
        <v>3</v>
      </c>
      <c r="D1871" t="s">
        <v>5100</v>
      </c>
      <c r="E1871" t="s">
        <v>4062</v>
      </c>
      <c r="G1871" t="s">
        <v>5107</v>
      </c>
      <c r="H1871" t="s">
        <v>5108</v>
      </c>
      <c r="I1871" t="s">
        <v>5109</v>
      </c>
      <c r="J1871" t="s">
        <v>55</v>
      </c>
      <c r="L1871" t="s">
        <v>5061</v>
      </c>
      <c r="M1871" t="s">
        <v>38</v>
      </c>
      <c r="N1871" t="s">
        <v>5107</v>
      </c>
      <c r="O1871" t="s">
        <v>5108</v>
      </c>
      <c r="P1871" t="s">
        <v>452</v>
      </c>
      <c r="Q1871" t="s">
        <v>276</v>
      </c>
      <c r="V1871" t="s">
        <v>277</v>
      </c>
      <c r="W1871" t="s">
        <v>112</v>
      </c>
      <c r="X1871" t="s">
        <v>181</v>
      </c>
      <c r="AC1871" t="s">
        <v>691</v>
      </c>
      <c r="AD1871" t="s">
        <v>53</v>
      </c>
      <c r="AE1871">
        <v>1902</v>
      </c>
      <c r="AF1871">
        <v>1950</v>
      </c>
      <c r="AI1871" t="e">
        <f>VLOOKUP(I1871,Current!J:Q,2,0)</f>
        <v>#N/A</v>
      </c>
      <c r="AK1871" t="s">
        <v>11775</v>
      </c>
      <c r="AL1871">
        <f t="shared" si="29"/>
        <v>0</v>
      </c>
    </row>
    <row r="1872" spans="1:38" hidden="1" x14ac:dyDescent="0.25">
      <c r="A1872" s="1">
        <v>1870</v>
      </c>
      <c r="B1872">
        <v>1870</v>
      </c>
      <c r="C1872">
        <v>4</v>
      </c>
      <c r="D1872" t="s">
        <v>5110</v>
      </c>
      <c r="E1872" t="s">
        <v>4558</v>
      </c>
      <c r="G1872" t="s">
        <v>5111</v>
      </c>
      <c r="H1872" t="s">
        <v>5112</v>
      </c>
      <c r="I1872" t="s">
        <v>5113</v>
      </c>
      <c r="J1872" t="s">
        <v>36</v>
      </c>
      <c r="L1872" t="s">
        <v>5061</v>
      </c>
      <c r="M1872" t="s">
        <v>38</v>
      </c>
      <c r="N1872" t="s">
        <v>5111</v>
      </c>
      <c r="O1872" t="s">
        <v>5112</v>
      </c>
      <c r="P1872" t="s">
        <v>78</v>
      </c>
      <c r="Q1872" t="s">
        <v>158</v>
      </c>
      <c r="V1872" t="s">
        <v>1194</v>
      </c>
      <c r="W1872" t="s">
        <v>269</v>
      </c>
      <c r="X1872" t="s">
        <v>211</v>
      </c>
      <c r="AC1872" t="s">
        <v>212</v>
      </c>
      <c r="AD1872" t="s">
        <v>53</v>
      </c>
      <c r="AE1872">
        <v>1882</v>
      </c>
      <c r="AF1872">
        <v>1908</v>
      </c>
      <c r="AI1872" t="e">
        <f>VLOOKUP(I1872,Current!J:Q,2,0)</f>
        <v>#N/A</v>
      </c>
      <c r="AK1872" t="s">
        <v>11775</v>
      </c>
      <c r="AL1872">
        <f t="shared" si="29"/>
        <v>0</v>
      </c>
    </row>
    <row r="1873" spans="1:38" hidden="1" x14ac:dyDescent="0.25">
      <c r="A1873" s="1">
        <v>1871</v>
      </c>
      <c r="B1873">
        <v>1871</v>
      </c>
      <c r="C1873">
        <v>5</v>
      </c>
      <c r="D1873" t="s">
        <v>5110</v>
      </c>
      <c r="E1873" t="s">
        <v>4062</v>
      </c>
      <c r="G1873" t="s">
        <v>5114</v>
      </c>
      <c r="H1873" t="s">
        <v>5115</v>
      </c>
      <c r="I1873" t="s">
        <v>5116</v>
      </c>
      <c r="J1873" t="s">
        <v>55</v>
      </c>
      <c r="L1873" t="s">
        <v>5061</v>
      </c>
      <c r="M1873" t="s">
        <v>38</v>
      </c>
      <c r="N1873" t="s">
        <v>5114</v>
      </c>
      <c r="O1873" t="s">
        <v>5115</v>
      </c>
      <c r="P1873" t="s">
        <v>112</v>
      </c>
      <c r="Q1873" t="s">
        <v>303</v>
      </c>
      <c r="V1873" t="s">
        <v>305</v>
      </c>
      <c r="W1873" t="s">
        <v>143</v>
      </c>
      <c r="X1873" t="s">
        <v>566</v>
      </c>
      <c r="AC1873" t="s">
        <v>567</v>
      </c>
      <c r="AD1873" t="s">
        <v>53</v>
      </c>
      <c r="AE1873">
        <v>1911</v>
      </c>
      <c r="AF1873">
        <v>1933</v>
      </c>
      <c r="AI1873" t="e">
        <f>VLOOKUP(I1873,Current!J:Q,2,0)</f>
        <v>#N/A</v>
      </c>
      <c r="AK1873" t="s">
        <v>11775</v>
      </c>
      <c r="AL1873">
        <f t="shared" si="29"/>
        <v>0</v>
      </c>
    </row>
    <row r="1874" spans="1:38" hidden="1" x14ac:dyDescent="0.25">
      <c r="A1874" s="1">
        <v>1872</v>
      </c>
      <c r="B1874">
        <v>1872</v>
      </c>
      <c r="C1874">
        <v>6</v>
      </c>
      <c r="D1874" t="s">
        <v>5117</v>
      </c>
      <c r="E1874" t="s">
        <v>4187</v>
      </c>
      <c r="G1874" t="s">
        <v>4633</v>
      </c>
      <c r="H1874" t="s">
        <v>5118</v>
      </c>
      <c r="I1874" t="s">
        <v>5119</v>
      </c>
      <c r="J1874" t="s">
        <v>55</v>
      </c>
      <c r="L1874" t="s">
        <v>5061</v>
      </c>
      <c r="M1874" t="s">
        <v>38</v>
      </c>
      <c r="N1874" t="s">
        <v>4633</v>
      </c>
      <c r="O1874" t="s">
        <v>5118</v>
      </c>
      <c r="P1874" t="s">
        <v>93</v>
      </c>
      <c r="Q1874" t="s">
        <v>64</v>
      </c>
      <c r="V1874" t="s">
        <v>65</v>
      </c>
      <c r="W1874" t="s">
        <v>159</v>
      </c>
      <c r="X1874" t="s">
        <v>119</v>
      </c>
      <c r="AC1874" t="s">
        <v>120</v>
      </c>
      <c r="AD1874" t="s">
        <v>53</v>
      </c>
      <c r="AE1874">
        <v>1901</v>
      </c>
      <c r="AF1874">
        <v>1939</v>
      </c>
      <c r="AI1874" t="e">
        <f>VLOOKUP(I1874,Current!J:Q,2,0)</f>
        <v>#N/A</v>
      </c>
      <c r="AK1874" t="s">
        <v>11775</v>
      </c>
      <c r="AL1874">
        <f t="shared" si="29"/>
        <v>0</v>
      </c>
    </row>
    <row r="1875" spans="1:38" hidden="1" x14ac:dyDescent="0.25">
      <c r="A1875" s="1">
        <v>1873</v>
      </c>
      <c r="B1875">
        <v>1873</v>
      </c>
      <c r="C1875">
        <v>7</v>
      </c>
      <c r="D1875" t="s">
        <v>5120</v>
      </c>
      <c r="E1875" t="s">
        <v>4062</v>
      </c>
      <c r="G1875" t="s">
        <v>5121</v>
      </c>
      <c r="H1875" t="s">
        <v>151</v>
      </c>
      <c r="I1875" t="s">
        <v>5122</v>
      </c>
      <c r="J1875" t="s">
        <v>36</v>
      </c>
      <c r="L1875" t="s">
        <v>5061</v>
      </c>
      <c r="M1875" t="s">
        <v>38</v>
      </c>
      <c r="N1875" t="s">
        <v>5121</v>
      </c>
      <c r="O1875" t="s">
        <v>151</v>
      </c>
      <c r="P1875" t="s">
        <v>631</v>
      </c>
      <c r="Q1875" t="s">
        <v>206</v>
      </c>
      <c r="V1875" t="s">
        <v>207</v>
      </c>
      <c r="W1875" t="s">
        <v>151</v>
      </c>
      <c r="AC1875" t="s">
        <v>152</v>
      </c>
      <c r="AD1875" t="s">
        <v>53</v>
      </c>
      <c r="AE1875">
        <v>1875</v>
      </c>
      <c r="AF1875">
        <v>1899</v>
      </c>
      <c r="AI1875" t="e">
        <f>VLOOKUP(I1875,Current!J:Q,2,0)</f>
        <v>#N/A</v>
      </c>
      <c r="AK1875" t="s">
        <v>11775</v>
      </c>
      <c r="AL1875">
        <f t="shared" si="29"/>
        <v>0</v>
      </c>
    </row>
    <row r="1876" spans="1:38" hidden="1" x14ac:dyDescent="0.25">
      <c r="A1876" s="1">
        <v>1874</v>
      </c>
      <c r="B1876">
        <v>1874</v>
      </c>
      <c r="C1876">
        <v>8</v>
      </c>
      <c r="D1876" t="s">
        <v>5120</v>
      </c>
      <c r="E1876" t="s">
        <v>5123</v>
      </c>
      <c r="G1876" t="s">
        <v>5124</v>
      </c>
      <c r="H1876" t="s">
        <v>5125</v>
      </c>
      <c r="I1876" t="s">
        <v>5126</v>
      </c>
      <c r="J1876" t="s">
        <v>1925</v>
      </c>
      <c r="L1876" t="s">
        <v>5061</v>
      </c>
      <c r="M1876" t="s">
        <v>38</v>
      </c>
      <c r="N1876" t="s">
        <v>5124</v>
      </c>
      <c r="O1876" t="s">
        <v>5125</v>
      </c>
      <c r="P1876" t="s">
        <v>269</v>
      </c>
      <c r="Q1876" t="s">
        <v>151</v>
      </c>
      <c r="V1876" t="s">
        <v>152</v>
      </c>
      <c r="W1876" t="s">
        <v>210</v>
      </c>
      <c r="X1876" t="s">
        <v>394</v>
      </c>
      <c r="AC1876" t="s">
        <v>396</v>
      </c>
      <c r="AD1876" t="s">
        <v>53</v>
      </c>
      <c r="AE1876">
        <v>1899</v>
      </c>
      <c r="AF1876">
        <v>1920</v>
      </c>
      <c r="AI1876" t="e">
        <f>VLOOKUP(I1876,Current!J:Q,2,0)</f>
        <v>#N/A</v>
      </c>
      <c r="AK1876" t="s">
        <v>11775</v>
      </c>
      <c r="AL1876">
        <f t="shared" si="29"/>
        <v>0</v>
      </c>
    </row>
    <row r="1877" spans="1:38" hidden="1" x14ac:dyDescent="0.25">
      <c r="A1877" s="1">
        <v>1875</v>
      </c>
      <c r="B1877">
        <v>1875</v>
      </c>
      <c r="C1877">
        <v>9</v>
      </c>
      <c r="D1877" t="s">
        <v>5127</v>
      </c>
      <c r="G1877" t="s">
        <v>5128</v>
      </c>
      <c r="H1877" t="s">
        <v>5129</v>
      </c>
      <c r="I1877" t="s">
        <v>5130</v>
      </c>
      <c r="J1877" t="s">
        <v>36</v>
      </c>
      <c r="L1877" t="s">
        <v>5061</v>
      </c>
      <c r="M1877" t="s">
        <v>38</v>
      </c>
      <c r="N1877" t="s">
        <v>5128</v>
      </c>
      <c r="O1877" t="s">
        <v>5129</v>
      </c>
      <c r="P1877" t="s">
        <v>48</v>
      </c>
      <c r="Q1877" t="s">
        <v>206</v>
      </c>
      <c r="R1877" t="s">
        <v>275</v>
      </c>
      <c r="S1877" t="s">
        <v>284</v>
      </c>
      <c r="V1877" t="s">
        <v>5131</v>
      </c>
      <c r="W1877" t="s">
        <v>78</v>
      </c>
      <c r="X1877" t="s">
        <v>284</v>
      </c>
      <c r="Y1877" t="s">
        <v>509</v>
      </c>
      <c r="Z1877" t="s">
        <v>160</v>
      </c>
      <c r="AC1877" t="s">
        <v>5132</v>
      </c>
      <c r="AD1877" t="s">
        <v>53</v>
      </c>
      <c r="AE1877">
        <v>1875</v>
      </c>
      <c r="AF1877">
        <v>1894</v>
      </c>
      <c r="AG1877">
        <v>1894</v>
      </c>
      <c r="AH1877">
        <v>1903</v>
      </c>
      <c r="AI1877" t="e">
        <f>VLOOKUP(I1877,Current!J:Q,2,0)</f>
        <v>#N/A</v>
      </c>
      <c r="AK1877" t="s">
        <v>11775</v>
      </c>
      <c r="AL1877">
        <f t="shared" si="29"/>
        <v>0</v>
      </c>
    </row>
    <row r="1878" spans="1:38" hidden="1" x14ac:dyDescent="0.25">
      <c r="A1878" s="1">
        <v>1876</v>
      </c>
      <c r="B1878">
        <v>1876</v>
      </c>
      <c r="C1878">
        <v>10</v>
      </c>
      <c r="D1878" t="s">
        <v>5127</v>
      </c>
      <c r="E1878" t="s">
        <v>4187</v>
      </c>
      <c r="G1878" t="s">
        <v>4564</v>
      </c>
      <c r="H1878" t="s">
        <v>5133</v>
      </c>
      <c r="I1878" t="s">
        <v>5134</v>
      </c>
      <c r="J1878" t="s">
        <v>55</v>
      </c>
      <c r="L1878" t="s">
        <v>5061</v>
      </c>
      <c r="M1878" t="s">
        <v>38</v>
      </c>
      <c r="N1878" t="s">
        <v>4564</v>
      </c>
      <c r="O1878" t="s">
        <v>5133</v>
      </c>
      <c r="P1878" t="s">
        <v>631</v>
      </c>
      <c r="Q1878" t="s">
        <v>160</v>
      </c>
      <c r="V1878" t="s">
        <v>359</v>
      </c>
      <c r="W1878" t="s">
        <v>136</v>
      </c>
      <c r="X1878" t="s">
        <v>598</v>
      </c>
      <c r="AC1878" t="s">
        <v>599</v>
      </c>
      <c r="AD1878" t="s">
        <v>53</v>
      </c>
      <c r="AE1878">
        <v>1903</v>
      </c>
      <c r="AF1878">
        <v>1937</v>
      </c>
      <c r="AI1878" t="e">
        <f>VLOOKUP(I1878,Current!J:Q,2,0)</f>
        <v>#N/A</v>
      </c>
      <c r="AK1878" t="s">
        <v>11775</v>
      </c>
      <c r="AL1878">
        <f t="shared" si="29"/>
        <v>0</v>
      </c>
    </row>
    <row r="1879" spans="1:38" hidden="1" x14ac:dyDescent="0.25">
      <c r="A1879" s="1">
        <v>1877</v>
      </c>
      <c r="B1879">
        <v>1877</v>
      </c>
      <c r="C1879">
        <v>11</v>
      </c>
      <c r="D1879" t="s">
        <v>5135</v>
      </c>
      <c r="E1879" t="s">
        <v>4187</v>
      </c>
      <c r="G1879" t="s">
        <v>5136</v>
      </c>
      <c r="H1879" t="s">
        <v>5137</v>
      </c>
      <c r="I1879" t="s">
        <v>5138</v>
      </c>
      <c r="J1879" t="s">
        <v>36</v>
      </c>
      <c r="L1879" t="s">
        <v>5061</v>
      </c>
      <c r="M1879" t="s">
        <v>38</v>
      </c>
      <c r="N1879" t="s">
        <v>5136</v>
      </c>
      <c r="O1879" t="s">
        <v>5137</v>
      </c>
      <c r="P1879" t="s">
        <v>72</v>
      </c>
      <c r="V1879" t="s">
        <v>73</v>
      </c>
      <c r="W1879" t="s">
        <v>160</v>
      </c>
      <c r="AC1879" t="s">
        <v>359</v>
      </c>
      <c r="AD1879" t="s">
        <v>53</v>
      </c>
      <c r="AE1879">
        <v>1888</v>
      </c>
      <c r="AF1879">
        <v>1903</v>
      </c>
      <c r="AI1879" t="e">
        <f>VLOOKUP(I1879,Current!J:Q,2,0)</f>
        <v>#N/A</v>
      </c>
      <c r="AK1879" t="s">
        <v>11775</v>
      </c>
      <c r="AL1879">
        <f t="shared" si="29"/>
        <v>0</v>
      </c>
    </row>
    <row r="1880" spans="1:38" hidden="1" x14ac:dyDescent="0.25">
      <c r="A1880" s="1">
        <v>1878</v>
      </c>
      <c r="B1880">
        <v>1878</v>
      </c>
      <c r="C1880">
        <v>12</v>
      </c>
      <c r="D1880" t="s">
        <v>5135</v>
      </c>
      <c r="E1880" t="s">
        <v>4187</v>
      </c>
      <c r="G1880" t="s">
        <v>5139</v>
      </c>
      <c r="H1880" t="s">
        <v>5140</v>
      </c>
      <c r="I1880" t="s">
        <v>5141</v>
      </c>
      <c r="J1880" t="s">
        <v>55</v>
      </c>
      <c r="L1880" t="s">
        <v>5061</v>
      </c>
      <c r="M1880" t="s">
        <v>38</v>
      </c>
      <c r="N1880" t="s">
        <v>5139</v>
      </c>
      <c r="O1880" t="s">
        <v>5140</v>
      </c>
      <c r="P1880" t="s">
        <v>136</v>
      </c>
      <c r="Q1880" t="s">
        <v>222</v>
      </c>
      <c r="V1880" t="s">
        <v>223</v>
      </c>
      <c r="W1880" t="s">
        <v>275</v>
      </c>
      <c r="X1880" t="s">
        <v>685</v>
      </c>
      <c r="AC1880" t="s">
        <v>686</v>
      </c>
      <c r="AD1880" t="s">
        <v>53</v>
      </c>
      <c r="AE1880">
        <v>1905</v>
      </c>
      <c r="AF1880">
        <v>1931</v>
      </c>
      <c r="AI1880" t="e">
        <f>VLOOKUP(I1880,Current!J:Q,2,0)</f>
        <v>#N/A</v>
      </c>
      <c r="AK1880" t="s">
        <v>11775</v>
      </c>
      <c r="AL1880">
        <f t="shared" si="29"/>
        <v>0</v>
      </c>
    </row>
    <row r="1881" spans="1:38" hidden="1" x14ac:dyDescent="0.25">
      <c r="A1881" s="1">
        <v>1879</v>
      </c>
      <c r="B1881">
        <v>1879</v>
      </c>
      <c r="C1881">
        <v>13</v>
      </c>
      <c r="D1881" t="s">
        <v>5142</v>
      </c>
      <c r="E1881" t="s">
        <v>4187</v>
      </c>
      <c r="G1881" t="s">
        <v>5136</v>
      </c>
      <c r="H1881" t="s">
        <v>5137</v>
      </c>
      <c r="I1881" t="s">
        <v>5138</v>
      </c>
      <c r="J1881" t="s">
        <v>36</v>
      </c>
      <c r="L1881" t="s">
        <v>5061</v>
      </c>
      <c r="M1881" t="s">
        <v>38</v>
      </c>
      <c r="N1881" t="s">
        <v>5136</v>
      </c>
      <c r="O1881" t="s">
        <v>5137</v>
      </c>
      <c r="P1881" t="s">
        <v>72</v>
      </c>
      <c r="V1881" t="s">
        <v>73</v>
      </c>
      <c r="W1881" t="s">
        <v>160</v>
      </c>
      <c r="AC1881" t="s">
        <v>359</v>
      </c>
      <c r="AD1881" t="s">
        <v>53</v>
      </c>
      <c r="AE1881">
        <v>1888</v>
      </c>
      <c r="AF1881">
        <v>1903</v>
      </c>
      <c r="AI1881" t="e">
        <f>VLOOKUP(I1881,Current!J:Q,2,0)</f>
        <v>#N/A</v>
      </c>
      <c r="AK1881" t="s">
        <v>11775</v>
      </c>
      <c r="AL1881">
        <f t="shared" si="29"/>
        <v>0</v>
      </c>
    </row>
    <row r="1882" spans="1:38" hidden="1" x14ac:dyDescent="0.25">
      <c r="A1882" s="1">
        <v>1880</v>
      </c>
      <c r="B1882">
        <v>1880</v>
      </c>
      <c r="C1882">
        <v>14</v>
      </c>
      <c r="D1882" t="s">
        <v>5142</v>
      </c>
      <c r="E1882" t="s">
        <v>4187</v>
      </c>
      <c r="G1882" t="s">
        <v>5143</v>
      </c>
      <c r="H1882" t="s">
        <v>5144</v>
      </c>
      <c r="I1882" t="s">
        <v>5145</v>
      </c>
      <c r="J1882" t="s">
        <v>55</v>
      </c>
      <c r="L1882" t="s">
        <v>5061</v>
      </c>
      <c r="M1882" t="s">
        <v>38</v>
      </c>
      <c r="N1882" t="s">
        <v>5143</v>
      </c>
      <c r="O1882" t="s">
        <v>5144</v>
      </c>
      <c r="P1882" t="s">
        <v>374</v>
      </c>
      <c r="Q1882" t="s">
        <v>211</v>
      </c>
      <c r="V1882" t="s">
        <v>212</v>
      </c>
      <c r="W1882" t="s">
        <v>48</v>
      </c>
      <c r="X1882" t="s">
        <v>183</v>
      </c>
      <c r="AC1882" t="s">
        <v>581</v>
      </c>
      <c r="AD1882" t="s">
        <v>53</v>
      </c>
      <c r="AE1882">
        <v>1908</v>
      </c>
      <c r="AF1882">
        <v>1934</v>
      </c>
      <c r="AI1882" t="e">
        <f>VLOOKUP(I1882,Current!J:Q,2,0)</f>
        <v>#N/A</v>
      </c>
      <c r="AK1882" t="s">
        <v>11775</v>
      </c>
      <c r="AL1882">
        <f t="shared" si="29"/>
        <v>0</v>
      </c>
    </row>
    <row r="1883" spans="1:38" hidden="1" x14ac:dyDescent="0.25">
      <c r="A1883" s="1">
        <v>1881</v>
      </c>
      <c r="B1883">
        <v>1881</v>
      </c>
      <c r="C1883">
        <v>15</v>
      </c>
      <c r="D1883" t="s">
        <v>5146</v>
      </c>
      <c r="E1883" t="s">
        <v>4062</v>
      </c>
      <c r="G1883" t="s">
        <v>5147</v>
      </c>
      <c r="H1883" t="s">
        <v>64</v>
      </c>
      <c r="I1883" t="s">
        <v>5148</v>
      </c>
      <c r="J1883" t="s">
        <v>36</v>
      </c>
      <c r="L1883" t="s">
        <v>5061</v>
      </c>
      <c r="M1883" t="s">
        <v>38</v>
      </c>
      <c r="N1883" t="s">
        <v>5147</v>
      </c>
      <c r="O1883" t="s">
        <v>64</v>
      </c>
      <c r="P1883" t="s">
        <v>575</v>
      </c>
      <c r="Q1883" t="s">
        <v>290</v>
      </c>
      <c r="V1883" t="s">
        <v>291</v>
      </c>
      <c r="W1883" t="s">
        <v>64</v>
      </c>
      <c r="AC1883" t="s">
        <v>65</v>
      </c>
      <c r="AD1883" t="s">
        <v>53</v>
      </c>
      <c r="AE1883">
        <v>1878</v>
      </c>
      <c r="AF1883">
        <v>1901</v>
      </c>
      <c r="AI1883" t="e">
        <f>VLOOKUP(I1883,Current!J:Q,2,0)</f>
        <v>#N/A</v>
      </c>
      <c r="AK1883" t="s">
        <v>11775</v>
      </c>
      <c r="AL1883">
        <f t="shared" si="29"/>
        <v>0</v>
      </c>
    </row>
    <row r="1884" spans="1:38" hidden="1" x14ac:dyDescent="0.25">
      <c r="A1884" s="1">
        <v>1882</v>
      </c>
      <c r="B1884">
        <v>1882</v>
      </c>
      <c r="C1884">
        <v>16</v>
      </c>
      <c r="D1884" t="s">
        <v>5146</v>
      </c>
      <c r="E1884" t="s">
        <v>4062</v>
      </c>
      <c r="G1884" t="s">
        <v>158</v>
      </c>
      <c r="H1884" t="s">
        <v>572</v>
      </c>
      <c r="I1884" t="s">
        <v>5148</v>
      </c>
      <c r="J1884" t="s">
        <v>83</v>
      </c>
      <c r="L1884" t="s">
        <v>5061</v>
      </c>
      <c r="M1884" t="s">
        <v>38</v>
      </c>
      <c r="N1884" t="s">
        <v>158</v>
      </c>
      <c r="O1884" t="s">
        <v>572</v>
      </c>
      <c r="P1884" t="s">
        <v>158</v>
      </c>
      <c r="V1884" t="s">
        <v>1194</v>
      </c>
      <c r="W1884" t="s">
        <v>572</v>
      </c>
      <c r="AC1884" t="s">
        <v>573</v>
      </c>
      <c r="AD1884" t="s">
        <v>53</v>
      </c>
      <c r="AE1884">
        <v>1882</v>
      </c>
      <c r="AF1884">
        <v>1884</v>
      </c>
      <c r="AI1884" t="e">
        <f>VLOOKUP(I1884,Current!J:Q,2,0)</f>
        <v>#N/A</v>
      </c>
      <c r="AK1884" t="s">
        <v>11775</v>
      </c>
      <c r="AL1884">
        <f t="shared" si="29"/>
        <v>0</v>
      </c>
    </row>
    <row r="1885" spans="1:38" hidden="1" x14ac:dyDescent="0.25">
      <c r="A1885" s="1">
        <v>1883</v>
      </c>
      <c r="B1885">
        <v>1883</v>
      </c>
      <c r="C1885">
        <v>17</v>
      </c>
      <c r="D1885" t="s">
        <v>5146</v>
      </c>
      <c r="E1885" t="s">
        <v>5149</v>
      </c>
      <c r="G1885" t="s">
        <v>234</v>
      </c>
      <c r="H1885" t="s">
        <v>276</v>
      </c>
      <c r="I1885" t="s">
        <v>5150</v>
      </c>
      <c r="J1885" t="s">
        <v>108</v>
      </c>
      <c r="L1885" t="s">
        <v>5061</v>
      </c>
      <c r="M1885" t="s">
        <v>38</v>
      </c>
      <c r="N1885" t="s">
        <v>234</v>
      </c>
      <c r="O1885" t="s">
        <v>276</v>
      </c>
      <c r="P1885" t="s">
        <v>234</v>
      </c>
      <c r="V1885" t="s">
        <v>237</v>
      </c>
      <c r="W1885" t="s">
        <v>276</v>
      </c>
      <c r="AC1885" t="s">
        <v>277</v>
      </c>
      <c r="AD1885" t="s">
        <v>53</v>
      </c>
      <c r="AE1885">
        <v>1898</v>
      </c>
      <c r="AF1885">
        <v>1902</v>
      </c>
      <c r="AI1885" t="e">
        <f>VLOOKUP(I1885,Current!J:Q,2,0)</f>
        <v>#N/A</v>
      </c>
      <c r="AK1885" t="s">
        <v>11775</v>
      </c>
      <c r="AL1885">
        <f t="shared" si="29"/>
        <v>0</v>
      </c>
    </row>
    <row r="1886" spans="1:38" hidden="1" x14ac:dyDescent="0.25">
      <c r="A1886" s="1">
        <v>1884</v>
      </c>
      <c r="B1886">
        <v>1884</v>
      </c>
      <c r="C1886">
        <v>18</v>
      </c>
      <c r="D1886" t="s">
        <v>5146</v>
      </c>
      <c r="E1886" t="s">
        <v>4062</v>
      </c>
      <c r="G1886" t="s">
        <v>4312</v>
      </c>
      <c r="H1886" t="s">
        <v>5151</v>
      </c>
      <c r="I1886" t="s">
        <v>5148</v>
      </c>
      <c r="J1886" t="s">
        <v>55</v>
      </c>
      <c r="L1886" t="s">
        <v>5061</v>
      </c>
      <c r="M1886" t="s">
        <v>38</v>
      </c>
      <c r="N1886" t="s">
        <v>4312</v>
      </c>
      <c r="O1886" t="s">
        <v>5151</v>
      </c>
      <c r="P1886" t="s">
        <v>275</v>
      </c>
      <c r="Q1886" t="s">
        <v>536</v>
      </c>
      <c r="V1886" t="s">
        <v>537</v>
      </c>
      <c r="W1886" t="s">
        <v>198</v>
      </c>
      <c r="X1886" t="s">
        <v>598</v>
      </c>
      <c r="AC1886" t="s">
        <v>599</v>
      </c>
      <c r="AD1886" t="s">
        <v>53</v>
      </c>
      <c r="AE1886">
        <v>1900</v>
      </c>
      <c r="AF1886">
        <v>1937</v>
      </c>
      <c r="AI1886" t="e">
        <f>VLOOKUP(I1886,Current!J:Q,2,0)</f>
        <v>#N/A</v>
      </c>
      <c r="AK1886" t="s">
        <v>11775</v>
      </c>
      <c r="AL1886">
        <f t="shared" si="29"/>
        <v>0</v>
      </c>
    </row>
    <row r="1887" spans="1:38" hidden="1" x14ac:dyDescent="0.25">
      <c r="A1887" s="1">
        <v>1885</v>
      </c>
      <c r="B1887">
        <v>1885</v>
      </c>
      <c r="C1887">
        <v>19</v>
      </c>
      <c r="D1887" t="s">
        <v>5152</v>
      </c>
      <c r="E1887" t="s">
        <v>5153</v>
      </c>
      <c r="G1887" t="s">
        <v>5154</v>
      </c>
      <c r="H1887" t="s">
        <v>5155</v>
      </c>
      <c r="I1887" t="s">
        <v>5156</v>
      </c>
      <c r="J1887" t="s">
        <v>36</v>
      </c>
      <c r="L1887" t="s">
        <v>5061</v>
      </c>
      <c r="M1887" t="s">
        <v>38</v>
      </c>
      <c r="N1887" t="s">
        <v>5154</v>
      </c>
      <c r="O1887" t="s">
        <v>5155</v>
      </c>
      <c r="P1887" t="s">
        <v>229</v>
      </c>
      <c r="Q1887" t="s">
        <v>5157</v>
      </c>
      <c r="R1887" t="s">
        <v>4259</v>
      </c>
      <c r="V1887" t="s">
        <v>5158</v>
      </c>
      <c r="W1887" t="s">
        <v>5159</v>
      </c>
      <c r="X1887" t="s">
        <v>437</v>
      </c>
      <c r="AC1887" t="s">
        <v>5160</v>
      </c>
      <c r="AD1887" t="s">
        <v>53</v>
      </c>
      <c r="AE1887">
        <v>1807</v>
      </c>
      <c r="AF1887">
        <v>1826</v>
      </c>
      <c r="AG1887">
        <v>1860</v>
      </c>
      <c r="AH1887">
        <v>1877</v>
      </c>
      <c r="AI1887" t="e">
        <f>VLOOKUP(I1887,Current!J:Q,2,0)</f>
        <v>#N/A</v>
      </c>
      <c r="AK1887" t="s">
        <v>11775</v>
      </c>
      <c r="AL1887">
        <f t="shared" si="29"/>
        <v>0</v>
      </c>
    </row>
    <row r="1888" spans="1:38" hidden="1" x14ac:dyDescent="0.25">
      <c r="A1888" s="1">
        <v>1886</v>
      </c>
      <c r="B1888">
        <v>1886</v>
      </c>
      <c r="C1888">
        <v>20</v>
      </c>
      <c r="D1888" t="s">
        <v>5152</v>
      </c>
      <c r="E1888" t="s">
        <v>5161</v>
      </c>
      <c r="G1888" t="s">
        <v>5162</v>
      </c>
      <c r="H1888" t="s">
        <v>113</v>
      </c>
      <c r="I1888" t="s">
        <v>5156</v>
      </c>
      <c r="J1888" t="s">
        <v>83</v>
      </c>
      <c r="L1888" t="s">
        <v>5061</v>
      </c>
      <c r="M1888" t="s">
        <v>38</v>
      </c>
      <c r="N1888" t="s">
        <v>5162</v>
      </c>
      <c r="O1888" t="s">
        <v>113</v>
      </c>
      <c r="P1888" t="s">
        <v>386</v>
      </c>
      <c r="Q1888" t="s">
        <v>437</v>
      </c>
      <c r="V1888" t="s">
        <v>721</v>
      </c>
      <c r="W1888" t="s">
        <v>113</v>
      </c>
      <c r="AC1888" t="s">
        <v>114</v>
      </c>
      <c r="AD1888" t="s">
        <v>53</v>
      </c>
      <c r="AE1888">
        <v>1877</v>
      </c>
      <c r="AF1888">
        <v>1929</v>
      </c>
      <c r="AI1888" t="e">
        <f>VLOOKUP(I1888,Current!J:Q,2,0)</f>
        <v>#N/A</v>
      </c>
      <c r="AK1888" t="s">
        <v>11775</v>
      </c>
      <c r="AL1888">
        <f t="shared" si="29"/>
        <v>0</v>
      </c>
    </row>
    <row r="1889" spans="1:38" hidden="1" x14ac:dyDescent="0.25">
      <c r="A1889" s="1">
        <v>1887</v>
      </c>
      <c r="B1889">
        <v>1887</v>
      </c>
      <c r="C1889">
        <v>21</v>
      </c>
      <c r="D1889" t="s">
        <v>5152</v>
      </c>
      <c r="E1889" t="s">
        <v>5163</v>
      </c>
      <c r="G1889" t="s">
        <v>5164</v>
      </c>
      <c r="H1889" t="s">
        <v>5165</v>
      </c>
      <c r="I1889" t="s">
        <v>5156</v>
      </c>
      <c r="J1889" t="s">
        <v>55</v>
      </c>
      <c r="L1889" t="s">
        <v>5061</v>
      </c>
      <c r="M1889" t="s">
        <v>38</v>
      </c>
      <c r="N1889" t="s">
        <v>5164</v>
      </c>
      <c r="O1889" t="s">
        <v>5165</v>
      </c>
      <c r="P1889" t="s">
        <v>452</v>
      </c>
      <c r="Q1889" t="s">
        <v>113</v>
      </c>
      <c r="V1889" t="s">
        <v>114</v>
      </c>
      <c r="W1889" t="s">
        <v>136</v>
      </c>
      <c r="X1889" t="s">
        <v>737</v>
      </c>
      <c r="AC1889" t="s">
        <v>738</v>
      </c>
      <c r="AD1889" t="s">
        <v>53</v>
      </c>
      <c r="AE1889">
        <v>1929</v>
      </c>
      <c r="AF1889">
        <v>1960</v>
      </c>
      <c r="AI1889" t="e">
        <f>VLOOKUP(I1889,Current!J:Q,2,0)</f>
        <v>#N/A</v>
      </c>
      <c r="AK1889" t="s">
        <v>11775</v>
      </c>
      <c r="AL1889">
        <f t="shared" si="29"/>
        <v>0</v>
      </c>
    </row>
    <row r="1890" spans="1:38" hidden="1" x14ac:dyDescent="0.25">
      <c r="A1890" s="1">
        <v>1888</v>
      </c>
      <c r="B1890">
        <v>1888</v>
      </c>
      <c r="C1890">
        <v>0</v>
      </c>
      <c r="D1890" t="s">
        <v>5166</v>
      </c>
      <c r="E1890" t="s">
        <v>5167</v>
      </c>
      <c r="G1890" t="s">
        <v>5168</v>
      </c>
      <c r="H1890" t="s">
        <v>5169</v>
      </c>
      <c r="I1890" t="s">
        <v>5170</v>
      </c>
      <c r="J1890" t="s">
        <v>36</v>
      </c>
      <c r="L1890" t="s">
        <v>5171</v>
      </c>
      <c r="M1890" t="s">
        <v>38</v>
      </c>
      <c r="N1890" t="s">
        <v>5168</v>
      </c>
      <c r="O1890" t="s">
        <v>5169</v>
      </c>
      <c r="P1890" t="s">
        <v>78</v>
      </c>
      <c r="Q1890" t="s">
        <v>1329</v>
      </c>
      <c r="V1890" t="s">
        <v>1330</v>
      </c>
      <c r="W1890" t="s">
        <v>48</v>
      </c>
      <c r="X1890" t="s">
        <v>222</v>
      </c>
      <c r="AC1890" t="s">
        <v>223</v>
      </c>
      <c r="AD1890" t="s">
        <v>53</v>
      </c>
      <c r="AE1890">
        <v>1872</v>
      </c>
      <c r="AF1890">
        <v>1905</v>
      </c>
      <c r="AI1890" t="e">
        <f>VLOOKUP(I1890,Current!J:Q,2,0)</f>
        <v>#N/A</v>
      </c>
      <c r="AK1890" t="s">
        <v>11775</v>
      </c>
      <c r="AL1890">
        <f t="shared" si="29"/>
        <v>0</v>
      </c>
    </row>
    <row r="1891" spans="1:38" hidden="1" x14ac:dyDescent="0.25">
      <c r="A1891" s="1">
        <v>1889</v>
      </c>
      <c r="B1891">
        <v>1889</v>
      </c>
      <c r="C1891">
        <v>1</v>
      </c>
      <c r="D1891" t="s">
        <v>5166</v>
      </c>
      <c r="E1891" t="s">
        <v>5172</v>
      </c>
      <c r="G1891" t="s">
        <v>72</v>
      </c>
      <c r="H1891" t="s">
        <v>276</v>
      </c>
      <c r="I1891" t="s">
        <v>5173</v>
      </c>
      <c r="J1891" t="s">
        <v>36</v>
      </c>
      <c r="L1891" t="s">
        <v>5171</v>
      </c>
      <c r="M1891" t="s">
        <v>38</v>
      </c>
      <c r="N1891" t="s">
        <v>72</v>
      </c>
      <c r="O1891" t="s">
        <v>276</v>
      </c>
      <c r="P1891" t="s">
        <v>72</v>
      </c>
      <c r="V1891" t="s">
        <v>73</v>
      </c>
      <c r="W1891" t="s">
        <v>276</v>
      </c>
      <c r="AC1891" t="s">
        <v>277</v>
      </c>
      <c r="AD1891" t="s">
        <v>53</v>
      </c>
      <c r="AE1891">
        <v>1888</v>
      </c>
      <c r="AF1891">
        <v>1902</v>
      </c>
      <c r="AI1891" t="e">
        <f>VLOOKUP(I1891,Current!J:Q,2,0)</f>
        <v>#N/A</v>
      </c>
      <c r="AK1891" t="s">
        <v>11775</v>
      </c>
      <c r="AL1891">
        <f t="shared" si="29"/>
        <v>0</v>
      </c>
    </row>
    <row r="1892" spans="1:38" hidden="1" x14ac:dyDescent="0.25">
      <c r="A1892" s="1">
        <v>1890</v>
      </c>
      <c r="B1892">
        <v>1890</v>
      </c>
      <c r="C1892">
        <v>2</v>
      </c>
      <c r="D1892" t="s">
        <v>5166</v>
      </c>
      <c r="E1892" t="s">
        <v>5172</v>
      </c>
      <c r="G1892" t="s">
        <v>5174</v>
      </c>
      <c r="H1892" t="s">
        <v>276</v>
      </c>
      <c r="I1892" t="s">
        <v>5175</v>
      </c>
      <c r="J1892" t="s">
        <v>36</v>
      </c>
      <c r="L1892" t="s">
        <v>5171</v>
      </c>
      <c r="M1892" t="s">
        <v>38</v>
      </c>
      <c r="N1892" t="s">
        <v>5174</v>
      </c>
      <c r="O1892" t="s">
        <v>276</v>
      </c>
      <c r="P1892" t="s">
        <v>71</v>
      </c>
      <c r="Q1892" t="s">
        <v>125</v>
      </c>
      <c r="V1892" t="s">
        <v>126</v>
      </c>
      <c r="W1892" t="s">
        <v>276</v>
      </c>
      <c r="AC1892" t="s">
        <v>277</v>
      </c>
      <c r="AD1892" t="s">
        <v>53</v>
      </c>
      <c r="AE1892">
        <v>1893</v>
      </c>
      <c r="AF1892">
        <v>1902</v>
      </c>
      <c r="AI1892" t="e">
        <f>VLOOKUP(I1892,Current!J:Q,2,0)</f>
        <v>#N/A</v>
      </c>
      <c r="AK1892" t="s">
        <v>11775</v>
      </c>
      <c r="AL1892">
        <f t="shared" si="29"/>
        <v>0</v>
      </c>
    </row>
    <row r="1893" spans="1:38" hidden="1" x14ac:dyDescent="0.25">
      <c r="A1893" s="1">
        <v>1891</v>
      </c>
      <c r="B1893">
        <v>1891</v>
      </c>
      <c r="C1893">
        <v>3</v>
      </c>
      <c r="D1893" t="s">
        <v>5166</v>
      </c>
      <c r="E1893" t="s">
        <v>5176</v>
      </c>
      <c r="G1893" t="s">
        <v>284</v>
      </c>
      <c r="H1893" t="s">
        <v>276</v>
      </c>
      <c r="I1893" t="s">
        <v>5177</v>
      </c>
      <c r="J1893" t="s">
        <v>36</v>
      </c>
      <c r="L1893" t="s">
        <v>5171</v>
      </c>
      <c r="M1893" t="s">
        <v>38</v>
      </c>
      <c r="N1893" t="s">
        <v>284</v>
      </c>
      <c r="O1893" t="s">
        <v>276</v>
      </c>
      <c r="P1893" t="s">
        <v>284</v>
      </c>
      <c r="V1893" t="s">
        <v>285</v>
      </c>
      <c r="W1893" t="s">
        <v>276</v>
      </c>
      <c r="AC1893" t="s">
        <v>277</v>
      </c>
      <c r="AD1893" t="s">
        <v>53</v>
      </c>
      <c r="AE1893">
        <v>1894</v>
      </c>
      <c r="AF1893">
        <v>1902</v>
      </c>
      <c r="AI1893" t="e">
        <f>VLOOKUP(I1893,Current!J:Q,2,0)</f>
        <v>#N/A</v>
      </c>
      <c r="AK1893" t="s">
        <v>11775</v>
      </c>
      <c r="AL1893">
        <f t="shared" si="29"/>
        <v>0</v>
      </c>
    </row>
    <row r="1894" spans="1:38" hidden="1" x14ac:dyDescent="0.25">
      <c r="A1894" s="1">
        <v>1892</v>
      </c>
      <c r="B1894">
        <v>1892</v>
      </c>
      <c r="C1894">
        <v>4</v>
      </c>
      <c r="D1894" t="s">
        <v>5166</v>
      </c>
      <c r="E1894" t="s">
        <v>5178</v>
      </c>
      <c r="G1894" t="s">
        <v>5169</v>
      </c>
      <c r="H1894" t="s">
        <v>5179</v>
      </c>
      <c r="I1894" t="s">
        <v>5180</v>
      </c>
      <c r="J1894" t="s">
        <v>55</v>
      </c>
      <c r="L1894" t="s">
        <v>5171</v>
      </c>
      <c r="M1894" t="s">
        <v>38</v>
      </c>
      <c r="N1894" t="s">
        <v>5169</v>
      </c>
      <c r="O1894" t="s">
        <v>5179</v>
      </c>
      <c r="P1894" t="s">
        <v>48</v>
      </c>
      <c r="Q1894" t="s">
        <v>222</v>
      </c>
      <c r="V1894" t="s">
        <v>223</v>
      </c>
      <c r="W1894" t="s">
        <v>216</v>
      </c>
      <c r="X1894" t="s">
        <v>982</v>
      </c>
      <c r="AC1894" t="s">
        <v>983</v>
      </c>
      <c r="AD1894" t="s">
        <v>53</v>
      </c>
      <c r="AE1894">
        <v>1905</v>
      </c>
      <c r="AF1894">
        <v>1954</v>
      </c>
      <c r="AI1894" t="e">
        <f>VLOOKUP(I1894,Current!J:Q,2,0)</f>
        <v>#N/A</v>
      </c>
      <c r="AK1894" t="s">
        <v>11775</v>
      </c>
      <c r="AL1894">
        <f t="shared" si="29"/>
        <v>0</v>
      </c>
    </row>
    <row r="1895" spans="1:38" hidden="1" x14ac:dyDescent="0.25">
      <c r="A1895" s="1">
        <v>1893</v>
      </c>
      <c r="B1895">
        <v>1893</v>
      </c>
      <c r="C1895">
        <v>5</v>
      </c>
      <c r="D1895" t="s">
        <v>5181</v>
      </c>
      <c r="E1895" t="s">
        <v>5182</v>
      </c>
      <c r="G1895" t="s">
        <v>5183</v>
      </c>
      <c r="H1895" t="s">
        <v>170</v>
      </c>
      <c r="I1895" t="s">
        <v>5184</v>
      </c>
      <c r="J1895" t="s">
        <v>83</v>
      </c>
      <c r="L1895" t="s">
        <v>5171</v>
      </c>
      <c r="M1895" t="s">
        <v>38</v>
      </c>
      <c r="N1895" t="s">
        <v>5183</v>
      </c>
      <c r="O1895" t="s">
        <v>170</v>
      </c>
      <c r="P1895" t="s">
        <v>48</v>
      </c>
      <c r="Q1895" t="s">
        <v>158</v>
      </c>
      <c r="V1895" t="s">
        <v>1194</v>
      </c>
      <c r="W1895" t="s">
        <v>170</v>
      </c>
      <c r="AC1895" t="s">
        <v>171</v>
      </c>
      <c r="AD1895" t="s">
        <v>53</v>
      </c>
      <c r="AE1895">
        <v>1882</v>
      </c>
      <c r="AF1895">
        <v>1892</v>
      </c>
      <c r="AI1895" t="e">
        <f>VLOOKUP(I1895,Current!J:Q,2,0)</f>
        <v>#N/A</v>
      </c>
      <c r="AK1895" t="s">
        <v>11775</v>
      </c>
      <c r="AL1895">
        <f t="shared" si="29"/>
        <v>0</v>
      </c>
    </row>
    <row r="1896" spans="1:38" hidden="1" x14ac:dyDescent="0.25">
      <c r="A1896" s="1">
        <v>1894</v>
      </c>
      <c r="B1896">
        <v>1894</v>
      </c>
      <c r="C1896">
        <v>6</v>
      </c>
      <c r="D1896" t="s">
        <v>5181</v>
      </c>
      <c r="E1896" t="s">
        <v>5182</v>
      </c>
      <c r="G1896" t="s">
        <v>170</v>
      </c>
      <c r="H1896" t="s">
        <v>542</v>
      </c>
      <c r="I1896" t="s">
        <v>5184</v>
      </c>
      <c r="J1896" t="s">
        <v>36</v>
      </c>
      <c r="L1896" t="s">
        <v>5171</v>
      </c>
      <c r="M1896" t="s">
        <v>38</v>
      </c>
      <c r="N1896" t="s">
        <v>170</v>
      </c>
      <c r="O1896" t="s">
        <v>542</v>
      </c>
      <c r="P1896" t="s">
        <v>170</v>
      </c>
      <c r="V1896" t="s">
        <v>171</v>
      </c>
      <c r="W1896" t="s">
        <v>542</v>
      </c>
      <c r="AC1896" t="s">
        <v>547</v>
      </c>
      <c r="AD1896" t="s">
        <v>53</v>
      </c>
      <c r="AE1896">
        <v>1892</v>
      </c>
      <c r="AF1896">
        <v>1906</v>
      </c>
      <c r="AI1896" t="e">
        <f>VLOOKUP(I1896,Current!J:Q,2,0)</f>
        <v>#N/A</v>
      </c>
      <c r="AK1896" t="s">
        <v>11775</v>
      </c>
      <c r="AL1896">
        <f t="shared" si="29"/>
        <v>0</v>
      </c>
    </row>
    <row r="1897" spans="1:38" hidden="1" x14ac:dyDescent="0.25">
      <c r="A1897" s="1">
        <v>1895</v>
      </c>
      <c r="B1897">
        <v>1895</v>
      </c>
      <c r="C1897">
        <v>7</v>
      </c>
      <c r="D1897" t="s">
        <v>5181</v>
      </c>
      <c r="E1897" t="s">
        <v>5182</v>
      </c>
      <c r="G1897" t="s">
        <v>5185</v>
      </c>
      <c r="H1897" t="s">
        <v>5186</v>
      </c>
      <c r="I1897" t="s">
        <v>5184</v>
      </c>
      <c r="J1897" t="s">
        <v>55</v>
      </c>
      <c r="L1897" t="s">
        <v>5171</v>
      </c>
      <c r="M1897" t="s">
        <v>38</v>
      </c>
      <c r="N1897" t="s">
        <v>5185</v>
      </c>
      <c r="O1897" t="s">
        <v>5186</v>
      </c>
      <c r="P1897" t="s">
        <v>575</v>
      </c>
      <c r="Q1897" t="s">
        <v>542</v>
      </c>
      <c r="V1897" t="s">
        <v>547</v>
      </c>
      <c r="W1897" t="s">
        <v>48</v>
      </c>
      <c r="X1897" t="s">
        <v>303</v>
      </c>
      <c r="AC1897" t="s">
        <v>305</v>
      </c>
      <c r="AD1897" t="s">
        <v>53</v>
      </c>
      <c r="AE1897">
        <v>1906</v>
      </c>
      <c r="AF1897">
        <v>1911</v>
      </c>
      <c r="AI1897" t="e">
        <f>VLOOKUP(I1897,Current!J:Q,2,0)</f>
        <v>#N/A</v>
      </c>
      <c r="AK1897" t="s">
        <v>11775</v>
      </c>
      <c r="AL1897">
        <f t="shared" si="29"/>
        <v>0</v>
      </c>
    </row>
    <row r="1898" spans="1:38" hidden="1" x14ac:dyDescent="0.25">
      <c r="A1898" s="1">
        <v>1896</v>
      </c>
      <c r="B1898">
        <v>1896</v>
      </c>
      <c r="C1898">
        <v>8</v>
      </c>
      <c r="D1898" t="s">
        <v>5187</v>
      </c>
      <c r="E1898" t="s">
        <v>4062</v>
      </c>
      <c r="G1898" t="s">
        <v>5188</v>
      </c>
      <c r="H1898" t="s">
        <v>394</v>
      </c>
      <c r="I1898" t="s">
        <v>5189</v>
      </c>
      <c r="J1898" t="s">
        <v>36</v>
      </c>
      <c r="L1898" t="s">
        <v>5171</v>
      </c>
      <c r="M1898" t="s">
        <v>38</v>
      </c>
      <c r="N1898" t="s">
        <v>5188</v>
      </c>
      <c r="O1898" t="s">
        <v>394</v>
      </c>
      <c r="P1898" t="s">
        <v>48</v>
      </c>
      <c r="Q1898" t="s">
        <v>318</v>
      </c>
      <c r="V1898" t="s">
        <v>319</v>
      </c>
      <c r="W1898" t="s">
        <v>394</v>
      </c>
      <c r="AC1898" t="s">
        <v>396</v>
      </c>
      <c r="AD1898" t="s">
        <v>53</v>
      </c>
      <c r="AE1898">
        <v>1897</v>
      </c>
      <c r="AF1898">
        <v>1920</v>
      </c>
      <c r="AI1898" t="e">
        <f>VLOOKUP(I1898,Current!J:Q,2,0)</f>
        <v>#N/A</v>
      </c>
      <c r="AK1898" t="s">
        <v>11775</v>
      </c>
      <c r="AL1898">
        <f t="shared" si="29"/>
        <v>0</v>
      </c>
    </row>
    <row r="1899" spans="1:38" hidden="1" x14ac:dyDescent="0.25">
      <c r="A1899" s="1">
        <v>1897</v>
      </c>
      <c r="B1899">
        <v>1897</v>
      </c>
      <c r="C1899">
        <v>9</v>
      </c>
      <c r="D1899" t="s">
        <v>5190</v>
      </c>
      <c r="E1899" t="s">
        <v>5191</v>
      </c>
      <c r="G1899" t="s">
        <v>5192</v>
      </c>
      <c r="H1899" t="s">
        <v>5193</v>
      </c>
      <c r="I1899" t="s">
        <v>5194</v>
      </c>
      <c r="J1899" t="s">
        <v>83</v>
      </c>
      <c r="L1899" t="s">
        <v>5171</v>
      </c>
      <c r="M1899" t="s">
        <v>38</v>
      </c>
      <c r="N1899" t="s">
        <v>5192</v>
      </c>
      <c r="O1899" t="s">
        <v>5193</v>
      </c>
      <c r="P1899" t="s">
        <v>109</v>
      </c>
      <c r="Q1899" t="s">
        <v>5195</v>
      </c>
      <c r="V1899" t="s">
        <v>5196</v>
      </c>
      <c r="W1899" t="s">
        <v>143</v>
      </c>
      <c r="X1899" t="s">
        <v>5197</v>
      </c>
      <c r="AC1899" t="s">
        <v>5198</v>
      </c>
      <c r="AD1899" t="s">
        <v>53</v>
      </c>
      <c r="AE1899">
        <v>1853</v>
      </c>
      <c r="AF1899">
        <v>1854</v>
      </c>
      <c r="AI1899" t="e">
        <f>VLOOKUP(I1899,Current!J:Q,2,0)</f>
        <v>#N/A</v>
      </c>
      <c r="AK1899" t="s">
        <v>11775</v>
      </c>
      <c r="AL1899">
        <f t="shared" si="29"/>
        <v>0</v>
      </c>
    </row>
    <row r="1900" spans="1:38" hidden="1" x14ac:dyDescent="0.25">
      <c r="A1900" s="1">
        <v>1898</v>
      </c>
      <c r="B1900">
        <v>1898</v>
      </c>
      <c r="C1900">
        <v>10</v>
      </c>
      <c r="D1900" t="s">
        <v>5190</v>
      </c>
      <c r="E1900" t="s">
        <v>5199</v>
      </c>
      <c r="G1900" t="s">
        <v>5193</v>
      </c>
      <c r="H1900" t="s">
        <v>5200</v>
      </c>
      <c r="I1900" t="s">
        <v>5194</v>
      </c>
      <c r="J1900" t="s">
        <v>36</v>
      </c>
      <c r="L1900" t="s">
        <v>5171</v>
      </c>
      <c r="M1900" t="s">
        <v>38</v>
      </c>
      <c r="N1900" t="s">
        <v>5193</v>
      </c>
      <c r="O1900" t="s">
        <v>5200</v>
      </c>
      <c r="P1900" t="s">
        <v>143</v>
      </c>
      <c r="Q1900" t="s">
        <v>5197</v>
      </c>
      <c r="V1900" t="s">
        <v>5198</v>
      </c>
      <c r="W1900" t="s">
        <v>275</v>
      </c>
      <c r="X1900" t="s">
        <v>456</v>
      </c>
      <c r="AC1900" t="s">
        <v>457</v>
      </c>
      <c r="AD1900" t="s">
        <v>53</v>
      </c>
      <c r="AE1900">
        <v>1854</v>
      </c>
      <c r="AF1900">
        <v>1957</v>
      </c>
      <c r="AI1900" t="e">
        <f>VLOOKUP(I1900,Current!J:Q,2,0)</f>
        <v>#N/A</v>
      </c>
      <c r="AK1900" t="s">
        <v>11775</v>
      </c>
      <c r="AL1900">
        <f t="shared" si="29"/>
        <v>0</v>
      </c>
    </row>
    <row r="1901" spans="1:38" hidden="1" x14ac:dyDescent="0.25">
      <c r="A1901" s="1">
        <v>1899</v>
      </c>
      <c r="B1901">
        <v>1899</v>
      </c>
      <c r="C1901">
        <v>11</v>
      </c>
      <c r="D1901" t="s">
        <v>5201</v>
      </c>
      <c r="E1901" t="s">
        <v>5202</v>
      </c>
      <c r="G1901" t="s">
        <v>5203</v>
      </c>
      <c r="H1901" t="s">
        <v>5204</v>
      </c>
      <c r="I1901" t="s">
        <v>5205</v>
      </c>
      <c r="J1901" t="s">
        <v>55</v>
      </c>
      <c r="L1901" t="s">
        <v>5171</v>
      </c>
      <c r="M1901" t="s">
        <v>38</v>
      </c>
      <c r="N1901" t="s">
        <v>5203</v>
      </c>
      <c r="O1901" t="s">
        <v>5204</v>
      </c>
      <c r="P1901" t="s">
        <v>48</v>
      </c>
      <c r="Q1901" t="s">
        <v>49</v>
      </c>
      <c r="V1901" t="s">
        <v>50</v>
      </c>
      <c r="W1901" t="s">
        <v>216</v>
      </c>
      <c r="X1901" t="s">
        <v>715</v>
      </c>
      <c r="AC1901" t="s">
        <v>716</v>
      </c>
      <c r="AD1901" t="s">
        <v>53</v>
      </c>
      <c r="AE1901">
        <v>1885</v>
      </c>
      <c r="AF1901">
        <v>1948</v>
      </c>
      <c r="AI1901" t="e">
        <f>VLOOKUP(I1901,Current!J:Q,2,0)</f>
        <v>#N/A</v>
      </c>
      <c r="AK1901" t="s">
        <v>11775</v>
      </c>
      <c r="AL1901">
        <f t="shared" si="29"/>
        <v>0</v>
      </c>
    </row>
    <row r="1902" spans="1:38" hidden="1" x14ac:dyDescent="0.25">
      <c r="A1902" s="1">
        <v>1900</v>
      </c>
      <c r="B1902">
        <v>1900</v>
      </c>
      <c r="C1902">
        <v>12</v>
      </c>
      <c r="D1902" t="s">
        <v>5206</v>
      </c>
      <c r="E1902" t="s">
        <v>5207</v>
      </c>
      <c r="G1902" t="s">
        <v>318</v>
      </c>
      <c r="H1902" t="s">
        <v>74</v>
      </c>
      <c r="I1902" t="s">
        <v>5208</v>
      </c>
      <c r="J1902" t="s">
        <v>36</v>
      </c>
      <c r="L1902" t="s">
        <v>5171</v>
      </c>
      <c r="M1902" t="s">
        <v>38</v>
      </c>
      <c r="N1902" t="s">
        <v>318</v>
      </c>
      <c r="O1902" t="s">
        <v>74</v>
      </c>
      <c r="P1902" t="s">
        <v>318</v>
      </c>
      <c r="V1902" t="s">
        <v>319</v>
      </c>
      <c r="W1902" t="s">
        <v>74</v>
      </c>
      <c r="AC1902" t="s">
        <v>75</v>
      </c>
      <c r="AD1902" t="s">
        <v>53</v>
      </c>
      <c r="AE1902">
        <v>1897</v>
      </c>
      <c r="AF1902">
        <v>1919</v>
      </c>
      <c r="AI1902" t="e">
        <f>VLOOKUP(I1902,Current!J:Q,2,0)</f>
        <v>#N/A</v>
      </c>
      <c r="AK1902" t="s">
        <v>11775</v>
      </c>
      <c r="AL1902">
        <f t="shared" si="29"/>
        <v>0</v>
      </c>
    </row>
    <row r="1903" spans="1:38" hidden="1" x14ac:dyDescent="0.25">
      <c r="A1903" s="1">
        <v>1901</v>
      </c>
      <c r="B1903">
        <v>1901</v>
      </c>
      <c r="C1903">
        <v>13</v>
      </c>
      <c r="D1903" t="s">
        <v>5209</v>
      </c>
      <c r="E1903" t="s">
        <v>4558</v>
      </c>
      <c r="G1903" t="s">
        <v>5210</v>
      </c>
      <c r="H1903" t="s">
        <v>5211</v>
      </c>
      <c r="I1903" t="s">
        <v>5212</v>
      </c>
      <c r="J1903" t="s">
        <v>36</v>
      </c>
      <c r="L1903" t="s">
        <v>5171</v>
      </c>
      <c r="M1903" t="s">
        <v>38</v>
      </c>
      <c r="N1903" t="s">
        <v>5210</v>
      </c>
      <c r="O1903" t="s">
        <v>5211</v>
      </c>
      <c r="P1903" t="s">
        <v>48</v>
      </c>
      <c r="Q1903" t="s">
        <v>437</v>
      </c>
      <c r="V1903" t="s">
        <v>721</v>
      </c>
      <c r="W1903" t="s">
        <v>189</v>
      </c>
      <c r="AC1903" t="s">
        <v>190</v>
      </c>
      <c r="AD1903" t="s">
        <v>53</v>
      </c>
      <c r="AE1903">
        <v>1877</v>
      </c>
      <c r="AF1903">
        <v>1915</v>
      </c>
      <c r="AI1903" t="e">
        <f>VLOOKUP(I1903,Current!J:Q,2,0)</f>
        <v>#N/A</v>
      </c>
      <c r="AK1903" t="s">
        <v>11775</v>
      </c>
      <c r="AL1903">
        <f t="shared" si="29"/>
        <v>0</v>
      </c>
    </row>
    <row r="1904" spans="1:38" hidden="1" x14ac:dyDescent="0.25">
      <c r="A1904" s="1">
        <v>1902</v>
      </c>
      <c r="B1904">
        <v>1902</v>
      </c>
      <c r="C1904">
        <v>14</v>
      </c>
      <c r="D1904" t="s">
        <v>5213</v>
      </c>
      <c r="E1904" t="s">
        <v>4558</v>
      </c>
      <c r="G1904" t="s">
        <v>5214</v>
      </c>
      <c r="H1904" t="s">
        <v>5215</v>
      </c>
      <c r="I1904" t="s">
        <v>5216</v>
      </c>
      <c r="J1904" t="s">
        <v>83</v>
      </c>
      <c r="L1904" t="s">
        <v>5171</v>
      </c>
      <c r="M1904" t="s">
        <v>38</v>
      </c>
      <c r="N1904" t="s">
        <v>5214</v>
      </c>
      <c r="O1904" t="s">
        <v>5217</v>
      </c>
      <c r="P1904" t="s">
        <v>198</v>
      </c>
      <c r="Q1904" t="s">
        <v>362</v>
      </c>
      <c r="V1904" t="s">
        <v>363</v>
      </c>
      <c r="W1904" t="s">
        <v>191</v>
      </c>
      <c r="AC1904" t="s">
        <v>192</v>
      </c>
      <c r="AD1904" t="s">
        <v>53</v>
      </c>
      <c r="AE1904">
        <v>1883</v>
      </c>
      <c r="AF1904">
        <v>1926</v>
      </c>
      <c r="AI1904" t="e">
        <f>VLOOKUP(I1904,Current!J:Q,2,0)</f>
        <v>#N/A</v>
      </c>
      <c r="AK1904" t="s">
        <v>11775</v>
      </c>
      <c r="AL1904">
        <f t="shared" si="29"/>
        <v>0</v>
      </c>
    </row>
    <row r="1905" spans="1:38" hidden="1" x14ac:dyDescent="0.25">
      <c r="A1905" s="1">
        <v>1903</v>
      </c>
      <c r="B1905">
        <v>1903</v>
      </c>
      <c r="C1905">
        <v>15</v>
      </c>
      <c r="D1905" t="s">
        <v>5213</v>
      </c>
      <c r="E1905" t="s">
        <v>5218</v>
      </c>
      <c r="G1905" t="s">
        <v>5219</v>
      </c>
      <c r="H1905" t="s">
        <v>5220</v>
      </c>
      <c r="I1905" t="s">
        <v>5216</v>
      </c>
      <c r="J1905" t="s">
        <v>55</v>
      </c>
      <c r="L1905" t="s">
        <v>5171</v>
      </c>
      <c r="M1905" t="s">
        <v>38</v>
      </c>
      <c r="N1905" t="s">
        <v>5219</v>
      </c>
      <c r="O1905" t="s">
        <v>5220</v>
      </c>
      <c r="P1905" t="s">
        <v>109</v>
      </c>
      <c r="Q1905" t="s">
        <v>362</v>
      </c>
      <c r="V1905" t="s">
        <v>363</v>
      </c>
      <c r="W1905" t="s">
        <v>275</v>
      </c>
      <c r="X1905" t="s">
        <v>350</v>
      </c>
      <c r="AC1905" t="s">
        <v>351</v>
      </c>
      <c r="AD1905" t="s">
        <v>53</v>
      </c>
      <c r="AE1905">
        <v>1883</v>
      </c>
      <c r="AF1905">
        <v>1949</v>
      </c>
      <c r="AI1905" t="e">
        <f>VLOOKUP(I1905,Current!J:Q,2,0)</f>
        <v>#N/A</v>
      </c>
      <c r="AK1905" t="s">
        <v>11775</v>
      </c>
      <c r="AL1905">
        <f t="shared" si="29"/>
        <v>0</v>
      </c>
    </row>
    <row r="1906" spans="1:38" hidden="1" x14ac:dyDescent="0.25">
      <c r="A1906" s="1">
        <v>1904</v>
      </c>
      <c r="B1906">
        <v>1904</v>
      </c>
      <c r="C1906">
        <v>16</v>
      </c>
      <c r="D1906" t="s">
        <v>5221</v>
      </c>
      <c r="E1906" t="s">
        <v>4558</v>
      </c>
      <c r="G1906" t="s">
        <v>158</v>
      </c>
      <c r="H1906" t="s">
        <v>191</v>
      </c>
      <c r="I1906" t="s">
        <v>5222</v>
      </c>
      <c r="J1906" t="s">
        <v>83</v>
      </c>
      <c r="L1906" t="s">
        <v>5171</v>
      </c>
      <c r="M1906" t="s">
        <v>38</v>
      </c>
      <c r="N1906" t="s">
        <v>158</v>
      </c>
      <c r="O1906" t="s">
        <v>191</v>
      </c>
      <c r="P1906" t="s">
        <v>158</v>
      </c>
      <c r="V1906" t="s">
        <v>1194</v>
      </c>
      <c r="W1906" t="s">
        <v>191</v>
      </c>
      <c r="AC1906" t="s">
        <v>192</v>
      </c>
      <c r="AD1906" t="s">
        <v>53</v>
      </c>
      <c r="AE1906">
        <v>1882</v>
      </c>
      <c r="AF1906">
        <v>1926</v>
      </c>
      <c r="AI1906" t="e">
        <f>VLOOKUP(I1906,Current!J:Q,2,0)</f>
        <v>#N/A</v>
      </c>
      <c r="AK1906" t="s">
        <v>11775</v>
      </c>
      <c r="AL1906">
        <f t="shared" si="29"/>
        <v>0</v>
      </c>
    </row>
    <row r="1907" spans="1:38" hidden="1" x14ac:dyDescent="0.25">
      <c r="A1907" s="1">
        <v>1905</v>
      </c>
      <c r="B1907">
        <v>1905</v>
      </c>
      <c r="C1907">
        <v>0</v>
      </c>
      <c r="D1907" t="s">
        <v>5223</v>
      </c>
      <c r="G1907" t="s">
        <v>5224</v>
      </c>
      <c r="H1907" t="s">
        <v>146</v>
      </c>
      <c r="J1907" t="s">
        <v>83</v>
      </c>
      <c r="L1907" t="s">
        <v>5225</v>
      </c>
      <c r="M1907" t="s">
        <v>5226</v>
      </c>
      <c r="N1907" t="s">
        <v>5224</v>
      </c>
      <c r="O1907" t="s">
        <v>146</v>
      </c>
      <c r="P1907" t="s">
        <v>575</v>
      </c>
      <c r="Q1907" t="s">
        <v>284</v>
      </c>
      <c r="V1907" t="s">
        <v>285</v>
      </c>
      <c r="W1907" t="s">
        <v>146</v>
      </c>
      <c r="AC1907" t="s">
        <v>147</v>
      </c>
      <c r="AD1907" t="s">
        <v>53</v>
      </c>
      <c r="AE1907">
        <v>1894</v>
      </c>
      <c r="AF1907">
        <v>1935</v>
      </c>
      <c r="AI1907" t="e">
        <f>VLOOKUP(I1907,Current!J:Q,2,0)</f>
        <v>#N/A</v>
      </c>
      <c r="AK1907" t="s">
        <v>11775</v>
      </c>
      <c r="AL1907">
        <f t="shared" si="29"/>
        <v>0</v>
      </c>
    </row>
    <row r="1908" spans="1:38" hidden="1" x14ac:dyDescent="0.25">
      <c r="A1908" s="1">
        <v>1906</v>
      </c>
      <c r="B1908">
        <v>1906</v>
      </c>
      <c r="C1908">
        <v>1</v>
      </c>
      <c r="D1908" t="s">
        <v>5223</v>
      </c>
      <c r="G1908" t="s">
        <v>5227</v>
      </c>
      <c r="H1908" t="s">
        <v>5228</v>
      </c>
      <c r="J1908" t="s">
        <v>55</v>
      </c>
      <c r="L1908" t="s">
        <v>5225</v>
      </c>
      <c r="M1908" t="s">
        <v>5226</v>
      </c>
      <c r="N1908" t="s">
        <v>5227</v>
      </c>
      <c r="O1908" t="s">
        <v>5228</v>
      </c>
      <c r="P1908" t="s">
        <v>380</v>
      </c>
      <c r="Q1908" t="s">
        <v>234</v>
      </c>
      <c r="V1908" t="s">
        <v>237</v>
      </c>
      <c r="W1908" t="s">
        <v>509</v>
      </c>
      <c r="X1908" t="s">
        <v>1080</v>
      </c>
      <c r="AC1908" t="s">
        <v>1081</v>
      </c>
      <c r="AD1908" t="s">
        <v>53</v>
      </c>
      <c r="AE1908">
        <v>1898</v>
      </c>
      <c r="AF1908">
        <v>1959</v>
      </c>
      <c r="AI1908" t="e">
        <f>VLOOKUP(I1908,Current!J:Q,2,0)</f>
        <v>#N/A</v>
      </c>
      <c r="AK1908" t="s">
        <v>11775</v>
      </c>
      <c r="AL1908">
        <f t="shared" si="29"/>
        <v>0</v>
      </c>
    </row>
    <row r="1909" spans="1:38" hidden="1" x14ac:dyDescent="0.25">
      <c r="A1909" s="1">
        <v>1907</v>
      </c>
      <c r="B1909">
        <v>1907</v>
      </c>
      <c r="C1909">
        <v>2</v>
      </c>
      <c r="D1909" t="s">
        <v>5223</v>
      </c>
      <c r="G1909" t="s">
        <v>5229</v>
      </c>
      <c r="I1909" t="s">
        <v>5230</v>
      </c>
      <c r="J1909" t="s">
        <v>55</v>
      </c>
      <c r="L1909" t="s">
        <v>5225</v>
      </c>
      <c r="M1909" t="s">
        <v>5226</v>
      </c>
      <c r="N1909" t="s">
        <v>5229</v>
      </c>
      <c r="P1909" t="s">
        <v>210</v>
      </c>
      <c r="Q1909" t="s">
        <v>765</v>
      </c>
      <c r="V1909" t="s">
        <v>766</v>
      </c>
      <c r="AC1909" t="s">
        <v>40</v>
      </c>
      <c r="AD1909" t="s">
        <v>56</v>
      </c>
      <c r="AI1909">
        <f>VLOOKUP(I1909,Current!J:Q,2,0)</f>
        <v>2011</v>
      </c>
      <c r="AJ1909" t="s">
        <v>56</v>
      </c>
      <c r="AK1909">
        <v>2011</v>
      </c>
      <c r="AL1909">
        <f t="shared" si="29"/>
        <v>0</v>
      </c>
    </row>
    <row r="1910" spans="1:38" hidden="1" x14ac:dyDescent="0.25">
      <c r="A1910" s="1">
        <v>1908</v>
      </c>
      <c r="B1910">
        <v>1908</v>
      </c>
      <c r="C1910">
        <v>3</v>
      </c>
      <c r="D1910" t="s">
        <v>5231</v>
      </c>
      <c r="G1910" t="s">
        <v>35</v>
      </c>
      <c r="H1910" t="s">
        <v>35</v>
      </c>
      <c r="J1910" t="s">
        <v>83</v>
      </c>
      <c r="L1910" t="s">
        <v>5225</v>
      </c>
      <c r="M1910" t="s">
        <v>5226</v>
      </c>
      <c r="N1910" t="s">
        <v>39</v>
      </c>
      <c r="O1910" t="s">
        <v>39</v>
      </c>
      <c r="V1910" t="s">
        <v>40</v>
      </c>
      <c r="AC1910" t="s">
        <v>40</v>
      </c>
      <c r="AD1910" t="s">
        <v>41</v>
      </c>
      <c r="AI1910" t="e">
        <f>VLOOKUP(I1910,Current!J:Q,2,0)</f>
        <v>#N/A</v>
      </c>
      <c r="AK1910" t="s">
        <v>11775</v>
      </c>
      <c r="AL1910">
        <f t="shared" si="29"/>
        <v>0</v>
      </c>
    </row>
    <row r="1911" spans="1:38" hidden="1" x14ac:dyDescent="0.25">
      <c r="A1911" s="1">
        <v>1909</v>
      </c>
      <c r="B1911">
        <v>1909</v>
      </c>
      <c r="C1911">
        <v>4</v>
      </c>
      <c r="D1911" t="s">
        <v>5232</v>
      </c>
      <c r="G1911" t="s">
        <v>5233</v>
      </c>
      <c r="I1911" t="s">
        <v>5234</v>
      </c>
      <c r="J1911" t="s">
        <v>55</v>
      </c>
      <c r="L1911" t="s">
        <v>5225</v>
      </c>
      <c r="M1911" t="s">
        <v>5226</v>
      </c>
      <c r="N1911" t="s">
        <v>5233</v>
      </c>
      <c r="P1911" t="s">
        <v>157</v>
      </c>
      <c r="Q1911" t="s">
        <v>729</v>
      </c>
      <c r="V1911" t="s">
        <v>730</v>
      </c>
      <c r="AC1911" t="s">
        <v>40</v>
      </c>
      <c r="AD1911" t="s">
        <v>56</v>
      </c>
      <c r="AI1911">
        <f>VLOOKUP(I1911,Current!J:Q,2,0)</f>
        <v>2013</v>
      </c>
      <c r="AJ1911" t="s">
        <v>56</v>
      </c>
      <c r="AK1911">
        <v>2013</v>
      </c>
      <c r="AL1911">
        <f t="shared" si="29"/>
        <v>0</v>
      </c>
    </row>
    <row r="1912" spans="1:38" hidden="1" x14ac:dyDescent="0.25">
      <c r="A1912" s="1">
        <v>1910</v>
      </c>
      <c r="B1912">
        <v>1910</v>
      </c>
      <c r="C1912">
        <v>5</v>
      </c>
      <c r="D1912" t="s">
        <v>5235</v>
      </c>
      <c r="G1912" t="s">
        <v>35</v>
      </c>
      <c r="H1912" t="s">
        <v>35</v>
      </c>
      <c r="J1912" t="s">
        <v>36</v>
      </c>
      <c r="L1912" t="s">
        <v>5225</v>
      </c>
      <c r="M1912" t="s">
        <v>5226</v>
      </c>
      <c r="N1912" t="s">
        <v>39</v>
      </c>
      <c r="O1912" t="s">
        <v>39</v>
      </c>
      <c r="V1912" t="s">
        <v>40</v>
      </c>
      <c r="AC1912" t="s">
        <v>40</v>
      </c>
      <c r="AD1912" t="s">
        <v>41</v>
      </c>
      <c r="AI1912" t="e">
        <f>VLOOKUP(I1912,Current!J:Q,2,0)</f>
        <v>#N/A</v>
      </c>
      <c r="AK1912" t="s">
        <v>11775</v>
      </c>
      <c r="AL1912">
        <f t="shared" si="29"/>
        <v>0</v>
      </c>
    </row>
    <row r="1913" spans="1:38" hidden="1" x14ac:dyDescent="0.25">
      <c r="A1913" s="1">
        <v>1911</v>
      </c>
      <c r="B1913">
        <v>1911</v>
      </c>
      <c r="C1913">
        <v>6</v>
      </c>
      <c r="D1913" t="s">
        <v>5236</v>
      </c>
      <c r="G1913" t="s">
        <v>5237</v>
      </c>
      <c r="I1913" t="s">
        <v>5238</v>
      </c>
      <c r="J1913" t="s">
        <v>55</v>
      </c>
      <c r="L1913" t="s">
        <v>5225</v>
      </c>
      <c r="M1913" t="s">
        <v>5226</v>
      </c>
      <c r="N1913" t="s">
        <v>5237</v>
      </c>
      <c r="P1913" t="s">
        <v>84</v>
      </c>
      <c r="Q1913" t="s">
        <v>217</v>
      </c>
      <c r="V1913" t="s">
        <v>218</v>
      </c>
      <c r="AC1913" t="s">
        <v>40</v>
      </c>
      <c r="AD1913" t="s">
        <v>56</v>
      </c>
      <c r="AI1913">
        <f>VLOOKUP(I1913,Current!J:Q,2,0)</f>
        <v>2017</v>
      </c>
      <c r="AJ1913" t="s">
        <v>56</v>
      </c>
      <c r="AK1913">
        <v>2017</v>
      </c>
      <c r="AL1913">
        <f t="shared" si="29"/>
        <v>0</v>
      </c>
    </row>
    <row r="1914" spans="1:38" hidden="1" x14ac:dyDescent="0.25">
      <c r="A1914" s="1">
        <v>1912</v>
      </c>
      <c r="B1914">
        <v>1912</v>
      </c>
      <c r="C1914">
        <v>7</v>
      </c>
      <c r="D1914" t="s">
        <v>5239</v>
      </c>
      <c r="G1914" t="s">
        <v>35</v>
      </c>
      <c r="H1914" t="s">
        <v>35</v>
      </c>
      <c r="J1914" t="s">
        <v>83</v>
      </c>
      <c r="L1914" t="s">
        <v>5225</v>
      </c>
      <c r="M1914" t="s">
        <v>5226</v>
      </c>
      <c r="N1914" t="s">
        <v>39</v>
      </c>
      <c r="O1914" t="s">
        <v>39</v>
      </c>
      <c r="V1914" t="s">
        <v>40</v>
      </c>
      <c r="AC1914" t="s">
        <v>40</v>
      </c>
      <c r="AD1914" t="s">
        <v>41</v>
      </c>
      <c r="AI1914" t="e">
        <f>VLOOKUP(I1914,Current!J:Q,2,0)</f>
        <v>#N/A</v>
      </c>
      <c r="AK1914" t="s">
        <v>11775</v>
      </c>
      <c r="AL1914">
        <f t="shared" si="29"/>
        <v>0</v>
      </c>
    </row>
    <row r="1915" spans="1:38" hidden="1" x14ac:dyDescent="0.25">
      <c r="A1915" s="1">
        <v>1913</v>
      </c>
      <c r="B1915">
        <v>1913</v>
      </c>
      <c r="C1915">
        <v>8</v>
      </c>
      <c r="D1915" t="s">
        <v>5240</v>
      </c>
      <c r="G1915" t="s">
        <v>35</v>
      </c>
      <c r="H1915" t="s">
        <v>35</v>
      </c>
      <c r="J1915" t="s">
        <v>83</v>
      </c>
      <c r="L1915" t="s">
        <v>5225</v>
      </c>
      <c r="M1915" t="s">
        <v>5226</v>
      </c>
      <c r="N1915" t="s">
        <v>39</v>
      </c>
      <c r="O1915" t="s">
        <v>39</v>
      </c>
      <c r="V1915" t="s">
        <v>40</v>
      </c>
      <c r="AC1915" t="s">
        <v>40</v>
      </c>
      <c r="AD1915" t="s">
        <v>41</v>
      </c>
      <c r="AI1915" t="e">
        <f>VLOOKUP(I1915,Current!J:Q,2,0)</f>
        <v>#N/A</v>
      </c>
      <c r="AK1915" t="s">
        <v>11775</v>
      </c>
      <c r="AL1915">
        <f t="shared" si="29"/>
        <v>0</v>
      </c>
    </row>
    <row r="1916" spans="1:38" hidden="1" x14ac:dyDescent="0.25">
      <c r="A1916" s="1">
        <v>1914</v>
      </c>
      <c r="B1916">
        <v>1914</v>
      </c>
      <c r="C1916">
        <v>9</v>
      </c>
      <c r="D1916" t="s">
        <v>5241</v>
      </c>
      <c r="G1916" t="s">
        <v>5242</v>
      </c>
      <c r="I1916" t="s">
        <v>11023</v>
      </c>
      <c r="J1916" t="s">
        <v>55</v>
      </c>
      <c r="L1916" t="s">
        <v>5225</v>
      </c>
      <c r="M1916" t="s">
        <v>5226</v>
      </c>
      <c r="N1916" t="s">
        <v>5242</v>
      </c>
      <c r="P1916" t="s">
        <v>179</v>
      </c>
      <c r="Q1916" t="s">
        <v>2238</v>
      </c>
      <c r="V1916" t="s">
        <v>2239</v>
      </c>
      <c r="AC1916" t="s">
        <v>40</v>
      </c>
      <c r="AD1916" t="s">
        <v>56</v>
      </c>
      <c r="AI1916">
        <f>VLOOKUP(I1916,Current!J:Q,2,0)</f>
        <v>2023</v>
      </c>
      <c r="AJ1916" t="s">
        <v>56</v>
      </c>
      <c r="AK1916">
        <v>2023</v>
      </c>
      <c r="AL1916">
        <f t="shared" si="29"/>
        <v>0</v>
      </c>
    </row>
    <row r="1917" spans="1:38" hidden="1" x14ac:dyDescent="0.25">
      <c r="A1917" s="1">
        <v>1915</v>
      </c>
      <c r="B1917">
        <v>1915</v>
      </c>
      <c r="C1917">
        <v>10</v>
      </c>
      <c r="D1917" t="s">
        <v>5244</v>
      </c>
      <c r="G1917" t="s">
        <v>35</v>
      </c>
      <c r="H1917" t="s">
        <v>35</v>
      </c>
      <c r="J1917" t="s">
        <v>83</v>
      </c>
      <c r="L1917" t="s">
        <v>5225</v>
      </c>
      <c r="M1917" t="s">
        <v>5226</v>
      </c>
      <c r="N1917" t="s">
        <v>39</v>
      </c>
      <c r="O1917" t="s">
        <v>39</v>
      </c>
      <c r="V1917" t="s">
        <v>40</v>
      </c>
      <c r="AC1917" t="s">
        <v>40</v>
      </c>
      <c r="AD1917" t="s">
        <v>41</v>
      </c>
      <c r="AI1917" t="e">
        <f>VLOOKUP(I1917,Current!J:Q,2,0)</f>
        <v>#N/A</v>
      </c>
      <c r="AK1917" t="s">
        <v>11775</v>
      </c>
      <c r="AL1917">
        <f t="shared" si="29"/>
        <v>0</v>
      </c>
    </row>
    <row r="1918" spans="1:38" hidden="1" x14ac:dyDescent="0.25">
      <c r="A1918" s="1">
        <v>1916</v>
      </c>
      <c r="B1918">
        <v>1916</v>
      </c>
      <c r="C1918">
        <v>11</v>
      </c>
      <c r="D1918" t="s">
        <v>5244</v>
      </c>
      <c r="G1918" t="s">
        <v>234</v>
      </c>
      <c r="H1918" t="s">
        <v>181</v>
      </c>
      <c r="J1918" t="s">
        <v>55</v>
      </c>
      <c r="L1918" t="s">
        <v>5225</v>
      </c>
      <c r="M1918" t="s">
        <v>5226</v>
      </c>
      <c r="N1918" t="s">
        <v>234</v>
      </c>
      <c r="O1918" t="s">
        <v>181</v>
      </c>
      <c r="P1918" t="s">
        <v>234</v>
      </c>
      <c r="V1918" t="s">
        <v>237</v>
      </c>
      <c r="W1918" t="s">
        <v>181</v>
      </c>
      <c r="AC1918" t="s">
        <v>691</v>
      </c>
      <c r="AD1918" t="s">
        <v>53</v>
      </c>
      <c r="AE1918">
        <v>1898</v>
      </c>
      <c r="AF1918">
        <v>1950</v>
      </c>
      <c r="AI1918" t="e">
        <f>VLOOKUP(I1918,Current!J:Q,2,0)</f>
        <v>#N/A</v>
      </c>
      <c r="AK1918" t="s">
        <v>11775</v>
      </c>
      <c r="AL1918">
        <f t="shared" si="29"/>
        <v>0</v>
      </c>
    </row>
    <row r="1919" spans="1:38" hidden="1" x14ac:dyDescent="0.25">
      <c r="A1919" s="1">
        <v>1917</v>
      </c>
      <c r="B1919">
        <v>1917</v>
      </c>
      <c r="C1919">
        <v>12</v>
      </c>
      <c r="D1919" t="s">
        <v>5244</v>
      </c>
      <c r="G1919" t="s">
        <v>5245</v>
      </c>
      <c r="I1919" t="s">
        <v>5246</v>
      </c>
      <c r="J1919" t="s">
        <v>55</v>
      </c>
      <c r="L1919" t="s">
        <v>5225</v>
      </c>
      <c r="M1919" t="s">
        <v>5226</v>
      </c>
      <c r="N1919" t="s">
        <v>5245</v>
      </c>
      <c r="P1919" t="s">
        <v>48</v>
      </c>
      <c r="Q1919" t="s">
        <v>729</v>
      </c>
      <c r="V1919" t="s">
        <v>730</v>
      </c>
      <c r="AC1919" t="s">
        <v>40</v>
      </c>
      <c r="AD1919" t="s">
        <v>56</v>
      </c>
      <c r="AI1919">
        <f>VLOOKUP(I1919,Current!J:Q,2,0)</f>
        <v>2013</v>
      </c>
      <c r="AJ1919" t="s">
        <v>56</v>
      </c>
      <c r="AK1919">
        <v>2013</v>
      </c>
      <c r="AL1919">
        <f t="shared" si="29"/>
        <v>0</v>
      </c>
    </row>
    <row r="1920" spans="1:38" hidden="1" x14ac:dyDescent="0.25">
      <c r="A1920" s="1">
        <v>1918</v>
      </c>
      <c r="B1920">
        <v>1918</v>
      </c>
      <c r="C1920">
        <v>13</v>
      </c>
      <c r="D1920" t="s">
        <v>5247</v>
      </c>
      <c r="E1920" t="s">
        <v>5248</v>
      </c>
      <c r="G1920" t="s">
        <v>303</v>
      </c>
      <c r="H1920" t="s">
        <v>2203</v>
      </c>
      <c r="J1920" t="s">
        <v>36</v>
      </c>
      <c r="L1920" t="s">
        <v>5225</v>
      </c>
      <c r="M1920" t="s">
        <v>5226</v>
      </c>
      <c r="N1920" t="s">
        <v>303</v>
      </c>
      <c r="O1920" t="s">
        <v>2203</v>
      </c>
      <c r="P1920" t="s">
        <v>303</v>
      </c>
      <c r="V1920" t="s">
        <v>305</v>
      </c>
      <c r="W1920" t="s">
        <v>2203</v>
      </c>
      <c r="AC1920" t="s">
        <v>2204</v>
      </c>
      <c r="AD1920" t="s">
        <v>53</v>
      </c>
      <c r="AE1920">
        <v>1911</v>
      </c>
      <c r="AF1920">
        <v>1941</v>
      </c>
      <c r="AI1920" t="e">
        <f>VLOOKUP(I1920,Current!J:Q,2,0)</f>
        <v>#N/A</v>
      </c>
      <c r="AK1920" t="s">
        <v>11775</v>
      </c>
      <c r="AL1920">
        <f t="shared" si="29"/>
        <v>0</v>
      </c>
    </row>
    <row r="1921" spans="1:38" hidden="1" x14ac:dyDescent="0.25">
      <c r="A1921" s="1">
        <v>1919</v>
      </c>
      <c r="B1921">
        <v>1919</v>
      </c>
      <c r="C1921">
        <v>14</v>
      </c>
      <c r="D1921" t="s">
        <v>5247</v>
      </c>
      <c r="G1921" t="s">
        <v>5249</v>
      </c>
      <c r="I1921" t="s">
        <v>5250</v>
      </c>
      <c r="J1921" t="s">
        <v>55</v>
      </c>
      <c r="L1921" t="s">
        <v>5225</v>
      </c>
      <c r="M1921" t="s">
        <v>5226</v>
      </c>
      <c r="N1921" t="s">
        <v>5249</v>
      </c>
      <c r="P1921" t="s">
        <v>262</v>
      </c>
      <c r="Q1921" t="s">
        <v>2967</v>
      </c>
      <c r="V1921" t="s">
        <v>2968</v>
      </c>
      <c r="AC1921" t="s">
        <v>40</v>
      </c>
      <c r="AD1921" t="s">
        <v>56</v>
      </c>
      <c r="AI1921">
        <f>VLOOKUP(I1921,Current!J:Q,2,0)</f>
        <v>2018</v>
      </c>
      <c r="AJ1921" t="s">
        <v>56</v>
      </c>
      <c r="AK1921">
        <v>2018</v>
      </c>
      <c r="AL1921">
        <f t="shared" si="29"/>
        <v>0</v>
      </c>
    </row>
    <row r="1922" spans="1:38" hidden="1" x14ac:dyDescent="0.25">
      <c r="A1922" s="1">
        <v>1920</v>
      </c>
      <c r="B1922">
        <v>1920</v>
      </c>
      <c r="C1922">
        <v>15</v>
      </c>
      <c r="D1922" t="s">
        <v>5251</v>
      </c>
      <c r="G1922" t="s">
        <v>35</v>
      </c>
      <c r="H1922" t="s">
        <v>35</v>
      </c>
      <c r="J1922" t="s">
        <v>36</v>
      </c>
      <c r="L1922" t="s">
        <v>5225</v>
      </c>
      <c r="M1922" t="s">
        <v>5226</v>
      </c>
      <c r="N1922" t="s">
        <v>39</v>
      </c>
      <c r="O1922" t="s">
        <v>39</v>
      </c>
      <c r="V1922" t="s">
        <v>40</v>
      </c>
      <c r="AC1922" t="s">
        <v>40</v>
      </c>
      <c r="AD1922" t="s">
        <v>41</v>
      </c>
      <c r="AI1922" t="e">
        <f>VLOOKUP(I1922,Current!J:Q,2,0)</f>
        <v>#N/A</v>
      </c>
      <c r="AK1922" t="s">
        <v>11775</v>
      </c>
      <c r="AL1922">
        <f t="shared" ref="AL1922:AL1983" si="30">IF(AND(AD1922=$AJ$4,AJ1922&lt;&gt;$AJ$4,V1922&lt;&gt;$V$2),1,IF(AND(AD1922=$AJ$4,AJ1922&lt;&gt;$AJ$4,V1922=$V$2),2,0))</f>
        <v>0</v>
      </c>
    </row>
    <row r="1923" spans="1:38" hidden="1" x14ac:dyDescent="0.25">
      <c r="A1923" s="1">
        <v>1921</v>
      </c>
      <c r="B1923">
        <v>1921</v>
      </c>
      <c r="C1923">
        <v>16</v>
      </c>
      <c r="D1923" t="s">
        <v>5251</v>
      </c>
      <c r="G1923" t="s">
        <v>5252</v>
      </c>
      <c r="I1923" t="s">
        <v>5253</v>
      </c>
      <c r="J1923" t="s">
        <v>55</v>
      </c>
      <c r="L1923" t="s">
        <v>5225</v>
      </c>
      <c r="M1923" t="s">
        <v>5226</v>
      </c>
      <c r="N1923" t="s">
        <v>5252</v>
      </c>
      <c r="P1923" t="s">
        <v>210</v>
      </c>
      <c r="Q1923" t="s">
        <v>2967</v>
      </c>
      <c r="V1923" t="s">
        <v>2968</v>
      </c>
      <c r="AC1923" t="s">
        <v>40</v>
      </c>
      <c r="AD1923" t="s">
        <v>56</v>
      </c>
      <c r="AI1923">
        <f>VLOOKUP(I1923,Current!J:Q,2,0)</f>
        <v>2018</v>
      </c>
      <c r="AJ1923" t="s">
        <v>56</v>
      </c>
      <c r="AK1923">
        <v>2018</v>
      </c>
      <c r="AL1923">
        <f t="shared" si="30"/>
        <v>0</v>
      </c>
    </row>
    <row r="1924" spans="1:38" hidden="1" x14ac:dyDescent="0.25">
      <c r="A1924" s="1">
        <v>1922</v>
      </c>
      <c r="B1924">
        <v>1922</v>
      </c>
      <c r="C1924">
        <v>17</v>
      </c>
      <c r="D1924" t="s">
        <v>5254</v>
      </c>
      <c r="G1924" t="s">
        <v>35</v>
      </c>
      <c r="H1924" t="s">
        <v>35</v>
      </c>
      <c r="J1924" t="s">
        <v>36</v>
      </c>
      <c r="L1924" t="s">
        <v>5225</v>
      </c>
      <c r="M1924" t="s">
        <v>5226</v>
      </c>
      <c r="N1924" t="s">
        <v>39</v>
      </c>
      <c r="O1924" t="s">
        <v>39</v>
      </c>
      <c r="V1924" t="s">
        <v>40</v>
      </c>
      <c r="AC1924" t="s">
        <v>40</v>
      </c>
      <c r="AD1924" t="s">
        <v>41</v>
      </c>
      <c r="AI1924" t="e">
        <f>VLOOKUP(I1924,Current!J:Q,2,0)</f>
        <v>#N/A</v>
      </c>
      <c r="AK1924" t="s">
        <v>11775</v>
      </c>
      <c r="AL1924">
        <f t="shared" si="30"/>
        <v>0</v>
      </c>
    </row>
    <row r="1925" spans="1:38" hidden="1" x14ac:dyDescent="0.25">
      <c r="A1925" s="1">
        <v>1923</v>
      </c>
      <c r="B1925">
        <v>1923</v>
      </c>
      <c r="C1925">
        <v>0</v>
      </c>
      <c r="D1925" t="s">
        <v>5255</v>
      </c>
      <c r="G1925" t="s">
        <v>5256</v>
      </c>
      <c r="H1925" t="s">
        <v>5257</v>
      </c>
      <c r="J1925" t="s">
        <v>83</v>
      </c>
      <c r="L1925" t="s">
        <v>5258</v>
      </c>
      <c r="M1925" t="s">
        <v>5226</v>
      </c>
      <c r="N1925" t="s">
        <v>5256</v>
      </c>
      <c r="O1925" t="s">
        <v>5259</v>
      </c>
      <c r="P1925" t="s">
        <v>157</v>
      </c>
      <c r="Q1925" t="s">
        <v>443</v>
      </c>
      <c r="V1925" t="s">
        <v>638</v>
      </c>
      <c r="W1925" t="s">
        <v>536</v>
      </c>
      <c r="AC1925" t="s">
        <v>537</v>
      </c>
      <c r="AD1925" t="s">
        <v>53</v>
      </c>
      <c r="AE1925">
        <v>1890</v>
      </c>
      <c r="AF1925">
        <v>1900</v>
      </c>
      <c r="AI1925" t="e">
        <f>VLOOKUP(I1925,Current!J:Q,2,0)</f>
        <v>#N/A</v>
      </c>
      <c r="AK1925" t="s">
        <v>11775</v>
      </c>
      <c r="AL1925">
        <f t="shared" si="30"/>
        <v>0</v>
      </c>
    </row>
    <row r="1926" spans="1:38" hidden="1" x14ac:dyDescent="0.25">
      <c r="A1926" s="1">
        <v>1924</v>
      </c>
      <c r="B1926">
        <v>1924</v>
      </c>
      <c r="C1926">
        <v>0</v>
      </c>
      <c r="D1926" t="s">
        <v>5260</v>
      </c>
      <c r="G1926" t="s">
        <v>4259</v>
      </c>
      <c r="H1926" t="s">
        <v>5261</v>
      </c>
      <c r="I1926" t="s">
        <v>5262</v>
      </c>
      <c r="J1926" t="s">
        <v>36</v>
      </c>
      <c r="L1926" t="s">
        <v>5263</v>
      </c>
      <c r="M1926" t="s">
        <v>5226</v>
      </c>
      <c r="N1926" t="s">
        <v>4259</v>
      </c>
      <c r="O1926" t="s">
        <v>5264</v>
      </c>
      <c r="P1926" t="s">
        <v>4259</v>
      </c>
      <c r="V1926" t="s">
        <v>4260</v>
      </c>
      <c r="W1926" t="s">
        <v>276</v>
      </c>
      <c r="AC1926" t="s">
        <v>277</v>
      </c>
      <c r="AD1926" t="s">
        <v>53</v>
      </c>
      <c r="AE1926">
        <v>1860</v>
      </c>
      <c r="AF1926">
        <v>1902</v>
      </c>
      <c r="AI1926" t="e">
        <f>VLOOKUP(I1926,Current!J:Q,2,0)</f>
        <v>#N/A</v>
      </c>
      <c r="AK1926" t="s">
        <v>11775</v>
      </c>
      <c r="AL1926">
        <f t="shared" si="30"/>
        <v>0</v>
      </c>
    </row>
    <row r="1927" spans="1:38" hidden="1" x14ac:dyDescent="0.25">
      <c r="A1927" s="1">
        <v>1925</v>
      </c>
      <c r="B1927">
        <v>1925</v>
      </c>
      <c r="C1927">
        <v>1</v>
      </c>
      <c r="D1927" t="s">
        <v>5260</v>
      </c>
      <c r="G1927" t="s">
        <v>276</v>
      </c>
      <c r="I1927" t="s">
        <v>11028</v>
      </c>
      <c r="J1927" t="s">
        <v>55</v>
      </c>
      <c r="L1927" t="s">
        <v>5263</v>
      </c>
      <c r="M1927" t="s">
        <v>5226</v>
      </c>
      <c r="N1927" t="s">
        <v>276</v>
      </c>
      <c r="P1927" t="s">
        <v>276</v>
      </c>
      <c r="V1927" t="s">
        <v>277</v>
      </c>
      <c r="AC1927" t="s">
        <v>40</v>
      </c>
      <c r="AD1927" t="s">
        <v>56</v>
      </c>
      <c r="AI1927">
        <f>VLOOKUP(I1927,Current!J:Q,2,0)</f>
        <v>1902</v>
      </c>
      <c r="AJ1927" t="s">
        <v>56</v>
      </c>
      <c r="AK1927">
        <v>1902</v>
      </c>
      <c r="AL1927">
        <f t="shared" si="30"/>
        <v>0</v>
      </c>
    </row>
    <row r="1928" spans="1:38" hidden="1" x14ac:dyDescent="0.25">
      <c r="A1928" s="1">
        <v>1926</v>
      </c>
      <c r="B1928">
        <v>1926</v>
      </c>
      <c r="C1928">
        <v>2</v>
      </c>
      <c r="D1928" t="s">
        <v>5265</v>
      </c>
      <c r="G1928" t="s">
        <v>429</v>
      </c>
      <c r="H1928" t="s">
        <v>35</v>
      </c>
      <c r="I1928" t="s">
        <v>5262</v>
      </c>
      <c r="J1928" t="s">
        <v>36</v>
      </c>
      <c r="L1928" t="s">
        <v>5263</v>
      </c>
      <c r="M1928" t="s">
        <v>5226</v>
      </c>
      <c r="N1928" t="s">
        <v>429</v>
      </c>
      <c r="O1928" t="s">
        <v>39</v>
      </c>
      <c r="P1928" t="s">
        <v>429</v>
      </c>
      <c r="V1928" t="s">
        <v>430</v>
      </c>
      <c r="AC1928" t="s">
        <v>40</v>
      </c>
      <c r="AD1928" t="s">
        <v>61</v>
      </c>
      <c r="AI1928" t="e">
        <f>VLOOKUP(I1928,Current!J:Q,2,0)</f>
        <v>#N/A</v>
      </c>
      <c r="AK1928" t="s">
        <v>11775</v>
      </c>
      <c r="AL1928">
        <f t="shared" si="30"/>
        <v>0</v>
      </c>
    </row>
    <row r="1929" spans="1:38" hidden="1" x14ac:dyDescent="0.25">
      <c r="A1929" s="1">
        <v>1927</v>
      </c>
      <c r="B1929">
        <v>1927</v>
      </c>
      <c r="C1929">
        <v>3</v>
      </c>
      <c r="D1929" t="s">
        <v>5265</v>
      </c>
      <c r="G1929" t="s">
        <v>35</v>
      </c>
      <c r="H1929" t="s">
        <v>35</v>
      </c>
      <c r="I1929" t="s">
        <v>5262</v>
      </c>
      <c r="J1929" t="s">
        <v>83</v>
      </c>
      <c r="L1929" t="s">
        <v>5263</v>
      </c>
      <c r="M1929" t="s">
        <v>5226</v>
      </c>
      <c r="N1929" t="s">
        <v>39</v>
      </c>
      <c r="O1929" t="s">
        <v>39</v>
      </c>
      <c r="V1929" t="s">
        <v>40</v>
      </c>
      <c r="AC1929" t="s">
        <v>40</v>
      </c>
      <c r="AD1929" t="s">
        <v>41</v>
      </c>
      <c r="AI1929" t="e">
        <f>VLOOKUP(I1929,Current!J:Q,2,0)</f>
        <v>#N/A</v>
      </c>
      <c r="AK1929" t="s">
        <v>11775</v>
      </c>
      <c r="AL1929">
        <f t="shared" si="30"/>
        <v>0</v>
      </c>
    </row>
    <row r="1930" spans="1:38" hidden="1" x14ac:dyDescent="0.25">
      <c r="A1930" s="1">
        <v>1928</v>
      </c>
      <c r="B1930">
        <v>1928</v>
      </c>
      <c r="C1930">
        <v>4</v>
      </c>
      <c r="D1930" t="s">
        <v>5265</v>
      </c>
      <c r="G1930" t="s">
        <v>5266</v>
      </c>
      <c r="I1930" t="s">
        <v>11028</v>
      </c>
      <c r="J1930" t="s">
        <v>55</v>
      </c>
      <c r="L1930" t="s">
        <v>5263</v>
      </c>
      <c r="M1930" t="s">
        <v>5226</v>
      </c>
      <c r="N1930" t="s">
        <v>5266</v>
      </c>
      <c r="P1930" t="s">
        <v>160</v>
      </c>
      <c r="V1930" t="s">
        <v>359</v>
      </c>
      <c r="AC1930" t="s">
        <v>40</v>
      </c>
      <c r="AD1930" t="s">
        <v>56</v>
      </c>
      <c r="AI1930">
        <f>VLOOKUP(I1930,Current!J:Q,2,0)</f>
        <v>1902</v>
      </c>
      <c r="AJ1930" t="s">
        <v>56</v>
      </c>
      <c r="AK1930">
        <v>1902</v>
      </c>
      <c r="AL1930">
        <f t="shared" si="30"/>
        <v>0</v>
      </c>
    </row>
    <row r="1931" spans="1:38" hidden="1" x14ac:dyDescent="0.25">
      <c r="A1931" s="1">
        <v>1929</v>
      </c>
      <c r="B1931">
        <v>1929</v>
      </c>
      <c r="C1931">
        <v>5</v>
      </c>
      <c r="D1931" t="s">
        <v>5267</v>
      </c>
      <c r="E1931" t="s">
        <v>5268</v>
      </c>
      <c r="G1931" t="s">
        <v>5269</v>
      </c>
      <c r="H1931" t="s">
        <v>5270</v>
      </c>
      <c r="I1931" t="s">
        <v>5271</v>
      </c>
      <c r="J1931" t="s">
        <v>55</v>
      </c>
      <c r="L1931" t="s">
        <v>5263</v>
      </c>
      <c r="M1931" t="s">
        <v>5226</v>
      </c>
      <c r="N1931" t="s">
        <v>5269</v>
      </c>
      <c r="O1931" t="s">
        <v>5272</v>
      </c>
      <c r="P1931" t="s">
        <v>575</v>
      </c>
      <c r="Q1931" t="s">
        <v>110</v>
      </c>
      <c r="V1931" t="s">
        <v>111</v>
      </c>
      <c r="W1931" t="s">
        <v>2342</v>
      </c>
      <c r="AC1931" t="s">
        <v>2343</v>
      </c>
      <c r="AD1931" t="s">
        <v>53</v>
      </c>
      <c r="AE1931">
        <v>1896</v>
      </c>
      <c r="AF1931">
        <v>2015</v>
      </c>
      <c r="AI1931" t="e">
        <f>VLOOKUP(I1931,Current!J:Q,2,0)</f>
        <v>#N/A</v>
      </c>
      <c r="AK1931" t="s">
        <v>11775</v>
      </c>
      <c r="AL1931">
        <f t="shared" si="30"/>
        <v>0</v>
      </c>
    </row>
    <row r="1932" spans="1:38" hidden="1" x14ac:dyDescent="0.25">
      <c r="A1932" s="1">
        <v>1930</v>
      </c>
      <c r="B1932">
        <v>1930</v>
      </c>
      <c r="C1932">
        <v>6</v>
      </c>
      <c r="D1932" t="s">
        <v>5273</v>
      </c>
      <c r="E1932" t="s">
        <v>5274</v>
      </c>
      <c r="G1932" t="s">
        <v>5275</v>
      </c>
      <c r="H1932" t="s">
        <v>5276</v>
      </c>
      <c r="I1932" t="s">
        <v>5271</v>
      </c>
      <c r="J1932" t="s">
        <v>55</v>
      </c>
      <c r="L1932" t="s">
        <v>5263</v>
      </c>
      <c r="M1932" t="s">
        <v>5226</v>
      </c>
      <c r="N1932" t="s">
        <v>5275</v>
      </c>
      <c r="O1932" t="s">
        <v>5276</v>
      </c>
      <c r="P1932" t="s">
        <v>631</v>
      </c>
      <c r="Q1932" t="s">
        <v>211</v>
      </c>
      <c r="V1932" t="s">
        <v>212</v>
      </c>
      <c r="W1932" t="s">
        <v>2967</v>
      </c>
      <c r="AC1932" t="s">
        <v>2968</v>
      </c>
      <c r="AD1932" t="s">
        <v>53</v>
      </c>
      <c r="AE1932">
        <v>1908</v>
      </c>
      <c r="AF1932">
        <v>2018</v>
      </c>
      <c r="AI1932" t="e">
        <f>VLOOKUP(I1932,Current!J:Q,2,0)</f>
        <v>#N/A</v>
      </c>
      <c r="AK1932" t="s">
        <v>11775</v>
      </c>
      <c r="AL1932">
        <f t="shared" si="30"/>
        <v>0</v>
      </c>
    </row>
    <row r="1933" spans="1:38" hidden="1" x14ac:dyDescent="0.25">
      <c r="A1933" s="1">
        <v>1931</v>
      </c>
      <c r="B1933">
        <v>1931</v>
      </c>
      <c r="C1933">
        <v>7</v>
      </c>
      <c r="D1933" t="s">
        <v>5277</v>
      </c>
      <c r="E1933" t="s">
        <v>5278</v>
      </c>
      <c r="G1933" t="s">
        <v>5279</v>
      </c>
      <c r="H1933" t="s">
        <v>5280</v>
      </c>
      <c r="J1933" t="s">
        <v>55</v>
      </c>
      <c r="L1933" t="s">
        <v>5263</v>
      </c>
      <c r="M1933" t="s">
        <v>5226</v>
      </c>
      <c r="N1933" t="s">
        <v>5279</v>
      </c>
      <c r="O1933" t="s">
        <v>5281</v>
      </c>
      <c r="P1933" t="s">
        <v>112</v>
      </c>
      <c r="Q1933" t="s">
        <v>1155</v>
      </c>
      <c r="V1933" t="s">
        <v>1156</v>
      </c>
      <c r="W1933" t="s">
        <v>765</v>
      </c>
      <c r="AC1933" t="s">
        <v>766</v>
      </c>
      <c r="AD1933" t="s">
        <v>53</v>
      </c>
      <c r="AE1933">
        <v>1981</v>
      </c>
      <c r="AF1933">
        <v>2011</v>
      </c>
      <c r="AI1933" t="e">
        <f>VLOOKUP(I1933,Current!J:Q,2,0)</f>
        <v>#N/A</v>
      </c>
      <c r="AK1933" t="s">
        <v>11775</v>
      </c>
      <c r="AL1933">
        <f t="shared" si="30"/>
        <v>0</v>
      </c>
    </row>
    <row r="1934" spans="1:38" hidden="1" x14ac:dyDescent="0.25">
      <c r="A1934" s="1">
        <v>1932</v>
      </c>
      <c r="B1934">
        <v>1932</v>
      </c>
      <c r="C1934">
        <v>8</v>
      </c>
      <c r="D1934" t="s">
        <v>5282</v>
      </c>
      <c r="E1934" t="s">
        <v>5283</v>
      </c>
      <c r="G1934" t="s">
        <v>5284</v>
      </c>
      <c r="H1934" t="s">
        <v>235</v>
      </c>
      <c r="J1934" t="s">
        <v>36</v>
      </c>
      <c r="L1934" t="s">
        <v>5263</v>
      </c>
      <c r="M1934" t="s">
        <v>5226</v>
      </c>
      <c r="N1934" t="s">
        <v>5284</v>
      </c>
      <c r="O1934" t="s">
        <v>235</v>
      </c>
      <c r="P1934" t="s">
        <v>201</v>
      </c>
      <c r="Q1934" t="s">
        <v>536</v>
      </c>
      <c r="V1934" t="s">
        <v>537</v>
      </c>
      <c r="W1934" t="s">
        <v>235</v>
      </c>
      <c r="AC1934" t="s">
        <v>238</v>
      </c>
      <c r="AD1934" t="s">
        <v>53</v>
      </c>
      <c r="AE1934">
        <v>1900</v>
      </c>
      <c r="AF1934">
        <v>1932</v>
      </c>
      <c r="AI1934" t="e">
        <f>VLOOKUP(I1934,Current!J:Q,2,0)</f>
        <v>#N/A</v>
      </c>
      <c r="AK1934" t="s">
        <v>11775</v>
      </c>
      <c r="AL1934">
        <f t="shared" si="30"/>
        <v>0</v>
      </c>
    </row>
    <row r="1935" spans="1:38" hidden="1" x14ac:dyDescent="0.25">
      <c r="A1935" s="1">
        <v>1933</v>
      </c>
      <c r="B1935">
        <v>1933</v>
      </c>
      <c r="C1935">
        <v>0</v>
      </c>
      <c r="D1935" t="s">
        <v>5285</v>
      </c>
      <c r="G1935" t="s">
        <v>35</v>
      </c>
      <c r="H1935" t="s">
        <v>35</v>
      </c>
      <c r="J1935" t="s">
        <v>83</v>
      </c>
      <c r="L1935" t="s">
        <v>5286</v>
      </c>
      <c r="M1935" t="s">
        <v>5226</v>
      </c>
      <c r="N1935" t="s">
        <v>39</v>
      </c>
      <c r="O1935" t="s">
        <v>39</v>
      </c>
      <c r="V1935" t="s">
        <v>40</v>
      </c>
      <c r="AC1935" t="s">
        <v>40</v>
      </c>
      <c r="AD1935" t="s">
        <v>41</v>
      </c>
      <c r="AI1935" t="e">
        <f>VLOOKUP(I1935,Current!J:Q,2,0)</f>
        <v>#N/A</v>
      </c>
      <c r="AK1935" t="s">
        <v>11775</v>
      </c>
      <c r="AL1935">
        <f t="shared" si="30"/>
        <v>0</v>
      </c>
    </row>
    <row r="1936" spans="1:38" hidden="1" x14ac:dyDescent="0.25">
      <c r="A1936" s="1">
        <v>1934</v>
      </c>
      <c r="B1936">
        <v>1934</v>
      </c>
      <c r="C1936">
        <v>0</v>
      </c>
      <c r="D1936" t="s">
        <v>5287</v>
      </c>
      <c r="G1936" t="s">
        <v>5288</v>
      </c>
      <c r="I1936" t="s">
        <v>5289</v>
      </c>
      <c r="J1936" t="s">
        <v>55</v>
      </c>
      <c r="L1936" t="s">
        <v>5290</v>
      </c>
      <c r="M1936" t="s">
        <v>5226</v>
      </c>
      <c r="N1936" t="s">
        <v>5288</v>
      </c>
      <c r="P1936" t="s">
        <v>262</v>
      </c>
      <c r="Q1936" t="s">
        <v>2342</v>
      </c>
      <c r="V1936" t="s">
        <v>2343</v>
      </c>
      <c r="AC1936" t="s">
        <v>40</v>
      </c>
      <c r="AD1936" t="s">
        <v>56</v>
      </c>
      <c r="AI1936">
        <f>VLOOKUP(I1936,Current!J:Q,2,0)</f>
        <v>2015</v>
      </c>
      <c r="AJ1936" t="s">
        <v>56</v>
      </c>
      <c r="AK1936">
        <v>2015</v>
      </c>
      <c r="AL1936">
        <f t="shared" si="30"/>
        <v>0</v>
      </c>
    </row>
    <row r="1937" spans="1:38" hidden="1" x14ac:dyDescent="0.25">
      <c r="A1937" s="1">
        <v>1935</v>
      </c>
      <c r="B1937">
        <v>1935</v>
      </c>
      <c r="C1937">
        <v>0</v>
      </c>
      <c r="D1937" t="s">
        <v>5291</v>
      </c>
      <c r="G1937" t="s">
        <v>542</v>
      </c>
      <c r="H1937" t="s">
        <v>2203</v>
      </c>
      <c r="J1937" t="s">
        <v>83</v>
      </c>
      <c r="L1937" t="s">
        <v>5292</v>
      </c>
      <c r="M1937" t="s">
        <v>5226</v>
      </c>
      <c r="N1937" t="s">
        <v>542</v>
      </c>
      <c r="O1937" t="s">
        <v>2203</v>
      </c>
      <c r="P1937" t="s">
        <v>542</v>
      </c>
      <c r="V1937" t="s">
        <v>547</v>
      </c>
      <c r="W1937" t="s">
        <v>2203</v>
      </c>
      <c r="AC1937" t="s">
        <v>2204</v>
      </c>
      <c r="AD1937" t="s">
        <v>53</v>
      </c>
      <c r="AE1937">
        <v>1906</v>
      </c>
      <c r="AF1937">
        <v>1941</v>
      </c>
      <c r="AI1937" t="e">
        <f>VLOOKUP(I1937,Current!J:Q,2,0)</f>
        <v>#N/A</v>
      </c>
      <c r="AK1937" t="s">
        <v>11775</v>
      </c>
      <c r="AL1937">
        <f t="shared" si="30"/>
        <v>0</v>
      </c>
    </row>
    <row r="1938" spans="1:38" hidden="1" x14ac:dyDescent="0.25">
      <c r="A1938" s="1">
        <v>1936</v>
      </c>
      <c r="B1938">
        <v>1936</v>
      </c>
      <c r="C1938">
        <v>0</v>
      </c>
      <c r="D1938" t="s">
        <v>5293</v>
      </c>
      <c r="E1938" t="s">
        <v>5294</v>
      </c>
      <c r="G1938" t="s">
        <v>5295</v>
      </c>
      <c r="H1938" t="s">
        <v>1124</v>
      </c>
      <c r="J1938" t="s">
        <v>5296</v>
      </c>
      <c r="L1938" t="s">
        <v>5297</v>
      </c>
      <c r="M1938" t="s">
        <v>5226</v>
      </c>
      <c r="N1938" t="s">
        <v>5295</v>
      </c>
      <c r="O1938" t="s">
        <v>1124</v>
      </c>
      <c r="V1938" t="s">
        <v>40</v>
      </c>
      <c r="W1938" t="s">
        <v>1124</v>
      </c>
      <c r="AC1938" t="s">
        <v>1125</v>
      </c>
      <c r="AD1938" t="s">
        <v>96</v>
      </c>
      <c r="AI1938" t="e">
        <f>VLOOKUP(I1938,Current!J:Q,2,0)</f>
        <v>#N/A</v>
      </c>
      <c r="AK1938" t="s">
        <v>11775</v>
      </c>
      <c r="AL1938">
        <f t="shared" si="30"/>
        <v>0</v>
      </c>
    </row>
    <row r="1939" spans="1:38" hidden="1" x14ac:dyDescent="0.25">
      <c r="A1939" s="1">
        <v>1937</v>
      </c>
      <c r="B1939">
        <v>1937</v>
      </c>
      <c r="C1939">
        <v>0</v>
      </c>
      <c r="D1939" t="s">
        <v>5298</v>
      </c>
      <c r="G1939" t="s">
        <v>35</v>
      </c>
      <c r="H1939" t="s">
        <v>35</v>
      </c>
      <c r="J1939" t="s">
        <v>36</v>
      </c>
      <c r="L1939" t="s">
        <v>5299</v>
      </c>
      <c r="M1939" t="s">
        <v>5226</v>
      </c>
      <c r="N1939" t="s">
        <v>39</v>
      </c>
      <c r="O1939" t="s">
        <v>39</v>
      </c>
      <c r="V1939" t="s">
        <v>40</v>
      </c>
      <c r="AC1939" t="s">
        <v>40</v>
      </c>
      <c r="AD1939" t="s">
        <v>41</v>
      </c>
      <c r="AI1939" t="e">
        <f>VLOOKUP(I1939,Current!J:Q,2,0)</f>
        <v>#N/A</v>
      </c>
      <c r="AK1939" t="s">
        <v>11775</v>
      </c>
      <c r="AL1939">
        <f t="shared" si="30"/>
        <v>0</v>
      </c>
    </row>
    <row r="1940" spans="1:38" hidden="1" x14ac:dyDescent="0.25">
      <c r="A1940" s="1">
        <v>1938</v>
      </c>
      <c r="B1940">
        <v>1938</v>
      </c>
      <c r="C1940">
        <v>0</v>
      </c>
      <c r="D1940" t="s">
        <v>5300</v>
      </c>
      <c r="E1940" t="s">
        <v>5301</v>
      </c>
      <c r="J1940" t="s">
        <v>5302</v>
      </c>
      <c r="L1940" t="s">
        <v>5303</v>
      </c>
      <c r="M1940" t="s">
        <v>5226</v>
      </c>
      <c r="V1940" t="s">
        <v>40</v>
      </c>
      <c r="AC1940" t="s">
        <v>40</v>
      </c>
      <c r="AD1940" t="s">
        <v>56</v>
      </c>
      <c r="AI1940" t="e">
        <f>VLOOKUP(I1940,Current!J:Q,2,0)</f>
        <v>#N/A</v>
      </c>
      <c r="AJ1940" t="s">
        <v>11871</v>
      </c>
      <c r="AK1940" t="s">
        <v>11775</v>
      </c>
      <c r="AL1940">
        <f t="shared" si="30"/>
        <v>2</v>
      </c>
    </row>
    <row r="1941" spans="1:38" hidden="1" x14ac:dyDescent="0.25">
      <c r="A1941" s="1">
        <v>1939</v>
      </c>
      <c r="B1941">
        <v>1939</v>
      </c>
      <c r="C1941">
        <v>1</v>
      </c>
      <c r="D1941" t="s">
        <v>5304</v>
      </c>
      <c r="G1941" t="s">
        <v>35</v>
      </c>
      <c r="H1941" t="s">
        <v>35</v>
      </c>
      <c r="J1941" t="s">
        <v>36</v>
      </c>
      <c r="L1941" t="s">
        <v>5303</v>
      </c>
      <c r="M1941" t="s">
        <v>5226</v>
      </c>
      <c r="N1941" t="s">
        <v>39</v>
      </c>
      <c r="O1941" t="s">
        <v>39</v>
      </c>
      <c r="V1941" t="s">
        <v>40</v>
      </c>
      <c r="AC1941" t="s">
        <v>40</v>
      </c>
      <c r="AD1941" t="s">
        <v>41</v>
      </c>
      <c r="AI1941" t="e">
        <f>VLOOKUP(I1941,Current!J:Q,2,0)</f>
        <v>#N/A</v>
      </c>
      <c r="AK1941" t="s">
        <v>11775</v>
      </c>
      <c r="AL1941">
        <f t="shared" si="30"/>
        <v>0</v>
      </c>
    </row>
    <row r="1942" spans="1:38" hidden="1" x14ac:dyDescent="0.25">
      <c r="A1942" s="1">
        <v>1940</v>
      </c>
      <c r="B1942">
        <v>1940</v>
      </c>
      <c r="C1942">
        <v>0</v>
      </c>
      <c r="D1942" t="s">
        <v>5305</v>
      </c>
      <c r="G1942" t="s">
        <v>5306</v>
      </c>
      <c r="I1942" t="s">
        <v>5307</v>
      </c>
      <c r="J1942" t="s">
        <v>55</v>
      </c>
      <c r="L1942" t="s">
        <v>5308</v>
      </c>
      <c r="M1942" t="s">
        <v>5226</v>
      </c>
      <c r="N1942" t="s">
        <v>5306</v>
      </c>
      <c r="P1942" t="s">
        <v>861</v>
      </c>
      <c r="V1942" t="s">
        <v>862</v>
      </c>
      <c r="AC1942" t="s">
        <v>40</v>
      </c>
      <c r="AD1942" t="s">
        <v>56</v>
      </c>
      <c r="AI1942">
        <f>VLOOKUP(I1942,Current!J:Q,2,0)</f>
        <v>2020</v>
      </c>
      <c r="AJ1942" t="s">
        <v>56</v>
      </c>
      <c r="AK1942">
        <v>2020</v>
      </c>
      <c r="AL1942">
        <f t="shared" si="30"/>
        <v>0</v>
      </c>
    </row>
    <row r="1943" spans="1:38" hidden="1" x14ac:dyDescent="0.25">
      <c r="A1943" s="1">
        <v>1941</v>
      </c>
      <c r="B1943">
        <v>1941</v>
      </c>
      <c r="C1943">
        <v>0</v>
      </c>
      <c r="D1943" t="s">
        <v>5309</v>
      </c>
      <c r="G1943" t="s">
        <v>872</v>
      </c>
      <c r="I1943" t="s">
        <v>5310</v>
      </c>
      <c r="J1943" t="s">
        <v>55</v>
      </c>
      <c r="L1943" t="s">
        <v>5311</v>
      </c>
      <c r="M1943" t="s">
        <v>5226</v>
      </c>
      <c r="N1943" t="s">
        <v>872</v>
      </c>
      <c r="P1943" t="s">
        <v>575</v>
      </c>
      <c r="Q1943" t="s">
        <v>705</v>
      </c>
      <c r="V1943" t="s">
        <v>707</v>
      </c>
      <c r="AC1943" t="s">
        <v>40</v>
      </c>
      <c r="AD1943" t="s">
        <v>56</v>
      </c>
      <c r="AI1943">
        <f>VLOOKUP(I1943,Current!J:Q,2,0)</f>
        <v>2012</v>
      </c>
      <c r="AJ1943" t="s">
        <v>56</v>
      </c>
      <c r="AK1943">
        <v>2012</v>
      </c>
      <c r="AL1943">
        <f t="shared" si="30"/>
        <v>0</v>
      </c>
    </row>
    <row r="1944" spans="1:38" hidden="1" x14ac:dyDescent="0.25">
      <c r="A1944" s="1">
        <v>1942</v>
      </c>
      <c r="B1944">
        <v>1942</v>
      </c>
      <c r="C1944">
        <v>1</v>
      </c>
      <c r="D1944" t="s">
        <v>5312</v>
      </c>
      <c r="G1944" t="s">
        <v>35</v>
      </c>
      <c r="H1944" t="s">
        <v>35</v>
      </c>
      <c r="J1944" t="s">
        <v>83</v>
      </c>
      <c r="L1944" t="s">
        <v>5311</v>
      </c>
      <c r="M1944" t="s">
        <v>5226</v>
      </c>
      <c r="N1944" t="s">
        <v>39</v>
      </c>
      <c r="O1944" t="s">
        <v>39</v>
      </c>
      <c r="V1944" t="s">
        <v>40</v>
      </c>
      <c r="AC1944" t="s">
        <v>40</v>
      </c>
      <c r="AD1944" t="s">
        <v>41</v>
      </c>
      <c r="AI1944" t="e">
        <f>VLOOKUP(I1944,Current!J:Q,2,0)</f>
        <v>#N/A</v>
      </c>
      <c r="AK1944" t="s">
        <v>11775</v>
      </c>
      <c r="AL1944">
        <f t="shared" si="30"/>
        <v>0</v>
      </c>
    </row>
    <row r="1945" spans="1:38" hidden="1" x14ac:dyDescent="0.25">
      <c r="A1945" s="1">
        <v>1943</v>
      </c>
      <c r="B1945">
        <v>1943</v>
      </c>
      <c r="C1945">
        <v>2</v>
      </c>
      <c r="D1945" t="s">
        <v>5313</v>
      </c>
      <c r="G1945" t="s">
        <v>618</v>
      </c>
      <c r="H1945" t="s">
        <v>884</v>
      </c>
      <c r="J1945" t="s">
        <v>83</v>
      </c>
      <c r="L1945" t="s">
        <v>5311</v>
      </c>
      <c r="M1945" t="s">
        <v>5226</v>
      </c>
      <c r="N1945" t="s">
        <v>618</v>
      </c>
      <c r="O1945" t="s">
        <v>884</v>
      </c>
      <c r="P1945" t="s">
        <v>618</v>
      </c>
      <c r="V1945" t="s">
        <v>619</v>
      </c>
      <c r="W1945" t="s">
        <v>884</v>
      </c>
      <c r="AC1945" t="s">
        <v>885</v>
      </c>
      <c r="AD1945" t="s">
        <v>53</v>
      </c>
      <c r="AE1945">
        <v>1917</v>
      </c>
      <c r="AF1945">
        <v>1930</v>
      </c>
      <c r="AI1945" t="e">
        <f>VLOOKUP(I1945,Current!J:Q,2,0)</f>
        <v>#N/A</v>
      </c>
      <c r="AK1945" t="s">
        <v>11775</v>
      </c>
      <c r="AL1945">
        <f t="shared" si="30"/>
        <v>0</v>
      </c>
    </row>
    <row r="1946" spans="1:38" hidden="1" x14ac:dyDescent="0.25">
      <c r="A1946" s="1">
        <v>1944</v>
      </c>
      <c r="B1946">
        <v>1944</v>
      </c>
      <c r="C1946">
        <v>3</v>
      </c>
      <c r="D1946" t="s">
        <v>5313</v>
      </c>
      <c r="G1946" t="s">
        <v>5314</v>
      </c>
      <c r="I1946" t="s">
        <v>5315</v>
      </c>
      <c r="J1946" t="s">
        <v>55</v>
      </c>
      <c r="L1946" t="s">
        <v>5311</v>
      </c>
      <c r="M1946" t="s">
        <v>5226</v>
      </c>
      <c r="N1946" t="s">
        <v>5314</v>
      </c>
      <c r="P1946" t="s">
        <v>159</v>
      </c>
      <c r="Q1946" t="s">
        <v>765</v>
      </c>
      <c r="V1946" t="s">
        <v>766</v>
      </c>
      <c r="AC1946" t="s">
        <v>40</v>
      </c>
      <c r="AD1946" t="s">
        <v>56</v>
      </c>
      <c r="AI1946">
        <f>VLOOKUP(I1946,Current!J:Q,2,0)</f>
        <v>2011</v>
      </c>
      <c r="AJ1946" t="s">
        <v>56</v>
      </c>
      <c r="AK1946">
        <v>2011</v>
      </c>
      <c r="AL1946">
        <f t="shared" si="30"/>
        <v>0</v>
      </c>
    </row>
    <row r="1947" spans="1:38" hidden="1" x14ac:dyDescent="0.25">
      <c r="A1947" s="1">
        <v>1945</v>
      </c>
      <c r="B1947">
        <v>1945</v>
      </c>
      <c r="C1947">
        <v>0</v>
      </c>
      <c r="D1947" t="s">
        <v>5316</v>
      </c>
      <c r="G1947" t="s">
        <v>5317</v>
      </c>
      <c r="H1947" t="s">
        <v>5318</v>
      </c>
      <c r="J1947" t="s">
        <v>55</v>
      </c>
      <c r="L1947" t="s">
        <v>5319</v>
      </c>
      <c r="M1947" t="s">
        <v>5226</v>
      </c>
      <c r="N1947" t="s">
        <v>5317</v>
      </c>
      <c r="O1947" t="s">
        <v>5318</v>
      </c>
      <c r="P1947" t="s">
        <v>180</v>
      </c>
      <c r="V1947" t="s">
        <v>499</v>
      </c>
      <c r="W1947" t="s">
        <v>275</v>
      </c>
      <c r="X1947" t="s">
        <v>173</v>
      </c>
      <c r="AC1947" t="s">
        <v>175</v>
      </c>
      <c r="AD1947" t="s">
        <v>53</v>
      </c>
      <c r="AE1947">
        <v>1904</v>
      </c>
      <c r="AF1947">
        <v>1936</v>
      </c>
      <c r="AI1947" t="e">
        <f>VLOOKUP(I1947,Current!J:Q,2,0)</f>
        <v>#N/A</v>
      </c>
      <c r="AK1947" t="s">
        <v>11775</v>
      </c>
      <c r="AL1947">
        <f t="shared" si="30"/>
        <v>0</v>
      </c>
    </row>
    <row r="1948" spans="1:38" hidden="1" x14ac:dyDescent="0.25">
      <c r="A1948" s="1">
        <v>1946</v>
      </c>
      <c r="B1948">
        <v>1946</v>
      </c>
      <c r="C1948">
        <v>0</v>
      </c>
      <c r="D1948" t="s">
        <v>5320</v>
      </c>
      <c r="G1948" t="s">
        <v>1842</v>
      </c>
      <c r="H1948" t="s">
        <v>5321</v>
      </c>
      <c r="J1948" t="s">
        <v>83</v>
      </c>
      <c r="L1948" t="s">
        <v>5322</v>
      </c>
      <c r="M1948" t="s">
        <v>5226</v>
      </c>
      <c r="N1948" t="s">
        <v>1842</v>
      </c>
      <c r="O1948" t="s">
        <v>5321</v>
      </c>
      <c r="P1948" t="s">
        <v>159</v>
      </c>
      <c r="Q1948" t="s">
        <v>276</v>
      </c>
      <c r="V1948" t="s">
        <v>277</v>
      </c>
      <c r="W1948" t="s">
        <v>269</v>
      </c>
      <c r="X1948" t="s">
        <v>329</v>
      </c>
      <c r="AC1948" t="s">
        <v>330</v>
      </c>
      <c r="AD1948" t="s">
        <v>53</v>
      </c>
      <c r="AE1948">
        <v>1902</v>
      </c>
      <c r="AF1948">
        <v>1913</v>
      </c>
      <c r="AI1948" t="e">
        <f>VLOOKUP(I1948,Current!J:Q,2,0)</f>
        <v>#N/A</v>
      </c>
      <c r="AK1948" t="s">
        <v>11775</v>
      </c>
      <c r="AL1948">
        <f t="shared" si="30"/>
        <v>0</v>
      </c>
    </row>
    <row r="1949" spans="1:38" hidden="1" x14ac:dyDescent="0.25">
      <c r="A1949" s="1">
        <v>1947</v>
      </c>
      <c r="B1949">
        <v>1947</v>
      </c>
      <c r="C1949">
        <v>0</v>
      </c>
      <c r="D1949" t="s">
        <v>5323</v>
      </c>
      <c r="G1949" t="s">
        <v>35</v>
      </c>
      <c r="H1949" t="s">
        <v>35</v>
      </c>
      <c r="J1949" t="s">
        <v>83</v>
      </c>
      <c r="L1949" t="s">
        <v>5324</v>
      </c>
      <c r="M1949" t="s">
        <v>5226</v>
      </c>
      <c r="N1949" t="s">
        <v>39</v>
      </c>
      <c r="O1949" t="s">
        <v>39</v>
      </c>
      <c r="V1949" t="s">
        <v>40</v>
      </c>
      <c r="AC1949" t="s">
        <v>40</v>
      </c>
      <c r="AD1949" t="s">
        <v>41</v>
      </c>
      <c r="AI1949" t="e">
        <f>VLOOKUP(I1949,Current!J:Q,2,0)</f>
        <v>#N/A</v>
      </c>
      <c r="AK1949" t="s">
        <v>11775</v>
      </c>
      <c r="AL1949">
        <f t="shared" si="30"/>
        <v>0</v>
      </c>
    </row>
    <row r="1950" spans="1:38" hidden="1" x14ac:dyDescent="0.25">
      <c r="A1950" s="1">
        <v>1948</v>
      </c>
      <c r="B1950">
        <v>1948</v>
      </c>
      <c r="C1950">
        <v>0</v>
      </c>
      <c r="D1950" t="s">
        <v>5325</v>
      </c>
      <c r="G1950" t="s">
        <v>5326</v>
      </c>
      <c r="H1950" t="s">
        <v>35</v>
      </c>
      <c r="I1950" t="s">
        <v>5327</v>
      </c>
      <c r="J1950" t="s">
        <v>36</v>
      </c>
      <c r="L1950" t="s">
        <v>5328</v>
      </c>
      <c r="M1950" t="s">
        <v>5226</v>
      </c>
      <c r="N1950" t="s">
        <v>5326</v>
      </c>
      <c r="O1950" t="s">
        <v>39</v>
      </c>
      <c r="P1950" t="s">
        <v>48</v>
      </c>
      <c r="Q1950" t="s">
        <v>3084</v>
      </c>
      <c r="V1950" t="s">
        <v>3085</v>
      </c>
      <c r="AC1950" t="s">
        <v>40</v>
      </c>
      <c r="AD1950" t="s">
        <v>61</v>
      </c>
      <c r="AI1950" t="e">
        <f>VLOOKUP(I1950,Current!J:Q,2,0)</f>
        <v>#N/A</v>
      </c>
      <c r="AK1950" t="s">
        <v>11775</v>
      </c>
      <c r="AL1950">
        <f t="shared" si="30"/>
        <v>0</v>
      </c>
    </row>
    <row r="1951" spans="1:38" hidden="1" x14ac:dyDescent="0.25">
      <c r="A1951" s="1">
        <v>1949</v>
      </c>
      <c r="B1951">
        <v>1949</v>
      </c>
      <c r="C1951">
        <v>1</v>
      </c>
      <c r="D1951" t="s">
        <v>5325</v>
      </c>
      <c r="G1951" t="s">
        <v>5329</v>
      </c>
      <c r="H1951" t="s">
        <v>5330</v>
      </c>
      <c r="I1951" t="s">
        <v>5327</v>
      </c>
      <c r="J1951" t="s">
        <v>55</v>
      </c>
      <c r="L1951" t="s">
        <v>5328</v>
      </c>
      <c r="M1951" t="s">
        <v>5226</v>
      </c>
      <c r="N1951" t="s">
        <v>5329</v>
      </c>
      <c r="O1951" t="s">
        <v>5330</v>
      </c>
      <c r="P1951" t="s">
        <v>93</v>
      </c>
      <c r="Q1951" t="s">
        <v>110</v>
      </c>
      <c r="V1951" t="s">
        <v>111</v>
      </c>
      <c r="W1951" t="s">
        <v>78</v>
      </c>
      <c r="X1951" t="s">
        <v>119</v>
      </c>
      <c r="AC1951" t="s">
        <v>120</v>
      </c>
      <c r="AD1951" t="s">
        <v>53</v>
      </c>
      <c r="AE1951">
        <v>1896</v>
      </c>
      <c r="AF1951">
        <v>1939</v>
      </c>
      <c r="AI1951" t="e">
        <f>VLOOKUP(I1951,Current!J:Q,2,0)</f>
        <v>#N/A</v>
      </c>
      <c r="AK1951" t="s">
        <v>11775</v>
      </c>
      <c r="AL1951">
        <f t="shared" si="30"/>
        <v>0</v>
      </c>
    </row>
    <row r="1952" spans="1:38" hidden="1" x14ac:dyDescent="0.25">
      <c r="A1952" s="1">
        <v>1950</v>
      </c>
      <c r="B1952">
        <v>1950</v>
      </c>
      <c r="C1952">
        <v>2</v>
      </c>
      <c r="E1952" t="s">
        <v>5331</v>
      </c>
      <c r="G1952" t="s">
        <v>5332</v>
      </c>
      <c r="H1952" t="s">
        <v>5333</v>
      </c>
      <c r="I1952" t="s">
        <v>5334</v>
      </c>
      <c r="J1952" t="s">
        <v>55</v>
      </c>
      <c r="L1952" t="s">
        <v>5328</v>
      </c>
      <c r="M1952" t="s">
        <v>5226</v>
      </c>
      <c r="N1952" t="s">
        <v>5332</v>
      </c>
      <c r="O1952" t="s">
        <v>5333</v>
      </c>
      <c r="P1952" t="s">
        <v>64</v>
      </c>
      <c r="V1952" t="s">
        <v>65</v>
      </c>
      <c r="W1952" t="s">
        <v>386</v>
      </c>
      <c r="X1952" t="s">
        <v>884</v>
      </c>
      <c r="AC1952" t="s">
        <v>885</v>
      </c>
      <c r="AD1952" t="s">
        <v>53</v>
      </c>
      <c r="AE1952">
        <v>1901</v>
      </c>
      <c r="AF1952">
        <v>1930</v>
      </c>
      <c r="AI1952" t="e">
        <f>VLOOKUP(I1952,Current!J:Q,2,0)</f>
        <v>#N/A</v>
      </c>
      <c r="AK1952" t="s">
        <v>11775</v>
      </c>
      <c r="AL1952">
        <f t="shared" si="30"/>
        <v>0</v>
      </c>
    </row>
    <row r="1953" spans="1:38" hidden="1" x14ac:dyDescent="0.25">
      <c r="A1953" s="1">
        <v>1951</v>
      </c>
      <c r="B1953">
        <v>1951</v>
      </c>
      <c r="C1953">
        <v>3</v>
      </c>
      <c r="D1953" t="s">
        <v>5335</v>
      </c>
      <c r="G1953" t="s">
        <v>493</v>
      </c>
      <c r="H1953" t="s">
        <v>35</v>
      </c>
      <c r="I1953" t="s">
        <v>5336</v>
      </c>
      <c r="J1953" t="s">
        <v>36</v>
      </c>
      <c r="L1953" t="s">
        <v>5328</v>
      </c>
      <c r="M1953" t="s">
        <v>5226</v>
      </c>
      <c r="N1953" t="s">
        <v>493</v>
      </c>
      <c r="O1953" t="s">
        <v>39</v>
      </c>
      <c r="P1953" t="s">
        <v>493</v>
      </c>
      <c r="V1953" t="s">
        <v>495</v>
      </c>
      <c r="AC1953" t="s">
        <v>40</v>
      </c>
      <c r="AD1953" t="s">
        <v>61</v>
      </c>
      <c r="AI1953" t="e">
        <f>VLOOKUP(I1953,Current!J:Q,2,0)</f>
        <v>#N/A</v>
      </c>
      <c r="AK1953" t="s">
        <v>11775</v>
      </c>
      <c r="AL1953">
        <f t="shared" si="30"/>
        <v>0</v>
      </c>
    </row>
    <row r="1954" spans="1:38" hidden="1" x14ac:dyDescent="0.25">
      <c r="A1954" s="1">
        <v>1952</v>
      </c>
      <c r="B1954">
        <v>1952</v>
      </c>
      <c r="C1954">
        <v>4</v>
      </c>
      <c r="D1954" t="s">
        <v>5335</v>
      </c>
      <c r="G1954" t="s">
        <v>5337</v>
      </c>
      <c r="H1954" t="s">
        <v>5338</v>
      </c>
      <c r="I1954" t="s">
        <v>5336</v>
      </c>
      <c r="J1954" t="s">
        <v>55</v>
      </c>
      <c r="L1954" t="s">
        <v>5328</v>
      </c>
      <c r="M1954" t="s">
        <v>5226</v>
      </c>
      <c r="N1954" t="s">
        <v>5337</v>
      </c>
      <c r="O1954" t="s">
        <v>5338</v>
      </c>
      <c r="P1954" t="s">
        <v>48</v>
      </c>
      <c r="Q1954" t="s">
        <v>276</v>
      </c>
      <c r="V1954" t="s">
        <v>277</v>
      </c>
      <c r="W1954" t="s">
        <v>48</v>
      </c>
      <c r="X1954" t="s">
        <v>350</v>
      </c>
      <c r="AC1954" t="s">
        <v>351</v>
      </c>
      <c r="AD1954" t="s">
        <v>53</v>
      </c>
      <c r="AE1954">
        <v>1902</v>
      </c>
      <c r="AF1954">
        <v>1949</v>
      </c>
      <c r="AI1954" t="e">
        <f>VLOOKUP(I1954,Current!J:Q,2,0)</f>
        <v>#N/A</v>
      </c>
      <c r="AK1954" t="s">
        <v>11775</v>
      </c>
      <c r="AL1954">
        <f t="shared" si="30"/>
        <v>0</v>
      </c>
    </row>
    <row r="1955" spans="1:38" hidden="1" x14ac:dyDescent="0.25">
      <c r="A1955" s="1">
        <v>1953</v>
      </c>
      <c r="B1955">
        <v>1953</v>
      </c>
      <c r="C1955">
        <v>5</v>
      </c>
      <c r="D1955" t="s">
        <v>5339</v>
      </c>
      <c r="E1955" t="s">
        <v>5340</v>
      </c>
      <c r="G1955" t="s">
        <v>222</v>
      </c>
      <c r="H1955" t="s">
        <v>5341</v>
      </c>
      <c r="J1955" t="s">
        <v>36</v>
      </c>
      <c r="L1955" t="s">
        <v>5328</v>
      </c>
      <c r="M1955" t="s">
        <v>5226</v>
      </c>
      <c r="N1955" t="s">
        <v>222</v>
      </c>
      <c r="O1955" t="s">
        <v>5341</v>
      </c>
      <c r="P1955" t="s">
        <v>222</v>
      </c>
      <c r="V1955" t="s">
        <v>223</v>
      </c>
      <c r="AC1955" t="s">
        <v>40</v>
      </c>
      <c r="AD1955" t="s">
        <v>96</v>
      </c>
      <c r="AI1955" t="e">
        <f>VLOOKUP(I1955,Current!J:Q,2,0)</f>
        <v>#N/A</v>
      </c>
      <c r="AK1955" t="s">
        <v>11775</v>
      </c>
      <c r="AL1955">
        <f t="shared" si="30"/>
        <v>0</v>
      </c>
    </row>
    <row r="1956" spans="1:38" hidden="1" x14ac:dyDescent="0.25">
      <c r="A1956" s="1">
        <v>1954</v>
      </c>
      <c r="B1956">
        <v>1954</v>
      </c>
      <c r="C1956">
        <v>6</v>
      </c>
      <c r="D1956" t="s">
        <v>5342</v>
      </c>
      <c r="G1956" t="s">
        <v>5343</v>
      </c>
      <c r="H1956" t="s">
        <v>5344</v>
      </c>
      <c r="J1956" t="s">
        <v>55</v>
      </c>
      <c r="L1956" t="s">
        <v>5328</v>
      </c>
      <c r="M1956" t="s">
        <v>5226</v>
      </c>
      <c r="N1956" t="s">
        <v>5343</v>
      </c>
      <c r="O1956" t="s">
        <v>5344</v>
      </c>
      <c r="P1956" t="s">
        <v>229</v>
      </c>
      <c r="Q1956" t="s">
        <v>536</v>
      </c>
      <c r="V1956" t="s">
        <v>537</v>
      </c>
      <c r="W1956" t="s">
        <v>229</v>
      </c>
      <c r="X1956" t="s">
        <v>146</v>
      </c>
      <c r="AC1956" t="s">
        <v>147</v>
      </c>
      <c r="AD1956" t="s">
        <v>53</v>
      </c>
      <c r="AE1956">
        <v>1900</v>
      </c>
      <c r="AF1956">
        <v>1935</v>
      </c>
      <c r="AI1956" t="e">
        <f>VLOOKUP(I1956,Current!J:Q,2,0)</f>
        <v>#N/A</v>
      </c>
      <c r="AK1956" t="s">
        <v>11775</v>
      </c>
      <c r="AL1956">
        <f t="shared" si="30"/>
        <v>0</v>
      </c>
    </row>
    <row r="1957" spans="1:38" hidden="1" x14ac:dyDescent="0.25">
      <c r="A1957" s="1">
        <v>1955</v>
      </c>
      <c r="B1957">
        <v>1955</v>
      </c>
      <c r="C1957">
        <v>7</v>
      </c>
      <c r="D1957" t="s">
        <v>5345</v>
      </c>
      <c r="G1957" t="s">
        <v>5346</v>
      </c>
      <c r="H1957" t="s">
        <v>35</v>
      </c>
      <c r="I1957" t="s">
        <v>5347</v>
      </c>
      <c r="J1957" t="s">
        <v>36</v>
      </c>
      <c r="L1957" t="s">
        <v>5328</v>
      </c>
      <c r="M1957" t="s">
        <v>5226</v>
      </c>
      <c r="N1957" t="s">
        <v>5346</v>
      </c>
      <c r="O1957" t="s">
        <v>39</v>
      </c>
      <c r="P1957" t="s">
        <v>452</v>
      </c>
      <c r="Q1957" t="s">
        <v>249</v>
      </c>
      <c r="V1957" t="s">
        <v>250</v>
      </c>
      <c r="AC1957" t="s">
        <v>40</v>
      </c>
      <c r="AD1957" t="s">
        <v>61</v>
      </c>
      <c r="AI1957" t="e">
        <f>VLOOKUP(I1957,Current!J:Q,2,0)</f>
        <v>#N/A</v>
      </c>
      <c r="AK1957" t="s">
        <v>11775</v>
      </c>
      <c r="AL1957">
        <f t="shared" si="30"/>
        <v>0</v>
      </c>
    </row>
    <row r="1958" spans="1:38" hidden="1" x14ac:dyDescent="0.25">
      <c r="A1958" s="1">
        <v>1956</v>
      </c>
      <c r="B1958">
        <v>1956</v>
      </c>
      <c r="C1958">
        <v>8</v>
      </c>
      <c r="D1958" t="s">
        <v>5345</v>
      </c>
      <c r="G1958" t="s">
        <v>5348</v>
      </c>
      <c r="H1958" t="s">
        <v>5349</v>
      </c>
      <c r="I1958" t="s">
        <v>5347</v>
      </c>
      <c r="J1958" t="s">
        <v>55</v>
      </c>
      <c r="L1958" t="s">
        <v>5328</v>
      </c>
      <c r="M1958" t="s">
        <v>5226</v>
      </c>
      <c r="N1958" t="s">
        <v>5348</v>
      </c>
      <c r="O1958" t="s">
        <v>5349</v>
      </c>
      <c r="P1958" t="s">
        <v>380</v>
      </c>
      <c r="Q1958" t="s">
        <v>542</v>
      </c>
      <c r="V1958" t="s">
        <v>547</v>
      </c>
      <c r="W1958" t="s">
        <v>179</v>
      </c>
      <c r="X1958" t="s">
        <v>231</v>
      </c>
      <c r="AC1958" t="s">
        <v>232</v>
      </c>
      <c r="AD1958" t="s">
        <v>53</v>
      </c>
      <c r="AE1958">
        <v>1906</v>
      </c>
      <c r="AF1958">
        <v>1961</v>
      </c>
      <c r="AI1958" t="e">
        <f>VLOOKUP(I1958,Current!J:Q,2,0)</f>
        <v>#N/A</v>
      </c>
      <c r="AK1958" t="s">
        <v>11775</v>
      </c>
      <c r="AL1958">
        <f t="shared" si="30"/>
        <v>0</v>
      </c>
    </row>
    <row r="1959" spans="1:38" hidden="1" x14ac:dyDescent="0.25">
      <c r="A1959" s="1">
        <v>1957</v>
      </c>
      <c r="B1959">
        <v>1957</v>
      </c>
      <c r="C1959">
        <v>9</v>
      </c>
      <c r="D1959" t="s">
        <v>5350</v>
      </c>
      <c r="G1959" t="s">
        <v>510</v>
      </c>
      <c r="H1959" t="s">
        <v>35</v>
      </c>
      <c r="I1959" t="s">
        <v>5351</v>
      </c>
      <c r="J1959" t="s">
        <v>2781</v>
      </c>
      <c r="L1959" t="s">
        <v>5328</v>
      </c>
      <c r="M1959" t="s">
        <v>5226</v>
      </c>
      <c r="N1959" t="s">
        <v>510</v>
      </c>
      <c r="O1959" t="s">
        <v>39</v>
      </c>
      <c r="P1959" t="s">
        <v>510</v>
      </c>
      <c r="V1959" t="s">
        <v>511</v>
      </c>
      <c r="AC1959" t="s">
        <v>40</v>
      </c>
      <c r="AD1959" t="s">
        <v>61</v>
      </c>
      <c r="AI1959" t="e">
        <f>VLOOKUP(I1959,Current!J:Q,2,0)</f>
        <v>#N/A</v>
      </c>
      <c r="AK1959" t="s">
        <v>11775</v>
      </c>
      <c r="AL1959">
        <f t="shared" si="30"/>
        <v>0</v>
      </c>
    </row>
    <row r="1960" spans="1:38" hidden="1" x14ac:dyDescent="0.25">
      <c r="A1960" s="1">
        <v>1958</v>
      </c>
      <c r="B1960">
        <v>1958</v>
      </c>
      <c r="C1960">
        <v>10</v>
      </c>
      <c r="D1960" t="s">
        <v>5350</v>
      </c>
      <c r="G1960" t="s">
        <v>536</v>
      </c>
      <c r="H1960" t="s">
        <v>35</v>
      </c>
      <c r="I1960" t="s">
        <v>5351</v>
      </c>
      <c r="J1960" t="s">
        <v>83</v>
      </c>
      <c r="L1960" t="s">
        <v>5328</v>
      </c>
      <c r="M1960" t="s">
        <v>5226</v>
      </c>
      <c r="N1960" t="s">
        <v>536</v>
      </c>
      <c r="O1960" t="s">
        <v>39</v>
      </c>
      <c r="P1960" t="s">
        <v>536</v>
      </c>
      <c r="V1960" t="s">
        <v>537</v>
      </c>
      <c r="AC1960" t="s">
        <v>40</v>
      </c>
      <c r="AD1960" t="s">
        <v>61</v>
      </c>
      <c r="AI1960" t="e">
        <f>VLOOKUP(I1960,Current!J:Q,2,0)</f>
        <v>#N/A</v>
      </c>
      <c r="AK1960" t="s">
        <v>11775</v>
      </c>
      <c r="AL1960">
        <f t="shared" si="30"/>
        <v>0</v>
      </c>
    </row>
    <row r="1961" spans="1:38" hidden="1" x14ac:dyDescent="0.25">
      <c r="A1961" s="1">
        <v>1959</v>
      </c>
      <c r="B1961">
        <v>1959</v>
      </c>
      <c r="C1961">
        <v>11</v>
      </c>
      <c r="D1961" t="s">
        <v>5350</v>
      </c>
      <c r="G1961" t="s">
        <v>542</v>
      </c>
      <c r="H1961" t="s">
        <v>917</v>
      </c>
      <c r="I1961" t="s">
        <v>5351</v>
      </c>
      <c r="J1961" t="s">
        <v>55</v>
      </c>
      <c r="L1961" t="s">
        <v>5328</v>
      </c>
      <c r="M1961" t="s">
        <v>5226</v>
      </c>
      <c r="N1961" t="s">
        <v>542</v>
      </c>
      <c r="O1961" t="s">
        <v>917</v>
      </c>
      <c r="P1961" t="s">
        <v>542</v>
      </c>
      <c r="V1961" t="s">
        <v>547</v>
      </c>
      <c r="W1961" t="s">
        <v>917</v>
      </c>
      <c r="AC1961" t="s">
        <v>918</v>
      </c>
      <c r="AD1961" t="s">
        <v>53</v>
      </c>
      <c r="AE1961">
        <v>1906</v>
      </c>
      <c r="AF1961">
        <v>1947</v>
      </c>
      <c r="AI1961" t="e">
        <f>VLOOKUP(I1961,Current!J:Q,2,0)</f>
        <v>#N/A</v>
      </c>
      <c r="AK1961" t="s">
        <v>11775</v>
      </c>
      <c r="AL1961">
        <f t="shared" si="30"/>
        <v>0</v>
      </c>
    </row>
    <row r="1962" spans="1:38" hidden="1" x14ac:dyDescent="0.25">
      <c r="A1962" s="1">
        <v>1960</v>
      </c>
      <c r="B1962">
        <v>1960</v>
      </c>
      <c r="C1962">
        <v>12</v>
      </c>
      <c r="D1962" t="s">
        <v>5350</v>
      </c>
      <c r="G1962" t="s">
        <v>958</v>
      </c>
      <c r="I1962" s="4" t="s">
        <v>5351</v>
      </c>
      <c r="J1962" t="s">
        <v>5352</v>
      </c>
      <c r="L1962" t="s">
        <v>5328</v>
      </c>
      <c r="M1962" t="s">
        <v>5226</v>
      </c>
      <c r="N1962" t="s">
        <v>958</v>
      </c>
      <c r="P1962" t="s">
        <v>958</v>
      </c>
      <c r="V1962" t="s">
        <v>959</v>
      </c>
      <c r="AC1962" t="s">
        <v>40</v>
      </c>
      <c r="AD1962" t="s">
        <v>56</v>
      </c>
      <c r="AI1962" t="e">
        <f>VLOOKUP(I1962,Current!J:Q,2,0)</f>
        <v>#N/A</v>
      </c>
      <c r="AJ1962" t="s">
        <v>11869</v>
      </c>
      <c r="AK1962" t="s">
        <v>11775</v>
      </c>
      <c r="AL1962">
        <f t="shared" si="30"/>
        <v>1</v>
      </c>
    </row>
    <row r="1963" spans="1:38" hidden="1" x14ac:dyDescent="0.25">
      <c r="A1963" s="1">
        <v>1961</v>
      </c>
      <c r="B1963">
        <v>1961</v>
      </c>
      <c r="C1963">
        <v>13</v>
      </c>
      <c r="D1963" t="s">
        <v>5353</v>
      </c>
      <c r="G1963" t="s">
        <v>5354</v>
      </c>
      <c r="H1963" t="s">
        <v>5355</v>
      </c>
      <c r="I1963" t="s">
        <v>5356</v>
      </c>
      <c r="J1963" t="s">
        <v>55</v>
      </c>
      <c r="L1963" t="s">
        <v>5328</v>
      </c>
      <c r="M1963" t="s">
        <v>5226</v>
      </c>
      <c r="N1963" t="s">
        <v>5354</v>
      </c>
      <c r="O1963" t="s">
        <v>5355</v>
      </c>
      <c r="P1963" t="s">
        <v>452</v>
      </c>
      <c r="Q1963" t="s">
        <v>180</v>
      </c>
      <c r="V1963" t="s">
        <v>499</v>
      </c>
      <c r="W1963" t="s">
        <v>173</v>
      </c>
      <c r="AC1963" t="s">
        <v>175</v>
      </c>
      <c r="AD1963" t="s">
        <v>53</v>
      </c>
      <c r="AE1963">
        <v>1904</v>
      </c>
      <c r="AF1963">
        <v>1936</v>
      </c>
      <c r="AI1963" t="e">
        <f>VLOOKUP(I1963,Current!J:Q,2,0)</f>
        <v>#N/A</v>
      </c>
      <c r="AK1963" t="s">
        <v>11775</v>
      </c>
      <c r="AL1963">
        <f t="shared" si="30"/>
        <v>0</v>
      </c>
    </row>
    <row r="1964" spans="1:38" hidden="1" x14ac:dyDescent="0.25">
      <c r="A1964" s="1">
        <v>1962</v>
      </c>
      <c r="B1964">
        <v>1962</v>
      </c>
      <c r="C1964">
        <v>14</v>
      </c>
      <c r="D1964" t="s">
        <v>5357</v>
      </c>
      <c r="G1964" t="s">
        <v>493</v>
      </c>
      <c r="H1964" t="s">
        <v>35</v>
      </c>
      <c r="I1964" t="s">
        <v>5358</v>
      </c>
      <c r="J1964" t="s">
        <v>36</v>
      </c>
      <c r="L1964" t="s">
        <v>5328</v>
      </c>
      <c r="M1964" t="s">
        <v>5226</v>
      </c>
      <c r="N1964" t="s">
        <v>493</v>
      </c>
      <c r="O1964" t="s">
        <v>39</v>
      </c>
      <c r="P1964" t="s">
        <v>493</v>
      </c>
      <c r="V1964" t="s">
        <v>495</v>
      </c>
      <c r="AC1964" t="s">
        <v>40</v>
      </c>
      <c r="AD1964" t="s">
        <v>61</v>
      </c>
      <c r="AI1964" t="e">
        <f>VLOOKUP(I1964,Current!J:Q,2,0)</f>
        <v>#N/A</v>
      </c>
      <c r="AK1964" t="s">
        <v>11775</v>
      </c>
      <c r="AL1964">
        <f t="shared" si="30"/>
        <v>0</v>
      </c>
    </row>
    <row r="1965" spans="1:38" hidden="1" x14ac:dyDescent="0.25">
      <c r="A1965" s="1">
        <v>1963</v>
      </c>
      <c r="B1965">
        <v>1963</v>
      </c>
      <c r="C1965">
        <v>15</v>
      </c>
      <c r="D1965" t="s">
        <v>5357</v>
      </c>
      <c r="G1965" t="s">
        <v>5359</v>
      </c>
      <c r="H1965" t="s">
        <v>5360</v>
      </c>
      <c r="I1965" t="s">
        <v>5358</v>
      </c>
      <c r="J1965" t="s">
        <v>55</v>
      </c>
      <c r="L1965" t="s">
        <v>5328</v>
      </c>
      <c r="M1965" t="s">
        <v>5226</v>
      </c>
      <c r="N1965" t="s">
        <v>5359</v>
      </c>
      <c r="O1965" t="s">
        <v>5360</v>
      </c>
      <c r="P1965" t="s">
        <v>143</v>
      </c>
      <c r="Q1965" t="s">
        <v>318</v>
      </c>
      <c r="V1965" t="s">
        <v>319</v>
      </c>
      <c r="W1965" t="s">
        <v>143</v>
      </c>
      <c r="X1965" t="s">
        <v>715</v>
      </c>
      <c r="AC1965" t="s">
        <v>716</v>
      </c>
      <c r="AD1965" t="s">
        <v>53</v>
      </c>
      <c r="AE1965">
        <v>1897</v>
      </c>
      <c r="AF1965">
        <v>1948</v>
      </c>
      <c r="AI1965" t="e">
        <f>VLOOKUP(I1965,Current!J:Q,2,0)</f>
        <v>#N/A</v>
      </c>
      <c r="AK1965" t="s">
        <v>11775</v>
      </c>
      <c r="AL1965">
        <f t="shared" si="30"/>
        <v>0</v>
      </c>
    </row>
    <row r="1966" spans="1:38" hidden="1" x14ac:dyDescent="0.25">
      <c r="A1966" s="1">
        <v>1964</v>
      </c>
      <c r="B1966">
        <v>1964</v>
      </c>
      <c r="C1966">
        <v>16</v>
      </c>
      <c r="D1966" t="s">
        <v>5361</v>
      </c>
      <c r="G1966" t="s">
        <v>318</v>
      </c>
      <c r="H1966" t="s">
        <v>35</v>
      </c>
      <c r="J1966" t="s">
        <v>36</v>
      </c>
      <c r="L1966" t="s">
        <v>5328</v>
      </c>
      <c r="M1966" t="s">
        <v>5226</v>
      </c>
      <c r="N1966" t="s">
        <v>318</v>
      </c>
      <c r="O1966" t="s">
        <v>39</v>
      </c>
      <c r="P1966" t="s">
        <v>318</v>
      </c>
      <c r="V1966" t="s">
        <v>319</v>
      </c>
      <c r="AC1966" t="s">
        <v>40</v>
      </c>
      <c r="AD1966" t="s">
        <v>61</v>
      </c>
      <c r="AI1966" t="e">
        <f>VLOOKUP(I1966,Current!J:Q,2,0)</f>
        <v>#N/A</v>
      </c>
      <c r="AK1966" t="s">
        <v>11775</v>
      </c>
      <c r="AL1966">
        <f t="shared" si="30"/>
        <v>0</v>
      </c>
    </row>
    <row r="1967" spans="1:38" hidden="1" x14ac:dyDescent="0.25">
      <c r="A1967" s="1">
        <v>1965</v>
      </c>
      <c r="B1967">
        <v>1965</v>
      </c>
      <c r="C1967">
        <v>17</v>
      </c>
      <c r="D1967" t="s">
        <v>5361</v>
      </c>
      <c r="G1967" t="s">
        <v>298</v>
      </c>
      <c r="H1967" t="s">
        <v>5362</v>
      </c>
      <c r="J1967" t="s">
        <v>55</v>
      </c>
      <c r="L1967" t="s">
        <v>5328</v>
      </c>
      <c r="M1967" t="s">
        <v>5226</v>
      </c>
      <c r="N1967" t="s">
        <v>298</v>
      </c>
      <c r="O1967" t="s">
        <v>5362</v>
      </c>
      <c r="P1967" t="s">
        <v>298</v>
      </c>
      <c r="V1967" t="s">
        <v>299</v>
      </c>
      <c r="W1967" t="s">
        <v>112</v>
      </c>
      <c r="X1967" t="s">
        <v>119</v>
      </c>
      <c r="AC1967" t="s">
        <v>120</v>
      </c>
      <c r="AD1967" t="s">
        <v>53</v>
      </c>
      <c r="AE1967">
        <v>1910</v>
      </c>
      <c r="AF1967">
        <v>1939</v>
      </c>
      <c r="AI1967" t="e">
        <f>VLOOKUP(I1967,Current!J:Q,2,0)</f>
        <v>#N/A</v>
      </c>
      <c r="AK1967" t="s">
        <v>11775</v>
      </c>
      <c r="AL1967">
        <f t="shared" si="30"/>
        <v>0</v>
      </c>
    </row>
    <row r="1968" spans="1:38" hidden="1" x14ac:dyDescent="0.25">
      <c r="A1968" s="1">
        <v>1966</v>
      </c>
      <c r="B1968">
        <v>1966</v>
      </c>
      <c r="C1968">
        <v>0</v>
      </c>
      <c r="D1968" t="s">
        <v>5363</v>
      </c>
      <c r="G1968" t="s">
        <v>180</v>
      </c>
      <c r="H1968" t="s">
        <v>35</v>
      </c>
      <c r="J1968" t="s">
        <v>83</v>
      </c>
      <c r="L1968" t="s">
        <v>5364</v>
      </c>
      <c r="M1968" t="s">
        <v>5226</v>
      </c>
      <c r="N1968" t="s">
        <v>180</v>
      </c>
      <c r="O1968" t="s">
        <v>39</v>
      </c>
      <c r="P1968" t="s">
        <v>180</v>
      </c>
      <c r="V1968" t="s">
        <v>499</v>
      </c>
      <c r="AC1968" t="s">
        <v>40</v>
      </c>
      <c r="AD1968" t="s">
        <v>61</v>
      </c>
      <c r="AI1968" t="e">
        <f>VLOOKUP(I1968,Current!J:Q,2,0)</f>
        <v>#N/A</v>
      </c>
      <c r="AK1968" t="s">
        <v>11775</v>
      </c>
      <c r="AL1968">
        <f t="shared" si="30"/>
        <v>0</v>
      </c>
    </row>
    <row r="1969" spans="1:38" hidden="1" x14ac:dyDescent="0.25">
      <c r="A1969" s="1">
        <v>1967</v>
      </c>
      <c r="B1969">
        <v>1967</v>
      </c>
      <c r="C1969">
        <v>1</v>
      </c>
      <c r="D1969" t="s">
        <v>5363</v>
      </c>
      <c r="G1969" t="s">
        <v>5365</v>
      </c>
      <c r="H1969" t="s">
        <v>5366</v>
      </c>
      <c r="J1969" t="s">
        <v>55</v>
      </c>
      <c r="L1969" t="s">
        <v>5364</v>
      </c>
      <c r="M1969" t="s">
        <v>5226</v>
      </c>
      <c r="N1969" t="s">
        <v>5365</v>
      </c>
      <c r="O1969" t="s">
        <v>5366</v>
      </c>
      <c r="P1969" t="s">
        <v>143</v>
      </c>
      <c r="Q1969" t="s">
        <v>410</v>
      </c>
      <c r="V1969" t="s">
        <v>411</v>
      </c>
      <c r="W1969" t="s">
        <v>1477</v>
      </c>
      <c r="AC1969" t="s">
        <v>1478</v>
      </c>
      <c r="AD1969" t="s">
        <v>53</v>
      </c>
      <c r="AE1969">
        <v>1928</v>
      </c>
      <c r="AF1969">
        <v>1962</v>
      </c>
      <c r="AI1969" t="e">
        <f>VLOOKUP(I1969,Current!J:Q,2,0)</f>
        <v>#N/A</v>
      </c>
      <c r="AK1969" t="s">
        <v>11775</v>
      </c>
      <c r="AL1969">
        <f t="shared" si="30"/>
        <v>0</v>
      </c>
    </row>
    <row r="1970" spans="1:38" hidden="1" x14ac:dyDescent="0.25">
      <c r="A1970" s="1">
        <v>1968</v>
      </c>
      <c r="B1970">
        <v>1968</v>
      </c>
      <c r="C1970">
        <v>0</v>
      </c>
      <c r="D1970" t="s">
        <v>5367</v>
      </c>
      <c r="E1970" t="s">
        <v>5368</v>
      </c>
      <c r="G1970" t="s">
        <v>348</v>
      </c>
      <c r="H1970" t="s">
        <v>35</v>
      </c>
      <c r="J1970" t="s">
        <v>5369</v>
      </c>
      <c r="L1970" t="s">
        <v>5370</v>
      </c>
      <c r="M1970" t="s">
        <v>5226</v>
      </c>
      <c r="N1970" t="s">
        <v>348</v>
      </c>
      <c r="O1970" t="s">
        <v>39</v>
      </c>
      <c r="P1970" t="s">
        <v>348</v>
      </c>
      <c r="V1970" t="s">
        <v>349</v>
      </c>
      <c r="AC1970" t="s">
        <v>40</v>
      </c>
      <c r="AD1970" t="s">
        <v>61</v>
      </c>
      <c r="AI1970" t="e">
        <f>VLOOKUP(I1970,Current!J:Q,2,0)</f>
        <v>#N/A</v>
      </c>
      <c r="AK1970" t="s">
        <v>11775</v>
      </c>
      <c r="AL1970">
        <f t="shared" si="30"/>
        <v>0</v>
      </c>
    </row>
    <row r="1971" spans="1:38" hidden="1" x14ac:dyDescent="0.25">
      <c r="A1971" s="1">
        <v>1969</v>
      </c>
      <c r="B1971">
        <v>1969</v>
      </c>
      <c r="C1971">
        <v>1</v>
      </c>
      <c r="D1971" t="s">
        <v>5367</v>
      </c>
      <c r="G1971" t="s">
        <v>303</v>
      </c>
      <c r="H1971" t="s">
        <v>410</v>
      </c>
      <c r="J1971" t="s">
        <v>83</v>
      </c>
      <c r="L1971" t="s">
        <v>5370</v>
      </c>
      <c r="M1971" t="s">
        <v>5226</v>
      </c>
      <c r="N1971" t="s">
        <v>303</v>
      </c>
      <c r="O1971" t="s">
        <v>410</v>
      </c>
      <c r="P1971" t="s">
        <v>303</v>
      </c>
      <c r="V1971" t="s">
        <v>305</v>
      </c>
      <c r="W1971" t="s">
        <v>410</v>
      </c>
      <c r="AC1971" t="s">
        <v>411</v>
      </c>
      <c r="AD1971" t="s">
        <v>53</v>
      </c>
      <c r="AE1971">
        <v>1911</v>
      </c>
      <c r="AF1971">
        <v>1928</v>
      </c>
      <c r="AI1971" t="e">
        <f>VLOOKUP(I1971,Current!J:Q,2,0)</f>
        <v>#N/A</v>
      </c>
      <c r="AK1971" t="s">
        <v>11775</v>
      </c>
      <c r="AL1971">
        <f t="shared" si="30"/>
        <v>0</v>
      </c>
    </row>
    <row r="1972" spans="1:38" hidden="1" x14ac:dyDescent="0.25">
      <c r="A1972" s="1">
        <v>1970</v>
      </c>
      <c r="B1972">
        <v>1970</v>
      </c>
      <c r="C1972">
        <v>0</v>
      </c>
      <c r="D1972" t="s">
        <v>5371</v>
      </c>
      <c r="G1972" t="s">
        <v>35</v>
      </c>
      <c r="H1972" t="s">
        <v>35</v>
      </c>
      <c r="J1972" t="s">
        <v>83</v>
      </c>
      <c r="L1972" t="s">
        <v>5372</v>
      </c>
      <c r="M1972" t="s">
        <v>5226</v>
      </c>
      <c r="N1972" t="s">
        <v>39</v>
      </c>
      <c r="O1972" t="s">
        <v>39</v>
      </c>
      <c r="V1972" t="s">
        <v>40</v>
      </c>
      <c r="AC1972" t="s">
        <v>40</v>
      </c>
      <c r="AD1972" t="s">
        <v>41</v>
      </c>
      <c r="AI1972" t="e">
        <f>VLOOKUP(I1972,Current!J:Q,2,0)</f>
        <v>#N/A</v>
      </c>
      <c r="AK1972" t="s">
        <v>11775</v>
      </c>
      <c r="AL1972">
        <f t="shared" si="30"/>
        <v>0</v>
      </c>
    </row>
    <row r="1973" spans="1:38" hidden="1" x14ac:dyDescent="0.25">
      <c r="A1973" s="1">
        <v>1971</v>
      </c>
      <c r="B1973">
        <v>1971</v>
      </c>
      <c r="C1973">
        <v>1</v>
      </c>
      <c r="D1973" t="s">
        <v>5373</v>
      </c>
      <c r="G1973" t="s">
        <v>49</v>
      </c>
      <c r="H1973" t="s">
        <v>35</v>
      </c>
      <c r="J1973" t="s">
        <v>36</v>
      </c>
      <c r="L1973" t="s">
        <v>5372</v>
      </c>
      <c r="M1973" t="s">
        <v>5226</v>
      </c>
      <c r="N1973" t="s">
        <v>49</v>
      </c>
      <c r="O1973" t="s">
        <v>39</v>
      </c>
      <c r="P1973" t="s">
        <v>49</v>
      </c>
      <c r="V1973" t="s">
        <v>50</v>
      </c>
      <c r="AC1973" t="s">
        <v>40</v>
      </c>
      <c r="AD1973" t="s">
        <v>61</v>
      </c>
      <c r="AI1973" t="e">
        <f>VLOOKUP(I1973,Current!J:Q,2,0)</f>
        <v>#N/A</v>
      </c>
      <c r="AK1973" t="s">
        <v>11775</v>
      </c>
      <c r="AL1973">
        <f t="shared" si="30"/>
        <v>0</v>
      </c>
    </row>
    <row r="1974" spans="1:38" hidden="1" x14ac:dyDescent="0.25">
      <c r="A1974" s="1">
        <v>1972</v>
      </c>
      <c r="B1974">
        <v>1972</v>
      </c>
      <c r="C1974">
        <v>2</v>
      </c>
      <c r="D1974" t="s">
        <v>5373</v>
      </c>
      <c r="G1974" t="s">
        <v>536</v>
      </c>
      <c r="H1974" t="s">
        <v>5374</v>
      </c>
      <c r="J1974" t="s">
        <v>55</v>
      </c>
      <c r="L1974" t="s">
        <v>5372</v>
      </c>
      <c r="M1974" t="s">
        <v>5226</v>
      </c>
      <c r="N1974" t="s">
        <v>536</v>
      </c>
      <c r="O1974" t="s">
        <v>5374</v>
      </c>
      <c r="P1974" t="s">
        <v>536</v>
      </c>
      <c r="V1974" t="s">
        <v>537</v>
      </c>
      <c r="W1974" t="s">
        <v>262</v>
      </c>
      <c r="X1974" t="s">
        <v>737</v>
      </c>
      <c r="AC1974" t="s">
        <v>738</v>
      </c>
      <c r="AD1974" t="s">
        <v>53</v>
      </c>
      <c r="AE1974">
        <v>1900</v>
      </c>
      <c r="AF1974">
        <v>1960</v>
      </c>
      <c r="AI1974" t="e">
        <f>VLOOKUP(I1974,Current!J:Q,2,0)</f>
        <v>#N/A</v>
      </c>
      <c r="AK1974" t="s">
        <v>11775</v>
      </c>
      <c r="AL1974">
        <f t="shared" si="30"/>
        <v>0</v>
      </c>
    </row>
    <row r="1975" spans="1:38" hidden="1" x14ac:dyDescent="0.25">
      <c r="A1975" s="1">
        <v>1973</v>
      </c>
      <c r="B1975">
        <v>1973</v>
      </c>
      <c r="C1975">
        <v>3</v>
      </c>
      <c r="D1975" t="s">
        <v>5373</v>
      </c>
      <c r="G1975" t="s">
        <v>5375</v>
      </c>
      <c r="I1975" t="s">
        <v>5376</v>
      </c>
      <c r="J1975" t="s">
        <v>55</v>
      </c>
      <c r="L1975" t="s">
        <v>5372</v>
      </c>
      <c r="M1975" t="s">
        <v>5226</v>
      </c>
      <c r="N1975" t="s">
        <v>5375</v>
      </c>
      <c r="P1975" t="s">
        <v>109</v>
      </c>
      <c r="Q1975" t="s">
        <v>958</v>
      </c>
      <c r="V1975" t="s">
        <v>959</v>
      </c>
      <c r="AC1975" t="s">
        <v>40</v>
      </c>
      <c r="AD1975" t="s">
        <v>56</v>
      </c>
      <c r="AI1975">
        <f>VLOOKUP(I1975,Current!J:Q,2,0)</f>
        <v>1985</v>
      </c>
      <c r="AJ1975" t="s">
        <v>56</v>
      </c>
      <c r="AK1975">
        <v>1985</v>
      </c>
      <c r="AL1975">
        <f t="shared" si="30"/>
        <v>0</v>
      </c>
    </row>
    <row r="1976" spans="1:38" hidden="1" x14ac:dyDescent="0.25">
      <c r="A1976" s="1">
        <v>1974</v>
      </c>
      <c r="B1976">
        <v>1974</v>
      </c>
      <c r="C1976">
        <v>0</v>
      </c>
      <c r="D1976" t="s">
        <v>5377</v>
      </c>
      <c r="G1976" t="s">
        <v>5378</v>
      </c>
      <c r="H1976" t="s">
        <v>5379</v>
      </c>
      <c r="J1976" t="s">
        <v>36</v>
      </c>
      <c r="L1976" t="s">
        <v>5380</v>
      </c>
      <c r="M1976" t="s">
        <v>5226</v>
      </c>
      <c r="N1976" t="s">
        <v>5378</v>
      </c>
      <c r="O1976" t="s">
        <v>5379</v>
      </c>
      <c r="P1976" t="s">
        <v>201</v>
      </c>
      <c r="Q1976" t="s">
        <v>64</v>
      </c>
      <c r="V1976" t="s">
        <v>65</v>
      </c>
      <c r="W1976" t="s">
        <v>394</v>
      </c>
      <c r="AC1976" t="s">
        <v>396</v>
      </c>
      <c r="AD1976" t="s">
        <v>53</v>
      </c>
      <c r="AE1976">
        <v>1901</v>
      </c>
      <c r="AF1976">
        <v>1920</v>
      </c>
      <c r="AI1976" t="e">
        <f>VLOOKUP(I1976,Current!J:Q,2,0)</f>
        <v>#N/A</v>
      </c>
      <c r="AK1976" t="s">
        <v>11775</v>
      </c>
      <c r="AL1976">
        <f t="shared" si="30"/>
        <v>0</v>
      </c>
    </row>
    <row r="1977" spans="1:38" hidden="1" x14ac:dyDescent="0.25">
      <c r="A1977" s="1">
        <v>1975</v>
      </c>
      <c r="B1977">
        <v>1975</v>
      </c>
      <c r="C1977">
        <v>0</v>
      </c>
      <c r="D1977" t="s">
        <v>5381</v>
      </c>
      <c r="G1977" t="s">
        <v>5382</v>
      </c>
      <c r="H1977" t="s">
        <v>5383</v>
      </c>
      <c r="J1977" t="s">
        <v>36</v>
      </c>
      <c r="L1977" t="s">
        <v>5384</v>
      </c>
      <c r="M1977" t="s">
        <v>5385</v>
      </c>
      <c r="N1977" t="s">
        <v>5382</v>
      </c>
      <c r="O1977" t="s">
        <v>5386</v>
      </c>
      <c r="P1977" t="s">
        <v>198</v>
      </c>
      <c r="Q1977" t="s">
        <v>542</v>
      </c>
      <c r="V1977" t="s">
        <v>547</v>
      </c>
      <c r="W1977" t="s">
        <v>1383</v>
      </c>
      <c r="AC1977" t="s">
        <v>1385</v>
      </c>
      <c r="AD1977" t="s">
        <v>53</v>
      </c>
      <c r="AE1977">
        <v>1906</v>
      </c>
      <c r="AF1977">
        <v>1918</v>
      </c>
      <c r="AI1977" t="e">
        <f>VLOOKUP(I1977,Current!J:Q,2,0)</f>
        <v>#N/A</v>
      </c>
      <c r="AK1977" t="s">
        <v>11775</v>
      </c>
      <c r="AL1977">
        <f t="shared" si="30"/>
        <v>0</v>
      </c>
    </row>
    <row r="1978" spans="1:38" hidden="1" x14ac:dyDescent="0.25">
      <c r="A1978" s="1">
        <v>1976</v>
      </c>
      <c r="B1978">
        <v>1976</v>
      </c>
      <c r="C1978">
        <v>1</v>
      </c>
      <c r="D1978" t="s">
        <v>5381</v>
      </c>
      <c r="G1978" t="s">
        <v>5387</v>
      </c>
      <c r="H1978" t="s">
        <v>5388</v>
      </c>
      <c r="J1978" t="s">
        <v>55</v>
      </c>
      <c r="L1978" t="s">
        <v>5384</v>
      </c>
      <c r="M1978" t="s">
        <v>5385</v>
      </c>
      <c r="N1978" t="s">
        <v>5387</v>
      </c>
      <c r="O1978" t="s">
        <v>5388</v>
      </c>
      <c r="P1978" t="s">
        <v>575</v>
      </c>
      <c r="Q1978" t="s">
        <v>566</v>
      </c>
      <c r="V1978" t="s">
        <v>567</v>
      </c>
      <c r="W1978" t="s">
        <v>131</v>
      </c>
      <c r="X1978" t="s">
        <v>2107</v>
      </c>
      <c r="AC1978" t="s">
        <v>2108</v>
      </c>
      <c r="AD1978" t="s">
        <v>53</v>
      </c>
      <c r="AE1978">
        <v>1933</v>
      </c>
      <c r="AF1978">
        <v>2004</v>
      </c>
      <c r="AI1978" t="e">
        <f>VLOOKUP(I1978,Current!J:Q,2,0)</f>
        <v>#N/A</v>
      </c>
      <c r="AK1978" t="s">
        <v>11775</v>
      </c>
      <c r="AL1978">
        <f t="shared" si="30"/>
        <v>0</v>
      </c>
    </row>
    <row r="1979" spans="1:38" hidden="1" x14ac:dyDescent="0.25">
      <c r="A1979" s="1">
        <v>1977</v>
      </c>
      <c r="B1979">
        <v>1977</v>
      </c>
      <c r="C1979">
        <v>0</v>
      </c>
      <c r="D1979" t="s">
        <v>5389</v>
      </c>
      <c r="G1979" t="s">
        <v>5390</v>
      </c>
      <c r="H1979" t="s">
        <v>5391</v>
      </c>
      <c r="I1979" t="s">
        <v>5392</v>
      </c>
      <c r="J1979" t="s">
        <v>36</v>
      </c>
      <c r="L1979" t="s">
        <v>5393</v>
      </c>
      <c r="M1979" t="s">
        <v>5385</v>
      </c>
      <c r="N1979" t="s">
        <v>5390</v>
      </c>
      <c r="O1979" t="s">
        <v>5391</v>
      </c>
      <c r="P1979" t="s">
        <v>112</v>
      </c>
      <c r="Q1979" t="s">
        <v>1374</v>
      </c>
      <c r="V1979" t="s">
        <v>1375</v>
      </c>
      <c r="W1979" t="s">
        <v>48</v>
      </c>
      <c r="X1979" t="s">
        <v>966</v>
      </c>
      <c r="AC1979" t="s">
        <v>967</v>
      </c>
      <c r="AD1979" t="s">
        <v>53</v>
      </c>
      <c r="AE1979">
        <v>1889</v>
      </c>
      <c r="AF1979">
        <v>1923</v>
      </c>
      <c r="AI1979" t="e">
        <f>VLOOKUP(I1979,Current!J:Q,2,0)</f>
        <v>#N/A</v>
      </c>
      <c r="AK1979" t="s">
        <v>11775</v>
      </c>
      <c r="AL1979">
        <f t="shared" si="30"/>
        <v>0</v>
      </c>
    </row>
    <row r="1980" spans="1:38" hidden="1" x14ac:dyDescent="0.25">
      <c r="A1980" s="1">
        <v>1978</v>
      </c>
      <c r="B1980">
        <v>1978</v>
      </c>
      <c r="C1980">
        <v>1</v>
      </c>
      <c r="D1980" t="s">
        <v>5389</v>
      </c>
      <c r="G1980" t="s">
        <v>5394</v>
      </c>
      <c r="H1980" t="s">
        <v>5395</v>
      </c>
      <c r="I1980" t="s">
        <v>5392</v>
      </c>
      <c r="J1980" t="s">
        <v>83</v>
      </c>
      <c r="L1980" t="s">
        <v>5393</v>
      </c>
      <c r="M1980" t="s">
        <v>5385</v>
      </c>
      <c r="N1980" t="s">
        <v>5394</v>
      </c>
      <c r="O1980" t="s">
        <v>5396</v>
      </c>
      <c r="P1980" t="s">
        <v>93</v>
      </c>
      <c r="Q1980" t="s">
        <v>1374</v>
      </c>
      <c r="V1980" t="s">
        <v>1375</v>
      </c>
      <c r="W1980" t="s">
        <v>284</v>
      </c>
      <c r="AC1980" t="s">
        <v>285</v>
      </c>
      <c r="AD1980" t="s">
        <v>53</v>
      </c>
      <c r="AE1980">
        <v>1889</v>
      </c>
      <c r="AF1980">
        <v>1894</v>
      </c>
      <c r="AI1980" t="e">
        <f>VLOOKUP(I1980,Current!J:Q,2,0)</f>
        <v>#N/A</v>
      </c>
      <c r="AK1980" t="s">
        <v>11775</v>
      </c>
      <c r="AL1980">
        <f t="shared" si="30"/>
        <v>0</v>
      </c>
    </row>
    <row r="1981" spans="1:38" hidden="1" x14ac:dyDescent="0.25">
      <c r="A1981" s="1">
        <v>1979</v>
      </c>
      <c r="B1981">
        <v>1979</v>
      </c>
      <c r="C1981">
        <v>2</v>
      </c>
      <c r="D1981" t="s">
        <v>5389</v>
      </c>
      <c r="G1981" t="s">
        <v>5397</v>
      </c>
      <c r="H1981" t="s">
        <v>5398</v>
      </c>
      <c r="I1981" t="s">
        <v>5392</v>
      </c>
      <c r="J1981" t="s">
        <v>55</v>
      </c>
      <c r="L1981" t="s">
        <v>5393</v>
      </c>
      <c r="M1981" t="s">
        <v>5385</v>
      </c>
      <c r="N1981" t="s">
        <v>5397</v>
      </c>
      <c r="O1981" t="s">
        <v>5398</v>
      </c>
      <c r="P1981" t="s">
        <v>210</v>
      </c>
      <c r="Q1981" t="s">
        <v>1170</v>
      </c>
      <c r="V1981" t="s">
        <v>1448</v>
      </c>
      <c r="W1981" t="s">
        <v>2107</v>
      </c>
      <c r="AC1981" t="s">
        <v>2108</v>
      </c>
      <c r="AD1981" t="s">
        <v>53</v>
      </c>
      <c r="AE1981">
        <v>1924</v>
      </c>
      <c r="AF1981">
        <v>2004</v>
      </c>
      <c r="AI1981" t="e">
        <f>VLOOKUP(I1981,Current!J:Q,2,0)</f>
        <v>#N/A</v>
      </c>
      <c r="AK1981" t="s">
        <v>11775</v>
      </c>
      <c r="AL1981">
        <f t="shared" si="30"/>
        <v>0</v>
      </c>
    </row>
    <row r="1982" spans="1:38" hidden="1" x14ac:dyDescent="0.25">
      <c r="A1982" s="1">
        <v>1980</v>
      </c>
      <c r="B1982">
        <v>1980</v>
      </c>
      <c r="C1982">
        <v>3</v>
      </c>
      <c r="D1982" t="s">
        <v>5399</v>
      </c>
      <c r="G1982" t="s">
        <v>3808</v>
      </c>
      <c r="H1982" t="s">
        <v>5400</v>
      </c>
      <c r="I1982" t="s">
        <v>5401</v>
      </c>
      <c r="J1982" t="s">
        <v>55</v>
      </c>
      <c r="L1982" t="s">
        <v>5393</v>
      </c>
      <c r="M1982" t="s">
        <v>5385</v>
      </c>
      <c r="N1982" t="s">
        <v>3808</v>
      </c>
      <c r="O1982" t="s">
        <v>5400</v>
      </c>
      <c r="P1982" t="s">
        <v>48</v>
      </c>
      <c r="Q1982" t="s">
        <v>566</v>
      </c>
      <c r="V1982" t="s">
        <v>567</v>
      </c>
      <c r="W1982" t="s">
        <v>143</v>
      </c>
      <c r="X1982" t="s">
        <v>342</v>
      </c>
      <c r="AC1982" t="s">
        <v>343</v>
      </c>
      <c r="AD1982" t="s">
        <v>53</v>
      </c>
      <c r="AE1982">
        <v>1933</v>
      </c>
      <c r="AF1982">
        <v>1976</v>
      </c>
      <c r="AI1982" t="e">
        <f>VLOOKUP(I1982,Current!J:Q,2,0)</f>
        <v>#N/A</v>
      </c>
      <c r="AK1982" t="s">
        <v>11775</v>
      </c>
      <c r="AL1982">
        <f t="shared" si="30"/>
        <v>0</v>
      </c>
    </row>
    <row r="1983" spans="1:38" hidden="1" x14ac:dyDescent="0.25">
      <c r="A1983" s="1">
        <v>1981</v>
      </c>
      <c r="B1983">
        <v>1981</v>
      </c>
      <c r="C1983">
        <v>4</v>
      </c>
      <c r="D1983" t="s">
        <v>5402</v>
      </c>
      <c r="G1983" t="s">
        <v>5403</v>
      </c>
      <c r="H1983" t="s">
        <v>5404</v>
      </c>
      <c r="I1983" t="s">
        <v>5405</v>
      </c>
      <c r="J1983" t="s">
        <v>55</v>
      </c>
      <c r="L1983" t="s">
        <v>5393</v>
      </c>
      <c r="M1983" t="s">
        <v>5385</v>
      </c>
      <c r="N1983" t="s">
        <v>5403</v>
      </c>
      <c r="O1983" t="s">
        <v>5404</v>
      </c>
      <c r="P1983" t="s">
        <v>374</v>
      </c>
      <c r="Q1983" t="s">
        <v>1080</v>
      </c>
      <c r="V1983" t="s">
        <v>1081</v>
      </c>
      <c r="W1983" t="s">
        <v>906</v>
      </c>
      <c r="AC1983" t="s">
        <v>907</v>
      </c>
      <c r="AD1983" t="s">
        <v>53</v>
      </c>
      <c r="AE1983">
        <v>1959</v>
      </c>
      <c r="AF1983">
        <v>2003</v>
      </c>
      <c r="AI1983" t="e">
        <f>VLOOKUP(I1983,Current!J:Q,2,0)</f>
        <v>#N/A</v>
      </c>
      <c r="AK1983" t="s">
        <v>11775</v>
      </c>
      <c r="AL1983">
        <f t="shared" si="30"/>
        <v>0</v>
      </c>
    </row>
    <row r="1984" spans="1:38" hidden="1" x14ac:dyDescent="0.25">
      <c r="A1984" s="1">
        <v>1994</v>
      </c>
      <c r="B1984">
        <v>1994</v>
      </c>
      <c r="C1984">
        <v>12</v>
      </c>
      <c r="D1984" t="s">
        <v>5443</v>
      </c>
      <c r="G1984" t="s">
        <v>35</v>
      </c>
      <c r="H1984" t="s">
        <v>35</v>
      </c>
      <c r="J1984" t="s">
        <v>83</v>
      </c>
      <c r="L1984" t="s">
        <v>5408</v>
      </c>
      <c r="M1984" t="s">
        <v>5385</v>
      </c>
      <c r="N1984" t="s">
        <v>39</v>
      </c>
      <c r="O1984" t="s">
        <v>39</v>
      </c>
      <c r="V1984" t="s">
        <v>40</v>
      </c>
      <c r="AC1984" t="s">
        <v>40</v>
      </c>
      <c r="AD1984" t="s">
        <v>41</v>
      </c>
      <c r="AI1984" t="e">
        <f>VLOOKUP(I1984,Current!J:Q,2,0)</f>
        <v>#N/A</v>
      </c>
      <c r="AK1984" t="s">
        <v>11775</v>
      </c>
      <c r="AL1984">
        <f t="shared" ref="AL1984:AL2009" si="31">IF(AND(AD1984=$AJ$4,AJ1984&lt;&gt;$AJ$4,V1984&lt;&gt;$V$2),1,IF(AND(AD1984=$AJ$4,AJ1984&lt;&gt;$AJ$4,V1984=$V$2),2,0))</f>
        <v>0</v>
      </c>
    </row>
    <row r="1985" spans="1:38" hidden="1" x14ac:dyDescent="0.25">
      <c r="A1985" s="1">
        <v>1995</v>
      </c>
      <c r="B1985">
        <v>1995</v>
      </c>
      <c r="C1985">
        <v>13</v>
      </c>
      <c r="D1985" t="s">
        <v>5443</v>
      </c>
      <c r="G1985" t="s">
        <v>35</v>
      </c>
      <c r="H1985" t="s">
        <v>35</v>
      </c>
      <c r="J1985" t="s">
        <v>55</v>
      </c>
      <c r="L1985" t="s">
        <v>5408</v>
      </c>
      <c r="M1985" t="s">
        <v>5385</v>
      </c>
      <c r="N1985" t="s">
        <v>39</v>
      </c>
      <c r="O1985" t="s">
        <v>39</v>
      </c>
      <c r="V1985" t="s">
        <v>40</v>
      </c>
      <c r="AC1985" t="s">
        <v>40</v>
      </c>
      <c r="AD1985" t="s">
        <v>41</v>
      </c>
      <c r="AI1985" t="e">
        <f>VLOOKUP(I1985,Current!J:Q,2,0)</f>
        <v>#N/A</v>
      </c>
      <c r="AK1985" t="s">
        <v>11775</v>
      </c>
      <c r="AL1985">
        <f t="shared" si="31"/>
        <v>0</v>
      </c>
    </row>
    <row r="1986" spans="1:38" hidden="1" x14ac:dyDescent="0.25">
      <c r="A1986" s="1">
        <v>1999</v>
      </c>
      <c r="B1986">
        <v>1999</v>
      </c>
      <c r="C1986">
        <v>17</v>
      </c>
      <c r="D1986" t="s">
        <v>5449</v>
      </c>
      <c r="E1986" t="s">
        <v>5454</v>
      </c>
      <c r="G1986" t="s">
        <v>5455</v>
      </c>
      <c r="I1986" t="s">
        <v>5456</v>
      </c>
      <c r="J1986" t="s">
        <v>55</v>
      </c>
      <c r="L1986" t="s">
        <v>5408</v>
      </c>
      <c r="M1986" t="s">
        <v>5385</v>
      </c>
      <c r="N1986" t="s">
        <v>5455</v>
      </c>
      <c r="P1986" t="s">
        <v>48</v>
      </c>
      <c r="Q1986" t="s">
        <v>939</v>
      </c>
      <c r="V1986" t="s">
        <v>940</v>
      </c>
      <c r="AC1986" t="s">
        <v>40</v>
      </c>
      <c r="AD1986" t="s">
        <v>56</v>
      </c>
      <c r="AI1986" t="e">
        <f>VLOOKUP(I1986,Current!J:Q,2,0)</f>
        <v>#N/A</v>
      </c>
      <c r="AJ1986" t="s">
        <v>56</v>
      </c>
      <c r="AK1986">
        <v>2010</v>
      </c>
      <c r="AL1986">
        <f t="shared" si="31"/>
        <v>0</v>
      </c>
    </row>
    <row r="1987" spans="1:38" hidden="1" x14ac:dyDescent="0.25">
      <c r="A1987" s="1">
        <v>2006</v>
      </c>
      <c r="B1987">
        <v>2006</v>
      </c>
      <c r="C1987">
        <v>24</v>
      </c>
      <c r="D1987" t="s">
        <v>5469</v>
      </c>
      <c r="E1987" t="s">
        <v>5454</v>
      </c>
      <c r="G1987" t="s">
        <v>5474</v>
      </c>
      <c r="I1987" t="s">
        <v>5475</v>
      </c>
      <c r="J1987" t="s">
        <v>55</v>
      </c>
      <c r="L1987" t="s">
        <v>5408</v>
      </c>
      <c r="M1987" t="s">
        <v>5385</v>
      </c>
      <c r="N1987" t="s">
        <v>5474</v>
      </c>
      <c r="P1987" t="s">
        <v>216</v>
      </c>
      <c r="Q1987" t="s">
        <v>949</v>
      </c>
      <c r="V1987" t="s">
        <v>950</v>
      </c>
      <c r="AC1987" t="s">
        <v>40</v>
      </c>
      <c r="AD1987" t="s">
        <v>56</v>
      </c>
      <c r="AI1987">
        <f>VLOOKUP(I1987,Current!J:Q,2,0)</f>
        <v>2007</v>
      </c>
      <c r="AJ1987" t="s">
        <v>56</v>
      </c>
      <c r="AK1987">
        <v>2007</v>
      </c>
      <c r="AL1987">
        <f t="shared" si="31"/>
        <v>0</v>
      </c>
    </row>
    <row r="1988" spans="1:38" hidden="1" x14ac:dyDescent="0.25">
      <c r="A1988" s="1">
        <v>1992</v>
      </c>
      <c r="B1988">
        <v>1992</v>
      </c>
      <c r="C1988">
        <v>10</v>
      </c>
      <c r="D1988" t="s">
        <v>5437</v>
      </c>
      <c r="E1988" t="s">
        <v>4560</v>
      </c>
      <c r="G1988" t="s">
        <v>5438</v>
      </c>
      <c r="H1988" t="s">
        <v>5439</v>
      </c>
      <c r="J1988" t="s">
        <v>55</v>
      </c>
      <c r="L1988" t="s">
        <v>5408</v>
      </c>
      <c r="M1988" t="s">
        <v>5385</v>
      </c>
      <c r="N1988" t="s">
        <v>5438</v>
      </c>
      <c r="O1988" t="s">
        <v>5439</v>
      </c>
      <c r="P1988" t="s">
        <v>216</v>
      </c>
      <c r="Q1988" t="s">
        <v>199</v>
      </c>
      <c r="V1988" t="s">
        <v>200</v>
      </c>
      <c r="W1988" t="s">
        <v>386</v>
      </c>
      <c r="X1988" t="s">
        <v>668</v>
      </c>
      <c r="AC1988" t="s">
        <v>669</v>
      </c>
      <c r="AD1988" t="s">
        <v>53</v>
      </c>
      <c r="AE1988">
        <v>1927</v>
      </c>
      <c r="AF1988">
        <v>1987</v>
      </c>
      <c r="AI1988" t="e">
        <f>VLOOKUP(I1988,Current!J:Q,2,0)</f>
        <v>#N/A</v>
      </c>
      <c r="AK1988" t="s">
        <v>11775</v>
      </c>
      <c r="AL1988">
        <f t="shared" si="31"/>
        <v>0</v>
      </c>
    </row>
    <row r="1989" spans="1:38" hidden="1" x14ac:dyDescent="0.25">
      <c r="A1989" s="1">
        <v>1996</v>
      </c>
      <c r="B1989">
        <v>1996</v>
      </c>
      <c r="C1989">
        <v>14</v>
      </c>
      <c r="D1989" t="s">
        <v>5443</v>
      </c>
      <c r="G1989" t="s">
        <v>5444</v>
      </c>
      <c r="I1989" t="s">
        <v>11053</v>
      </c>
      <c r="J1989" t="s">
        <v>55</v>
      </c>
      <c r="L1989" t="s">
        <v>5408</v>
      </c>
      <c r="M1989" t="s">
        <v>5385</v>
      </c>
      <c r="N1989" t="s">
        <v>5444</v>
      </c>
      <c r="P1989" t="s">
        <v>230</v>
      </c>
      <c r="Q1989" t="s">
        <v>548</v>
      </c>
      <c r="V1989" t="s">
        <v>549</v>
      </c>
      <c r="AC1989" t="s">
        <v>40</v>
      </c>
      <c r="AD1989" t="s">
        <v>56</v>
      </c>
      <c r="AI1989" t="e">
        <f>VLOOKUP(I1989,Current!J:Q,2,0)</f>
        <v>#N/A</v>
      </c>
      <c r="AJ1989" t="s">
        <v>56</v>
      </c>
      <c r="AK1989">
        <v>2014</v>
      </c>
      <c r="AL1989">
        <f t="shared" si="31"/>
        <v>0</v>
      </c>
    </row>
    <row r="1990" spans="1:38" hidden="1" x14ac:dyDescent="0.25">
      <c r="A1990" s="1">
        <v>2007</v>
      </c>
      <c r="B1990">
        <v>2007</v>
      </c>
      <c r="C1990">
        <v>25</v>
      </c>
      <c r="D1990" t="s">
        <v>5476</v>
      </c>
      <c r="E1990" t="s">
        <v>5477</v>
      </c>
      <c r="G1990" t="s">
        <v>5478</v>
      </c>
      <c r="H1990" t="s">
        <v>5479</v>
      </c>
      <c r="I1990" t="s">
        <v>5480</v>
      </c>
      <c r="J1990" t="s">
        <v>55</v>
      </c>
      <c r="L1990" t="s">
        <v>5408</v>
      </c>
      <c r="M1990" t="s">
        <v>5385</v>
      </c>
      <c r="N1990" t="s">
        <v>5478</v>
      </c>
      <c r="O1990" t="s">
        <v>5479</v>
      </c>
      <c r="P1990" t="s">
        <v>230</v>
      </c>
      <c r="Q1990" t="s">
        <v>217</v>
      </c>
      <c r="V1990" t="s">
        <v>218</v>
      </c>
      <c r="W1990" t="s">
        <v>201</v>
      </c>
      <c r="X1990" t="s">
        <v>632</v>
      </c>
      <c r="AC1990" t="s">
        <v>633</v>
      </c>
      <c r="AD1990" t="s">
        <v>53</v>
      </c>
      <c r="AE1990">
        <v>2017</v>
      </c>
      <c r="AF1990">
        <v>2021</v>
      </c>
      <c r="AI1990" t="e">
        <f>VLOOKUP(I1990,Current!J:Q,2,0)</f>
        <v>#N/A</v>
      </c>
      <c r="AK1990" t="s">
        <v>11775</v>
      </c>
      <c r="AL1990">
        <f t="shared" si="31"/>
        <v>0</v>
      </c>
    </row>
    <row r="1991" spans="1:38" hidden="1" x14ac:dyDescent="0.25">
      <c r="A1991" s="1">
        <v>2002</v>
      </c>
      <c r="B1991">
        <v>2002</v>
      </c>
      <c r="C1991">
        <v>20</v>
      </c>
      <c r="D1991" t="s">
        <v>5458</v>
      </c>
      <c r="G1991" t="s">
        <v>5461</v>
      </c>
      <c r="I1991" t="s">
        <v>5462</v>
      </c>
      <c r="J1991" t="s">
        <v>55</v>
      </c>
      <c r="L1991" t="s">
        <v>5408</v>
      </c>
      <c r="M1991" t="s">
        <v>5385</v>
      </c>
      <c r="N1991" t="s">
        <v>5461</v>
      </c>
      <c r="P1991" t="s">
        <v>109</v>
      </c>
      <c r="Q1991" t="s">
        <v>729</v>
      </c>
      <c r="V1991" t="s">
        <v>730</v>
      </c>
      <c r="AC1991" t="s">
        <v>40</v>
      </c>
      <c r="AD1991" t="s">
        <v>56</v>
      </c>
      <c r="AI1991">
        <f>VLOOKUP(I1991,Current!J:Q,2,0)</f>
        <v>2013</v>
      </c>
      <c r="AJ1991" t="s">
        <v>56</v>
      </c>
      <c r="AK1991">
        <v>2013</v>
      </c>
      <c r="AL1991">
        <f t="shared" si="31"/>
        <v>0</v>
      </c>
    </row>
    <row r="1992" spans="1:38" hidden="1" x14ac:dyDescent="0.25">
      <c r="A1992" s="1">
        <v>1983</v>
      </c>
      <c r="B1992">
        <v>1983</v>
      </c>
      <c r="C1992">
        <v>1</v>
      </c>
      <c r="D1992" t="s">
        <v>5409</v>
      </c>
      <c r="E1992" t="s">
        <v>5410</v>
      </c>
      <c r="G1992" t="s">
        <v>5411</v>
      </c>
      <c r="H1992" t="s">
        <v>5412</v>
      </c>
      <c r="J1992" t="s">
        <v>55</v>
      </c>
      <c r="L1992" t="s">
        <v>5408</v>
      </c>
      <c r="M1992" t="s">
        <v>5385</v>
      </c>
      <c r="N1992" t="s">
        <v>5411</v>
      </c>
      <c r="O1992" t="s">
        <v>5412</v>
      </c>
      <c r="P1992" t="s">
        <v>109</v>
      </c>
      <c r="Q1992" t="s">
        <v>202</v>
      </c>
      <c r="V1992" t="s">
        <v>203</v>
      </c>
      <c r="W1992" t="s">
        <v>84</v>
      </c>
      <c r="X1992" t="s">
        <v>2107</v>
      </c>
      <c r="AC1992" t="s">
        <v>2108</v>
      </c>
      <c r="AD1992" t="s">
        <v>53</v>
      </c>
      <c r="AE1992">
        <v>1956</v>
      </c>
      <c r="AF1992">
        <v>2004</v>
      </c>
      <c r="AI1992" t="e">
        <f>VLOOKUP(I1992,Current!J:Q,2,0)</f>
        <v>#N/A</v>
      </c>
      <c r="AK1992" t="s">
        <v>11775</v>
      </c>
      <c r="AL1992">
        <f t="shared" si="31"/>
        <v>0</v>
      </c>
    </row>
    <row r="1993" spans="1:38" hidden="1" x14ac:dyDescent="0.25">
      <c r="A1993" s="1">
        <v>1998</v>
      </c>
      <c r="B1993">
        <v>1998</v>
      </c>
      <c r="C1993">
        <v>16</v>
      </c>
      <c r="D1993" t="s">
        <v>5449</v>
      </c>
      <c r="E1993" t="s">
        <v>5450</v>
      </c>
      <c r="G1993" t="s">
        <v>5451</v>
      </c>
      <c r="H1993" t="s">
        <v>5452</v>
      </c>
      <c r="I1993" t="s">
        <v>5453</v>
      </c>
      <c r="J1993" t="s">
        <v>55</v>
      </c>
      <c r="L1993" t="s">
        <v>5408</v>
      </c>
      <c r="M1993" t="s">
        <v>5385</v>
      </c>
      <c r="N1993" t="s">
        <v>5451</v>
      </c>
      <c r="O1993" t="s">
        <v>5452</v>
      </c>
      <c r="P1993" t="s">
        <v>109</v>
      </c>
      <c r="Q1993" t="s">
        <v>211</v>
      </c>
      <c r="V1993" t="s">
        <v>212</v>
      </c>
      <c r="W1993" t="s">
        <v>48</v>
      </c>
      <c r="X1993" t="s">
        <v>1304</v>
      </c>
      <c r="AC1993" t="s">
        <v>1305</v>
      </c>
      <c r="AD1993" t="s">
        <v>53</v>
      </c>
      <c r="AE1993">
        <v>1908</v>
      </c>
      <c r="AF1993">
        <v>1975</v>
      </c>
      <c r="AI1993" t="e">
        <f>VLOOKUP(I1993,Current!J:Q,2,0)</f>
        <v>#N/A</v>
      </c>
      <c r="AK1993" t="s">
        <v>11775</v>
      </c>
      <c r="AL1993">
        <f t="shared" si="31"/>
        <v>0</v>
      </c>
    </row>
    <row r="1994" spans="1:38" hidden="1" x14ac:dyDescent="0.25">
      <c r="A1994" s="1">
        <v>2005</v>
      </c>
      <c r="B1994">
        <v>2005</v>
      </c>
      <c r="C1994">
        <v>23</v>
      </c>
      <c r="D1994" t="s">
        <v>5469</v>
      </c>
      <c r="G1994" t="s">
        <v>5470</v>
      </c>
      <c r="H1994" t="s">
        <v>5471</v>
      </c>
      <c r="I1994" t="s">
        <v>5472</v>
      </c>
      <c r="J1994" t="s">
        <v>55</v>
      </c>
      <c r="L1994" t="s">
        <v>5408</v>
      </c>
      <c r="M1994" t="s">
        <v>5385</v>
      </c>
      <c r="N1994" t="s">
        <v>5470</v>
      </c>
      <c r="O1994" t="s">
        <v>5473</v>
      </c>
      <c r="P1994" t="s">
        <v>143</v>
      </c>
      <c r="Q1994" t="s">
        <v>542</v>
      </c>
      <c r="V1994" t="s">
        <v>547</v>
      </c>
      <c r="W1994" t="s">
        <v>642</v>
      </c>
      <c r="AC1994" t="s">
        <v>643</v>
      </c>
      <c r="AD1994" t="s">
        <v>53</v>
      </c>
      <c r="AE1994">
        <v>1906</v>
      </c>
      <c r="AF1994">
        <v>1972</v>
      </c>
      <c r="AI1994" t="e">
        <f>VLOOKUP(I1994,Current!J:Q,2,0)</f>
        <v>#N/A</v>
      </c>
      <c r="AK1994" t="s">
        <v>11775</v>
      </c>
      <c r="AL1994">
        <f t="shared" si="31"/>
        <v>0</v>
      </c>
    </row>
    <row r="1995" spans="1:38" hidden="1" x14ac:dyDescent="0.25">
      <c r="A1995" s="1">
        <v>1986</v>
      </c>
      <c r="B1995">
        <v>1986</v>
      </c>
      <c r="C1995">
        <v>4</v>
      </c>
      <c r="D1995" t="s">
        <v>5422</v>
      </c>
      <c r="E1995" t="s">
        <v>4560</v>
      </c>
      <c r="G1995" t="s">
        <v>5423</v>
      </c>
      <c r="I1995" t="s">
        <v>5424</v>
      </c>
      <c r="J1995" t="s">
        <v>55</v>
      </c>
      <c r="L1995" t="s">
        <v>5408</v>
      </c>
      <c r="M1995" t="s">
        <v>5385</v>
      </c>
      <c r="N1995" t="s">
        <v>5425</v>
      </c>
      <c r="P1995" t="s">
        <v>598</v>
      </c>
      <c r="Q1995" t="s">
        <v>2203</v>
      </c>
      <c r="R1995" t="s">
        <v>2759</v>
      </c>
      <c r="V1995" t="s">
        <v>5426</v>
      </c>
      <c r="AC1995" t="s">
        <v>40</v>
      </c>
      <c r="AD1995" t="s">
        <v>56</v>
      </c>
      <c r="AI1995">
        <f>VLOOKUP(I1995,Current!J:Q,2,0)</f>
        <v>1941</v>
      </c>
      <c r="AJ1995" t="s">
        <v>56</v>
      </c>
      <c r="AK1995">
        <v>1941</v>
      </c>
      <c r="AL1995">
        <f t="shared" si="31"/>
        <v>0</v>
      </c>
    </row>
    <row r="1996" spans="1:38" hidden="1" x14ac:dyDescent="0.25">
      <c r="A1996" s="1">
        <v>1987</v>
      </c>
      <c r="B1996">
        <v>1987</v>
      </c>
      <c r="C1996">
        <v>5</v>
      </c>
      <c r="D1996" t="s">
        <v>5422</v>
      </c>
      <c r="G1996" t="s">
        <v>856</v>
      </c>
      <c r="I1996" t="s">
        <v>5427</v>
      </c>
      <c r="J1996" t="s">
        <v>55</v>
      </c>
      <c r="L1996" t="s">
        <v>5408</v>
      </c>
      <c r="M1996" t="s">
        <v>5385</v>
      </c>
      <c r="N1996" t="s">
        <v>856</v>
      </c>
      <c r="P1996" t="s">
        <v>856</v>
      </c>
      <c r="V1996" t="s">
        <v>857</v>
      </c>
      <c r="AC1996" t="s">
        <v>40</v>
      </c>
      <c r="AD1996" t="s">
        <v>56</v>
      </c>
      <c r="AI1996">
        <f>VLOOKUP(I1996,Current!J:Q,2,0)</f>
        <v>2002</v>
      </c>
      <c r="AJ1996" t="s">
        <v>56</v>
      </c>
      <c r="AK1996">
        <v>2002</v>
      </c>
      <c r="AL1996">
        <f t="shared" si="31"/>
        <v>0</v>
      </c>
    </row>
    <row r="1997" spans="1:38" hidden="1" x14ac:dyDescent="0.25">
      <c r="A1997" s="1">
        <v>1982</v>
      </c>
      <c r="B1997">
        <v>1982</v>
      </c>
      <c r="C1997">
        <v>0</v>
      </c>
      <c r="D1997" t="s">
        <v>5406</v>
      </c>
      <c r="E1997" t="s">
        <v>5407</v>
      </c>
      <c r="G1997" t="s">
        <v>765</v>
      </c>
      <c r="I1997" s="4"/>
      <c r="J1997" t="s">
        <v>55</v>
      </c>
      <c r="L1997" t="s">
        <v>5408</v>
      </c>
      <c r="M1997" t="s">
        <v>5385</v>
      </c>
      <c r="N1997" t="s">
        <v>765</v>
      </c>
      <c r="P1997" t="s">
        <v>765</v>
      </c>
      <c r="V1997" t="s">
        <v>766</v>
      </c>
      <c r="AC1997" t="s">
        <v>40</v>
      </c>
      <c r="AD1997" t="s">
        <v>56</v>
      </c>
      <c r="AI1997" t="e">
        <f>VLOOKUP(I1997,Current!J:Q,2,0)</f>
        <v>#N/A</v>
      </c>
      <c r="AJ1997" t="s">
        <v>11869</v>
      </c>
      <c r="AK1997" t="s">
        <v>11775</v>
      </c>
      <c r="AL1997">
        <f t="shared" si="31"/>
        <v>1</v>
      </c>
    </row>
    <row r="1998" spans="1:38" hidden="1" x14ac:dyDescent="0.25">
      <c r="A1998" s="1">
        <v>1991</v>
      </c>
      <c r="B1998">
        <v>1991</v>
      </c>
      <c r="C1998">
        <v>9</v>
      </c>
      <c r="D1998" t="s">
        <v>5434</v>
      </c>
      <c r="G1998" t="s">
        <v>548</v>
      </c>
      <c r="I1998" t="s">
        <v>5436</v>
      </c>
      <c r="J1998" t="s">
        <v>55</v>
      </c>
      <c r="L1998" t="s">
        <v>5408</v>
      </c>
      <c r="M1998" t="s">
        <v>5385</v>
      </c>
      <c r="N1998" t="s">
        <v>548</v>
      </c>
      <c r="P1998" t="s">
        <v>548</v>
      </c>
      <c r="V1998" t="s">
        <v>549</v>
      </c>
      <c r="AC1998" t="s">
        <v>40</v>
      </c>
      <c r="AD1998" t="s">
        <v>56</v>
      </c>
      <c r="AI1998">
        <f>VLOOKUP(I1998,Current!J:Q,2,0)</f>
        <v>2014</v>
      </c>
      <c r="AJ1998" t="s">
        <v>56</v>
      </c>
      <c r="AK1998">
        <v>2014</v>
      </c>
      <c r="AL1998">
        <f t="shared" si="31"/>
        <v>0</v>
      </c>
    </row>
    <row r="1999" spans="1:38" hidden="1" x14ac:dyDescent="0.25">
      <c r="A1999" s="1">
        <v>1984</v>
      </c>
      <c r="B1999">
        <v>1984</v>
      </c>
      <c r="C1999">
        <v>2</v>
      </c>
      <c r="D1999" t="s">
        <v>5413</v>
      </c>
      <c r="E1999" t="s">
        <v>5414</v>
      </c>
      <c r="G1999" t="s">
        <v>5415</v>
      </c>
      <c r="H1999" t="s">
        <v>5416</v>
      </c>
      <c r="I1999" t="s">
        <v>5417</v>
      </c>
      <c r="J1999" t="s">
        <v>55</v>
      </c>
      <c r="L1999" t="s">
        <v>5408</v>
      </c>
      <c r="M1999" t="s">
        <v>5385</v>
      </c>
      <c r="N1999" t="s">
        <v>5415</v>
      </c>
      <c r="O1999" t="s">
        <v>5416</v>
      </c>
      <c r="P1999" t="s">
        <v>71</v>
      </c>
      <c r="Q1999" t="s">
        <v>151</v>
      </c>
      <c r="R1999" t="s">
        <v>386</v>
      </c>
      <c r="S1999" t="s">
        <v>1170</v>
      </c>
      <c r="V1999" t="s">
        <v>5418</v>
      </c>
      <c r="W1999" t="s">
        <v>536</v>
      </c>
      <c r="X1999" t="s">
        <v>93</v>
      </c>
      <c r="Y1999" t="s">
        <v>807</v>
      </c>
      <c r="AC1999" t="s">
        <v>5419</v>
      </c>
      <c r="AD1999" t="s">
        <v>53</v>
      </c>
      <c r="AE1999">
        <v>1899</v>
      </c>
      <c r="AF1999">
        <v>1900</v>
      </c>
      <c r="AG1999">
        <v>1924</v>
      </c>
      <c r="AH1999">
        <v>1966</v>
      </c>
      <c r="AI1999" t="e">
        <f>VLOOKUP(I1999,Current!J:Q,2,0)</f>
        <v>#N/A</v>
      </c>
      <c r="AK1999" t="s">
        <v>11775</v>
      </c>
      <c r="AL1999">
        <f t="shared" si="31"/>
        <v>0</v>
      </c>
    </row>
    <row r="2000" spans="1:38" hidden="1" x14ac:dyDescent="0.25">
      <c r="A2000" s="1">
        <v>1989</v>
      </c>
      <c r="B2000">
        <v>1989</v>
      </c>
      <c r="C2000">
        <v>7</v>
      </c>
      <c r="D2000" t="s">
        <v>5431</v>
      </c>
      <c r="E2000" t="s">
        <v>4560</v>
      </c>
      <c r="G2000" t="s">
        <v>5432</v>
      </c>
      <c r="I2000" t="s">
        <v>5433</v>
      </c>
      <c r="J2000" t="s">
        <v>55</v>
      </c>
      <c r="L2000" t="s">
        <v>5408</v>
      </c>
      <c r="M2000" t="s">
        <v>5385</v>
      </c>
      <c r="N2000" t="s">
        <v>5432</v>
      </c>
      <c r="P2000" t="s">
        <v>229</v>
      </c>
      <c r="Q2000" t="s">
        <v>162</v>
      </c>
      <c r="V2000" t="s">
        <v>255</v>
      </c>
      <c r="AC2000" t="s">
        <v>40</v>
      </c>
      <c r="AD2000" t="s">
        <v>56</v>
      </c>
      <c r="AI2000">
        <f>VLOOKUP(I2000,Current!J:Q,2,0)</f>
        <v>1909</v>
      </c>
      <c r="AJ2000" t="s">
        <v>56</v>
      </c>
      <c r="AK2000">
        <v>1909</v>
      </c>
      <c r="AL2000">
        <f t="shared" si="31"/>
        <v>0</v>
      </c>
    </row>
    <row r="2001" spans="1:38" hidden="1" x14ac:dyDescent="0.25">
      <c r="A2001" s="1">
        <v>1988</v>
      </c>
      <c r="B2001">
        <v>1988</v>
      </c>
      <c r="C2001">
        <v>6</v>
      </c>
      <c r="D2001" t="s">
        <v>5428</v>
      </c>
      <c r="G2001" t="s">
        <v>5429</v>
      </c>
      <c r="I2001" t="s">
        <v>11036</v>
      </c>
      <c r="J2001" t="s">
        <v>55</v>
      </c>
      <c r="L2001" t="s">
        <v>5408</v>
      </c>
      <c r="M2001" t="s">
        <v>5385</v>
      </c>
      <c r="N2001" t="s">
        <v>5429</v>
      </c>
      <c r="P2001" t="s">
        <v>84</v>
      </c>
      <c r="Q2001" t="s">
        <v>2967</v>
      </c>
      <c r="V2001" t="s">
        <v>2968</v>
      </c>
      <c r="AC2001" t="s">
        <v>40</v>
      </c>
      <c r="AD2001" t="s">
        <v>56</v>
      </c>
      <c r="AI2001">
        <f>VLOOKUP(I2001,Current!J:Q,2,0)</f>
        <v>2018</v>
      </c>
      <c r="AJ2001" t="s">
        <v>56</v>
      </c>
      <c r="AK2001">
        <v>2018</v>
      </c>
      <c r="AL2001">
        <f t="shared" si="31"/>
        <v>0</v>
      </c>
    </row>
    <row r="2002" spans="1:38" hidden="1" x14ac:dyDescent="0.25">
      <c r="A2002" s="1">
        <v>2000</v>
      </c>
      <c r="B2002">
        <v>2000</v>
      </c>
      <c r="C2002">
        <v>18</v>
      </c>
      <c r="D2002" t="s">
        <v>5449</v>
      </c>
      <c r="G2002" t="s">
        <v>5429</v>
      </c>
      <c r="I2002" t="s">
        <v>5457</v>
      </c>
      <c r="J2002" t="s">
        <v>55</v>
      </c>
      <c r="L2002" t="s">
        <v>5408</v>
      </c>
      <c r="M2002" t="s">
        <v>5385</v>
      </c>
      <c r="N2002" t="s">
        <v>5429</v>
      </c>
      <c r="P2002" t="s">
        <v>84</v>
      </c>
      <c r="Q2002" t="s">
        <v>2967</v>
      </c>
      <c r="V2002" t="s">
        <v>2968</v>
      </c>
      <c r="AC2002" t="s">
        <v>40</v>
      </c>
      <c r="AD2002" t="s">
        <v>56</v>
      </c>
      <c r="AI2002">
        <f>VLOOKUP(I2002,Current!J:Q,2,0)</f>
        <v>2018</v>
      </c>
      <c r="AJ2002" t="s">
        <v>56</v>
      </c>
      <c r="AK2002">
        <v>2018</v>
      </c>
      <c r="AL2002">
        <f t="shared" si="31"/>
        <v>0</v>
      </c>
    </row>
    <row r="2003" spans="1:38" hidden="1" x14ac:dyDescent="0.25">
      <c r="A2003" s="1">
        <v>2004</v>
      </c>
      <c r="B2003">
        <v>2004</v>
      </c>
      <c r="C2003">
        <v>22</v>
      </c>
      <c r="D2003" t="s">
        <v>5466</v>
      </c>
      <c r="G2003" t="s">
        <v>5467</v>
      </c>
      <c r="I2003" t="s">
        <v>11067</v>
      </c>
      <c r="J2003" t="s">
        <v>55</v>
      </c>
      <c r="L2003" t="s">
        <v>5408</v>
      </c>
      <c r="M2003" t="s">
        <v>5385</v>
      </c>
      <c r="N2003" t="s">
        <v>5467</v>
      </c>
      <c r="P2003" t="s">
        <v>84</v>
      </c>
      <c r="Q2003" t="s">
        <v>548</v>
      </c>
      <c r="V2003" t="s">
        <v>549</v>
      </c>
      <c r="AC2003" t="s">
        <v>40</v>
      </c>
      <c r="AD2003" t="s">
        <v>56</v>
      </c>
      <c r="AI2003">
        <f>VLOOKUP(I2003,Current!J:Q,2,0)</f>
        <v>2014</v>
      </c>
      <c r="AJ2003" t="s">
        <v>56</v>
      </c>
      <c r="AK2003">
        <v>2014</v>
      </c>
      <c r="AL2003">
        <f t="shared" si="31"/>
        <v>0</v>
      </c>
    </row>
    <row r="2004" spans="1:38" hidden="1" x14ac:dyDescent="0.25">
      <c r="A2004" s="1">
        <v>1993</v>
      </c>
      <c r="B2004">
        <v>1993</v>
      </c>
      <c r="C2004">
        <v>11</v>
      </c>
      <c r="D2004" t="s">
        <v>5440</v>
      </c>
      <c r="G2004" t="s">
        <v>5441</v>
      </c>
      <c r="I2004" t="s">
        <v>5442</v>
      </c>
      <c r="J2004" t="s">
        <v>55</v>
      </c>
      <c r="L2004" t="s">
        <v>5408</v>
      </c>
      <c r="M2004" t="s">
        <v>5385</v>
      </c>
      <c r="N2004" t="s">
        <v>5441</v>
      </c>
      <c r="P2004" t="s">
        <v>78</v>
      </c>
      <c r="Q2004" t="s">
        <v>2342</v>
      </c>
      <c r="V2004" t="s">
        <v>2343</v>
      </c>
      <c r="AC2004" t="s">
        <v>40</v>
      </c>
      <c r="AD2004" t="s">
        <v>56</v>
      </c>
      <c r="AI2004">
        <f>VLOOKUP(I2004,Current!J:Q,2,0)</f>
        <v>2015</v>
      </c>
      <c r="AJ2004" t="s">
        <v>56</v>
      </c>
      <c r="AK2004">
        <v>2015</v>
      </c>
      <c r="AL2004">
        <f t="shared" si="31"/>
        <v>0</v>
      </c>
    </row>
    <row r="2005" spans="1:38" hidden="1" x14ac:dyDescent="0.25">
      <c r="A2005" s="1">
        <v>2003</v>
      </c>
      <c r="B2005">
        <v>2003</v>
      </c>
      <c r="C2005">
        <v>21</v>
      </c>
      <c r="D2005" t="s">
        <v>5463</v>
      </c>
      <c r="G2005" t="s">
        <v>5464</v>
      </c>
      <c r="I2005" t="s">
        <v>11064</v>
      </c>
      <c r="J2005" t="s">
        <v>55</v>
      </c>
      <c r="L2005" t="s">
        <v>5408</v>
      </c>
      <c r="M2005" t="s">
        <v>5385</v>
      </c>
      <c r="N2005" t="s">
        <v>5464</v>
      </c>
      <c r="P2005" t="s">
        <v>78</v>
      </c>
      <c r="Q2005" t="s">
        <v>217</v>
      </c>
      <c r="V2005" t="s">
        <v>218</v>
      </c>
      <c r="AC2005" t="s">
        <v>40</v>
      </c>
      <c r="AD2005" t="s">
        <v>56</v>
      </c>
      <c r="AI2005">
        <f>VLOOKUP(I2005,Current!J:Q,2,0)</f>
        <v>2017</v>
      </c>
      <c r="AJ2005" t="s">
        <v>56</v>
      </c>
      <c r="AK2005">
        <v>2017</v>
      </c>
      <c r="AL2005">
        <f t="shared" si="31"/>
        <v>0</v>
      </c>
    </row>
    <row r="2006" spans="1:38" hidden="1" x14ac:dyDescent="0.25">
      <c r="A2006" s="1">
        <v>1985</v>
      </c>
      <c r="B2006">
        <v>1985</v>
      </c>
      <c r="C2006">
        <v>3</v>
      </c>
      <c r="D2006" t="s">
        <v>5413</v>
      </c>
      <c r="G2006" t="s">
        <v>5420</v>
      </c>
      <c r="I2006" t="s">
        <v>5421</v>
      </c>
      <c r="J2006" t="s">
        <v>55</v>
      </c>
      <c r="L2006" t="s">
        <v>5408</v>
      </c>
      <c r="M2006" t="s">
        <v>5385</v>
      </c>
      <c r="N2006" t="s">
        <v>5420</v>
      </c>
      <c r="P2006" t="s">
        <v>275</v>
      </c>
      <c r="Q2006" t="s">
        <v>217</v>
      </c>
      <c r="V2006" t="s">
        <v>218</v>
      </c>
      <c r="AC2006" t="s">
        <v>40</v>
      </c>
      <c r="AD2006" t="s">
        <v>56</v>
      </c>
      <c r="AI2006">
        <f>VLOOKUP(I2006,Current!J:Q,2,0)</f>
        <v>2017</v>
      </c>
      <c r="AJ2006" t="s">
        <v>56</v>
      </c>
      <c r="AK2006">
        <v>2017</v>
      </c>
      <c r="AL2006">
        <f t="shared" si="31"/>
        <v>0</v>
      </c>
    </row>
    <row r="2007" spans="1:38" hidden="1" x14ac:dyDescent="0.25">
      <c r="A2007" s="1">
        <v>1997</v>
      </c>
      <c r="B2007">
        <v>1997</v>
      </c>
      <c r="C2007">
        <v>15</v>
      </c>
      <c r="D2007" t="s">
        <v>5446</v>
      </c>
      <c r="G2007" t="s">
        <v>5447</v>
      </c>
      <c r="I2007" t="s">
        <v>5448</v>
      </c>
      <c r="J2007" t="s">
        <v>55</v>
      </c>
      <c r="L2007" t="s">
        <v>5408</v>
      </c>
      <c r="M2007" t="s">
        <v>5385</v>
      </c>
      <c r="N2007" t="s">
        <v>5447</v>
      </c>
      <c r="P2007" t="s">
        <v>136</v>
      </c>
      <c r="Q2007" t="s">
        <v>3794</v>
      </c>
      <c r="V2007" t="s">
        <v>3795</v>
      </c>
      <c r="AC2007" t="s">
        <v>40</v>
      </c>
      <c r="AD2007" t="s">
        <v>56</v>
      </c>
      <c r="AI2007">
        <f>VLOOKUP(I2007,Current!J:Q,2,0)</f>
        <v>2016</v>
      </c>
      <c r="AJ2007" t="s">
        <v>56</v>
      </c>
      <c r="AK2007">
        <v>2016</v>
      </c>
      <c r="AL2007">
        <f t="shared" si="31"/>
        <v>0</v>
      </c>
    </row>
    <row r="2008" spans="1:38" hidden="1" x14ac:dyDescent="0.25">
      <c r="A2008" s="1">
        <v>2001</v>
      </c>
      <c r="B2008">
        <v>2001</v>
      </c>
      <c r="C2008">
        <v>19</v>
      </c>
      <c r="D2008" t="s">
        <v>5458</v>
      </c>
      <c r="E2008" t="s">
        <v>4560</v>
      </c>
      <c r="G2008" t="s">
        <v>5459</v>
      </c>
      <c r="H2008" t="s">
        <v>331</v>
      </c>
      <c r="I2008" t="s">
        <v>5460</v>
      </c>
      <c r="J2008" t="s">
        <v>55</v>
      </c>
      <c r="L2008" t="s">
        <v>5408</v>
      </c>
      <c r="M2008" t="s">
        <v>5385</v>
      </c>
      <c r="N2008" t="s">
        <v>5459</v>
      </c>
      <c r="O2008" t="s">
        <v>331</v>
      </c>
      <c r="P2008" t="s">
        <v>79</v>
      </c>
      <c r="V2008" t="s">
        <v>80</v>
      </c>
      <c r="W2008" t="s">
        <v>331</v>
      </c>
      <c r="AC2008" t="s">
        <v>332</v>
      </c>
      <c r="AD2008" t="s">
        <v>53</v>
      </c>
      <c r="AE2008">
        <v>1925</v>
      </c>
      <c r="AF2008">
        <v>1973</v>
      </c>
      <c r="AI2008" t="e">
        <f>VLOOKUP(I2008,Current!J:Q,2,0)</f>
        <v>#N/A</v>
      </c>
      <c r="AK2008" t="s">
        <v>11775</v>
      </c>
      <c r="AL2008">
        <f t="shared" si="31"/>
        <v>0</v>
      </c>
    </row>
    <row r="2009" spans="1:38" hidden="1" x14ac:dyDescent="0.25">
      <c r="A2009" s="1">
        <v>1990</v>
      </c>
      <c r="B2009">
        <v>1990</v>
      </c>
      <c r="C2009">
        <v>8</v>
      </c>
      <c r="D2009" t="s">
        <v>5434</v>
      </c>
      <c r="E2009" t="s">
        <v>5435</v>
      </c>
      <c r="J2009" t="s">
        <v>1127</v>
      </c>
      <c r="L2009" t="s">
        <v>5408</v>
      </c>
      <c r="M2009" t="s">
        <v>5385</v>
      </c>
      <c r="V2009" t="s">
        <v>40</v>
      </c>
      <c r="AC2009" t="s">
        <v>40</v>
      </c>
      <c r="AD2009" t="s">
        <v>56</v>
      </c>
      <c r="AI2009" t="e">
        <f>VLOOKUP(I2009,Current!J:Q,2,0)</f>
        <v>#N/A</v>
      </c>
      <c r="AJ2009" t="s">
        <v>11871</v>
      </c>
      <c r="AK2009" t="s">
        <v>11775</v>
      </c>
      <c r="AL2009">
        <f t="shared" si="31"/>
        <v>2</v>
      </c>
    </row>
    <row r="2010" spans="1:38" hidden="1" x14ac:dyDescent="0.25">
      <c r="A2010" s="1">
        <v>2008</v>
      </c>
      <c r="B2010">
        <v>2008</v>
      </c>
      <c r="C2010">
        <v>0</v>
      </c>
      <c r="D2010" t="s">
        <v>5481</v>
      </c>
      <c r="G2010" t="s">
        <v>35</v>
      </c>
      <c r="H2010" t="s">
        <v>35</v>
      </c>
      <c r="J2010" t="s">
        <v>36</v>
      </c>
      <c r="L2010" t="s">
        <v>5482</v>
      </c>
      <c r="M2010" t="s">
        <v>5385</v>
      </c>
      <c r="N2010" t="s">
        <v>39</v>
      </c>
      <c r="O2010" t="s">
        <v>39</v>
      </c>
      <c r="V2010" t="s">
        <v>40</v>
      </c>
      <c r="AC2010" t="s">
        <v>40</v>
      </c>
      <c r="AD2010" t="s">
        <v>41</v>
      </c>
      <c r="AI2010" t="e">
        <f>VLOOKUP(I2010,Current!J:Q,2,0)</f>
        <v>#N/A</v>
      </c>
      <c r="AK2010" t="s">
        <v>11775</v>
      </c>
      <c r="AL2010">
        <f t="shared" ref="AL2010:AL2049" si="32">IF(AND(AD2010=$AJ$4,AJ2010&lt;&gt;$AJ$4,V2010&lt;&gt;$V$2),1,IF(AND(AD2010=$AJ$4,AJ2010&lt;&gt;$AJ$4,V2010=$V$2),2,0))</f>
        <v>0</v>
      </c>
    </row>
    <row r="2011" spans="1:38" hidden="1" x14ac:dyDescent="0.25">
      <c r="A2011" s="1">
        <v>2009</v>
      </c>
      <c r="B2011">
        <v>2009</v>
      </c>
      <c r="C2011">
        <v>1</v>
      </c>
      <c r="D2011" t="s">
        <v>5483</v>
      </c>
      <c r="G2011" t="s">
        <v>180</v>
      </c>
      <c r="H2011" t="s">
        <v>235</v>
      </c>
      <c r="J2011" t="s">
        <v>36</v>
      </c>
      <c r="L2011" t="s">
        <v>5482</v>
      </c>
      <c r="M2011" t="s">
        <v>5385</v>
      </c>
      <c r="N2011" t="s">
        <v>180</v>
      </c>
      <c r="O2011" t="s">
        <v>235</v>
      </c>
      <c r="P2011" t="s">
        <v>180</v>
      </c>
      <c r="V2011" t="s">
        <v>499</v>
      </c>
      <c r="W2011" t="s">
        <v>235</v>
      </c>
      <c r="AC2011" t="s">
        <v>238</v>
      </c>
      <c r="AD2011" t="s">
        <v>53</v>
      </c>
      <c r="AE2011">
        <v>1904</v>
      </c>
      <c r="AF2011">
        <v>1932</v>
      </c>
      <c r="AI2011" t="e">
        <f>VLOOKUP(I2011,Current!J:Q,2,0)</f>
        <v>#N/A</v>
      </c>
      <c r="AK2011" t="s">
        <v>11775</v>
      </c>
      <c r="AL2011">
        <f t="shared" si="32"/>
        <v>0</v>
      </c>
    </row>
    <row r="2012" spans="1:38" hidden="1" x14ac:dyDescent="0.25">
      <c r="A2012" s="1">
        <v>2010</v>
      </c>
      <c r="B2012">
        <v>2010</v>
      </c>
      <c r="C2012">
        <v>2</v>
      </c>
      <c r="D2012" t="s">
        <v>5484</v>
      </c>
      <c r="G2012" t="s">
        <v>5485</v>
      </c>
      <c r="H2012" t="s">
        <v>298</v>
      </c>
      <c r="I2012" t="s">
        <v>5486</v>
      </c>
      <c r="J2012" t="s">
        <v>36</v>
      </c>
      <c r="L2012" t="s">
        <v>5482</v>
      </c>
      <c r="M2012" t="s">
        <v>5385</v>
      </c>
      <c r="N2012" t="s">
        <v>5485</v>
      </c>
      <c r="O2012" t="s">
        <v>298</v>
      </c>
      <c r="P2012" t="s">
        <v>509</v>
      </c>
      <c r="Q2012" t="s">
        <v>362</v>
      </c>
      <c r="V2012" t="s">
        <v>363</v>
      </c>
      <c r="W2012" t="s">
        <v>298</v>
      </c>
      <c r="AC2012" t="s">
        <v>299</v>
      </c>
      <c r="AD2012" t="s">
        <v>53</v>
      </c>
      <c r="AE2012">
        <v>1883</v>
      </c>
      <c r="AF2012">
        <v>1910</v>
      </c>
      <c r="AI2012" t="e">
        <f>VLOOKUP(I2012,Current!J:Q,2,0)</f>
        <v>#N/A</v>
      </c>
      <c r="AK2012" t="s">
        <v>11775</v>
      </c>
      <c r="AL2012">
        <f t="shared" si="32"/>
        <v>0</v>
      </c>
    </row>
    <row r="2013" spans="1:38" hidden="1" x14ac:dyDescent="0.25">
      <c r="A2013" s="1">
        <v>2011</v>
      </c>
      <c r="B2013">
        <v>2011</v>
      </c>
      <c r="C2013">
        <v>3</v>
      </c>
      <c r="D2013" t="s">
        <v>5484</v>
      </c>
      <c r="G2013" t="s">
        <v>5487</v>
      </c>
      <c r="H2013" t="s">
        <v>5488</v>
      </c>
      <c r="I2013" t="s">
        <v>5486</v>
      </c>
      <c r="J2013" t="s">
        <v>55</v>
      </c>
      <c r="L2013" t="s">
        <v>5482</v>
      </c>
      <c r="M2013" t="s">
        <v>5385</v>
      </c>
      <c r="N2013" t="s">
        <v>5487</v>
      </c>
      <c r="O2013" t="s">
        <v>5488</v>
      </c>
      <c r="P2013" t="s">
        <v>229</v>
      </c>
      <c r="Q2013" t="s">
        <v>180</v>
      </c>
      <c r="V2013" t="s">
        <v>499</v>
      </c>
      <c r="W2013" t="s">
        <v>157</v>
      </c>
      <c r="X2013" t="s">
        <v>749</v>
      </c>
      <c r="AC2013" t="s">
        <v>750</v>
      </c>
      <c r="AD2013" t="s">
        <v>53</v>
      </c>
      <c r="AE2013">
        <v>1904</v>
      </c>
      <c r="AF2013">
        <v>2006</v>
      </c>
      <c r="AI2013" t="e">
        <f>VLOOKUP(I2013,Current!J:Q,2,0)</f>
        <v>#N/A</v>
      </c>
      <c r="AK2013" t="s">
        <v>11775</v>
      </c>
      <c r="AL2013">
        <f t="shared" si="32"/>
        <v>0</v>
      </c>
    </row>
    <row r="2014" spans="1:38" hidden="1" x14ac:dyDescent="0.25">
      <c r="A2014" s="1">
        <v>2012</v>
      </c>
      <c r="B2014">
        <v>2012</v>
      </c>
      <c r="C2014">
        <v>0</v>
      </c>
      <c r="D2014" t="s">
        <v>5489</v>
      </c>
      <c r="G2014" t="s">
        <v>5490</v>
      </c>
      <c r="I2014" t="s">
        <v>5491</v>
      </c>
      <c r="J2014" t="s">
        <v>5492</v>
      </c>
      <c r="L2014" t="s">
        <v>5493</v>
      </c>
      <c r="M2014" t="s">
        <v>5385</v>
      </c>
      <c r="N2014" t="s">
        <v>5490</v>
      </c>
      <c r="P2014" t="s">
        <v>275</v>
      </c>
      <c r="Q2014" t="s">
        <v>180</v>
      </c>
      <c r="V2014" t="s">
        <v>499</v>
      </c>
      <c r="AC2014" t="s">
        <v>40</v>
      </c>
      <c r="AD2014" t="s">
        <v>56</v>
      </c>
      <c r="AI2014">
        <f>VLOOKUP(I2014,Current!J:Q,2,0)</f>
        <v>1904</v>
      </c>
      <c r="AJ2014" t="s">
        <v>56</v>
      </c>
      <c r="AK2014">
        <v>1904</v>
      </c>
      <c r="AL2014">
        <f t="shared" si="32"/>
        <v>0</v>
      </c>
    </row>
    <row r="2015" spans="1:38" hidden="1" x14ac:dyDescent="0.25">
      <c r="A2015" s="1">
        <v>2013</v>
      </c>
      <c r="B2015">
        <v>2013</v>
      </c>
      <c r="C2015">
        <v>1</v>
      </c>
      <c r="D2015" t="s">
        <v>5494</v>
      </c>
      <c r="G2015" t="s">
        <v>5495</v>
      </c>
      <c r="I2015" t="s">
        <v>5496</v>
      </c>
      <c r="J2015" t="s">
        <v>5492</v>
      </c>
      <c r="L2015" t="s">
        <v>5493</v>
      </c>
      <c r="M2015" t="s">
        <v>5385</v>
      </c>
      <c r="N2015" t="s">
        <v>5495</v>
      </c>
      <c r="P2015" t="s">
        <v>179</v>
      </c>
      <c r="Q2015" t="s">
        <v>403</v>
      </c>
      <c r="V2015" t="s">
        <v>404</v>
      </c>
      <c r="AC2015" t="s">
        <v>40</v>
      </c>
      <c r="AD2015" t="s">
        <v>56</v>
      </c>
      <c r="AI2015">
        <f>VLOOKUP(I2015,Current!J:Q,2,0)</f>
        <v>1988</v>
      </c>
      <c r="AJ2015" t="s">
        <v>56</v>
      </c>
      <c r="AK2015">
        <v>1988</v>
      </c>
      <c r="AL2015">
        <f t="shared" si="32"/>
        <v>0</v>
      </c>
    </row>
    <row r="2016" spans="1:38" hidden="1" x14ac:dyDescent="0.25">
      <c r="A2016" s="1">
        <v>2014</v>
      </c>
      <c r="B2016">
        <v>2014</v>
      </c>
      <c r="C2016">
        <v>0</v>
      </c>
      <c r="D2016" t="s">
        <v>5497</v>
      </c>
      <c r="E2016" t="s">
        <v>5498</v>
      </c>
      <c r="G2016" t="s">
        <v>5499</v>
      </c>
      <c r="H2016" t="s">
        <v>5500</v>
      </c>
      <c r="J2016" t="s">
        <v>55</v>
      </c>
      <c r="L2016" t="s">
        <v>5501</v>
      </c>
      <c r="M2016" t="s">
        <v>5385</v>
      </c>
      <c r="N2016" t="s">
        <v>5499</v>
      </c>
      <c r="O2016" t="s">
        <v>5500</v>
      </c>
      <c r="P2016" t="s">
        <v>102</v>
      </c>
      <c r="Q2016" t="s">
        <v>51</v>
      </c>
      <c r="V2016" t="s">
        <v>52</v>
      </c>
      <c r="W2016" t="s">
        <v>575</v>
      </c>
      <c r="X2016" t="s">
        <v>89</v>
      </c>
      <c r="AC2016" t="s">
        <v>90</v>
      </c>
      <c r="AD2016" t="s">
        <v>53</v>
      </c>
      <c r="AE2016">
        <v>1895</v>
      </c>
      <c r="AF2016">
        <v>1953</v>
      </c>
      <c r="AI2016" t="e">
        <f>VLOOKUP(I2016,Current!J:Q,2,0)</f>
        <v>#N/A</v>
      </c>
      <c r="AK2016" t="s">
        <v>11775</v>
      </c>
      <c r="AL2016">
        <f t="shared" si="32"/>
        <v>0</v>
      </c>
    </row>
    <row r="2017" spans="1:38" hidden="1" x14ac:dyDescent="0.25">
      <c r="A2017" s="1">
        <v>2015</v>
      </c>
      <c r="B2017">
        <v>2015</v>
      </c>
      <c r="C2017">
        <v>1</v>
      </c>
      <c r="D2017" t="s">
        <v>5502</v>
      </c>
      <c r="E2017" t="s">
        <v>5503</v>
      </c>
      <c r="G2017" t="s">
        <v>5504</v>
      </c>
      <c r="H2017" t="s">
        <v>5505</v>
      </c>
      <c r="J2017" t="s">
        <v>55</v>
      </c>
      <c r="L2017" t="s">
        <v>5501</v>
      </c>
      <c r="M2017" t="s">
        <v>5385</v>
      </c>
      <c r="N2017" t="s">
        <v>5504</v>
      </c>
      <c r="O2017" t="s">
        <v>5506</v>
      </c>
      <c r="P2017" t="s">
        <v>93</v>
      </c>
      <c r="Q2017" t="s">
        <v>211</v>
      </c>
      <c r="V2017" t="s">
        <v>212</v>
      </c>
      <c r="W2017" t="s">
        <v>308</v>
      </c>
      <c r="AC2017" t="s">
        <v>309</v>
      </c>
      <c r="AD2017" t="s">
        <v>53</v>
      </c>
      <c r="AE2017">
        <v>1908</v>
      </c>
      <c r="AF2017">
        <v>1963</v>
      </c>
      <c r="AI2017" t="e">
        <f>VLOOKUP(I2017,Current!J:Q,2,0)</f>
        <v>#N/A</v>
      </c>
      <c r="AK2017" t="s">
        <v>11775</v>
      </c>
      <c r="AL2017">
        <f t="shared" si="32"/>
        <v>0</v>
      </c>
    </row>
    <row r="2018" spans="1:38" hidden="1" x14ac:dyDescent="0.25">
      <c r="A2018" s="1">
        <v>2016</v>
      </c>
      <c r="B2018">
        <v>2016</v>
      </c>
      <c r="C2018">
        <v>2</v>
      </c>
      <c r="D2018" t="s">
        <v>5507</v>
      </c>
      <c r="E2018" t="s">
        <v>5508</v>
      </c>
      <c r="G2018" t="s">
        <v>5509</v>
      </c>
      <c r="H2018" t="s">
        <v>5510</v>
      </c>
      <c r="J2018" t="s">
        <v>55</v>
      </c>
      <c r="L2018" t="s">
        <v>5501</v>
      </c>
      <c r="M2018" t="s">
        <v>5385</v>
      </c>
      <c r="N2018" t="s">
        <v>5509</v>
      </c>
      <c r="O2018" t="s">
        <v>5510</v>
      </c>
      <c r="P2018" t="s">
        <v>348</v>
      </c>
      <c r="V2018" t="s">
        <v>349</v>
      </c>
      <c r="W2018" t="s">
        <v>143</v>
      </c>
      <c r="X2018" t="s">
        <v>566</v>
      </c>
      <c r="AC2018" t="s">
        <v>567</v>
      </c>
      <c r="AD2018" t="s">
        <v>53</v>
      </c>
      <c r="AE2018">
        <v>1907</v>
      </c>
      <c r="AF2018">
        <v>1933</v>
      </c>
      <c r="AI2018" t="e">
        <f>VLOOKUP(I2018,Current!J:Q,2,0)</f>
        <v>#N/A</v>
      </c>
      <c r="AK2018" t="s">
        <v>11775</v>
      </c>
      <c r="AL2018">
        <f t="shared" si="32"/>
        <v>0</v>
      </c>
    </row>
    <row r="2019" spans="1:38" hidden="1" x14ac:dyDescent="0.25">
      <c r="A2019" s="1">
        <v>2017</v>
      </c>
      <c r="B2019">
        <v>2017</v>
      </c>
      <c r="C2019">
        <v>3</v>
      </c>
      <c r="D2019" t="s">
        <v>5511</v>
      </c>
      <c r="E2019" t="s">
        <v>5512</v>
      </c>
      <c r="G2019" t="s">
        <v>11777</v>
      </c>
      <c r="H2019" t="s">
        <v>35</v>
      </c>
      <c r="I2019" t="s">
        <v>5514</v>
      </c>
      <c r="J2019" t="s">
        <v>36</v>
      </c>
      <c r="L2019" t="s">
        <v>5501</v>
      </c>
      <c r="M2019" t="s">
        <v>5385</v>
      </c>
      <c r="N2019" t="s">
        <v>5513</v>
      </c>
      <c r="O2019" t="s">
        <v>39</v>
      </c>
      <c r="P2019" t="s">
        <v>493</v>
      </c>
      <c r="V2019" t="s">
        <v>495</v>
      </c>
      <c r="AC2019" t="s">
        <v>40</v>
      </c>
      <c r="AD2019" t="s">
        <v>61</v>
      </c>
      <c r="AI2019">
        <f>VLOOKUP(I2019,Current!J:Q,2,0)</f>
        <v>1902</v>
      </c>
      <c r="AL2019">
        <f t="shared" si="32"/>
        <v>0</v>
      </c>
    </row>
    <row r="2020" spans="1:38" hidden="1" x14ac:dyDescent="0.25">
      <c r="A2020" s="1">
        <v>2018</v>
      </c>
      <c r="B2020">
        <v>2018</v>
      </c>
      <c r="C2020">
        <v>4</v>
      </c>
      <c r="D2020" t="s">
        <v>5511</v>
      </c>
      <c r="E2020" t="s">
        <v>4560</v>
      </c>
      <c r="G2020" t="s">
        <v>5515</v>
      </c>
      <c r="I2020" t="s">
        <v>5514</v>
      </c>
      <c r="J2020" t="s">
        <v>55</v>
      </c>
      <c r="L2020" t="s">
        <v>5501</v>
      </c>
      <c r="M2020" t="s">
        <v>5385</v>
      </c>
      <c r="N2020" t="s">
        <v>5515</v>
      </c>
      <c r="P2020" t="s">
        <v>244</v>
      </c>
      <c r="Q2020" t="s">
        <v>276</v>
      </c>
      <c r="V2020" t="s">
        <v>277</v>
      </c>
      <c r="AC2020" t="s">
        <v>40</v>
      </c>
      <c r="AD2020" t="s">
        <v>56</v>
      </c>
      <c r="AI2020">
        <f>VLOOKUP(I2020,Current!J:Q,2,0)</f>
        <v>1902</v>
      </c>
      <c r="AJ2020" t="s">
        <v>56</v>
      </c>
      <c r="AK2020">
        <v>1902</v>
      </c>
      <c r="AL2020">
        <f t="shared" si="32"/>
        <v>0</v>
      </c>
    </row>
    <row r="2021" spans="1:38" hidden="1" x14ac:dyDescent="0.25">
      <c r="A2021" s="1">
        <v>2019</v>
      </c>
      <c r="B2021">
        <v>2019</v>
      </c>
      <c r="C2021">
        <v>5</v>
      </c>
      <c r="D2021" t="s">
        <v>5516</v>
      </c>
      <c r="G2021" t="s">
        <v>5517</v>
      </c>
      <c r="H2021" t="s">
        <v>5518</v>
      </c>
      <c r="J2021" t="s">
        <v>36</v>
      </c>
      <c r="L2021" t="s">
        <v>5501</v>
      </c>
      <c r="M2021" t="s">
        <v>5385</v>
      </c>
      <c r="N2021" t="s">
        <v>5517</v>
      </c>
      <c r="O2021" t="s">
        <v>5518</v>
      </c>
      <c r="P2021" t="s">
        <v>631</v>
      </c>
      <c r="Q2021" t="s">
        <v>461</v>
      </c>
      <c r="V2021" t="s">
        <v>462</v>
      </c>
      <c r="W2021" t="s">
        <v>109</v>
      </c>
      <c r="X2021" t="s">
        <v>211</v>
      </c>
      <c r="AC2021" t="s">
        <v>212</v>
      </c>
      <c r="AD2021" t="s">
        <v>53</v>
      </c>
      <c r="AE2021">
        <v>1874</v>
      </c>
      <c r="AF2021">
        <v>1908</v>
      </c>
      <c r="AI2021" t="e">
        <f>VLOOKUP(I2021,Current!J:Q,2,0)</f>
        <v>#N/A</v>
      </c>
      <c r="AK2021" t="s">
        <v>11775</v>
      </c>
      <c r="AL2021">
        <f t="shared" si="32"/>
        <v>0</v>
      </c>
    </row>
    <row r="2022" spans="1:38" hidden="1" x14ac:dyDescent="0.25">
      <c r="A2022" s="1">
        <v>2020</v>
      </c>
      <c r="B2022">
        <v>2020</v>
      </c>
      <c r="C2022">
        <v>6</v>
      </c>
      <c r="D2022" t="s">
        <v>5516</v>
      </c>
      <c r="E2022" t="s">
        <v>5519</v>
      </c>
      <c r="G2022" t="s">
        <v>5520</v>
      </c>
      <c r="H2022" t="s">
        <v>5521</v>
      </c>
      <c r="J2022" t="s">
        <v>55</v>
      </c>
      <c r="L2022" t="s">
        <v>5501</v>
      </c>
      <c r="M2022" t="s">
        <v>5385</v>
      </c>
      <c r="N2022" t="s">
        <v>5520</v>
      </c>
      <c r="O2022" t="s">
        <v>5521</v>
      </c>
      <c r="P2022" t="s">
        <v>102</v>
      </c>
      <c r="Q2022" t="s">
        <v>348</v>
      </c>
      <c r="V2022" t="s">
        <v>349</v>
      </c>
      <c r="W2022" t="s">
        <v>269</v>
      </c>
      <c r="X2022" t="s">
        <v>213</v>
      </c>
      <c r="AC2022" t="s">
        <v>214</v>
      </c>
      <c r="AD2022" t="s">
        <v>53</v>
      </c>
      <c r="AE2022">
        <v>1907</v>
      </c>
      <c r="AF2022">
        <v>1964</v>
      </c>
      <c r="AI2022" t="e">
        <f>VLOOKUP(I2022,Current!J:Q,2,0)</f>
        <v>#N/A</v>
      </c>
      <c r="AK2022" t="s">
        <v>11775</v>
      </c>
      <c r="AL2022">
        <f t="shared" si="32"/>
        <v>0</v>
      </c>
    </row>
    <row r="2023" spans="1:38" hidden="1" x14ac:dyDescent="0.25">
      <c r="A2023" s="1">
        <v>2021</v>
      </c>
      <c r="B2023">
        <v>2021</v>
      </c>
      <c r="C2023">
        <v>0</v>
      </c>
      <c r="D2023" t="s">
        <v>5522</v>
      </c>
      <c r="G2023" t="s">
        <v>429</v>
      </c>
      <c r="H2023" t="s">
        <v>493</v>
      </c>
      <c r="I2023" t="s">
        <v>5523</v>
      </c>
      <c r="J2023" t="s">
        <v>36</v>
      </c>
      <c r="L2023" t="s">
        <v>5524</v>
      </c>
      <c r="M2023" t="s">
        <v>5385</v>
      </c>
      <c r="N2023" t="s">
        <v>429</v>
      </c>
      <c r="O2023" t="s">
        <v>493</v>
      </c>
      <c r="P2023" t="s">
        <v>429</v>
      </c>
      <c r="V2023" t="s">
        <v>430</v>
      </c>
      <c r="W2023" t="s">
        <v>493</v>
      </c>
      <c r="AC2023" t="s">
        <v>495</v>
      </c>
      <c r="AD2023" t="s">
        <v>53</v>
      </c>
      <c r="AE2023">
        <v>1869</v>
      </c>
      <c r="AF2023">
        <v>1881</v>
      </c>
      <c r="AI2023" t="e">
        <f>VLOOKUP(I2023,Current!J:Q,2,0)</f>
        <v>#N/A</v>
      </c>
      <c r="AK2023" t="s">
        <v>11775</v>
      </c>
      <c r="AL2023">
        <f t="shared" si="32"/>
        <v>0</v>
      </c>
    </row>
    <row r="2024" spans="1:38" hidden="1" x14ac:dyDescent="0.25">
      <c r="A2024" s="1">
        <v>2022</v>
      </c>
      <c r="B2024">
        <v>2022</v>
      </c>
      <c r="C2024">
        <v>1</v>
      </c>
      <c r="D2024" t="s">
        <v>5522</v>
      </c>
      <c r="G2024" t="s">
        <v>493</v>
      </c>
      <c r="H2024" t="s">
        <v>394</v>
      </c>
      <c r="I2024" t="s">
        <v>5523</v>
      </c>
      <c r="J2024" t="s">
        <v>83</v>
      </c>
      <c r="L2024" t="s">
        <v>5524</v>
      </c>
      <c r="M2024" t="s">
        <v>5385</v>
      </c>
      <c r="N2024" t="s">
        <v>493</v>
      </c>
      <c r="O2024" t="s">
        <v>394</v>
      </c>
      <c r="P2024" t="s">
        <v>493</v>
      </c>
      <c r="V2024" t="s">
        <v>495</v>
      </c>
      <c r="W2024" t="s">
        <v>394</v>
      </c>
      <c r="AC2024" t="s">
        <v>396</v>
      </c>
      <c r="AD2024" t="s">
        <v>53</v>
      </c>
      <c r="AE2024">
        <v>1881</v>
      </c>
      <c r="AF2024">
        <v>1920</v>
      </c>
      <c r="AI2024" t="e">
        <f>VLOOKUP(I2024,Current!J:Q,2,0)</f>
        <v>#N/A</v>
      </c>
      <c r="AK2024" t="s">
        <v>11775</v>
      </c>
      <c r="AL2024">
        <f t="shared" si="32"/>
        <v>0</v>
      </c>
    </row>
    <row r="2025" spans="1:38" hidden="1" x14ac:dyDescent="0.25">
      <c r="A2025" s="1">
        <v>2023</v>
      </c>
      <c r="B2025">
        <v>2023</v>
      </c>
      <c r="C2025">
        <v>2</v>
      </c>
      <c r="D2025" t="s">
        <v>5522</v>
      </c>
      <c r="E2025" t="s">
        <v>4560</v>
      </c>
      <c r="G2025" t="s">
        <v>1044</v>
      </c>
      <c r="H2025" t="s">
        <v>1477</v>
      </c>
      <c r="I2025" t="s">
        <v>5523</v>
      </c>
      <c r="J2025" t="s">
        <v>55</v>
      </c>
      <c r="L2025" t="s">
        <v>5524</v>
      </c>
      <c r="M2025" t="s">
        <v>5385</v>
      </c>
      <c r="N2025" t="s">
        <v>1044</v>
      </c>
      <c r="O2025" t="s">
        <v>1477</v>
      </c>
      <c r="P2025" t="s">
        <v>216</v>
      </c>
      <c r="Q2025" t="s">
        <v>151</v>
      </c>
      <c r="V2025" t="s">
        <v>152</v>
      </c>
      <c r="W2025" t="s">
        <v>1477</v>
      </c>
      <c r="AC2025" t="s">
        <v>1478</v>
      </c>
      <c r="AD2025" t="s">
        <v>53</v>
      </c>
      <c r="AE2025">
        <v>1899</v>
      </c>
      <c r="AF2025">
        <v>1962</v>
      </c>
      <c r="AI2025" t="e">
        <f>VLOOKUP(I2025,Current!J:Q,2,0)</f>
        <v>#N/A</v>
      </c>
      <c r="AK2025" t="s">
        <v>11775</v>
      </c>
      <c r="AL2025">
        <f t="shared" si="32"/>
        <v>0</v>
      </c>
    </row>
    <row r="2026" spans="1:38" hidden="1" x14ac:dyDescent="0.25">
      <c r="A2026" s="1">
        <v>2024</v>
      </c>
      <c r="B2026">
        <v>2024</v>
      </c>
      <c r="C2026">
        <v>3</v>
      </c>
      <c r="D2026" t="s">
        <v>5525</v>
      </c>
      <c r="G2026" t="s">
        <v>443</v>
      </c>
      <c r="H2026" t="s">
        <v>994</v>
      </c>
      <c r="I2026" t="s">
        <v>5526</v>
      </c>
      <c r="J2026" t="s">
        <v>83</v>
      </c>
      <c r="L2026" t="s">
        <v>5524</v>
      </c>
      <c r="M2026" t="s">
        <v>5385</v>
      </c>
      <c r="N2026" t="s">
        <v>443</v>
      </c>
      <c r="O2026" t="s">
        <v>994</v>
      </c>
      <c r="P2026" t="s">
        <v>443</v>
      </c>
      <c r="V2026" t="s">
        <v>638</v>
      </c>
      <c r="W2026" t="s">
        <v>994</v>
      </c>
      <c r="AC2026" t="s">
        <v>995</v>
      </c>
      <c r="AD2026" t="s">
        <v>53</v>
      </c>
      <c r="AE2026">
        <v>1890</v>
      </c>
      <c r="AF2026">
        <v>1978</v>
      </c>
      <c r="AI2026" t="e">
        <f>VLOOKUP(I2026,Current!J:Q,2,0)</f>
        <v>#N/A</v>
      </c>
      <c r="AK2026" t="s">
        <v>11775</v>
      </c>
      <c r="AL2026">
        <f t="shared" si="32"/>
        <v>0</v>
      </c>
    </row>
    <row r="2027" spans="1:38" hidden="1" x14ac:dyDescent="0.25">
      <c r="A2027" s="1">
        <v>2025</v>
      </c>
      <c r="B2027">
        <v>2025</v>
      </c>
      <c r="C2027">
        <v>4</v>
      </c>
      <c r="D2027" t="s">
        <v>5525</v>
      </c>
      <c r="E2027" t="s">
        <v>4560</v>
      </c>
      <c r="G2027" t="s">
        <v>5527</v>
      </c>
      <c r="H2027" t="s">
        <v>5528</v>
      </c>
      <c r="I2027" t="s">
        <v>5526</v>
      </c>
      <c r="J2027" t="s">
        <v>55</v>
      </c>
      <c r="L2027" t="s">
        <v>5524</v>
      </c>
      <c r="M2027" t="s">
        <v>5385</v>
      </c>
      <c r="N2027" t="s">
        <v>5527</v>
      </c>
      <c r="O2027" t="s">
        <v>5528</v>
      </c>
      <c r="P2027" t="s">
        <v>244</v>
      </c>
      <c r="Q2027" t="s">
        <v>966</v>
      </c>
      <c r="V2027" t="s">
        <v>967</v>
      </c>
      <c r="W2027" t="s">
        <v>530</v>
      </c>
      <c r="AC2027" t="s">
        <v>531</v>
      </c>
      <c r="AD2027" t="s">
        <v>53</v>
      </c>
      <c r="AE2027">
        <v>1923</v>
      </c>
      <c r="AF2027">
        <v>1968</v>
      </c>
      <c r="AI2027" t="e">
        <f>VLOOKUP(I2027,Current!J:Q,2,0)</f>
        <v>#N/A</v>
      </c>
      <c r="AK2027" t="s">
        <v>11775</v>
      </c>
      <c r="AL2027">
        <f t="shared" si="32"/>
        <v>0</v>
      </c>
    </row>
    <row r="2028" spans="1:38" hidden="1" x14ac:dyDescent="0.25">
      <c r="A2028" s="1">
        <v>2026</v>
      </c>
      <c r="B2028">
        <v>2026</v>
      </c>
      <c r="C2028">
        <v>5</v>
      </c>
      <c r="D2028" t="s">
        <v>5529</v>
      </c>
      <c r="G2028" t="s">
        <v>158</v>
      </c>
      <c r="H2028" t="s">
        <v>337</v>
      </c>
      <c r="I2028" t="s">
        <v>5530</v>
      </c>
      <c r="J2028" t="s">
        <v>83</v>
      </c>
      <c r="L2028" t="s">
        <v>5524</v>
      </c>
      <c r="M2028" t="s">
        <v>5385</v>
      </c>
      <c r="N2028" t="s">
        <v>158</v>
      </c>
      <c r="O2028" t="s">
        <v>337</v>
      </c>
      <c r="P2028" t="s">
        <v>158</v>
      </c>
      <c r="V2028" t="s">
        <v>1194</v>
      </c>
      <c r="W2028" t="s">
        <v>337</v>
      </c>
      <c r="AC2028" t="s">
        <v>338</v>
      </c>
      <c r="AD2028" t="s">
        <v>53</v>
      </c>
      <c r="AE2028">
        <v>1882</v>
      </c>
      <c r="AF2028">
        <v>1940</v>
      </c>
      <c r="AI2028" t="e">
        <f>VLOOKUP(I2028,Current!J:Q,2,0)</f>
        <v>#N/A</v>
      </c>
      <c r="AK2028" t="s">
        <v>11775</v>
      </c>
      <c r="AL2028">
        <f t="shared" si="32"/>
        <v>0</v>
      </c>
    </row>
    <row r="2029" spans="1:38" hidden="1" x14ac:dyDescent="0.25">
      <c r="A2029" s="1">
        <v>2027</v>
      </c>
      <c r="B2029">
        <v>2027</v>
      </c>
      <c r="C2029">
        <v>0</v>
      </c>
      <c r="D2029" t="s">
        <v>5531</v>
      </c>
      <c r="G2029" t="s">
        <v>1374</v>
      </c>
      <c r="H2029" t="s">
        <v>884</v>
      </c>
      <c r="J2029" t="s">
        <v>36</v>
      </c>
      <c r="L2029" t="s">
        <v>5532</v>
      </c>
      <c r="M2029" t="s">
        <v>5385</v>
      </c>
      <c r="N2029" t="s">
        <v>1374</v>
      </c>
      <c r="O2029" t="s">
        <v>884</v>
      </c>
      <c r="P2029" t="s">
        <v>1374</v>
      </c>
      <c r="V2029" t="s">
        <v>1375</v>
      </c>
      <c r="W2029" t="s">
        <v>884</v>
      </c>
      <c r="AC2029" t="s">
        <v>885</v>
      </c>
      <c r="AD2029" t="s">
        <v>53</v>
      </c>
      <c r="AE2029">
        <v>1889</v>
      </c>
      <c r="AF2029">
        <v>1930</v>
      </c>
      <c r="AI2029" t="e">
        <f>VLOOKUP(I2029,Current!J:Q,2,0)</f>
        <v>#N/A</v>
      </c>
      <c r="AK2029" t="s">
        <v>11775</v>
      </c>
      <c r="AL2029">
        <f t="shared" si="32"/>
        <v>0</v>
      </c>
    </row>
    <row r="2030" spans="1:38" hidden="1" x14ac:dyDescent="0.25">
      <c r="A2030" s="1">
        <v>2028</v>
      </c>
      <c r="B2030">
        <v>2028</v>
      </c>
      <c r="C2030">
        <v>1</v>
      </c>
      <c r="D2030" t="s">
        <v>5533</v>
      </c>
      <c r="E2030" t="s">
        <v>5534</v>
      </c>
      <c r="J2030" t="s">
        <v>1127</v>
      </c>
      <c r="L2030" t="s">
        <v>5532</v>
      </c>
      <c r="M2030" t="s">
        <v>5385</v>
      </c>
      <c r="V2030" t="s">
        <v>40</v>
      </c>
      <c r="AC2030" t="s">
        <v>40</v>
      </c>
      <c r="AD2030" t="s">
        <v>56</v>
      </c>
      <c r="AI2030" t="e">
        <f>VLOOKUP(I2030,Current!J:Q,2,0)</f>
        <v>#N/A</v>
      </c>
      <c r="AJ2030" t="s">
        <v>11825</v>
      </c>
      <c r="AK2030" t="s">
        <v>11775</v>
      </c>
      <c r="AL2030">
        <f t="shared" si="32"/>
        <v>2</v>
      </c>
    </row>
    <row r="2031" spans="1:38" hidden="1" x14ac:dyDescent="0.25">
      <c r="A2031" s="1">
        <v>2029</v>
      </c>
      <c r="B2031">
        <v>2029</v>
      </c>
      <c r="C2031">
        <v>0</v>
      </c>
      <c r="D2031" t="s">
        <v>5535</v>
      </c>
      <c r="E2031" t="s">
        <v>4560</v>
      </c>
      <c r="G2031" t="s">
        <v>524</v>
      </c>
      <c r="H2031" t="s">
        <v>5536</v>
      </c>
      <c r="J2031" t="s">
        <v>36</v>
      </c>
      <c r="L2031" t="s">
        <v>5537</v>
      </c>
      <c r="M2031" t="s">
        <v>5385</v>
      </c>
      <c r="N2031" t="s">
        <v>524</v>
      </c>
      <c r="O2031" t="s">
        <v>5538</v>
      </c>
      <c r="P2031" t="s">
        <v>524</v>
      </c>
      <c r="V2031" t="s">
        <v>525</v>
      </c>
      <c r="W2031" t="s">
        <v>5539</v>
      </c>
      <c r="AC2031" t="s">
        <v>5540</v>
      </c>
      <c r="AD2031" t="s">
        <v>96</v>
      </c>
      <c r="AI2031" t="e">
        <f>VLOOKUP(I2031,Current!J:Q,2,0)</f>
        <v>#N/A</v>
      </c>
      <c r="AK2031" t="s">
        <v>11775</v>
      </c>
      <c r="AL2031">
        <f t="shared" si="32"/>
        <v>0</v>
      </c>
    </row>
    <row r="2032" spans="1:38" hidden="1" x14ac:dyDescent="0.25">
      <c r="A2032" s="1">
        <v>2030</v>
      </c>
      <c r="B2032">
        <v>2030</v>
      </c>
      <c r="C2032">
        <v>1</v>
      </c>
      <c r="D2032" t="s">
        <v>5541</v>
      </c>
      <c r="E2032" t="s">
        <v>4560</v>
      </c>
      <c r="G2032" t="s">
        <v>524</v>
      </c>
      <c r="H2032" t="s">
        <v>5536</v>
      </c>
      <c r="J2032" t="s">
        <v>36</v>
      </c>
      <c r="L2032" t="s">
        <v>5537</v>
      </c>
      <c r="M2032" t="s">
        <v>5385</v>
      </c>
      <c r="N2032" t="s">
        <v>524</v>
      </c>
      <c r="O2032" t="s">
        <v>5538</v>
      </c>
      <c r="P2032" t="s">
        <v>524</v>
      </c>
      <c r="V2032" t="s">
        <v>525</v>
      </c>
      <c r="W2032" t="s">
        <v>5539</v>
      </c>
      <c r="AC2032" t="s">
        <v>5540</v>
      </c>
      <c r="AD2032" t="s">
        <v>96</v>
      </c>
      <c r="AI2032" t="e">
        <f>VLOOKUP(I2032,Current!J:Q,2,0)</f>
        <v>#N/A</v>
      </c>
      <c r="AK2032" t="s">
        <v>11775</v>
      </c>
      <c r="AL2032">
        <f t="shared" si="32"/>
        <v>0</v>
      </c>
    </row>
    <row r="2033" spans="1:38" hidden="1" x14ac:dyDescent="0.25">
      <c r="A2033" s="1">
        <v>2031</v>
      </c>
      <c r="B2033">
        <v>2031</v>
      </c>
      <c r="C2033">
        <v>2</v>
      </c>
      <c r="D2033" t="s">
        <v>5542</v>
      </c>
      <c r="E2033" t="s">
        <v>4560</v>
      </c>
      <c r="G2033" t="s">
        <v>536</v>
      </c>
      <c r="H2033" t="s">
        <v>5536</v>
      </c>
      <c r="J2033" t="s">
        <v>5543</v>
      </c>
      <c r="L2033" t="s">
        <v>5537</v>
      </c>
      <c r="M2033" t="s">
        <v>5385</v>
      </c>
      <c r="N2033" t="s">
        <v>536</v>
      </c>
      <c r="O2033" t="s">
        <v>5538</v>
      </c>
      <c r="P2033" t="s">
        <v>536</v>
      </c>
      <c r="V2033" t="s">
        <v>537</v>
      </c>
      <c r="W2033" t="s">
        <v>5539</v>
      </c>
      <c r="AC2033" t="s">
        <v>5540</v>
      </c>
      <c r="AD2033" t="s">
        <v>96</v>
      </c>
      <c r="AI2033" t="e">
        <f>VLOOKUP(I2033,Current!J:Q,2,0)</f>
        <v>#N/A</v>
      </c>
      <c r="AK2033" t="s">
        <v>11775</v>
      </c>
      <c r="AL2033">
        <f t="shared" si="32"/>
        <v>0</v>
      </c>
    </row>
    <row r="2034" spans="1:38" hidden="1" x14ac:dyDescent="0.25">
      <c r="A2034" s="1">
        <v>2032</v>
      </c>
      <c r="B2034">
        <v>2032</v>
      </c>
      <c r="C2034">
        <v>0</v>
      </c>
      <c r="D2034" t="s">
        <v>5544</v>
      </c>
      <c r="G2034" t="s">
        <v>765</v>
      </c>
      <c r="I2034" t="s">
        <v>5545</v>
      </c>
      <c r="J2034" t="s">
        <v>55</v>
      </c>
      <c r="L2034" t="s">
        <v>5546</v>
      </c>
      <c r="M2034" t="s">
        <v>5385</v>
      </c>
      <c r="N2034" t="s">
        <v>765</v>
      </c>
      <c r="P2034" t="s">
        <v>765</v>
      </c>
      <c r="V2034" t="s">
        <v>766</v>
      </c>
      <c r="AC2034" t="s">
        <v>40</v>
      </c>
      <c r="AD2034" t="s">
        <v>56</v>
      </c>
      <c r="AI2034">
        <f>VLOOKUP(I2034,Current!J:Q,2,0)</f>
        <v>2011</v>
      </c>
      <c r="AJ2034" t="s">
        <v>56</v>
      </c>
      <c r="AK2034">
        <v>2011</v>
      </c>
      <c r="AL2034">
        <f t="shared" si="32"/>
        <v>0</v>
      </c>
    </row>
    <row r="2035" spans="1:38" hidden="1" x14ac:dyDescent="0.25">
      <c r="A2035" s="1">
        <v>2033</v>
      </c>
      <c r="B2035">
        <v>2033</v>
      </c>
      <c r="C2035">
        <v>1</v>
      </c>
      <c r="D2035" t="s">
        <v>5547</v>
      </c>
      <c r="E2035" t="s">
        <v>5548</v>
      </c>
      <c r="G2035" t="s">
        <v>2238</v>
      </c>
      <c r="I2035" t="s">
        <v>5549</v>
      </c>
      <c r="J2035" t="s">
        <v>55</v>
      </c>
      <c r="L2035" t="s">
        <v>5546</v>
      </c>
      <c r="M2035" t="s">
        <v>5385</v>
      </c>
      <c r="N2035" t="s">
        <v>2238</v>
      </c>
      <c r="P2035" t="s">
        <v>2238</v>
      </c>
      <c r="V2035" t="s">
        <v>2239</v>
      </c>
      <c r="AC2035" t="s">
        <v>40</v>
      </c>
      <c r="AD2035" t="s">
        <v>56</v>
      </c>
      <c r="AI2035">
        <f>VLOOKUP(I2035,Current!J:Q,2,0)</f>
        <v>2023</v>
      </c>
      <c r="AJ2035" t="s">
        <v>56</v>
      </c>
      <c r="AK2035">
        <v>2023</v>
      </c>
      <c r="AL2035">
        <f t="shared" si="32"/>
        <v>0</v>
      </c>
    </row>
    <row r="2036" spans="1:38" hidden="1" x14ac:dyDescent="0.25">
      <c r="A2036" s="1">
        <v>2034</v>
      </c>
      <c r="B2036">
        <v>2034</v>
      </c>
      <c r="C2036">
        <v>0</v>
      </c>
      <c r="D2036" t="s">
        <v>5550</v>
      </c>
      <c r="E2036" t="s">
        <v>5551</v>
      </c>
      <c r="G2036" t="s">
        <v>5552</v>
      </c>
      <c r="H2036" t="s">
        <v>5553</v>
      </c>
      <c r="I2036" t="s">
        <v>5554</v>
      </c>
      <c r="J2036" t="s">
        <v>55</v>
      </c>
      <c r="L2036" t="s">
        <v>5555</v>
      </c>
      <c r="M2036" t="s">
        <v>5385</v>
      </c>
      <c r="N2036" t="s">
        <v>5552</v>
      </c>
      <c r="O2036" t="s">
        <v>5553</v>
      </c>
      <c r="P2036" t="s">
        <v>48</v>
      </c>
      <c r="Q2036" t="s">
        <v>598</v>
      </c>
      <c r="V2036" t="s">
        <v>599</v>
      </c>
      <c r="W2036" t="s">
        <v>269</v>
      </c>
      <c r="X2036" t="s">
        <v>2342</v>
      </c>
      <c r="AC2036" t="s">
        <v>2343</v>
      </c>
      <c r="AD2036" t="s">
        <v>53</v>
      </c>
      <c r="AE2036">
        <v>1937</v>
      </c>
      <c r="AF2036">
        <v>2015</v>
      </c>
      <c r="AI2036" t="e">
        <f>VLOOKUP(I2036,Current!J:Q,2,0)</f>
        <v>#N/A</v>
      </c>
      <c r="AK2036" t="s">
        <v>11775</v>
      </c>
      <c r="AL2036">
        <f t="shared" si="32"/>
        <v>0</v>
      </c>
    </row>
    <row r="2037" spans="1:38" hidden="1" x14ac:dyDescent="0.25">
      <c r="A2037" s="1">
        <v>2035</v>
      </c>
      <c r="B2037">
        <v>2035</v>
      </c>
      <c r="C2037">
        <v>1</v>
      </c>
      <c r="D2037" t="s">
        <v>5556</v>
      </c>
      <c r="G2037" t="s">
        <v>5557</v>
      </c>
      <c r="I2037" s="4" t="s">
        <v>11095</v>
      </c>
      <c r="J2037" t="s">
        <v>55</v>
      </c>
      <c r="L2037" t="s">
        <v>5555</v>
      </c>
      <c r="M2037" t="s">
        <v>5385</v>
      </c>
      <c r="N2037" t="s">
        <v>5557</v>
      </c>
      <c r="P2037" t="s">
        <v>93</v>
      </c>
      <c r="Q2037" t="s">
        <v>1080</v>
      </c>
      <c r="V2037" t="s">
        <v>1081</v>
      </c>
      <c r="AC2037" t="s">
        <v>40</v>
      </c>
      <c r="AD2037" t="s">
        <v>56</v>
      </c>
      <c r="AI2037">
        <f>VLOOKUP(I2037,Current!J:Q,2,0)</f>
        <v>1959</v>
      </c>
      <c r="AJ2037" t="s">
        <v>56</v>
      </c>
      <c r="AK2037">
        <v>1959</v>
      </c>
      <c r="AL2037">
        <f t="shared" si="32"/>
        <v>0</v>
      </c>
    </row>
    <row r="2038" spans="1:38" hidden="1" x14ac:dyDescent="0.25">
      <c r="A2038" s="1">
        <v>2036</v>
      </c>
      <c r="B2038">
        <v>2036</v>
      </c>
      <c r="C2038">
        <v>2</v>
      </c>
      <c r="D2038" t="s">
        <v>5558</v>
      </c>
      <c r="G2038" t="s">
        <v>5559</v>
      </c>
      <c r="I2038" s="4" t="s">
        <v>11096</v>
      </c>
      <c r="J2038" t="s">
        <v>55</v>
      </c>
      <c r="L2038" t="s">
        <v>5555</v>
      </c>
      <c r="M2038" t="s">
        <v>5385</v>
      </c>
      <c r="N2038" t="s">
        <v>5559</v>
      </c>
      <c r="P2038" t="s">
        <v>179</v>
      </c>
      <c r="Q2038" t="s">
        <v>1459</v>
      </c>
      <c r="V2038" t="s">
        <v>1460</v>
      </c>
      <c r="AC2038" t="s">
        <v>40</v>
      </c>
      <c r="AD2038" t="s">
        <v>56</v>
      </c>
      <c r="AI2038">
        <f>VLOOKUP(I2038,Current!J:Q,2,0)</f>
        <v>1965</v>
      </c>
      <c r="AJ2038" t="s">
        <v>56</v>
      </c>
      <c r="AK2038">
        <v>1965</v>
      </c>
      <c r="AL2038">
        <f t="shared" si="32"/>
        <v>0</v>
      </c>
    </row>
    <row r="2039" spans="1:38" hidden="1" x14ac:dyDescent="0.25">
      <c r="A2039" s="1">
        <v>2037</v>
      </c>
      <c r="B2039">
        <v>2037</v>
      </c>
      <c r="C2039">
        <v>3</v>
      </c>
      <c r="D2039" t="s">
        <v>5560</v>
      </c>
      <c r="G2039" t="s">
        <v>5561</v>
      </c>
      <c r="H2039" t="s">
        <v>5562</v>
      </c>
      <c r="J2039" t="s">
        <v>55</v>
      </c>
      <c r="L2039" t="s">
        <v>5555</v>
      </c>
      <c r="M2039" t="s">
        <v>5385</v>
      </c>
      <c r="N2039" t="s">
        <v>5561</v>
      </c>
      <c r="O2039" t="s">
        <v>5562</v>
      </c>
      <c r="P2039" t="s">
        <v>229</v>
      </c>
      <c r="Q2039" t="s">
        <v>181</v>
      </c>
      <c r="V2039" t="s">
        <v>691</v>
      </c>
      <c r="W2039" t="s">
        <v>1882</v>
      </c>
      <c r="AC2039" t="s">
        <v>1883</v>
      </c>
      <c r="AD2039" t="s">
        <v>53</v>
      </c>
      <c r="AE2039">
        <v>1950</v>
      </c>
      <c r="AF2039">
        <v>1997</v>
      </c>
      <c r="AI2039" t="e">
        <f>VLOOKUP(I2039,Current!J:Q,2,0)</f>
        <v>#N/A</v>
      </c>
      <c r="AK2039" t="s">
        <v>11775</v>
      </c>
      <c r="AL2039">
        <f t="shared" si="32"/>
        <v>0</v>
      </c>
    </row>
    <row r="2040" spans="1:38" hidden="1" x14ac:dyDescent="0.25">
      <c r="A2040" s="1">
        <v>2038</v>
      </c>
      <c r="B2040">
        <v>2038</v>
      </c>
      <c r="C2040">
        <v>4</v>
      </c>
      <c r="D2040" t="s">
        <v>5563</v>
      </c>
      <c r="G2040" t="s">
        <v>5564</v>
      </c>
      <c r="H2040" t="s">
        <v>5565</v>
      </c>
      <c r="I2040" t="s">
        <v>11097</v>
      </c>
      <c r="J2040" t="s">
        <v>55</v>
      </c>
      <c r="L2040" t="s">
        <v>5555</v>
      </c>
      <c r="M2040" t="s">
        <v>5385</v>
      </c>
      <c r="N2040" t="s">
        <v>5564</v>
      </c>
      <c r="O2040" t="s">
        <v>5565</v>
      </c>
      <c r="P2040" t="s">
        <v>136</v>
      </c>
      <c r="Q2040" t="s">
        <v>1080</v>
      </c>
      <c r="V2040" t="s">
        <v>1081</v>
      </c>
      <c r="W2040" t="s">
        <v>380</v>
      </c>
      <c r="X2040" t="s">
        <v>2238</v>
      </c>
      <c r="AC2040" t="s">
        <v>2239</v>
      </c>
      <c r="AD2040" t="s">
        <v>53</v>
      </c>
      <c r="AE2040">
        <v>1959</v>
      </c>
      <c r="AF2040">
        <v>2023</v>
      </c>
      <c r="AI2040">
        <f>VLOOKUP(I2040,Current!J:Q,2,0)</f>
        <v>1959</v>
      </c>
      <c r="AK2040" t="s">
        <v>11775</v>
      </c>
      <c r="AL2040">
        <f t="shared" si="32"/>
        <v>0</v>
      </c>
    </row>
    <row r="2041" spans="1:38" hidden="1" x14ac:dyDescent="0.25">
      <c r="A2041" s="1">
        <v>2039</v>
      </c>
      <c r="B2041">
        <v>2039</v>
      </c>
      <c r="C2041">
        <v>0</v>
      </c>
      <c r="D2041" t="s">
        <v>5566</v>
      </c>
      <c r="E2041" t="s">
        <v>4560</v>
      </c>
      <c r="G2041" t="s">
        <v>5567</v>
      </c>
      <c r="H2041" t="s">
        <v>5568</v>
      </c>
      <c r="J2041" t="s">
        <v>55</v>
      </c>
      <c r="L2041" t="s">
        <v>5569</v>
      </c>
      <c r="M2041" t="s">
        <v>5385</v>
      </c>
      <c r="N2041" t="s">
        <v>5567</v>
      </c>
      <c r="O2041" t="s">
        <v>5568</v>
      </c>
      <c r="P2041" t="s">
        <v>112</v>
      </c>
      <c r="Q2041" t="s">
        <v>211</v>
      </c>
      <c r="V2041" t="s">
        <v>212</v>
      </c>
      <c r="W2041" t="s">
        <v>1459</v>
      </c>
      <c r="AC2041" t="s">
        <v>1460</v>
      </c>
      <c r="AD2041" t="s">
        <v>53</v>
      </c>
      <c r="AE2041">
        <v>1908</v>
      </c>
      <c r="AF2041">
        <v>1965</v>
      </c>
      <c r="AI2041" t="e">
        <f>VLOOKUP(I2041,Current!J:Q,2,0)</f>
        <v>#N/A</v>
      </c>
      <c r="AK2041" t="s">
        <v>11775</v>
      </c>
      <c r="AL2041">
        <f t="shared" si="32"/>
        <v>0</v>
      </c>
    </row>
    <row r="2042" spans="1:38" hidden="1" x14ac:dyDescent="0.25">
      <c r="A2042" s="1">
        <v>2040</v>
      </c>
      <c r="B2042">
        <v>2040</v>
      </c>
      <c r="C2042">
        <v>1</v>
      </c>
      <c r="D2042" t="s">
        <v>5570</v>
      </c>
      <c r="E2042" t="s">
        <v>4560</v>
      </c>
      <c r="G2042" t="s">
        <v>35</v>
      </c>
      <c r="H2042" t="s">
        <v>35</v>
      </c>
      <c r="J2042" t="s">
        <v>36</v>
      </c>
      <c r="L2042" t="s">
        <v>5569</v>
      </c>
      <c r="M2042" t="s">
        <v>5385</v>
      </c>
      <c r="N2042" t="s">
        <v>39</v>
      </c>
      <c r="O2042" t="s">
        <v>39</v>
      </c>
      <c r="V2042" t="s">
        <v>40</v>
      </c>
      <c r="AC2042" t="s">
        <v>40</v>
      </c>
      <c r="AD2042" t="s">
        <v>41</v>
      </c>
      <c r="AI2042" t="e">
        <f>VLOOKUP(I2042,Current!J:Q,2,0)</f>
        <v>#N/A</v>
      </c>
      <c r="AK2042" t="s">
        <v>11775</v>
      </c>
      <c r="AL2042">
        <f t="shared" si="32"/>
        <v>0</v>
      </c>
    </row>
    <row r="2043" spans="1:38" hidden="1" x14ac:dyDescent="0.25">
      <c r="A2043" s="1">
        <v>2041</v>
      </c>
      <c r="B2043">
        <v>2041</v>
      </c>
      <c r="C2043">
        <v>0</v>
      </c>
      <c r="D2043" t="s">
        <v>5571</v>
      </c>
      <c r="G2043" t="s">
        <v>316</v>
      </c>
      <c r="H2043" t="s">
        <v>35</v>
      </c>
      <c r="J2043" t="s">
        <v>83</v>
      </c>
      <c r="L2043" t="s">
        <v>5572</v>
      </c>
      <c r="M2043" t="s">
        <v>5385</v>
      </c>
      <c r="N2043" t="s">
        <v>316</v>
      </c>
      <c r="O2043" t="s">
        <v>39</v>
      </c>
      <c r="P2043" t="s">
        <v>316</v>
      </c>
      <c r="V2043" t="s">
        <v>317</v>
      </c>
      <c r="AC2043" t="s">
        <v>40</v>
      </c>
      <c r="AD2043" t="s">
        <v>61</v>
      </c>
      <c r="AI2043" t="e">
        <f>VLOOKUP(I2043,Current!J:Q,2,0)</f>
        <v>#N/A</v>
      </c>
      <c r="AK2043" t="s">
        <v>11775</v>
      </c>
      <c r="AL2043">
        <f t="shared" si="32"/>
        <v>0</v>
      </c>
    </row>
    <row r="2044" spans="1:38" hidden="1" x14ac:dyDescent="0.25">
      <c r="A2044" s="1">
        <v>2042</v>
      </c>
      <c r="B2044">
        <v>2042</v>
      </c>
      <c r="C2044">
        <v>1</v>
      </c>
      <c r="D2044" t="s">
        <v>5571</v>
      </c>
      <c r="G2044" t="s">
        <v>234</v>
      </c>
      <c r="H2044" t="s">
        <v>35</v>
      </c>
      <c r="J2044" t="s">
        <v>36</v>
      </c>
      <c r="L2044" t="s">
        <v>5572</v>
      </c>
      <c r="M2044" t="s">
        <v>5385</v>
      </c>
      <c r="N2044" t="s">
        <v>234</v>
      </c>
      <c r="O2044" t="s">
        <v>39</v>
      </c>
      <c r="P2044" t="s">
        <v>234</v>
      </c>
      <c r="V2044" t="s">
        <v>237</v>
      </c>
      <c r="AC2044" t="s">
        <v>40</v>
      </c>
      <c r="AD2044" t="s">
        <v>61</v>
      </c>
      <c r="AI2044" t="e">
        <f>VLOOKUP(I2044,Current!J:Q,2,0)</f>
        <v>#N/A</v>
      </c>
      <c r="AK2044" t="s">
        <v>11775</v>
      </c>
      <c r="AL2044">
        <f t="shared" si="32"/>
        <v>0</v>
      </c>
    </row>
    <row r="2045" spans="1:38" hidden="1" x14ac:dyDescent="0.25">
      <c r="A2045" s="1">
        <v>2043</v>
      </c>
      <c r="B2045">
        <v>2043</v>
      </c>
      <c r="C2045">
        <v>2</v>
      </c>
      <c r="D2045" t="s">
        <v>5571</v>
      </c>
      <c r="E2045" t="s">
        <v>4560</v>
      </c>
      <c r="G2045" t="s">
        <v>5573</v>
      </c>
      <c r="H2045" t="s">
        <v>173</v>
      </c>
      <c r="J2045" t="s">
        <v>55</v>
      </c>
      <c r="L2045" t="s">
        <v>5572</v>
      </c>
      <c r="M2045" t="s">
        <v>5385</v>
      </c>
      <c r="N2045" t="s">
        <v>5573</v>
      </c>
      <c r="O2045" t="s">
        <v>173</v>
      </c>
      <c r="P2045" t="s">
        <v>48</v>
      </c>
      <c r="Q2045" t="s">
        <v>542</v>
      </c>
      <c r="V2045" t="s">
        <v>547</v>
      </c>
      <c r="W2045" t="s">
        <v>173</v>
      </c>
      <c r="AC2045" t="s">
        <v>175</v>
      </c>
      <c r="AD2045" t="s">
        <v>53</v>
      </c>
      <c r="AE2045">
        <v>1906</v>
      </c>
      <c r="AF2045">
        <v>1936</v>
      </c>
      <c r="AI2045" t="e">
        <f>VLOOKUP(I2045,Current!J:Q,2,0)</f>
        <v>#N/A</v>
      </c>
      <c r="AK2045" t="s">
        <v>11775</v>
      </c>
      <c r="AL2045">
        <f t="shared" si="32"/>
        <v>0</v>
      </c>
    </row>
    <row r="2046" spans="1:38" hidden="1" x14ac:dyDescent="0.25">
      <c r="A2046" s="1">
        <v>2044</v>
      </c>
      <c r="B2046">
        <v>2044</v>
      </c>
      <c r="C2046">
        <v>0</v>
      </c>
      <c r="D2046" t="s">
        <v>5574</v>
      </c>
      <c r="E2046" t="s">
        <v>4560</v>
      </c>
      <c r="G2046" t="s">
        <v>1327</v>
      </c>
      <c r="H2046" t="s">
        <v>5575</v>
      </c>
      <c r="J2046" t="s">
        <v>55</v>
      </c>
      <c r="L2046" t="s">
        <v>5576</v>
      </c>
      <c r="M2046" t="s">
        <v>5385</v>
      </c>
      <c r="N2046" t="s">
        <v>1327</v>
      </c>
      <c r="O2046" t="s">
        <v>5575</v>
      </c>
      <c r="P2046" t="s">
        <v>386</v>
      </c>
      <c r="Q2046" t="s">
        <v>180</v>
      </c>
      <c r="V2046" t="s">
        <v>499</v>
      </c>
      <c r="W2046" t="s">
        <v>709</v>
      </c>
      <c r="AC2046" t="s">
        <v>710</v>
      </c>
      <c r="AD2046" t="s">
        <v>53</v>
      </c>
      <c r="AE2046">
        <v>1904</v>
      </c>
      <c r="AF2046">
        <v>1945</v>
      </c>
      <c r="AI2046" t="e">
        <f>VLOOKUP(I2046,Current!J:Q,2,0)</f>
        <v>#N/A</v>
      </c>
      <c r="AK2046" t="s">
        <v>11775</v>
      </c>
      <c r="AL2046">
        <f t="shared" si="32"/>
        <v>0</v>
      </c>
    </row>
    <row r="2047" spans="1:38" hidden="1" x14ac:dyDescent="0.25">
      <c r="A2047" s="1">
        <v>2045</v>
      </c>
      <c r="B2047">
        <v>2045</v>
      </c>
      <c r="C2047">
        <v>1</v>
      </c>
      <c r="D2047" t="s">
        <v>5577</v>
      </c>
      <c r="G2047" t="s">
        <v>572</v>
      </c>
      <c r="H2047" t="s">
        <v>35</v>
      </c>
      <c r="J2047" t="s">
        <v>83</v>
      </c>
      <c r="L2047" t="s">
        <v>5576</v>
      </c>
      <c r="M2047" t="s">
        <v>5385</v>
      </c>
      <c r="N2047" t="s">
        <v>572</v>
      </c>
      <c r="O2047" t="s">
        <v>39</v>
      </c>
      <c r="P2047" t="s">
        <v>572</v>
      </c>
      <c r="V2047" t="s">
        <v>573</v>
      </c>
      <c r="AC2047" t="s">
        <v>40</v>
      </c>
      <c r="AD2047" t="s">
        <v>61</v>
      </c>
      <c r="AI2047" t="e">
        <f>VLOOKUP(I2047,Current!J:Q,2,0)</f>
        <v>#N/A</v>
      </c>
      <c r="AK2047" t="s">
        <v>11775</v>
      </c>
      <c r="AL2047">
        <f t="shared" si="32"/>
        <v>0</v>
      </c>
    </row>
    <row r="2048" spans="1:38" hidden="1" x14ac:dyDescent="0.25">
      <c r="A2048" s="1">
        <v>2046</v>
      </c>
      <c r="B2048">
        <v>2046</v>
      </c>
      <c r="C2048">
        <v>2</v>
      </c>
      <c r="D2048" t="s">
        <v>5577</v>
      </c>
      <c r="E2048" t="s">
        <v>4560</v>
      </c>
      <c r="G2048" t="s">
        <v>5578</v>
      </c>
      <c r="H2048" t="s">
        <v>5575</v>
      </c>
      <c r="J2048" t="s">
        <v>55</v>
      </c>
      <c r="L2048" t="s">
        <v>5576</v>
      </c>
      <c r="M2048" t="s">
        <v>5385</v>
      </c>
      <c r="N2048" t="s">
        <v>5578</v>
      </c>
      <c r="O2048" t="s">
        <v>5575</v>
      </c>
      <c r="P2048" t="s">
        <v>109</v>
      </c>
      <c r="Q2048" t="s">
        <v>542</v>
      </c>
      <c r="V2048" t="s">
        <v>547</v>
      </c>
      <c r="W2048" t="s">
        <v>709</v>
      </c>
      <c r="AC2048" t="s">
        <v>710</v>
      </c>
      <c r="AD2048" t="s">
        <v>53</v>
      </c>
      <c r="AE2048">
        <v>1906</v>
      </c>
      <c r="AF2048">
        <v>1945</v>
      </c>
      <c r="AI2048" t="e">
        <f>VLOOKUP(I2048,Current!J:Q,2,0)</f>
        <v>#N/A</v>
      </c>
      <c r="AK2048" t="s">
        <v>11775</v>
      </c>
      <c r="AL2048">
        <f t="shared" si="32"/>
        <v>0</v>
      </c>
    </row>
    <row r="2049" spans="1:38" hidden="1" x14ac:dyDescent="0.25">
      <c r="A2049" s="1">
        <v>2047</v>
      </c>
      <c r="B2049">
        <v>2047</v>
      </c>
      <c r="C2049">
        <v>3</v>
      </c>
      <c r="D2049" t="s">
        <v>5577</v>
      </c>
      <c r="G2049" t="s">
        <v>5579</v>
      </c>
      <c r="H2049" t="s">
        <v>5580</v>
      </c>
      <c r="I2049" t="s">
        <v>5581</v>
      </c>
      <c r="J2049" t="s">
        <v>55</v>
      </c>
      <c r="L2049" t="s">
        <v>5576</v>
      </c>
      <c r="M2049" t="s">
        <v>5385</v>
      </c>
      <c r="N2049" t="s">
        <v>5579</v>
      </c>
      <c r="O2049" t="s">
        <v>5580</v>
      </c>
      <c r="P2049" t="s">
        <v>3794</v>
      </c>
      <c r="V2049" t="s">
        <v>3795</v>
      </c>
      <c r="W2049" t="s">
        <v>216</v>
      </c>
      <c r="X2049" t="s">
        <v>3794</v>
      </c>
      <c r="AC2049" t="s">
        <v>3795</v>
      </c>
      <c r="AD2049" t="s">
        <v>53</v>
      </c>
      <c r="AE2049">
        <v>2016</v>
      </c>
      <c r="AF2049">
        <v>2016</v>
      </c>
      <c r="AI2049" t="e">
        <f>VLOOKUP(I2049,Current!J:Q,2,0)</f>
        <v>#N/A</v>
      </c>
      <c r="AK2049" t="s">
        <v>11775</v>
      </c>
      <c r="AL2049">
        <f t="shared" si="32"/>
        <v>0</v>
      </c>
    </row>
    <row r="2050" spans="1:38" hidden="1" x14ac:dyDescent="0.25">
      <c r="A2050" s="1">
        <v>2048</v>
      </c>
      <c r="B2050">
        <v>2048</v>
      </c>
      <c r="C2050">
        <v>0</v>
      </c>
      <c r="D2050" t="s">
        <v>5582</v>
      </c>
      <c r="G2050" t="s">
        <v>5583</v>
      </c>
      <c r="I2050" t="s">
        <v>11099</v>
      </c>
      <c r="J2050" t="s">
        <v>55</v>
      </c>
      <c r="L2050" t="s">
        <v>5585</v>
      </c>
      <c r="M2050" t="s">
        <v>5385</v>
      </c>
      <c r="N2050" t="s">
        <v>5586</v>
      </c>
      <c r="P2050" t="s">
        <v>262</v>
      </c>
      <c r="Q2050" t="s">
        <v>131</v>
      </c>
      <c r="R2050" t="s">
        <v>2076</v>
      </c>
      <c r="V2050" t="s">
        <v>2077</v>
      </c>
      <c r="AC2050" t="s">
        <v>40</v>
      </c>
      <c r="AD2050" t="s">
        <v>56</v>
      </c>
      <c r="AI2050">
        <f>VLOOKUP(I2050,Current!J:Q,2,0)</f>
        <v>1999</v>
      </c>
      <c r="AJ2050" t="s">
        <v>56</v>
      </c>
      <c r="AK2050">
        <v>1999</v>
      </c>
      <c r="AL2050">
        <f t="shared" ref="AL2050:AL2113" si="33">IF(AND(AD2050=$AJ$4,AJ2050&lt;&gt;$AJ$4,V2050&lt;&gt;$V$2),1,IF(AND(AD2050=$AJ$4,AJ2050&lt;&gt;$AJ$4,V2050=$V$2),2,0))</f>
        <v>0</v>
      </c>
    </row>
    <row r="2051" spans="1:38" hidden="1" x14ac:dyDescent="0.25">
      <c r="A2051" s="1">
        <v>2049</v>
      </c>
      <c r="B2051">
        <v>2049</v>
      </c>
      <c r="C2051">
        <v>1</v>
      </c>
      <c r="D2051" t="s">
        <v>5587</v>
      </c>
      <c r="G2051" t="s">
        <v>222</v>
      </c>
      <c r="H2051" t="s">
        <v>85</v>
      </c>
      <c r="I2051" t="s">
        <v>5588</v>
      </c>
      <c r="J2051" t="s">
        <v>5589</v>
      </c>
      <c r="L2051" t="s">
        <v>5585</v>
      </c>
      <c r="M2051" t="s">
        <v>5385</v>
      </c>
      <c r="N2051" t="s">
        <v>222</v>
      </c>
      <c r="O2051" t="s">
        <v>85</v>
      </c>
      <c r="P2051" t="s">
        <v>222</v>
      </c>
      <c r="V2051" t="s">
        <v>223</v>
      </c>
      <c r="W2051" t="s">
        <v>85</v>
      </c>
      <c r="AC2051" t="s">
        <v>86</v>
      </c>
      <c r="AD2051" t="s">
        <v>53</v>
      </c>
      <c r="AE2051">
        <v>1905</v>
      </c>
      <c r="AF2051">
        <v>1916</v>
      </c>
      <c r="AI2051" t="e">
        <f>VLOOKUP(I2051,Current!J:Q,2,0)</f>
        <v>#N/A</v>
      </c>
      <c r="AK2051" t="s">
        <v>11775</v>
      </c>
      <c r="AL2051">
        <f t="shared" si="33"/>
        <v>0</v>
      </c>
    </row>
    <row r="2052" spans="1:38" hidden="1" x14ac:dyDescent="0.25">
      <c r="A2052" s="1">
        <v>2050</v>
      </c>
      <c r="B2052">
        <v>2050</v>
      </c>
      <c r="C2052">
        <v>2</v>
      </c>
      <c r="D2052" t="s">
        <v>5587</v>
      </c>
      <c r="E2052" t="s">
        <v>5590</v>
      </c>
      <c r="G2052" t="s">
        <v>5591</v>
      </c>
      <c r="H2052" t="s">
        <v>5592</v>
      </c>
      <c r="I2052" t="s">
        <v>5588</v>
      </c>
      <c r="J2052" t="s">
        <v>55</v>
      </c>
      <c r="L2052" t="s">
        <v>5585</v>
      </c>
      <c r="M2052" t="s">
        <v>5385</v>
      </c>
      <c r="N2052" t="s">
        <v>5591</v>
      </c>
      <c r="O2052" t="s">
        <v>5592</v>
      </c>
      <c r="P2052" t="s">
        <v>262</v>
      </c>
      <c r="Q2052" t="s">
        <v>966</v>
      </c>
      <c r="V2052" t="s">
        <v>967</v>
      </c>
      <c r="W2052" t="s">
        <v>181</v>
      </c>
      <c r="AC2052" t="s">
        <v>691</v>
      </c>
      <c r="AD2052" t="s">
        <v>53</v>
      </c>
      <c r="AE2052">
        <v>1923</v>
      </c>
      <c r="AF2052">
        <v>1950</v>
      </c>
      <c r="AI2052" t="e">
        <f>VLOOKUP(I2052,Current!J:Q,2,0)</f>
        <v>#N/A</v>
      </c>
      <c r="AK2052" t="s">
        <v>11775</v>
      </c>
      <c r="AL2052">
        <f t="shared" si="33"/>
        <v>0</v>
      </c>
    </row>
    <row r="2053" spans="1:38" hidden="1" x14ac:dyDescent="0.25">
      <c r="A2053" s="1">
        <v>2051</v>
      </c>
      <c r="B2053">
        <v>2051</v>
      </c>
      <c r="C2053">
        <v>3</v>
      </c>
      <c r="D2053" t="s">
        <v>5587</v>
      </c>
      <c r="G2053" t="s">
        <v>5593</v>
      </c>
      <c r="I2053" t="s">
        <v>11101</v>
      </c>
      <c r="J2053" t="s">
        <v>55</v>
      </c>
      <c r="L2053" t="s">
        <v>5585</v>
      </c>
      <c r="M2053" t="s">
        <v>5385</v>
      </c>
      <c r="N2053" t="s">
        <v>5593</v>
      </c>
      <c r="P2053" t="s">
        <v>109</v>
      </c>
      <c r="Q2053" t="s">
        <v>2838</v>
      </c>
      <c r="V2053" t="s">
        <v>2839</v>
      </c>
      <c r="AC2053" t="s">
        <v>40</v>
      </c>
      <c r="AD2053" t="s">
        <v>56</v>
      </c>
      <c r="AI2053">
        <f>VLOOKUP(I2053,Current!J:Q,2,0)</f>
        <v>1991</v>
      </c>
      <c r="AJ2053" t="s">
        <v>56</v>
      </c>
      <c r="AK2053">
        <v>1991</v>
      </c>
      <c r="AL2053">
        <f t="shared" si="33"/>
        <v>0</v>
      </c>
    </row>
    <row r="2054" spans="1:38" hidden="1" x14ac:dyDescent="0.25">
      <c r="A2054" s="1">
        <v>2052</v>
      </c>
      <c r="B2054">
        <v>2052</v>
      </c>
      <c r="C2054">
        <v>0</v>
      </c>
      <c r="D2054" t="s">
        <v>5594</v>
      </c>
      <c r="G2054" t="s">
        <v>5595</v>
      </c>
      <c r="H2054" t="s">
        <v>35</v>
      </c>
      <c r="J2054" t="s">
        <v>83</v>
      </c>
      <c r="L2054" t="s">
        <v>5596</v>
      </c>
      <c r="M2054" t="s">
        <v>5385</v>
      </c>
      <c r="N2054" t="s">
        <v>5595</v>
      </c>
      <c r="O2054" t="s">
        <v>39</v>
      </c>
      <c r="P2054" t="s">
        <v>262</v>
      </c>
      <c r="Q2054" t="s">
        <v>49</v>
      </c>
      <c r="V2054" t="s">
        <v>50</v>
      </c>
      <c r="AC2054" t="s">
        <v>40</v>
      </c>
      <c r="AD2054" t="s">
        <v>61</v>
      </c>
      <c r="AI2054" t="e">
        <f>VLOOKUP(I2054,Current!J:Q,2,0)</f>
        <v>#N/A</v>
      </c>
      <c r="AK2054" t="s">
        <v>11775</v>
      </c>
      <c r="AL2054">
        <f t="shared" si="33"/>
        <v>0</v>
      </c>
    </row>
    <row r="2055" spans="1:38" hidden="1" x14ac:dyDescent="0.25">
      <c r="A2055" s="1">
        <v>2053</v>
      </c>
      <c r="B2055">
        <v>2053</v>
      </c>
      <c r="C2055">
        <v>1</v>
      </c>
      <c r="D2055" t="s">
        <v>5594</v>
      </c>
      <c r="G2055" t="s">
        <v>370</v>
      </c>
      <c r="H2055" t="s">
        <v>35</v>
      </c>
      <c r="J2055" t="s">
        <v>36</v>
      </c>
      <c r="L2055" t="s">
        <v>5596</v>
      </c>
      <c r="M2055" t="s">
        <v>5385</v>
      </c>
      <c r="N2055" t="s">
        <v>370</v>
      </c>
      <c r="O2055" t="s">
        <v>39</v>
      </c>
      <c r="P2055" t="s">
        <v>370</v>
      </c>
      <c r="V2055" t="s">
        <v>371</v>
      </c>
      <c r="AC2055" t="s">
        <v>40</v>
      </c>
      <c r="AD2055" t="s">
        <v>61</v>
      </c>
      <c r="AI2055" t="e">
        <f>VLOOKUP(I2055,Current!J:Q,2,0)</f>
        <v>#N/A</v>
      </c>
      <c r="AK2055" t="s">
        <v>11775</v>
      </c>
      <c r="AL2055">
        <f t="shared" si="33"/>
        <v>0</v>
      </c>
    </row>
    <row r="2056" spans="1:38" hidden="1" x14ac:dyDescent="0.25">
      <c r="A2056" s="1">
        <v>2054</v>
      </c>
      <c r="B2056">
        <v>2054</v>
      </c>
      <c r="C2056">
        <v>2</v>
      </c>
      <c r="D2056" t="s">
        <v>5594</v>
      </c>
      <c r="E2056" t="s">
        <v>4560</v>
      </c>
      <c r="G2056" t="s">
        <v>162</v>
      </c>
      <c r="H2056" t="s">
        <v>35</v>
      </c>
      <c r="J2056" t="s">
        <v>2406</v>
      </c>
      <c r="L2056" t="s">
        <v>5596</v>
      </c>
      <c r="M2056" t="s">
        <v>5385</v>
      </c>
      <c r="N2056" t="s">
        <v>162</v>
      </c>
      <c r="O2056" t="s">
        <v>39</v>
      </c>
      <c r="P2056" t="s">
        <v>162</v>
      </c>
      <c r="V2056" t="s">
        <v>255</v>
      </c>
      <c r="AC2056" t="s">
        <v>40</v>
      </c>
      <c r="AD2056" t="s">
        <v>61</v>
      </c>
      <c r="AI2056" t="e">
        <f>VLOOKUP(I2056,Current!J:Q,2,0)</f>
        <v>#N/A</v>
      </c>
      <c r="AK2056" t="s">
        <v>11775</v>
      </c>
      <c r="AL2056">
        <f t="shared" si="33"/>
        <v>0</v>
      </c>
    </row>
    <row r="2057" spans="1:38" hidden="1" x14ac:dyDescent="0.25">
      <c r="A2057" s="1">
        <v>2055</v>
      </c>
      <c r="B2057">
        <v>2055</v>
      </c>
      <c r="C2057">
        <v>3</v>
      </c>
      <c r="D2057" t="s">
        <v>5594</v>
      </c>
      <c r="G2057" t="s">
        <v>35</v>
      </c>
      <c r="H2057" t="s">
        <v>5597</v>
      </c>
      <c r="J2057" t="s">
        <v>545</v>
      </c>
      <c r="L2057" t="s">
        <v>5596</v>
      </c>
      <c r="M2057" t="s">
        <v>5385</v>
      </c>
      <c r="N2057" t="s">
        <v>39</v>
      </c>
      <c r="O2057" t="s">
        <v>5597</v>
      </c>
      <c r="V2057" t="s">
        <v>40</v>
      </c>
      <c r="W2057" t="s">
        <v>275</v>
      </c>
      <c r="X2057" t="s">
        <v>1304</v>
      </c>
      <c r="AC2057" t="s">
        <v>1305</v>
      </c>
      <c r="AD2057" t="s">
        <v>470</v>
      </c>
      <c r="AF2057">
        <v>1975</v>
      </c>
      <c r="AI2057" t="e">
        <f>VLOOKUP(I2057,Current!J:Q,2,0)</f>
        <v>#N/A</v>
      </c>
      <c r="AK2057" t="s">
        <v>11775</v>
      </c>
      <c r="AL2057">
        <f t="shared" si="33"/>
        <v>0</v>
      </c>
    </row>
    <row r="2058" spans="1:38" hidden="1" x14ac:dyDescent="0.25">
      <c r="A2058" s="1">
        <v>2056</v>
      </c>
      <c r="B2058">
        <v>2056</v>
      </c>
      <c r="C2058">
        <v>0</v>
      </c>
      <c r="D2058" t="s">
        <v>5598</v>
      </c>
      <c r="G2058" t="s">
        <v>3327</v>
      </c>
      <c r="H2058" t="s">
        <v>35</v>
      </c>
      <c r="J2058" t="s">
        <v>36</v>
      </c>
      <c r="L2058" t="s">
        <v>5599</v>
      </c>
      <c r="M2058" t="s">
        <v>5385</v>
      </c>
      <c r="N2058" t="s">
        <v>3329</v>
      </c>
      <c r="O2058" t="s">
        <v>39</v>
      </c>
      <c r="P2058" t="s">
        <v>3331</v>
      </c>
      <c r="V2058" t="s">
        <v>3332</v>
      </c>
      <c r="AC2058" t="s">
        <v>40</v>
      </c>
      <c r="AD2058" t="s">
        <v>61</v>
      </c>
      <c r="AI2058" t="e">
        <f>VLOOKUP(I2058,Current!J:Q,2,0)</f>
        <v>#N/A</v>
      </c>
      <c r="AK2058" t="s">
        <v>11775</v>
      </c>
      <c r="AL2058">
        <f t="shared" si="33"/>
        <v>0</v>
      </c>
    </row>
    <row r="2059" spans="1:38" hidden="1" x14ac:dyDescent="0.25">
      <c r="A2059" s="1">
        <v>2057</v>
      </c>
      <c r="B2059">
        <v>2057</v>
      </c>
      <c r="C2059">
        <v>1</v>
      </c>
      <c r="D2059" t="s">
        <v>5598</v>
      </c>
      <c r="G2059" t="s">
        <v>35</v>
      </c>
      <c r="H2059" t="s">
        <v>35</v>
      </c>
      <c r="J2059" t="s">
        <v>83</v>
      </c>
      <c r="L2059" t="s">
        <v>5599</v>
      </c>
      <c r="M2059" t="s">
        <v>5385</v>
      </c>
      <c r="N2059" t="s">
        <v>39</v>
      </c>
      <c r="O2059" t="s">
        <v>39</v>
      </c>
      <c r="V2059" t="s">
        <v>40</v>
      </c>
      <c r="AC2059" t="s">
        <v>40</v>
      </c>
      <c r="AD2059" t="s">
        <v>41</v>
      </c>
      <c r="AI2059" t="e">
        <f>VLOOKUP(I2059,Current!J:Q,2,0)</f>
        <v>#N/A</v>
      </c>
      <c r="AK2059" t="s">
        <v>11775</v>
      </c>
      <c r="AL2059">
        <f t="shared" si="33"/>
        <v>0</v>
      </c>
    </row>
    <row r="2060" spans="1:38" hidden="1" x14ac:dyDescent="0.25">
      <c r="A2060" s="1">
        <v>2058</v>
      </c>
      <c r="B2060">
        <v>2058</v>
      </c>
      <c r="C2060">
        <v>2</v>
      </c>
      <c r="D2060" t="s">
        <v>5598</v>
      </c>
      <c r="E2060" t="s">
        <v>4560</v>
      </c>
      <c r="G2060" t="s">
        <v>5600</v>
      </c>
      <c r="H2060" t="s">
        <v>601</v>
      </c>
      <c r="J2060" t="s">
        <v>55</v>
      </c>
      <c r="L2060" t="s">
        <v>5599</v>
      </c>
      <c r="M2060" t="s">
        <v>5385</v>
      </c>
      <c r="N2060" t="s">
        <v>5600</v>
      </c>
      <c r="O2060" t="s">
        <v>601</v>
      </c>
      <c r="P2060" t="s">
        <v>216</v>
      </c>
      <c r="Q2060" t="s">
        <v>222</v>
      </c>
      <c r="V2060" t="s">
        <v>223</v>
      </c>
      <c r="W2060" t="s">
        <v>601</v>
      </c>
      <c r="AC2060" t="s">
        <v>602</v>
      </c>
      <c r="AD2060" t="s">
        <v>53</v>
      </c>
      <c r="AE2060">
        <v>1905</v>
      </c>
      <c r="AF2060">
        <v>1944</v>
      </c>
      <c r="AI2060" t="e">
        <f>VLOOKUP(I2060,Current!J:Q,2,0)</f>
        <v>#N/A</v>
      </c>
      <c r="AK2060" t="s">
        <v>11775</v>
      </c>
      <c r="AL2060">
        <f t="shared" si="33"/>
        <v>0</v>
      </c>
    </row>
    <row r="2061" spans="1:38" hidden="1" x14ac:dyDescent="0.25">
      <c r="A2061" s="1">
        <v>2059</v>
      </c>
      <c r="B2061">
        <v>2059</v>
      </c>
      <c r="C2061">
        <v>0</v>
      </c>
      <c r="D2061" t="s">
        <v>5601</v>
      </c>
      <c r="G2061" t="s">
        <v>49</v>
      </c>
      <c r="H2061" t="s">
        <v>284</v>
      </c>
      <c r="J2061" t="s">
        <v>83</v>
      </c>
      <c r="L2061" t="s">
        <v>5601</v>
      </c>
      <c r="M2061" t="s">
        <v>5385</v>
      </c>
      <c r="N2061" t="s">
        <v>49</v>
      </c>
      <c r="O2061" t="s">
        <v>284</v>
      </c>
      <c r="P2061" t="s">
        <v>49</v>
      </c>
      <c r="V2061" t="s">
        <v>50</v>
      </c>
      <c r="W2061" t="s">
        <v>284</v>
      </c>
      <c r="AC2061" t="s">
        <v>285</v>
      </c>
      <c r="AD2061" t="s">
        <v>53</v>
      </c>
      <c r="AE2061">
        <v>1885</v>
      </c>
      <c r="AF2061">
        <v>1894</v>
      </c>
      <c r="AI2061" t="e">
        <f>VLOOKUP(I2061,Current!J:Q,2,0)</f>
        <v>#N/A</v>
      </c>
      <c r="AK2061" t="s">
        <v>11775</v>
      </c>
      <c r="AL2061">
        <f t="shared" si="33"/>
        <v>0</v>
      </c>
    </row>
    <row r="2062" spans="1:38" hidden="1" x14ac:dyDescent="0.25">
      <c r="A2062" s="1">
        <v>2060</v>
      </c>
      <c r="B2062">
        <v>2060</v>
      </c>
      <c r="C2062">
        <v>1</v>
      </c>
      <c r="D2062" t="s">
        <v>5601</v>
      </c>
      <c r="E2062" t="s">
        <v>5602</v>
      </c>
      <c r="G2062" t="s">
        <v>5603</v>
      </c>
      <c r="H2062" t="s">
        <v>5604</v>
      </c>
      <c r="J2062" t="s">
        <v>55</v>
      </c>
      <c r="L2062" t="s">
        <v>5601</v>
      </c>
      <c r="M2062" t="s">
        <v>5385</v>
      </c>
      <c r="N2062" t="s">
        <v>5603</v>
      </c>
      <c r="O2062" t="s">
        <v>5604</v>
      </c>
      <c r="P2062" t="s">
        <v>229</v>
      </c>
      <c r="Q2062" t="s">
        <v>222</v>
      </c>
      <c r="V2062" t="s">
        <v>223</v>
      </c>
      <c r="W2062" t="s">
        <v>631</v>
      </c>
      <c r="X2062" t="s">
        <v>199</v>
      </c>
      <c r="AC2062" t="s">
        <v>200</v>
      </c>
      <c r="AD2062" t="s">
        <v>53</v>
      </c>
      <c r="AE2062">
        <v>1905</v>
      </c>
      <c r="AF2062">
        <v>1927</v>
      </c>
      <c r="AI2062" t="e">
        <f>VLOOKUP(I2062,Current!J:Q,2,0)</f>
        <v>#N/A</v>
      </c>
      <c r="AK2062" t="s">
        <v>11775</v>
      </c>
      <c r="AL2062">
        <f t="shared" si="33"/>
        <v>0</v>
      </c>
    </row>
    <row r="2063" spans="1:38" hidden="1" x14ac:dyDescent="0.25">
      <c r="A2063" s="1">
        <v>2061</v>
      </c>
      <c r="B2063">
        <v>2061</v>
      </c>
      <c r="C2063">
        <v>0</v>
      </c>
      <c r="D2063" t="s">
        <v>5605</v>
      </c>
      <c r="G2063" t="s">
        <v>35</v>
      </c>
      <c r="H2063" t="s">
        <v>35</v>
      </c>
      <c r="J2063" t="s">
        <v>83</v>
      </c>
      <c r="L2063" t="s">
        <v>5606</v>
      </c>
      <c r="M2063" t="s">
        <v>5385</v>
      </c>
      <c r="N2063" t="s">
        <v>39</v>
      </c>
      <c r="O2063" t="s">
        <v>39</v>
      </c>
      <c r="V2063" t="s">
        <v>40</v>
      </c>
      <c r="AC2063" t="s">
        <v>40</v>
      </c>
      <c r="AD2063" t="s">
        <v>41</v>
      </c>
      <c r="AI2063" t="e">
        <f>VLOOKUP(I2063,Current!J:Q,2,0)</f>
        <v>#N/A</v>
      </c>
      <c r="AK2063" t="s">
        <v>11775</v>
      </c>
      <c r="AL2063">
        <f t="shared" si="33"/>
        <v>0</v>
      </c>
    </row>
    <row r="2064" spans="1:38" hidden="1" x14ac:dyDescent="0.25">
      <c r="A2064" s="1">
        <v>2062</v>
      </c>
      <c r="B2064">
        <v>2062</v>
      </c>
      <c r="C2064">
        <v>1</v>
      </c>
      <c r="D2064" t="s">
        <v>5605</v>
      </c>
      <c r="E2064" t="s">
        <v>4560</v>
      </c>
      <c r="G2064" t="s">
        <v>5607</v>
      </c>
      <c r="H2064" t="s">
        <v>5608</v>
      </c>
      <c r="J2064" t="s">
        <v>55</v>
      </c>
      <c r="L2064" t="s">
        <v>5606</v>
      </c>
      <c r="M2064" t="s">
        <v>5385</v>
      </c>
      <c r="N2064" t="s">
        <v>5607</v>
      </c>
      <c r="O2064" t="s">
        <v>5608</v>
      </c>
      <c r="P2064" t="s">
        <v>269</v>
      </c>
      <c r="Q2064" t="s">
        <v>189</v>
      </c>
      <c r="V2064" t="s">
        <v>190</v>
      </c>
      <c r="W2064" t="s">
        <v>262</v>
      </c>
      <c r="X2064" t="s">
        <v>530</v>
      </c>
      <c r="AC2064" t="s">
        <v>531</v>
      </c>
      <c r="AD2064" t="s">
        <v>53</v>
      </c>
      <c r="AE2064">
        <v>1915</v>
      </c>
      <c r="AF2064">
        <v>1968</v>
      </c>
      <c r="AI2064" t="e">
        <f>VLOOKUP(I2064,Current!J:Q,2,0)</f>
        <v>#N/A</v>
      </c>
      <c r="AK2064" t="s">
        <v>11775</v>
      </c>
      <c r="AL2064">
        <f t="shared" si="33"/>
        <v>0</v>
      </c>
    </row>
    <row r="2065" spans="1:38" hidden="1" x14ac:dyDescent="0.25">
      <c r="A2065" s="1">
        <v>2063</v>
      </c>
      <c r="B2065">
        <v>2063</v>
      </c>
      <c r="C2065">
        <v>2</v>
      </c>
      <c r="D2065" t="s">
        <v>5609</v>
      </c>
      <c r="E2065" t="s">
        <v>4560</v>
      </c>
      <c r="G2065" t="s">
        <v>5610</v>
      </c>
      <c r="H2065" t="s">
        <v>5611</v>
      </c>
      <c r="J2065" t="s">
        <v>55</v>
      </c>
      <c r="L2065" t="s">
        <v>5606</v>
      </c>
      <c r="M2065" t="s">
        <v>5385</v>
      </c>
      <c r="N2065" t="s">
        <v>5610</v>
      </c>
      <c r="O2065" t="s">
        <v>5611</v>
      </c>
      <c r="P2065" t="s">
        <v>48</v>
      </c>
      <c r="Q2065" t="s">
        <v>151</v>
      </c>
      <c r="V2065" t="s">
        <v>152</v>
      </c>
      <c r="W2065" t="s">
        <v>198</v>
      </c>
      <c r="X2065" t="s">
        <v>530</v>
      </c>
      <c r="AC2065" t="s">
        <v>531</v>
      </c>
      <c r="AD2065" t="s">
        <v>53</v>
      </c>
      <c r="AE2065">
        <v>1899</v>
      </c>
      <c r="AF2065">
        <v>1968</v>
      </c>
      <c r="AI2065" t="e">
        <f>VLOOKUP(I2065,Current!J:Q,2,0)</f>
        <v>#N/A</v>
      </c>
      <c r="AK2065" t="s">
        <v>11775</v>
      </c>
      <c r="AL2065">
        <f t="shared" si="33"/>
        <v>0</v>
      </c>
    </row>
    <row r="2066" spans="1:38" hidden="1" x14ac:dyDescent="0.25">
      <c r="A2066" s="1">
        <v>2064</v>
      </c>
      <c r="B2066">
        <v>2064</v>
      </c>
      <c r="C2066">
        <v>0</v>
      </c>
      <c r="D2066" t="s">
        <v>5612</v>
      </c>
      <c r="E2066" t="s">
        <v>4560</v>
      </c>
      <c r="G2066" t="s">
        <v>5613</v>
      </c>
      <c r="H2066" t="s">
        <v>737</v>
      </c>
      <c r="J2066" t="s">
        <v>55</v>
      </c>
      <c r="L2066" t="s">
        <v>5614</v>
      </c>
      <c r="M2066" t="s">
        <v>5385</v>
      </c>
      <c r="N2066" t="s">
        <v>5613</v>
      </c>
      <c r="O2066" t="s">
        <v>737</v>
      </c>
      <c r="P2066" t="s">
        <v>234</v>
      </c>
      <c r="V2066" t="s">
        <v>237</v>
      </c>
      <c r="W2066" t="s">
        <v>737</v>
      </c>
      <c r="AC2066" t="s">
        <v>738</v>
      </c>
      <c r="AD2066" t="s">
        <v>53</v>
      </c>
      <c r="AE2066">
        <v>1898</v>
      </c>
      <c r="AF2066">
        <v>1960</v>
      </c>
      <c r="AI2066" t="e">
        <f>VLOOKUP(I2066,Current!J:Q,2,0)</f>
        <v>#N/A</v>
      </c>
      <c r="AK2066" t="s">
        <v>11775</v>
      </c>
      <c r="AL2066">
        <f t="shared" si="33"/>
        <v>0</v>
      </c>
    </row>
    <row r="2067" spans="1:38" hidden="1" x14ac:dyDescent="0.25">
      <c r="A2067" s="1">
        <v>2065</v>
      </c>
      <c r="B2067">
        <v>2065</v>
      </c>
      <c r="C2067">
        <v>0</v>
      </c>
      <c r="D2067" t="s">
        <v>5615</v>
      </c>
      <c r="E2067" t="s">
        <v>4560</v>
      </c>
      <c r="G2067" t="s">
        <v>113</v>
      </c>
      <c r="H2067" t="s">
        <v>184</v>
      </c>
      <c r="J2067" t="s">
        <v>55</v>
      </c>
      <c r="L2067" t="s">
        <v>5616</v>
      </c>
      <c r="M2067" t="s">
        <v>5385</v>
      </c>
      <c r="N2067" t="s">
        <v>113</v>
      </c>
      <c r="O2067" t="s">
        <v>184</v>
      </c>
      <c r="P2067" t="s">
        <v>113</v>
      </c>
      <c r="V2067" t="s">
        <v>114</v>
      </c>
      <c r="W2067" t="s">
        <v>184</v>
      </c>
      <c r="AC2067" t="s">
        <v>1049</v>
      </c>
      <c r="AD2067" t="s">
        <v>53</v>
      </c>
      <c r="AE2067">
        <v>1929</v>
      </c>
      <c r="AF2067">
        <v>1967</v>
      </c>
      <c r="AI2067" t="e">
        <f>VLOOKUP(I2067,Current!J:Q,2,0)</f>
        <v>#N/A</v>
      </c>
      <c r="AK2067" t="s">
        <v>11775</v>
      </c>
      <c r="AL2067">
        <f t="shared" si="33"/>
        <v>0</v>
      </c>
    </row>
    <row r="2068" spans="1:38" hidden="1" x14ac:dyDescent="0.25">
      <c r="A2068" s="1">
        <v>2066</v>
      </c>
      <c r="B2068">
        <v>2066</v>
      </c>
      <c r="C2068">
        <v>1</v>
      </c>
      <c r="D2068" t="s">
        <v>5617</v>
      </c>
      <c r="E2068" t="s">
        <v>4560</v>
      </c>
      <c r="G2068" t="s">
        <v>5618</v>
      </c>
      <c r="H2068" t="s">
        <v>184</v>
      </c>
      <c r="J2068" t="s">
        <v>55</v>
      </c>
      <c r="L2068" t="s">
        <v>5616</v>
      </c>
      <c r="M2068" t="s">
        <v>5385</v>
      </c>
      <c r="N2068" t="s">
        <v>5618</v>
      </c>
      <c r="O2068" t="s">
        <v>184</v>
      </c>
      <c r="P2068" t="s">
        <v>102</v>
      </c>
      <c r="Q2068" t="s">
        <v>348</v>
      </c>
      <c r="V2068" t="s">
        <v>349</v>
      </c>
      <c r="W2068" t="s">
        <v>184</v>
      </c>
      <c r="AC2068" t="s">
        <v>1049</v>
      </c>
      <c r="AD2068" t="s">
        <v>53</v>
      </c>
      <c r="AE2068">
        <v>1907</v>
      </c>
      <c r="AF2068">
        <v>1967</v>
      </c>
      <c r="AI2068" t="e">
        <f>VLOOKUP(I2068,Current!J:Q,2,0)</f>
        <v>#N/A</v>
      </c>
      <c r="AK2068" t="s">
        <v>11775</v>
      </c>
      <c r="AL2068">
        <f t="shared" si="33"/>
        <v>0</v>
      </c>
    </row>
    <row r="2069" spans="1:38" hidden="1" x14ac:dyDescent="0.25">
      <c r="A2069" s="1">
        <v>2067</v>
      </c>
      <c r="B2069">
        <v>2067</v>
      </c>
      <c r="C2069">
        <v>0</v>
      </c>
      <c r="D2069" t="s">
        <v>5619</v>
      </c>
      <c r="G2069" t="s">
        <v>3794</v>
      </c>
      <c r="I2069" s="4" t="s">
        <v>11107</v>
      </c>
      <c r="J2069" t="s">
        <v>55</v>
      </c>
      <c r="L2069" t="s">
        <v>5621</v>
      </c>
      <c r="M2069" t="s">
        <v>5385</v>
      </c>
      <c r="N2069" t="s">
        <v>3794</v>
      </c>
      <c r="P2069" t="s">
        <v>3794</v>
      </c>
      <c r="V2069" t="s">
        <v>3795</v>
      </c>
      <c r="AC2069" t="s">
        <v>40</v>
      </c>
      <c r="AD2069" t="s">
        <v>56</v>
      </c>
      <c r="AI2069">
        <f>VLOOKUP(I2069,Current!J:Q,2,0)</f>
        <v>2015</v>
      </c>
      <c r="AJ2069" t="s">
        <v>56</v>
      </c>
      <c r="AK2069">
        <v>2015</v>
      </c>
      <c r="AL2069">
        <f t="shared" si="33"/>
        <v>0</v>
      </c>
    </row>
    <row r="2070" spans="1:38" hidden="1" x14ac:dyDescent="0.25">
      <c r="A2070" s="1">
        <v>2068</v>
      </c>
      <c r="B2070">
        <v>2068</v>
      </c>
      <c r="C2070">
        <v>1</v>
      </c>
      <c r="D2070" t="s">
        <v>5622</v>
      </c>
      <c r="G2070" t="s">
        <v>2967</v>
      </c>
      <c r="I2070" t="s">
        <v>5623</v>
      </c>
      <c r="J2070" t="s">
        <v>55</v>
      </c>
      <c r="L2070" t="s">
        <v>5621</v>
      </c>
      <c r="M2070" t="s">
        <v>5385</v>
      </c>
      <c r="N2070" t="s">
        <v>2967</v>
      </c>
      <c r="P2070" t="s">
        <v>2967</v>
      </c>
      <c r="V2070" t="s">
        <v>2968</v>
      </c>
      <c r="AC2070" t="s">
        <v>40</v>
      </c>
      <c r="AD2070" t="s">
        <v>56</v>
      </c>
      <c r="AI2070">
        <f>VLOOKUP(I2070,Current!J:Q,2,0)</f>
        <v>2018</v>
      </c>
      <c r="AJ2070" t="s">
        <v>56</v>
      </c>
      <c r="AK2070">
        <v>2018</v>
      </c>
      <c r="AL2070">
        <f t="shared" si="33"/>
        <v>0</v>
      </c>
    </row>
    <row r="2071" spans="1:38" hidden="1" x14ac:dyDescent="0.25">
      <c r="A2071" s="1">
        <v>2069</v>
      </c>
      <c r="B2071">
        <v>2069</v>
      </c>
      <c r="C2071">
        <v>0</v>
      </c>
      <c r="D2071" t="s">
        <v>5624</v>
      </c>
      <c r="G2071" t="s">
        <v>5625</v>
      </c>
      <c r="H2071" t="s">
        <v>5626</v>
      </c>
      <c r="I2071" t="s">
        <v>5627</v>
      </c>
      <c r="J2071" t="s">
        <v>36</v>
      </c>
      <c r="L2071" t="s">
        <v>5628</v>
      </c>
      <c r="M2071" t="s">
        <v>5385</v>
      </c>
      <c r="N2071" t="s">
        <v>5625</v>
      </c>
      <c r="O2071" t="s">
        <v>5626</v>
      </c>
      <c r="P2071" t="s">
        <v>201</v>
      </c>
      <c r="Q2071" t="s">
        <v>72</v>
      </c>
      <c r="V2071" t="s">
        <v>73</v>
      </c>
      <c r="W2071" t="s">
        <v>48</v>
      </c>
      <c r="X2071" t="s">
        <v>125</v>
      </c>
      <c r="AC2071" t="s">
        <v>126</v>
      </c>
      <c r="AD2071" t="s">
        <v>53</v>
      </c>
      <c r="AE2071">
        <v>1888</v>
      </c>
      <c r="AF2071">
        <v>1893</v>
      </c>
      <c r="AI2071" t="e">
        <f>VLOOKUP(I2071,Current!J:Q,2,0)</f>
        <v>#N/A</v>
      </c>
      <c r="AK2071" t="s">
        <v>11775</v>
      </c>
      <c r="AL2071">
        <f t="shared" si="33"/>
        <v>0</v>
      </c>
    </row>
    <row r="2072" spans="1:38" hidden="1" x14ac:dyDescent="0.25">
      <c r="A2072" s="1">
        <v>2070</v>
      </c>
      <c r="B2072">
        <v>2070</v>
      </c>
      <c r="C2072">
        <v>1</v>
      </c>
      <c r="D2072" t="s">
        <v>5624</v>
      </c>
      <c r="E2072" t="s">
        <v>4560</v>
      </c>
      <c r="G2072" t="s">
        <v>5626</v>
      </c>
      <c r="H2072" t="s">
        <v>5629</v>
      </c>
      <c r="I2072" t="s">
        <v>5627</v>
      </c>
      <c r="J2072" t="s">
        <v>55</v>
      </c>
      <c r="L2072" t="s">
        <v>5628</v>
      </c>
      <c r="M2072" t="s">
        <v>5385</v>
      </c>
      <c r="N2072" t="s">
        <v>5626</v>
      </c>
      <c r="O2072" t="s">
        <v>5629</v>
      </c>
      <c r="P2072" t="s">
        <v>48</v>
      </c>
      <c r="Q2072" t="s">
        <v>125</v>
      </c>
      <c r="V2072" t="s">
        <v>126</v>
      </c>
      <c r="W2072" t="s">
        <v>48</v>
      </c>
      <c r="X2072" t="s">
        <v>530</v>
      </c>
      <c r="AC2072" t="s">
        <v>531</v>
      </c>
      <c r="AD2072" t="s">
        <v>53</v>
      </c>
      <c r="AE2072">
        <v>1893</v>
      </c>
      <c r="AF2072">
        <v>1968</v>
      </c>
      <c r="AI2072" t="e">
        <f>VLOOKUP(I2072,Current!J:Q,2,0)</f>
        <v>#N/A</v>
      </c>
      <c r="AK2072" t="s">
        <v>11775</v>
      </c>
      <c r="AL2072">
        <f t="shared" si="33"/>
        <v>0</v>
      </c>
    </row>
    <row r="2073" spans="1:38" hidden="1" x14ac:dyDescent="0.25">
      <c r="A2073" s="1">
        <v>2071</v>
      </c>
      <c r="B2073">
        <v>2071</v>
      </c>
      <c r="C2073">
        <v>2</v>
      </c>
      <c r="D2073" t="s">
        <v>5630</v>
      </c>
      <c r="E2073" t="s">
        <v>4560</v>
      </c>
      <c r="G2073" t="s">
        <v>5631</v>
      </c>
      <c r="H2073" t="s">
        <v>1477</v>
      </c>
      <c r="J2073" t="s">
        <v>55</v>
      </c>
      <c r="L2073" t="s">
        <v>5628</v>
      </c>
      <c r="M2073" t="s">
        <v>5385</v>
      </c>
      <c r="N2073" t="s">
        <v>5631</v>
      </c>
      <c r="O2073" t="s">
        <v>1477</v>
      </c>
      <c r="P2073" t="s">
        <v>269</v>
      </c>
      <c r="Q2073" t="s">
        <v>476</v>
      </c>
      <c r="V2073" t="s">
        <v>478</v>
      </c>
      <c r="W2073" t="s">
        <v>1477</v>
      </c>
      <c r="AC2073" t="s">
        <v>1478</v>
      </c>
      <c r="AD2073" t="s">
        <v>53</v>
      </c>
      <c r="AE2073">
        <v>1955</v>
      </c>
      <c r="AF2073">
        <v>1962</v>
      </c>
      <c r="AI2073" t="e">
        <f>VLOOKUP(I2073,Current!J:Q,2,0)</f>
        <v>#N/A</v>
      </c>
      <c r="AK2073" t="s">
        <v>11775</v>
      </c>
      <c r="AL2073">
        <f t="shared" si="33"/>
        <v>0</v>
      </c>
    </row>
    <row r="2074" spans="1:38" hidden="1" x14ac:dyDescent="0.25">
      <c r="A2074" s="1">
        <v>2072</v>
      </c>
      <c r="B2074">
        <v>2072</v>
      </c>
      <c r="C2074">
        <v>0</v>
      </c>
      <c r="D2074" t="s">
        <v>5632</v>
      </c>
      <c r="G2074" t="s">
        <v>5633</v>
      </c>
      <c r="I2074" t="s">
        <v>11110</v>
      </c>
      <c r="J2074" t="s">
        <v>55</v>
      </c>
      <c r="L2074" t="s">
        <v>5634</v>
      </c>
      <c r="M2074" t="s">
        <v>38</v>
      </c>
      <c r="N2074" t="s">
        <v>5633</v>
      </c>
      <c r="P2074" t="s">
        <v>244</v>
      </c>
      <c r="Q2074" t="s">
        <v>2076</v>
      </c>
      <c r="V2074" t="s">
        <v>2077</v>
      </c>
      <c r="AC2074" t="s">
        <v>40</v>
      </c>
      <c r="AD2074" t="s">
        <v>56</v>
      </c>
      <c r="AI2074">
        <f>VLOOKUP(I2074,Current!J:Q,2,0)</f>
        <v>1999</v>
      </c>
      <c r="AJ2074" t="s">
        <v>56</v>
      </c>
      <c r="AK2074">
        <v>1999</v>
      </c>
      <c r="AL2074">
        <f t="shared" si="33"/>
        <v>0</v>
      </c>
    </row>
    <row r="2075" spans="1:38" hidden="1" x14ac:dyDescent="0.25">
      <c r="A2075" s="1">
        <v>2073</v>
      </c>
      <c r="B2075">
        <v>2073</v>
      </c>
      <c r="C2075">
        <v>1</v>
      </c>
      <c r="D2075" t="s">
        <v>5635</v>
      </c>
      <c r="E2075" t="s">
        <v>4560</v>
      </c>
      <c r="G2075" t="s">
        <v>5636</v>
      </c>
      <c r="I2075" t="s">
        <v>11112</v>
      </c>
      <c r="J2075" t="s">
        <v>55</v>
      </c>
      <c r="L2075" t="s">
        <v>5634</v>
      </c>
      <c r="M2075" t="s">
        <v>38</v>
      </c>
      <c r="N2075" t="s">
        <v>5636</v>
      </c>
      <c r="P2075" t="s">
        <v>78</v>
      </c>
      <c r="Q2075" t="s">
        <v>765</v>
      </c>
      <c r="V2075" t="s">
        <v>766</v>
      </c>
      <c r="AC2075" t="s">
        <v>40</v>
      </c>
      <c r="AD2075" t="s">
        <v>56</v>
      </c>
      <c r="AI2075">
        <f>VLOOKUP(I2075,Current!J:Q,2,0)</f>
        <v>2011</v>
      </c>
      <c r="AJ2075" t="s">
        <v>56</v>
      </c>
      <c r="AK2075">
        <v>2011</v>
      </c>
      <c r="AL2075">
        <f t="shared" si="33"/>
        <v>0</v>
      </c>
    </row>
    <row r="2076" spans="1:38" hidden="1" x14ac:dyDescent="0.25">
      <c r="A2076" s="1">
        <v>2074</v>
      </c>
      <c r="B2076">
        <v>2074</v>
      </c>
      <c r="C2076">
        <v>2</v>
      </c>
      <c r="D2076" t="s">
        <v>5635</v>
      </c>
      <c r="E2076" t="s">
        <v>4560</v>
      </c>
      <c r="G2076" t="s">
        <v>5638</v>
      </c>
      <c r="I2076" s="4" t="s">
        <v>5639</v>
      </c>
      <c r="J2076" t="s">
        <v>55</v>
      </c>
      <c r="L2076" t="s">
        <v>5634</v>
      </c>
      <c r="M2076" t="s">
        <v>38</v>
      </c>
      <c r="N2076" t="s">
        <v>5638</v>
      </c>
      <c r="P2076" t="s">
        <v>230</v>
      </c>
      <c r="Q2076" t="s">
        <v>729</v>
      </c>
      <c r="V2076" t="s">
        <v>730</v>
      </c>
      <c r="AC2076" t="s">
        <v>40</v>
      </c>
      <c r="AD2076" t="s">
        <v>56</v>
      </c>
      <c r="AI2076" t="e">
        <f>VLOOKUP(I2076,Current!J:Q,2,0)</f>
        <v>#N/A</v>
      </c>
      <c r="AJ2076" t="s">
        <v>11869</v>
      </c>
      <c r="AK2076" t="s">
        <v>11775</v>
      </c>
      <c r="AL2076">
        <f t="shared" si="33"/>
        <v>1</v>
      </c>
    </row>
    <row r="2077" spans="1:38" hidden="1" x14ac:dyDescent="0.25">
      <c r="A2077" s="1">
        <v>2075</v>
      </c>
      <c r="B2077">
        <v>2075</v>
      </c>
      <c r="C2077">
        <v>3</v>
      </c>
      <c r="D2077" t="s">
        <v>5640</v>
      </c>
      <c r="G2077" t="s">
        <v>5641</v>
      </c>
      <c r="I2077" t="s">
        <v>5642</v>
      </c>
      <c r="J2077" t="s">
        <v>55</v>
      </c>
      <c r="L2077" t="s">
        <v>5634</v>
      </c>
      <c r="M2077" t="s">
        <v>38</v>
      </c>
      <c r="N2077" t="s">
        <v>5641</v>
      </c>
      <c r="P2077" t="s">
        <v>71</v>
      </c>
      <c r="Q2077" t="s">
        <v>2107</v>
      </c>
      <c r="V2077" t="s">
        <v>2108</v>
      </c>
      <c r="AC2077" t="s">
        <v>40</v>
      </c>
      <c r="AD2077" t="s">
        <v>56</v>
      </c>
      <c r="AI2077">
        <f>VLOOKUP(I2077,Current!J:Q,2,0)</f>
        <v>2004</v>
      </c>
      <c r="AJ2077" t="s">
        <v>56</v>
      </c>
      <c r="AK2077">
        <v>2004</v>
      </c>
      <c r="AL2077">
        <f t="shared" si="33"/>
        <v>0</v>
      </c>
    </row>
    <row r="2078" spans="1:38" hidden="1" x14ac:dyDescent="0.25">
      <c r="A2078" s="1">
        <v>2076</v>
      </c>
      <c r="B2078">
        <v>2076</v>
      </c>
      <c r="C2078">
        <v>4</v>
      </c>
      <c r="D2078" t="s">
        <v>5643</v>
      </c>
      <c r="G2078" t="s">
        <v>765</v>
      </c>
      <c r="I2078" t="s">
        <v>5644</v>
      </c>
      <c r="J2078" t="s">
        <v>55</v>
      </c>
      <c r="L2078" t="s">
        <v>5634</v>
      </c>
      <c r="M2078" t="s">
        <v>38</v>
      </c>
      <c r="N2078" t="s">
        <v>765</v>
      </c>
      <c r="P2078" t="s">
        <v>765</v>
      </c>
      <c r="V2078" t="s">
        <v>766</v>
      </c>
      <c r="AC2078" t="s">
        <v>40</v>
      </c>
      <c r="AD2078" t="s">
        <v>56</v>
      </c>
      <c r="AI2078">
        <f>VLOOKUP(I2078,Current!J:Q,2,0)</f>
        <v>2011</v>
      </c>
      <c r="AJ2078" t="s">
        <v>56</v>
      </c>
      <c r="AK2078">
        <v>2011</v>
      </c>
      <c r="AL2078">
        <f t="shared" si="33"/>
        <v>0</v>
      </c>
    </row>
    <row r="2079" spans="1:38" hidden="1" x14ac:dyDescent="0.25">
      <c r="A2079" s="1">
        <v>2077</v>
      </c>
      <c r="B2079">
        <v>2077</v>
      </c>
      <c r="C2079">
        <v>5</v>
      </c>
      <c r="D2079" t="s">
        <v>5645</v>
      </c>
      <c r="G2079" t="s">
        <v>5646</v>
      </c>
      <c r="H2079" t="s">
        <v>144</v>
      </c>
      <c r="I2079" t="s">
        <v>5647</v>
      </c>
      <c r="J2079" t="s">
        <v>36</v>
      </c>
      <c r="L2079" t="s">
        <v>5634</v>
      </c>
      <c r="M2079" t="s">
        <v>38</v>
      </c>
      <c r="N2079" t="s">
        <v>5646</v>
      </c>
      <c r="O2079" t="s">
        <v>144</v>
      </c>
      <c r="P2079" t="s">
        <v>275</v>
      </c>
      <c r="Q2079" t="s">
        <v>429</v>
      </c>
      <c r="V2079" t="s">
        <v>430</v>
      </c>
      <c r="W2079" t="s">
        <v>144</v>
      </c>
      <c r="AC2079" t="s">
        <v>145</v>
      </c>
      <c r="AD2079" t="s">
        <v>53</v>
      </c>
      <c r="AE2079">
        <v>1869</v>
      </c>
      <c r="AF2079">
        <v>1912</v>
      </c>
      <c r="AI2079" t="e">
        <f>VLOOKUP(I2079,Current!J:Q,2,0)</f>
        <v>#N/A</v>
      </c>
      <c r="AK2079" t="s">
        <v>11775</v>
      </c>
      <c r="AL2079">
        <f t="shared" si="33"/>
        <v>0</v>
      </c>
    </row>
    <row r="2080" spans="1:38" hidden="1" x14ac:dyDescent="0.25">
      <c r="A2080" s="1">
        <v>2078</v>
      </c>
      <c r="B2080">
        <v>2078</v>
      </c>
      <c r="C2080">
        <v>6</v>
      </c>
      <c r="D2080" t="s">
        <v>5645</v>
      </c>
      <c r="G2080" t="s">
        <v>172</v>
      </c>
      <c r="H2080" t="s">
        <v>5648</v>
      </c>
      <c r="I2080" t="s">
        <v>5647</v>
      </c>
      <c r="J2080" t="s">
        <v>55</v>
      </c>
      <c r="L2080" t="s">
        <v>5634</v>
      </c>
      <c r="M2080" t="s">
        <v>38</v>
      </c>
      <c r="N2080" t="s">
        <v>172</v>
      </c>
      <c r="O2080" t="s">
        <v>5648</v>
      </c>
      <c r="P2080" t="s">
        <v>172</v>
      </c>
      <c r="V2080" t="s">
        <v>174</v>
      </c>
      <c r="W2080" t="s">
        <v>575</v>
      </c>
      <c r="X2080" t="s">
        <v>231</v>
      </c>
      <c r="AC2080" t="s">
        <v>232</v>
      </c>
      <c r="AD2080" t="s">
        <v>53</v>
      </c>
      <c r="AE2080">
        <v>1914</v>
      </c>
      <c r="AF2080">
        <v>1961</v>
      </c>
      <c r="AI2080" t="e">
        <f>VLOOKUP(I2080,Current!J:Q,2,0)</f>
        <v>#N/A</v>
      </c>
      <c r="AK2080" t="s">
        <v>11775</v>
      </c>
      <c r="AL2080">
        <f t="shared" si="33"/>
        <v>0</v>
      </c>
    </row>
    <row r="2081" spans="1:38" hidden="1" x14ac:dyDescent="0.25">
      <c r="A2081" s="1">
        <v>2079</v>
      </c>
      <c r="B2081">
        <v>2079</v>
      </c>
      <c r="C2081">
        <v>7</v>
      </c>
      <c r="D2081" t="s">
        <v>5645</v>
      </c>
      <c r="E2081" t="s">
        <v>4560</v>
      </c>
      <c r="G2081" t="s">
        <v>5649</v>
      </c>
      <c r="I2081" t="s">
        <v>5650</v>
      </c>
      <c r="J2081" t="s">
        <v>55</v>
      </c>
      <c r="L2081" t="s">
        <v>5634</v>
      </c>
      <c r="M2081" t="s">
        <v>38</v>
      </c>
      <c r="N2081" t="s">
        <v>5649</v>
      </c>
      <c r="P2081" t="s">
        <v>198</v>
      </c>
      <c r="Q2081" t="s">
        <v>1933</v>
      </c>
      <c r="V2081" t="s">
        <v>1934</v>
      </c>
      <c r="AC2081" t="s">
        <v>40</v>
      </c>
      <c r="AD2081" t="s">
        <v>56</v>
      </c>
      <c r="AI2081">
        <f>VLOOKUP(I2081,Current!J:Q,2,0)</f>
        <v>1990</v>
      </c>
      <c r="AJ2081" t="s">
        <v>56</v>
      </c>
      <c r="AK2081">
        <v>1990</v>
      </c>
      <c r="AL2081">
        <f t="shared" si="33"/>
        <v>0</v>
      </c>
    </row>
    <row r="2082" spans="1:38" hidden="1" x14ac:dyDescent="0.25">
      <c r="A2082" s="1">
        <v>2080</v>
      </c>
      <c r="B2082">
        <v>2080</v>
      </c>
      <c r="C2082">
        <v>8</v>
      </c>
      <c r="D2082" t="s">
        <v>5645</v>
      </c>
      <c r="G2082" t="s">
        <v>5651</v>
      </c>
      <c r="I2082" t="s">
        <v>11115</v>
      </c>
      <c r="J2082" t="s">
        <v>55</v>
      </c>
      <c r="L2082" t="s">
        <v>5634</v>
      </c>
      <c r="M2082" t="s">
        <v>38</v>
      </c>
      <c r="N2082" t="s">
        <v>5651</v>
      </c>
      <c r="P2082" t="s">
        <v>230</v>
      </c>
      <c r="Q2082" t="s">
        <v>840</v>
      </c>
      <c r="V2082" t="s">
        <v>841</v>
      </c>
      <c r="AC2082" t="s">
        <v>40</v>
      </c>
      <c r="AD2082" t="s">
        <v>56</v>
      </c>
      <c r="AI2082">
        <f>VLOOKUP(I2082,Current!J:Q,2,0)</f>
        <v>1992</v>
      </c>
      <c r="AJ2082" t="s">
        <v>56</v>
      </c>
      <c r="AK2082">
        <v>1992</v>
      </c>
      <c r="AL2082">
        <f t="shared" si="33"/>
        <v>0</v>
      </c>
    </row>
    <row r="2083" spans="1:38" hidden="1" x14ac:dyDescent="0.25">
      <c r="A2083" s="1">
        <v>2081</v>
      </c>
      <c r="B2083">
        <v>2081</v>
      </c>
      <c r="C2083">
        <v>9</v>
      </c>
      <c r="D2083" t="s">
        <v>5653</v>
      </c>
      <c r="G2083" t="s">
        <v>5654</v>
      </c>
      <c r="H2083" t="s">
        <v>5655</v>
      </c>
      <c r="I2083" t="s">
        <v>5647</v>
      </c>
      <c r="J2083" t="s">
        <v>55</v>
      </c>
      <c r="L2083" t="s">
        <v>5634</v>
      </c>
      <c r="M2083" t="s">
        <v>38</v>
      </c>
      <c r="N2083" t="s">
        <v>5654</v>
      </c>
      <c r="O2083" t="s">
        <v>5655</v>
      </c>
      <c r="P2083" t="s">
        <v>210</v>
      </c>
      <c r="Q2083" t="s">
        <v>410</v>
      </c>
      <c r="V2083" t="s">
        <v>411</v>
      </c>
      <c r="W2083" t="s">
        <v>380</v>
      </c>
      <c r="X2083" t="s">
        <v>807</v>
      </c>
      <c r="AC2083" t="s">
        <v>808</v>
      </c>
      <c r="AD2083" t="s">
        <v>53</v>
      </c>
      <c r="AE2083">
        <v>1928</v>
      </c>
      <c r="AF2083">
        <v>1966</v>
      </c>
      <c r="AI2083" t="e">
        <f>VLOOKUP(I2083,Current!J:Q,2,0)</f>
        <v>#N/A</v>
      </c>
      <c r="AK2083" t="s">
        <v>11775</v>
      </c>
      <c r="AL2083">
        <f t="shared" si="33"/>
        <v>0</v>
      </c>
    </row>
    <row r="2084" spans="1:38" hidden="1" x14ac:dyDescent="0.25">
      <c r="A2084" s="1">
        <v>2082</v>
      </c>
      <c r="B2084">
        <v>2082</v>
      </c>
      <c r="C2084">
        <v>10</v>
      </c>
      <c r="D2084" t="s">
        <v>5653</v>
      </c>
      <c r="G2084" t="s">
        <v>5656</v>
      </c>
      <c r="I2084" t="s">
        <v>5650</v>
      </c>
      <c r="J2084" t="s">
        <v>55</v>
      </c>
      <c r="L2084" t="s">
        <v>5634</v>
      </c>
      <c r="M2084" t="s">
        <v>38</v>
      </c>
      <c r="N2084" t="s">
        <v>5656</v>
      </c>
      <c r="P2084" t="s">
        <v>48</v>
      </c>
      <c r="Q2084" t="s">
        <v>906</v>
      </c>
      <c r="V2084" t="s">
        <v>907</v>
      </c>
      <c r="AC2084" t="s">
        <v>40</v>
      </c>
      <c r="AD2084" t="s">
        <v>56</v>
      </c>
      <c r="AI2084">
        <f>VLOOKUP(I2084,Current!J:Q,2,0)</f>
        <v>1990</v>
      </c>
      <c r="AJ2084" t="s">
        <v>56</v>
      </c>
      <c r="AK2084">
        <v>1990</v>
      </c>
      <c r="AL2084">
        <f t="shared" si="33"/>
        <v>0</v>
      </c>
    </row>
    <row r="2085" spans="1:38" hidden="1" x14ac:dyDescent="0.25">
      <c r="A2085" s="1">
        <v>2083</v>
      </c>
      <c r="B2085">
        <v>2083</v>
      </c>
      <c r="C2085">
        <v>11</v>
      </c>
      <c r="D2085" t="s">
        <v>5657</v>
      </c>
      <c r="G2085" t="s">
        <v>35</v>
      </c>
      <c r="H2085" t="s">
        <v>35</v>
      </c>
      <c r="J2085" t="s">
        <v>36</v>
      </c>
      <c r="L2085" t="s">
        <v>5634</v>
      </c>
      <c r="M2085" t="s">
        <v>38</v>
      </c>
      <c r="N2085" t="s">
        <v>39</v>
      </c>
      <c r="O2085" t="s">
        <v>39</v>
      </c>
      <c r="V2085" t="s">
        <v>40</v>
      </c>
      <c r="AC2085" t="s">
        <v>40</v>
      </c>
      <c r="AD2085" t="s">
        <v>41</v>
      </c>
      <c r="AI2085" t="e">
        <f>VLOOKUP(I2085,Current!J:Q,2,0)</f>
        <v>#N/A</v>
      </c>
      <c r="AK2085" t="s">
        <v>11775</v>
      </c>
      <c r="AL2085">
        <f t="shared" si="33"/>
        <v>0</v>
      </c>
    </row>
    <row r="2086" spans="1:38" hidden="1" x14ac:dyDescent="0.25">
      <c r="A2086" s="1">
        <v>2084</v>
      </c>
      <c r="B2086">
        <v>2084</v>
      </c>
      <c r="C2086">
        <v>12</v>
      </c>
      <c r="D2086" t="s">
        <v>5657</v>
      </c>
      <c r="G2086" t="s">
        <v>5658</v>
      </c>
      <c r="H2086" t="s">
        <v>982</v>
      </c>
      <c r="J2086" t="s">
        <v>55</v>
      </c>
      <c r="L2086" t="s">
        <v>5634</v>
      </c>
      <c r="M2086" t="s">
        <v>38</v>
      </c>
      <c r="N2086" t="s">
        <v>5658</v>
      </c>
      <c r="O2086" t="s">
        <v>982</v>
      </c>
      <c r="P2086" t="s">
        <v>179</v>
      </c>
      <c r="Q2086" t="s">
        <v>410</v>
      </c>
      <c r="V2086" t="s">
        <v>411</v>
      </c>
      <c r="W2086" t="s">
        <v>982</v>
      </c>
      <c r="AC2086" t="s">
        <v>983</v>
      </c>
      <c r="AD2086" t="s">
        <v>53</v>
      </c>
      <c r="AE2086">
        <v>1928</v>
      </c>
      <c r="AF2086">
        <v>1954</v>
      </c>
      <c r="AI2086" t="e">
        <f>VLOOKUP(I2086,Current!J:Q,2,0)</f>
        <v>#N/A</v>
      </c>
      <c r="AK2086" t="s">
        <v>11775</v>
      </c>
      <c r="AL2086">
        <f t="shared" si="33"/>
        <v>0</v>
      </c>
    </row>
    <row r="2087" spans="1:38" hidden="1" x14ac:dyDescent="0.25">
      <c r="A2087" s="1">
        <v>2085</v>
      </c>
      <c r="B2087">
        <v>2085</v>
      </c>
      <c r="C2087">
        <v>13</v>
      </c>
      <c r="D2087" t="s">
        <v>5657</v>
      </c>
      <c r="E2087" t="s">
        <v>4560</v>
      </c>
      <c r="G2087" t="s">
        <v>55</v>
      </c>
      <c r="H2087" t="s">
        <v>217</v>
      </c>
      <c r="I2087" t="s">
        <v>5659</v>
      </c>
      <c r="J2087" t="s">
        <v>5659</v>
      </c>
      <c r="L2087" t="s">
        <v>5634</v>
      </c>
      <c r="M2087" t="s">
        <v>38</v>
      </c>
      <c r="N2087" t="s">
        <v>55</v>
      </c>
      <c r="O2087" t="s">
        <v>217</v>
      </c>
      <c r="V2087" t="s">
        <v>40</v>
      </c>
      <c r="W2087" t="s">
        <v>217</v>
      </c>
      <c r="AC2087" t="s">
        <v>218</v>
      </c>
      <c r="AD2087" t="s">
        <v>96</v>
      </c>
      <c r="AI2087">
        <f>VLOOKUP(I2087,Current!J:Q,2,0)</f>
        <v>2017</v>
      </c>
      <c r="AJ2087" t="s">
        <v>56</v>
      </c>
      <c r="AK2087">
        <v>2017</v>
      </c>
      <c r="AL2087">
        <f t="shared" si="33"/>
        <v>0</v>
      </c>
    </row>
    <row r="2088" spans="1:38" hidden="1" x14ac:dyDescent="0.25">
      <c r="A2088" s="1">
        <v>2086</v>
      </c>
      <c r="B2088">
        <v>2086</v>
      </c>
      <c r="C2088">
        <v>14</v>
      </c>
      <c r="D2088" t="s">
        <v>5660</v>
      </c>
      <c r="G2088" t="s">
        <v>5661</v>
      </c>
      <c r="I2088" s="4"/>
      <c r="J2088" t="s">
        <v>55</v>
      </c>
      <c r="L2088" t="s">
        <v>5634</v>
      </c>
      <c r="M2088" t="s">
        <v>38</v>
      </c>
      <c r="N2088" t="s">
        <v>5661</v>
      </c>
      <c r="P2088" t="s">
        <v>3794</v>
      </c>
      <c r="Q2088" t="s">
        <v>217</v>
      </c>
      <c r="V2088" t="s">
        <v>5662</v>
      </c>
      <c r="AC2088" t="s">
        <v>40</v>
      </c>
      <c r="AD2088" t="s">
        <v>56</v>
      </c>
      <c r="AI2088" t="e">
        <f>VLOOKUP(I2088,Current!J:Q,2,0)</f>
        <v>#N/A</v>
      </c>
      <c r="AJ2088" t="s">
        <v>11869</v>
      </c>
      <c r="AK2088" t="s">
        <v>11775</v>
      </c>
      <c r="AL2088">
        <f t="shared" si="33"/>
        <v>1</v>
      </c>
    </row>
    <row r="2089" spans="1:38" hidden="1" x14ac:dyDescent="0.25">
      <c r="A2089" s="1">
        <v>2087</v>
      </c>
      <c r="B2089">
        <v>2087</v>
      </c>
      <c r="C2089">
        <v>15</v>
      </c>
      <c r="D2089" t="s">
        <v>5663</v>
      </c>
      <c r="G2089" t="s">
        <v>5664</v>
      </c>
      <c r="I2089" t="s">
        <v>5665</v>
      </c>
      <c r="J2089" t="s">
        <v>55</v>
      </c>
      <c r="L2089" t="s">
        <v>5634</v>
      </c>
      <c r="M2089" t="s">
        <v>38</v>
      </c>
      <c r="N2089" t="s">
        <v>5664</v>
      </c>
      <c r="P2089" t="s">
        <v>452</v>
      </c>
      <c r="Q2089" t="s">
        <v>2277</v>
      </c>
      <c r="V2089" t="s">
        <v>2278</v>
      </c>
      <c r="AC2089" t="s">
        <v>40</v>
      </c>
      <c r="AD2089" t="s">
        <v>56</v>
      </c>
      <c r="AI2089">
        <f>VLOOKUP(I2089,Current!J:Q,2,0)</f>
        <v>2009</v>
      </c>
      <c r="AJ2089" t="s">
        <v>56</v>
      </c>
      <c r="AK2089">
        <v>2009</v>
      </c>
      <c r="AL2089">
        <f t="shared" si="33"/>
        <v>0</v>
      </c>
    </row>
    <row r="2090" spans="1:38" hidden="1" x14ac:dyDescent="0.25">
      <c r="A2090" s="1">
        <v>2088</v>
      </c>
      <c r="B2090">
        <v>2088</v>
      </c>
      <c r="C2090">
        <v>16</v>
      </c>
      <c r="D2090" t="s">
        <v>5666</v>
      </c>
      <c r="G2090" t="s">
        <v>5667</v>
      </c>
      <c r="I2090" t="s">
        <v>5668</v>
      </c>
      <c r="J2090" t="s">
        <v>55</v>
      </c>
      <c r="L2090" t="s">
        <v>5634</v>
      </c>
      <c r="M2090" t="s">
        <v>38</v>
      </c>
      <c r="N2090" t="s">
        <v>5667</v>
      </c>
      <c r="P2090" t="s">
        <v>78</v>
      </c>
      <c r="Q2090" t="s">
        <v>840</v>
      </c>
      <c r="V2090" t="s">
        <v>841</v>
      </c>
      <c r="AC2090" t="s">
        <v>40</v>
      </c>
      <c r="AD2090" t="s">
        <v>56</v>
      </c>
      <c r="AI2090">
        <f>VLOOKUP(I2090,Current!J:Q,2,0)</f>
        <v>1992</v>
      </c>
      <c r="AJ2090" t="s">
        <v>56</v>
      </c>
      <c r="AK2090">
        <v>1992</v>
      </c>
      <c r="AL2090">
        <f t="shared" si="33"/>
        <v>0</v>
      </c>
    </row>
    <row r="2091" spans="1:38" hidden="1" x14ac:dyDescent="0.25">
      <c r="A2091" s="1">
        <v>2089</v>
      </c>
      <c r="B2091">
        <v>2089</v>
      </c>
      <c r="C2091">
        <v>17</v>
      </c>
      <c r="D2091" t="s">
        <v>5669</v>
      </c>
      <c r="G2091" t="s">
        <v>5670</v>
      </c>
      <c r="I2091" t="s">
        <v>5671</v>
      </c>
      <c r="J2091" t="s">
        <v>55</v>
      </c>
      <c r="L2091" t="s">
        <v>5634</v>
      </c>
      <c r="M2091" t="s">
        <v>38</v>
      </c>
      <c r="N2091" t="s">
        <v>5670</v>
      </c>
      <c r="P2091" t="s">
        <v>216</v>
      </c>
      <c r="Q2091" t="s">
        <v>939</v>
      </c>
      <c r="V2091" t="s">
        <v>940</v>
      </c>
      <c r="AC2091" t="s">
        <v>40</v>
      </c>
      <c r="AD2091" t="s">
        <v>56</v>
      </c>
      <c r="AI2091">
        <f>VLOOKUP(I2091,Current!J:Q,2,0)</f>
        <v>2010</v>
      </c>
      <c r="AJ2091" t="s">
        <v>56</v>
      </c>
      <c r="AK2091">
        <v>2010</v>
      </c>
      <c r="AL2091">
        <f t="shared" si="33"/>
        <v>0</v>
      </c>
    </row>
    <row r="2092" spans="1:38" hidden="1" x14ac:dyDescent="0.25">
      <c r="A2092" s="1">
        <v>2090</v>
      </c>
      <c r="B2092">
        <v>2090</v>
      </c>
      <c r="C2092">
        <v>18</v>
      </c>
      <c r="D2092" t="s">
        <v>5672</v>
      </c>
      <c r="G2092" t="s">
        <v>5673</v>
      </c>
      <c r="I2092" t="s">
        <v>5674</v>
      </c>
      <c r="J2092" t="s">
        <v>55</v>
      </c>
      <c r="L2092" t="s">
        <v>5634</v>
      </c>
      <c r="M2092" t="s">
        <v>38</v>
      </c>
      <c r="N2092" t="s">
        <v>5673</v>
      </c>
      <c r="V2092" t="s">
        <v>40</v>
      </c>
      <c r="AC2092" t="s">
        <v>40</v>
      </c>
      <c r="AD2092" t="s">
        <v>56</v>
      </c>
      <c r="AI2092" t="e">
        <f>VLOOKUP(I2092,Current!J:Q,2,0)</f>
        <v>#N/A</v>
      </c>
      <c r="AJ2092" t="s">
        <v>11825</v>
      </c>
      <c r="AK2092" t="s">
        <v>11775</v>
      </c>
      <c r="AL2092">
        <f t="shared" si="33"/>
        <v>2</v>
      </c>
    </row>
    <row r="2093" spans="1:38" hidden="1" x14ac:dyDescent="0.25">
      <c r="A2093" s="1">
        <v>2091</v>
      </c>
      <c r="B2093">
        <v>2091</v>
      </c>
      <c r="C2093">
        <v>0</v>
      </c>
      <c r="D2093" t="s">
        <v>5675</v>
      </c>
      <c r="G2093" t="s">
        <v>548</v>
      </c>
      <c r="I2093" t="s">
        <v>5676</v>
      </c>
      <c r="J2093" t="s">
        <v>55</v>
      </c>
      <c r="L2093" t="s">
        <v>5677</v>
      </c>
      <c r="M2093" t="s">
        <v>5385</v>
      </c>
      <c r="N2093" t="s">
        <v>548</v>
      </c>
      <c r="P2093" t="s">
        <v>548</v>
      </c>
      <c r="V2093" t="s">
        <v>549</v>
      </c>
      <c r="AC2093" t="s">
        <v>40</v>
      </c>
      <c r="AD2093" t="s">
        <v>56</v>
      </c>
      <c r="AI2093">
        <f>VLOOKUP(I2093,Current!J:Q,2,0)</f>
        <v>2014</v>
      </c>
      <c r="AJ2093" t="s">
        <v>56</v>
      </c>
      <c r="AK2093">
        <v>2014</v>
      </c>
      <c r="AL2093">
        <f t="shared" si="33"/>
        <v>0</v>
      </c>
    </row>
    <row r="2094" spans="1:38" hidden="1" x14ac:dyDescent="0.25">
      <c r="A2094" s="1">
        <v>2092</v>
      </c>
      <c r="B2094">
        <v>2092</v>
      </c>
      <c r="C2094">
        <v>0</v>
      </c>
      <c r="D2094" t="s">
        <v>11118</v>
      </c>
      <c r="G2094" t="s">
        <v>5679</v>
      </c>
      <c r="H2094" t="s">
        <v>5680</v>
      </c>
      <c r="J2094" t="s">
        <v>55</v>
      </c>
      <c r="L2094" t="s">
        <v>5681</v>
      </c>
      <c r="M2094" t="s">
        <v>5385</v>
      </c>
      <c r="N2094" t="s">
        <v>5679</v>
      </c>
      <c r="O2094" t="s">
        <v>5680</v>
      </c>
      <c r="P2094" t="s">
        <v>48</v>
      </c>
      <c r="Q2094" t="s">
        <v>917</v>
      </c>
      <c r="V2094" t="s">
        <v>918</v>
      </c>
      <c r="W2094" t="s">
        <v>275</v>
      </c>
      <c r="X2094" t="s">
        <v>331</v>
      </c>
      <c r="AC2094" t="s">
        <v>332</v>
      </c>
      <c r="AD2094" t="s">
        <v>53</v>
      </c>
      <c r="AE2094">
        <v>1947</v>
      </c>
      <c r="AF2094">
        <v>1973</v>
      </c>
      <c r="AI2094" t="e">
        <f>VLOOKUP(I2094,Current!J:Q,2,0)</f>
        <v>#N/A</v>
      </c>
      <c r="AK2094" t="s">
        <v>11775</v>
      </c>
      <c r="AL2094">
        <f t="shared" si="33"/>
        <v>0</v>
      </c>
    </row>
    <row r="2095" spans="1:38" hidden="1" x14ac:dyDescent="0.25">
      <c r="A2095" s="1">
        <v>2093</v>
      </c>
      <c r="B2095">
        <v>2093</v>
      </c>
      <c r="C2095">
        <v>1</v>
      </c>
      <c r="D2095" t="s">
        <v>11118</v>
      </c>
      <c r="G2095" t="s">
        <v>5682</v>
      </c>
      <c r="I2095" t="s">
        <v>11119</v>
      </c>
      <c r="J2095" t="s">
        <v>55</v>
      </c>
      <c r="L2095" t="s">
        <v>5681</v>
      </c>
      <c r="M2095" t="s">
        <v>5385</v>
      </c>
      <c r="N2095" t="s">
        <v>5682</v>
      </c>
      <c r="P2095" t="s">
        <v>109</v>
      </c>
      <c r="Q2095" t="s">
        <v>217</v>
      </c>
      <c r="V2095" t="s">
        <v>218</v>
      </c>
      <c r="AC2095" t="s">
        <v>40</v>
      </c>
      <c r="AD2095" t="s">
        <v>56</v>
      </c>
      <c r="AI2095">
        <f>VLOOKUP(I2095,Current!J:Q,2,0)</f>
        <v>2017</v>
      </c>
      <c r="AJ2095" t="s">
        <v>56</v>
      </c>
      <c r="AK2095">
        <v>2017</v>
      </c>
      <c r="AL2095">
        <f t="shared" si="33"/>
        <v>0</v>
      </c>
    </row>
    <row r="2096" spans="1:38" hidden="1" x14ac:dyDescent="0.25">
      <c r="A2096" s="1">
        <v>2094</v>
      </c>
      <c r="B2096">
        <v>2094</v>
      </c>
      <c r="C2096">
        <v>2</v>
      </c>
      <c r="D2096" t="s">
        <v>5683</v>
      </c>
      <c r="G2096" t="s">
        <v>5684</v>
      </c>
      <c r="H2096" t="s">
        <v>329</v>
      </c>
      <c r="I2096" t="s">
        <v>5685</v>
      </c>
      <c r="J2096" t="s">
        <v>36</v>
      </c>
      <c r="L2096" t="s">
        <v>5681</v>
      </c>
      <c r="M2096" t="s">
        <v>5385</v>
      </c>
      <c r="N2096" t="s">
        <v>5684</v>
      </c>
      <c r="O2096" t="s">
        <v>329</v>
      </c>
      <c r="P2096" t="s">
        <v>230</v>
      </c>
      <c r="Q2096" t="s">
        <v>64</v>
      </c>
      <c r="V2096" t="s">
        <v>65</v>
      </c>
      <c r="W2096" t="s">
        <v>329</v>
      </c>
      <c r="AC2096" t="s">
        <v>330</v>
      </c>
      <c r="AD2096" t="s">
        <v>53</v>
      </c>
      <c r="AE2096">
        <v>1901</v>
      </c>
      <c r="AF2096">
        <v>1913</v>
      </c>
      <c r="AI2096" t="e">
        <f>VLOOKUP(I2096,Current!J:Q,2,0)</f>
        <v>#N/A</v>
      </c>
      <c r="AK2096" t="s">
        <v>11775</v>
      </c>
      <c r="AL2096">
        <f t="shared" si="33"/>
        <v>0</v>
      </c>
    </row>
    <row r="2097" spans="1:38" hidden="1" x14ac:dyDescent="0.25">
      <c r="A2097" s="1">
        <v>2095</v>
      </c>
      <c r="B2097">
        <v>2095</v>
      </c>
      <c r="C2097">
        <v>3</v>
      </c>
      <c r="D2097" t="s">
        <v>5683</v>
      </c>
      <c r="E2097" t="s">
        <v>5686</v>
      </c>
      <c r="G2097" t="s">
        <v>5687</v>
      </c>
      <c r="H2097" t="s">
        <v>5688</v>
      </c>
      <c r="I2097" t="s">
        <v>5685</v>
      </c>
      <c r="J2097" t="s">
        <v>55</v>
      </c>
      <c r="L2097" t="s">
        <v>5681</v>
      </c>
      <c r="M2097" t="s">
        <v>5385</v>
      </c>
      <c r="N2097" t="s">
        <v>5687</v>
      </c>
      <c r="O2097" t="s">
        <v>5688</v>
      </c>
      <c r="P2097" t="s">
        <v>216</v>
      </c>
      <c r="Q2097" t="s">
        <v>329</v>
      </c>
      <c r="V2097" t="s">
        <v>330</v>
      </c>
      <c r="W2097" t="s">
        <v>452</v>
      </c>
      <c r="X2097" t="s">
        <v>3794</v>
      </c>
      <c r="AC2097" t="s">
        <v>3795</v>
      </c>
      <c r="AD2097" t="s">
        <v>53</v>
      </c>
      <c r="AE2097">
        <v>1913</v>
      </c>
      <c r="AF2097">
        <v>2016</v>
      </c>
      <c r="AI2097" t="e">
        <f>VLOOKUP(I2097,Current!J:Q,2,0)</f>
        <v>#N/A</v>
      </c>
      <c r="AK2097" t="s">
        <v>11775</v>
      </c>
      <c r="AL2097">
        <f t="shared" si="33"/>
        <v>0</v>
      </c>
    </row>
    <row r="2098" spans="1:38" hidden="1" x14ac:dyDescent="0.25">
      <c r="A2098" s="1">
        <v>2096</v>
      </c>
      <c r="B2098">
        <v>2096</v>
      </c>
      <c r="C2098">
        <v>0</v>
      </c>
      <c r="D2098" t="s">
        <v>5689</v>
      </c>
      <c r="E2098" t="s">
        <v>5690</v>
      </c>
      <c r="G2098" t="s">
        <v>5691</v>
      </c>
      <c r="H2098" t="s">
        <v>1933</v>
      </c>
      <c r="J2098" t="s">
        <v>55</v>
      </c>
      <c r="L2098" t="s">
        <v>5692</v>
      </c>
      <c r="M2098" t="s">
        <v>5385</v>
      </c>
      <c r="N2098" t="s">
        <v>5691</v>
      </c>
      <c r="O2098" t="s">
        <v>1933</v>
      </c>
      <c r="P2098" t="s">
        <v>216</v>
      </c>
      <c r="Q2098" t="s">
        <v>64</v>
      </c>
      <c r="V2098" t="s">
        <v>65</v>
      </c>
      <c r="W2098" t="s">
        <v>1933</v>
      </c>
      <c r="AC2098" t="s">
        <v>1934</v>
      </c>
      <c r="AD2098" t="s">
        <v>53</v>
      </c>
      <c r="AE2098">
        <v>1901</v>
      </c>
      <c r="AF2098">
        <v>1990</v>
      </c>
      <c r="AI2098" t="e">
        <f>VLOOKUP(I2098,Current!J:Q,2,0)</f>
        <v>#N/A</v>
      </c>
      <c r="AK2098" t="s">
        <v>11775</v>
      </c>
      <c r="AL2098">
        <f t="shared" si="33"/>
        <v>0</v>
      </c>
    </row>
    <row r="2099" spans="1:38" hidden="1" x14ac:dyDescent="0.25">
      <c r="A2099" s="1">
        <v>2097</v>
      </c>
      <c r="B2099">
        <v>2097</v>
      </c>
      <c r="C2099">
        <v>1</v>
      </c>
      <c r="D2099" t="s">
        <v>5693</v>
      </c>
      <c r="G2099" t="s">
        <v>5694</v>
      </c>
      <c r="H2099" t="s">
        <v>35</v>
      </c>
      <c r="J2099" t="s">
        <v>83</v>
      </c>
      <c r="L2099" t="s">
        <v>5692</v>
      </c>
      <c r="M2099" t="s">
        <v>5385</v>
      </c>
      <c r="N2099" t="s">
        <v>5694</v>
      </c>
      <c r="O2099" t="s">
        <v>39</v>
      </c>
      <c r="P2099" t="s">
        <v>244</v>
      </c>
      <c r="Q2099" t="s">
        <v>493</v>
      </c>
      <c r="V2099" t="s">
        <v>495</v>
      </c>
      <c r="AC2099" t="s">
        <v>40</v>
      </c>
      <c r="AD2099" t="s">
        <v>61</v>
      </c>
      <c r="AI2099" t="e">
        <f>VLOOKUP(I2099,Current!J:Q,2,0)</f>
        <v>#N/A</v>
      </c>
      <c r="AK2099" t="s">
        <v>11775</v>
      </c>
      <c r="AL2099">
        <f t="shared" si="33"/>
        <v>0</v>
      </c>
    </row>
    <row r="2100" spans="1:38" hidden="1" x14ac:dyDescent="0.25">
      <c r="A2100" s="1">
        <v>2098</v>
      </c>
      <c r="B2100">
        <v>2098</v>
      </c>
      <c r="C2100">
        <v>2</v>
      </c>
      <c r="D2100" t="s">
        <v>5693</v>
      </c>
      <c r="E2100" t="s">
        <v>5695</v>
      </c>
      <c r="G2100" t="s">
        <v>5696</v>
      </c>
      <c r="H2100" t="s">
        <v>5697</v>
      </c>
      <c r="J2100" t="s">
        <v>55</v>
      </c>
      <c r="L2100" t="s">
        <v>5692</v>
      </c>
      <c r="M2100" t="s">
        <v>5385</v>
      </c>
      <c r="N2100" t="s">
        <v>5696</v>
      </c>
      <c r="O2100" t="s">
        <v>5698</v>
      </c>
      <c r="P2100" t="s">
        <v>157</v>
      </c>
      <c r="Q2100" t="s">
        <v>966</v>
      </c>
      <c r="V2100" t="s">
        <v>967</v>
      </c>
      <c r="W2100" t="s">
        <v>89</v>
      </c>
      <c r="AC2100" t="s">
        <v>90</v>
      </c>
      <c r="AD2100" t="s">
        <v>53</v>
      </c>
      <c r="AE2100">
        <v>1923</v>
      </c>
      <c r="AF2100">
        <v>1953</v>
      </c>
      <c r="AI2100" t="e">
        <f>VLOOKUP(I2100,Current!J:Q,2,0)</f>
        <v>#N/A</v>
      </c>
      <c r="AK2100" t="s">
        <v>11775</v>
      </c>
      <c r="AL2100">
        <f t="shared" si="33"/>
        <v>0</v>
      </c>
    </row>
    <row r="2101" spans="1:38" hidden="1" x14ac:dyDescent="0.25">
      <c r="A2101" s="1">
        <v>2099</v>
      </c>
      <c r="B2101">
        <v>2099</v>
      </c>
      <c r="C2101">
        <v>0</v>
      </c>
      <c r="D2101" t="s">
        <v>5699</v>
      </c>
      <c r="G2101" t="s">
        <v>5700</v>
      </c>
      <c r="H2101" t="s">
        <v>5701</v>
      </c>
      <c r="I2101" t="s">
        <v>5702</v>
      </c>
      <c r="J2101" t="s">
        <v>5703</v>
      </c>
      <c r="L2101" t="s">
        <v>5704</v>
      </c>
      <c r="M2101" t="s">
        <v>5385</v>
      </c>
      <c r="N2101" t="s">
        <v>5700</v>
      </c>
      <c r="O2101" t="s">
        <v>5701</v>
      </c>
      <c r="P2101" t="s">
        <v>509</v>
      </c>
      <c r="Q2101" t="s">
        <v>113</v>
      </c>
      <c r="V2101" t="s">
        <v>114</v>
      </c>
      <c r="W2101" t="s">
        <v>210</v>
      </c>
      <c r="X2101" t="s">
        <v>202</v>
      </c>
      <c r="AC2101" t="s">
        <v>203</v>
      </c>
      <c r="AD2101" t="s">
        <v>53</v>
      </c>
      <c r="AE2101">
        <v>1929</v>
      </c>
      <c r="AF2101">
        <v>1956</v>
      </c>
      <c r="AI2101" t="e">
        <f>VLOOKUP(I2101,Current!J:Q,2,0)</f>
        <v>#N/A</v>
      </c>
      <c r="AK2101" t="s">
        <v>11775</v>
      </c>
      <c r="AL2101">
        <f t="shared" si="33"/>
        <v>0</v>
      </c>
    </row>
    <row r="2102" spans="1:38" hidden="1" x14ac:dyDescent="0.25">
      <c r="A2102" s="1">
        <v>2100</v>
      </c>
      <c r="B2102">
        <v>2100</v>
      </c>
      <c r="C2102">
        <v>1</v>
      </c>
      <c r="D2102" t="s">
        <v>5705</v>
      </c>
      <c r="G2102" t="s">
        <v>5706</v>
      </c>
      <c r="H2102" t="s">
        <v>5707</v>
      </c>
      <c r="I2102" t="s">
        <v>5708</v>
      </c>
      <c r="J2102" t="s">
        <v>5703</v>
      </c>
      <c r="L2102" t="s">
        <v>5704</v>
      </c>
      <c r="M2102" t="s">
        <v>5385</v>
      </c>
      <c r="N2102" t="s">
        <v>5706</v>
      </c>
      <c r="O2102" t="s">
        <v>5707</v>
      </c>
      <c r="P2102" t="s">
        <v>210</v>
      </c>
      <c r="Q2102" t="s">
        <v>199</v>
      </c>
      <c r="V2102" t="s">
        <v>200</v>
      </c>
      <c r="W2102" t="s">
        <v>269</v>
      </c>
      <c r="X2102" t="s">
        <v>642</v>
      </c>
      <c r="AC2102" t="s">
        <v>643</v>
      </c>
      <c r="AD2102" t="s">
        <v>53</v>
      </c>
      <c r="AE2102">
        <v>1927</v>
      </c>
      <c r="AF2102">
        <v>1972</v>
      </c>
      <c r="AI2102" t="e">
        <f>VLOOKUP(I2102,Current!J:Q,2,0)</f>
        <v>#N/A</v>
      </c>
      <c r="AK2102" t="s">
        <v>11775</v>
      </c>
      <c r="AL2102">
        <f t="shared" si="33"/>
        <v>0</v>
      </c>
    </row>
    <row r="2103" spans="1:38" hidden="1" x14ac:dyDescent="0.25">
      <c r="A2103" s="1">
        <v>2101</v>
      </c>
      <c r="B2103">
        <v>2101</v>
      </c>
      <c r="C2103">
        <v>2</v>
      </c>
      <c r="D2103" t="s">
        <v>5709</v>
      </c>
      <c r="G2103" t="s">
        <v>5710</v>
      </c>
      <c r="H2103" t="s">
        <v>329</v>
      </c>
      <c r="I2103" t="s">
        <v>5711</v>
      </c>
      <c r="J2103" t="s">
        <v>36</v>
      </c>
      <c r="L2103" t="s">
        <v>5704</v>
      </c>
      <c r="M2103" t="s">
        <v>5385</v>
      </c>
      <c r="N2103" t="s">
        <v>5710</v>
      </c>
      <c r="O2103" t="s">
        <v>329</v>
      </c>
      <c r="P2103" t="s">
        <v>575</v>
      </c>
      <c r="Q2103" t="s">
        <v>318</v>
      </c>
      <c r="V2103" t="s">
        <v>319</v>
      </c>
      <c r="W2103" t="s">
        <v>329</v>
      </c>
      <c r="AC2103" t="s">
        <v>330</v>
      </c>
      <c r="AD2103" t="s">
        <v>53</v>
      </c>
      <c r="AE2103">
        <v>1897</v>
      </c>
      <c r="AF2103">
        <v>1913</v>
      </c>
      <c r="AI2103">
        <f>VLOOKUP(I2103,Current!J:Q,2,0)</f>
        <v>1913</v>
      </c>
      <c r="AK2103" t="s">
        <v>11775</v>
      </c>
      <c r="AL2103">
        <f t="shared" si="33"/>
        <v>0</v>
      </c>
    </row>
    <row r="2104" spans="1:38" hidden="1" x14ac:dyDescent="0.25">
      <c r="A2104" s="1">
        <v>2102</v>
      </c>
      <c r="B2104">
        <v>2102</v>
      </c>
      <c r="C2104">
        <v>3</v>
      </c>
      <c r="D2104" t="s">
        <v>5709</v>
      </c>
      <c r="G2104" t="s">
        <v>5712</v>
      </c>
      <c r="I2104" t="s">
        <v>5711</v>
      </c>
      <c r="J2104" t="s">
        <v>5703</v>
      </c>
      <c r="L2104" t="s">
        <v>5704</v>
      </c>
      <c r="M2104" t="s">
        <v>5385</v>
      </c>
      <c r="N2104" t="s">
        <v>5712</v>
      </c>
      <c r="P2104" t="s">
        <v>269</v>
      </c>
      <c r="Q2104" t="s">
        <v>329</v>
      </c>
      <c r="V2104" t="s">
        <v>330</v>
      </c>
      <c r="AC2104" t="s">
        <v>40</v>
      </c>
      <c r="AD2104" t="s">
        <v>56</v>
      </c>
      <c r="AI2104">
        <f>VLOOKUP(I2104,Current!J:Q,2,0)</f>
        <v>1913</v>
      </c>
      <c r="AJ2104" t="s">
        <v>56</v>
      </c>
      <c r="AK2104">
        <v>1913</v>
      </c>
      <c r="AL2104">
        <f t="shared" si="33"/>
        <v>0</v>
      </c>
    </row>
    <row r="2105" spans="1:38" hidden="1" x14ac:dyDescent="0.25">
      <c r="A2105" s="1">
        <v>2103</v>
      </c>
      <c r="B2105">
        <v>2103</v>
      </c>
      <c r="C2105">
        <v>4</v>
      </c>
      <c r="D2105" t="s">
        <v>5713</v>
      </c>
      <c r="G2105" t="s">
        <v>5714</v>
      </c>
      <c r="H2105" t="s">
        <v>1383</v>
      </c>
      <c r="I2105" t="s">
        <v>5715</v>
      </c>
      <c r="J2105" t="s">
        <v>36</v>
      </c>
      <c r="L2105" t="s">
        <v>5704</v>
      </c>
      <c r="M2105" t="s">
        <v>5385</v>
      </c>
      <c r="N2105" t="s">
        <v>5714</v>
      </c>
      <c r="O2105" t="s">
        <v>1383</v>
      </c>
      <c r="P2105" t="s">
        <v>48</v>
      </c>
      <c r="Q2105" t="s">
        <v>298</v>
      </c>
      <c r="V2105" t="s">
        <v>299</v>
      </c>
      <c r="W2105" t="s">
        <v>1383</v>
      </c>
      <c r="AC2105" t="s">
        <v>1385</v>
      </c>
      <c r="AD2105" t="s">
        <v>53</v>
      </c>
      <c r="AE2105">
        <v>1910</v>
      </c>
      <c r="AF2105">
        <v>1918</v>
      </c>
      <c r="AI2105" t="e">
        <f>VLOOKUP(I2105,Current!J:Q,2,0)</f>
        <v>#N/A</v>
      </c>
      <c r="AK2105" t="s">
        <v>11775</v>
      </c>
      <c r="AL2105">
        <f t="shared" si="33"/>
        <v>0</v>
      </c>
    </row>
    <row r="2106" spans="1:38" hidden="1" x14ac:dyDescent="0.25">
      <c r="A2106" s="1">
        <v>2104</v>
      </c>
      <c r="B2106">
        <v>2104</v>
      </c>
      <c r="C2106">
        <v>5</v>
      </c>
      <c r="D2106" t="s">
        <v>5713</v>
      </c>
      <c r="G2106" t="s">
        <v>5716</v>
      </c>
      <c r="I2106" t="s">
        <v>11087</v>
      </c>
      <c r="J2106" t="s">
        <v>5703</v>
      </c>
      <c r="L2106" t="s">
        <v>5704</v>
      </c>
      <c r="M2106" t="s">
        <v>5385</v>
      </c>
      <c r="N2106" t="s">
        <v>5716</v>
      </c>
      <c r="P2106" t="s">
        <v>157</v>
      </c>
      <c r="Q2106" t="s">
        <v>1383</v>
      </c>
      <c r="V2106" t="s">
        <v>1385</v>
      </c>
      <c r="AC2106" t="s">
        <v>40</v>
      </c>
      <c r="AD2106" t="s">
        <v>56</v>
      </c>
      <c r="AI2106">
        <f>VLOOKUP(I2106,Current!J:Q,2,0)</f>
        <v>1918</v>
      </c>
      <c r="AJ2106" t="s">
        <v>56</v>
      </c>
      <c r="AK2106">
        <v>1918</v>
      </c>
      <c r="AL2106">
        <f t="shared" si="33"/>
        <v>0</v>
      </c>
    </row>
    <row r="2107" spans="1:38" hidden="1" x14ac:dyDescent="0.25">
      <c r="A2107" s="1">
        <v>2105</v>
      </c>
      <c r="B2107">
        <v>2105</v>
      </c>
      <c r="C2107">
        <v>0</v>
      </c>
      <c r="D2107" t="s">
        <v>5717</v>
      </c>
      <c r="E2107" t="s">
        <v>5718</v>
      </c>
      <c r="G2107" t="s">
        <v>5719</v>
      </c>
      <c r="H2107" t="s">
        <v>5720</v>
      </c>
      <c r="J2107" t="s">
        <v>5589</v>
      </c>
      <c r="L2107" t="s">
        <v>5704</v>
      </c>
      <c r="M2107" t="s">
        <v>5385</v>
      </c>
      <c r="N2107" t="s">
        <v>5719</v>
      </c>
      <c r="O2107" t="s">
        <v>5720</v>
      </c>
      <c r="P2107" t="s">
        <v>509</v>
      </c>
      <c r="Q2107" t="s">
        <v>74</v>
      </c>
      <c r="V2107" t="s">
        <v>75</v>
      </c>
      <c r="W2107" t="s">
        <v>275</v>
      </c>
      <c r="X2107" t="s">
        <v>1170</v>
      </c>
      <c r="AC2107" t="s">
        <v>1448</v>
      </c>
      <c r="AD2107" t="s">
        <v>53</v>
      </c>
      <c r="AE2107">
        <v>1919</v>
      </c>
      <c r="AF2107">
        <v>1924</v>
      </c>
      <c r="AI2107" t="e">
        <f>VLOOKUP(I2107,Current!J:Q,2,0)</f>
        <v>#N/A</v>
      </c>
      <c r="AK2107" t="s">
        <v>11775</v>
      </c>
      <c r="AL2107">
        <f t="shared" si="33"/>
        <v>0</v>
      </c>
    </row>
    <row r="2108" spans="1:38" hidden="1" x14ac:dyDescent="0.25">
      <c r="A2108" s="1">
        <v>2106</v>
      </c>
      <c r="B2108">
        <v>2106</v>
      </c>
      <c r="C2108">
        <v>1</v>
      </c>
      <c r="D2108" t="s">
        <v>5721</v>
      </c>
      <c r="G2108" t="s">
        <v>5722</v>
      </c>
      <c r="H2108" t="s">
        <v>364</v>
      </c>
      <c r="I2108" t="s">
        <v>5723</v>
      </c>
      <c r="J2108" t="s">
        <v>36</v>
      </c>
      <c r="L2108" t="s">
        <v>5704</v>
      </c>
      <c r="M2108" t="s">
        <v>5385</v>
      </c>
      <c r="N2108" t="s">
        <v>5722</v>
      </c>
      <c r="O2108" t="s">
        <v>364</v>
      </c>
      <c r="P2108" t="s">
        <v>380</v>
      </c>
      <c r="Q2108" t="s">
        <v>151</v>
      </c>
      <c r="V2108" t="s">
        <v>152</v>
      </c>
      <c r="W2108" t="s">
        <v>364</v>
      </c>
      <c r="AC2108" t="s">
        <v>365</v>
      </c>
      <c r="AD2108" t="s">
        <v>53</v>
      </c>
      <c r="AE2108">
        <v>1899</v>
      </c>
      <c r="AF2108">
        <v>1922</v>
      </c>
      <c r="AI2108" t="e">
        <f>VLOOKUP(I2108,Current!J:Q,2,0)</f>
        <v>#N/A</v>
      </c>
      <c r="AK2108" t="s">
        <v>11775</v>
      </c>
      <c r="AL2108">
        <f t="shared" si="33"/>
        <v>0</v>
      </c>
    </row>
    <row r="2109" spans="1:38" hidden="1" x14ac:dyDescent="0.25">
      <c r="A2109" s="1">
        <v>2107</v>
      </c>
      <c r="B2109">
        <v>2107</v>
      </c>
      <c r="C2109">
        <v>2</v>
      </c>
      <c r="D2109" t="s">
        <v>5721</v>
      </c>
      <c r="G2109" t="s">
        <v>5724</v>
      </c>
      <c r="H2109" t="s">
        <v>5725</v>
      </c>
      <c r="I2109" t="s">
        <v>5726</v>
      </c>
      <c r="J2109" t="s">
        <v>5703</v>
      </c>
      <c r="L2109" t="s">
        <v>5704</v>
      </c>
      <c r="M2109" t="s">
        <v>5385</v>
      </c>
      <c r="N2109" t="s">
        <v>5724</v>
      </c>
      <c r="O2109" t="s">
        <v>5725</v>
      </c>
      <c r="P2109" t="s">
        <v>131</v>
      </c>
      <c r="Q2109" t="s">
        <v>364</v>
      </c>
      <c r="V2109" t="s">
        <v>365</v>
      </c>
      <c r="W2109" t="s">
        <v>275</v>
      </c>
      <c r="X2109" t="s">
        <v>807</v>
      </c>
      <c r="AC2109" t="s">
        <v>808</v>
      </c>
      <c r="AD2109" t="s">
        <v>53</v>
      </c>
      <c r="AE2109">
        <v>1922</v>
      </c>
      <c r="AF2109">
        <v>1966</v>
      </c>
      <c r="AI2109" t="e">
        <f>VLOOKUP(I2109,Current!J:Q,2,0)</f>
        <v>#N/A</v>
      </c>
      <c r="AK2109" t="s">
        <v>11775</v>
      </c>
      <c r="AL2109">
        <f t="shared" si="33"/>
        <v>0</v>
      </c>
    </row>
    <row r="2110" spans="1:38" hidden="1" x14ac:dyDescent="0.25">
      <c r="A2110" s="1">
        <v>2108</v>
      </c>
      <c r="B2110">
        <v>2108</v>
      </c>
      <c r="C2110">
        <v>3</v>
      </c>
      <c r="D2110" t="s">
        <v>5727</v>
      </c>
      <c r="E2110" t="s">
        <v>5728</v>
      </c>
      <c r="G2110" t="s">
        <v>5729</v>
      </c>
      <c r="H2110" t="s">
        <v>5730</v>
      </c>
      <c r="I2110" t="s">
        <v>5731</v>
      </c>
      <c r="J2110" t="s">
        <v>5703</v>
      </c>
      <c r="L2110" t="s">
        <v>5704</v>
      </c>
      <c r="M2110" t="s">
        <v>5385</v>
      </c>
      <c r="N2110" t="s">
        <v>5729</v>
      </c>
      <c r="O2110" t="s">
        <v>5730</v>
      </c>
      <c r="P2110" t="s">
        <v>143</v>
      </c>
      <c r="Q2110" t="s">
        <v>189</v>
      </c>
      <c r="V2110" t="s">
        <v>190</v>
      </c>
      <c r="W2110" t="s">
        <v>269</v>
      </c>
      <c r="X2110" t="s">
        <v>538</v>
      </c>
      <c r="AC2110" t="s">
        <v>539</v>
      </c>
      <c r="AD2110" t="s">
        <v>53</v>
      </c>
      <c r="AE2110">
        <v>1915</v>
      </c>
      <c r="AF2110">
        <v>1969</v>
      </c>
      <c r="AI2110" t="e">
        <f>VLOOKUP(I2110,Current!J:Q,2,0)</f>
        <v>#N/A</v>
      </c>
      <c r="AK2110" t="s">
        <v>11775</v>
      </c>
      <c r="AL2110">
        <f t="shared" si="33"/>
        <v>0</v>
      </c>
    </row>
    <row r="2111" spans="1:38" hidden="1" x14ac:dyDescent="0.25">
      <c r="A2111" s="1">
        <v>2109</v>
      </c>
      <c r="B2111">
        <v>2109</v>
      </c>
      <c r="C2111">
        <v>4</v>
      </c>
      <c r="D2111" t="s">
        <v>5732</v>
      </c>
      <c r="E2111" t="s">
        <v>5733</v>
      </c>
      <c r="G2111" t="s">
        <v>5734</v>
      </c>
      <c r="H2111" t="s">
        <v>5735</v>
      </c>
      <c r="I2111" t="s">
        <v>5736</v>
      </c>
      <c r="J2111" t="s">
        <v>5589</v>
      </c>
      <c r="L2111" t="s">
        <v>5704</v>
      </c>
      <c r="M2111" t="s">
        <v>5385</v>
      </c>
      <c r="N2111" t="s">
        <v>5734</v>
      </c>
      <c r="O2111" t="s">
        <v>5735</v>
      </c>
      <c r="P2111" t="s">
        <v>201</v>
      </c>
      <c r="Q2111" t="s">
        <v>364</v>
      </c>
      <c r="V2111" t="s">
        <v>365</v>
      </c>
      <c r="W2111" t="s">
        <v>48</v>
      </c>
      <c r="X2111" t="s">
        <v>884</v>
      </c>
      <c r="AC2111" t="s">
        <v>885</v>
      </c>
      <c r="AD2111" t="s">
        <v>53</v>
      </c>
      <c r="AE2111">
        <v>1922</v>
      </c>
      <c r="AF2111">
        <v>1930</v>
      </c>
      <c r="AI2111" t="e">
        <f>VLOOKUP(I2111,Current!J:Q,2,0)</f>
        <v>#N/A</v>
      </c>
      <c r="AK2111" t="s">
        <v>11775</v>
      </c>
      <c r="AL2111">
        <f t="shared" si="33"/>
        <v>0</v>
      </c>
    </row>
    <row r="2112" spans="1:38" hidden="1" x14ac:dyDescent="0.25">
      <c r="A2112" s="1">
        <v>2110</v>
      </c>
      <c r="B2112">
        <v>2110</v>
      </c>
      <c r="C2112">
        <v>5</v>
      </c>
      <c r="D2112" t="s">
        <v>5737</v>
      </c>
      <c r="G2112" t="s">
        <v>5738</v>
      </c>
      <c r="H2112" t="s">
        <v>5739</v>
      </c>
      <c r="I2112" t="s">
        <v>5740</v>
      </c>
      <c r="J2112" t="s">
        <v>5703</v>
      </c>
      <c r="L2112" t="s">
        <v>5704</v>
      </c>
      <c r="M2112" t="s">
        <v>5385</v>
      </c>
      <c r="N2112" t="s">
        <v>5738</v>
      </c>
      <c r="O2112" t="s">
        <v>5739</v>
      </c>
      <c r="P2112" t="s">
        <v>229</v>
      </c>
      <c r="Q2112" t="s">
        <v>191</v>
      </c>
      <c r="V2112" t="s">
        <v>192</v>
      </c>
      <c r="W2112" t="s">
        <v>269</v>
      </c>
      <c r="X2112" t="s">
        <v>342</v>
      </c>
      <c r="AC2112" t="s">
        <v>343</v>
      </c>
      <c r="AD2112" t="s">
        <v>53</v>
      </c>
      <c r="AE2112">
        <v>1926</v>
      </c>
      <c r="AF2112">
        <v>1976</v>
      </c>
      <c r="AI2112" t="e">
        <f>VLOOKUP(I2112,Current!J:Q,2,0)</f>
        <v>#N/A</v>
      </c>
      <c r="AK2112" t="s">
        <v>11775</v>
      </c>
      <c r="AL2112">
        <f t="shared" si="33"/>
        <v>0</v>
      </c>
    </row>
    <row r="2113" spans="1:38" hidden="1" x14ac:dyDescent="0.25">
      <c r="A2113" s="1">
        <v>2111</v>
      </c>
      <c r="B2113">
        <v>2111</v>
      </c>
      <c r="C2113">
        <v>6</v>
      </c>
      <c r="D2113" t="s">
        <v>5741</v>
      </c>
      <c r="G2113" t="s">
        <v>5742</v>
      </c>
      <c r="H2113" t="s">
        <v>79</v>
      </c>
      <c r="I2113" t="s">
        <v>5743</v>
      </c>
      <c r="J2113" t="s">
        <v>36</v>
      </c>
      <c r="L2113" t="s">
        <v>5704</v>
      </c>
      <c r="M2113" t="s">
        <v>5385</v>
      </c>
      <c r="N2113" t="s">
        <v>5742</v>
      </c>
      <c r="O2113" t="s">
        <v>79</v>
      </c>
      <c r="P2113" t="s">
        <v>159</v>
      </c>
      <c r="Q2113" t="s">
        <v>172</v>
      </c>
      <c r="V2113" t="s">
        <v>174</v>
      </c>
      <c r="W2113" t="s">
        <v>79</v>
      </c>
      <c r="AC2113" t="s">
        <v>80</v>
      </c>
      <c r="AD2113" t="s">
        <v>53</v>
      </c>
      <c r="AE2113">
        <v>1914</v>
      </c>
      <c r="AF2113">
        <v>1925</v>
      </c>
      <c r="AI2113" t="e">
        <f>VLOOKUP(I2113,Current!J:Q,2,0)</f>
        <v>#N/A</v>
      </c>
      <c r="AK2113" t="s">
        <v>11775</v>
      </c>
      <c r="AL2113">
        <f t="shared" si="33"/>
        <v>0</v>
      </c>
    </row>
    <row r="2114" spans="1:38" hidden="1" x14ac:dyDescent="0.25">
      <c r="A2114" s="1">
        <v>2112</v>
      </c>
      <c r="B2114">
        <v>2112</v>
      </c>
      <c r="C2114">
        <v>7</v>
      </c>
      <c r="D2114" t="s">
        <v>5741</v>
      </c>
      <c r="G2114" t="s">
        <v>5744</v>
      </c>
      <c r="H2114" t="s">
        <v>5745</v>
      </c>
      <c r="I2114" t="s">
        <v>5743</v>
      </c>
      <c r="J2114" t="s">
        <v>5703</v>
      </c>
      <c r="L2114" t="s">
        <v>5704</v>
      </c>
      <c r="M2114" t="s">
        <v>5385</v>
      </c>
      <c r="N2114" t="s">
        <v>5744</v>
      </c>
      <c r="O2114" t="s">
        <v>5745</v>
      </c>
      <c r="P2114" t="s">
        <v>380</v>
      </c>
      <c r="Q2114" t="s">
        <v>79</v>
      </c>
      <c r="V2114" t="s">
        <v>80</v>
      </c>
      <c r="W2114" t="s">
        <v>210</v>
      </c>
      <c r="X2114" t="s">
        <v>231</v>
      </c>
      <c r="AC2114" t="s">
        <v>232</v>
      </c>
      <c r="AD2114" t="s">
        <v>53</v>
      </c>
      <c r="AE2114">
        <v>1925</v>
      </c>
      <c r="AF2114">
        <v>1961</v>
      </c>
      <c r="AI2114" t="e">
        <f>VLOOKUP(I2114,Current!J:Q,2,0)</f>
        <v>#N/A</v>
      </c>
      <c r="AK2114" t="s">
        <v>11775</v>
      </c>
      <c r="AL2114">
        <f t="shared" ref="AL2114:AL2177" si="34">IF(AND(AD2114=$AJ$4,AJ2114&lt;&gt;$AJ$4,V2114&lt;&gt;$V$2),1,IF(AND(AD2114=$AJ$4,AJ2114&lt;&gt;$AJ$4,V2114=$V$2),2,0))</f>
        <v>0</v>
      </c>
    </row>
    <row r="2115" spans="1:38" hidden="1" x14ac:dyDescent="0.25">
      <c r="A2115" s="1">
        <v>2113</v>
      </c>
      <c r="B2115">
        <v>2113</v>
      </c>
      <c r="C2115">
        <v>8</v>
      </c>
      <c r="D2115" t="s">
        <v>5746</v>
      </c>
      <c r="E2115" t="s">
        <v>5747</v>
      </c>
      <c r="G2115" t="s">
        <v>5748</v>
      </c>
      <c r="H2115" t="s">
        <v>5749</v>
      </c>
      <c r="I2115" t="s">
        <v>5750</v>
      </c>
      <c r="J2115" t="s">
        <v>5703</v>
      </c>
      <c r="L2115" t="s">
        <v>5704</v>
      </c>
      <c r="M2115" t="s">
        <v>5385</v>
      </c>
      <c r="N2115" t="s">
        <v>5748</v>
      </c>
      <c r="O2115" t="s">
        <v>5751</v>
      </c>
      <c r="P2115" t="s">
        <v>157</v>
      </c>
      <c r="Q2115" t="s">
        <v>364</v>
      </c>
      <c r="V2115" t="s">
        <v>365</v>
      </c>
      <c r="W2115" t="s">
        <v>278</v>
      </c>
      <c r="X2115" t="s">
        <v>201</v>
      </c>
      <c r="Y2115" t="s">
        <v>278</v>
      </c>
      <c r="AC2115" t="s">
        <v>5752</v>
      </c>
      <c r="AD2115" t="s">
        <v>96</v>
      </c>
      <c r="AI2115" t="e">
        <f>VLOOKUP(I2115,Current!J:Q,2,0)</f>
        <v>#N/A</v>
      </c>
      <c r="AK2115" t="s">
        <v>11775</v>
      </c>
      <c r="AL2115">
        <f t="shared" si="34"/>
        <v>0</v>
      </c>
    </row>
    <row r="2116" spans="1:38" hidden="1" x14ac:dyDescent="0.25">
      <c r="A2116" s="1">
        <v>2114</v>
      </c>
      <c r="B2116">
        <v>2114</v>
      </c>
      <c r="C2116">
        <v>0</v>
      </c>
      <c r="D2116" t="s">
        <v>5753</v>
      </c>
      <c r="G2116" t="s">
        <v>5754</v>
      </c>
      <c r="H2116" t="s">
        <v>5755</v>
      </c>
      <c r="I2116" t="s">
        <v>5756</v>
      </c>
      <c r="J2116" t="s">
        <v>5703</v>
      </c>
      <c r="L2116" t="s">
        <v>5704</v>
      </c>
      <c r="M2116" t="s">
        <v>5385</v>
      </c>
      <c r="N2116" t="s">
        <v>5754</v>
      </c>
      <c r="O2116" t="s">
        <v>5755</v>
      </c>
      <c r="P2116" t="s">
        <v>159</v>
      </c>
      <c r="Q2116" t="s">
        <v>113</v>
      </c>
      <c r="V2116" t="s">
        <v>114</v>
      </c>
      <c r="W2116" t="s">
        <v>275</v>
      </c>
      <c r="X2116" t="s">
        <v>119</v>
      </c>
      <c r="AC2116" t="s">
        <v>120</v>
      </c>
      <c r="AD2116" t="s">
        <v>53</v>
      </c>
      <c r="AE2116">
        <v>1929</v>
      </c>
      <c r="AF2116">
        <v>1939</v>
      </c>
      <c r="AI2116" t="e">
        <f>VLOOKUP(I2116,Current!J:Q,2,0)</f>
        <v>#N/A</v>
      </c>
      <c r="AK2116" t="s">
        <v>11775</v>
      </c>
      <c r="AL2116">
        <f t="shared" si="34"/>
        <v>0</v>
      </c>
    </row>
    <row r="2117" spans="1:38" hidden="1" x14ac:dyDescent="0.25">
      <c r="A2117" s="1">
        <v>2115</v>
      </c>
      <c r="B2117">
        <v>2115</v>
      </c>
      <c r="C2117">
        <v>1</v>
      </c>
      <c r="D2117" t="s">
        <v>5757</v>
      </c>
      <c r="E2117" t="s">
        <v>5758</v>
      </c>
      <c r="G2117" t="s">
        <v>5759</v>
      </c>
      <c r="H2117" t="s">
        <v>538</v>
      </c>
      <c r="I2117" t="s">
        <v>5760</v>
      </c>
      <c r="J2117" t="s">
        <v>5703</v>
      </c>
      <c r="L2117" t="s">
        <v>5704</v>
      </c>
      <c r="M2117" t="s">
        <v>5385</v>
      </c>
      <c r="N2117" t="s">
        <v>5759</v>
      </c>
      <c r="O2117" t="s">
        <v>538</v>
      </c>
      <c r="P2117" t="s">
        <v>230</v>
      </c>
      <c r="Q2117" t="s">
        <v>601</v>
      </c>
      <c r="V2117" t="s">
        <v>602</v>
      </c>
      <c r="W2117" t="s">
        <v>538</v>
      </c>
      <c r="AC2117" t="s">
        <v>539</v>
      </c>
      <c r="AD2117" t="s">
        <v>53</v>
      </c>
      <c r="AE2117">
        <v>1944</v>
      </c>
      <c r="AF2117">
        <v>1969</v>
      </c>
      <c r="AI2117" t="e">
        <f>VLOOKUP(I2117,Current!J:Q,2,0)</f>
        <v>#N/A</v>
      </c>
      <c r="AK2117" t="s">
        <v>11775</v>
      </c>
      <c r="AL2117">
        <f t="shared" si="34"/>
        <v>0</v>
      </c>
    </row>
    <row r="2118" spans="1:38" hidden="1" x14ac:dyDescent="0.25">
      <c r="A2118" s="1">
        <v>2116</v>
      </c>
      <c r="B2118">
        <v>2116</v>
      </c>
      <c r="C2118">
        <v>2</v>
      </c>
      <c r="D2118" t="s">
        <v>5761</v>
      </c>
      <c r="E2118" t="s">
        <v>5762</v>
      </c>
      <c r="G2118" t="s">
        <v>5763</v>
      </c>
      <c r="H2118" t="s">
        <v>5764</v>
      </c>
      <c r="I2118" t="s">
        <v>5765</v>
      </c>
      <c r="J2118" t="s">
        <v>5703</v>
      </c>
      <c r="L2118" t="s">
        <v>5704</v>
      </c>
      <c r="M2118" t="s">
        <v>5385</v>
      </c>
      <c r="N2118" t="s">
        <v>5763</v>
      </c>
      <c r="O2118" t="s">
        <v>5764</v>
      </c>
      <c r="P2118" t="s">
        <v>78</v>
      </c>
      <c r="Q2118" t="s">
        <v>364</v>
      </c>
      <c r="V2118" t="s">
        <v>365</v>
      </c>
      <c r="W2118" t="s">
        <v>48</v>
      </c>
      <c r="X2118" t="s">
        <v>807</v>
      </c>
      <c r="AC2118" t="s">
        <v>808</v>
      </c>
      <c r="AD2118" t="s">
        <v>53</v>
      </c>
      <c r="AE2118">
        <v>1922</v>
      </c>
      <c r="AF2118">
        <v>1966</v>
      </c>
      <c r="AI2118" t="e">
        <f>VLOOKUP(I2118,Current!J:Q,2,0)</f>
        <v>#N/A</v>
      </c>
      <c r="AK2118" t="s">
        <v>11775</v>
      </c>
      <c r="AL2118">
        <f t="shared" si="34"/>
        <v>0</v>
      </c>
    </row>
    <row r="2119" spans="1:38" hidden="1" x14ac:dyDescent="0.25">
      <c r="A2119" s="1">
        <v>2117</v>
      </c>
      <c r="B2119">
        <v>2117</v>
      </c>
      <c r="C2119">
        <v>3</v>
      </c>
      <c r="D2119" t="s">
        <v>5766</v>
      </c>
      <c r="G2119" t="s">
        <v>5767</v>
      </c>
      <c r="H2119" t="s">
        <v>5768</v>
      </c>
      <c r="I2119" t="s">
        <v>5769</v>
      </c>
      <c r="J2119" t="s">
        <v>5703</v>
      </c>
      <c r="L2119" t="s">
        <v>5704</v>
      </c>
      <c r="M2119" t="s">
        <v>5385</v>
      </c>
      <c r="N2119" t="s">
        <v>5767</v>
      </c>
      <c r="O2119" t="s">
        <v>5768</v>
      </c>
      <c r="P2119" t="s">
        <v>374</v>
      </c>
      <c r="Q2119" t="s">
        <v>298</v>
      </c>
      <c r="V2119" t="s">
        <v>299</v>
      </c>
      <c r="W2119" t="s">
        <v>216</v>
      </c>
      <c r="X2119" t="s">
        <v>601</v>
      </c>
      <c r="AC2119" t="s">
        <v>602</v>
      </c>
      <c r="AD2119" t="s">
        <v>53</v>
      </c>
      <c r="AE2119">
        <v>1910</v>
      </c>
      <c r="AF2119">
        <v>1944</v>
      </c>
      <c r="AI2119" t="e">
        <f>VLOOKUP(I2119,Current!J:Q,2,0)</f>
        <v>#N/A</v>
      </c>
      <c r="AK2119" t="s">
        <v>11775</v>
      </c>
      <c r="AL2119">
        <f t="shared" si="34"/>
        <v>0</v>
      </c>
    </row>
    <row r="2120" spans="1:38" hidden="1" x14ac:dyDescent="0.25">
      <c r="A2120" s="1">
        <v>2118</v>
      </c>
      <c r="B2120">
        <v>2118</v>
      </c>
      <c r="C2120">
        <v>4</v>
      </c>
      <c r="D2120" t="s">
        <v>5770</v>
      </c>
      <c r="E2120" t="s">
        <v>5771</v>
      </c>
      <c r="G2120" t="s">
        <v>5772</v>
      </c>
      <c r="H2120" t="s">
        <v>5773</v>
      </c>
      <c r="I2120" t="s">
        <v>5774</v>
      </c>
      <c r="J2120" t="s">
        <v>5703</v>
      </c>
      <c r="L2120" t="s">
        <v>5704</v>
      </c>
      <c r="M2120" t="s">
        <v>5385</v>
      </c>
      <c r="N2120" t="s">
        <v>5772</v>
      </c>
      <c r="O2120" t="s">
        <v>5773</v>
      </c>
      <c r="P2120" t="s">
        <v>216</v>
      </c>
      <c r="Q2120" t="s">
        <v>298</v>
      </c>
      <c r="V2120" t="s">
        <v>299</v>
      </c>
      <c r="W2120" t="s">
        <v>71</v>
      </c>
      <c r="X2120" t="s">
        <v>530</v>
      </c>
      <c r="AC2120" t="s">
        <v>531</v>
      </c>
      <c r="AD2120" t="s">
        <v>53</v>
      </c>
      <c r="AE2120">
        <v>1910</v>
      </c>
      <c r="AF2120">
        <v>1968</v>
      </c>
      <c r="AI2120" t="e">
        <f>VLOOKUP(I2120,Current!J:Q,2,0)</f>
        <v>#N/A</v>
      </c>
      <c r="AK2120" t="s">
        <v>11775</v>
      </c>
      <c r="AL2120">
        <f t="shared" si="34"/>
        <v>0</v>
      </c>
    </row>
    <row r="2121" spans="1:38" hidden="1" x14ac:dyDescent="0.25">
      <c r="A2121" s="1">
        <v>2119</v>
      </c>
      <c r="B2121">
        <v>2119</v>
      </c>
      <c r="C2121">
        <v>5</v>
      </c>
      <c r="D2121" t="s">
        <v>5775</v>
      </c>
      <c r="G2121" t="s">
        <v>5776</v>
      </c>
      <c r="H2121" t="s">
        <v>5777</v>
      </c>
      <c r="J2121" t="s">
        <v>5589</v>
      </c>
      <c r="L2121" t="s">
        <v>5704</v>
      </c>
      <c r="M2121" t="s">
        <v>5385</v>
      </c>
      <c r="N2121" t="s">
        <v>5776</v>
      </c>
      <c r="O2121" t="s">
        <v>5777</v>
      </c>
      <c r="P2121" t="s">
        <v>179</v>
      </c>
      <c r="Q2121" t="s">
        <v>536</v>
      </c>
      <c r="V2121" t="s">
        <v>537</v>
      </c>
      <c r="W2121" t="s">
        <v>230</v>
      </c>
      <c r="X2121" t="s">
        <v>191</v>
      </c>
      <c r="AC2121" t="s">
        <v>192</v>
      </c>
      <c r="AD2121" t="s">
        <v>53</v>
      </c>
      <c r="AE2121">
        <v>1900</v>
      </c>
      <c r="AF2121">
        <v>1926</v>
      </c>
      <c r="AI2121" t="e">
        <f>VLOOKUP(I2121,Current!J:Q,2,0)</f>
        <v>#N/A</v>
      </c>
      <c r="AK2121" t="s">
        <v>11775</v>
      </c>
      <c r="AL2121">
        <f t="shared" si="34"/>
        <v>0</v>
      </c>
    </row>
    <row r="2122" spans="1:38" hidden="1" x14ac:dyDescent="0.25">
      <c r="A2122" s="1">
        <v>2120</v>
      </c>
      <c r="B2122">
        <v>2120</v>
      </c>
      <c r="C2122">
        <v>6</v>
      </c>
      <c r="D2122" t="s">
        <v>5778</v>
      </c>
      <c r="E2122" t="s">
        <v>5779</v>
      </c>
      <c r="G2122" t="s">
        <v>5780</v>
      </c>
      <c r="H2122" t="s">
        <v>536</v>
      </c>
      <c r="I2122" t="s">
        <v>5781</v>
      </c>
      <c r="L2122" t="s">
        <v>5704</v>
      </c>
      <c r="M2122" t="s">
        <v>5385</v>
      </c>
      <c r="N2122" t="s">
        <v>5780</v>
      </c>
      <c r="O2122" t="s">
        <v>536</v>
      </c>
      <c r="P2122" t="s">
        <v>48</v>
      </c>
      <c r="Q2122" t="s">
        <v>72</v>
      </c>
      <c r="V2122" t="s">
        <v>73</v>
      </c>
      <c r="W2122" t="s">
        <v>536</v>
      </c>
      <c r="AC2122" t="s">
        <v>537</v>
      </c>
      <c r="AD2122" t="s">
        <v>53</v>
      </c>
      <c r="AE2122">
        <v>1888</v>
      </c>
      <c r="AF2122">
        <v>1900</v>
      </c>
      <c r="AI2122" t="e">
        <f>VLOOKUP(I2122,Current!J:Q,2,0)</f>
        <v>#N/A</v>
      </c>
      <c r="AK2122" t="s">
        <v>11775</v>
      </c>
      <c r="AL2122">
        <f t="shared" si="34"/>
        <v>0</v>
      </c>
    </row>
    <row r="2123" spans="1:38" hidden="1" x14ac:dyDescent="0.25">
      <c r="A2123" s="1">
        <v>2121</v>
      </c>
      <c r="B2123">
        <v>2121</v>
      </c>
      <c r="C2123">
        <v>7</v>
      </c>
      <c r="D2123" t="s">
        <v>5778</v>
      </c>
      <c r="E2123" t="s">
        <v>5779</v>
      </c>
      <c r="G2123" t="s">
        <v>5782</v>
      </c>
      <c r="H2123" t="s">
        <v>5783</v>
      </c>
      <c r="I2123" t="s">
        <v>5781</v>
      </c>
      <c r="J2123" t="s">
        <v>5703</v>
      </c>
      <c r="L2123" t="s">
        <v>5704</v>
      </c>
      <c r="M2123" t="s">
        <v>5385</v>
      </c>
      <c r="N2123" t="s">
        <v>5782</v>
      </c>
      <c r="O2123" t="s">
        <v>5783</v>
      </c>
      <c r="P2123" t="s">
        <v>131</v>
      </c>
      <c r="Q2123" t="s">
        <v>536</v>
      </c>
      <c r="V2123" t="s">
        <v>537</v>
      </c>
      <c r="W2123" t="s">
        <v>269</v>
      </c>
      <c r="X2123" t="s">
        <v>202</v>
      </c>
      <c r="AC2123" t="s">
        <v>203</v>
      </c>
      <c r="AD2123" t="s">
        <v>53</v>
      </c>
      <c r="AE2123">
        <v>1900</v>
      </c>
      <c r="AF2123">
        <v>1956</v>
      </c>
      <c r="AI2123" t="e">
        <f>VLOOKUP(I2123,Current!J:Q,2,0)</f>
        <v>#N/A</v>
      </c>
      <c r="AK2123" t="s">
        <v>11775</v>
      </c>
      <c r="AL2123">
        <f t="shared" si="34"/>
        <v>0</v>
      </c>
    </row>
    <row r="2124" spans="1:38" hidden="1" x14ac:dyDescent="0.25">
      <c r="A2124" s="1">
        <v>2122</v>
      </c>
      <c r="B2124">
        <v>2122</v>
      </c>
      <c r="C2124">
        <v>8</v>
      </c>
      <c r="D2124" t="s">
        <v>5784</v>
      </c>
      <c r="E2124" t="s">
        <v>5785</v>
      </c>
      <c r="G2124" t="s">
        <v>5786</v>
      </c>
      <c r="H2124" t="s">
        <v>35</v>
      </c>
      <c r="I2124" t="s">
        <v>5787</v>
      </c>
      <c r="J2124" t="s">
        <v>5703</v>
      </c>
      <c r="L2124" t="s">
        <v>5704</v>
      </c>
      <c r="M2124" t="s">
        <v>5385</v>
      </c>
      <c r="N2124" t="s">
        <v>5786</v>
      </c>
      <c r="O2124" t="s">
        <v>39</v>
      </c>
      <c r="P2124" t="s">
        <v>143</v>
      </c>
      <c r="Q2124" t="s">
        <v>542</v>
      </c>
      <c r="V2124" t="s">
        <v>547</v>
      </c>
      <c r="AC2124" t="s">
        <v>40</v>
      </c>
      <c r="AD2124" t="s">
        <v>61</v>
      </c>
      <c r="AI2124" t="e">
        <f>VLOOKUP(I2124,Current!J:Q,2,0)</f>
        <v>#N/A</v>
      </c>
      <c r="AK2124" t="s">
        <v>11775</v>
      </c>
      <c r="AL2124">
        <f t="shared" si="34"/>
        <v>0</v>
      </c>
    </row>
    <row r="2125" spans="1:38" hidden="1" x14ac:dyDescent="0.25">
      <c r="A2125" s="1">
        <v>2123</v>
      </c>
      <c r="B2125">
        <v>2123</v>
      </c>
      <c r="C2125">
        <v>0</v>
      </c>
      <c r="D2125" t="s">
        <v>5788</v>
      </c>
      <c r="E2125" t="s">
        <v>5789</v>
      </c>
      <c r="G2125" t="s">
        <v>5790</v>
      </c>
      <c r="H2125" t="s">
        <v>160</v>
      </c>
      <c r="I2125" t="s">
        <v>5791</v>
      </c>
      <c r="J2125" t="s">
        <v>36</v>
      </c>
      <c r="L2125" t="s">
        <v>5704</v>
      </c>
      <c r="M2125" t="s">
        <v>5385</v>
      </c>
      <c r="N2125" t="s">
        <v>5790</v>
      </c>
      <c r="O2125" t="s">
        <v>160</v>
      </c>
      <c r="P2125" t="s">
        <v>229</v>
      </c>
      <c r="Q2125" t="s">
        <v>158</v>
      </c>
      <c r="V2125" t="s">
        <v>1194</v>
      </c>
      <c r="W2125" t="s">
        <v>160</v>
      </c>
      <c r="AC2125" t="s">
        <v>359</v>
      </c>
      <c r="AD2125" t="s">
        <v>53</v>
      </c>
      <c r="AE2125">
        <v>1882</v>
      </c>
      <c r="AF2125">
        <v>1903</v>
      </c>
      <c r="AI2125" t="e">
        <f>VLOOKUP(I2125,Current!J:Q,2,0)</f>
        <v>#N/A</v>
      </c>
      <c r="AK2125" t="s">
        <v>11775</v>
      </c>
      <c r="AL2125">
        <f t="shared" si="34"/>
        <v>0</v>
      </c>
    </row>
    <row r="2126" spans="1:38" hidden="1" x14ac:dyDescent="0.25">
      <c r="A2126" s="1">
        <v>2124</v>
      </c>
      <c r="B2126">
        <v>2124</v>
      </c>
      <c r="C2126">
        <v>1</v>
      </c>
      <c r="D2126" t="s">
        <v>5788</v>
      </c>
      <c r="E2126" t="s">
        <v>5789</v>
      </c>
      <c r="G2126" t="s">
        <v>5792</v>
      </c>
      <c r="H2126" t="s">
        <v>5793</v>
      </c>
      <c r="I2126" t="s">
        <v>5791</v>
      </c>
      <c r="J2126" t="s">
        <v>55</v>
      </c>
      <c r="L2126" t="s">
        <v>5704</v>
      </c>
      <c r="M2126" t="s">
        <v>5385</v>
      </c>
      <c r="N2126" t="s">
        <v>5792</v>
      </c>
      <c r="O2126" t="s">
        <v>5793</v>
      </c>
      <c r="P2126" t="s">
        <v>201</v>
      </c>
      <c r="Q2126" t="s">
        <v>160</v>
      </c>
      <c r="V2126" t="s">
        <v>359</v>
      </c>
      <c r="W2126" t="s">
        <v>374</v>
      </c>
      <c r="X2126" t="s">
        <v>642</v>
      </c>
      <c r="AC2126" t="s">
        <v>643</v>
      </c>
      <c r="AD2126" t="s">
        <v>53</v>
      </c>
      <c r="AE2126">
        <v>1903</v>
      </c>
      <c r="AF2126">
        <v>1972</v>
      </c>
      <c r="AI2126" t="e">
        <f>VLOOKUP(I2126,Current!J:Q,2,0)</f>
        <v>#N/A</v>
      </c>
      <c r="AK2126" t="s">
        <v>11775</v>
      </c>
      <c r="AL2126">
        <f t="shared" si="34"/>
        <v>0</v>
      </c>
    </row>
    <row r="2127" spans="1:38" hidden="1" x14ac:dyDescent="0.25">
      <c r="A2127" s="1">
        <v>2125</v>
      </c>
      <c r="B2127">
        <v>2125</v>
      </c>
      <c r="C2127">
        <v>2</v>
      </c>
      <c r="D2127" t="s">
        <v>5788</v>
      </c>
      <c r="E2127" t="s">
        <v>5794</v>
      </c>
      <c r="G2127" t="s">
        <v>5795</v>
      </c>
      <c r="I2127" t="s">
        <v>11089</v>
      </c>
      <c r="J2127" t="s">
        <v>55</v>
      </c>
      <c r="L2127" t="s">
        <v>5704</v>
      </c>
      <c r="M2127" t="s">
        <v>5385</v>
      </c>
      <c r="N2127" t="s">
        <v>5795</v>
      </c>
      <c r="P2127" t="s">
        <v>48</v>
      </c>
      <c r="Q2127" t="s">
        <v>329</v>
      </c>
      <c r="V2127" t="s">
        <v>330</v>
      </c>
      <c r="AC2127" t="s">
        <v>40</v>
      </c>
      <c r="AD2127" t="s">
        <v>56</v>
      </c>
      <c r="AI2127">
        <f>VLOOKUP(I2127,Current!J:Q,2,0)</f>
        <v>1913</v>
      </c>
      <c r="AJ2127" t="s">
        <v>56</v>
      </c>
      <c r="AK2127">
        <v>1913</v>
      </c>
      <c r="AL2127">
        <f t="shared" si="34"/>
        <v>0</v>
      </c>
    </row>
    <row r="2128" spans="1:38" hidden="1" x14ac:dyDescent="0.25">
      <c r="A2128" s="1">
        <v>2126</v>
      </c>
      <c r="B2128">
        <v>2126</v>
      </c>
      <c r="C2128">
        <v>3</v>
      </c>
      <c r="D2128" t="s">
        <v>5797</v>
      </c>
      <c r="E2128" t="s">
        <v>5798</v>
      </c>
      <c r="G2128" t="s">
        <v>5799</v>
      </c>
      <c r="H2128" t="s">
        <v>35</v>
      </c>
      <c r="J2128" t="s">
        <v>5703</v>
      </c>
      <c r="L2128" t="s">
        <v>5704</v>
      </c>
      <c r="M2128" t="s">
        <v>5385</v>
      </c>
      <c r="N2128" t="s">
        <v>5799</v>
      </c>
      <c r="O2128" t="s">
        <v>39</v>
      </c>
      <c r="P2128" t="s">
        <v>275</v>
      </c>
      <c r="Q2128" t="s">
        <v>618</v>
      </c>
      <c r="V2128" t="s">
        <v>619</v>
      </c>
      <c r="AC2128" t="s">
        <v>40</v>
      </c>
      <c r="AD2128" t="s">
        <v>61</v>
      </c>
      <c r="AI2128" t="e">
        <f>VLOOKUP(I2128,Current!J:Q,2,0)</f>
        <v>#N/A</v>
      </c>
      <c r="AK2128" t="s">
        <v>11775</v>
      </c>
      <c r="AL2128">
        <f t="shared" si="34"/>
        <v>0</v>
      </c>
    </row>
    <row r="2129" spans="1:38" hidden="1" x14ac:dyDescent="0.25">
      <c r="A2129" s="1">
        <v>2127</v>
      </c>
      <c r="B2129">
        <v>2127</v>
      </c>
      <c r="C2129">
        <v>4</v>
      </c>
      <c r="D2129" t="s">
        <v>5797</v>
      </c>
      <c r="E2129" t="s">
        <v>5800</v>
      </c>
      <c r="G2129" t="s">
        <v>4364</v>
      </c>
      <c r="H2129" t="s">
        <v>5801</v>
      </c>
      <c r="I2129" t="s">
        <v>5802</v>
      </c>
      <c r="J2129" t="s">
        <v>5703</v>
      </c>
      <c r="L2129" t="s">
        <v>5704</v>
      </c>
      <c r="M2129" t="s">
        <v>5385</v>
      </c>
      <c r="N2129" t="s">
        <v>4364</v>
      </c>
      <c r="O2129" t="s">
        <v>5801</v>
      </c>
      <c r="P2129" t="s">
        <v>269</v>
      </c>
      <c r="Q2129" t="s">
        <v>79</v>
      </c>
      <c r="V2129" t="s">
        <v>80</v>
      </c>
      <c r="W2129" t="s">
        <v>112</v>
      </c>
      <c r="X2129" t="s">
        <v>468</v>
      </c>
      <c r="AC2129" t="s">
        <v>469</v>
      </c>
      <c r="AD2129" t="s">
        <v>53</v>
      </c>
      <c r="AE2129">
        <v>1925</v>
      </c>
      <c r="AF2129">
        <v>1952</v>
      </c>
      <c r="AI2129" t="e">
        <f>VLOOKUP(I2129,Current!J:Q,2,0)</f>
        <v>#N/A</v>
      </c>
      <c r="AK2129" t="s">
        <v>11775</v>
      </c>
      <c r="AL2129">
        <f t="shared" si="34"/>
        <v>0</v>
      </c>
    </row>
    <row r="2130" spans="1:38" hidden="1" x14ac:dyDescent="0.25">
      <c r="A2130" s="1">
        <v>2128</v>
      </c>
      <c r="B2130">
        <v>2128</v>
      </c>
      <c r="C2130">
        <v>5</v>
      </c>
      <c r="D2130" t="s">
        <v>11778</v>
      </c>
      <c r="G2130" t="s">
        <v>5803</v>
      </c>
      <c r="H2130" s="15">
        <v>23355</v>
      </c>
      <c r="I2130" t="s">
        <v>5805</v>
      </c>
      <c r="J2130" t="s">
        <v>55</v>
      </c>
      <c r="L2130" t="s">
        <v>5704</v>
      </c>
      <c r="M2130" t="s">
        <v>5385</v>
      </c>
      <c r="N2130" t="s">
        <v>5803</v>
      </c>
      <c r="O2130" t="s">
        <v>5804</v>
      </c>
      <c r="P2130" t="s">
        <v>84</v>
      </c>
      <c r="Q2130" t="s">
        <v>1124</v>
      </c>
      <c r="V2130" t="s">
        <v>1125</v>
      </c>
      <c r="W2130" t="s">
        <v>216</v>
      </c>
      <c r="X2130" t="s">
        <v>308</v>
      </c>
      <c r="AC2130" t="s">
        <v>309</v>
      </c>
      <c r="AD2130" t="s">
        <v>53</v>
      </c>
      <c r="AE2130">
        <v>1921</v>
      </c>
      <c r="AF2130">
        <v>1963</v>
      </c>
      <c r="AI2130" t="e">
        <f>VLOOKUP(I2130,Current!J:Q,2,0)</f>
        <v>#N/A</v>
      </c>
      <c r="AK2130" t="s">
        <v>11775</v>
      </c>
      <c r="AL2130">
        <f t="shared" si="34"/>
        <v>0</v>
      </c>
    </row>
    <row r="2131" spans="1:38" hidden="1" x14ac:dyDescent="0.25">
      <c r="A2131" s="1">
        <v>2129</v>
      </c>
      <c r="B2131">
        <v>2129</v>
      </c>
      <c r="C2131">
        <v>6</v>
      </c>
      <c r="D2131" t="s">
        <v>5806</v>
      </c>
      <c r="E2131" t="s">
        <v>5807</v>
      </c>
      <c r="G2131" t="s">
        <v>5808</v>
      </c>
      <c r="H2131" t="s">
        <v>5809</v>
      </c>
      <c r="I2131" t="s">
        <v>5810</v>
      </c>
      <c r="J2131" t="s">
        <v>5703</v>
      </c>
      <c r="L2131" t="s">
        <v>5704</v>
      </c>
      <c r="M2131" t="s">
        <v>5385</v>
      </c>
      <c r="N2131" t="s">
        <v>5808</v>
      </c>
      <c r="O2131" t="s">
        <v>5809</v>
      </c>
      <c r="P2131" t="s">
        <v>93</v>
      </c>
      <c r="Q2131" t="s">
        <v>348</v>
      </c>
      <c r="V2131" t="s">
        <v>349</v>
      </c>
      <c r="W2131" t="s">
        <v>374</v>
      </c>
      <c r="X2131" t="s">
        <v>538</v>
      </c>
      <c r="AC2131" t="s">
        <v>539</v>
      </c>
      <c r="AD2131" t="s">
        <v>53</v>
      </c>
      <c r="AE2131">
        <v>1907</v>
      </c>
      <c r="AF2131">
        <v>1969</v>
      </c>
      <c r="AI2131" t="e">
        <f>VLOOKUP(I2131,Current!J:Q,2,0)</f>
        <v>#N/A</v>
      </c>
      <c r="AK2131" t="s">
        <v>11775</v>
      </c>
      <c r="AL2131">
        <f t="shared" si="34"/>
        <v>0</v>
      </c>
    </row>
    <row r="2132" spans="1:38" hidden="1" x14ac:dyDescent="0.25">
      <c r="A2132" s="1">
        <v>2130</v>
      </c>
      <c r="B2132">
        <v>2130</v>
      </c>
      <c r="C2132">
        <v>7</v>
      </c>
      <c r="D2132" t="s">
        <v>5811</v>
      </c>
      <c r="E2132" t="s">
        <v>5812</v>
      </c>
      <c r="G2132" t="s">
        <v>5813</v>
      </c>
      <c r="I2132" t="s">
        <v>5814</v>
      </c>
      <c r="J2132" t="s">
        <v>55</v>
      </c>
      <c r="L2132" t="s">
        <v>5704</v>
      </c>
      <c r="M2132" t="s">
        <v>5385</v>
      </c>
      <c r="N2132" t="s">
        <v>5813</v>
      </c>
      <c r="P2132" t="s">
        <v>179</v>
      </c>
      <c r="Q2132" t="s">
        <v>79</v>
      </c>
      <c r="V2132" t="s">
        <v>80</v>
      </c>
      <c r="AC2132" t="s">
        <v>40</v>
      </c>
      <c r="AD2132" t="s">
        <v>56</v>
      </c>
      <c r="AI2132">
        <f>VLOOKUP(I2132,Current!J:Q,2,0)</f>
        <v>1925</v>
      </c>
      <c r="AJ2132" t="s">
        <v>56</v>
      </c>
      <c r="AK2132">
        <v>1925</v>
      </c>
      <c r="AL2132">
        <f t="shared" si="34"/>
        <v>0</v>
      </c>
    </row>
    <row r="2133" spans="1:38" hidden="1" x14ac:dyDescent="0.25">
      <c r="A2133" s="1">
        <v>2131</v>
      </c>
      <c r="B2133">
        <v>2131</v>
      </c>
      <c r="C2133">
        <v>8</v>
      </c>
      <c r="D2133" t="s">
        <v>5815</v>
      </c>
      <c r="E2133" t="s">
        <v>5816</v>
      </c>
      <c r="G2133" t="s">
        <v>5817</v>
      </c>
      <c r="H2133" t="s">
        <v>144</v>
      </c>
      <c r="J2133" t="s">
        <v>5589</v>
      </c>
      <c r="L2133" t="s">
        <v>5704</v>
      </c>
      <c r="M2133" t="s">
        <v>5385</v>
      </c>
      <c r="N2133" t="s">
        <v>5817</v>
      </c>
      <c r="O2133" t="s">
        <v>144</v>
      </c>
      <c r="P2133" t="s">
        <v>102</v>
      </c>
      <c r="Q2133" t="s">
        <v>151</v>
      </c>
      <c r="V2133" t="s">
        <v>152</v>
      </c>
      <c r="W2133" t="s">
        <v>144</v>
      </c>
      <c r="AC2133" t="s">
        <v>145</v>
      </c>
      <c r="AD2133" t="s">
        <v>53</v>
      </c>
      <c r="AE2133">
        <v>1899</v>
      </c>
      <c r="AF2133">
        <v>1912</v>
      </c>
      <c r="AI2133" t="e">
        <f>VLOOKUP(I2133,Current!J:Q,2,0)</f>
        <v>#N/A</v>
      </c>
      <c r="AK2133" t="s">
        <v>11775</v>
      </c>
      <c r="AL2133">
        <f t="shared" si="34"/>
        <v>0</v>
      </c>
    </row>
    <row r="2134" spans="1:38" hidden="1" x14ac:dyDescent="0.25">
      <c r="A2134" s="1">
        <v>2132</v>
      </c>
      <c r="B2134">
        <v>2132</v>
      </c>
      <c r="C2134">
        <v>0</v>
      </c>
      <c r="D2134" t="s">
        <v>5818</v>
      </c>
      <c r="G2134" t="s">
        <v>5819</v>
      </c>
      <c r="H2134" t="s">
        <v>5820</v>
      </c>
      <c r="I2134" t="s">
        <v>5821</v>
      </c>
      <c r="J2134" t="s">
        <v>5703</v>
      </c>
      <c r="L2134" t="s">
        <v>5704</v>
      </c>
      <c r="M2134" t="s">
        <v>5385</v>
      </c>
      <c r="N2134" t="s">
        <v>5819</v>
      </c>
      <c r="O2134" t="s">
        <v>5820</v>
      </c>
      <c r="P2134" t="s">
        <v>109</v>
      </c>
      <c r="Q2134" t="s">
        <v>180</v>
      </c>
      <c r="V2134" t="s">
        <v>499</v>
      </c>
      <c r="W2134" t="s">
        <v>269</v>
      </c>
      <c r="X2134" t="s">
        <v>642</v>
      </c>
      <c r="AC2134" t="s">
        <v>643</v>
      </c>
      <c r="AD2134" t="s">
        <v>53</v>
      </c>
      <c r="AE2134">
        <v>1904</v>
      </c>
      <c r="AF2134">
        <v>1972</v>
      </c>
      <c r="AI2134" t="e">
        <f>VLOOKUP(I2134,Current!J:Q,2,0)</f>
        <v>#N/A</v>
      </c>
      <c r="AK2134" t="s">
        <v>11775</v>
      </c>
      <c r="AL2134">
        <f t="shared" si="34"/>
        <v>0</v>
      </c>
    </row>
    <row r="2135" spans="1:38" hidden="1" x14ac:dyDescent="0.25">
      <c r="A2135" s="1">
        <v>2133</v>
      </c>
      <c r="B2135">
        <v>2133</v>
      </c>
      <c r="C2135">
        <v>0</v>
      </c>
      <c r="D2135" t="s">
        <v>5822</v>
      </c>
      <c r="G2135" t="s">
        <v>5823</v>
      </c>
      <c r="H2135" t="s">
        <v>5824</v>
      </c>
      <c r="I2135" t="s">
        <v>5825</v>
      </c>
      <c r="J2135" t="s">
        <v>55</v>
      </c>
      <c r="L2135" t="s">
        <v>5704</v>
      </c>
      <c r="M2135" t="s">
        <v>5385</v>
      </c>
      <c r="N2135" t="s">
        <v>5823</v>
      </c>
      <c r="O2135" t="s">
        <v>5824</v>
      </c>
      <c r="P2135" t="s">
        <v>374</v>
      </c>
      <c r="Q2135" t="s">
        <v>303</v>
      </c>
      <c r="V2135" t="s">
        <v>305</v>
      </c>
      <c r="W2135" t="s">
        <v>269</v>
      </c>
      <c r="X2135" t="s">
        <v>5826</v>
      </c>
      <c r="AC2135" t="s">
        <v>5827</v>
      </c>
      <c r="AD2135" t="s">
        <v>53</v>
      </c>
      <c r="AE2135">
        <v>1911</v>
      </c>
      <c r="AF2135">
        <v>2005</v>
      </c>
      <c r="AI2135" t="e">
        <f>VLOOKUP(I2135,Current!J:Q,2,0)</f>
        <v>#N/A</v>
      </c>
      <c r="AK2135" t="s">
        <v>11775</v>
      </c>
      <c r="AL2135">
        <f t="shared" si="34"/>
        <v>0</v>
      </c>
    </row>
    <row r="2136" spans="1:38" hidden="1" x14ac:dyDescent="0.25">
      <c r="A2136" s="1">
        <v>2134</v>
      </c>
      <c r="B2136">
        <v>2134</v>
      </c>
      <c r="C2136">
        <v>1</v>
      </c>
      <c r="D2136" t="s">
        <v>5828</v>
      </c>
      <c r="E2136" t="s">
        <v>5829</v>
      </c>
      <c r="G2136" t="s">
        <v>5830</v>
      </c>
      <c r="H2136" t="s">
        <v>5831</v>
      </c>
      <c r="I2136" t="s">
        <v>5832</v>
      </c>
      <c r="J2136" t="s">
        <v>5703</v>
      </c>
      <c r="L2136" t="s">
        <v>5704</v>
      </c>
      <c r="M2136" t="s">
        <v>5385</v>
      </c>
      <c r="N2136" t="s">
        <v>5830</v>
      </c>
      <c r="O2136" t="s">
        <v>5831</v>
      </c>
      <c r="P2136" t="s">
        <v>48</v>
      </c>
      <c r="Q2136" t="s">
        <v>1170</v>
      </c>
      <c r="V2136" t="s">
        <v>1448</v>
      </c>
      <c r="W2136" t="s">
        <v>269</v>
      </c>
      <c r="X2136" t="s">
        <v>982</v>
      </c>
      <c r="AC2136" t="s">
        <v>983</v>
      </c>
      <c r="AD2136" t="s">
        <v>53</v>
      </c>
      <c r="AE2136">
        <v>1924</v>
      </c>
      <c r="AF2136">
        <v>1954</v>
      </c>
      <c r="AI2136" t="e">
        <f>VLOOKUP(I2136,Current!J:Q,2,0)</f>
        <v>#N/A</v>
      </c>
      <c r="AK2136" t="s">
        <v>11775</v>
      </c>
      <c r="AL2136">
        <f t="shared" si="34"/>
        <v>0</v>
      </c>
    </row>
    <row r="2137" spans="1:38" hidden="1" x14ac:dyDescent="0.25">
      <c r="A2137" s="1">
        <v>2135</v>
      </c>
      <c r="B2137">
        <v>2135</v>
      </c>
      <c r="C2137">
        <v>2</v>
      </c>
      <c r="D2137" t="s">
        <v>5833</v>
      </c>
      <c r="G2137" t="s">
        <v>5834</v>
      </c>
      <c r="H2137" t="s">
        <v>5835</v>
      </c>
      <c r="I2137" t="s">
        <v>5836</v>
      </c>
      <c r="J2137" t="s">
        <v>5703</v>
      </c>
      <c r="L2137" t="s">
        <v>5704</v>
      </c>
      <c r="M2137" t="s">
        <v>5385</v>
      </c>
      <c r="N2137" t="s">
        <v>5834</v>
      </c>
      <c r="O2137" t="s">
        <v>5835</v>
      </c>
      <c r="P2137" t="s">
        <v>452</v>
      </c>
      <c r="Q2137" t="s">
        <v>74</v>
      </c>
      <c r="V2137" t="s">
        <v>75</v>
      </c>
      <c r="W2137" t="s">
        <v>216</v>
      </c>
      <c r="X2137" t="s">
        <v>184</v>
      </c>
      <c r="AC2137" t="s">
        <v>1049</v>
      </c>
      <c r="AD2137" t="s">
        <v>53</v>
      </c>
      <c r="AE2137">
        <v>1919</v>
      </c>
      <c r="AF2137">
        <v>1967</v>
      </c>
      <c r="AI2137" t="e">
        <f>VLOOKUP(I2137,Current!J:Q,2,0)</f>
        <v>#N/A</v>
      </c>
      <c r="AK2137" t="s">
        <v>11775</v>
      </c>
      <c r="AL2137">
        <f t="shared" si="34"/>
        <v>0</v>
      </c>
    </row>
    <row r="2138" spans="1:38" hidden="1" x14ac:dyDescent="0.25">
      <c r="A2138" s="1">
        <v>2136</v>
      </c>
      <c r="B2138">
        <v>2136</v>
      </c>
      <c r="C2138">
        <v>3</v>
      </c>
      <c r="D2138" t="s">
        <v>5837</v>
      </c>
      <c r="G2138" t="s">
        <v>5838</v>
      </c>
      <c r="H2138" t="s">
        <v>5839</v>
      </c>
      <c r="I2138" t="s">
        <v>5840</v>
      </c>
      <c r="J2138" t="s">
        <v>55</v>
      </c>
      <c r="L2138" t="s">
        <v>5704</v>
      </c>
      <c r="M2138" t="s">
        <v>5385</v>
      </c>
      <c r="N2138" t="s">
        <v>5838</v>
      </c>
      <c r="O2138" t="s">
        <v>5839</v>
      </c>
      <c r="P2138" t="s">
        <v>112</v>
      </c>
      <c r="Q2138" t="s">
        <v>1170</v>
      </c>
      <c r="V2138" t="s">
        <v>1448</v>
      </c>
      <c r="W2138" t="s">
        <v>269</v>
      </c>
      <c r="X2138" t="s">
        <v>213</v>
      </c>
      <c r="AC2138" t="s">
        <v>214</v>
      </c>
      <c r="AD2138" t="s">
        <v>53</v>
      </c>
      <c r="AE2138">
        <v>1924</v>
      </c>
      <c r="AF2138">
        <v>1964</v>
      </c>
      <c r="AI2138" t="e">
        <f>VLOOKUP(I2138,Current!J:Q,2,0)</f>
        <v>#N/A</v>
      </c>
      <c r="AK2138" t="s">
        <v>11775</v>
      </c>
      <c r="AL2138">
        <f t="shared" si="34"/>
        <v>0</v>
      </c>
    </row>
    <row r="2139" spans="1:38" hidden="1" x14ac:dyDescent="0.25">
      <c r="A2139" s="1">
        <v>2137</v>
      </c>
      <c r="B2139">
        <v>2137</v>
      </c>
      <c r="C2139">
        <v>4</v>
      </c>
      <c r="D2139" t="s">
        <v>5841</v>
      </c>
      <c r="G2139" t="s">
        <v>5842</v>
      </c>
      <c r="H2139" t="s">
        <v>5820</v>
      </c>
      <c r="I2139" t="s">
        <v>5843</v>
      </c>
      <c r="J2139" t="s">
        <v>55</v>
      </c>
      <c r="L2139" t="s">
        <v>5704</v>
      </c>
      <c r="M2139" t="s">
        <v>5385</v>
      </c>
      <c r="N2139" t="s">
        <v>5842</v>
      </c>
      <c r="O2139" t="s">
        <v>5820</v>
      </c>
      <c r="P2139" t="s">
        <v>93</v>
      </c>
      <c r="Q2139" t="s">
        <v>234</v>
      </c>
      <c r="V2139" t="s">
        <v>237</v>
      </c>
      <c r="W2139" t="s">
        <v>269</v>
      </c>
      <c r="X2139" t="s">
        <v>642</v>
      </c>
      <c r="AC2139" t="s">
        <v>643</v>
      </c>
      <c r="AD2139" t="s">
        <v>53</v>
      </c>
      <c r="AE2139">
        <v>1898</v>
      </c>
      <c r="AF2139">
        <v>1972</v>
      </c>
      <c r="AI2139" t="e">
        <f>VLOOKUP(I2139,Current!J:Q,2,0)</f>
        <v>#N/A</v>
      </c>
      <c r="AK2139" t="s">
        <v>11775</v>
      </c>
      <c r="AL2139">
        <f t="shared" si="34"/>
        <v>0</v>
      </c>
    </row>
    <row r="2140" spans="1:38" hidden="1" x14ac:dyDescent="0.25">
      <c r="A2140" s="1">
        <v>2138</v>
      </c>
      <c r="B2140">
        <v>2138</v>
      </c>
      <c r="C2140">
        <v>5</v>
      </c>
      <c r="D2140" t="s">
        <v>5844</v>
      </c>
      <c r="E2140" t="s">
        <v>5845</v>
      </c>
      <c r="G2140" t="s">
        <v>4294</v>
      </c>
      <c r="H2140" t="s">
        <v>144</v>
      </c>
      <c r="I2140" t="s">
        <v>5846</v>
      </c>
      <c r="J2140" t="s">
        <v>36</v>
      </c>
      <c r="L2140" t="s">
        <v>5704</v>
      </c>
      <c r="M2140" t="s">
        <v>5385</v>
      </c>
      <c r="N2140" t="s">
        <v>4294</v>
      </c>
      <c r="O2140" t="s">
        <v>144</v>
      </c>
      <c r="P2140" t="s">
        <v>48</v>
      </c>
      <c r="Q2140" t="s">
        <v>151</v>
      </c>
      <c r="V2140" t="s">
        <v>152</v>
      </c>
      <c r="W2140" t="s">
        <v>144</v>
      </c>
      <c r="AC2140" t="s">
        <v>145</v>
      </c>
      <c r="AD2140" t="s">
        <v>53</v>
      </c>
      <c r="AE2140">
        <v>1899</v>
      </c>
      <c r="AF2140">
        <v>1912</v>
      </c>
      <c r="AI2140" t="e">
        <f>VLOOKUP(I2140,Current!J:Q,2,0)</f>
        <v>#N/A</v>
      </c>
      <c r="AK2140" t="s">
        <v>11775</v>
      </c>
      <c r="AL2140">
        <f t="shared" si="34"/>
        <v>0</v>
      </c>
    </row>
    <row r="2141" spans="1:38" hidden="1" x14ac:dyDescent="0.25">
      <c r="A2141" s="1">
        <v>2139</v>
      </c>
      <c r="B2141">
        <v>2139</v>
      </c>
      <c r="C2141">
        <v>6</v>
      </c>
      <c r="D2141" t="s">
        <v>5844</v>
      </c>
      <c r="E2141" t="s">
        <v>5845</v>
      </c>
      <c r="G2141" t="s">
        <v>5847</v>
      </c>
      <c r="H2141" t="s">
        <v>5848</v>
      </c>
      <c r="I2141" t="s">
        <v>5846</v>
      </c>
      <c r="J2141" t="s">
        <v>5703</v>
      </c>
      <c r="L2141" t="s">
        <v>5704</v>
      </c>
      <c r="M2141" t="s">
        <v>5385</v>
      </c>
      <c r="N2141" t="s">
        <v>5847</v>
      </c>
      <c r="O2141" t="s">
        <v>5848</v>
      </c>
      <c r="P2141" t="s">
        <v>48</v>
      </c>
      <c r="Q2141" t="s">
        <v>144</v>
      </c>
      <c r="V2141" t="s">
        <v>145</v>
      </c>
      <c r="W2141" t="s">
        <v>386</v>
      </c>
      <c r="X2141" t="s">
        <v>1477</v>
      </c>
      <c r="AC2141" t="s">
        <v>1478</v>
      </c>
      <c r="AD2141" t="s">
        <v>53</v>
      </c>
      <c r="AE2141">
        <v>1912</v>
      </c>
      <c r="AF2141">
        <v>1962</v>
      </c>
      <c r="AI2141" t="e">
        <f>VLOOKUP(I2141,Current!J:Q,2,0)</f>
        <v>#N/A</v>
      </c>
      <c r="AK2141" t="s">
        <v>11775</v>
      </c>
      <c r="AL2141">
        <f t="shared" si="34"/>
        <v>0</v>
      </c>
    </row>
    <row r="2142" spans="1:38" hidden="1" x14ac:dyDescent="0.25">
      <c r="A2142" s="1">
        <v>2140</v>
      </c>
      <c r="B2142">
        <v>2140</v>
      </c>
      <c r="C2142">
        <v>7</v>
      </c>
      <c r="D2142" t="s">
        <v>5849</v>
      </c>
      <c r="E2142" t="s">
        <v>5850</v>
      </c>
      <c r="G2142" t="s">
        <v>5851</v>
      </c>
      <c r="H2142" t="s">
        <v>5852</v>
      </c>
      <c r="I2142" t="s">
        <v>5853</v>
      </c>
      <c r="J2142" t="s">
        <v>83</v>
      </c>
      <c r="L2142" t="s">
        <v>5704</v>
      </c>
      <c r="M2142" t="s">
        <v>5385</v>
      </c>
      <c r="N2142" t="s">
        <v>5851</v>
      </c>
      <c r="O2142" t="s">
        <v>5852</v>
      </c>
      <c r="P2142" t="s">
        <v>93</v>
      </c>
      <c r="Q2142" t="s">
        <v>329</v>
      </c>
      <c r="V2142" t="s">
        <v>330</v>
      </c>
      <c r="W2142" t="s">
        <v>386</v>
      </c>
      <c r="X2142" t="s">
        <v>618</v>
      </c>
      <c r="AC2142" t="s">
        <v>619</v>
      </c>
      <c r="AD2142" t="s">
        <v>53</v>
      </c>
      <c r="AE2142">
        <v>1913</v>
      </c>
      <c r="AF2142">
        <v>1917</v>
      </c>
      <c r="AI2142" t="e">
        <f>VLOOKUP(I2142,Current!J:Q,2,0)</f>
        <v>#N/A</v>
      </c>
      <c r="AK2142" t="s">
        <v>11775</v>
      </c>
      <c r="AL2142">
        <f t="shared" si="34"/>
        <v>0</v>
      </c>
    </row>
    <row r="2143" spans="1:38" hidden="1" x14ac:dyDescent="0.25">
      <c r="A2143" s="1">
        <v>2141</v>
      </c>
      <c r="B2143">
        <v>2141</v>
      </c>
      <c r="C2143">
        <v>8</v>
      </c>
      <c r="D2143" t="s">
        <v>5849</v>
      </c>
      <c r="E2143" t="s">
        <v>5850</v>
      </c>
      <c r="G2143" t="s">
        <v>5854</v>
      </c>
      <c r="H2143" t="s">
        <v>5855</v>
      </c>
      <c r="I2143" t="s">
        <v>5853</v>
      </c>
      <c r="J2143" t="s">
        <v>55</v>
      </c>
      <c r="L2143" t="s">
        <v>5704</v>
      </c>
      <c r="M2143" t="s">
        <v>5385</v>
      </c>
      <c r="N2143" t="s">
        <v>5854</v>
      </c>
      <c r="O2143" t="s">
        <v>5855</v>
      </c>
      <c r="P2143" t="s">
        <v>71</v>
      </c>
      <c r="Q2143" t="s">
        <v>410</v>
      </c>
      <c r="V2143" t="s">
        <v>411</v>
      </c>
      <c r="W2143" t="s">
        <v>262</v>
      </c>
      <c r="X2143" t="s">
        <v>1304</v>
      </c>
      <c r="AC2143" t="s">
        <v>1305</v>
      </c>
      <c r="AD2143" t="s">
        <v>53</v>
      </c>
      <c r="AE2143">
        <v>1928</v>
      </c>
      <c r="AF2143">
        <v>1975</v>
      </c>
      <c r="AI2143" t="e">
        <f>VLOOKUP(I2143,Current!J:Q,2,0)</f>
        <v>#N/A</v>
      </c>
      <c r="AK2143" t="s">
        <v>11775</v>
      </c>
      <c r="AL2143">
        <f t="shared" si="34"/>
        <v>0</v>
      </c>
    </row>
    <row r="2144" spans="1:38" hidden="1" x14ac:dyDescent="0.25">
      <c r="A2144" s="1">
        <v>2142</v>
      </c>
      <c r="B2144">
        <v>2142</v>
      </c>
      <c r="C2144">
        <v>9</v>
      </c>
      <c r="D2144" t="s">
        <v>5856</v>
      </c>
      <c r="G2144" t="s">
        <v>5857</v>
      </c>
      <c r="H2144" t="s">
        <v>5858</v>
      </c>
      <c r="I2144" t="s">
        <v>5859</v>
      </c>
      <c r="J2144" t="s">
        <v>5703</v>
      </c>
      <c r="L2144" t="s">
        <v>5704</v>
      </c>
      <c r="M2144" t="s">
        <v>5385</v>
      </c>
      <c r="N2144" t="s">
        <v>5857</v>
      </c>
      <c r="O2144" t="s">
        <v>5858</v>
      </c>
      <c r="P2144" t="s">
        <v>452</v>
      </c>
      <c r="Q2144" t="s">
        <v>394</v>
      </c>
      <c r="V2144" t="s">
        <v>396</v>
      </c>
      <c r="W2144" t="s">
        <v>380</v>
      </c>
      <c r="X2144" t="s">
        <v>1477</v>
      </c>
      <c r="AC2144" t="s">
        <v>1478</v>
      </c>
      <c r="AD2144" t="s">
        <v>53</v>
      </c>
      <c r="AE2144">
        <v>1920</v>
      </c>
      <c r="AF2144">
        <v>1962</v>
      </c>
      <c r="AI2144" t="e">
        <f>VLOOKUP(I2144,Current!J:Q,2,0)</f>
        <v>#N/A</v>
      </c>
      <c r="AK2144" t="s">
        <v>11775</v>
      </c>
      <c r="AL2144">
        <f t="shared" si="34"/>
        <v>0</v>
      </c>
    </row>
    <row r="2145" spans="1:38" hidden="1" x14ac:dyDescent="0.25">
      <c r="A2145" s="1">
        <v>2143</v>
      </c>
      <c r="B2145">
        <v>2143</v>
      </c>
      <c r="C2145">
        <v>10</v>
      </c>
      <c r="D2145" t="s">
        <v>5860</v>
      </c>
      <c r="E2145" t="s">
        <v>5861</v>
      </c>
      <c r="G2145" t="s">
        <v>5862</v>
      </c>
      <c r="I2145" t="s">
        <v>11088</v>
      </c>
      <c r="J2145" t="s">
        <v>5703</v>
      </c>
      <c r="L2145" t="s">
        <v>5704</v>
      </c>
      <c r="M2145" t="s">
        <v>5385</v>
      </c>
      <c r="N2145" t="s">
        <v>5862</v>
      </c>
      <c r="P2145" t="s">
        <v>216</v>
      </c>
      <c r="Q2145" t="s">
        <v>715</v>
      </c>
      <c r="V2145" t="s">
        <v>716</v>
      </c>
      <c r="AC2145" t="s">
        <v>40</v>
      </c>
      <c r="AD2145" t="s">
        <v>56</v>
      </c>
      <c r="AI2145">
        <f>VLOOKUP(I2145,Current!J:Q,2,0)</f>
        <v>1948</v>
      </c>
      <c r="AJ2145" t="s">
        <v>11869</v>
      </c>
      <c r="AK2145" t="s">
        <v>11775</v>
      </c>
      <c r="AL2145">
        <f t="shared" si="34"/>
        <v>1</v>
      </c>
    </row>
    <row r="2146" spans="1:38" hidden="1" x14ac:dyDescent="0.25">
      <c r="A2146" s="1">
        <v>2144</v>
      </c>
      <c r="B2146">
        <v>2144</v>
      </c>
      <c r="C2146">
        <v>11</v>
      </c>
      <c r="D2146" t="s">
        <v>5864</v>
      </c>
      <c r="E2146" t="s">
        <v>5865</v>
      </c>
      <c r="G2146" t="s">
        <v>5866</v>
      </c>
      <c r="I2146" t="s">
        <v>11091</v>
      </c>
      <c r="J2146" t="s">
        <v>55</v>
      </c>
      <c r="L2146" t="s">
        <v>5704</v>
      </c>
      <c r="M2146" t="s">
        <v>5385</v>
      </c>
      <c r="N2146" t="s">
        <v>5866</v>
      </c>
      <c r="P2146" t="s">
        <v>48</v>
      </c>
      <c r="Q2146" t="s">
        <v>329</v>
      </c>
      <c r="V2146" t="s">
        <v>330</v>
      </c>
      <c r="AC2146" t="s">
        <v>40</v>
      </c>
      <c r="AD2146" t="s">
        <v>56</v>
      </c>
      <c r="AI2146">
        <f>VLOOKUP(I2146,Current!J:Q,2,0)</f>
        <v>1913</v>
      </c>
      <c r="AJ2146" t="s">
        <v>11869</v>
      </c>
      <c r="AK2146" t="s">
        <v>11775</v>
      </c>
      <c r="AL2146">
        <f t="shared" si="34"/>
        <v>1</v>
      </c>
    </row>
    <row r="2147" spans="1:38" hidden="1" x14ac:dyDescent="0.25">
      <c r="A2147" s="1">
        <v>2145</v>
      </c>
      <c r="B2147">
        <v>2145</v>
      </c>
      <c r="C2147">
        <v>12</v>
      </c>
      <c r="D2147" t="s">
        <v>5868</v>
      </c>
      <c r="G2147" t="s">
        <v>5869</v>
      </c>
      <c r="I2147" t="s">
        <v>11092</v>
      </c>
      <c r="J2147" t="s">
        <v>55</v>
      </c>
      <c r="L2147" t="s">
        <v>5704</v>
      </c>
      <c r="M2147" t="s">
        <v>5385</v>
      </c>
      <c r="N2147" t="s">
        <v>5869</v>
      </c>
      <c r="P2147" t="s">
        <v>380</v>
      </c>
      <c r="Q2147" t="s">
        <v>79</v>
      </c>
      <c r="V2147" t="s">
        <v>80</v>
      </c>
      <c r="AC2147" t="s">
        <v>40</v>
      </c>
      <c r="AD2147" t="s">
        <v>56</v>
      </c>
      <c r="AI2147">
        <f>VLOOKUP(I2147,Current!J:Q,2,0)</f>
        <v>1925</v>
      </c>
      <c r="AJ2147" t="s">
        <v>56</v>
      </c>
      <c r="AK2147">
        <v>1925</v>
      </c>
      <c r="AL2147">
        <f t="shared" si="34"/>
        <v>0</v>
      </c>
    </row>
    <row r="2148" spans="1:38" hidden="1" x14ac:dyDescent="0.25">
      <c r="A2148" s="1">
        <v>2146</v>
      </c>
      <c r="B2148">
        <v>2146</v>
      </c>
      <c r="C2148">
        <v>0</v>
      </c>
      <c r="D2148" t="s">
        <v>5871</v>
      </c>
      <c r="G2148" t="s">
        <v>5872</v>
      </c>
      <c r="H2148" t="s">
        <v>5873</v>
      </c>
      <c r="I2148" t="s">
        <v>5874</v>
      </c>
      <c r="J2148" t="s">
        <v>55</v>
      </c>
      <c r="L2148" t="s">
        <v>5704</v>
      </c>
      <c r="M2148" t="s">
        <v>5385</v>
      </c>
      <c r="N2148" t="s">
        <v>5872</v>
      </c>
      <c r="O2148" t="s">
        <v>5873</v>
      </c>
      <c r="P2148" t="s">
        <v>136</v>
      </c>
      <c r="Q2148" t="s">
        <v>160</v>
      </c>
      <c r="V2148" t="s">
        <v>359</v>
      </c>
      <c r="W2148" t="s">
        <v>112</v>
      </c>
      <c r="X2148" t="s">
        <v>231</v>
      </c>
      <c r="AC2148" t="s">
        <v>232</v>
      </c>
      <c r="AD2148" t="s">
        <v>53</v>
      </c>
      <c r="AE2148">
        <v>1903</v>
      </c>
      <c r="AF2148">
        <v>1961</v>
      </c>
      <c r="AI2148" t="e">
        <f>VLOOKUP(I2148,Current!J:Q,2,0)</f>
        <v>#N/A</v>
      </c>
      <c r="AK2148" t="s">
        <v>11775</v>
      </c>
      <c r="AL2148">
        <f t="shared" si="34"/>
        <v>0</v>
      </c>
    </row>
    <row r="2149" spans="1:38" hidden="1" x14ac:dyDescent="0.25">
      <c r="A2149" s="1">
        <v>2147</v>
      </c>
      <c r="B2149">
        <v>2147</v>
      </c>
      <c r="C2149">
        <v>1</v>
      </c>
      <c r="D2149" t="s">
        <v>5875</v>
      </c>
      <c r="G2149" t="s">
        <v>5876</v>
      </c>
      <c r="H2149" t="s">
        <v>5877</v>
      </c>
      <c r="I2149" t="s">
        <v>5878</v>
      </c>
      <c r="J2149" t="s">
        <v>5703</v>
      </c>
      <c r="L2149" t="s">
        <v>5704</v>
      </c>
      <c r="M2149" t="s">
        <v>5385</v>
      </c>
      <c r="N2149" t="s">
        <v>5876</v>
      </c>
      <c r="O2149" t="s">
        <v>5877</v>
      </c>
      <c r="P2149" t="s">
        <v>136</v>
      </c>
      <c r="Q2149" t="s">
        <v>298</v>
      </c>
      <c r="V2149" t="s">
        <v>299</v>
      </c>
      <c r="W2149" t="s">
        <v>230</v>
      </c>
      <c r="X2149" t="s">
        <v>800</v>
      </c>
      <c r="AC2149" t="s">
        <v>801</v>
      </c>
      <c r="AD2149" t="s">
        <v>53</v>
      </c>
      <c r="AE2149">
        <v>1910</v>
      </c>
      <c r="AF2149">
        <v>1971</v>
      </c>
      <c r="AI2149" t="e">
        <f>VLOOKUP(I2149,Current!J:Q,2,0)</f>
        <v>#N/A</v>
      </c>
      <c r="AK2149" t="s">
        <v>11775</v>
      </c>
      <c r="AL2149">
        <f t="shared" si="34"/>
        <v>0</v>
      </c>
    </row>
    <row r="2150" spans="1:38" hidden="1" x14ac:dyDescent="0.25">
      <c r="A2150" s="1">
        <v>2148</v>
      </c>
      <c r="B2150">
        <v>2148</v>
      </c>
      <c r="C2150">
        <v>2</v>
      </c>
      <c r="D2150" t="s">
        <v>5879</v>
      </c>
      <c r="G2150" t="s">
        <v>5880</v>
      </c>
      <c r="H2150" t="s">
        <v>5881</v>
      </c>
      <c r="I2150" t="s">
        <v>5882</v>
      </c>
      <c r="J2150" t="s">
        <v>5703</v>
      </c>
      <c r="L2150" t="s">
        <v>5704</v>
      </c>
      <c r="M2150" t="s">
        <v>5385</v>
      </c>
      <c r="N2150" t="s">
        <v>5880</v>
      </c>
      <c r="O2150" t="s">
        <v>5881</v>
      </c>
      <c r="P2150" t="s">
        <v>386</v>
      </c>
      <c r="Q2150" t="s">
        <v>199</v>
      </c>
      <c r="V2150" t="s">
        <v>200</v>
      </c>
      <c r="W2150" t="s">
        <v>631</v>
      </c>
      <c r="X2150" t="s">
        <v>601</v>
      </c>
      <c r="AC2150" t="s">
        <v>602</v>
      </c>
      <c r="AD2150" t="s">
        <v>53</v>
      </c>
      <c r="AE2150">
        <v>1927</v>
      </c>
      <c r="AF2150">
        <v>1944</v>
      </c>
      <c r="AI2150" t="e">
        <f>VLOOKUP(I2150,Current!J:Q,2,0)</f>
        <v>#N/A</v>
      </c>
      <c r="AK2150" t="s">
        <v>11775</v>
      </c>
      <c r="AL2150">
        <f t="shared" si="34"/>
        <v>0</v>
      </c>
    </row>
    <row r="2151" spans="1:38" hidden="1" x14ac:dyDescent="0.25">
      <c r="A2151" s="1">
        <v>2149</v>
      </c>
      <c r="B2151">
        <v>2149</v>
      </c>
      <c r="C2151">
        <v>3</v>
      </c>
      <c r="D2151" t="s">
        <v>5883</v>
      </c>
      <c r="G2151" t="s">
        <v>5884</v>
      </c>
      <c r="H2151" t="s">
        <v>5885</v>
      </c>
      <c r="I2151" t="s">
        <v>5886</v>
      </c>
      <c r="J2151" t="s">
        <v>5703</v>
      </c>
      <c r="L2151" t="s">
        <v>5704</v>
      </c>
      <c r="M2151" t="s">
        <v>5385</v>
      </c>
      <c r="N2151" t="s">
        <v>5884</v>
      </c>
      <c r="O2151" t="s">
        <v>5885</v>
      </c>
      <c r="P2151" t="s">
        <v>48</v>
      </c>
      <c r="Q2151" t="s">
        <v>51</v>
      </c>
      <c r="V2151" t="s">
        <v>52</v>
      </c>
      <c r="W2151" t="s">
        <v>275</v>
      </c>
      <c r="X2151" t="s">
        <v>994</v>
      </c>
      <c r="AC2151" t="s">
        <v>995</v>
      </c>
      <c r="AD2151" t="s">
        <v>53</v>
      </c>
      <c r="AE2151">
        <v>1895</v>
      </c>
      <c r="AF2151">
        <v>1978</v>
      </c>
      <c r="AI2151" t="e">
        <f>VLOOKUP(I2151,Current!J:Q,2,0)</f>
        <v>#N/A</v>
      </c>
      <c r="AK2151" t="s">
        <v>11775</v>
      </c>
      <c r="AL2151">
        <f t="shared" si="34"/>
        <v>0</v>
      </c>
    </row>
    <row r="2152" spans="1:38" hidden="1" x14ac:dyDescent="0.25">
      <c r="A2152" s="1">
        <v>2150</v>
      </c>
      <c r="B2152">
        <v>2150</v>
      </c>
      <c r="C2152">
        <v>4</v>
      </c>
      <c r="D2152" t="s">
        <v>5887</v>
      </c>
      <c r="G2152" t="s">
        <v>5888</v>
      </c>
      <c r="I2152" t="s">
        <v>5889</v>
      </c>
      <c r="J2152" t="s">
        <v>55</v>
      </c>
      <c r="L2152" t="s">
        <v>5704</v>
      </c>
      <c r="M2152" t="s">
        <v>5385</v>
      </c>
      <c r="N2152" t="s">
        <v>5888</v>
      </c>
      <c r="P2152" t="s">
        <v>229</v>
      </c>
      <c r="Q2152" t="s">
        <v>298</v>
      </c>
      <c r="V2152" t="s">
        <v>299</v>
      </c>
      <c r="AC2152" t="s">
        <v>40</v>
      </c>
      <c r="AD2152" t="s">
        <v>56</v>
      </c>
      <c r="AI2152">
        <f>VLOOKUP(I2152,Current!J:Q,2,0)</f>
        <v>1910</v>
      </c>
      <c r="AJ2152" t="s">
        <v>56</v>
      </c>
      <c r="AK2152">
        <v>1910</v>
      </c>
      <c r="AL2152">
        <f t="shared" si="34"/>
        <v>0</v>
      </c>
    </row>
    <row r="2153" spans="1:38" hidden="1" x14ac:dyDescent="0.25">
      <c r="A2153" s="1">
        <v>2151</v>
      </c>
      <c r="B2153">
        <v>2151</v>
      </c>
      <c r="C2153">
        <v>5</v>
      </c>
      <c r="D2153" t="s">
        <v>5890</v>
      </c>
      <c r="E2153" t="s">
        <v>5891</v>
      </c>
      <c r="G2153" t="s">
        <v>5892</v>
      </c>
      <c r="I2153" t="s">
        <v>11084</v>
      </c>
      <c r="J2153" t="s">
        <v>5894</v>
      </c>
      <c r="L2153" t="s">
        <v>5704</v>
      </c>
      <c r="M2153" t="s">
        <v>5385</v>
      </c>
      <c r="N2153" t="s">
        <v>5892</v>
      </c>
      <c r="P2153" t="s">
        <v>109</v>
      </c>
      <c r="Q2153" t="s">
        <v>144</v>
      </c>
      <c r="V2153" t="s">
        <v>145</v>
      </c>
      <c r="AC2153" t="s">
        <v>40</v>
      </c>
      <c r="AD2153" t="s">
        <v>56</v>
      </c>
      <c r="AI2153">
        <f>VLOOKUP(I2153,Current!J:Q,2,0)</f>
        <v>1912</v>
      </c>
      <c r="AJ2153" t="s">
        <v>56</v>
      </c>
      <c r="AK2153">
        <v>1912</v>
      </c>
      <c r="AL2153">
        <f t="shared" si="34"/>
        <v>0</v>
      </c>
    </row>
    <row r="2154" spans="1:38" hidden="1" x14ac:dyDescent="0.25">
      <c r="A2154" s="1">
        <v>2152</v>
      </c>
      <c r="B2154">
        <v>2152</v>
      </c>
      <c r="C2154">
        <v>6</v>
      </c>
      <c r="D2154" t="s">
        <v>5895</v>
      </c>
      <c r="G2154" t="s">
        <v>5896</v>
      </c>
      <c r="H2154" t="s">
        <v>5897</v>
      </c>
      <c r="I2154" t="s">
        <v>5898</v>
      </c>
      <c r="J2154" t="s">
        <v>55</v>
      </c>
      <c r="L2154" t="s">
        <v>5704</v>
      </c>
      <c r="M2154" t="s">
        <v>5385</v>
      </c>
      <c r="N2154" t="s">
        <v>5896</v>
      </c>
      <c r="O2154" t="s">
        <v>5897</v>
      </c>
      <c r="P2154" t="s">
        <v>575</v>
      </c>
      <c r="Q2154" t="s">
        <v>160</v>
      </c>
      <c r="V2154" t="s">
        <v>359</v>
      </c>
      <c r="W2154" t="s">
        <v>269</v>
      </c>
      <c r="X2154" t="s">
        <v>538</v>
      </c>
      <c r="AC2154" t="s">
        <v>539</v>
      </c>
      <c r="AD2154" t="s">
        <v>53</v>
      </c>
      <c r="AE2154">
        <v>1903</v>
      </c>
      <c r="AF2154">
        <v>1969</v>
      </c>
      <c r="AI2154" t="e">
        <f>VLOOKUP(I2154,Current!J:Q,2,0)</f>
        <v>#N/A</v>
      </c>
      <c r="AK2154" t="s">
        <v>11775</v>
      </c>
      <c r="AL2154">
        <f t="shared" si="34"/>
        <v>0</v>
      </c>
    </row>
    <row r="2155" spans="1:38" hidden="1" x14ac:dyDescent="0.25">
      <c r="A2155" s="1">
        <v>2153</v>
      </c>
      <c r="B2155">
        <v>2153</v>
      </c>
      <c r="C2155">
        <v>7</v>
      </c>
      <c r="D2155" t="s">
        <v>5899</v>
      </c>
      <c r="G2155" t="s">
        <v>5900</v>
      </c>
      <c r="H2155" t="s">
        <v>5901</v>
      </c>
      <c r="I2155" t="s">
        <v>5902</v>
      </c>
      <c r="J2155" t="s">
        <v>36</v>
      </c>
      <c r="L2155" t="s">
        <v>5704</v>
      </c>
      <c r="M2155" t="s">
        <v>5385</v>
      </c>
      <c r="N2155" t="s">
        <v>5900</v>
      </c>
      <c r="O2155" t="s">
        <v>5901</v>
      </c>
      <c r="P2155" t="s">
        <v>262</v>
      </c>
      <c r="Q2155" t="s">
        <v>536</v>
      </c>
      <c r="V2155" t="s">
        <v>537</v>
      </c>
      <c r="W2155" t="s">
        <v>269</v>
      </c>
      <c r="X2155" t="s">
        <v>211</v>
      </c>
      <c r="AC2155" t="s">
        <v>212</v>
      </c>
      <c r="AD2155" t="s">
        <v>53</v>
      </c>
      <c r="AE2155">
        <v>1900</v>
      </c>
      <c r="AF2155">
        <v>1908</v>
      </c>
      <c r="AI2155" t="e">
        <f>VLOOKUP(I2155,Current!J:Q,2,0)</f>
        <v>#N/A</v>
      </c>
      <c r="AK2155" t="s">
        <v>11775</v>
      </c>
      <c r="AL2155">
        <f t="shared" si="34"/>
        <v>0</v>
      </c>
    </row>
    <row r="2156" spans="1:38" hidden="1" x14ac:dyDescent="0.25">
      <c r="A2156" s="1">
        <v>2154</v>
      </c>
      <c r="B2156">
        <v>2154</v>
      </c>
      <c r="C2156">
        <v>8</v>
      </c>
      <c r="D2156" t="s">
        <v>5899</v>
      </c>
      <c r="G2156" t="s">
        <v>5903</v>
      </c>
      <c r="I2156" t="s">
        <v>11086</v>
      </c>
      <c r="J2156" t="s">
        <v>5703</v>
      </c>
      <c r="L2156" t="s">
        <v>5704</v>
      </c>
      <c r="M2156" t="s">
        <v>5385</v>
      </c>
      <c r="N2156" t="s">
        <v>5903</v>
      </c>
      <c r="P2156" t="s">
        <v>48</v>
      </c>
      <c r="Q2156" t="s">
        <v>298</v>
      </c>
      <c r="V2156" t="s">
        <v>299</v>
      </c>
      <c r="AC2156" t="s">
        <v>40</v>
      </c>
      <c r="AD2156" t="s">
        <v>56</v>
      </c>
      <c r="AI2156">
        <f>VLOOKUP(I2156,Current!J:Q,2,0)</f>
        <v>1911</v>
      </c>
      <c r="AJ2156" t="s">
        <v>56</v>
      </c>
      <c r="AK2156">
        <v>2011</v>
      </c>
      <c r="AL2156">
        <f t="shared" si="34"/>
        <v>0</v>
      </c>
    </row>
    <row r="2157" spans="1:38" hidden="1" x14ac:dyDescent="0.25">
      <c r="A2157" s="1">
        <v>2155</v>
      </c>
      <c r="B2157">
        <v>2155</v>
      </c>
      <c r="C2157">
        <v>9</v>
      </c>
      <c r="D2157" t="s">
        <v>5904</v>
      </c>
      <c r="G2157" t="s">
        <v>5905</v>
      </c>
      <c r="H2157" t="s">
        <v>5906</v>
      </c>
      <c r="I2157" t="s">
        <v>5907</v>
      </c>
      <c r="J2157" t="s">
        <v>5703</v>
      </c>
      <c r="L2157" t="s">
        <v>5704</v>
      </c>
      <c r="M2157" t="s">
        <v>5385</v>
      </c>
      <c r="N2157" t="s">
        <v>5905</v>
      </c>
      <c r="O2157" t="s">
        <v>5906</v>
      </c>
      <c r="P2157" t="s">
        <v>159</v>
      </c>
      <c r="Q2157" t="s">
        <v>162</v>
      </c>
      <c r="V2157" t="s">
        <v>255</v>
      </c>
      <c r="W2157" t="s">
        <v>269</v>
      </c>
      <c r="X2157" t="s">
        <v>800</v>
      </c>
      <c r="AC2157" t="s">
        <v>801</v>
      </c>
      <c r="AD2157" t="s">
        <v>53</v>
      </c>
      <c r="AE2157">
        <v>1909</v>
      </c>
      <c r="AF2157">
        <v>1971</v>
      </c>
      <c r="AI2157" t="e">
        <f>VLOOKUP(I2157,Current!J:Q,2,0)</f>
        <v>#N/A</v>
      </c>
      <c r="AK2157" t="s">
        <v>11775</v>
      </c>
      <c r="AL2157">
        <f t="shared" si="34"/>
        <v>0</v>
      </c>
    </row>
    <row r="2158" spans="1:38" hidden="1" x14ac:dyDescent="0.25">
      <c r="A2158" s="1">
        <v>2156</v>
      </c>
      <c r="B2158">
        <v>2156</v>
      </c>
      <c r="C2158">
        <v>0</v>
      </c>
      <c r="D2158" t="s">
        <v>5908</v>
      </c>
      <c r="G2158" t="s">
        <v>5909</v>
      </c>
      <c r="I2158" t="s">
        <v>5910</v>
      </c>
      <c r="J2158" t="s">
        <v>55</v>
      </c>
      <c r="L2158" t="s">
        <v>5704</v>
      </c>
      <c r="M2158" t="s">
        <v>5385</v>
      </c>
      <c r="N2158" t="s">
        <v>5909</v>
      </c>
      <c r="P2158" t="s">
        <v>159</v>
      </c>
      <c r="Q2158" t="s">
        <v>144</v>
      </c>
      <c r="V2158" t="s">
        <v>145</v>
      </c>
      <c r="AC2158" t="s">
        <v>40</v>
      </c>
      <c r="AD2158" t="s">
        <v>56</v>
      </c>
      <c r="AI2158">
        <f>VLOOKUP(I2158,Current!J:Q,2,0)</f>
        <v>1912</v>
      </c>
      <c r="AJ2158" t="s">
        <v>56</v>
      </c>
      <c r="AK2158">
        <v>1912</v>
      </c>
      <c r="AL2158">
        <f t="shared" si="34"/>
        <v>0</v>
      </c>
    </row>
    <row r="2159" spans="1:38" hidden="1" x14ac:dyDescent="0.25">
      <c r="A2159" s="1">
        <v>2157</v>
      </c>
      <c r="B2159">
        <v>2157</v>
      </c>
      <c r="C2159">
        <v>1</v>
      </c>
      <c r="D2159" t="s">
        <v>5911</v>
      </c>
      <c r="E2159" t="s">
        <v>5912</v>
      </c>
      <c r="G2159" t="s">
        <v>5913</v>
      </c>
      <c r="I2159" s="4" t="s">
        <v>5914</v>
      </c>
      <c r="J2159" t="s">
        <v>55</v>
      </c>
      <c r="L2159" t="s">
        <v>5704</v>
      </c>
      <c r="M2159" t="s">
        <v>5385</v>
      </c>
      <c r="N2159" t="s">
        <v>5913</v>
      </c>
      <c r="P2159" t="s">
        <v>201</v>
      </c>
      <c r="Q2159" t="s">
        <v>364</v>
      </c>
      <c r="V2159" t="s">
        <v>365</v>
      </c>
      <c r="AC2159" t="s">
        <v>40</v>
      </c>
      <c r="AD2159" t="s">
        <v>56</v>
      </c>
      <c r="AI2159" t="e">
        <f>VLOOKUP(I2159,Current!J:Q,2,0)</f>
        <v>#N/A</v>
      </c>
      <c r="AJ2159" t="s">
        <v>11869</v>
      </c>
      <c r="AK2159" t="s">
        <v>11775</v>
      </c>
      <c r="AL2159">
        <f t="shared" si="34"/>
        <v>1</v>
      </c>
    </row>
    <row r="2160" spans="1:38" hidden="1" x14ac:dyDescent="0.25">
      <c r="A2160" s="1">
        <v>2158</v>
      </c>
      <c r="B2160">
        <v>2158</v>
      </c>
      <c r="C2160">
        <v>2</v>
      </c>
      <c r="D2160" t="s">
        <v>5915</v>
      </c>
      <c r="G2160" t="s">
        <v>5916</v>
      </c>
      <c r="H2160" t="s">
        <v>5917</v>
      </c>
      <c r="I2160" t="s">
        <v>5918</v>
      </c>
      <c r="J2160" t="s">
        <v>5703</v>
      </c>
      <c r="L2160" t="s">
        <v>5704</v>
      </c>
      <c r="M2160" t="s">
        <v>5385</v>
      </c>
      <c r="N2160" t="s">
        <v>5916</v>
      </c>
      <c r="O2160" t="s">
        <v>5917</v>
      </c>
      <c r="P2160" t="s">
        <v>452</v>
      </c>
      <c r="Q2160" t="s">
        <v>162</v>
      </c>
      <c r="V2160" t="s">
        <v>255</v>
      </c>
      <c r="W2160" t="s">
        <v>136</v>
      </c>
      <c r="X2160" t="s">
        <v>113</v>
      </c>
      <c r="AC2160" t="s">
        <v>114</v>
      </c>
      <c r="AD2160" t="s">
        <v>53</v>
      </c>
      <c r="AE2160">
        <v>1909</v>
      </c>
      <c r="AF2160">
        <v>1929</v>
      </c>
      <c r="AI2160" t="e">
        <f>VLOOKUP(I2160,Current!J:Q,2,0)</f>
        <v>#N/A</v>
      </c>
      <c r="AK2160" t="s">
        <v>11775</v>
      </c>
      <c r="AL2160">
        <f t="shared" si="34"/>
        <v>0</v>
      </c>
    </row>
    <row r="2161" spans="1:38" hidden="1" x14ac:dyDescent="0.25">
      <c r="A2161" s="1">
        <v>2159</v>
      </c>
      <c r="B2161">
        <v>2159</v>
      </c>
      <c r="C2161">
        <v>3</v>
      </c>
      <c r="D2161" t="s">
        <v>5919</v>
      </c>
      <c r="G2161" t="s">
        <v>5920</v>
      </c>
      <c r="H2161" t="s">
        <v>5921</v>
      </c>
      <c r="I2161" t="s">
        <v>5922</v>
      </c>
      <c r="J2161" t="s">
        <v>5703</v>
      </c>
      <c r="L2161" t="s">
        <v>5704</v>
      </c>
      <c r="M2161" t="s">
        <v>5385</v>
      </c>
      <c r="N2161" t="s">
        <v>5920</v>
      </c>
      <c r="O2161" t="s">
        <v>5921</v>
      </c>
      <c r="P2161" t="s">
        <v>269</v>
      </c>
      <c r="Q2161" t="s">
        <v>162</v>
      </c>
      <c r="V2161" t="s">
        <v>255</v>
      </c>
      <c r="W2161" t="s">
        <v>386</v>
      </c>
      <c r="X2161" t="s">
        <v>184</v>
      </c>
      <c r="AC2161" t="s">
        <v>1049</v>
      </c>
      <c r="AD2161" t="s">
        <v>53</v>
      </c>
      <c r="AE2161">
        <v>1909</v>
      </c>
      <c r="AF2161">
        <v>1967</v>
      </c>
      <c r="AI2161" t="e">
        <f>VLOOKUP(I2161,Current!J:Q,2,0)</f>
        <v>#N/A</v>
      </c>
      <c r="AK2161" t="s">
        <v>11775</v>
      </c>
      <c r="AL2161">
        <f t="shared" si="34"/>
        <v>0</v>
      </c>
    </row>
    <row r="2162" spans="1:38" hidden="1" x14ac:dyDescent="0.25">
      <c r="A2162" s="1">
        <v>2160</v>
      </c>
      <c r="B2162">
        <v>2160</v>
      </c>
      <c r="C2162">
        <v>4</v>
      </c>
      <c r="D2162" t="s">
        <v>5923</v>
      </c>
      <c r="G2162" t="s">
        <v>5924</v>
      </c>
      <c r="I2162" t="s">
        <v>5925</v>
      </c>
      <c r="J2162" t="s">
        <v>5703</v>
      </c>
      <c r="L2162" t="s">
        <v>5704</v>
      </c>
      <c r="M2162" t="s">
        <v>5385</v>
      </c>
      <c r="N2162" t="s">
        <v>5924</v>
      </c>
      <c r="P2162" t="s">
        <v>136</v>
      </c>
      <c r="Q2162" t="s">
        <v>144</v>
      </c>
      <c r="V2162" t="s">
        <v>145</v>
      </c>
      <c r="AC2162" t="s">
        <v>40</v>
      </c>
      <c r="AD2162" t="s">
        <v>56</v>
      </c>
      <c r="AI2162">
        <f>VLOOKUP(I2162,Current!J:Q,2,0)</f>
        <v>1912</v>
      </c>
      <c r="AJ2162" t="s">
        <v>56</v>
      </c>
      <c r="AK2162">
        <v>1912</v>
      </c>
      <c r="AL2162">
        <f t="shared" si="34"/>
        <v>0</v>
      </c>
    </row>
    <row r="2163" spans="1:38" hidden="1" x14ac:dyDescent="0.25">
      <c r="A2163" s="1">
        <v>2161</v>
      </c>
      <c r="B2163">
        <v>2161</v>
      </c>
      <c r="C2163">
        <v>5</v>
      </c>
      <c r="D2163" t="s">
        <v>5926</v>
      </c>
      <c r="E2163" t="s">
        <v>5927</v>
      </c>
      <c r="G2163" t="s">
        <v>5928</v>
      </c>
      <c r="H2163" t="s">
        <v>5929</v>
      </c>
      <c r="I2163" t="s">
        <v>5930</v>
      </c>
      <c r="J2163" t="s">
        <v>5703</v>
      </c>
      <c r="L2163" t="s">
        <v>5704</v>
      </c>
      <c r="M2163" t="s">
        <v>5385</v>
      </c>
      <c r="N2163" t="s">
        <v>5928</v>
      </c>
      <c r="O2163" t="s">
        <v>5929</v>
      </c>
      <c r="P2163" t="s">
        <v>229</v>
      </c>
      <c r="Q2163" t="s">
        <v>191</v>
      </c>
      <c r="V2163" t="s">
        <v>192</v>
      </c>
      <c r="W2163" t="s">
        <v>93</v>
      </c>
      <c r="X2163" t="s">
        <v>800</v>
      </c>
      <c r="AC2163" t="s">
        <v>801</v>
      </c>
      <c r="AD2163" t="s">
        <v>53</v>
      </c>
      <c r="AE2163">
        <v>1926</v>
      </c>
      <c r="AF2163">
        <v>1971</v>
      </c>
      <c r="AI2163" t="e">
        <f>VLOOKUP(I2163,Current!J:Q,2,0)</f>
        <v>#N/A</v>
      </c>
      <c r="AK2163" t="s">
        <v>11775</v>
      </c>
      <c r="AL2163">
        <f t="shared" si="34"/>
        <v>0</v>
      </c>
    </row>
    <row r="2164" spans="1:38" hidden="1" x14ac:dyDescent="0.25">
      <c r="A2164" s="1">
        <v>2162</v>
      </c>
      <c r="B2164">
        <v>2162</v>
      </c>
      <c r="C2164">
        <v>6</v>
      </c>
      <c r="D2164" t="s">
        <v>5931</v>
      </c>
      <c r="G2164" t="s">
        <v>5932</v>
      </c>
      <c r="H2164" t="s">
        <v>5933</v>
      </c>
      <c r="I2164" t="s">
        <v>5934</v>
      </c>
      <c r="J2164" t="s">
        <v>5703</v>
      </c>
      <c r="L2164" t="s">
        <v>5704</v>
      </c>
      <c r="M2164" t="s">
        <v>5385</v>
      </c>
      <c r="N2164" t="s">
        <v>5932</v>
      </c>
      <c r="O2164" t="s">
        <v>5933</v>
      </c>
      <c r="P2164" t="s">
        <v>48</v>
      </c>
      <c r="Q2164" t="s">
        <v>79</v>
      </c>
      <c r="V2164" t="s">
        <v>80</v>
      </c>
      <c r="W2164" t="s">
        <v>244</v>
      </c>
      <c r="X2164" t="s">
        <v>278</v>
      </c>
      <c r="AC2164" t="s">
        <v>279</v>
      </c>
      <c r="AD2164" t="s">
        <v>53</v>
      </c>
      <c r="AE2164">
        <v>1925</v>
      </c>
      <c r="AF2164">
        <v>1938</v>
      </c>
      <c r="AI2164" t="e">
        <f>VLOOKUP(I2164,Current!J:Q,2,0)</f>
        <v>#N/A</v>
      </c>
      <c r="AK2164" t="s">
        <v>11775</v>
      </c>
      <c r="AL2164">
        <f t="shared" si="34"/>
        <v>0</v>
      </c>
    </row>
    <row r="2165" spans="1:38" hidden="1" x14ac:dyDescent="0.25">
      <c r="A2165" s="1">
        <v>2163</v>
      </c>
      <c r="B2165">
        <v>2163</v>
      </c>
      <c r="C2165">
        <v>0</v>
      </c>
      <c r="D2165" t="s">
        <v>5935</v>
      </c>
      <c r="E2165" t="s">
        <v>5936</v>
      </c>
      <c r="G2165" t="s">
        <v>5937</v>
      </c>
      <c r="I2165" t="s">
        <v>11083</v>
      </c>
      <c r="J2165" t="s">
        <v>55</v>
      </c>
      <c r="L2165" t="s">
        <v>5704</v>
      </c>
      <c r="M2165" t="s">
        <v>5385</v>
      </c>
      <c r="N2165" t="s">
        <v>5937</v>
      </c>
      <c r="P2165" t="s">
        <v>452</v>
      </c>
      <c r="Q2165" t="s">
        <v>180</v>
      </c>
      <c r="V2165" t="s">
        <v>499</v>
      </c>
      <c r="AC2165" t="s">
        <v>40</v>
      </c>
      <c r="AD2165" t="s">
        <v>56</v>
      </c>
      <c r="AI2165">
        <f>VLOOKUP(I2165,Current!J:Q,2,0)</f>
        <v>1904</v>
      </c>
      <c r="AJ2165" t="s">
        <v>56</v>
      </c>
      <c r="AK2165">
        <v>1904</v>
      </c>
      <c r="AL2165">
        <f t="shared" si="34"/>
        <v>0</v>
      </c>
    </row>
    <row r="2166" spans="1:38" hidden="1" x14ac:dyDescent="0.25">
      <c r="A2166" s="1">
        <v>2164</v>
      </c>
      <c r="B2166">
        <v>2164</v>
      </c>
      <c r="C2166">
        <v>1</v>
      </c>
      <c r="D2166" t="s">
        <v>5732</v>
      </c>
      <c r="G2166" t="s">
        <v>5939</v>
      </c>
      <c r="H2166" t="s">
        <v>5940</v>
      </c>
      <c r="I2166" t="s">
        <v>5941</v>
      </c>
      <c r="J2166" t="s">
        <v>83</v>
      </c>
      <c r="L2166" t="s">
        <v>5704</v>
      </c>
      <c r="M2166" t="s">
        <v>5385</v>
      </c>
      <c r="N2166" t="s">
        <v>5939</v>
      </c>
      <c r="O2166" t="s">
        <v>5940</v>
      </c>
      <c r="P2166" t="s">
        <v>201</v>
      </c>
      <c r="Q2166" t="s">
        <v>51</v>
      </c>
      <c r="V2166" t="s">
        <v>52</v>
      </c>
      <c r="W2166" t="s">
        <v>109</v>
      </c>
      <c r="X2166" t="s">
        <v>199</v>
      </c>
      <c r="AC2166" t="s">
        <v>200</v>
      </c>
      <c r="AD2166" t="s">
        <v>53</v>
      </c>
      <c r="AE2166">
        <v>1895</v>
      </c>
      <c r="AF2166">
        <v>1927</v>
      </c>
      <c r="AI2166" t="e">
        <f>VLOOKUP(I2166,Current!J:Q,2,0)</f>
        <v>#N/A</v>
      </c>
      <c r="AK2166" t="s">
        <v>11775</v>
      </c>
      <c r="AL2166">
        <f t="shared" si="34"/>
        <v>0</v>
      </c>
    </row>
    <row r="2167" spans="1:38" hidden="1" x14ac:dyDescent="0.25">
      <c r="A2167" s="1">
        <v>2165</v>
      </c>
      <c r="B2167">
        <v>2165</v>
      </c>
      <c r="C2167">
        <v>2</v>
      </c>
      <c r="D2167" t="s">
        <v>5732</v>
      </c>
      <c r="G2167" t="s">
        <v>5942</v>
      </c>
      <c r="I2167" t="s">
        <v>11085</v>
      </c>
      <c r="J2167" t="s">
        <v>55</v>
      </c>
      <c r="L2167" t="s">
        <v>5704</v>
      </c>
      <c r="M2167" t="s">
        <v>5385</v>
      </c>
      <c r="N2167" t="s">
        <v>5942</v>
      </c>
      <c r="P2167" t="s">
        <v>210</v>
      </c>
      <c r="Q2167" t="s">
        <v>303</v>
      </c>
      <c r="V2167" t="s">
        <v>305</v>
      </c>
      <c r="AC2167" t="s">
        <v>40</v>
      </c>
      <c r="AD2167" t="s">
        <v>56</v>
      </c>
      <c r="AI2167">
        <f>VLOOKUP(I2167,Current!J:Q,2,0)</f>
        <v>1911</v>
      </c>
      <c r="AJ2167" t="s">
        <v>56</v>
      </c>
      <c r="AK2167">
        <v>2011</v>
      </c>
      <c r="AL2167">
        <f t="shared" si="34"/>
        <v>0</v>
      </c>
    </row>
    <row r="2168" spans="1:38" hidden="1" x14ac:dyDescent="0.25">
      <c r="A2168" s="1">
        <v>2166</v>
      </c>
      <c r="B2168">
        <v>2166</v>
      </c>
      <c r="C2168">
        <v>3</v>
      </c>
      <c r="D2168" t="s">
        <v>5943</v>
      </c>
      <c r="E2168" t="s">
        <v>5944</v>
      </c>
      <c r="G2168" t="s">
        <v>5945</v>
      </c>
      <c r="H2168" t="s">
        <v>5946</v>
      </c>
      <c r="I2168" t="s">
        <v>5947</v>
      </c>
      <c r="J2168" t="s">
        <v>5703</v>
      </c>
      <c r="L2168" t="s">
        <v>5704</v>
      </c>
      <c r="M2168" t="s">
        <v>5385</v>
      </c>
      <c r="N2168" t="s">
        <v>5945</v>
      </c>
      <c r="O2168" t="s">
        <v>5946</v>
      </c>
      <c r="P2168" t="s">
        <v>262</v>
      </c>
      <c r="Q2168" t="s">
        <v>618</v>
      </c>
      <c r="V2168" t="s">
        <v>619</v>
      </c>
      <c r="W2168" t="s">
        <v>509</v>
      </c>
      <c r="X2168" t="s">
        <v>709</v>
      </c>
      <c r="AC2168" t="s">
        <v>710</v>
      </c>
      <c r="AD2168" t="s">
        <v>53</v>
      </c>
      <c r="AE2168">
        <v>1917</v>
      </c>
      <c r="AF2168">
        <v>1945</v>
      </c>
      <c r="AI2168" t="e">
        <f>VLOOKUP(I2168,Current!J:Q,2,0)</f>
        <v>#N/A</v>
      </c>
      <c r="AK2168" t="s">
        <v>11775</v>
      </c>
      <c r="AL2168">
        <f t="shared" si="34"/>
        <v>0</v>
      </c>
    </row>
    <row r="2169" spans="1:38" hidden="1" x14ac:dyDescent="0.25">
      <c r="A2169" s="1">
        <v>2167</v>
      </c>
      <c r="B2169">
        <v>2167</v>
      </c>
      <c r="C2169">
        <v>0</v>
      </c>
      <c r="D2169" t="s">
        <v>5948</v>
      </c>
      <c r="E2169" t="s">
        <v>5949</v>
      </c>
      <c r="G2169" t="s">
        <v>5950</v>
      </c>
      <c r="H2169" t="s">
        <v>5951</v>
      </c>
      <c r="I2169" t="s">
        <v>5952</v>
      </c>
      <c r="J2169" t="s">
        <v>5703</v>
      </c>
      <c r="L2169" t="s">
        <v>5704</v>
      </c>
      <c r="M2169" t="s">
        <v>5385</v>
      </c>
      <c r="N2169" t="s">
        <v>5950</v>
      </c>
      <c r="O2169" t="s">
        <v>5951</v>
      </c>
      <c r="P2169" t="s">
        <v>631</v>
      </c>
      <c r="Q2169" t="s">
        <v>298</v>
      </c>
      <c r="V2169" t="s">
        <v>299</v>
      </c>
      <c r="W2169" t="s">
        <v>216</v>
      </c>
      <c r="X2169" t="s">
        <v>5953</v>
      </c>
      <c r="AC2169" t="s">
        <v>5954</v>
      </c>
      <c r="AD2169" t="s">
        <v>53</v>
      </c>
      <c r="AE2169">
        <v>1910</v>
      </c>
      <c r="AF2169">
        <v>1979</v>
      </c>
      <c r="AI2169" t="e">
        <f>VLOOKUP(I2169,Current!J:Q,2,0)</f>
        <v>#N/A</v>
      </c>
      <c r="AK2169" t="s">
        <v>11775</v>
      </c>
      <c r="AL2169">
        <f t="shared" si="34"/>
        <v>0</v>
      </c>
    </row>
    <row r="2170" spans="1:38" hidden="1" x14ac:dyDescent="0.25">
      <c r="A2170" s="1">
        <v>2168</v>
      </c>
      <c r="B2170">
        <v>2168</v>
      </c>
      <c r="C2170">
        <v>1</v>
      </c>
      <c r="D2170" t="s">
        <v>5955</v>
      </c>
      <c r="G2170" t="s">
        <v>5956</v>
      </c>
      <c r="I2170" t="s">
        <v>5957</v>
      </c>
      <c r="J2170" t="s">
        <v>5958</v>
      </c>
      <c r="L2170" t="s">
        <v>5704</v>
      </c>
      <c r="M2170" t="s">
        <v>5385</v>
      </c>
      <c r="N2170" t="s">
        <v>5956</v>
      </c>
      <c r="P2170" t="s">
        <v>48</v>
      </c>
      <c r="Q2170" t="s">
        <v>144</v>
      </c>
      <c r="V2170" t="s">
        <v>145</v>
      </c>
      <c r="AC2170" t="s">
        <v>40</v>
      </c>
      <c r="AD2170" t="s">
        <v>56</v>
      </c>
      <c r="AI2170">
        <f>VLOOKUP(I2170,Current!J:Q,2,0)</f>
        <v>1912</v>
      </c>
      <c r="AJ2170" t="s">
        <v>56</v>
      </c>
      <c r="AK2170">
        <v>1912</v>
      </c>
      <c r="AL2170">
        <f t="shared" si="34"/>
        <v>0</v>
      </c>
    </row>
    <row r="2171" spans="1:38" hidden="1" x14ac:dyDescent="0.25">
      <c r="A2171" s="1">
        <v>2169</v>
      </c>
      <c r="B2171">
        <v>2169</v>
      </c>
      <c r="C2171">
        <v>2</v>
      </c>
      <c r="D2171" t="s">
        <v>5959</v>
      </c>
      <c r="G2171" t="s">
        <v>5960</v>
      </c>
      <c r="H2171" t="s">
        <v>884</v>
      </c>
      <c r="J2171" t="s">
        <v>36</v>
      </c>
      <c r="L2171" t="s">
        <v>5704</v>
      </c>
      <c r="M2171" t="s">
        <v>5385</v>
      </c>
      <c r="N2171" t="s">
        <v>5960</v>
      </c>
      <c r="O2171" t="s">
        <v>884</v>
      </c>
      <c r="P2171" t="s">
        <v>374</v>
      </c>
      <c r="Q2171" t="s">
        <v>536</v>
      </c>
      <c r="V2171" t="s">
        <v>537</v>
      </c>
      <c r="W2171" t="s">
        <v>884</v>
      </c>
      <c r="AC2171" t="s">
        <v>885</v>
      </c>
      <c r="AD2171" t="s">
        <v>53</v>
      </c>
      <c r="AE2171">
        <v>1900</v>
      </c>
      <c r="AF2171">
        <v>1930</v>
      </c>
      <c r="AI2171" t="e">
        <f>VLOOKUP(I2171,Current!J:Q,2,0)</f>
        <v>#N/A</v>
      </c>
      <c r="AK2171" t="s">
        <v>11775</v>
      </c>
      <c r="AL2171">
        <f t="shared" si="34"/>
        <v>0</v>
      </c>
    </row>
    <row r="2172" spans="1:38" hidden="1" x14ac:dyDescent="0.25">
      <c r="A2172" s="1">
        <v>2170</v>
      </c>
      <c r="B2172">
        <v>2170</v>
      </c>
      <c r="C2172">
        <v>3</v>
      </c>
      <c r="D2172" t="s">
        <v>5959</v>
      </c>
      <c r="G2172" t="s">
        <v>329</v>
      </c>
      <c r="H2172" t="s">
        <v>5961</v>
      </c>
      <c r="J2172" t="s">
        <v>2406</v>
      </c>
      <c r="L2172" t="s">
        <v>5704</v>
      </c>
      <c r="M2172" t="s">
        <v>5385</v>
      </c>
      <c r="N2172" t="s">
        <v>329</v>
      </c>
      <c r="O2172" t="s">
        <v>5961</v>
      </c>
      <c r="P2172" t="s">
        <v>329</v>
      </c>
      <c r="V2172" t="s">
        <v>330</v>
      </c>
      <c r="W2172" t="s">
        <v>78</v>
      </c>
      <c r="X2172" t="s">
        <v>884</v>
      </c>
      <c r="AC2172" t="s">
        <v>885</v>
      </c>
      <c r="AD2172" t="s">
        <v>53</v>
      </c>
      <c r="AE2172">
        <v>1913</v>
      </c>
      <c r="AF2172">
        <v>1930</v>
      </c>
      <c r="AI2172" t="e">
        <f>VLOOKUP(I2172,Current!J:Q,2,0)</f>
        <v>#N/A</v>
      </c>
      <c r="AK2172" t="s">
        <v>11775</v>
      </c>
      <c r="AL2172">
        <f t="shared" si="34"/>
        <v>0</v>
      </c>
    </row>
    <row r="2173" spans="1:38" hidden="1" x14ac:dyDescent="0.25">
      <c r="A2173" s="1">
        <v>2171</v>
      </c>
      <c r="B2173">
        <v>2171</v>
      </c>
      <c r="C2173">
        <v>4</v>
      </c>
      <c r="D2173" t="s">
        <v>5962</v>
      </c>
      <c r="G2173" t="s">
        <v>5963</v>
      </c>
      <c r="H2173" t="s">
        <v>394</v>
      </c>
      <c r="I2173" t="s">
        <v>5964</v>
      </c>
      <c r="J2173" t="s">
        <v>36</v>
      </c>
      <c r="L2173" t="s">
        <v>5704</v>
      </c>
      <c r="M2173" t="s">
        <v>5385</v>
      </c>
      <c r="N2173" t="s">
        <v>5963</v>
      </c>
      <c r="O2173" t="s">
        <v>394</v>
      </c>
      <c r="P2173" t="s">
        <v>374</v>
      </c>
      <c r="Q2173" t="s">
        <v>542</v>
      </c>
      <c r="V2173" t="s">
        <v>547</v>
      </c>
      <c r="W2173" t="s">
        <v>394</v>
      </c>
      <c r="AC2173" t="s">
        <v>396</v>
      </c>
      <c r="AD2173" t="s">
        <v>53</v>
      </c>
      <c r="AE2173">
        <v>1906</v>
      </c>
      <c r="AF2173">
        <v>1920</v>
      </c>
      <c r="AI2173" t="e">
        <f>VLOOKUP(I2173,Current!J:Q,2,0)</f>
        <v>#N/A</v>
      </c>
      <c r="AK2173" t="s">
        <v>11775</v>
      </c>
      <c r="AL2173">
        <f t="shared" si="34"/>
        <v>0</v>
      </c>
    </row>
    <row r="2174" spans="1:38" hidden="1" x14ac:dyDescent="0.25">
      <c r="A2174" s="1">
        <v>2172</v>
      </c>
      <c r="B2174">
        <v>2172</v>
      </c>
      <c r="C2174">
        <v>5</v>
      </c>
      <c r="D2174" t="s">
        <v>5962</v>
      </c>
      <c r="G2174" t="s">
        <v>5965</v>
      </c>
      <c r="H2174" t="s">
        <v>5966</v>
      </c>
      <c r="I2174" t="s">
        <v>5964</v>
      </c>
      <c r="J2174" t="s">
        <v>55</v>
      </c>
      <c r="L2174" t="s">
        <v>5704</v>
      </c>
      <c r="M2174" t="s">
        <v>5385</v>
      </c>
      <c r="N2174" t="s">
        <v>5965</v>
      </c>
      <c r="O2174" t="s">
        <v>5966</v>
      </c>
      <c r="P2174" t="s">
        <v>136</v>
      </c>
      <c r="Q2174" t="s">
        <v>303</v>
      </c>
      <c r="V2174" t="s">
        <v>305</v>
      </c>
      <c r="W2174" t="s">
        <v>229</v>
      </c>
      <c r="X2174" t="s">
        <v>680</v>
      </c>
      <c r="AC2174" t="s">
        <v>681</v>
      </c>
      <c r="AD2174" t="s">
        <v>53</v>
      </c>
      <c r="AE2174">
        <v>1911</v>
      </c>
      <c r="AF2174">
        <v>2000</v>
      </c>
      <c r="AI2174" t="e">
        <f>VLOOKUP(I2174,Current!J:Q,2,0)</f>
        <v>#N/A</v>
      </c>
      <c r="AK2174" t="s">
        <v>11775</v>
      </c>
      <c r="AL2174">
        <f t="shared" si="34"/>
        <v>0</v>
      </c>
    </row>
    <row r="2175" spans="1:38" hidden="1" x14ac:dyDescent="0.25">
      <c r="A2175" s="1">
        <v>2173</v>
      </c>
      <c r="B2175">
        <v>2173</v>
      </c>
      <c r="C2175">
        <v>6</v>
      </c>
      <c r="D2175" t="s">
        <v>5967</v>
      </c>
      <c r="E2175" t="s">
        <v>5968</v>
      </c>
      <c r="G2175" t="s">
        <v>5969</v>
      </c>
      <c r="I2175" t="s">
        <v>11082</v>
      </c>
      <c r="J2175" t="s">
        <v>5703</v>
      </c>
      <c r="L2175" t="s">
        <v>5704</v>
      </c>
      <c r="M2175" t="s">
        <v>5385</v>
      </c>
      <c r="N2175" t="s">
        <v>5969</v>
      </c>
      <c r="P2175" t="s">
        <v>131</v>
      </c>
      <c r="Q2175" t="s">
        <v>202</v>
      </c>
      <c r="V2175" t="s">
        <v>203</v>
      </c>
      <c r="AC2175" t="s">
        <v>40</v>
      </c>
      <c r="AD2175" t="s">
        <v>56</v>
      </c>
      <c r="AI2175">
        <f>VLOOKUP(I2175,Current!J:Q,2,0)</f>
        <v>1956</v>
      </c>
      <c r="AJ2175" t="s">
        <v>56</v>
      </c>
      <c r="AK2175">
        <v>1956</v>
      </c>
      <c r="AL2175">
        <f t="shared" si="34"/>
        <v>0</v>
      </c>
    </row>
    <row r="2176" spans="1:38" hidden="1" x14ac:dyDescent="0.25">
      <c r="A2176" s="1">
        <v>2174</v>
      </c>
      <c r="B2176">
        <v>2174</v>
      </c>
      <c r="C2176">
        <v>7</v>
      </c>
      <c r="D2176" t="s">
        <v>5971</v>
      </c>
      <c r="G2176" t="s">
        <v>5972</v>
      </c>
      <c r="H2176" t="s">
        <v>5973</v>
      </c>
      <c r="I2176" t="s">
        <v>5974</v>
      </c>
      <c r="J2176" t="s">
        <v>83</v>
      </c>
      <c r="L2176" t="s">
        <v>5704</v>
      </c>
      <c r="M2176" t="s">
        <v>5385</v>
      </c>
      <c r="N2176" t="s">
        <v>5972</v>
      </c>
      <c r="O2176" t="s">
        <v>5973</v>
      </c>
      <c r="P2176" t="s">
        <v>71</v>
      </c>
      <c r="Q2176" t="s">
        <v>211</v>
      </c>
      <c r="V2176" t="s">
        <v>212</v>
      </c>
      <c r="W2176" t="s">
        <v>394</v>
      </c>
      <c r="AC2176" t="s">
        <v>396</v>
      </c>
      <c r="AD2176" t="s">
        <v>53</v>
      </c>
      <c r="AE2176">
        <v>1908</v>
      </c>
      <c r="AF2176">
        <v>1920</v>
      </c>
      <c r="AI2176">
        <f>VLOOKUP(I2176,Current!J:Q,2,0)</f>
        <v>1924</v>
      </c>
      <c r="AJ2176" t="s">
        <v>56</v>
      </c>
      <c r="AK2176" t="s">
        <v>11775</v>
      </c>
      <c r="AL2176">
        <f t="shared" si="34"/>
        <v>0</v>
      </c>
    </row>
    <row r="2177" spans="1:38" hidden="1" x14ac:dyDescent="0.25">
      <c r="A2177" s="1">
        <v>2175</v>
      </c>
      <c r="B2177">
        <v>2175</v>
      </c>
      <c r="C2177">
        <v>8</v>
      </c>
      <c r="D2177" t="s">
        <v>5971</v>
      </c>
      <c r="G2177" t="s">
        <v>5975</v>
      </c>
      <c r="I2177" t="s">
        <v>5974</v>
      </c>
      <c r="J2177" t="s">
        <v>55</v>
      </c>
      <c r="L2177" t="s">
        <v>5704</v>
      </c>
      <c r="M2177" t="s">
        <v>5385</v>
      </c>
      <c r="N2177" t="s">
        <v>5975</v>
      </c>
      <c r="P2177" t="s">
        <v>48</v>
      </c>
      <c r="Q2177" t="s">
        <v>1170</v>
      </c>
      <c r="V2177" t="s">
        <v>1448</v>
      </c>
      <c r="AC2177" t="s">
        <v>40</v>
      </c>
      <c r="AD2177" t="s">
        <v>56</v>
      </c>
      <c r="AI2177">
        <f>VLOOKUP(I2177,Current!J:Q,2,0)</f>
        <v>1924</v>
      </c>
      <c r="AJ2177" t="s">
        <v>56</v>
      </c>
      <c r="AK2177">
        <v>1924</v>
      </c>
      <c r="AL2177">
        <f t="shared" si="34"/>
        <v>0</v>
      </c>
    </row>
    <row r="2178" spans="1:38" hidden="1" x14ac:dyDescent="0.25">
      <c r="A2178" s="1">
        <v>2176</v>
      </c>
      <c r="B2178">
        <v>2176</v>
      </c>
      <c r="C2178">
        <v>9</v>
      </c>
      <c r="D2178" t="s">
        <v>5976</v>
      </c>
      <c r="G2178" t="s">
        <v>5977</v>
      </c>
      <c r="H2178" t="s">
        <v>222</v>
      </c>
      <c r="J2178" t="s">
        <v>36</v>
      </c>
      <c r="L2178" t="s">
        <v>5704</v>
      </c>
      <c r="M2178" t="s">
        <v>5385</v>
      </c>
      <c r="N2178" t="s">
        <v>5977</v>
      </c>
      <c r="O2178" t="s">
        <v>222</v>
      </c>
      <c r="P2178" t="s">
        <v>229</v>
      </c>
      <c r="Q2178" t="s">
        <v>160</v>
      </c>
      <c r="V2178" t="s">
        <v>359</v>
      </c>
      <c r="W2178" t="s">
        <v>222</v>
      </c>
      <c r="AC2178" t="s">
        <v>223</v>
      </c>
      <c r="AD2178" t="s">
        <v>53</v>
      </c>
      <c r="AE2178">
        <v>1903</v>
      </c>
      <c r="AF2178">
        <v>1905</v>
      </c>
      <c r="AI2178" t="e">
        <f>VLOOKUP(I2178,Current!J:Q,2,0)</f>
        <v>#N/A</v>
      </c>
      <c r="AK2178" t="s">
        <v>11775</v>
      </c>
      <c r="AL2178">
        <f t="shared" ref="AL2178:AL2241" si="35">IF(AND(AD2178=$AJ$4,AJ2178&lt;&gt;$AJ$4,V2178&lt;&gt;$V$2),1,IF(AND(AD2178=$AJ$4,AJ2178&lt;&gt;$AJ$4,V2178=$V$2),2,0))</f>
        <v>0</v>
      </c>
    </row>
    <row r="2179" spans="1:38" hidden="1" x14ac:dyDescent="0.25">
      <c r="A2179" s="1">
        <v>2177</v>
      </c>
      <c r="B2179">
        <v>2177</v>
      </c>
      <c r="C2179">
        <v>10</v>
      </c>
      <c r="D2179" t="s">
        <v>5976</v>
      </c>
      <c r="G2179" t="s">
        <v>222</v>
      </c>
      <c r="H2179" t="s">
        <v>113</v>
      </c>
      <c r="J2179" t="s">
        <v>2406</v>
      </c>
      <c r="L2179" t="s">
        <v>5704</v>
      </c>
      <c r="M2179" t="s">
        <v>5385</v>
      </c>
      <c r="N2179" t="s">
        <v>222</v>
      </c>
      <c r="O2179" t="s">
        <v>113</v>
      </c>
      <c r="P2179" t="s">
        <v>222</v>
      </c>
      <c r="V2179" t="s">
        <v>223</v>
      </c>
      <c r="W2179" t="s">
        <v>113</v>
      </c>
      <c r="AC2179" t="s">
        <v>114</v>
      </c>
      <c r="AD2179" t="s">
        <v>53</v>
      </c>
      <c r="AE2179">
        <v>1905</v>
      </c>
      <c r="AF2179">
        <v>1929</v>
      </c>
      <c r="AI2179" t="e">
        <f>VLOOKUP(I2179,Current!J:Q,2,0)</f>
        <v>#N/A</v>
      </c>
      <c r="AK2179" t="s">
        <v>11775</v>
      </c>
      <c r="AL2179">
        <f t="shared" si="35"/>
        <v>0</v>
      </c>
    </row>
    <row r="2180" spans="1:38" hidden="1" x14ac:dyDescent="0.25">
      <c r="A2180" s="1">
        <v>2178</v>
      </c>
      <c r="B2180">
        <v>2178</v>
      </c>
      <c r="C2180">
        <v>11</v>
      </c>
      <c r="D2180" t="s">
        <v>5976</v>
      </c>
      <c r="G2180" t="s">
        <v>1383</v>
      </c>
      <c r="H2180" t="s">
        <v>113</v>
      </c>
      <c r="J2180" t="s">
        <v>83</v>
      </c>
      <c r="L2180" t="s">
        <v>5704</v>
      </c>
      <c r="M2180" t="s">
        <v>5385</v>
      </c>
      <c r="N2180" t="s">
        <v>1383</v>
      </c>
      <c r="O2180" t="s">
        <v>113</v>
      </c>
      <c r="P2180" t="s">
        <v>1383</v>
      </c>
      <c r="V2180" t="s">
        <v>1385</v>
      </c>
      <c r="W2180" t="s">
        <v>113</v>
      </c>
      <c r="AC2180" t="s">
        <v>114</v>
      </c>
      <c r="AD2180" t="s">
        <v>53</v>
      </c>
      <c r="AE2180">
        <v>1918</v>
      </c>
      <c r="AF2180">
        <v>1929</v>
      </c>
      <c r="AI2180" t="e">
        <f>VLOOKUP(I2180,Current!J:Q,2,0)</f>
        <v>#N/A</v>
      </c>
      <c r="AK2180" t="s">
        <v>11775</v>
      </c>
      <c r="AL2180">
        <f t="shared" si="35"/>
        <v>0</v>
      </c>
    </row>
    <row r="2181" spans="1:38" hidden="1" x14ac:dyDescent="0.25">
      <c r="A2181" s="1">
        <v>2179</v>
      </c>
      <c r="B2181">
        <v>2179</v>
      </c>
      <c r="C2181">
        <v>12</v>
      </c>
      <c r="D2181" t="s">
        <v>5976</v>
      </c>
      <c r="E2181" t="s">
        <v>5978</v>
      </c>
      <c r="G2181" t="s">
        <v>1383</v>
      </c>
      <c r="H2181" t="s">
        <v>113</v>
      </c>
      <c r="J2181" t="s">
        <v>55</v>
      </c>
      <c r="L2181" t="s">
        <v>5704</v>
      </c>
      <c r="M2181" t="s">
        <v>5385</v>
      </c>
      <c r="N2181" t="s">
        <v>1383</v>
      </c>
      <c r="O2181" t="s">
        <v>113</v>
      </c>
      <c r="P2181" t="s">
        <v>1383</v>
      </c>
      <c r="V2181" t="s">
        <v>1385</v>
      </c>
      <c r="W2181" t="s">
        <v>113</v>
      </c>
      <c r="AC2181" t="s">
        <v>114</v>
      </c>
      <c r="AD2181" t="s">
        <v>53</v>
      </c>
      <c r="AE2181">
        <v>1918</v>
      </c>
      <c r="AF2181">
        <v>1929</v>
      </c>
      <c r="AI2181" t="e">
        <f>VLOOKUP(I2181,Current!J:Q,2,0)</f>
        <v>#N/A</v>
      </c>
      <c r="AK2181" t="s">
        <v>11775</v>
      </c>
      <c r="AL2181">
        <f t="shared" si="35"/>
        <v>0</v>
      </c>
    </row>
    <row r="2182" spans="1:38" hidden="1" x14ac:dyDescent="0.25">
      <c r="A2182" s="1">
        <v>2180</v>
      </c>
      <c r="B2182">
        <v>2180</v>
      </c>
      <c r="C2182">
        <v>13</v>
      </c>
      <c r="D2182" t="s">
        <v>5979</v>
      </c>
      <c r="E2182" t="s">
        <v>5980</v>
      </c>
      <c r="G2182" t="s">
        <v>5981</v>
      </c>
      <c r="I2182" t="s">
        <v>5982</v>
      </c>
      <c r="J2182" t="s">
        <v>55</v>
      </c>
      <c r="L2182" t="s">
        <v>5704</v>
      </c>
      <c r="M2182" t="s">
        <v>5385</v>
      </c>
      <c r="N2182" t="s">
        <v>5981</v>
      </c>
      <c r="P2182" t="s">
        <v>143</v>
      </c>
      <c r="Q2182" t="s">
        <v>189</v>
      </c>
      <c r="V2182" t="s">
        <v>190</v>
      </c>
      <c r="AC2182" t="s">
        <v>40</v>
      </c>
      <c r="AD2182" t="s">
        <v>56</v>
      </c>
      <c r="AI2182">
        <f>VLOOKUP(I2182,Current!J:Q,2,0)</f>
        <v>1915</v>
      </c>
      <c r="AJ2182" t="s">
        <v>56</v>
      </c>
      <c r="AK2182">
        <v>1915</v>
      </c>
      <c r="AL2182">
        <f t="shared" si="35"/>
        <v>0</v>
      </c>
    </row>
    <row r="2183" spans="1:38" hidden="1" x14ac:dyDescent="0.25">
      <c r="A2183" s="1">
        <v>2181</v>
      </c>
      <c r="B2183">
        <v>2181</v>
      </c>
      <c r="C2183">
        <v>14</v>
      </c>
      <c r="D2183" t="s">
        <v>5983</v>
      </c>
      <c r="G2183" t="s">
        <v>5984</v>
      </c>
      <c r="H2183" t="s">
        <v>5985</v>
      </c>
      <c r="I2183" t="s">
        <v>5986</v>
      </c>
      <c r="J2183" t="s">
        <v>5703</v>
      </c>
      <c r="L2183" t="s">
        <v>5704</v>
      </c>
      <c r="M2183" t="s">
        <v>5385</v>
      </c>
      <c r="N2183" t="s">
        <v>5984</v>
      </c>
      <c r="O2183" t="s">
        <v>5985</v>
      </c>
      <c r="P2183" t="s">
        <v>216</v>
      </c>
      <c r="Q2183" t="s">
        <v>536</v>
      </c>
      <c r="V2183" t="s">
        <v>537</v>
      </c>
      <c r="W2183" t="s">
        <v>157</v>
      </c>
      <c r="X2183" t="s">
        <v>642</v>
      </c>
      <c r="AC2183" t="s">
        <v>643</v>
      </c>
      <c r="AD2183" t="s">
        <v>53</v>
      </c>
      <c r="AE2183">
        <v>1900</v>
      </c>
      <c r="AF2183">
        <v>1972</v>
      </c>
      <c r="AI2183" t="e">
        <f>VLOOKUP(I2183,Current!J:Q,2,0)</f>
        <v>#N/A</v>
      </c>
      <c r="AK2183" t="s">
        <v>11775</v>
      </c>
      <c r="AL2183">
        <f t="shared" si="35"/>
        <v>0</v>
      </c>
    </row>
    <row r="2184" spans="1:38" hidden="1" x14ac:dyDescent="0.25">
      <c r="A2184" s="1">
        <v>2182</v>
      </c>
      <c r="B2184">
        <v>2182</v>
      </c>
      <c r="C2184">
        <v>15</v>
      </c>
      <c r="D2184" t="s">
        <v>5987</v>
      </c>
      <c r="E2184" t="s">
        <v>5988</v>
      </c>
      <c r="G2184" t="s">
        <v>5989</v>
      </c>
      <c r="H2184" t="s">
        <v>5990</v>
      </c>
      <c r="I2184" t="s">
        <v>5991</v>
      </c>
      <c r="J2184" t="s">
        <v>5703</v>
      </c>
      <c r="L2184" t="s">
        <v>5704</v>
      </c>
      <c r="M2184" t="s">
        <v>5385</v>
      </c>
      <c r="N2184" t="s">
        <v>5989</v>
      </c>
      <c r="O2184" t="s">
        <v>5990</v>
      </c>
      <c r="P2184" t="s">
        <v>48</v>
      </c>
      <c r="Q2184" t="s">
        <v>199</v>
      </c>
      <c r="V2184" t="s">
        <v>200</v>
      </c>
      <c r="W2184" t="s">
        <v>136</v>
      </c>
      <c r="X2184" t="s">
        <v>468</v>
      </c>
      <c r="AC2184" t="s">
        <v>469</v>
      </c>
      <c r="AD2184" t="s">
        <v>53</v>
      </c>
      <c r="AE2184">
        <v>1927</v>
      </c>
      <c r="AF2184">
        <v>1952</v>
      </c>
      <c r="AI2184" t="e">
        <f>VLOOKUP(I2184,Current!J:Q,2,0)</f>
        <v>#N/A</v>
      </c>
      <c r="AK2184" t="s">
        <v>11775</v>
      </c>
      <c r="AL2184">
        <f t="shared" si="35"/>
        <v>0</v>
      </c>
    </row>
    <row r="2185" spans="1:38" hidden="1" x14ac:dyDescent="0.25">
      <c r="A2185" s="1">
        <v>2183</v>
      </c>
      <c r="B2185">
        <v>2183</v>
      </c>
      <c r="C2185">
        <v>16</v>
      </c>
      <c r="D2185" t="s">
        <v>5992</v>
      </c>
      <c r="G2185" t="s">
        <v>5993</v>
      </c>
      <c r="H2185" t="s">
        <v>5994</v>
      </c>
      <c r="I2185" t="s">
        <v>5995</v>
      </c>
      <c r="J2185" t="s">
        <v>5703</v>
      </c>
      <c r="L2185" t="s">
        <v>5704</v>
      </c>
      <c r="M2185" t="s">
        <v>5385</v>
      </c>
      <c r="N2185" t="s">
        <v>5993</v>
      </c>
      <c r="O2185" t="s">
        <v>5994</v>
      </c>
      <c r="P2185" t="s">
        <v>216</v>
      </c>
      <c r="Q2185" t="s">
        <v>884</v>
      </c>
      <c r="V2185" t="s">
        <v>885</v>
      </c>
      <c r="W2185" t="s">
        <v>262</v>
      </c>
      <c r="X2185" t="s">
        <v>598</v>
      </c>
      <c r="AC2185" t="s">
        <v>599</v>
      </c>
      <c r="AD2185" t="s">
        <v>53</v>
      </c>
      <c r="AE2185">
        <v>1930</v>
      </c>
      <c r="AF2185">
        <v>1937</v>
      </c>
      <c r="AI2185" t="e">
        <f>VLOOKUP(I2185,Current!J:Q,2,0)</f>
        <v>#N/A</v>
      </c>
      <c r="AK2185" t="s">
        <v>11775</v>
      </c>
      <c r="AL2185">
        <f t="shared" si="35"/>
        <v>0</v>
      </c>
    </row>
    <row r="2186" spans="1:38" hidden="1" x14ac:dyDescent="0.25">
      <c r="A2186" s="1">
        <v>2184</v>
      </c>
      <c r="B2186">
        <v>2184</v>
      </c>
      <c r="C2186">
        <v>17</v>
      </c>
      <c r="D2186" t="s">
        <v>5996</v>
      </c>
      <c r="G2186" t="s">
        <v>5997</v>
      </c>
      <c r="H2186" t="s">
        <v>5998</v>
      </c>
      <c r="J2186" t="s">
        <v>36</v>
      </c>
      <c r="L2186" t="s">
        <v>5704</v>
      </c>
      <c r="M2186" t="s">
        <v>5385</v>
      </c>
      <c r="N2186" t="s">
        <v>5997</v>
      </c>
      <c r="O2186" t="s">
        <v>5998</v>
      </c>
      <c r="P2186" t="s">
        <v>78</v>
      </c>
      <c r="Q2186" t="s">
        <v>211</v>
      </c>
      <c r="V2186" t="s">
        <v>212</v>
      </c>
      <c r="W2186" t="s">
        <v>230</v>
      </c>
      <c r="X2186" t="s">
        <v>119</v>
      </c>
      <c r="AC2186" t="s">
        <v>120</v>
      </c>
      <c r="AD2186" t="s">
        <v>53</v>
      </c>
      <c r="AE2186">
        <v>1908</v>
      </c>
      <c r="AF2186">
        <v>1939</v>
      </c>
      <c r="AI2186" t="e">
        <f>VLOOKUP(I2186,Current!J:Q,2,0)</f>
        <v>#N/A</v>
      </c>
      <c r="AK2186" t="s">
        <v>11775</v>
      </c>
      <c r="AL2186">
        <f t="shared" si="35"/>
        <v>0</v>
      </c>
    </row>
    <row r="2187" spans="1:38" hidden="1" x14ac:dyDescent="0.25">
      <c r="A2187" s="1">
        <v>2185</v>
      </c>
      <c r="B2187">
        <v>2185</v>
      </c>
      <c r="C2187">
        <v>0</v>
      </c>
      <c r="D2187" t="s">
        <v>5999</v>
      </c>
      <c r="E2187" t="s">
        <v>6000</v>
      </c>
      <c r="G2187" t="s">
        <v>6001</v>
      </c>
      <c r="H2187" t="s">
        <v>6002</v>
      </c>
      <c r="I2187" t="s">
        <v>6003</v>
      </c>
      <c r="J2187" t="s">
        <v>6004</v>
      </c>
      <c r="L2187" t="s">
        <v>5704</v>
      </c>
      <c r="M2187" t="s">
        <v>5385</v>
      </c>
      <c r="N2187" t="s">
        <v>6001</v>
      </c>
      <c r="O2187" t="s">
        <v>6002</v>
      </c>
      <c r="P2187" t="s">
        <v>509</v>
      </c>
      <c r="Q2187" t="s">
        <v>172</v>
      </c>
      <c r="V2187" t="s">
        <v>174</v>
      </c>
      <c r="W2187" t="s">
        <v>112</v>
      </c>
      <c r="X2187" t="s">
        <v>566</v>
      </c>
      <c r="AC2187" t="s">
        <v>567</v>
      </c>
      <c r="AD2187" t="s">
        <v>53</v>
      </c>
      <c r="AE2187">
        <v>1914</v>
      </c>
      <c r="AF2187">
        <v>1933</v>
      </c>
      <c r="AI2187" t="e">
        <f>VLOOKUP(I2187,Current!J:Q,2,0)</f>
        <v>#N/A</v>
      </c>
      <c r="AK2187" t="s">
        <v>11775</v>
      </c>
      <c r="AL2187">
        <f t="shared" si="35"/>
        <v>0</v>
      </c>
    </row>
    <row r="2188" spans="1:38" hidden="1" x14ac:dyDescent="0.25">
      <c r="A2188" s="1">
        <v>2186</v>
      </c>
      <c r="B2188">
        <v>2186</v>
      </c>
      <c r="C2188">
        <v>0</v>
      </c>
      <c r="D2188" t="s">
        <v>6005</v>
      </c>
      <c r="G2188" t="s">
        <v>35</v>
      </c>
      <c r="H2188" t="s">
        <v>35</v>
      </c>
      <c r="J2188" t="s">
        <v>5369</v>
      </c>
      <c r="L2188" t="s">
        <v>6006</v>
      </c>
      <c r="M2188" t="s">
        <v>6007</v>
      </c>
      <c r="N2188" t="s">
        <v>39</v>
      </c>
      <c r="O2188" t="s">
        <v>39</v>
      </c>
      <c r="V2188" t="s">
        <v>40</v>
      </c>
      <c r="AC2188" t="s">
        <v>40</v>
      </c>
      <c r="AD2188" t="s">
        <v>41</v>
      </c>
      <c r="AI2188" t="e">
        <f>VLOOKUP(I2188,Current!J:Q,2,0)</f>
        <v>#N/A</v>
      </c>
      <c r="AK2188" t="s">
        <v>11775</v>
      </c>
      <c r="AL2188">
        <f t="shared" si="35"/>
        <v>0</v>
      </c>
    </row>
    <row r="2189" spans="1:38" hidden="1" x14ac:dyDescent="0.25">
      <c r="A2189" s="1">
        <v>2187</v>
      </c>
      <c r="B2189">
        <v>2187</v>
      </c>
      <c r="C2189">
        <v>1</v>
      </c>
      <c r="D2189" t="s">
        <v>6005</v>
      </c>
      <c r="G2189" t="s">
        <v>35</v>
      </c>
      <c r="H2189" t="s">
        <v>35</v>
      </c>
      <c r="J2189" t="s">
        <v>545</v>
      </c>
      <c r="L2189" t="s">
        <v>6006</v>
      </c>
      <c r="M2189" t="s">
        <v>6007</v>
      </c>
      <c r="N2189" t="s">
        <v>39</v>
      </c>
      <c r="O2189" t="s">
        <v>39</v>
      </c>
      <c r="V2189" t="s">
        <v>40</v>
      </c>
      <c r="AC2189" t="s">
        <v>40</v>
      </c>
      <c r="AD2189" t="s">
        <v>41</v>
      </c>
      <c r="AI2189" t="e">
        <f>VLOOKUP(I2189,Current!J:Q,2,0)</f>
        <v>#N/A</v>
      </c>
      <c r="AK2189" t="s">
        <v>11775</v>
      </c>
      <c r="AL2189">
        <f t="shared" si="35"/>
        <v>0</v>
      </c>
    </row>
    <row r="2190" spans="1:38" hidden="1" x14ac:dyDescent="0.25">
      <c r="A2190" s="1">
        <v>2188</v>
      </c>
      <c r="B2190">
        <v>2188</v>
      </c>
      <c r="C2190">
        <v>2</v>
      </c>
      <c r="D2190" t="s">
        <v>6008</v>
      </c>
      <c r="G2190" t="s">
        <v>35</v>
      </c>
      <c r="H2190" t="s">
        <v>35</v>
      </c>
      <c r="J2190" t="s">
        <v>5369</v>
      </c>
      <c r="L2190" t="s">
        <v>6006</v>
      </c>
      <c r="M2190" t="s">
        <v>6007</v>
      </c>
      <c r="N2190" t="s">
        <v>39</v>
      </c>
      <c r="O2190" t="s">
        <v>39</v>
      </c>
      <c r="V2190" t="s">
        <v>40</v>
      </c>
      <c r="AC2190" t="s">
        <v>40</v>
      </c>
      <c r="AD2190" t="s">
        <v>41</v>
      </c>
      <c r="AI2190" t="e">
        <f>VLOOKUP(I2190,Current!J:Q,2,0)</f>
        <v>#N/A</v>
      </c>
      <c r="AK2190" t="s">
        <v>11775</v>
      </c>
      <c r="AL2190">
        <f t="shared" si="35"/>
        <v>0</v>
      </c>
    </row>
    <row r="2191" spans="1:38" hidden="1" x14ac:dyDescent="0.25">
      <c r="A2191" s="1">
        <v>2189</v>
      </c>
      <c r="B2191">
        <v>2189</v>
      </c>
      <c r="C2191">
        <v>3</v>
      </c>
      <c r="D2191" t="s">
        <v>6008</v>
      </c>
      <c r="G2191" t="s">
        <v>35</v>
      </c>
      <c r="H2191" t="s">
        <v>35</v>
      </c>
      <c r="J2191" t="s">
        <v>545</v>
      </c>
      <c r="L2191" t="s">
        <v>6006</v>
      </c>
      <c r="M2191" t="s">
        <v>6007</v>
      </c>
      <c r="N2191" t="s">
        <v>39</v>
      </c>
      <c r="O2191" t="s">
        <v>39</v>
      </c>
      <c r="V2191" t="s">
        <v>40</v>
      </c>
      <c r="AC2191" t="s">
        <v>40</v>
      </c>
      <c r="AD2191" t="s">
        <v>41</v>
      </c>
      <c r="AI2191" t="e">
        <f>VLOOKUP(I2191,Current!J:Q,2,0)</f>
        <v>#N/A</v>
      </c>
      <c r="AK2191" t="s">
        <v>11775</v>
      </c>
      <c r="AL2191">
        <f t="shared" si="35"/>
        <v>0</v>
      </c>
    </row>
    <row r="2192" spans="1:38" hidden="1" x14ac:dyDescent="0.25">
      <c r="A2192" s="1">
        <v>2190</v>
      </c>
      <c r="B2192">
        <v>2190</v>
      </c>
      <c r="C2192">
        <v>4</v>
      </c>
      <c r="D2192" t="s">
        <v>6009</v>
      </c>
      <c r="G2192" t="s">
        <v>35</v>
      </c>
      <c r="H2192" t="s">
        <v>35</v>
      </c>
      <c r="J2192" t="s">
        <v>5369</v>
      </c>
      <c r="L2192" t="s">
        <v>6006</v>
      </c>
      <c r="M2192" t="s">
        <v>6007</v>
      </c>
      <c r="N2192" t="s">
        <v>39</v>
      </c>
      <c r="O2192" t="s">
        <v>39</v>
      </c>
      <c r="V2192" t="s">
        <v>40</v>
      </c>
      <c r="AC2192" t="s">
        <v>40</v>
      </c>
      <c r="AD2192" t="s">
        <v>41</v>
      </c>
      <c r="AI2192" t="e">
        <f>VLOOKUP(I2192,Current!J:Q,2,0)</f>
        <v>#N/A</v>
      </c>
      <c r="AK2192" t="s">
        <v>11775</v>
      </c>
      <c r="AL2192">
        <f t="shared" si="35"/>
        <v>0</v>
      </c>
    </row>
    <row r="2193" spans="1:38" hidden="1" x14ac:dyDescent="0.25">
      <c r="A2193" s="1">
        <v>2191</v>
      </c>
      <c r="B2193">
        <v>2191</v>
      </c>
      <c r="C2193">
        <v>5</v>
      </c>
      <c r="D2193" t="s">
        <v>6010</v>
      </c>
      <c r="G2193" t="s">
        <v>35</v>
      </c>
      <c r="H2193" t="s">
        <v>35</v>
      </c>
      <c r="J2193" t="s">
        <v>5369</v>
      </c>
      <c r="L2193" t="s">
        <v>6006</v>
      </c>
      <c r="M2193" t="s">
        <v>6007</v>
      </c>
      <c r="N2193" t="s">
        <v>39</v>
      </c>
      <c r="O2193" t="s">
        <v>39</v>
      </c>
      <c r="V2193" t="s">
        <v>40</v>
      </c>
      <c r="AC2193" t="s">
        <v>40</v>
      </c>
      <c r="AD2193" t="s">
        <v>41</v>
      </c>
      <c r="AI2193" t="e">
        <f>VLOOKUP(I2193,Current!J:Q,2,0)</f>
        <v>#N/A</v>
      </c>
      <c r="AK2193" t="s">
        <v>11775</v>
      </c>
      <c r="AL2193">
        <f t="shared" si="35"/>
        <v>0</v>
      </c>
    </row>
    <row r="2194" spans="1:38" hidden="1" x14ac:dyDescent="0.25">
      <c r="A2194" s="1">
        <v>2192</v>
      </c>
      <c r="B2194">
        <v>2192</v>
      </c>
      <c r="C2194">
        <v>6</v>
      </c>
      <c r="D2194" t="s">
        <v>6011</v>
      </c>
      <c r="G2194" t="s">
        <v>35</v>
      </c>
      <c r="H2194" t="s">
        <v>35</v>
      </c>
      <c r="J2194" t="s">
        <v>5369</v>
      </c>
      <c r="L2194" t="s">
        <v>6006</v>
      </c>
      <c r="M2194" t="s">
        <v>6007</v>
      </c>
      <c r="N2194" t="s">
        <v>39</v>
      </c>
      <c r="O2194" t="s">
        <v>39</v>
      </c>
      <c r="V2194" t="s">
        <v>40</v>
      </c>
      <c r="AC2194" t="s">
        <v>40</v>
      </c>
      <c r="AD2194" t="s">
        <v>41</v>
      </c>
      <c r="AI2194" t="e">
        <f>VLOOKUP(I2194,Current!J:Q,2,0)</f>
        <v>#N/A</v>
      </c>
      <c r="AK2194" t="s">
        <v>11775</v>
      </c>
      <c r="AL2194">
        <f t="shared" si="35"/>
        <v>0</v>
      </c>
    </row>
    <row r="2195" spans="1:38" hidden="1" x14ac:dyDescent="0.25">
      <c r="A2195" s="1">
        <v>2193</v>
      </c>
      <c r="B2195">
        <v>2193</v>
      </c>
      <c r="C2195">
        <v>7</v>
      </c>
      <c r="D2195" t="s">
        <v>6011</v>
      </c>
      <c r="G2195" t="s">
        <v>6012</v>
      </c>
      <c r="H2195" t="s">
        <v>6013</v>
      </c>
      <c r="J2195" t="s">
        <v>55</v>
      </c>
      <c r="L2195" t="s">
        <v>6006</v>
      </c>
      <c r="M2195" t="s">
        <v>6007</v>
      </c>
      <c r="N2195" t="s">
        <v>6012</v>
      </c>
      <c r="O2195" t="s">
        <v>6013</v>
      </c>
      <c r="P2195" t="s">
        <v>631</v>
      </c>
      <c r="Q2195" t="s">
        <v>151</v>
      </c>
      <c r="V2195" t="s">
        <v>152</v>
      </c>
      <c r="W2195" t="s">
        <v>48</v>
      </c>
      <c r="X2195" t="s">
        <v>181</v>
      </c>
      <c r="AC2195" t="s">
        <v>691</v>
      </c>
      <c r="AD2195" t="s">
        <v>53</v>
      </c>
      <c r="AE2195">
        <v>1899</v>
      </c>
      <c r="AF2195">
        <v>1950</v>
      </c>
      <c r="AI2195" t="e">
        <f>VLOOKUP(I2195,Current!J:Q,2,0)</f>
        <v>#N/A</v>
      </c>
      <c r="AK2195" t="s">
        <v>11775</v>
      </c>
      <c r="AL2195">
        <f t="shared" si="35"/>
        <v>0</v>
      </c>
    </row>
    <row r="2196" spans="1:38" hidden="1" x14ac:dyDescent="0.25">
      <c r="A2196" s="1">
        <v>2194</v>
      </c>
      <c r="B2196">
        <v>2194</v>
      </c>
      <c r="C2196">
        <v>0</v>
      </c>
      <c r="D2196" t="s">
        <v>6014</v>
      </c>
      <c r="G2196" t="s">
        <v>35</v>
      </c>
      <c r="H2196" t="s">
        <v>35</v>
      </c>
      <c r="J2196" t="s">
        <v>36</v>
      </c>
      <c r="L2196" t="s">
        <v>6015</v>
      </c>
      <c r="M2196" t="s">
        <v>6007</v>
      </c>
      <c r="N2196" t="s">
        <v>39</v>
      </c>
      <c r="O2196" t="s">
        <v>39</v>
      </c>
      <c r="V2196" t="s">
        <v>40</v>
      </c>
      <c r="AC2196" t="s">
        <v>40</v>
      </c>
      <c r="AD2196" t="s">
        <v>41</v>
      </c>
      <c r="AI2196" t="e">
        <f>VLOOKUP(I2196,Current!J:Q,2,0)</f>
        <v>#N/A</v>
      </c>
      <c r="AK2196" t="s">
        <v>11775</v>
      </c>
      <c r="AL2196">
        <f t="shared" si="35"/>
        <v>0</v>
      </c>
    </row>
    <row r="2197" spans="1:38" hidden="1" x14ac:dyDescent="0.25">
      <c r="A2197" s="1">
        <v>2195</v>
      </c>
      <c r="B2197">
        <v>2195</v>
      </c>
      <c r="C2197">
        <v>1</v>
      </c>
      <c r="D2197" t="s">
        <v>6014</v>
      </c>
      <c r="G2197" t="s">
        <v>35</v>
      </c>
      <c r="H2197" t="s">
        <v>35</v>
      </c>
      <c r="J2197" t="s">
        <v>441</v>
      </c>
      <c r="L2197" t="s">
        <v>6015</v>
      </c>
      <c r="M2197" t="s">
        <v>6007</v>
      </c>
      <c r="N2197" t="s">
        <v>39</v>
      </c>
      <c r="O2197" t="s">
        <v>39</v>
      </c>
      <c r="V2197" t="s">
        <v>40</v>
      </c>
      <c r="AC2197" t="s">
        <v>40</v>
      </c>
      <c r="AD2197" t="s">
        <v>41</v>
      </c>
      <c r="AI2197" t="e">
        <f>VLOOKUP(I2197,Current!J:Q,2,0)</f>
        <v>#N/A</v>
      </c>
      <c r="AK2197" t="s">
        <v>11775</v>
      </c>
      <c r="AL2197">
        <f t="shared" si="35"/>
        <v>0</v>
      </c>
    </row>
    <row r="2198" spans="1:38" hidden="1" x14ac:dyDescent="0.25">
      <c r="A2198" s="1">
        <v>2196</v>
      </c>
      <c r="B2198">
        <v>2196</v>
      </c>
      <c r="C2198">
        <v>2</v>
      </c>
      <c r="D2198" t="s">
        <v>6016</v>
      </c>
      <c r="G2198" t="s">
        <v>6017</v>
      </c>
      <c r="H2198" t="s">
        <v>6018</v>
      </c>
      <c r="J2198" t="s">
        <v>441</v>
      </c>
      <c r="L2198" t="s">
        <v>6015</v>
      </c>
      <c r="M2198" t="s">
        <v>6007</v>
      </c>
      <c r="N2198" t="s">
        <v>6017</v>
      </c>
      <c r="O2198" t="s">
        <v>6019</v>
      </c>
      <c r="P2198" t="s">
        <v>109</v>
      </c>
      <c r="Q2198" t="s">
        <v>394</v>
      </c>
      <c r="V2198" t="s">
        <v>396</v>
      </c>
      <c r="W2198" t="s">
        <v>79</v>
      </c>
      <c r="AC2198" t="s">
        <v>80</v>
      </c>
      <c r="AD2198" t="s">
        <v>53</v>
      </c>
      <c r="AE2198">
        <v>1920</v>
      </c>
      <c r="AF2198">
        <v>1925</v>
      </c>
      <c r="AI2198" t="e">
        <f>VLOOKUP(I2198,Current!J:Q,2,0)</f>
        <v>#N/A</v>
      </c>
      <c r="AK2198" t="s">
        <v>11775</v>
      </c>
      <c r="AL2198">
        <f t="shared" si="35"/>
        <v>0</v>
      </c>
    </row>
    <row r="2199" spans="1:38" hidden="1" x14ac:dyDescent="0.25">
      <c r="A2199" s="1">
        <v>2197</v>
      </c>
      <c r="B2199">
        <v>2197</v>
      </c>
      <c r="C2199">
        <v>3</v>
      </c>
      <c r="D2199" t="s">
        <v>6020</v>
      </c>
      <c r="G2199" t="s">
        <v>35</v>
      </c>
      <c r="H2199" t="s">
        <v>35</v>
      </c>
      <c r="J2199" t="s">
        <v>36</v>
      </c>
      <c r="L2199" t="s">
        <v>6015</v>
      </c>
      <c r="M2199" t="s">
        <v>6007</v>
      </c>
      <c r="N2199" t="s">
        <v>39</v>
      </c>
      <c r="O2199" t="s">
        <v>39</v>
      </c>
      <c r="V2199" t="s">
        <v>40</v>
      </c>
      <c r="AC2199" t="s">
        <v>40</v>
      </c>
      <c r="AD2199" t="s">
        <v>41</v>
      </c>
      <c r="AI2199" t="e">
        <f>VLOOKUP(I2199,Current!J:Q,2,0)</f>
        <v>#N/A</v>
      </c>
      <c r="AK2199" t="s">
        <v>11775</v>
      </c>
      <c r="AL2199">
        <f t="shared" si="35"/>
        <v>0</v>
      </c>
    </row>
    <row r="2200" spans="1:38" hidden="1" x14ac:dyDescent="0.25">
      <c r="A2200" s="1">
        <v>2198</v>
      </c>
      <c r="B2200">
        <v>2198</v>
      </c>
      <c r="C2200">
        <v>0</v>
      </c>
      <c r="D2200" t="s">
        <v>6021</v>
      </c>
      <c r="G2200" t="s">
        <v>35</v>
      </c>
      <c r="H2200" t="s">
        <v>618</v>
      </c>
      <c r="J2200" t="s">
        <v>36</v>
      </c>
      <c r="L2200" t="s">
        <v>6022</v>
      </c>
      <c r="M2200" t="s">
        <v>6007</v>
      </c>
      <c r="N2200" t="s">
        <v>39</v>
      </c>
      <c r="O2200" t="s">
        <v>618</v>
      </c>
      <c r="V2200" t="s">
        <v>40</v>
      </c>
      <c r="W2200" t="s">
        <v>618</v>
      </c>
      <c r="AC2200" t="s">
        <v>619</v>
      </c>
      <c r="AD2200" t="s">
        <v>470</v>
      </c>
      <c r="AF2200">
        <v>1917</v>
      </c>
      <c r="AI2200" t="e">
        <f>VLOOKUP(I2200,Current!J:Q,2,0)</f>
        <v>#N/A</v>
      </c>
      <c r="AK2200" t="s">
        <v>11775</v>
      </c>
      <c r="AL2200">
        <f t="shared" si="35"/>
        <v>0</v>
      </c>
    </row>
    <row r="2201" spans="1:38" hidden="1" x14ac:dyDescent="0.25">
      <c r="A2201" s="1">
        <v>2199</v>
      </c>
      <c r="B2201">
        <v>2199</v>
      </c>
      <c r="C2201">
        <v>1</v>
      </c>
      <c r="D2201" t="s">
        <v>6021</v>
      </c>
      <c r="G2201" t="s">
        <v>1383</v>
      </c>
      <c r="H2201" t="s">
        <v>35</v>
      </c>
      <c r="J2201" t="s">
        <v>2406</v>
      </c>
      <c r="L2201" t="s">
        <v>6022</v>
      </c>
      <c r="M2201" t="s">
        <v>6007</v>
      </c>
      <c r="N2201" t="s">
        <v>1383</v>
      </c>
      <c r="O2201" t="s">
        <v>39</v>
      </c>
      <c r="P2201" t="s">
        <v>1383</v>
      </c>
      <c r="V2201" t="s">
        <v>1385</v>
      </c>
      <c r="AC2201" t="s">
        <v>40</v>
      </c>
      <c r="AD2201" t="s">
        <v>61</v>
      </c>
      <c r="AI2201" t="e">
        <f>VLOOKUP(I2201,Current!J:Q,2,0)</f>
        <v>#N/A</v>
      </c>
      <c r="AK2201" t="s">
        <v>11775</v>
      </c>
      <c r="AL2201">
        <f t="shared" si="35"/>
        <v>0</v>
      </c>
    </row>
    <row r="2202" spans="1:38" hidden="1" x14ac:dyDescent="0.25">
      <c r="A2202" s="1">
        <v>2200</v>
      </c>
      <c r="B2202">
        <v>2200</v>
      </c>
      <c r="C2202">
        <v>2</v>
      </c>
      <c r="D2202" t="s">
        <v>6023</v>
      </c>
      <c r="G2202" t="s">
        <v>6024</v>
      </c>
      <c r="H2202" t="s">
        <v>6025</v>
      </c>
      <c r="I2202" t="s">
        <v>6026</v>
      </c>
      <c r="J2202" t="s">
        <v>55</v>
      </c>
      <c r="L2202" t="s">
        <v>6022</v>
      </c>
      <c r="M2202" t="s">
        <v>6007</v>
      </c>
      <c r="N2202" t="s">
        <v>6024</v>
      </c>
      <c r="O2202" t="s">
        <v>6025</v>
      </c>
      <c r="P2202" t="s">
        <v>275</v>
      </c>
      <c r="Q2202" t="s">
        <v>884</v>
      </c>
      <c r="V2202" t="s">
        <v>885</v>
      </c>
      <c r="W2202" t="s">
        <v>566</v>
      </c>
      <c r="AC2202" t="s">
        <v>567</v>
      </c>
      <c r="AD2202" t="s">
        <v>53</v>
      </c>
      <c r="AE2202">
        <v>1930</v>
      </c>
      <c r="AF2202">
        <v>1933</v>
      </c>
      <c r="AI2202" t="e">
        <f>VLOOKUP(I2202,Current!J:Q,2,0)</f>
        <v>#N/A</v>
      </c>
      <c r="AK2202" t="s">
        <v>11775</v>
      </c>
      <c r="AL2202">
        <f t="shared" si="35"/>
        <v>0</v>
      </c>
    </row>
    <row r="2203" spans="1:38" hidden="1" x14ac:dyDescent="0.25">
      <c r="A2203" s="1">
        <v>2201</v>
      </c>
      <c r="B2203">
        <v>2201</v>
      </c>
      <c r="C2203">
        <v>0</v>
      </c>
      <c r="D2203" t="s">
        <v>6027</v>
      </c>
      <c r="G2203" t="s">
        <v>35</v>
      </c>
      <c r="H2203" t="s">
        <v>35</v>
      </c>
      <c r="J2203" t="s">
        <v>2406</v>
      </c>
      <c r="L2203" t="s">
        <v>6028</v>
      </c>
      <c r="M2203" t="s">
        <v>6007</v>
      </c>
      <c r="N2203" t="s">
        <v>39</v>
      </c>
      <c r="O2203" t="s">
        <v>39</v>
      </c>
      <c r="V2203" t="s">
        <v>40</v>
      </c>
      <c r="AC2203" t="s">
        <v>40</v>
      </c>
      <c r="AD2203" t="s">
        <v>41</v>
      </c>
      <c r="AI2203" t="e">
        <f>VLOOKUP(I2203,Current!J:Q,2,0)</f>
        <v>#N/A</v>
      </c>
      <c r="AK2203" t="s">
        <v>11775</v>
      </c>
      <c r="AL2203">
        <f t="shared" si="35"/>
        <v>0</v>
      </c>
    </row>
    <row r="2204" spans="1:38" hidden="1" x14ac:dyDescent="0.25">
      <c r="A2204" s="1">
        <v>2202</v>
      </c>
      <c r="B2204">
        <v>2202</v>
      </c>
      <c r="C2204">
        <v>0</v>
      </c>
      <c r="D2204" t="s">
        <v>6029</v>
      </c>
      <c r="G2204" t="s">
        <v>35</v>
      </c>
      <c r="H2204" t="s">
        <v>35</v>
      </c>
      <c r="J2204" t="s">
        <v>36</v>
      </c>
      <c r="L2204" t="s">
        <v>6030</v>
      </c>
      <c r="M2204" t="s">
        <v>6007</v>
      </c>
      <c r="N2204" t="s">
        <v>39</v>
      </c>
      <c r="O2204" t="s">
        <v>39</v>
      </c>
      <c r="V2204" t="s">
        <v>40</v>
      </c>
      <c r="AC2204" t="s">
        <v>40</v>
      </c>
      <c r="AD2204" t="s">
        <v>41</v>
      </c>
      <c r="AI2204" t="e">
        <f>VLOOKUP(I2204,Current!J:Q,2,0)</f>
        <v>#N/A</v>
      </c>
      <c r="AK2204" t="s">
        <v>11775</v>
      </c>
      <c r="AL2204">
        <f t="shared" si="35"/>
        <v>0</v>
      </c>
    </row>
    <row r="2205" spans="1:38" hidden="1" x14ac:dyDescent="0.25">
      <c r="A2205" s="1">
        <v>2203</v>
      </c>
      <c r="B2205">
        <v>2203</v>
      </c>
      <c r="C2205">
        <v>1</v>
      </c>
      <c r="D2205" t="s">
        <v>6031</v>
      </c>
      <c r="G2205" t="s">
        <v>35</v>
      </c>
      <c r="H2205" t="s">
        <v>35</v>
      </c>
      <c r="J2205" t="s">
        <v>36</v>
      </c>
      <c r="L2205" t="s">
        <v>6030</v>
      </c>
      <c r="M2205" t="s">
        <v>6007</v>
      </c>
      <c r="N2205" t="s">
        <v>39</v>
      </c>
      <c r="O2205" t="s">
        <v>39</v>
      </c>
      <c r="V2205" t="s">
        <v>40</v>
      </c>
      <c r="AC2205" t="s">
        <v>40</v>
      </c>
      <c r="AD2205" t="s">
        <v>41</v>
      </c>
      <c r="AI2205" t="e">
        <f>VLOOKUP(I2205,Current!J:Q,2,0)</f>
        <v>#N/A</v>
      </c>
      <c r="AK2205" t="s">
        <v>11775</v>
      </c>
      <c r="AL2205">
        <f t="shared" si="35"/>
        <v>0</v>
      </c>
    </row>
    <row r="2206" spans="1:38" hidden="1" x14ac:dyDescent="0.25">
      <c r="A2206" s="1">
        <v>2204</v>
      </c>
      <c r="B2206">
        <v>2204</v>
      </c>
      <c r="C2206">
        <v>2</v>
      </c>
      <c r="D2206" t="s">
        <v>3301</v>
      </c>
      <c r="G2206" t="s">
        <v>35</v>
      </c>
      <c r="H2206" t="s">
        <v>35</v>
      </c>
      <c r="J2206" t="s">
        <v>36</v>
      </c>
      <c r="L2206" t="s">
        <v>6030</v>
      </c>
      <c r="M2206" t="s">
        <v>6007</v>
      </c>
      <c r="N2206" t="s">
        <v>39</v>
      </c>
      <c r="O2206" t="s">
        <v>39</v>
      </c>
      <c r="V2206" t="s">
        <v>40</v>
      </c>
      <c r="AC2206" t="s">
        <v>40</v>
      </c>
      <c r="AD2206" t="s">
        <v>41</v>
      </c>
      <c r="AI2206" t="e">
        <f>VLOOKUP(I2206,Current!J:Q,2,0)</f>
        <v>#N/A</v>
      </c>
      <c r="AK2206" t="s">
        <v>11775</v>
      </c>
      <c r="AL2206">
        <f t="shared" si="35"/>
        <v>0</v>
      </c>
    </row>
    <row r="2207" spans="1:38" hidden="1" x14ac:dyDescent="0.25">
      <c r="A2207" s="1">
        <v>2205</v>
      </c>
      <c r="B2207">
        <v>2205</v>
      </c>
      <c r="C2207">
        <v>3</v>
      </c>
      <c r="D2207" t="s">
        <v>6032</v>
      </c>
      <c r="G2207" t="s">
        <v>35</v>
      </c>
      <c r="H2207" t="s">
        <v>35</v>
      </c>
      <c r="J2207" t="s">
        <v>36</v>
      </c>
      <c r="L2207" t="s">
        <v>6030</v>
      </c>
      <c r="M2207" t="s">
        <v>6007</v>
      </c>
      <c r="N2207" t="s">
        <v>39</v>
      </c>
      <c r="O2207" t="s">
        <v>39</v>
      </c>
      <c r="V2207" t="s">
        <v>40</v>
      </c>
      <c r="AC2207" t="s">
        <v>40</v>
      </c>
      <c r="AD2207" t="s">
        <v>41</v>
      </c>
      <c r="AI2207" t="e">
        <f>VLOOKUP(I2207,Current!J:Q,2,0)</f>
        <v>#N/A</v>
      </c>
      <c r="AK2207" t="s">
        <v>11775</v>
      </c>
      <c r="AL2207">
        <f t="shared" si="35"/>
        <v>0</v>
      </c>
    </row>
    <row r="2208" spans="1:38" hidden="1" x14ac:dyDescent="0.25">
      <c r="A2208" s="1">
        <v>2206</v>
      </c>
      <c r="B2208">
        <v>2206</v>
      </c>
      <c r="C2208">
        <v>4</v>
      </c>
      <c r="D2208" t="s">
        <v>6033</v>
      </c>
      <c r="E2208" t="s">
        <v>6034</v>
      </c>
      <c r="G2208" t="s">
        <v>35</v>
      </c>
      <c r="H2208" t="s">
        <v>35</v>
      </c>
      <c r="J2208" t="s">
        <v>36</v>
      </c>
      <c r="L2208" t="s">
        <v>6030</v>
      </c>
      <c r="M2208" t="s">
        <v>6007</v>
      </c>
      <c r="N2208" t="s">
        <v>39</v>
      </c>
      <c r="O2208" t="s">
        <v>39</v>
      </c>
      <c r="V2208" t="s">
        <v>40</v>
      </c>
      <c r="AC2208" t="s">
        <v>40</v>
      </c>
      <c r="AD2208" t="s">
        <v>41</v>
      </c>
      <c r="AI2208" t="e">
        <f>VLOOKUP(I2208,Current!J:Q,2,0)</f>
        <v>#N/A</v>
      </c>
      <c r="AK2208" t="s">
        <v>11775</v>
      </c>
      <c r="AL2208">
        <f t="shared" si="35"/>
        <v>0</v>
      </c>
    </row>
    <row r="2209" spans="1:38" hidden="1" x14ac:dyDescent="0.25">
      <c r="A2209" s="1">
        <v>2207</v>
      </c>
      <c r="B2209">
        <v>2207</v>
      </c>
      <c r="C2209">
        <v>0</v>
      </c>
      <c r="D2209" t="s">
        <v>6035</v>
      </c>
      <c r="G2209" t="s">
        <v>35</v>
      </c>
      <c r="H2209" t="s">
        <v>35</v>
      </c>
      <c r="J2209" t="s">
        <v>36</v>
      </c>
      <c r="L2209" t="s">
        <v>6036</v>
      </c>
      <c r="M2209" t="s">
        <v>6007</v>
      </c>
      <c r="N2209" t="s">
        <v>39</v>
      </c>
      <c r="O2209" t="s">
        <v>39</v>
      </c>
      <c r="V2209" t="s">
        <v>40</v>
      </c>
      <c r="AC2209" t="s">
        <v>40</v>
      </c>
      <c r="AD2209" t="s">
        <v>41</v>
      </c>
      <c r="AI2209" t="e">
        <f>VLOOKUP(I2209,Current!J:Q,2,0)</f>
        <v>#N/A</v>
      </c>
      <c r="AK2209" t="s">
        <v>11775</v>
      </c>
      <c r="AL2209">
        <f t="shared" si="35"/>
        <v>0</v>
      </c>
    </row>
    <row r="2210" spans="1:38" hidden="1" x14ac:dyDescent="0.25">
      <c r="A2210" s="1">
        <v>2208</v>
      </c>
      <c r="B2210">
        <v>2208</v>
      </c>
      <c r="C2210">
        <v>1</v>
      </c>
      <c r="D2210" t="s">
        <v>6035</v>
      </c>
      <c r="E2210" t="s">
        <v>6037</v>
      </c>
      <c r="J2210" t="s">
        <v>441</v>
      </c>
      <c r="L2210" t="s">
        <v>6036</v>
      </c>
      <c r="M2210" t="s">
        <v>6007</v>
      </c>
      <c r="V2210" t="s">
        <v>40</v>
      </c>
      <c r="AC2210" t="s">
        <v>40</v>
      </c>
      <c r="AD2210" t="s">
        <v>56</v>
      </c>
      <c r="AI2210" t="e">
        <f>VLOOKUP(I2210,Current!J:Q,2,0)</f>
        <v>#N/A</v>
      </c>
      <c r="AJ2210" t="s">
        <v>11871</v>
      </c>
      <c r="AK2210" t="s">
        <v>11775</v>
      </c>
      <c r="AL2210">
        <f t="shared" si="35"/>
        <v>2</v>
      </c>
    </row>
    <row r="2211" spans="1:38" hidden="1" x14ac:dyDescent="0.25">
      <c r="A2211" s="1">
        <v>2209</v>
      </c>
      <c r="B2211">
        <v>2209</v>
      </c>
      <c r="C2211">
        <v>2</v>
      </c>
      <c r="D2211" t="s">
        <v>6038</v>
      </c>
      <c r="G2211" t="s">
        <v>6039</v>
      </c>
      <c r="H2211" t="s">
        <v>6040</v>
      </c>
      <c r="I2211" t="s">
        <v>6041</v>
      </c>
      <c r="J2211" t="s">
        <v>55</v>
      </c>
      <c r="L2211" t="s">
        <v>6036</v>
      </c>
      <c r="M2211" t="s">
        <v>6007</v>
      </c>
      <c r="N2211" t="s">
        <v>6039</v>
      </c>
      <c r="O2211" t="s">
        <v>6042</v>
      </c>
      <c r="P2211" t="s">
        <v>48</v>
      </c>
      <c r="Q2211" t="s">
        <v>125</v>
      </c>
      <c r="R2211" t="s">
        <v>48</v>
      </c>
      <c r="S2211" t="s">
        <v>329</v>
      </c>
      <c r="V2211" t="s">
        <v>6043</v>
      </c>
      <c r="W2211" t="s">
        <v>536</v>
      </c>
      <c r="X2211" t="s">
        <v>269</v>
      </c>
      <c r="Y2211" t="s">
        <v>2203</v>
      </c>
      <c r="AC2211" t="s">
        <v>6044</v>
      </c>
      <c r="AD2211" t="s">
        <v>53</v>
      </c>
      <c r="AE2211">
        <v>1893</v>
      </c>
      <c r="AF2211">
        <v>1900</v>
      </c>
      <c r="AG2211">
        <v>1913</v>
      </c>
      <c r="AH2211">
        <v>1941</v>
      </c>
      <c r="AI2211" t="e">
        <f>VLOOKUP(I2211,Current!J:Q,2,0)</f>
        <v>#N/A</v>
      </c>
      <c r="AK2211" t="s">
        <v>11775</v>
      </c>
      <c r="AL2211">
        <f t="shared" si="35"/>
        <v>0</v>
      </c>
    </row>
    <row r="2212" spans="1:38" hidden="1" x14ac:dyDescent="0.25">
      <c r="A2212" s="1">
        <v>2210</v>
      </c>
      <c r="B2212">
        <v>2210</v>
      </c>
      <c r="C2212">
        <v>0</v>
      </c>
      <c r="D2212" t="s">
        <v>6045</v>
      </c>
      <c r="E2212" t="s">
        <v>6046</v>
      </c>
      <c r="G2212" t="s">
        <v>6047</v>
      </c>
      <c r="I2212" t="s">
        <v>11746</v>
      </c>
      <c r="J2212" t="s">
        <v>6049</v>
      </c>
      <c r="L2212" t="s">
        <v>6050</v>
      </c>
      <c r="M2212" t="s">
        <v>6007</v>
      </c>
      <c r="N2212" t="s">
        <v>6047</v>
      </c>
      <c r="P2212" t="s">
        <v>201</v>
      </c>
      <c r="Q2212" t="s">
        <v>705</v>
      </c>
      <c r="V2212" t="s">
        <v>707</v>
      </c>
      <c r="AC2212" t="s">
        <v>40</v>
      </c>
      <c r="AD2212" t="s">
        <v>56</v>
      </c>
      <c r="AI2212">
        <f>VLOOKUP(I2212,Current!J:Q,2,0)</f>
        <v>2012</v>
      </c>
      <c r="AJ2212" t="s">
        <v>56</v>
      </c>
      <c r="AK2212">
        <v>2012</v>
      </c>
      <c r="AL2212">
        <f t="shared" si="35"/>
        <v>0</v>
      </c>
    </row>
    <row r="2213" spans="1:38" hidden="1" x14ac:dyDescent="0.25">
      <c r="A2213" s="1">
        <v>2211</v>
      </c>
      <c r="B2213">
        <v>2211</v>
      </c>
      <c r="C2213">
        <v>0</v>
      </c>
      <c r="D2213" t="s">
        <v>6051</v>
      </c>
      <c r="G2213" t="s">
        <v>35</v>
      </c>
      <c r="H2213" t="s">
        <v>6052</v>
      </c>
      <c r="J2213" t="s">
        <v>36</v>
      </c>
      <c r="L2213" t="s">
        <v>6053</v>
      </c>
      <c r="M2213" t="s">
        <v>6007</v>
      </c>
      <c r="N2213" t="s">
        <v>39</v>
      </c>
      <c r="O2213" t="s">
        <v>6052</v>
      </c>
      <c r="V2213" t="s">
        <v>40</v>
      </c>
      <c r="W2213" t="s">
        <v>131</v>
      </c>
      <c r="X2213" t="s">
        <v>79</v>
      </c>
      <c r="AC2213" t="s">
        <v>80</v>
      </c>
      <c r="AD2213" t="s">
        <v>470</v>
      </c>
      <c r="AF2213">
        <v>1925</v>
      </c>
      <c r="AI2213" t="e">
        <f>VLOOKUP(I2213,Current!J:Q,2,0)</f>
        <v>#N/A</v>
      </c>
      <c r="AK2213" t="s">
        <v>11775</v>
      </c>
      <c r="AL2213">
        <f t="shared" si="35"/>
        <v>0</v>
      </c>
    </row>
    <row r="2214" spans="1:38" hidden="1" x14ac:dyDescent="0.25">
      <c r="A2214" s="1">
        <v>2212</v>
      </c>
      <c r="B2214">
        <v>2212</v>
      </c>
      <c r="C2214">
        <v>0</v>
      </c>
      <c r="D2214" t="s">
        <v>6054</v>
      </c>
      <c r="G2214" t="s">
        <v>6055</v>
      </c>
      <c r="H2214" t="s">
        <v>6056</v>
      </c>
      <c r="I2214" t="s">
        <v>6057</v>
      </c>
      <c r="J2214" t="s">
        <v>36</v>
      </c>
      <c r="L2214" t="s">
        <v>6058</v>
      </c>
      <c r="M2214" t="s">
        <v>6007</v>
      </c>
      <c r="N2214" t="s">
        <v>6055</v>
      </c>
      <c r="O2214" t="s">
        <v>6059</v>
      </c>
      <c r="P2214" t="s">
        <v>210</v>
      </c>
      <c r="Q2214" t="s">
        <v>284</v>
      </c>
      <c r="V2214" t="s">
        <v>285</v>
      </c>
      <c r="W2214" t="s">
        <v>536</v>
      </c>
      <c r="AC2214" t="s">
        <v>537</v>
      </c>
      <c r="AD2214" t="s">
        <v>53</v>
      </c>
      <c r="AE2214">
        <v>1894</v>
      </c>
      <c r="AF2214">
        <v>1900</v>
      </c>
      <c r="AI2214" t="e">
        <f>VLOOKUP(I2214,Current!J:Q,2,0)</f>
        <v>#N/A</v>
      </c>
      <c r="AK2214" t="s">
        <v>11775</v>
      </c>
      <c r="AL2214">
        <f t="shared" si="35"/>
        <v>0</v>
      </c>
    </row>
    <row r="2215" spans="1:38" hidden="1" x14ac:dyDescent="0.25">
      <c r="A2215" s="1">
        <v>2213</v>
      </c>
      <c r="B2215">
        <v>2213</v>
      </c>
      <c r="C2215">
        <v>1</v>
      </c>
      <c r="D2215" t="s">
        <v>6054</v>
      </c>
      <c r="G2215" t="s">
        <v>4472</v>
      </c>
      <c r="H2215" t="s">
        <v>6060</v>
      </c>
      <c r="I2215" t="s">
        <v>6057</v>
      </c>
      <c r="J2215" t="s">
        <v>55</v>
      </c>
      <c r="L2215" t="s">
        <v>6058</v>
      </c>
      <c r="M2215" t="s">
        <v>6007</v>
      </c>
      <c r="N2215" t="s">
        <v>4472</v>
      </c>
      <c r="O2215" t="s">
        <v>6060</v>
      </c>
      <c r="P2215" t="s">
        <v>48</v>
      </c>
      <c r="Q2215" t="s">
        <v>211</v>
      </c>
      <c r="V2215" t="s">
        <v>212</v>
      </c>
      <c r="W2215" t="s">
        <v>159</v>
      </c>
      <c r="X2215" t="s">
        <v>468</v>
      </c>
      <c r="AC2215" t="s">
        <v>469</v>
      </c>
      <c r="AD2215" t="s">
        <v>53</v>
      </c>
      <c r="AE2215">
        <v>1908</v>
      </c>
      <c r="AF2215">
        <v>1952</v>
      </c>
      <c r="AI2215" t="e">
        <f>VLOOKUP(I2215,Current!J:Q,2,0)</f>
        <v>#N/A</v>
      </c>
      <c r="AK2215" t="s">
        <v>11775</v>
      </c>
      <c r="AL2215">
        <f t="shared" si="35"/>
        <v>0</v>
      </c>
    </row>
    <row r="2216" spans="1:38" hidden="1" x14ac:dyDescent="0.25">
      <c r="A2216" s="1">
        <v>2214</v>
      </c>
      <c r="B2216">
        <v>2214</v>
      </c>
      <c r="C2216">
        <v>2</v>
      </c>
      <c r="D2216" t="s">
        <v>6061</v>
      </c>
      <c r="G2216" t="s">
        <v>6062</v>
      </c>
      <c r="H2216" t="s">
        <v>6063</v>
      </c>
      <c r="I2216" t="s">
        <v>6064</v>
      </c>
      <c r="J2216" t="s">
        <v>441</v>
      </c>
      <c r="L2216" t="s">
        <v>6058</v>
      </c>
      <c r="M2216" t="s">
        <v>6007</v>
      </c>
      <c r="N2216" t="s">
        <v>6062</v>
      </c>
      <c r="O2216" t="s">
        <v>6065</v>
      </c>
      <c r="P2216" t="s">
        <v>262</v>
      </c>
      <c r="Q2216" t="s">
        <v>189</v>
      </c>
      <c r="V2216" t="s">
        <v>190</v>
      </c>
      <c r="W2216" t="s">
        <v>113</v>
      </c>
      <c r="AC2216" t="s">
        <v>114</v>
      </c>
      <c r="AD2216" t="s">
        <v>53</v>
      </c>
      <c r="AE2216">
        <v>1915</v>
      </c>
      <c r="AF2216">
        <v>1929</v>
      </c>
      <c r="AI2216" t="e">
        <f>VLOOKUP(I2216,Current!J:Q,2,0)</f>
        <v>#N/A</v>
      </c>
      <c r="AK2216" t="s">
        <v>11775</v>
      </c>
      <c r="AL2216">
        <f t="shared" si="35"/>
        <v>0</v>
      </c>
    </row>
    <row r="2217" spans="1:38" hidden="1" x14ac:dyDescent="0.25">
      <c r="A2217" s="1">
        <v>2215</v>
      </c>
      <c r="B2217">
        <v>2215</v>
      </c>
      <c r="C2217">
        <v>3</v>
      </c>
      <c r="D2217" t="s">
        <v>6066</v>
      </c>
      <c r="G2217" t="s">
        <v>6067</v>
      </c>
      <c r="H2217" t="s">
        <v>191</v>
      </c>
      <c r="I2217" t="s">
        <v>6068</v>
      </c>
      <c r="J2217" t="s">
        <v>441</v>
      </c>
      <c r="L2217" t="s">
        <v>6058</v>
      </c>
      <c r="M2217" t="s">
        <v>6007</v>
      </c>
      <c r="N2217" t="s">
        <v>6067</v>
      </c>
      <c r="O2217" t="s">
        <v>191</v>
      </c>
      <c r="P2217" t="s">
        <v>230</v>
      </c>
      <c r="Q2217" t="s">
        <v>329</v>
      </c>
      <c r="V2217" t="s">
        <v>330</v>
      </c>
      <c r="W2217" t="s">
        <v>191</v>
      </c>
      <c r="AC2217" t="s">
        <v>192</v>
      </c>
      <c r="AD2217" t="s">
        <v>53</v>
      </c>
      <c r="AE2217">
        <v>1913</v>
      </c>
      <c r="AF2217">
        <v>1926</v>
      </c>
      <c r="AI2217" t="e">
        <f>VLOOKUP(I2217,Current!J:Q,2,0)</f>
        <v>#N/A</v>
      </c>
      <c r="AK2217" t="s">
        <v>11775</v>
      </c>
      <c r="AL2217">
        <f t="shared" si="35"/>
        <v>0</v>
      </c>
    </row>
    <row r="2218" spans="1:38" hidden="1" x14ac:dyDescent="0.25">
      <c r="A2218" s="1">
        <v>2216</v>
      </c>
      <c r="B2218">
        <v>2216</v>
      </c>
      <c r="C2218">
        <v>4</v>
      </c>
      <c r="D2218" t="s">
        <v>6066</v>
      </c>
      <c r="G2218" t="s">
        <v>191</v>
      </c>
      <c r="H2218" t="s">
        <v>6069</v>
      </c>
      <c r="I2218" t="s">
        <v>6068</v>
      </c>
      <c r="J2218" t="s">
        <v>55</v>
      </c>
      <c r="L2218" t="s">
        <v>6058</v>
      </c>
      <c r="M2218" t="s">
        <v>6007</v>
      </c>
      <c r="N2218" t="s">
        <v>191</v>
      </c>
      <c r="O2218" t="s">
        <v>6070</v>
      </c>
      <c r="P2218" t="s">
        <v>191</v>
      </c>
      <c r="V2218" t="s">
        <v>192</v>
      </c>
      <c r="W2218" t="s">
        <v>410</v>
      </c>
      <c r="X2218" t="s">
        <v>146</v>
      </c>
      <c r="AC2218" t="s">
        <v>6071</v>
      </c>
      <c r="AD2218" t="s">
        <v>96</v>
      </c>
      <c r="AI2218" t="e">
        <f>VLOOKUP(I2218,Current!J:Q,2,0)</f>
        <v>#N/A</v>
      </c>
      <c r="AK2218" t="s">
        <v>11775</v>
      </c>
      <c r="AL2218">
        <f t="shared" si="35"/>
        <v>0</v>
      </c>
    </row>
    <row r="2219" spans="1:38" hidden="1" x14ac:dyDescent="0.25">
      <c r="A2219" s="1">
        <v>2217</v>
      </c>
      <c r="B2219">
        <v>2217</v>
      </c>
      <c r="C2219">
        <v>5</v>
      </c>
      <c r="D2219" t="s">
        <v>6066</v>
      </c>
      <c r="G2219" t="s">
        <v>410</v>
      </c>
      <c r="H2219" t="s">
        <v>982</v>
      </c>
      <c r="I2219" t="s">
        <v>6068</v>
      </c>
      <c r="J2219" t="s">
        <v>2406</v>
      </c>
      <c r="L2219" t="s">
        <v>6058</v>
      </c>
      <c r="M2219" t="s">
        <v>6007</v>
      </c>
      <c r="N2219" t="s">
        <v>410</v>
      </c>
      <c r="O2219" t="s">
        <v>982</v>
      </c>
      <c r="P2219" t="s">
        <v>410</v>
      </c>
      <c r="V2219" t="s">
        <v>411</v>
      </c>
      <c r="W2219" t="s">
        <v>982</v>
      </c>
      <c r="AC2219" t="s">
        <v>983</v>
      </c>
      <c r="AD2219" t="s">
        <v>53</v>
      </c>
      <c r="AE2219">
        <v>1928</v>
      </c>
      <c r="AF2219">
        <v>1954</v>
      </c>
      <c r="AI2219" t="e">
        <f>VLOOKUP(I2219,Current!J:Q,2,0)</f>
        <v>#N/A</v>
      </c>
      <c r="AK2219" t="s">
        <v>11775</v>
      </c>
      <c r="AL2219">
        <f t="shared" si="35"/>
        <v>0</v>
      </c>
    </row>
    <row r="2220" spans="1:38" hidden="1" x14ac:dyDescent="0.25">
      <c r="A2220" s="1">
        <v>2218</v>
      </c>
      <c r="B2220">
        <v>2218</v>
      </c>
      <c r="C2220">
        <v>6</v>
      </c>
      <c r="D2220" t="s">
        <v>6072</v>
      </c>
      <c r="G2220" t="s">
        <v>618</v>
      </c>
      <c r="H2220" t="s">
        <v>6073</v>
      </c>
      <c r="J2220" t="s">
        <v>441</v>
      </c>
      <c r="L2220" t="s">
        <v>6058</v>
      </c>
      <c r="M2220" t="s">
        <v>6007</v>
      </c>
      <c r="N2220" t="s">
        <v>618</v>
      </c>
      <c r="O2220" t="s">
        <v>6074</v>
      </c>
      <c r="P2220" t="s">
        <v>618</v>
      </c>
      <c r="V2220" t="s">
        <v>619</v>
      </c>
      <c r="W2220" t="s">
        <v>191</v>
      </c>
      <c r="AC2220" t="s">
        <v>192</v>
      </c>
      <c r="AD2220" t="s">
        <v>53</v>
      </c>
      <c r="AE2220">
        <v>1917</v>
      </c>
      <c r="AF2220">
        <v>1926</v>
      </c>
      <c r="AI2220" t="e">
        <f>VLOOKUP(I2220,Current!J:Q,2,0)</f>
        <v>#N/A</v>
      </c>
      <c r="AK2220" t="s">
        <v>11775</v>
      </c>
      <c r="AL2220">
        <f t="shared" si="35"/>
        <v>0</v>
      </c>
    </row>
    <row r="2221" spans="1:38" hidden="1" x14ac:dyDescent="0.25">
      <c r="A2221" s="1">
        <v>2219</v>
      </c>
      <c r="B2221">
        <v>2219</v>
      </c>
      <c r="C2221">
        <v>7</v>
      </c>
      <c r="D2221" t="s">
        <v>6075</v>
      </c>
      <c r="G2221" t="s">
        <v>6076</v>
      </c>
      <c r="H2221" t="s">
        <v>6077</v>
      </c>
      <c r="I2221" t="s">
        <v>6078</v>
      </c>
      <c r="J2221" t="s">
        <v>36</v>
      </c>
      <c r="L2221" t="s">
        <v>6058</v>
      </c>
      <c r="M2221" t="s">
        <v>6007</v>
      </c>
      <c r="N2221" t="s">
        <v>6076</v>
      </c>
      <c r="O2221" t="s">
        <v>6079</v>
      </c>
      <c r="P2221" t="s">
        <v>262</v>
      </c>
      <c r="Q2221" t="s">
        <v>6080</v>
      </c>
      <c r="V2221" t="s">
        <v>6081</v>
      </c>
      <c r="W2221" t="s">
        <v>276</v>
      </c>
      <c r="AC2221" t="s">
        <v>277</v>
      </c>
      <c r="AD2221" t="s">
        <v>53</v>
      </c>
      <c r="AE2221">
        <v>1859</v>
      </c>
      <c r="AF2221">
        <v>1902</v>
      </c>
      <c r="AI2221" t="e">
        <f>VLOOKUP(I2221,Current!J:Q,2,0)</f>
        <v>#N/A</v>
      </c>
      <c r="AK2221" t="s">
        <v>11775</v>
      </c>
      <c r="AL2221">
        <f t="shared" si="35"/>
        <v>0</v>
      </c>
    </row>
    <row r="2222" spans="1:38" hidden="1" x14ac:dyDescent="0.25">
      <c r="A2222" s="1">
        <v>2220</v>
      </c>
      <c r="B2222">
        <v>2220</v>
      </c>
      <c r="C2222">
        <v>8</v>
      </c>
      <c r="D2222" t="s">
        <v>6075</v>
      </c>
      <c r="G2222" t="s">
        <v>6082</v>
      </c>
      <c r="H2222" t="s">
        <v>6083</v>
      </c>
      <c r="I2222" t="s">
        <v>6078</v>
      </c>
      <c r="J2222" t="s">
        <v>55</v>
      </c>
      <c r="L2222" t="s">
        <v>6058</v>
      </c>
      <c r="M2222" t="s">
        <v>6007</v>
      </c>
      <c r="N2222" t="s">
        <v>6082</v>
      </c>
      <c r="O2222" t="s">
        <v>6083</v>
      </c>
      <c r="P2222" t="s">
        <v>131</v>
      </c>
      <c r="Q2222" t="s">
        <v>64</v>
      </c>
      <c r="V2222" t="s">
        <v>65</v>
      </c>
      <c r="W2222" t="s">
        <v>198</v>
      </c>
      <c r="X2222" t="s">
        <v>468</v>
      </c>
      <c r="AC2222" t="s">
        <v>469</v>
      </c>
      <c r="AD2222" t="s">
        <v>53</v>
      </c>
      <c r="AE2222">
        <v>1901</v>
      </c>
      <c r="AF2222">
        <v>1952</v>
      </c>
      <c r="AI2222" t="e">
        <f>VLOOKUP(I2222,Current!J:Q,2,0)</f>
        <v>#N/A</v>
      </c>
      <c r="AK2222" t="s">
        <v>11775</v>
      </c>
      <c r="AL2222">
        <f t="shared" si="35"/>
        <v>0</v>
      </c>
    </row>
    <row r="2223" spans="1:38" hidden="1" x14ac:dyDescent="0.25">
      <c r="A2223" s="1">
        <v>2221</v>
      </c>
      <c r="B2223">
        <v>2221</v>
      </c>
      <c r="C2223">
        <v>9</v>
      </c>
      <c r="D2223" t="s">
        <v>6084</v>
      </c>
      <c r="G2223" t="s">
        <v>6085</v>
      </c>
      <c r="H2223" t="s">
        <v>329</v>
      </c>
      <c r="J2223" t="s">
        <v>441</v>
      </c>
      <c r="L2223" t="s">
        <v>6058</v>
      </c>
      <c r="M2223" t="s">
        <v>6007</v>
      </c>
      <c r="N2223" t="s">
        <v>6085</v>
      </c>
      <c r="O2223" t="s">
        <v>329</v>
      </c>
      <c r="P2223" t="s">
        <v>210</v>
      </c>
      <c r="Q2223" t="s">
        <v>329</v>
      </c>
      <c r="V2223" t="s">
        <v>330</v>
      </c>
      <c r="W2223" t="s">
        <v>329</v>
      </c>
      <c r="AC2223" t="s">
        <v>330</v>
      </c>
      <c r="AD2223" t="s">
        <v>53</v>
      </c>
      <c r="AE2223">
        <v>1913</v>
      </c>
      <c r="AF2223">
        <v>1913</v>
      </c>
      <c r="AI2223" t="e">
        <f>VLOOKUP(I2223,Current!J:Q,2,0)</f>
        <v>#N/A</v>
      </c>
      <c r="AK2223" t="s">
        <v>11775</v>
      </c>
      <c r="AL2223">
        <f t="shared" si="35"/>
        <v>0</v>
      </c>
    </row>
    <row r="2224" spans="1:38" hidden="1" x14ac:dyDescent="0.25">
      <c r="A2224" s="1">
        <v>2222</v>
      </c>
      <c r="B2224">
        <v>2222</v>
      </c>
      <c r="C2224">
        <v>10</v>
      </c>
      <c r="D2224" t="s">
        <v>6084</v>
      </c>
      <c r="E2224" t="s">
        <v>6086</v>
      </c>
      <c r="G2224" t="s">
        <v>6087</v>
      </c>
      <c r="H2224" t="s">
        <v>337</v>
      </c>
      <c r="J2224" t="s">
        <v>55</v>
      </c>
      <c r="L2224" t="s">
        <v>6058</v>
      </c>
      <c r="M2224" t="s">
        <v>6007</v>
      </c>
      <c r="N2224" t="s">
        <v>6087</v>
      </c>
      <c r="O2224" t="s">
        <v>337</v>
      </c>
      <c r="P2224" t="s">
        <v>189</v>
      </c>
      <c r="V2224" t="s">
        <v>190</v>
      </c>
      <c r="W2224" t="s">
        <v>337</v>
      </c>
      <c r="AC2224" t="s">
        <v>338</v>
      </c>
      <c r="AD2224" t="s">
        <v>53</v>
      </c>
      <c r="AE2224">
        <v>1915</v>
      </c>
      <c r="AF2224">
        <v>1940</v>
      </c>
      <c r="AI2224" t="e">
        <f>VLOOKUP(I2224,Current!J:Q,2,0)</f>
        <v>#N/A</v>
      </c>
      <c r="AK2224" t="s">
        <v>11775</v>
      </c>
      <c r="AL2224">
        <f t="shared" si="35"/>
        <v>0</v>
      </c>
    </row>
    <row r="2225" spans="1:38" hidden="1" x14ac:dyDescent="0.25">
      <c r="A2225" s="1">
        <v>2223</v>
      </c>
      <c r="B2225">
        <v>2223</v>
      </c>
      <c r="C2225">
        <v>11</v>
      </c>
      <c r="D2225" t="s">
        <v>6088</v>
      </c>
      <c r="G2225" t="s">
        <v>6089</v>
      </c>
      <c r="H2225" t="s">
        <v>119</v>
      </c>
      <c r="J2225" t="s">
        <v>55</v>
      </c>
      <c r="L2225" t="s">
        <v>6058</v>
      </c>
      <c r="M2225" t="s">
        <v>6007</v>
      </c>
      <c r="N2225" t="s">
        <v>6089</v>
      </c>
      <c r="O2225" t="s">
        <v>119</v>
      </c>
      <c r="P2225" t="s">
        <v>575</v>
      </c>
      <c r="Q2225" t="s">
        <v>542</v>
      </c>
      <c r="V2225" t="s">
        <v>547</v>
      </c>
      <c r="W2225" t="s">
        <v>119</v>
      </c>
      <c r="AC2225" t="s">
        <v>120</v>
      </c>
      <c r="AD2225" t="s">
        <v>53</v>
      </c>
      <c r="AE2225">
        <v>1906</v>
      </c>
      <c r="AF2225">
        <v>1939</v>
      </c>
      <c r="AI2225" t="e">
        <f>VLOOKUP(I2225,Current!J:Q,2,0)</f>
        <v>#N/A</v>
      </c>
      <c r="AK2225" t="s">
        <v>11775</v>
      </c>
      <c r="AL2225">
        <f t="shared" si="35"/>
        <v>0</v>
      </c>
    </row>
    <row r="2226" spans="1:38" hidden="1" x14ac:dyDescent="0.25">
      <c r="A2226" s="1">
        <v>2224</v>
      </c>
      <c r="B2226">
        <v>2224</v>
      </c>
      <c r="C2226">
        <v>12</v>
      </c>
      <c r="D2226" t="s">
        <v>6088</v>
      </c>
      <c r="G2226" t="s">
        <v>119</v>
      </c>
      <c r="H2226" t="s">
        <v>35</v>
      </c>
      <c r="J2226" t="s">
        <v>83</v>
      </c>
      <c r="L2226" t="s">
        <v>6058</v>
      </c>
      <c r="M2226" t="s">
        <v>6007</v>
      </c>
      <c r="N2226" t="s">
        <v>119</v>
      </c>
      <c r="O2226" t="s">
        <v>39</v>
      </c>
      <c r="P2226" t="s">
        <v>119</v>
      </c>
      <c r="V2226" t="s">
        <v>120</v>
      </c>
      <c r="AC2226" t="s">
        <v>40</v>
      </c>
      <c r="AD2226" t="s">
        <v>61</v>
      </c>
      <c r="AI2226" t="e">
        <f>VLOOKUP(I2226,Current!J:Q,2,0)</f>
        <v>#N/A</v>
      </c>
      <c r="AK2226" t="s">
        <v>11775</v>
      </c>
      <c r="AL2226">
        <f t="shared" si="35"/>
        <v>0</v>
      </c>
    </row>
    <row r="2227" spans="1:38" hidden="1" x14ac:dyDescent="0.25">
      <c r="A2227" s="1">
        <v>2225</v>
      </c>
      <c r="B2227">
        <v>2225</v>
      </c>
      <c r="C2227">
        <v>13</v>
      </c>
      <c r="D2227" t="s">
        <v>6090</v>
      </c>
      <c r="G2227" t="s">
        <v>6087</v>
      </c>
      <c r="H2227" t="s">
        <v>6091</v>
      </c>
      <c r="J2227" t="s">
        <v>55</v>
      </c>
      <c r="L2227" t="s">
        <v>6058</v>
      </c>
      <c r="M2227" t="s">
        <v>6007</v>
      </c>
      <c r="N2227" t="s">
        <v>6087</v>
      </c>
      <c r="O2227" t="s">
        <v>6091</v>
      </c>
      <c r="P2227" t="s">
        <v>189</v>
      </c>
      <c r="V2227" t="s">
        <v>190</v>
      </c>
      <c r="W2227" t="s">
        <v>337</v>
      </c>
      <c r="AC2227" t="s">
        <v>338</v>
      </c>
      <c r="AD2227" t="s">
        <v>53</v>
      </c>
      <c r="AE2227">
        <v>1915</v>
      </c>
      <c r="AF2227">
        <v>1940</v>
      </c>
      <c r="AI2227" t="e">
        <f>VLOOKUP(I2227,Current!J:Q,2,0)</f>
        <v>#N/A</v>
      </c>
      <c r="AK2227" t="s">
        <v>11775</v>
      </c>
      <c r="AL2227">
        <f t="shared" si="35"/>
        <v>0</v>
      </c>
    </row>
    <row r="2228" spans="1:38" hidden="1" x14ac:dyDescent="0.25">
      <c r="A2228" s="1">
        <v>2226</v>
      </c>
      <c r="B2228">
        <v>2226</v>
      </c>
      <c r="C2228">
        <v>14</v>
      </c>
      <c r="D2228" t="s">
        <v>6092</v>
      </c>
      <c r="G2228" t="s">
        <v>6093</v>
      </c>
      <c r="H2228" t="s">
        <v>6094</v>
      </c>
      <c r="J2228" t="s">
        <v>83</v>
      </c>
      <c r="L2228" t="s">
        <v>6058</v>
      </c>
      <c r="M2228" t="s">
        <v>6007</v>
      </c>
      <c r="N2228" t="s">
        <v>6093</v>
      </c>
      <c r="O2228" t="s">
        <v>6095</v>
      </c>
      <c r="P2228" t="s">
        <v>4065</v>
      </c>
      <c r="Q2228" t="s">
        <v>337</v>
      </c>
      <c r="V2228" t="s">
        <v>6096</v>
      </c>
      <c r="W2228" t="s">
        <v>172</v>
      </c>
      <c r="AC2228" t="s">
        <v>174</v>
      </c>
      <c r="AD2228" t="s">
        <v>96</v>
      </c>
      <c r="AI2228" t="e">
        <f>VLOOKUP(I2228,Current!J:Q,2,0)</f>
        <v>#N/A</v>
      </c>
      <c r="AK2228" t="s">
        <v>11775</v>
      </c>
      <c r="AL2228">
        <f t="shared" si="35"/>
        <v>0</v>
      </c>
    </row>
    <row r="2229" spans="1:38" hidden="1" x14ac:dyDescent="0.25">
      <c r="A2229" s="1">
        <v>2227</v>
      </c>
      <c r="B2229">
        <v>2227</v>
      </c>
      <c r="C2229">
        <v>15</v>
      </c>
      <c r="D2229" t="s">
        <v>6092</v>
      </c>
      <c r="E2229" t="s">
        <v>6097</v>
      </c>
      <c r="G2229" t="s">
        <v>6098</v>
      </c>
      <c r="H2229" t="s">
        <v>337</v>
      </c>
      <c r="J2229" t="s">
        <v>55</v>
      </c>
      <c r="L2229" t="s">
        <v>6058</v>
      </c>
      <c r="M2229" t="s">
        <v>6007</v>
      </c>
      <c r="N2229" t="s">
        <v>6098</v>
      </c>
      <c r="O2229" t="s">
        <v>337</v>
      </c>
      <c r="P2229" t="s">
        <v>172</v>
      </c>
      <c r="V2229" t="s">
        <v>174</v>
      </c>
      <c r="W2229" t="s">
        <v>337</v>
      </c>
      <c r="AC2229" t="s">
        <v>338</v>
      </c>
      <c r="AD2229" t="s">
        <v>53</v>
      </c>
      <c r="AE2229">
        <v>1914</v>
      </c>
      <c r="AF2229">
        <v>1940</v>
      </c>
      <c r="AI2229" t="e">
        <f>VLOOKUP(I2229,Current!J:Q,2,0)</f>
        <v>#N/A</v>
      </c>
      <c r="AK2229" t="s">
        <v>11775</v>
      </c>
      <c r="AL2229">
        <f t="shared" si="35"/>
        <v>0</v>
      </c>
    </row>
    <row r="2230" spans="1:38" hidden="1" x14ac:dyDescent="0.25">
      <c r="A2230" s="1">
        <v>2228</v>
      </c>
      <c r="B2230">
        <v>2228</v>
      </c>
      <c r="C2230">
        <v>16</v>
      </c>
      <c r="D2230" t="s">
        <v>6099</v>
      </c>
      <c r="G2230" t="s">
        <v>6100</v>
      </c>
      <c r="H2230" t="s">
        <v>35</v>
      </c>
      <c r="J2230" t="s">
        <v>441</v>
      </c>
      <c r="L2230" t="s">
        <v>6058</v>
      </c>
      <c r="M2230" t="s">
        <v>6007</v>
      </c>
      <c r="N2230" t="s">
        <v>6100</v>
      </c>
      <c r="O2230" t="s">
        <v>39</v>
      </c>
      <c r="P2230" t="s">
        <v>172</v>
      </c>
      <c r="V2230" t="s">
        <v>174</v>
      </c>
      <c r="AC2230" t="s">
        <v>40</v>
      </c>
      <c r="AD2230" t="s">
        <v>61</v>
      </c>
      <c r="AI2230" t="e">
        <f>VLOOKUP(I2230,Current!J:Q,2,0)</f>
        <v>#N/A</v>
      </c>
      <c r="AK2230" t="s">
        <v>11775</v>
      </c>
      <c r="AL2230">
        <f t="shared" si="35"/>
        <v>0</v>
      </c>
    </row>
    <row r="2231" spans="1:38" hidden="1" x14ac:dyDescent="0.25">
      <c r="A2231" s="1">
        <v>2229</v>
      </c>
      <c r="B2231">
        <v>2229</v>
      </c>
      <c r="C2231">
        <v>17</v>
      </c>
      <c r="D2231" t="s">
        <v>6101</v>
      </c>
      <c r="G2231" t="s">
        <v>6102</v>
      </c>
      <c r="H2231" t="s">
        <v>119</v>
      </c>
      <c r="J2231" t="s">
        <v>55</v>
      </c>
      <c r="L2231" t="s">
        <v>6058</v>
      </c>
      <c r="M2231" t="s">
        <v>6007</v>
      </c>
      <c r="N2231" t="s">
        <v>6102</v>
      </c>
      <c r="O2231" t="s">
        <v>119</v>
      </c>
      <c r="P2231" t="s">
        <v>143</v>
      </c>
      <c r="Q2231" t="s">
        <v>348</v>
      </c>
      <c r="V2231" t="s">
        <v>349</v>
      </c>
      <c r="W2231" t="s">
        <v>119</v>
      </c>
      <c r="AC2231" t="s">
        <v>120</v>
      </c>
      <c r="AD2231" t="s">
        <v>53</v>
      </c>
      <c r="AE2231">
        <v>1907</v>
      </c>
      <c r="AF2231">
        <v>1939</v>
      </c>
      <c r="AI2231" t="e">
        <f>VLOOKUP(I2231,Current!J:Q,2,0)</f>
        <v>#N/A</v>
      </c>
      <c r="AK2231" t="s">
        <v>11775</v>
      </c>
      <c r="AL2231">
        <f t="shared" si="35"/>
        <v>0</v>
      </c>
    </row>
    <row r="2232" spans="1:38" hidden="1" x14ac:dyDescent="0.25">
      <c r="A2232" s="1">
        <v>2230</v>
      </c>
      <c r="B2232">
        <v>2230</v>
      </c>
      <c r="C2232">
        <v>18</v>
      </c>
      <c r="D2232" t="s">
        <v>6101</v>
      </c>
      <c r="E2232" t="s">
        <v>6097</v>
      </c>
      <c r="G2232" t="s">
        <v>119</v>
      </c>
      <c r="H2232" t="s">
        <v>35</v>
      </c>
      <c r="J2232" t="s">
        <v>83</v>
      </c>
      <c r="L2232" t="s">
        <v>6058</v>
      </c>
      <c r="M2232" t="s">
        <v>6007</v>
      </c>
      <c r="N2232" t="s">
        <v>119</v>
      </c>
      <c r="O2232" t="s">
        <v>39</v>
      </c>
      <c r="P2232" t="s">
        <v>119</v>
      </c>
      <c r="V2232" t="s">
        <v>120</v>
      </c>
      <c r="AC2232" t="s">
        <v>40</v>
      </c>
      <c r="AD2232" t="s">
        <v>61</v>
      </c>
      <c r="AI2232" t="e">
        <f>VLOOKUP(I2232,Current!J:Q,2,0)</f>
        <v>#N/A</v>
      </c>
      <c r="AK2232" t="s">
        <v>11775</v>
      </c>
      <c r="AL2232">
        <f t="shared" si="35"/>
        <v>0</v>
      </c>
    </row>
    <row r="2233" spans="1:38" hidden="1" x14ac:dyDescent="0.25">
      <c r="A2233" s="1">
        <v>2231</v>
      </c>
      <c r="B2233">
        <v>2231</v>
      </c>
      <c r="C2233">
        <v>19</v>
      </c>
      <c r="D2233" t="s">
        <v>6103</v>
      </c>
      <c r="G2233" t="s">
        <v>6104</v>
      </c>
      <c r="H2233" t="s">
        <v>572</v>
      </c>
      <c r="J2233" t="s">
        <v>2781</v>
      </c>
      <c r="L2233" t="s">
        <v>6058</v>
      </c>
      <c r="M2233" t="s">
        <v>6007</v>
      </c>
      <c r="N2233" t="s">
        <v>6105</v>
      </c>
      <c r="O2233" t="s">
        <v>572</v>
      </c>
      <c r="P2233" t="s">
        <v>6106</v>
      </c>
      <c r="V2233" t="s">
        <v>6107</v>
      </c>
      <c r="W2233" t="s">
        <v>572</v>
      </c>
      <c r="AC2233" t="s">
        <v>573</v>
      </c>
      <c r="AD2233" t="s">
        <v>96</v>
      </c>
      <c r="AI2233" t="e">
        <f>VLOOKUP(I2233,Current!J:Q,2,0)</f>
        <v>#N/A</v>
      </c>
      <c r="AK2233" t="s">
        <v>11775</v>
      </c>
      <c r="AL2233">
        <f t="shared" si="35"/>
        <v>0</v>
      </c>
    </row>
    <row r="2234" spans="1:38" hidden="1" x14ac:dyDescent="0.25">
      <c r="A2234" s="1">
        <v>2232</v>
      </c>
      <c r="B2234">
        <v>2232</v>
      </c>
      <c r="C2234">
        <v>20</v>
      </c>
      <c r="D2234" t="s">
        <v>6103</v>
      </c>
      <c r="G2234" t="s">
        <v>572</v>
      </c>
      <c r="H2234" t="s">
        <v>536</v>
      </c>
      <c r="J2234" t="s">
        <v>83</v>
      </c>
      <c r="L2234" t="s">
        <v>6058</v>
      </c>
      <c r="M2234" t="s">
        <v>6007</v>
      </c>
      <c r="N2234" t="s">
        <v>572</v>
      </c>
      <c r="O2234" t="s">
        <v>536</v>
      </c>
      <c r="P2234" t="s">
        <v>572</v>
      </c>
      <c r="V2234" t="s">
        <v>573</v>
      </c>
      <c r="W2234" t="s">
        <v>536</v>
      </c>
      <c r="AC2234" t="s">
        <v>537</v>
      </c>
      <c r="AD2234" t="s">
        <v>53</v>
      </c>
      <c r="AE2234">
        <v>1884</v>
      </c>
      <c r="AF2234">
        <v>1900</v>
      </c>
      <c r="AI2234" t="e">
        <f>VLOOKUP(I2234,Current!J:Q,2,0)</f>
        <v>#N/A</v>
      </c>
      <c r="AK2234" t="s">
        <v>11775</v>
      </c>
      <c r="AL2234">
        <f t="shared" si="35"/>
        <v>0</v>
      </c>
    </row>
    <row r="2235" spans="1:38" hidden="1" x14ac:dyDescent="0.25">
      <c r="A2235" s="1">
        <v>2233</v>
      </c>
      <c r="B2235">
        <v>2233</v>
      </c>
      <c r="C2235">
        <v>21</v>
      </c>
      <c r="D2235" t="s">
        <v>6103</v>
      </c>
      <c r="G2235" t="s">
        <v>6108</v>
      </c>
      <c r="H2235" t="s">
        <v>6109</v>
      </c>
      <c r="J2235" t="s">
        <v>55</v>
      </c>
      <c r="L2235" t="s">
        <v>6058</v>
      </c>
      <c r="M2235" t="s">
        <v>6007</v>
      </c>
      <c r="N2235" t="s">
        <v>6108</v>
      </c>
      <c r="O2235" t="s">
        <v>6109</v>
      </c>
      <c r="P2235" t="s">
        <v>102</v>
      </c>
      <c r="Q2235" t="s">
        <v>536</v>
      </c>
      <c r="V2235" t="s">
        <v>537</v>
      </c>
      <c r="W2235" t="s">
        <v>109</v>
      </c>
      <c r="X2235" t="s">
        <v>685</v>
      </c>
      <c r="AC2235" t="s">
        <v>686</v>
      </c>
      <c r="AD2235" t="s">
        <v>53</v>
      </c>
      <c r="AE2235">
        <v>1900</v>
      </c>
      <c r="AF2235">
        <v>1931</v>
      </c>
      <c r="AI2235" t="e">
        <f>VLOOKUP(I2235,Current!J:Q,2,0)</f>
        <v>#N/A</v>
      </c>
      <c r="AK2235" t="s">
        <v>11775</v>
      </c>
      <c r="AL2235">
        <f t="shared" si="35"/>
        <v>0</v>
      </c>
    </row>
    <row r="2236" spans="1:38" hidden="1" x14ac:dyDescent="0.25">
      <c r="A2236" s="1">
        <v>2234</v>
      </c>
      <c r="B2236">
        <v>2234</v>
      </c>
      <c r="C2236">
        <v>22</v>
      </c>
      <c r="D2236" t="s">
        <v>6110</v>
      </c>
      <c r="E2236" t="s">
        <v>6111</v>
      </c>
      <c r="G2236" t="s">
        <v>6112</v>
      </c>
      <c r="I2236" s="4" t="s">
        <v>6113</v>
      </c>
      <c r="J2236" t="s">
        <v>55</v>
      </c>
      <c r="L2236" t="s">
        <v>6058</v>
      </c>
      <c r="M2236" t="s">
        <v>6007</v>
      </c>
      <c r="N2236" t="s">
        <v>6112</v>
      </c>
      <c r="P2236" t="s">
        <v>48</v>
      </c>
      <c r="Q2236" t="s">
        <v>364</v>
      </c>
      <c r="V2236" t="s">
        <v>365</v>
      </c>
      <c r="AC2236" t="s">
        <v>40</v>
      </c>
      <c r="AD2236" t="s">
        <v>56</v>
      </c>
      <c r="AI2236" t="e">
        <f>VLOOKUP(I2236,Current!J:Q,2,0)</f>
        <v>#N/A</v>
      </c>
      <c r="AJ2236" t="s">
        <v>11869</v>
      </c>
      <c r="AK2236" t="s">
        <v>11775</v>
      </c>
      <c r="AL2236">
        <f t="shared" si="35"/>
        <v>1</v>
      </c>
    </row>
    <row r="2237" spans="1:38" hidden="1" x14ac:dyDescent="0.25">
      <c r="A2237" s="1">
        <v>2235</v>
      </c>
      <c r="B2237">
        <v>2235</v>
      </c>
      <c r="C2237">
        <v>23</v>
      </c>
      <c r="D2237" t="s">
        <v>6114</v>
      </c>
      <c r="G2237" t="s">
        <v>6115</v>
      </c>
      <c r="H2237" t="s">
        <v>6116</v>
      </c>
      <c r="J2237" t="s">
        <v>441</v>
      </c>
      <c r="L2237" t="s">
        <v>6058</v>
      </c>
      <c r="M2237" t="s">
        <v>6007</v>
      </c>
      <c r="N2237" t="s">
        <v>6115</v>
      </c>
      <c r="O2237" t="s">
        <v>6117</v>
      </c>
      <c r="P2237" t="s">
        <v>386</v>
      </c>
      <c r="Q2237" t="s">
        <v>85</v>
      </c>
      <c r="V2237" t="s">
        <v>86</v>
      </c>
      <c r="W2237" t="s">
        <v>394</v>
      </c>
      <c r="AC2237" t="s">
        <v>396</v>
      </c>
      <c r="AD2237" t="s">
        <v>53</v>
      </c>
      <c r="AE2237">
        <v>1916</v>
      </c>
      <c r="AF2237">
        <v>1920</v>
      </c>
      <c r="AI2237" t="e">
        <f>VLOOKUP(I2237,Current!J:Q,2,0)</f>
        <v>#N/A</v>
      </c>
      <c r="AK2237" t="s">
        <v>11775</v>
      </c>
      <c r="AL2237">
        <f t="shared" si="35"/>
        <v>0</v>
      </c>
    </row>
    <row r="2238" spans="1:38" hidden="1" x14ac:dyDescent="0.25">
      <c r="A2238" s="1">
        <v>2236</v>
      </c>
      <c r="B2238">
        <v>2236</v>
      </c>
      <c r="C2238">
        <v>24</v>
      </c>
      <c r="D2238" t="s">
        <v>6114</v>
      </c>
      <c r="G2238" t="s">
        <v>6116</v>
      </c>
      <c r="H2238" t="s">
        <v>6118</v>
      </c>
      <c r="J2238" t="s">
        <v>55</v>
      </c>
      <c r="L2238" t="s">
        <v>6058</v>
      </c>
      <c r="M2238" t="s">
        <v>6007</v>
      </c>
      <c r="N2238" t="s">
        <v>6117</v>
      </c>
      <c r="O2238" t="s">
        <v>6118</v>
      </c>
      <c r="P2238" t="s">
        <v>394</v>
      </c>
      <c r="V2238" t="s">
        <v>396</v>
      </c>
      <c r="W2238" t="s">
        <v>198</v>
      </c>
      <c r="X2238" t="s">
        <v>982</v>
      </c>
      <c r="AC2238" t="s">
        <v>983</v>
      </c>
      <c r="AD2238" t="s">
        <v>53</v>
      </c>
      <c r="AE2238">
        <v>1920</v>
      </c>
      <c r="AF2238">
        <v>1954</v>
      </c>
      <c r="AI2238" t="e">
        <f>VLOOKUP(I2238,Current!J:Q,2,0)</f>
        <v>#N/A</v>
      </c>
      <c r="AK2238" t="s">
        <v>11775</v>
      </c>
      <c r="AL2238">
        <f t="shared" si="35"/>
        <v>0</v>
      </c>
    </row>
    <row r="2239" spans="1:38" hidden="1" x14ac:dyDescent="0.25">
      <c r="A2239" s="1">
        <v>2237</v>
      </c>
      <c r="B2239">
        <v>2237</v>
      </c>
      <c r="C2239">
        <v>25</v>
      </c>
      <c r="D2239" t="s">
        <v>6119</v>
      </c>
      <c r="G2239" t="s">
        <v>35</v>
      </c>
      <c r="H2239" t="s">
        <v>35</v>
      </c>
      <c r="J2239" t="s">
        <v>2781</v>
      </c>
      <c r="L2239" t="s">
        <v>6058</v>
      </c>
      <c r="M2239" t="s">
        <v>6007</v>
      </c>
      <c r="N2239" t="s">
        <v>39</v>
      </c>
      <c r="O2239" t="s">
        <v>39</v>
      </c>
      <c r="V2239" t="s">
        <v>40</v>
      </c>
      <c r="AC2239" t="s">
        <v>40</v>
      </c>
      <c r="AD2239" t="s">
        <v>41</v>
      </c>
      <c r="AI2239" t="e">
        <f>VLOOKUP(I2239,Current!J:Q,2,0)</f>
        <v>#N/A</v>
      </c>
      <c r="AK2239" t="s">
        <v>11775</v>
      </c>
      <c r="AL2239">
        <f t="shared" si="35"/>
        <v>0</v>
      </c>
    </row>
    <row r="2240" spans="1:38" hidden="1" x14ac:dyDescent="0.25">
      <c r="A2240" s="1">
        <v>2238</v>
      </c>
      <c r="B2240">
        <v>2238</v>
      </c>
      <c r="C2240">
        <v>26</v>
      </c>
      <c r="D2240" t="s">
        <v>6120</v>
      </c>
      <c r="G2240" t="s">
        <v>35</v>
      </c>
      <c r="H2240" t="s">
        <v>35</v>
      </c>
      <c r="J2240" t="s">
        <v>2781</v>
      </c>
      <c r="L2240" t="s">
        <v>6058</v>
      </c>
      <c r="M2240" t="s">
        <v>6007</v>
      </c>
      <c r="N2240" t="s">
        <v>39</v>
      </c>
      <c r="O2240" t="s">
        <v>39</v>
      </c>
      <c r="V2240" t="s">
        <v>40</v>
      </c>
      <c r="AC2240" t="s">
        <v>40</v>
      </c>
      <c r="AD2240" t="s">
        <v>41</v>
      </c>
      <c r="AI2240" t="e">
        <f>VLOOKUP(I2240,Current!J:Q,2,0)</f>
        <v>#N/A</v>
      </c>
      <c r="AK2240" t="s">
        <v>11775</v>
      </c>
      <c r="AL2240">
        <f t="shared" si="35"/>
        <v>0</v>
      </c>
    </row>
    <row r="2241" spans="1:38" hidden="1" x14ac:dyDescent="0.25">
      <c r="A2241" s="1">
        <v>2239</v>
      </c>
      <c r="B2241">
        <v>2239</v>
      </c>
      <c r="C2241">
        <v>27</v>
      </c>
      <c r="D2241" t="s">
        <v>6121</v>
      </c>
      <c r="G2241" t="s">
        <v>6122</v>
      </c>
      <c r="H2241" t="s">
        <v>35</v>
      </c>
      <c r="J2241" t="s">
        <v>35</v>
      </c>
      <c r="L2241" t="s">
        <v>6058</v>
      </c>
      <c r="M2241" t="s">
        <v>6007</v>
      </c>
      <c r="N2241" t="s">
        <v>6123</v>
      </c>
      <c r="O2241" t="s">
        <v>39</v>
      </c>
      <c r="P2241" t="s">
        <v>348</v>
      </c>
      <c r="V2241" t="s">
        <v>349</v>
      </c>
      <c r="AC2241" t="s">
        <v>40</v>
      </c>
      <c r="AD2241" t="s">
        <v>61</v>
      </c>
      <c r="AI2241" t="e">
        <f>VLOOKUP(I2241,Current!J:Q,2,0)</f>
        <v>#N/A</v>
      </c>
      <c r="AK2241" t="s">
        <v>11775</v>
      </c>
      <c r="AL2241">
        <f t="shared" si="35"/>
        <v>0</v>
      </c>
    </row>
    <row r="2242" spans="1:38" hidden="1" x14ac:dyDescent="0.25">
      <c r="A2242" s="1">
        <v>2240</v>
      </c>
      <c r="B2242">
        <v>2240</v>
      </c>
      <c r="C2242">
        <v>28</v>
      </c>
      <c r="D2242" t="s">
        <v>6124</v>
      </c>
      <c r="G2242" t="s">
        <v>6125</v>
      </c>
      <c r="H2242" t="s">
        <v>6126</v>
      </c>
      <c r="J2242" t="s">
        <v>55</v>
      </c>
      <c r="L2242" t="s">
        <v>6058</v>
      </c>
      <c r="M2242" t="s">
        <v>6007</v>
      </c>
      <c r="N2242" t="s">
        <v>6127</v>
      </c>
      <c r="O2242" t="s">
        <v>6126</v>
      </c>
      <c r="P2242" t="s">
        <v>575</v>
      </c>
      <c r="Q2242" t="s">
        <v>210</v>
      </c>
      <c r="R2242" t="s">
        <v>211</v>
      </c>
      <c r="V2242" t="s">
        <v>212</v>
      </c>
      <c r="W2242" t="s">
        <v>84</v>
      </c>
      <c r="X2242" t="s">
        <v>468</v>
      </c>
      <c r="AC2242" t="s">
        <v>469</v>
      </c>
      <c r="AD2242" t="s">
        <v>53</v>
      </c>
      <c r="AE2242">
        <v>1908</v>
      </c>
      <c r="AF2242">
        <v>1952</v>
      </c>
      <c r="AI2242" t="e">
        <f>VLOOKUP(I2242,Current!J:Q,2,0)</f>
        <v>#N/A</v>
      </c>
      <c r="AK2242" t="s">
        <v>11775</v>
      </c>
      <c r="AL2242">
        <f t="shared" ref="AL2242:AL2305" si="36">IF(AND(AD2242=$AJ$4,AJ2242&lt;&gt;$AJ$4,V2242&lt;&gt;$V$2),1,IF(AND(AD2242=$AJ$4,AJ2242&lt;&gt;$AJ$4,V2242=$V$2),2,0))</f>
        <v>0</v>
      </c>
    </row>
    <row r="2243" spans="1:38" hidden="1" x14ac:dyDescent="0.25">
      <c r="A2243" s="1">
        <v>2241</v>
      </c>
      <c r="B2243">
        <v>2241</v>
      </c>
      <c r="C2243">
        <v>0</v>
      </c>
      <c r="D2243" t="s">
        <v>6128</v>
      </c>
      <c r="G2243" t="s">
        <v>35</v>
      </c>
      <c r="H2243" t="s">
        <v>35</v>
      </c>
      <c r="J2243" t="s">
        <v>5369</v>
      </c>
      <c r="L2243" t="s">
        <v>6129</v>
      </c>
      <c r="M2243" t="s">
        <v>6130</v>
      </c>
      <c r="N2243" t="s">
        <v>39</v>
      </c>
      <c r="O2243" t="s">
        <v>39</v>
      </c>
      <c r="V2243" t="s">
        <v>40</v>
      </c>
      <c r="AC2243" t="s">
        <v>40</v>
      </c>
      <c r="AD2243" t="s">
        <v>41</v>
      </c>
      <c r="AI2243" t="e">
        <f>VLOOKUP(I2243,Current!J:Q,2,0)</f>
        <v>#N/A</v>
      </c>
      <c r="AK2243" t="s">
        <v>11775</v>
      </c>
      <c r="AL2243">
        <f t="shared" si="36"/>
        <v>0</v>
      </c>
    </row>
    <row r="2244" spans="1:38" hidden="1" x14ac:dyDescent="0.25">
      <c r="A2244" s="1">
        <v>2242</v>
      </c>
      <c r="B2244">
        <v>2242</v>
      </c>
      <c r="C2244">
        <v>1</v>
      </c>
      <c r="D2244" t="s">
        <v>6128</v>
      </c>
      <c r="G2244" t="s">
        <v>35</v>
      </c>
      <c r="H2244" t="s">
        <v>6131</v>
      </c>
      <c r="J2244" t="s">
        <v>2406</v>
      </c>
      <c r="L2244" t="s">
        <v>6129</v>
      </c>
      <c r="M2244" t="s">
        <v>6130</v>
      </c>
      <c r="N2244" t="s">
        <v>39</v>
      </c>
      <c r="O2244" t="s">
        <v>6131</v>
      </c>
      <c r="V2244" t="s">
        <v>40</v>
      </c>
      <c r="W2244" t="s">
        <v>48</v>
      </c>
      <c r="X2244" t="s">
        <v>394</v>
      </c>
      <c r="AC2244" t="s">
        <v>396</v>
      </c>
      <c r="AD2244" t="s">
        <v>470</v>
      </c>
      <c r="AF2244">
        <v>1920</v>
      </c>
      <c r="AI2244" t="e">
        <f>VLOOKUP(I2244,Current!J:Q,2,0)</f>
        <v>#N/A</v>
      </c>
      <c r="AK2244" t="s">
        <v>11775</v>
      </c>
      <c r="AL2244">
        <f t="shared" si="36"/>
        <v>0</v>
      </c>
    </row>
    <row r="2245" spans="1:38" hidden="1" x14ac:dyDescent="0.25">
      <c r="A2245" s="1">
        <v>2243</v>
      </c>
      <c r="B2245">
        <v>2243</v>
      </c>
      <c r="C2245">
        <v>0</v>
      </c>
      <c r="D2245" t="s">
        <v>6132</v>
      </c>
      <c r="G2245" t="s">
        <v>222</v>
      </c>
      <c r="H2245" t="s">
        <v>35</v>
      </c>
      <c r="J2245" t="s">
        <v>36</v>
      </c>
      <c r="L2245" t="s">
        <v>6133</v>
      </c>
      <c r="M2245" t="s">
        <v>6007</v>
      </c>
      <c r="N2245" t="s">
        <v>222</v>
      </c>
      <c r="O2245" t="s">
        <v>39</v>
      </c>
      <c r="P2245" t="s">
        <v>222</v>
      </c>
      <c r="V2245" t="s">
        <v>223</v>
      </c>
      <c r="AC2245" t="s">
        <v>40</v>
      </c>
      <c r="AD2245" t="s">
        <v>61</v>
      </c>
      <c r="AI2245" t="e">
        <f>VLOOKUP(I2245,Current!J:Q,2,0)</f>
        <v>#N/A</v>
      </c>
      <c r="AK2245" t="s">
        <v>11775</v>
      </c>
      <c r="AL2245">
        <f t="shared" si="36"/>
        <v>0</v>
      </c>
    </row>
    <row r="2246" spans="1:38" hidden="1" x14ac:dyDescent="0.25">
      <c r="A2246" s="1">
        <v>2244</v>
      </c>
      <c r="B2246">
        <v>2244</v>
      </c>
      <c r="C2246">
        <v>1</v>
      </c>
      <c r="D2246" t="s">
        <v>6134</v>
      </c>
      <c r="G2246" t="s">
        <v>35</v>
      </c>
      <c r="H2246" t="s">
        <v>35</v>
      </c>
      <c r="J2246" t="s">
        <v>36</v>
      </c>
      <c r="L2246" t="s">
        <v>6133</v>
      </c>
      <c r="M2246" t="s">
        <v>6007</v>
      </c>
      <c r="N2246" t="s">
        <v>39</v>
      </c>
      <c r="O2246" t="s">
        <v>39</v>
      </c>
      <c r="V2246" t="s">
        <v>40</v>
      </c>
      <c r="AC2246" t="s">
        <v>40</v>
      </c>
      <c r="AD2246" t="s">
        <v>41</v>
      </c>
      <c r="AI2246" t="e">
        <f>VLOOKUP(I2246,Current!J:Q,2,0)</f>
        <v>#N/A</v>
      </c>
      <c r="AK2246" t="s">
        <v>11775</v>
      </c>
      <c r="AL2246">
        <f t="shared" si="36"/>
        <v>0</v>
      </c>
    </row>
    <row r="2247" spans="1:38" hidden="1" x14ac:dyDescent="0.25">
      <c r="A2247" s="1">
        <v>2245</v>
      </c>
      <c r="B2247">
        <v>2245</v>
      </c>
      <c r="C2247">
        <v>2</v>
      </c>
      <c r="D2247" t="s">
        <v>6135</v>
      </c>
      <c r="G2247" t="s">
        <v>35</v>
      </c>
      <c r="H2247" t="s">
        <v>35</v>
      </c>
      <c r="J2247" t="s">
        <v>36</v>
      </c>
      <c r="L2247" t="s">
        <v>6133</v>
      </c>
      <c r="M2247" t="s">
        <v>6007</v>
      </c>
      <c r="N2247" t="s">
        <v>39</v>
      </c>
      <c r="O2247" t="s">
        <v>39</v>
      </c>
      <c r="V2247" t="s">
        <v>40</v>
      </c>
      <c r="AC2247" t="s">
        <v>40</v>
      </c>
      <c r="AD2247" t="s">
        <v>41</v>
      </c>
      <c r="AI2247" t="e">
        <f>VLOOKUP(I2247,Current!J:Q,2,0)</f>
        <v>#N/A</v>
      </c>
      <c r="AK2247" t="s">
        <v>11775</v>
      </c>
      <c r="AL2247">
        <f t="shared" si="36"/>
        <v>0</v>
      </c>
    </row>
    <row r="2248" spans="1:38" hidden="1" x14ac:dyDescent="0.25">
      <c r="A2248" s="1">
        <v>2246</v>
      </c>
      <c r="B2248">
        <v>2246</v>
      </c>
      <c r="C2248">
        <v>0</v>
      </c>
      <c r="D2248" t="s">
        <v>6136</v>
      </c>
      <c r="G2248" t="s">
        <v>35</v>
      </c>
      <c r="H2248" t="s">
        <v>35</v>
      </c>
      <c r="J2248" t="s">
        <v>36</v>
      </c>
      <c r="L2248" t="s">
        <v>6137</v>
      </c>
      <c r="M2248" t="s">
        <v>6007</v>
      </c>
      <c r="N2248" t="s">
        <v>39</v>
      </c>
      <c r="O2248" t="s">
        <v>39</v>
      </c>
      <c r="V2248" t="s">
        <v>40</v>
      </c>
      <c r="AC2248" t="s">
        <v>40</v>
      </c>
      <c r="AD2248" t="s">
        <v>41</v>
      </c>
      <c r="AI2248" t="e">
        <f>VLOOKUP(I2248,Current!J:Q,2,0)</f>
        <v>#N/A</v>
      </c>
      <c r="AK2248" t="s">
        <v>11775</v>
      </c>
      <c r="AL2248">
        <f t="shared" si="36"/>
        <v>0</v>
      </c>
    </row>
    <row r="2249" spans="1:38" hidden="1" x14ac:dyDescent="0.25">
      <c r="A2249" s="1">
        <v>2247</v>
      </c>
      <c r="B2249">
        <v>2247</v>
      </c>
      <c r="C2249">
        <v>1</v>
      </c>
      <c r="D2249" t="s">
        <v>6138</v>
      </c>
      <c r="G2249" t="s">
        <v>6139</v>
      </c>
      <c r="H2249" t="s">
        <v>6140</v>
      </c>
      <c r="J2249" t="s">
        <v>36</v>
      </c>
      <c r="L2249" t="s">
        <v>6137</v>
      </c>
      <c r="M2249" t="s">
        <v>6007</v>
      </c>
      <c r="N2249" t="s">
        <v>6139</v>
      </c>
      <c r="O2249" t="s">
        <v>6140</v>
      </c>
      <c r="P2249" t="s">
        <v>386</v>
      </c>
      <c r="Q2249" t="s">
        <v>290</v>
      </c>
      <c r="V2249" t="s">
        <v>291</v>
      </c>
      <c r="W2249" t="s">
        <v>72</v>
      </c>
      <c r="AC2249" t="s">
        <v>73</v>
      </c>
      <c r="AD2249" t="s">
        <v>53</v>
      </c>
      <c r="AE2249">
        <v>1878</v>
      </c>
      <c r="AF2249">
        <v>1888</v>
      </c>
      <c r="AI2249" t="e">
        <f>VLOOKUP(I2249,Current!J:Q,2,0)</f>
        <v>#N/A</v>
      </c>
      <c r="AK2249" t="s">
        <v>11775</v>
      </c>
      <c r="AL2249">
        <f t="shared" si="36"/>
        <v>0</v>
      </c>
    </row>
    <row r="2250" spans="1:38" hidden="1" x14ac:dyDescent="0.25">
      <c r="A2250" s="1">
        <v>2248</v>
      </c>
      <c r="B2250">
        <v>2248</v>
      </c>
      <c r="C2250">
        <v>2</v>
      </c>
      <c r="D2250" t="s">
        <v>6138</v>
      </c>
      <c r="G2250" t="s">
        <v>651</v>
      </c>
      <c r="H2250" t="s">
        <v>35</v>
      </c>
      <c r="J2250" t="s">
        <v>83</v>
      </c>
      <c r="L2250" t="s">
        <v>6137</v>
      </c>
      <c r="M2250" t="s">
        <v>6007</v>
      </c>
      <c r="N2250" t="s">
        <v>651</v>
      </c>
      <c r="O2250" t="s">
        <v>39</v>
      </c>
      <c r="P2250" t="s">
        <v>179</v>
      </c>
      <c r="Q2250" t="s">
        <v>318</v>
      </c>
      <c r="V2250" t="s">
        <v>319</v>
      </c>
      <c r="AC2250" t="s">
        <v>40</v>
      </c>
      <c r="AD2250" t="s">
        <v>61</v>
      </c>
      <c r="AI2250" t="e">
        <f>VLOOKUP(I2250,Current!J:Q,2,0)</f>
        <v>#N/A</v>
      </c>
      <c r="AK2250" t="s">
        <v>11775</v>
      </c>
      <c r="AL2250">
        <f t="shared" si="36"/>
        <v>0</v>
      </c>
    </row>
    <row r="2251" spans="1:38" hidden="1" x14ac:dyDescent="0.25">
      <c r="A2251" s="1">
        <v>2249</v>
      </c>
      <c r="B2251">
        <v>2249</v>
      </c>
      <c r="C2251">
        <v>3</v>
      </c>
      <c r="D2251" t="s">
        <v>6138</v>
      </c>
      <c r="G2251" t="s">
        <v>35</v>
      </c>
      <c r="H2251" t="s">
        <v>235</v>
      </c>
      <c r="J2251" t="s">
        <v>2406</v>
      </c>
      <c r="L2251" t="s">
        <v>6137</v>
      </c>
      <c r="M2251" t="s">
        <v>6007</v>
      </c>
      <c r="N2251" t="s">
        <v>39</v>
      </c>
      <c r="O2251" t="s">
        <v>235</v>
      </c>
      <c r="V2251" t="s">
        <v>40</v>
      </c>
      <c r="W2251" t="s">
        <v>235</v>
      </c>
      <c r="AC2251" t="s">
        <v>238</v>
      </c>
      <c r="AD2251" t="s">
        <v>470</v>
      </c>
      <c r="AF2251">
        <v>1932</v>
      </c>
      <c r="AI2251" t="e">
        <f>VLOOKUP(I2251,Current!J:Q,2,0)</f>
        <v>#N/A</v>
      </c>
      <c r="AK2251" t="s">
        <v>11775</v>
      </c>
      <c r="AL2251">
        <f t="shared" si="36"/>
        <v>0</v>
      </c>
    </row>
    <row r="2252" spans="1:38" hidden="1" x14ac:dyDescent="0.25">
      <c r="A2252" s="1">
        <v>2250</v>
      </c>
      <c r="B2252">
        <v>2250</v>
      </c>
      <c r="C2252">
        <v>4</v>
      </c>
      <c r="D2252" t="s">
        <v>6141</v>
      </c>
      <c r="G2252" t="s">
        <v>35</v>
      </c>
      <c r="H2252" t="s">
        <v>35</v>
      </c>
      <c r="J2252" t="s">
        <v>36</v>
      </c>
      <c r="L2252" t="s">
        <v>6137</v>
      </c>
      <c r="M2252" t="s">
        <v>6007</v>
      </c>
      <c r="N2252" t="s">
        <v>39</v>
      </c>
      <c r="O2252" t="s">
        <v>39</v>
      </c>
      <c r="V2252" t="s">
        <v>40</v>
      </c>
      <c r="AC2252" t="s">
        <v>40</v>
      </c>
      <c r="AD2252" t="s">
        <v>41</v>
      </c>
      <c r="AI2252" t="e">
        <f>VLOOKUP(I2252,Current!J:Q,2,0)</f>
        <v>#N/A</v>
      </c>
      <c r="AK2252" t="s">
        <v>11775</v>
      </c>
      <c r="AL2252">
        <f t="shared" si="36"/>
        <v>0</v>
      </c>
    </row>
    <row r="2253" spans="1:38" hidden="1" x14ac:dyDescent="0.25">
      <c r="A2253" s="1">
        <v>2251</v>
      </c>
      <c r="B2253">
        <v>2251</v>
      </c>
      <c r="C2253">
        <v>0</v>
      </c>
      <c r="D2253" t="s">
        <v>6142</v>
      </c>
      <c r="G2253" t="s">
        <v>35</v>
      </c>
      <c r="H2253" t="s">
        <v>35</v>
      </c>
      <c r="J2253" t="s">
        <v>5369</v>
      </c>
      <c r="L2253" t="s">
        <v>6143</v>
      </c>
      <c r="M2253" t="s">
        <v>6007</v>
      </c>
      <c r="N2253" t="s">
        <v>39</v>
      </c>
      <c r="O2253" t="s">
        <v>39</v>
      </c>
      <c r="V2253" t="s">
        <v>40</v>
      </c>
      <c r="AC2253" t="s">
        <v>40</v>
      </c>
      <c r="AD2253" t="s">
        <v>41</v>
      </c>
      <c r="AI2253" t="e">
        <f>VLOOKUP(I2253,Current!J:Q,2,0)</f>
        <v>#N/A</v>
      </c>
      <c r="AK2253" t="s">
        <v>11775</v>
      </c>
      <c r="AL2253">
        <f t="shared" si="36"/>
        <v>0</v>
      </c>
    </row>
    <row r="2254" spans="1:38" hidden="1" x14ac:dyDescent="0.25">
      <c r="A2254" s="1">
        <v>2252</v>
      </c>
      <c r="B2254">
        <v>2252</v>
      </c>
      <c r="C2254">
        <v>1</v>
      </c>
      <c r="D2254" t="s">
        <v>6142</v>
      </c>
      <c r="G2254" t="s">
        <v>6144</v>
      </c>
      <c r="H2254" t="s">
        <v>6145</v>
      </c>
      <c r="J2254" t="s">
        <v>55</v>
      </c>
      <c r="L2254" t="s">
        <v>6143</v>
      </c>
      <c r="M2254" t="s">
        <v>6007</v>
      </c>
      <c r="N2254" t="s">
        <v>6144</v>
      </c>
      <c r="O2254" t="s">
        <v>6145</v>
      </c>
      <c r="P2254" t="s">
        <v>269</v>
      </c>
      <c r="Q2254" t="s">
        <v>151</v>
      </c>
      <c r="V2254" t="s">
        <v>152</v>
      </c>
      <c r="W2254" t="s">
        <v>715</v>
      </c>
      <c r="AC2254" t="s">
        <v>716</v>
      </c>
      <c r="AD2254" t="s">
        <v>53</v>
      </c>
      <c r="AE2254">
        <v>1899</v>
      </c>
      <c r="AF2254">
        <v>1948</v>
      </c>
      <c r="AI2254" t="e">
        <f>VLOOKUP(I2254,Current!J:Q,2,0)</f>
        <v>#N/A</v>
      </c>
      <c r="AK2254" t="s">
        <v>11775</v>
      </c>
      <c r="AL2254">
        <f t="shared" si="36"/>
        <v>0</v>
      </c>
    </row>
    <row r="2255" spans="1:38" hidden="1" x14ac:dyDescent="0.25">
      <c r="A2255" s="1">
        <v>2253</v>
      </c>
      <c r="B2255">
        <v>2253</v>
      </c>
      <c r="C2255">
        <v>0</v>
      </c>
      <c r="D2255" t="s">
        <v>6146</v>
      </c>
      <c r="E2255" t="s">
        <v>6147</v>
      </c>
      <c r="G2255" t="s">
        <v>35</v>
      </c>
      <c r="H2255" t="s">
        <v>6148</v>
      </c>
      <c r="J2255" t="s">
        <v>5369</v>
      </c>
      <c r="L2255" t="s">
        <v>6149</v>
      </c>
      <c r="M2255" t="s">
        <v>6007</v>
      </c>
      <c r="N2255" t="s">
        <v>39</v>
      </c>
      <c r="O2255" t="s">
        <v>6148</v>
      </c>
      <c r="V2255" t="s">
        <v>40</v>
      </c>
      <c r="W2255" t="s">
        <v>210</v>
      </c>
      <c r="X2255" t="s">
        <v>276</v>
      </c>
      <c r="AC2255" t="s">
        <v>277</v>
      </c>
      <c r="AD2255" t="s">
        <v>470</v>
      </c>
      <c r="AF2255">
        <v>1902</v>
      </c>
      <c r="AI2255" t="e">
        <f>VLOOKUP(I2255,Current!J:Q,2,0)</f>
        <v>#N/A</v>
      </c>
      <c r="AK2255" t="s">
        <v>11775</v>
      </c>
      <c r="AL2255">
        <f t="shared" si="36"/>
        <v>0</v>
      </c>
    </row>
    <row r="2256" spans="1:38" hidden="1" x14ac:dyDescent="0.25">
      <c r="A2256" s="1">
        <v>2254</v>
      </c>
      <c r="B2256">
        <v>2254</v>
      </c>
      <c r="C2256">
        <v>0</v>
      </c>
      <c r="D2256" t="s">
        <v>6150</v>
      </c>
      <c r="E2256" t="s">
        <v>6151</v>
      </c>
      <c r="G2256" t="s">
        <v>6152</v>
      </c>
      <c r="H2256" t="s">
        <v>6153</v>
      </c>
      <c r="I2256" t="s">
        <v>6154</v>
      </c>
      <c r="J2256" t="s">
        <v>36</v>
      </c>
      <c r="L2256" t="s">
        <v>6155</v>
      </c>
      <c r="M2256" t="s">
        <v>6007</v>
      </c>
      <c r="N2256" t="s">
        <v>6152</v>
      </c>
      <c r="O2256" t="s">
        <v>6153</v>
      </c>
      <c r="P2256" t="s">
        <v>244</v>
      </c>
      <c r="Q2256" t="s">
        <v>206</v>
      </c>
      <c r="V2256" t="s">
        <v>207</v>
      </c>
      <c r="W2256" t="s">
        <v>509</v>
      </c>
      <c r="X2256" t="s">
        <v>370</v>
      </c>
      <c r="AC2256" t="s">
        <v>371</v>
      </c>
      <c r="AD2256" t="s">
        <v>53</v>
      </c>
      <c r="AE2256">
        <v>1875</v>
      </c>
      <c r="AF2256">
        <v>1886</v>
      </c>
      <c r="AI2256" t="e">
        <f>VLOOKUP(I2256,Current!J:Q,2,0)</f>
        <v>#N/A</v>
      </c>
      <c r="AK2256" t="s">
        <v>11775</v>
      </c>
      <c r="AL2256">
        <f t="shared" si="36"/>
        <v>0</v>
      </c>
    </row>
    <row r="2257" spans="1:38" hidden="1" x14ac:dyDescent="0.25">
      <c r="A2257" s="1">
        <v>2255</v>
      </c>
      <c r="B2257">
        <v>2255</v>
      </c>
      <c r="C2257">
        <v>1</v>
      </c>
      <c r="D2257" t="s">
        <v>6150</v>
      </c>
      <c r="E2257" t="s">
        <v>6156</v>
      </c>
      <c r="G2257" t="s">
        <v>6157</v>
      </c>
      <c r="H2257" t="s">
        <v>144</v>
      </c>
      <c r="I2257" t="s">
        <v>6158</v>
      </c>
      <c r="J2257" t="s">
        <v>36</v>
      </c>
      <c r="L2257" t="s">
        <v>6155</v>
      </c>
      <c r="M2257" t="s">
        <v>6007</v>
      </c>
      <c r="N2257" t="s">
        <v>6157</v>
      </c>
      <c r="O2257" t="s">
        <v>144</v>
      </c>
      <c r="P2257" t="s">
        <v>78</v>
      </c>
      <c r="Q2257" t="s">
        <v>51</v>
      </c>
      <c r="V2257" t="s">
        <v>52</v>
      </c>
      <c r="W2257" t="s">
        <v>144</v>
      </c>
      <c r="AC2257" t="s">
        <v>145</v>
      </c>
      <c r="AD2257" t="s">
        <v>53</v>
      </c>
      <c r="AE2257">
        <v>1895</v>
      </c>
      <c r="AF2257">
        <v>1912</v>
      </c>
      <c r="AI2257" t="e">
        <f>VLOOKUP(I2257,Current!J:Q,2,0)</f>
        <v>#N/A</v>
      </c>
      <c r="AK2257" t="s">
        <v>11775</v>
      </c>
      <c r="AL2257">
        <f t="shared" si="36"/>
        <v>0</v>
      </c>
    </row>
    <row r="2258" spans="1:38" hidden="1" x14ac:dyDescent="0.25">
      <c r="A2258" s="1">
        <v>2256</v>
      </c>
      <c r="B2258">
        <v>2256</v>
      </c>
      <c r="C2258">
        <v>2</v>
      </c>
      <c r="D2258" t="s">
        <v>6150</v>
      </c>
      <c r="E2258" t="s">
        <v>6159</v>
      </c>
      <c r="G2258" t="s">
        <v>189</v>
      </c>
      <c r="H2258" t="s">
        <v>6160</v>
      </c>
      <c r="I2258" t="s">
        <v>6161</v>
      </c>
      <c r="J2258" t="s">
        <v>441</v>
      </c>
      <c r="L2258" t="s">
        <v>6155</v>
      </c>
      <c r="M2258" t="s">
        <v>6007</v>
      </c>
      <c r="N2258" t="s">
        <v>189</v>
      </c>
      <c r="O2258" t="s">
        <v>6160</v>
      </c>
      <c r="P2258" t="s">
        <v>189</v>
      </c>
      <c r="V2258" t="s">
        <v>190</v>
      </c>
      <c r="W2258" t="s">
        <v>179</v>
      </c>
      <c r="X2258" t="s">
        <v>199</v>
      </c>
      <c r="AC2258" t="s">
        <v>200</v>
      </c>
      <c r="AD2258" t="s">
        <v>53</v>
      </c>
      <c r="AE2258">
        <v>1915</v>
      </c>
      <c r="AF2258">
        <v>1927</v>
      </c>
      <c r="AI2258" t="e">
        <f>VLOOKUP(I2258,Current!J:Q,2,0)</f>
        <v>#N/A</v>
      </c>
      <c r="AK2258" t="s">
        <v>11775</v>
      </c>
      <c r="AL2258">
        <f t="shared" si="36"/>
        <v>0</v>
      </c>
    </row>
    <row r="2259" spans="1:38" hidden="1" x14ac:dyDescent="0.25">
      <c r="A2259" s="1">
        <v>2257</v>
      </c>
      <c r="B2259">
        <v>2257</v>
      </c>
      <c r="C2259">
        <v>3</v>
      </c>
      <c r="D2259" t="s">
        <v>6162</v>
      </c>
      <c r="E2259" t="s">
        <v>6163</v>
      </c>
      <c r="G2259" t="s">
        <v>6164</v>
      </c>
      <c r="H2259" t="s">
        <v>6165</v>
      </c>
      <c r="I2259" t="s">
        <v>6166</v>
      </c>
      <c r="J2259" t="s">
        <v>36</v>
      </c>
      <c r="L2259" t="s">
        <v>6155</v>
      </c>
      <c r="M2259" t="s">
        <v>6007</v>
      </c>
      <c r="N2259" t="s">
        <v>6164</v>
      </c>
      <c r="O2259" t="s">
        <v>6165</v>
      </c>
      <c r="P2259" t="s">
        <v>386</v>
      </c>
      <c r="Q2259" t="s">
        <v>316</v>
      </c>
      <c r="V2259" t="s">
        <v>317</v>
      </c>
      <c r="W2259" t="s">
        <v>179</v>
      </c>
      <c r="X2259" t="s">
        <v>362</v>
      </c>
      <c r="AC2259" t="s">
        <v>363</v>
      </c>
      <c r="AD2259" t="s">
        <v>53</v>
      </c>
      <c r="AE2259">
        <v>1880</v>
      </c>
      <c r="AF2259">
        <v>1883</v>
      </c>
      <c r="AI2259" t="e">
        <f>VLOOKUP(I2259,Current!J:Q,2,0)</f>
        <v>#N/A</v>
      </c>
      <c r="AK2259" t="s">
        <v>11775</v>
      </c>
      <c r="AL2259">
        <f t="shared" si="36"/>
        <v>0</v>
      </c>
    </row>
    <row r="2260" spans="1:38" hidden="1" x14ac:dyDescent="0.25">
      <c r="A2260" s="1">
        <v>2258</v>
      </c>
      <c r="B2260">
        <v>2258</v>
      </c>
      <c r="C2260">
        <v>4</v>
      </c>
      <c r="D2260" t="s">
        <v>6162</v>
      </c>
      <c r="E2260" t="s">
        <v>6167</v>
      </c>
      <c r="G2260" t="s">
        <v>6168</v>
      </c>
      <c r="H2260" t="s">
        <v>6169</v>
      </c>
      <c r="I2260" t="s">
        <v>6170</v>
      </c>
      <c r="J2260" t="s">
        <v>55</v>
      </c>
      <c r="L2260" t="s">
        <v>6155</v>
      </c>
      <c r="M2260" t="s">
        <v>6007</v>
      </c>
      <c r="N2260" t="s">
        <v>6168</v>
      </c>
      <c r="O2260" t="s">
        <v>6169</v>
      </c>
      <c r="P2260" t="s">
        <v>198</v>
      </c>
      <c r="Q2260" t="s">
        <v>276</v>
      </c>
      <c r="V2260" t="s">
        <v>277</v>
      </c>
      <c r="W2260" t="s">
        <v>71</v>
      </c>
      <c r="X2260" t="s">
        <v>199</v>
      </c>
      <c r="AC2260" t="s">
        <v>200</v>
      </c>
      <c r="AD2260" t="s">
        <v>53</v>
      </c>
      <c r="AE2260">
        <v>1902</v>
      </c>
      <c r="AF2260">
        <v>1927</v>
      </c>
      <c r="AI2260" t="e">
        <f>VLOOKUP(I2260,Current!J:Q,2,0)</f>
        <v>#N/A</v>
      </c>
      <c r="AK2260" t="s">
        <v>11775</v>
      </c>
      <c r="AL2260">
        <f t="shared" si="36"/>
        <v>0</v>
      </c>
    </row>
    <row r="2261" spans="1:38" hidden="1" x14ac:dyDescent="0.25">
      <c r="A2261" s="1">
        <v>2259</v>
      </c>
      <c r="B2261">
        <v>2259</v>
      </c>
      <c r="C2261">
        <v>5</v>
      </c>
      <c r="D2261" t="s">
        <v>6171</v>
      </c>
      <c r="E2261" t="s">
        <v>6172</v>
      </c>
      <c r="G2261" t="s">
        <v>316</v>
      </c>
      <c r="H2261" t="s">
        <v>536</v>
      </c>
      <c r="I2261" t="s">
        <v>6173</v>
      </c>
      <c r="J2261" t="s">
        <v>83</v>
      </c>
      <c r="L2261" t="s">
        <v>6155</v>
      </c>
      <c r="M2261" t="s">
        <v>6007</v>
      </c>
      <c r="N2261" t="s">
        <v>316</v>
      </c>
      <c r="O2261" t="s">
        <v>536</v>
      </c>
      <c r="P2261" t="s">
        <v>316</v>
      </c>
      <c r="V2261" t="s">
        <v>317</v>
      </c>
      <c r="W2261" t="s">
        <v>536</v>
      </c>
      <c r="AC2261" t="s">
        <v>537</v>
      </c>
      <c r="AD2261" t="s">
        <v>53</v>
      </c>
      <c r="AE2261">
        <v>1880</v>
      </c>
      <c r="AF2261">
        <v>1900</v>
      </c>
      <c r="AI2261" t="e">
        <f>VLOOKUP(I2261,Current!J:Q,2,0)</f>
        <v>#N/A</v>
      </c>
      <c r="AK2261" t="s">
        <v>11775</v>
      </c>
      <c r="AL2261">
        <f t="shared" si="36"/>
        <v>0</v>
      </c>
    </row>
    <row r="2262" spans="1:38" hidden="1" x14ac:dyDescent="0.25">
      <c r="A2262" s="1">
        <v>2260</v>
      </c>
      <c r="B2262">
        <v>2260</v>
      </c>
      <c r="C2262">
        <v>6</v>
      </c>
      <c r="D2262" t="s">
        <v>6171</v>
      </c>
      <c r="E2262" t="s">
        <v>6174</v>
      </c>
      <c r="G2262" t="s">
        <v>63</v>
      </c>
      <c r="H2262" t="s">
        <v>6175</v>
      </c>
      <c r="I2262" t="s">
        <v>6176</v>
      </c>
      <c r="J2262" t="s">
        <v>55</v>
      </c>
      <c r="L2262" t="s">
        <v>6155</v>
      </c>
      <c r="M2262" t="s">
        <v>6007</v>
      </c>
      <c r="N2262" t="s">
        <v>63</v>
      </c>
      <c r="O2262" t="s">
        <v>6175</v>
      </c>
      <c r="P2262" t="s">
        <v>48</v>
      </c>
      <c r="Q2262" t="s">
        <v>64</v>
      </c>
      <c r="V2262" t="s">
        <v>65</v>
      </c>
      <c r="W2262" t="s">
        <v>48</v>
      </c>
      <c r="X2262" t="s">
        <v>137</v>
      </c>
      <c r="AC2262" t="s">
        <v>138</v>
      </c>
      <c r="AD2262" t="s">
        <v>53</v>
      </c>
      <c r="AE2262">
        <v>1901</v>
      </c>
      <c r="AF2262">
        <v>1946</v>
      </c>
      <c r="AI2262" t="e">
        <f>VLOOKUP(I2262,Current!J:Q,2,0)</f>
        <v>#N/A</v>
      </c>
      <c r="AK2262" t="s">
        <v>11775</v>
      </c>
      <c r="AL2262">
        <f t="shared" si="36"/>
        <v>0</v>
      </c>
    </row>
    <row r="2263" spans="1:38" hidden="1" x14ac:dyDescent="0.25">
      <c r="A2263" s="1">
        <v>2261</v>
      </c>
      <c r="B2263">
        <v>2261</v>
      </c>
      <c r="C2263">
        <v>7</v>
      </c>
      <c r="D2263" t="s">
        <v>6177</v>
      </c>
      <c r="E2263" t="s">
        <v>6178</v>
      </c>
      <c r="G2263" t="s">
        <v>211</v>
      </c>
      <c r="H2263" t="s">
        <v>410</v>
      </c>
      <c r="I2263" t="s">
        <v>6179</v>
      </c>
      <c r="J2263" t="s">
        <v>83</v>
      </c>
      <c r="L2263" t="s">
        <v>6155</v>
      </c>
      <c r="M2263" t="s">
        <v>6007</v>
      </c>
      <c r="N2263" t="s">
        <v>211</v>
      </c>
      <c r="O2263" t="s">
        <v>410</v>
      </c>
      <c r="P2263" t="s">
        <v>211</v>
      </c>
      <c r="V2263" t="s">
        <v>212</v>
      </c>
      <c r="W2263" t="s">
        <v>410</v>
      </c>
      <c r="AC2263" t="s">
        <v>411</v>
      </c>
      <c r="AD2263" t="s">
        <v>53</v>
      </c>
      <c r="AE2263">
        <v>1908</v>
      </c>
      <c r="AF2263">
        <v>1928</v>
      </c>
      <c r="AI2263" t="e">
        <f>VLOOKUP(I2263,Current!J:Q,2,0)</f>
        <v>#N/A</v>
      </c>
      <c r="AK2263" t="s">
        <v>11775</v>
      </c>
      <c r="AL2263">
        <f t="shared" si="36"/>
        <v>0</v>
      </c>
    </row>
    <row r="2264" spans="1:38" hidden="1" x14ac:dyDescent="0.25">
      <c r="A2264" s="1">
        <v>2262</v>
      </c>
      <c r="B2264">
        <v>2262</v>
      </c>
      <c r="C2264">
        <v>0</v>
      </c>
      <c r="D2264" t="s">
        <v>6180</v>
      </c>
      <c r="G2264" t="s">
        <v>6181</v>
      </c>
      <c r="H2264" t="s">
        <v>6182</v>
      </c>
      <c r="I2264" t="s">
        <v>6183</v>
      </c>
      <c r="J2264" t="s">
        <v>55</v>
      </c>
      <c r="L2264" t="s">
        <v>6184</v>
      </c>
      <c r="M2264" t="s">
        <v>6185</v>
      </c>
      <c r="N2264" t="s">
        <v>6181</v>
      </c>
      <c r="O2264" t="s">
        <v>6182</v>
      </c>
      <c r="P2264" t="s">
        <v>136</v>
      </c>
      <c r="Q2264" t="s">
        <v>162</v>
      </c>
      <c r="V2264" t="s">
        <v>255</v>
      </c>
      <c r="W2264" t="s">
        <v>198</v>
      </c>
      <c r="X2264" t="s">
        <v>181</v>
      </c>
      <c r="AC2264" t="s">
        <v>691</v>
      </c>
      <c r="AD2264" t="s">
        <v>53</v>
      </c>
      <c r="AE2264">
        <v>1909</v>
      </c>
      <c r="AF2264">
        <v>1950</v>
      </c>
      <c r="AI2264" t="e">
        <f>VLOOKUP(I2264,Current!J:Q,2,0)</f>
        <v>#N/A</v>
      </c>
      <c r="AK2264" t="s">
        <v>11775</v>
      </c>
      <c r="AL2264">
        <f t="shared" si="36"/>
        <v>0</v>
      </c>
    </row>
    <row r="2265" spans="1:38" hidden="1" x14ac:dyDescent="0.25">
      <c r="A2265" s="1">
        <v>2263</v>
      </c>
      <c r="B2265">
        <v>2263</v>
      </c>
      <c r="C2265">
        <v>1</v>
      </c>
      <c r="D2265" t="s">
        <v>6180</v>
      </c>
      <c r="E2265" t="s">
        <v>6186</v>
      </c>
      <c r="G2265" t="s">
        <v>1304</v>
      </c>
      <c r="I2265" t="s">
        <v>11666</v>
      </c>
      <c r="J2265" t="s">
        <v>55</v>
      </c>
      <c r="L2265" t="s">
        <v>6184</v>
      </c>
      <c r="M2265" t="s">
        <v>6185</v>
      </c>
      <c r="N2265" t="s">
        <v>1304</v>
      </c>
      <c r="P2265" t="s">
        <v>1304</v>
      </c>
      <c r="V2265" t="s">
        <v>1305</v>
      </c>
      <c r="AC2265" t="s">
        <v>40</v>
      </c>
      <c r="AD2265" t="s">
        <v>56</v>
      </c>
      <c r="AI2265">
        <f>VLOOKUP(I2265,Current!J:Q,2,0)</f>
        <v>1981</v>
      </c>
      <c r="AJ2265" t="s">
        <v>56</v>
      </c>
      <c r="AK2265">
        <v>1918</v>
      </c>
      <c r="AL2265">
        <f t="shared" si="36"/>
        <v>0</v>
      </c>
    </row>
    <row r="2266" spans="1:38" hidden="1" x14ac:dyDescent="0.25">
      <c r="A2266" s="1">
        <v>2264</v>
      </c>
      <c r="B2266">
        <v>2264</v>
      </c>
      <c r="C2266">
        <v>2</v>
      </c>
      <c r="D2266" t="s">
        <v>6188</v>
      </c>
      <c r="G2266" t="s">
        <v>6189</v>
      </c>
      <c r="H2266" t="s">
        <v>6190</v>
      </c>
      <c r="I2266" t="s">
        <v>6191</v>
      </c>
      <c r="J2266" t="s">
        <v>55</v>
      </c>
      <c r="L2266" t="s">
        <v>6184</v>
      </c>
      <c r="M2266" t="s">
        <v>6185</v>
      </c>
      <c r="N2266" t="s">
        <v>6189</v>
      </c>
      <c r="O2266" t="s">
        <v>6190</v>
      </c>
      <c r="P2266" t="s">
        <v>275</v>
      </c>
      <c r="Q2266" t="s">
        <v>211</v>
      </c>
      <c r="V2266" t="s">
        <v>212</v>
      </c>
      <c r="W2266" t="s">
        <v>48</v>
      </c>
      <c r="X2266" t="s">
        <v>94</v>
      </c>
      <c r="AC2266" t="s">
        <v>95</v>
      </c>
      <c r="AD2266" t="s">
        <v>53</v>
      </c>
      <c r="AE2266">
        <v>1908</v>
      </c>
      <c r="AF2266">
        <v>1951</v>
      </c>
      <c r="AI2266" t="e">
        <f>VLOOKUP(I2266,Current!J:Q,2,0)</f>
        <v>#N/A</v>
      </c>
      <c r="AK2266" t="s">
        <v>11775</v>
      </c>
      <c r="AL2266">
        <f t="shared" si="36"/>
        <v>0</v>
      </c>
    </row>
    <row r="2267" spans="1:38" hidden="1" x14ac:dyDescent="0.25">
      <c r="A2267" s="1">
        <v>2265</v>
      </c>
      <c r="B2267">
        <v>2265</v>
      </c>
      <c r="C2267">
        <v>3</v>
      </c>
      <c r="D2267" t="s">
        <v>6188</v>
      </c>
      <c r="E2267" t="s">
        <v>6192</v>
      </c>
      <c r="G2267" t="s">
        <v>6193</v>
      </c>
      <c r="H2267" t="s">
        <v>6194</v>
      </c>
      <c r="I2267" t="s">
        <v>6195</v>
      </c>
      <c r="J2267" t="s">
        <v>2406</v>
      </c>
      <c r="L2267" t="s">
        <v>6184</v>
      </c>
      <c r="M2267" t="s">
        <v>6185</v>
      </c>
      <c r="N2267" t="s">
        <v>6193</v>
      </c>
      <c r="O2267" t="s">
        <v>6194</v>
      </c>
      <c r="P2267" t="s">
        <v>275</v>
      </c>
      <c r="Q2267" t="s">
        <v>329</v>
      </c>
      <c r="V2267" t="s">
        <v>330</v>
      </c>
      <c r="W2267" t="s">
        <v>48</v>
      </c>
      <c r="X2267" t="s">
        <v>172</v>
      </c>
      <c r="AC2267" t="s">
        <v>174</v>
      </c>
      <c r="AD2267" t="s">
        <v>53</v>
      </c>
      <c r="AE2267">
        <v>1913</v>
      </c>
      <c r="AF2267">
        <v>1914</v>
      </c>
      <c r="AI2267" t="e">
        <f>VLOOKUP(I2267,Current!J:Q,2,0)</f>
        <v>#N/A</v>
      </c>
      <c r="AK2267" t="s">
        <v>11775</v>
      </c>
      <c r="AL2267">
        <f t="shared" si="36"/>
        <v>0</v>
      </c>
    </row>
    <row r="2268" spans="1:38" hidden="1" x14ac:dyDescent="0.25">
      <c r="A2268" s="1">
        <v>2266</v>
      </c>
      <c r="B2268">
        <v>2266</v>
      </c>
      <c r="C2268">
        <v>4</v>
      </c>
      <c r="D2268" t="s">
        <v>6188</v>
      </c>
      <c r="E2268" t="s">
        <v>6196</v>
      </c>
      <c r="G2268" t="s">
        <v>1611</v>
      </c>
      <c r="I2268" s="4" t="s">
        <v>6197</v>
      </c>
      <c r="J2268" t="s">
        <v>55</v>
      </c>
      <c r="L2268" t="s">
        <v>6184</v>
      </c>
      <c r="M2268" t="s">
        <v>6185</v>
      </c>
      <c r="N2268" t="s">
        <v>1611</v>
      </c>
      <c r="P2268" t="s">
        <v>1611</v>
      </c>
      <c r="V2268" t="s">
        <v>1613</v>
      </c>
      <c r="AC2268" t="s">
        <v>40</v>
      </c>
      <c r="AD2268" t="s">
        <v>56</v>
      </c>
      <c r="AI2268" t="e">
        <f>VLOOKUP(I2268,Current!J:Q,2,0)</f>
        <v>#N/A</v>
      </c>
      <c r="AJ2268" t="s">
        <v>11869</v>
      </c>
      <c r="AK2268" t="s">
        <v>11775</v>
      </c>
      <c r="AL2268">
        <f t="shared" si="36"/>
        <v>1</v>
      </c>
    </row>
    <row r="2269" spans="1:38" hidden="1" x14ac:dyDescent="0.25">
      <c r="A2269" s="1">
        <v>2267</v>
      </c>
      <c r="B2269">
        <v>2267</v>
      </c>
      <c r="C2269">
        <v>5</v>
      </c>
      <c r="D2269" t="s">
        <v>6188</v>
      </c>
      <c r="E2269" t="s">
        <v>6198</v>
      </c>
      <c r="G2269" t="s">
        <v>6199</v>
      </c>
      <c r="I2269" t="s">
        <v>11667</v>
      </c>
      <c r="J2269" t="s">
        <v>55</v>
      </c>
      <c r="L2269" t="s">
        <v>6184</v>
      </c>
      <c r="M2269" t="s">
        <v>6185</v>
      </c>
      <c r="N2269" t="s">
        <v>6199</v>
      </c>
      <c r="P2269" t="s">
        <v>380</v>
      </c>
      <c r="Q2269" t="s">
        <v>1882</v>
      </c>
      <c r="V2269" t="s">
        <v>1883</v>
      </c>
      <c r="AC2269" t="s">
        <v>40</v>
      </c>
      <c r="AD2269" t="s">
        <v>56</v>
      </c>
      <c r="AI2269">
        <f>VLOOKUP(I2269,Current!J:Q,2,0)</f>
        <v>1978</v>
      </c>
      <c r="AJ2269" t="s">
        <v>56</v>
      </c>
      <c r="AK2269">
        <v>1997</v>
      </c>
      <c r="AL2269">
        <f t="shared" si="36"/>
        <v>0</v>
      </c>
    </row>
    <row r="2270" spans="1:38" hidden="1" x14ac:dyDescent="0.25">
      <c r="A2270" s="1">
        <v>2268</v>
      </c>
      <c r="B2270">
        <v>2268</v>
      </c>
      <c r="C2270">
        <v>6</v>
      </c>
      <c r="D2270" t="s">
        <v>6201</v>
      </c>
      <c r="E2270" t="s">
        <v>6202</v>
      </c>
      <c r="G2270" t="s">
        <v>144</v>
      </c>
      <c r="H2270" t="s">
        <v>884</v>
      </c>
      <c r="I2270" t="s">
        <v>6203</v>
      </c>
      <c r="J2270" t="s">
        <v>2406</v>
      </c>
      <c r="L2270" t="s">
        <v>6184</v>
      </c>
      <c r="M2270" t="s">
        <v>6185</v>
      </c>
      <c r="N2270" t="s">
        <v>144</v>
      </c>
      <c r="O2270" t="s">
        <v>884</v>
      </c>
      <c r="P2270" t="s">
        <v>144</v>
      </c>
      <c r="V2270" t="s">
        <v>145</v>
      </c>
      <c r="W2270" t="s">
        <v>884</v>
      </c>
      <c r="AC2270" t="s">
        <v>885</v>
      </c>
      <c r="AD2270" t="s">
        <v>53</v>
      </c>
      <c r="AE2270">
        <v>1912</v>
      </c>
      <c r="AF2270">
        <v>1930</v>
      </c>
      <c r="AI2270" t="e">
        <f>VLOOKUP(I2270,Current!J:Q,2,0)</f>
        <v>#N/A</v>
      </c>
      <c r="AK2270" t="s">
        <v>11775</v>
      </c>
      <c r="AL2270">
        <f t="shared" si="36"/>
        <v>0</v>
      </c>
    </row>
    <row r="2271" spans="1:38" hidden="1" x14ac:dyDescent="0.25">
      <c r="A2271" s="1">
        <v>2269</v>
      </c>
      <c r="B2271">
        <v>2269</v>
      </c>
      <c r="C2271">
        <v>7</v>
      </c>
      <c r="D2271" t="s">
        <v>6204</v>
      </c>
      <c r="G2271" t="s">
        <v>6205</v>
      </c>
      <c r="H2271" t="s">
        <v>6206</v>
      </c>
      <c r="I2271" t="s">
        <v>6207</v>
      </c>
      <c r="J2271" t="s">
        <v>55</v>
      </c>
      <c r="L2271" t="s">
        <v>6184</v>
      </c>
      <c r="M2271" t="s">
        <v>6185</v>
      </c>
      <c r="N2271" t="s">
        <v>6205</v>
      </c>
      <c r="O2271" t="s">
        <v>6206</v>
      </c>
      <c r="P2271" t="s">
        <v>144</v>
      </c>
      <c r="V2271" t="s">
        <v>145</v>
      </c>
      <c r="W2271" t="s">
        <v>210</v>
      </c>
      <c r="X2271" t="s">
        <v>917</v>
      </c>
      <c r="AC2271" t="s">
        <v>918</v>
      </c>
      <c r="AD2271" t="s">
        <v>53</v>
      </c>
      <c r="AE2271">
        <v>1912</v>
      </c>
      <c r="AF2271">
        <v>1947</v>
      </c>
      <c r="AI2271" t="e">
        <f>VLOOKUP(I2271,Current!J:Q,2,0)</f>
        <v>#N/A</v>
      </c>
      <c r="AK2271" t="s">
        <v>11775</v>
      </c>
      <c r="AL2271">
        <f t="shared" si="36"/>
        <v>0</v>
      </c>
    </row>
    <row r="2272" spans="1:38" hidden="1" x14ac:dyDescent="0.25">
      <c r="A2272" s="1">
        <v>2270</v>
      </c>
      <c r="B2272">
        <v>2270</v>
      </c>
      <c r="C2272">
        <v>0</v>
      </c>
      <c r="D2272" t="s">
        <v>4392</v>
      </c>
      <c r="E2272" t="s">
        <v>6208</v>
      </c>
      <c r="G2272" t="s">
        <v>6209</v>
      </c>
      <c r="H2272" t="s">
        <v>6210</v>
      </c>
      <c r="I2272" t="s">
        <v>6211</v>
      </c>
      <c r="J2272" t="s">
        <v>55</v>
      </c>
      <c r="L2272" t="s">
        <v>6184</v>
      </c>
      <c r="M2272" t="s">
        <v>6185</v>
      </c>
      <c r="N2272" t="s">
        <v>6209</v>
      </c>
      <c r="O2272" t="s">
        <v>6210</v>
      </c>
      <c r="P2272" t="s">
        <v>244</v>
      </c>
      <c r="Q2272" t="s">
        <v>151</v>
      </c>
      <c r="R2272" t="s">
        <v>210</v>
      </c>
      <c r="S2272" t="s">
        <v>298</v>
      </c>
      <c r="V2272" t="s">
        <v>6212</v>
      </c>
      <c r="W2272" t="s">
        <v>244</v>
      </c>
      <c r="X2272" t="s">
        <v>211</v>
      </c>
      <c r="Y2272" t="s">
        <v>262</v>
      </c>
      <c r="Z2272" t="s">
        <v>350</v>
      </c>
      <c r="AC2272" t="s">
        <v>6213</v>
      </c>
      <c r="AD2272" t="s">
        <v>53</v>
      </c>
      <c r="AE2272">
        <v>1899</v>
      </c>
      <c r="AF2272">
        <v>1908</v>
      </c>
      <c r="AG2272">
        <v>1910</v>
      </c>
      <c r="AH2272">
        <v>1949</v>
      </c>
      <c r="AI2272" t="e">
        <f>VLOOKUP(I2272,Current!J:Q,2,0)</f>
        <v>#N/A</v>
      </c>
      <c r="AK2272" t="s">
        <v>11775</v>
      </c>
      <c r="AL2272">
        <f t="shared" si="36"/>
        <v>0</v>
      </c>
    </row>
    <row r="2273" spans="1:38" hidden="1" x14ac:dyDescent="0.25">
      <c r="A2273" s="1">
        <v>2271</v>
      </c>
      <c r="B2273">
        <v>2271</v>
      </c>
      <c r="C2273">
        <v>1</v>
      </c>
      <c r="D2273" t="s">
        <v>6214</v>
      </c>
      <c r="E2273" t="s">
        <v>6215</v>
      </c>
      <c r="G2273" t="s">
        <v>6216</v>
      </c>
      <c r="H2273" t="s">
        <v>6217</v>
      </c>
      <c r="I2273" t="s">
        <v>6218</v>
      </c>
      <c r="J2273" t="s">
        <v>55</v>
      </c>
      <c r="L2273" t="s">
        <v>6184</v>
      </c>
      <c r="M2273" t="s">
        <v>6185</v>
      </c>
      <c r="N2273" t="s">
        <v>6216</v>
      </c>
      <c r="O2273" t="s">
        <v>6217</v>
      </c>
      <c r="P2273" t="s">
        <v>78</v>
      </c>
      <c r="Q2273" t="s">
        <v>443</v>
      </c>
      <c r="V2273" t="s">
        <v>638</v>
      </c>
      <c r="W2273" t="s">
        <v>131</v>
      </c>
      <c r="X2273" t="s">
        <v>476</v>
      </c>
      <c r="AC2273" t="s">
        <v>478</v>
      </c>
      <c r="AD2273" t="s">
        <v>53</v>
      </c>
      <c r="AE2273">
        <v>1890</v>
      </c>
      <c r="AF2273">
        <v>1955</v>
      </c>
      <c r="AI2273" t="e">
        <f>VLOOKUP(I2273,Current!J:Q,2,0)</f>
        <v>#N/A</v>
      </c>
      <c r="AK2273" t="s">
        <v>11775</v>
      </c>
      <c r="AL2273">
        <f t="shared" si="36"/>
        <v>0</v>
      </c>
    </row>
    <row r="2274" spans="1:38" hidden="1" x14ac:dyDescent="0.25">
      <c r="A2274" s="1">
        <v>2272</v>
      </c>
      <c r="B2274">
        <v>2272</v>
      </c>
      <c r="C2274">
        <v>2</v>
      </c>
      <c r="D2274" t="s">
        <v>6219</v>
      </c>
      <c r="G2274" t="s">
        <v>6220</v>
      </c>
      <c r="H2274" t="s">
        <v>6221</v>
      </c>
      <c r="I2274" t="s">
        <v>6218</v>
      </c>
      <c r="J2274" t="s">
        <v>55</v>
      </c>
      <c r="L2274" t="s">
        <v>6184</v>
      </c>
      <c r="M2274" t="s">
        <v>6185</v>
      </c>
      <c r="N2274" t="s">
        <v>6220</v>
      </c>
      <c r="O2274" t="s">
        <v>6221</v>
      </c>
      <c r="P2274" t="s">
        <v>102</v>
      </c>
      <c r="Q2274" t="s">
        <v>249</v>
      </c>
      <c r="V2274" t="s">
        <v>250</v>
      </c>
      <c r="W2274" t="s">
        <v>157</v>
      </c>
      <c r="X2274" t="s">
        <v>278</v>
      </c>
      <c r="AC2274" t="s">
        <v>279</v>
      </c>
      <c r="AD2274" t="s">
        <v>53</v>
      </c>
      <c r="AE2274">
        <v>1891</v>
      </c>
      <c r="AF2274">
        <v>1938</v>
      </c>
      <c r="AI2274" t="e">
        <f>VLOOKUP(I2274,Current!J:Q,2,0)</f>
        <v>#N/A</v>
      </c>
      <c r="AK2274" t="s">
        <v>11775</v>
      </c>
      <c r="AL2274">
        <f t="shared" si="36"/>
        <v>0</v>
      </c>
    </row>
    <row r="2275" spans="1:38" hidden="1" x14ac:dyDescent="0.25">
      <c r="A2275" s="1">
        <v>2273</v>
      </c>
      <c r="B2275">
        <v>2273</v>
      </c>
      <c r="C2275">
        <v>3</v>
      </c>
      <c r="D2275" t="s">
        <v>6222</v>
      </c>
      <c r="G2275" t="s">
        <v>6223</v>
      </c>
      <c r="H2275" t="s">
        <v>6224</v>
      </c>
      <c r="I2275" t="s">
        <v>6218</v>
      </c>
      <c r="J2275" t="s">
        <v>55</v>
      </c>
      <c r="L2275" t="s">
        <v>6184</v>
      </c>
      <c r="M2275" t="s">
        <v>6185</v>
      </c>
      <c r="N2275" t="s">
        <v>6223</v>
      </c>
      <c r="O2275" t="s">
        <v>6224</v>
      </c>
      <c r="P2275" t="s">
        <v>48</v>
      </c>
      <c r="Q2275" t="s">
        <v>542</v>
      </c>
      <c r="V2275" t="s">
        <v>547</v>
      </c>
      <c r="W2275" t="s">
        <v>159</v>
      </c>
      <c r="X2275" t="s">
        <v>917</v>
      </c>
      <c r="AC2275" t="s">
        <v>918</v>
      </c>
      <c r="AD2275" t="s">
        <v>53</v>
      </c>
      <c r="AE2275">
        <v>1906</v>
      </c>
      <c r="AF2275">
        <v>1947</v>
      </c>
      <c r="AI2275" t="e">
        <f>VLOOKUP(I2275,Current!J:Q,2,0)</f>
        <v>#N/A</v>
      </c>
      <c r="AK2275" t="s">
        <v>11775</v>
      </c>
      <c r="AL2275">
        <f t="shared" si="36"/>
        <v>0</v>
      </c>
    </row>
    <row r="2276" spans="1:38" hidden="1" x14ac:dyDescent="0.25">
      <c r="A2276" s="1">
        <v>2274</v>
      </c>
      <c r="B2276">
        <v>2274</v>
      </c>
      <c r="C2276">
        <v>4</v>
      </c>
      <c r="D2276" t="s">
        <v>6225</v>
      </c>
      <c r="G2276" t="s">
        <v>6226</v>
      </c>
      <c r="H2276" t="s">
        <v>6227</v>
      </c>
      <c r="I2276" t="s">
        <v>6218</v>
      </c>
      <c r="J2276" t="s">
        <v>55</v>
      </c>
      <c r="L2276" t="s">
        <v>6184</v>
      </c>
      <c r="M2276" t="s">
        <v>6185</v>
      </c>
      <c r="N2276" t="s">
        <v>6226</v>
      </c>
      <c r="O2276" t="s">
        <v>6227</v>
      </c>
      <c r="P2276" t="s">
        <v>201</v>
      </c>
      <c r="Q2276" t="s">
        <v>443</v>
      </c>
      <c r="V2276" t="s">
        <v>638</v>
      </c>
      <c r="W2276" t="s">
        <v>509</v>
      </c>
      <c r="X2276" t="s">
        <v>715</v>
      </c>
      <c r="AC2276" t="s">
        <v>716</v>
      </c>
      <c r="AD2276" t="s">
        <v>53</v>
      </c>
      <c r="AE2276">
        <v>1890</v>
      </c>
      <c r="AF2276">
        <v>1948</v>
      </c>
      <c r="AI2276" t="e">
        <f>VLOOKUP(I2276,Current!J:Q,2,0)</f>
        <v>#N/A</v>
      </c>
      <c r="AK2276" t="s">
        <v>11775</v>
      </c>
      <c r="AL2276">
        <f t="shared" si="36"/>
        <v>0</v>
      </c>
    </row>
    <row r="2277" spans="1:38" hidden="1" x14ac:dyDescent="0.25">
      <c r="A2277" s="1">
        <v>2275</v>
      </c>
      <c r="B2277">
        <v>2275</v>
      </c>
      <c r="C2277">
        <v>0</v>
      </c>
      <c r="D2277" t="s">
        <v>6228</v>
      </c>
      <c r="E2277" t="s">
        <v>6229</v>
      </c>
      <c r="G2277" t="s">
        <v>6230</v>
      </c>
      <c r="H2277" t="s">
        <v>6231</v>
      </c>
      <c r="I2277" t="s">
        <v>6232</v>
      </c>
      <c r="J2277" t="s">
        <v>55</v>
      </c>
      <c r="L2277" t="s">
        <v>6184</v>
      </c>
      <c r="M2277" t="s">
        <v>6185</v>
      </c>
      <c r="N2277" t="s">
        <v>6230</v>
      </c>
      <c r="O2277" t="s">
        <v>6231</v>
      </c>
      <c r="P2277" t="s">
        <v>452</v>
      </c>
      <c r="Q2277" t="s">
        <v>329</v>
      </c>
      <c r="V2277" t="s">
        <v>330</v>
      </c>
      <c r="W2277" t="s">
        <v>275</v>
      </c>
      <c r="X2277" t="s">
        <v>235</v>
      </c>
      <c r="AC2277" t="s">
        <v>238</v>
      </c>
      <c r="AD2277" t="s">
        <v>53</v>
      </c>
      <c r="AE2277">
        <v>1913</v>
      </c>
      <c r="AF2277">
        <v>1932</v>
      </c>
      <c r="AI2277" t="e">
        <f>VLOOKUP(I2277,Current!J:Q,2,0)</f>
        <v>#N/A</v>
      </c>
      <c r="AK2277" t="s">
        <v>11775</v>
      </c>
      <c r="AL2277">
        <f t="shared" si="36"/>
        <v>0</v>
      </c>
    </row>
    <row r="2278" spans="1:38" hidden="1" x14ac:dyDescent="0.25">
      <c r="A2278" s="1">
        <v>2276</v>
      </c>
      <c r="B2278">
        <v>2276</v>
      </c>
      <c r="C2278">
        <v>1</v>
      </c>
      <c r="D2278" t="s">
        <v>6233</v>
      </c>
      <c r="G2278" t="s">
        <v>6234</v>
      </c>
      <c r="H2278" t="s">
        <v>6235</v>
      </c>
      <c r="I2278" t="s">
        <v>6236</v>
      </c>
      <c r="J2278" t="s">
        <v>36</v>
      </c>
      <c r="L2278" t="s">
        <v>6184</v>
      </c>
      <c r="M2278" t="s">
        <v>6185</v>
      </c>
      <c r="N2278" t="s">
        <v>6234</v>
      </c>
      <c r="O2278" t="s">
        <v>6235</v>
      </c>
      <c r="P2278" t="s">
        <v>262</v>
      </c>
      <c r="Q2278" t="s">
        <v>158</v>
      </c>
      <c r="V2278" t="s">
        <v>1194</v>
      </c>
      <c r="W2278" t="s">
        <v>284</v>
      </c>
      <c r="AC2278" t="s">
        <v>285</v>
      </c>
      <c r="AD2278" t="s">
        <v>53</v>
      </c>
      <c r="AE2278">
        <v>1882</v>
      </c>
      <c r="AF2278">
        <v>1894</v>
      </c>
      <c r="AI2278" t="e">
        <f>VLOOKUP(I2278,Current!J:Q,2,0)</f>
        <v>#N/A</v>
      </c>
      <c r="AK2278" t="s">
        <v>11775</v>
      </c>
      <c r="AL2278">
        <f t="shared" si="36"/>
        <v>0</v>
      </c>
    </row>
    <row r="2279" spans="1:38" hidden="1" x14ac:dyDescent="0.25">
      <c r="A2279" s="1">
        <v>2277</v>
      </c>
      <c r="B2279">
        <v>2277</v>
      </c>
      <c r="C2279">
        <v>2</v>
      </c>
      <c r="D2279" t="s">
        <v>6233</v>
      </c>
      <c r="G2279" t="s">
        <v>6237</v>
      </c>
      <c r="H2279" t="s">
        <v>6238</v>
      </c>
      <c r="I2279" t="s">
        <v>6236</v>
      </c>
      <c r="J2279" t="s">
        <v>55</v>
      </c>
      <c r="L2279" t="s">
        <v>6184</v>
      </c>
      <c r="M2279" t="s">
        <v>6185</v>
      </c>
      <c r="N2279" t="s">
        <v>6237</v>
      </c>
      <c r="O2279" t="s">
        <v>6238</v>
      </c>
      <c r="P2279" t="s">
        <v>244</v>
      </c>
      <c r="Q2279" t="s">
        <v>249</v>
      </c>
      <c r="V2279" t="s">
        <v>250</v>
      </c>
      <c r="W2279" t="s">
        <v>179</v>
      </c>
      <c r="X2279" t="s">
        <v>476</v>
      </c>
      <c r="AC2279" t="s">
        <v>478</v>
      </c>
      <c r="AD2279" t="s">
        <v>53</v>
      </c>
      <c r="AE2279">
        <v>1891</v>
      </c>
      <c r="AF2279">
        <v>1955</v>
      </c>
      <c r="AI2279" t="e">
        <f>VLOOKUP(I2279,Current!J:Q,2,0)</f>
        <v>#N/A</v>
      </c>
      <c r="AK2279" t="s">
        <v>11775</v>
      </c>
      <c r="AL2279">
        <f t="shared" si="36"/>
        <v>0</v>
      </c>
    </row>
    <row r="2280" spans="1:38" hidden="1" x14ac:dyDescent="0.25">
      <c r="A2280" s="1">
        <v>2278</v>
      </c>
      <c r="B2280">
        <v>2278</v>
      </c>
      <c r="C2280">
        <v>0</v>
      </c>
      <c r="D2280" t="s">
        <v>6239</v>
      </c>
      <c r="G2280" t="s">
        <v>6240</v>
      </c>
      <c r="H2280" t="s">
        <v>6241</v>
      </c>
      <c r="I2280" t="s">
        <v>6242</v>
      </c>
      <c r="J2280" t="s">
        <v>55</v>
      </c>
      <c r="L2280" t="s">
        <v>6184</v>
      </c>
      <c r="M2280" t="s">
        <v>6185</v>
      </c>
      <c r="N2280" t="s">
        <v>6240</v>
      </c>
      <c r="O2280" t="s">
        <v>6241</v>
      </c>
      <c r="P2280" t="s">
        <v>374</v>
      </c>
      <c r="Q2280" t="s">
        <v>110</v>
      </c>
      <c r="R2280" t="s">
        <v>275</v>
      </c>
      <c r="S2280" t="s">
        <v>303</v>
      </c>
      <c r="V2280" t="s">
        <v>6243</v>
      </c>
      <c r="W2280" t="s">
        <v>374</v>
      </c>
      <c r="X2280" t="s">
        <v>318</v>
      </c>
      <c r="Y2280" t="s">
        <v>269</v>
      </c>
      <c r="Z2280" t="s">
        <v>685</v>
      </c>
      <c r="AC2280" t="s">
        <v>6244</v>
      </c>
      <c r="AD2280" t="s">
        <v>53</v>
      </c>
      <c r="AE2280">
        <v>1896</v>
      </c>
      <c r="AF2280">
        <v>1897</v>
      </c>
      <c r="AG2280">
        <v>1911</v>
      </c>
      <c r="AH2280">
        <v>1931</v>
      </c>
      <c r="AI2280" t="e">
        <f>VLOOKUP(I2280,Current!J:Q,2,0)</f>
        <v>#N/A</v>
      </c>
      <c r="AK2280" t="s">
        <v>11775</v>
      </c>
      <c r="AL2280">
        <f t="shared" si="36"/>
        <v>0</v>
      </c>
    </row>
    <row r="2281" spans="1:38" hidden="1" x14ac:dyDescent="0.25">
      <c r="A2281" s="1">
        <v>2279</v>
      </c>
      <c r="B2281">
        <v>2279</v>
      </c>
      <c r="C2281">
        <v>1</v>
      </c>
      <c r="D2281" t="s">
        <v>6245</v>
      </c>
      <c r="G2281" t="s">
        <v>6246</v>
      </c>
      <c r="H2281" t="s">
        <v>6247</v>
      </c>
      <c r="I2281" t="s">
        <v>6248</v>
      </c>
      <c r="J2281" t="s">
        <v>36</v>
      </c>
      <c r="L2281" t="s">
        <v>6184</v>
      </c>
      <c r="M2281" t="s">
        <v>6185</v>
      </c>
      <c r="N2281" t="s">
        <v>6246</v>
      </c>
      <c r="O2281" t="s">
        <v>6247</v>
      </c>
      <c r="P2281" t="s">
        <v>71</v>
      </c>
      <c r="Q2281" t="s">
        <v>429</v>
      </c>
      <c r="R2281" t="s">
        <v>386</v>
      </c>
      <c r="S2281" t="s">
        <v>510</v>
      </c>
      <c r="V2281" t="s">
        <v>6249</v>
      </c>
      <c r="W2281" t="s">
        <v>103</v>
      </c>
      <c r="X2281" t="s">
        <v>125</v>
      </c>
      <c r="AC2281" t="s">
        <v>6250</v>
      </c>
      <c r="AD2281" t="s">
        <v>53</v>
      </c>
      <c r="AE2281">
        <v>1869</v>
      </c>
      <c r="AF2281">
        <v>1876</v>
      </c>
      <c r="AG2281">
        <v>1887</v>
      </c>
      <c r="AH2281">
        <v>1893</v>
      </c>
      <c r="AI2281" t="e">
        <f>VLOOKUP(I2281,Current!J:Q,2,0)</f>
        <v>#N/A</v>
      </c>
      <c r="AK2281" t="s">
        <v>11775</v>
      </c>
      <c r="AL2281">
        <f t="shared" si="36"/>
        <v>0</v>
      </c>
    </row>
    <row r="2282" spans="1:38" hidden="1" x14ac:dyDescent="0.25">
      <c r="A2282" s="1">
        <v>2280</v>
      </c>
      <c r="B2282">
        <v>2280</v>
      </c>
      <c r="C2282">
        <v>2</v>
      </c>
      <c r="D2282" t="s">
        <v>6245</v>
      </c>
      <c r="G2282" t="s">
        <v>6251</v>
      </c>
      <c r="H2282" t="s">
        <v>6252</v>
      </c>
      <c r="I2282" t="s">
        <v>6248</v>
      </c>
      <c r="J2282" t="s">
        <v>55</v>
      </c>
      <c r="L2282" t="s">
        <v>6184</v>
      </c>
      <c r="M2282" t="s">
        <v>6185</v>
      </c>
      <c r="N2282" t="s">
        <v>6251</v>
      </c>
      <c r="O2282" t="s">
        <v>6252</v>
      </c>
      <c r="P2282" t="s">
        <v>575</v>
      </c>
      <c r="Q2282" t="s">
        <v>125</v>
      </c>
      <c r="V2282" t="s">
        <v>126</v>
      </c>
      <c r="W2282" t="s">
        <v>102</v>
      </c>
      <c r="X2282" t="s">
        <v>715</v>
      </c>
      <c r="AC2282" t="s">
        <v>716</v>
      </c>
      <c r="AD2282" t="s">
        <v>53</v>
      </c>
      <c r="AE2282">
        <v>1893</v>
      </c>
      <c r="AF2282">
        <v>1948</v>
      </c>
      <c r="AI2282" t="e">
        <f>VLOOKUP(I2282,Current!J:Q,2,0)</f>
        <v>#N/A</v>
      </c>
      <c r="AK2282" t="s">
        <v>11775</v>
      </c>
      <c r="AL2282">
        <f t="shared" si="36"/>
        <v>0</v>
      </c>
    </row>
    <row r="2283" spans="1:38" hidden="1" x14ac:dyDescent="0.25">
      <c r="A2283" s="1">
        <v>2281</v>
      </c>
      <c r="B2283">
        <v>2281</v>
      </c>
      <c r="C2283">
        <v>3</v>
      </c>
      <c r="D2283" t="s">
        <v>6253</v>
      </c>
      <c r="E2283" t="s">
        <v>6254</v>
      </c>
      <c r="I2283" t="s">
        <v>6255</v>
      </c>
      <c r="L2283" t="s">
        <v>6184</v>
      </c>
      <c r="M2283" t="s">
        <v>6185</v>
      </c>
      <c r="V2283" t="s">
        <v>40</v>
      </c>
      <c r="AC2283" t="s">
        <v>40</v>
      </c>
      <c r="AD2283" t="s">
        <v>56</v>
      </c>
      <c r="AI2283" t="e">
        <f>VLOOKUP(I2283,Current!J:Q,2,0)</f>
        <v>#N/A</v>
      </c>
      <c r="AJ2283" t="s">
        <v>11825</v>
      </c>
      <c r="AK2283" t="s">
        <v>11775</v>
      </c>
      <c r="AL2283">
        <f t="shared" si="36"/>
        <v>2</v>
      </c>
    </row>
    <row r="2284" spans="1:38" hidden="1" x14ac:dyDescent="0.25">
      <c r="A2284" s="1">
        <v>2282</v>
      </c>
      <c r="B2284">
        <v>2282</v>
      </c>
      <c r="C2284">
        <v>0</v>
      </c>
      <c r="D2284" t="s">
        <v>6256</v>
      </c>
      <c r="G2284" t="s">
        <v>1535</v>
      </c>
      <c r="H2284" t="s">
        <v>6257</v>
      </c>
      <c r="I2284" t="s">
        <v>6258</v>
      </c>
      <c r="J2284" t="s">
        <v>55</v>
      </c>
      <c r="L2284" t="s">
        <v>6184</v>
      </c>
      <c r="M2284" t="s">
        <v>6185</v>
      </c>
      <c r="N2284" t="s">
        <v>1535</v>
      </c>
      <c r="O2284" t="s">
        <v>6257</v>
      </c>
      <c r="P2284" t="s">
        <v>48</v>
      </c>
      <c r="Q2284" t="s">
        <v>536</v>
      </c>
      <c r="V2284" t="s">
        <v>537</v>
      </c>
      <c r="W2284" t="s">
        <v>109</v>
      </c>
      <c r="X2284" t="s">
        <v>715</v>
      </c>
      <c r="AC2284" t="s">
        <v>716</v>
      </c>
      <c r="AD2284" t="s">
        <v>53</v>
      </c>
      <c r="AE2284">
        <v>1900</v>
      </c>
      <c r="AF2284">
        <v>1948</v>
      </c>
      <c r="AI2284" t="e">
        <f>VLOOKUP(I2284,Current!J:Q,2,0)</f>
        <v>#N/A</v>
      </c>
      <c r="AK2284" t="s">
        <v>11775</v>
      </c>
      <c r="AL2284">
        <f t="shared" si="36"/>
        <v>0</v>
      </c>
    </row>
    <row r="2285" spans="1:38" hidden="1" x14ac:dyDescent="0.25">
      <c r="A2285" s="1">
        <v>2283</v>
      </c>
      <c r="B2285">
        <v>2283</v>
      </c>
      <c r="C2285">
        <v>0</v>
      </c>
      <c r="D2285" t="s">
        <v>4840</v>
      </c>
      <c r="G2285" t="s">
        <v>6259</v>
      </c>
      <c r="H2285" t="s">
        <v>6260</v>
      </c>
      <c r="I2285" t="s">
        <v>6261</v>
      </c>
      <c r="J2285" t="s">
        <v>36</v>
      </c>
      <c r="L2285" t="s">
        <v>6184</v>
      </c>
      <c r="M2285" t="s">
        <v>6185</v>
      </c>
      <c r="N2285" t="s">
        <v>6259</v>
      </c>
      <c r="O2285" t="s">
        <v>6260</v>
      </c>
      <c r="P2285" t="s">
        <v>374</v>
      </c>
      <c r="Q2285" t="s">
        <v>1294</v>
      </c>
      <c r="R2285" t="s">
        <v>131</v>
      </c>
      <c r="S2285" t="s">
        <v>370</v>
      </c>
      <c r="V2285" t="s">
        <v>6262</v>
      </c>
      <c r="W2285" t="s">
        <v>386</v>
      </c>
      <c r="X2285" t="s">
        <v>103</v>
      </c>
      <c r="Y2285" t="s">
        <v>269</v>
      </c>
      <c r="Z2285" t="s">
        <v>110</v>
      </c>
      <c r="AC2285" t="s">
        <v>6263</v>
      </c>
      <c r="AD2285" t="s">
        <v>53</v>
      </c>
      <c r="AE2285">
        <v>1866</v>
      </c>
      <c r="AF2285">
        <v>1876</v>
      </c>
      <c r="AG2285">
        <v>1886</v>
      </c>
      <c r="AH2285">
        <v>1896</v>
      </c>
      <c r="AI2285" t="e">
        <f>VLOOKUP(I2285,Current!J:Q,2,0)</f>
        <v>#N/A</v>
      </c>
      <c r="AK2285" t="s">
        <v>11775</v>
      </c>
      <c r="AL2285">
        <f t="shared" si="36"/>
        <v>0</v>
      </c>
    </row>
    <row r="2286" spans="1:38" hidden="1" x14ac:dyDescent="0.25">
      <c r="A2286" s="1">
        <v>2284</v>
      </c>
      <c r="B2286">
        <v>2284</v>
      </c>
      <c r="C2286">
        <v>1</v>
      </c>
      <c r="D2286" t="s">
        <v>4840</v>
      </c>
      <c r="G2286" t="s">
        <v>6264</v>
      </c>
      <c r="H2286" t="s">
        <v>6265</v>
      </c>
      <c r="I2286" t="s">
        <v>6261</v>
      </c>
      <c r="J2286" t="s">
        <v>55</v>
      </c>
      <c r="L2286" t="s">
        <v>6184</v>
      </c>
      <c r="M2286" t="s">
        <v>6185</v>
      </c>
      <c r="N2286" t="s">
        <v>6264</v>
      </c>
      <c r="O2286" t="s">
        <v>6265</v>
      </c>
      <c r="P2286" t="s">
        <v>575</v>
      </c>
      <c r="Q2286" t="s">
        <v>110</v>
      </c>
      <c r="V2286" t="s">
        <v>111</v>
      </c>
      <c r="W2286" t="s">
        <v>198</v>
      </c>
      <c r="X2286" t="s">
        <v>350</v>
      </c>
      <c r="AC2286" t="s">
        <v>351</v>
      </c>
      <c r="AD2286" t="s">
        <v>53</v>
      </c>
      <c r="AE2286">
        <v>1896</v>
      </c>
      <c r="AF2286">
        <v>1949</v>
      </c>
      <c r="AI2286" t="e">
        <f>VLOOKUP(I2286,Current!J:Q,2,0)</f>
        <v>#N/A</v>
      </c>
      <c r="AK2286" t="s">
        <v>11775</v>
      </c>
      <c r="AL2286">
        <f t="shared" si="36"/>
        <v>0</v>
      </c>
    </row>
    <row r="2287" spans="1:38" hidden="1" x14ac:dyDescent="0.25">
      <c r="A2287" s="1">
        <v>2285</v>
      </c>
      <c r="B2287">
        <v>2285</v>
      </c>
      <c r="C2287">
        <v>2</v>
      </c>
      <c r="D2287" t="s">
        <v>6266</v>
      </c>
      <c r="G2287" t="s">
        <v>6267</v>
      </c>
      <c r="H2287" t="s">
        <v>6268</v>
      </c>
      <c r="I2287" t="s">
        <v>6269</v>
      </c>
      <c r="J2287" t="s">
        <v>55</v>
      </c>
      <c r="L2287" t="s">
        <v>6184</v>
      </c>
      <c r="M2287" t="s">
        <v>6185</v>
      </c>
      <c r="N2287" t="s">
        <v>6267</v>
      </c>
      <c r="O2287" t="s">
        <v>6268</v>
      </c>
      <c r="P2287" t="s">
        <v>216</v>
      </c>
      <c r="Q2287" t="s">
        <v>180</v>
      </c>
      <c r="V2287" t="s">
        <v>499</v>
      </c>
      <c r="W2287" t="s">
        <v>102</v>
      </c>
      <c r="X2287" t="s">
        <v>685</v>
      </c>
      <c r="AC2287" t="s">
        <v>686</v>
      </c>
      <c r="AD2287" t="s">
        <v>53</v>
      </c>
      <c r="AE2287">
        <v>1904</v>
      </c>
      <c r="AF2287">
        <v>1931</v>
      </c>
      <c r="AI2287" t="e">
        <f>VLOOKUP(I2287,Current!J:Q,2,0)</f>
        <v>#N/A</v>
      </c>
      <c r="AK2287" t="s">
        <v>11775</v>
      </c>
      <c r="AL2287">
        <f t="shared" si="36"/>
        <v>0</v>
      </c>
    </row>
    <row r="2288" spans="1:38" hidden="1" x14ac:dyDescent="0.25">
      <c r="A2288" s="1">
        <v>2286</v>
      </c>
      <c r="B2288">
        <v>2286</v>
      </c>
      <c r="C2288">
        <v>3</v>
      </c>
      <c r="D2288" t="s">
        <v>6270</v>
      </c>
      <c r="G2288" t="s">
        <v>64</v>
      </c>
      <c r="H2288" t="s">
        <v>6271</v>
      </c>
      <c r="I2288" t="s">
        <v>6272</v>
      </c>
      <c r="J2288" t="s">
        <v>55</v>
      </c>
      <c r="L2288" t="s">
        <v>6184</v>
      </c>
      <c r="M2288" t="s">
        <v>6185</v>
      </c>
      <c r="N2288" t="s">
        <v>64</v>
      </c>
      <c r="O2288" t="s">
        <v>6271</v>
      </c>
      <c r="P2288" t="s">
        <v>64</v>
      </c>
      <c r="V2288" t="s">
        <v>65</v>
      </c>
      <c r="W2288" t="s">
        <v>685</v>
      </c>
      <c r="AC2288" t="s">
        <v>686</v>
      </c>
      <c r="AD2288" t="s">
        <v>53</v>
      </c>
      <c r="AE2288">
        <v>1901</v>
      </c>
      <c r="AF2288">
        <v>1931</v>
      </c>
      <c r="AI2288" t="e">
        <f>VLOOKUP(I2288,Current!J:Q,2,0)</f>
        <v>#N/A</v>
      </c>
      <c r="AK2288" t="s">
        <v>11775</v>
      </c>
      <c r="AL2288">
        <f t="shared" si="36"/>
        <v>0</v>
      </c>
    </row>
    <row r="2289" spans="1:38" hidden="1" x14ac:dyDescent="0.25">
      <c r="A2289" s="1">
        <v>2287</v>
      </c>
      <c r="B2289">
        <v>2287</v>
      </c>
      <c r="C2289">
        <v>4</v>
      </c>
      <c r="D2289" t="s">
        <v>6273</v>
      </c>
      <c r="G2289" t="s">
        <v>160</v>
      </c>
      <c r="H2289" t="s">
        <v>113</v>
      </c>
      <c r="I2289" t="s">
        <v>6272</v>
      </c>
      <c r="J2289" t="s">
        <v>55</v>
      </c>
      <c r="L2289" t="s">
        <v>6184</v>
      </c>
      <c r="M2289" t="s">
        <v>6185</v>
      </c>
      <c r="N2289" t="s">
        <v>160</v>
      </c>
      <c r="O2289" t="s">
        <v>113</v>
      </c>
      <c r="P2289" t="s">
        <v>160</v>
      </c>
      <c r="V2289" t="s">
        <v>359</v>
      </c>
      <c r="W2289" t="s">
        <v>113</v>
      </c>
      <c r="AC2289" t="s">
        <v>114</v>
      </c>
      <c r="AD2289" t="s">
        <v>53</v>
      </c>
      <c r="AE2289">
        <v>1903</v>
      </c>
      <c r="AF2289">
        <v>1929</v>
      </c>
      <c r="AI2289" t="e">
        <f>VLOOKUP(I2289,Current!J:Q,2,0)</f>
        <v>#N/A</v>
      </c>
      <c r="AK2289" t="s">
        <v>11775</v>
      </c>
      <c r="AL2289">
        <f t="shared" si="36"/>
        <v>0</v>
      </c>
    </row>
    <row r="2290" spans="1:38" hidden="1" x14ac:dyDescent="0.25">
      <c r="A2290" s="1">
        <v>2288</v>
      </c>
      <c r="B2290">
        <v>2288</v>
      </c>
      <c r="C2290">
        <v>5</v>
      </c>
      <c r="D2290" t="s">
        <v>6274</v>
      </c>
      <c r="G2290" t="s">
        <v>6275</v>
      </c>
      <c r="H2290" t="s">
        <v>278</v>
      </c>
      <c r="I2290" t="s">
        <v>6276</v>
      </c>
      <c r="J2290" t="s">
        <v>55</v>
      </c>
      <c r="L2290" t="s">
        <v>6184</v>
      </c>
      <c r="M2290" t="s">
        <v>6185</v>
      </c>
      <c r="N2290" t="s">
        <v>6275</v>
      </c>
      <c r="O2290" t="s">
        <v>278</v>
      </c>
      <c r="P2290" t="s">
        <v>102</v>
      </c>
      <c r="Q2290" t="s">
        <v>211</v>
      </c>
      <c r="V2290" t="s">
        <v>212</v>
      </c>
      <c r="W2290" t="s">
        <v>278</v>
      </c>
      <c r="AC2290" t="s">
        <v>279</v>
      </c>
      <c r="AD2290" t="s">
        <v>53</v>
      </c>
      <c r="AE2290">
        <v>1908</v>
      </c>
      <c r="AF2290">
        <v>1938</v>
      </c>
      <c r="AI2290" t="e">
        <f>VLOOKUP(I2290,Current!J:Q,2,0)</f>
        <v>#N/A</v>
      </c>
      <c r="AK2290" t="s">
        <v>11775</v>
      </c>
      <c r="AL2290">
        <f t="shared" si="36"/>
        <v>0</v>
      </c>
    </row>
    <row r="2291" spans="1:38" hidden="1" x14ac:dyDescent="0.25">
      <c r="A2291" s="1">
        <v>2289</v>
      </c>
      <c r="B2291">
        <v>2289</v>
      </c>
      <c r="C2291">
        <v>6</v>
      </c>
      <c r="D2291" t="s">
        <v>6277</v>
      </c>
      <c r="G2291" t="s">
        <v>6278</v>
      </c>
      <c r="H2291" t="s">
        <v>6279</v>
      </c>
      <c r="I2291" t="s">
        <v>6276</v>
      </c>
      <c r="J2291" t="s">
        <v>55</v>
      </c>
      <c r="L2291" t="s">
        <v>6184</v>
      </c>
      <c r="M2291" t="s">
        <v>6185</v>
      </c>
      <c r="N2291" t="s">
        <v>6278</v>
      </c>
      <c r="O2291" t="s">
        <v>6279</v>
      </c>
      <c r="P2291" t="s">
        <v>276</v>
      </c>
      <c r="V2291" t="s">
        <v>277</v>
      </c>
      <c r="W2291" t="s">
        <v>109</v>
      </c>
      <c r="X2291" t="s">
        <v>917</v>
      </c>
      <c r="AC2291" t="s">
        <v>918</v>
      </c>
      <c r="AD2291" t="s">
        <v>53</v>
      </c>
      <c r="AE2291">
        <v>1902</v>
      </c>
      <c r="AF2291">
        <v>1947</v>
      </c>
      <c r="AI2291" t="e">
        <f>VLOOKUP(I2291,Current!J:Q,2,0)</f>
        <v>#N/A</v>
      </c>
      <c r="AK2291" t="s">
        <v>11775</v>
      </c>
      <c r="AL2291">
        <f t="shared" si="36"/>
        <v>0</v>
      </c>
    </row>
    <row r="2292" spans="1:38" hidden="1" x14ac:dyDescent="0.25">
      <c r="A2292" s="1">
        <v>2290</v>
      </c>
      <c r="B2292">
        <v>2290</v>
      </c>
      <c r="C2292">
        <v>7</v>
      </c>
      <c r="D2292" t="s">
        <v>6280</v>
      </c>
      <c r="G2292" t="s">
        <v>6281</v>
      </c>
      <c r="H2292" t="s">
        <v>6282</v>
      </c>
      <c r="I2292" t="s">
        <v>6283</v>
      </c>
      <c r="J2292" t="s">
        <v>55</v>
      </c>
      <c r="L2292" t="s">
        <v>6184</v>
      </c>
      <c r="M2292" t="s">
        <v>6185</v>
      </c>
      <c r="N2292" t="s">
        <v>6281</v>
      </c>
      <c r="O2292" t="s">
        <v>6282</v>
      </c>
      <c r="P2292" t="s">
        <v>84</v>
      </c>
      <c r="Q2292" t="s">
        <v>170</v>
      </c>
      <c r="V2292" t="s">
        <v>171</v>
      </c>
      <c r="W2292" t="s">
        <v>262</v>
      </c>
      <c r="X2292" t="s">
        <v>410</v>
      </c>
      <c r="AC2292" t="s">
        <v>411</v>
      </c>
      <c r="AD2292" t="s">
        <v>53</v>
      </c>
      <c r="AE2292">
        <v>1892</v>
      </c>
      <c r="AF2292">
        <v>1928</v>
      </c>
      <c r="AI2292" t="e">
        <f>VLOOKUP(I2292,Current!J:Q,2,0)</f>
        <v>#N/A</v>
      </c>
      <c r="AK2292" t="s">
        <v>11775</v>
      </c>
      <c r="AL2292">
        <f t="shared" si="36"/>
        <v>0</v>
      </c>
    </row>
    <row r="2293" spans="1:38" hidden="1" x14ac:dyDescent="0.25">
      <c r="A2293" s="1">
        <v>2291</v>
      </c>
      <c r="B2293">
        <v>2291</v>
      </c>
      <c r="C2293">
        <v>0</v>
      </c>
      <c r="D2293" t="s">
        <v>6284</v>
      </c>
      <c r="E2293" t="s">
        <v>6285</v>
      </c>
      <c r="G2293" t="s">
        <v>6286</v>
      </c>
      <c r="H2293" t="s">
        <v>6287</v>
      </c>
      <c r="I2293" t="s">
        <v>6288</v>
      </c>
      <c r="J2293" t="s">
        <v>36</v>
      </c>
      <c r="L2293" t="s">
        <v>6184</v>
      </c>
      <c r="M2293" t="s">
        <v>6185</v>
      </c>
      <c r="N2293" t="s">
        <v>6289</v>
      </c>
      <c r="O2293" t="s">
        <v>6290</v>
      </c>
      <c r="P2293" t="s">
        <v>103</v>
      </c>
      <c r="Q2293" t="s">
        <v>592</v>
      </c>
      <c r="R2293" t="s">
        <v>159</v>
      </c>
      <c r="V2293" t="s">
        <v>104</v>
      </c>
      <c r="W2293" t="s">
        <v>249</v>
      </c>
      <c r="X2293" t="s">
        <v>374</v>
      </c>
      <c r="Y2293" t="s">
        <v>84</v>
      </c>
      <c r="AC2293" t="s">
        <v>250</v>
      </c>
      <c r="AD2293" t="s">
        <v>53</v>
      </c>
      <c r="AE2293">
        <v>1876</v>
      </c>
      <c r="AF2293">
        <v>1891</v>
      </c>
      <c r="AI2293" t="e">
        <f>VLOOKUP(I2293,Current!J:Q,2,0)</f>
        <v>#N/A</v>
      </c>
      <c r="AK2293" t="s">
        <v>11775</v>
      </c>
      <c r="AL2293">
        <f t="shared" si="36"/>
        <v>0</v>
      </c>
    </row>
    <row r="2294" spans="1:38" hidden="1" x14ac:dyDescent="0.25">
      <c r="A2294" s="1">
        <v>2292</v>
      </c>
      <c r="B2294">
        <v>2292</v>
      </c>
      <c r="C2294">
        <v>1</v>
      </c>
      <c r="D2294" t="s">
        <v>6284</v>
      </c>
      <c r="G2294" t="s">
        <v>6291</v>
      </c>
      <c r="H2294" t="s">
        <v>6292</v>
      </c>
      <c r="I2294" t="s">
        <v>6288</v>
      </c>
      <c r="J2294" t="s">
        <v>55</v>
      </c>
      <c r="L2294" t="s">
        <v>6184</v>
      </c>
      <c r="M2294" t="s">
        <v>6185</v>
      </c>
      <c r="N2294" t="s">
        <v>6293</v>
      </c>
      <c r="O2294" t="s">
        <v>6294</v>
      </c>
      <c r="P2294" t="s">
        <v>51</v>
      </c>
      <c r="Q2294" t="s">
        <v>6295</v>
      </c>
      <c r="R2294" t="s">
        <v>6296</v>
      </c>
      <c r="V2294" t="s">
        <v>52</v>
      </c>
      <c r="W2294" t="s">
        <v>64</v>
      </c>
      <c r="X2294" t="s">
        <v>565</v>
      </c>
      <c r="Y2294" t="s">
        <v>575</v>
      </c>
      <c r="AC2294" t="s">
        <v>65</v>
      </c>
      <c r="AD2294" t="s">
        <v>53</v>
      </c>
      <c r="AE2294">
        <v>1895</v>
      </c>
      <c r="AF2294">
        <v>1901</v>
      </c>
      <c r="AI2294" t="e">
        <f>VLOOKUP(I2294,Current!J:Q,2,0)</f>
        <v>#N/A</v>
      </c>
      <c r="AK2294" t="s">
        <v>11775</v>
      </c>
      <c r="AL2294">
        <f t="shared" si="36"/>
        <v>0</v>
      </c>
    </row>
    <row r="2295" spans="1:38" hidden="1" x14ac:dyDescent="0.25">
      <c r="A2295" s="1">
        <v>2293</v>
      </c>
      <c r="B2295">
        <v>2293</v>
      </c>
      <c r="C2295">
        <v>2</v>
      </c>
      <c r="D2295" t="s">
        <v>6297</v>
      </c>
      <c r="G2295" t="s">
        <v>6298</v>
      </c>
      <c r="H2295" t="s">
        <v>125</v>
      </c>
      <c r="I2295" t="s">
        <v>6299</v>
      </c>
      <c r="J2295" t="s">
        <v>36</v>
      </c>
      <c r="L2295" t="s">
        <v>6184</v>
      </c>
      <c r="M2295" t="s">
        <v>6185</v>
      </c>
      <c r="N2295" t="s">
        <v>6300</v>
      </c>
      <c r="O2295" t="s">
        <v>125</v>
      </c>
      <c r="P2295" t="s">
        <v>370</v>
      </c>
      <c r="Q2295" t="s">
        <v>565</v>
      </c>
      <c r="R2295" t="s">
        <v>6301</v>
      </c>
      <c r="V2295" t="s">
        <v>371</v>
      </c>
      <c r="W2295" t="s">
        <v>125</v>
      </c>
      <c r="AC2295" t="s">
        <v>126</v>
      </c>
      <c r="AD2295" t="s">
        <v>53</v>
      </c>
      <c r="AE2295">
        <v>1886</v>
      </c>
      <c r="AF2295">
        <v>1893</v>
      </c>
      <c r="AI2295" t="e">
        <f>VLOOKUP(I2295,Current!J:Q,2,0)</f>
        <v>#N/A</v>
      </c>
      <c r="AK2295" t="s">
        <v>11775</v>
      </c>
      <c r="AL2295">
        <f t="shared" si="36"/>
        <v>0</v>
      </c>
    </row>
    <row r="2296" spans="1:38" hidden="1" x14ac:dyDescent="0.25">
      <c r="A2296" s="1">
        <v>2294</v>
      </c>
      <c r="B2296">
        <v>2294</v>
      </c>
      <c r="C2296">
        <v>3</v>
      </c>
      <c r="D2296" t="s">
        <v>6297</v>
      </c>
      <c r="G2296" t="s">
        <v>6302</v>
      </c>
      <c r="H2296" t="s">
        <v>6303</v>
      </c>
      <c r="I2296" t="s">
        <v>6299</v>
      </c>
      <c r="J2296" t="s">
        <v>55</v>
      </c>
      <c r="L2296" t="s">
        <v>6184</v>
      </c>
      <c r="M2296" t="s">
        <v>6185</v>
      </c>
      <c r="N2296" t="s">
        <v>6304</v>
      </c>
      <c r="O2296" t="s">
        <v>6305</v>
      </c>
      <c r="P2296" t="s">
        <v>125</v>
      </c>
      <c r="Q2296" t="s">
        <v>6296</v>
      </c>
      <c r="R2296" t="s">
        <v>269</v>
      </c>
      <c r="S2296" t="s">
        <v>566</v>
      </c>
      <c r="T2296" t="s">
        <v>402</v>
      </c>
      <c r="U2296" t="s">
        <v>565</v>
      </c>
      <c r="V2296" t="s">
        <v>6306</v>
      </c>
      <c r="W2296" t="s">
        <v>235</v>
      </c>
      <c r="X2296" t="s">
        <v>565</v>
      </c>
      <c r="Y2296" t="s">
        <v>275</v>
      </c>
      <c r="Z2296" t="s">
        <v>337</v>
      </c>
      <c r="AA2296" t="s">
        <v>402</v>
      </c>
      <c r="AB2296" t="s">
        <v>269</v>
      </c>
      <c r="AC2296" t="s">
        <v>6307</v>
      </c>
      <c r="AD2296" t="s">
        <v>53</v>
      </c>
      <c r="AE2296">
        <v>1893</v>
      </c>
      <c r="AF2296">
        <v>1932</v>
      </c>
      <c r="AG2296">
        <v>1933</v>
      </c>
      <c r="AH2296">
        <v>1940</v>
      </c>
      <c r="AI2296" t="e">
        <f>VLOOKUP(I2296,Current!J:Q,2,0)</f>
        <v>#N/A</v>
      </c>
      <c r="AK2296" t="s">
        <v>11775</v>
      </c>
      <c r="AL2296">
        <f t="shared" si="36"/>
        <v>0</v>
      </c>
    </row>
    <row r="2297" spans="1:38" hidden="1" x14ac:dyDescent="0.25">
      <c r="A2297" s="1">
        <v>2295</v>
      </c>
      <c r="B2297">
        <v>2295</v>
      </c>
      <c r="C2297">
        <v>4</v>
      </c>
      <c r="D2297" t="s">
        <v>4501</v>
      </c>
      <c r="G2297" t="s">
        <v>6308</v>
      </c>
      <c r="H2297" t="s">
        <v>6309</v>
      </c>
      <c r="I2297" t="s">
        <v>6310</v>
      </c>
      <c r="J2297" t="s">
        <v>36</v>
      </c>
      <c r="L2297" t="s">
        <v>6184</v>
      </c>
      <c r="M2297" t="s">
        <v>6185</v>
      </c>
      <c r="N2297" t="s">
        <v>6311</v>
      </c>
      <c r="O2297" t="s">
        <v>6312</v>
      </c>
      <c r="P2297" t="s">
        <v>49</v>
      </c>
      <c r="Q2297" t="s">
        <v>249</v>
      </c>
      <c r="R2297" t="s">
        <v>6313</v>
      </c>
      <c r="V2297" t="s">
        <v>6314</v>
      </c>
      <c r="W2297" t="s">
        <v>443</v>
      </c>
      <c r="X2297" t="s">
        <v>6296</v>
      </c>
      <c r="Y2297" t="s">
        <v>198</v>
      </c>
      <c r="Z2297" t="s">
        <v>51</v>
      </c>
      <c r="AC2297" t="s">
        <v>6315</v>
      </c>
      <c r="AD2297" t="s">
        <v>53</v>
      </c>
      <c r="AE2297">
        <v>1885</v>
      </c>
      <c r="AF2297">
        <v>1890</v>
      </c>
      <c r="AG2297">
        <v>1891</v>
      </c>
      <c r="AH2297">
        <v>1895</v>
      </c>
      <c r="AI2297" t="e">
        <f>VLOOKUP(I2297,Current!J:Q,2,0)</f>
        <v>#N/A</v>
      </c>
      <c r="AK2297" t="s">
        <v>11775</v>
      </c>
      <c r="AL2297">
        <f t="shared" si="36"/>
        <v>0</v>
      </c>
    </row>
    <row r="2298" spans="1:38" hidden="1" x14ac:dyDescent="0.25">
      <c r="A2298" s="1">
        <v>2296</v>
      </c>
      <c r="B2298">
        <v>2296</v>
      </c>
      <c r="C2298">
        <v>5</v>
      </c>
      <c r="D2298" t="s">
        <v>6316</v>
      </c>
      <c r="E2298" t="s">
        <v>6317</v>
      </c>
      <c r="G2298" t="s">
        <v>6318</v>
      </c>
      <c r="H2298" t="s">
        <v>6319</v>
      </c>
      <c r="I2298" t="s">
        <v>6320</v>
      </c>
      <c r="J2298" t="s">
        <v>55</v>
      </c>
      <c r="L2298" t="s">
        <v>6184</v>
      </c>
      <c r="M2298" t="s">
        <v>6185</v>
      </c>
      <c r="N2298" t="s">
        <v>6321</v>
      </c>
      <c r="O2298" t="s">
        <v>6322</v>
      </c>
      <c r="P2298" t="s">
        <v>110</v>
      </c>
      <c r="Q2298" t="s">
        <v>586</v>
      </c>
      <c r="R2298" t="s">
        <v>586</v>
      </c>
      <c r="V2298" t="s">
        <v>111</v>
      </c>
      <c r="W2298" t="s">
        <v>350</v>
      </c>
      <c r="X2298" t="s">
        <v>586</v>
      </c>
      <c r="Y2298" t="s">
        <v>244</v>
      </c>
      <c r="AC2298" t="s">
        <v>351</v>
      </c>
      <c r="AD2298" t="s">
        <v>53</v>
      </c>
      <c r="AE2298">
        <v>1896</v>
      </c>
      <c r="AF2298">
        <v>1949</v>
      </c>
      <c r="AI2298" t="e">
        <f>VLOOKUP(I2298,Current!J:Q,2,0)</f>
        <v>#N/A</v>
      </c>
      <c r="AK2298" t="s">
        <v>11775</v>
      </c>
      <c r="AL2298">
        <f t="shared" si="36"/>
        <v>0</v>
      </c>
    </row>
    <row r="2299" spans="1:38" hidden="1" x14ac:dyDescent="0.25">
      <c r="A2299" s="1">
        <v>2297</v>
      </c>
      <c r="B2299">
        <v>2297</v>
      </c>
      <c r="C2299">
        <v>6</v>
      </c>
      <c r="D2299" t="s">
        <v>6323</v>
      </c>
      <c r="G2299" t="s">
        <v>6324</v>
      </c>
      <c r="H2299" t="s">
        <v>6325</v>
      </c>
      <c r="I2299" t="s">
        <v>6326</v>
      </c>
      <c r="J2299" t="s">
        <v>55</v>
      </c>
      <c r="L2299" t="s">
        <v>6184</v>
      </c>
      <c r="M2299" t="s">
        <v>6185</v>
      </c>
      <c r="N2299" t="s">
        <v>6327</v>
      </c>
      <c r="O2299" t="s">
        <v>6328</v>
      </c>
      <c r="P2299" t="s">
        <v>51</v>
      </c>
      <c r="Q2299" t="s">
        <v>565</v>
      </c>
      <c r="R2299" t="s">
        <v>386</v>
      </c>
      <c r="V2299" t="s">
        <v>52</v>
      </c>
      <c r="W2299" t="s">
        <v>598</v>
      </c>
      <c r="X2299" t="s">
        <v>565</v>
      </c>
      <c r="Y2299" t="s">
        <v>275</v>
      </c>
      <c r="AC2299" t="s">
        <v>599</v>
      </c>
      <c r="AD2299" t="s">
        <v>53</v>
      </c>
      <c r="AE2299">
        <v>1895</v>
      </c>
      <c r="AF2299">
        <v>1937</v>
      </c>
      <c r="AI2299" t="e">
        <f>VLOOKUP(I2299,Current!J:Q,2,0)</f>
        <v>#N/A</v>
      </c>
      <c r="AK2299" t="s">
        <v>11775</v>
      </c>
      <c r="AL2299">
        <f t="shared" si="36"/>
        <v>0</v>
      </c>
    </row>
    <row r="2300" spans="1:38" hidden="1" x14ac:dyDescent="0.25">
      <c r="A2300" s="1">
        <v>2298</v>
      </c>
      <c r="B2300">
        <v>2298</v>
      </c>
      <c r="C2300">
        <v>7</v>
      </c>
      <c r="D2300" t="s">
        <v>6329</v>
      </c>
      <c r="G2300" t="s">
        <v>6330</v>
      </c>
      <c r="H2300" t="s">
        <v>125</v>
      </c>
      <c r="I2300" t="s">
        <v>6331</v>
      </c>
      <c r="J2300" t="s">
        <v>36</v>
      </c>
      <c r="L2300" t="s">
        <v>6184</v>
      </c>
      <c r="M2300" t="s">
        <v>6185</v>
      </c>
      <c r="N2300" t="s">
        <v>6332</v>
      </c>
      <c r="O2300" t="s">
        <v>125</v>
      </c>
      <c r="P2300" t="s">
        <v>461</v>
      </c>
      <c r="Q2300" t="s">
        <v>592</v>
      </c>
      <c r="R2300" t="s">
        <v>109</v>
      </c>
      <c r="V2300" t="s">
        <v>462</v>
      </c>
      <c r="W2300" t="s">
        <v>125</v>
      </c>
      <c r="AC2300" t="s">
        <v>126</v>
      </c>
      <c r="AD2300" t="s">
        <v>53</v>
      </c>
      <c r="AE2300">
        <v>1874</v>
      </c>
      <c r="AF2300">
        <v>1893</v>
      </c>
      <c r="AI2300" t="e">
        <f>VLOOKUP(I2300,Current!J:Q,2,0)</f>
        <v>#N/A</v>
      </c>
      <c r="AK2300" t="s">
        <v>11775</v>
      </c>
      <c r="AL2300">
        <f t="shared" si="36"/>
        <v>0</v>
      </c>
    </row>
    <row r="2301" spans="1:38" hidden="1" x14ac:dyDescent="0.25">
      <c r="A2301" s="1">
        <v>2299</v>
      </c>
      <c r="B2301">
        <v>2299</v>
      </c>
      <c r="C2301">
        <v>8</v>
      </c>
      <c r="D2301" t="s">
        <v>6329</v>
      </c>
      <c r="G2301" t="s">
        <v>6333</v>
      </c>
      <c r="H2301" t="s">
        <v>6334</v>
      </c>
      <c r="I2301" t="s">
        <v>6331</v>
      </c>
      <c r="J2301" t="s">
        <v>55</v>
      </c>
      <c r="L2301" t="s">
        <v>6184</v>
      </c>
      <c r="M2301" t="s">
        <v>6185</v>
      </c>
      <c r="N2301" t="s">
        <v>6335</v>
      </c>
      <c r="O2301" t="s">
        <v>6336</v>
      </c>
      <c r="P2301" t="s">
        <v>170</v>
      </c>
      <c r="Q2301" t="s">
        <v>586</v>
      </c>
      <c r="R2301" t="s">
        <v>6337</v>
      </c>
      <c r="V2301" t="s">
        <v>171</v>
      </c>
      <c r="W2301" t="s">
        <v>94</v>
      </c>
      <c r="X2301" t="s">
        <v>6301</v>
      </c>
      <c r="Y2301" t="s">
        <v>6313</v>
      </c>
      <c r="AC2301" t="s">
        <v>95</v>
      </c>
      <c r="AD2301" t="s">
        <v>53</v>
      </c>
      <c r="AE2301">
        <v>1892</v>
      </c>
      <c r="AF2301">
        <v>1951</v>
      </c>
      <c r="AI2301" t="e">
        <f>VLOOKUP(I2301,Current!J:Q,2,0)</f>
        <v>#N/A</v>
      </c>
      <c r="AK2301" t="s">
        <v>11775</v>
      </c>
      <c r="AL2301">
        <f t="shared" si="36"/>
        <v>0</v>
      </c>
    </row>
    <row r="2302" spans="1:38" hidden="1" x14ac:dyDescent="0.25">
      <c r="A2302" s="1">
        <v>2300</v>
      </c>
      <c r="B2302">
        <v>2300</v>
      </c>
      <c r="C2302">
        <v>9</v>
      </c>
      <c r="D2302" t="s">
        <v>6142</v>
      </c>
      <c r="E2302" t="s">
        <v>6338</v>
      </c>
      <c r="G2302" t="s">
        <v>6339</v>
      </c>
      <c r="H2302" t="s">
        <v>6340</v>
      </c>
      <c r="I2302" t="s">
        <v>6341</v>
      </c>
      <c r="J2302" t="s">
        <v>55</v>
      </c>
      <c r="L2302" t="s">
        <v>6184</v>
      </c>
      <c r="M2302" t="s">
        <v>6185</v>
      </c>
      <c r="N2302" t="s">
        <v>6342</v>
      </c>
      <c r="O2302" t="s">
        <v>6343</v>
      </c>
      <c r="P2302" t="s">
        <v>125</v>
      </c>
      <c r="Q2302" t="s">
        <v>565</v>
      </c>
      <c r="R2302" t="s">
        <v>84</v>
      </c>
      <c r="V2302" t="s">
        <v>126</v>
      </c>
      <c r="W2302" t="s">
        <v>884</v>
      </c>
      <c r="X2302" t="s">
        <v>6296</v>
      </c>
      <c r="Y2302" t="s">
        <v>6301</v>
      </c>
      <c r="AC2302" t="s">
        <v>885</v>
      </c>
      <c r="AD2302" t="s">
        <v>53</v>
      </c>
      <c r="AE2302">
        <v>1893</v>
      </c>
      <c r="AF2302">
        <v>1930</v>
      </c>
      <c r="AI2302" t="e">
        <f>VLOOKUP(I2302,Current!J:Q,2,0)</f>
        <v>#N/A</v>
      </c>
      <c r="AK2302" t="s">
        <v>11775</v>
      </c>
      <c r="AL2302">
        <f t="shared" si="36"/>
        <v>0</v>
      </c>
    </row>
    <row r="2303" spans="1:38" hidden="1" x14ac:dyDescent="0.25">
      <c r="A2303" s="1">
        <v>2301</v>
      </c>
      <c r="B2303">
        <v>2301</v>
      </c>
      <c r="C2303">
        <v>10</v>
      </c>
      <c r="D2303" t="s">
        <v>6344</v>
      </c>
      <c r="E2303" t="s">
        <v>6345</v>
      </c>
      <c r="G2303" t="s">
        <v>6346</v>
      </c>
      <c r="H2303" t="s">
        <v>51</v>
      </c>
      <c r="I2303" t="s">
        <v>6347</v>
      </c>
      <c r="J2303" t="s">
        <v>36</v>
      </c>
      <c r="L2303" t="s">
        <v>6184</v>
      </c>
      <c r="M2303" t="s">
        <v>6185</v>
      </c>
      <c r="N2303" t="s">
        <v>6348</v>
      </c>
      <c r="O2303" t="s">
        <v>51</v>
      </c>
      <c r="P2303" t="s">
        <v>1374</v>
      </c>
      <c r="Q2303" t="s">
        <v>6313</v>
      </c>
      <c r="R2303" t="s">
        <v>230</v>
      </c>
      <c r="V2303" t="s">
        <v>1375</v>
      </c>
      <c r="W2303" t="s">
        <v>51</v>
      </c>
      <c r="AC2303" t="s">
        <v>52</v>
      </c>
      <c r="AD2303" t="s">
        <v>53</v>
      </c>
      <c r="AE2303">
        <v>1889</v>
      </c>
      <c r="AF2303">
        <v>1895</v>
      </c>
      <c r="AI2303" t="e">
        <f>VLOOKUP(I2303,Current!J:Q,2,0)</f>
        <v>#N/A</v>
      </c>
      <c r="AK2303" t="s">
        <v>11775</v>
      </c>
      <c r="AL2303">
        <f t="shared" si="36"/>
        <v>0</v>
      </c>
    </row>
    <row r="2304" spans="1:38" hidden="1" x14ac:dyDescent="0.25">
      <c r="A2304" s="1">
        <v>2302</v>
      </c>
      <c r="B2304">
        <v>2302</v>
      </c>
      <c r="C2304">
        <v>11</v>
      </c>
      <c r="D2304" t="s">
        <v>6344</v>
      </c>
      <c r="E2304" t="s">
        <v>6349</v>
      </c>
      <c r="G2304" t="s">
        <v>6350</v>
      </c>
      <c r="H2304" t="s">
        <v>966</v>
      </c>
      <c r="I2304" t="s">
        <v>6347</v>
      </c>
      <c r="J2304" t="s">
        <v>55</v>
      </c>
      <c r="L2304" t="s">
        <v>6184</v>
      </c>
      <c r="M2304" t="s">
        <v>6185</v>
      </c>
      <c r="N2304" t="s">
        <v>6351</v>
      </c>
      <c r="O2304" t="s">
        <v>966</v>
      </c>
      <c r="P2304" t="s">
        <v>51</v>
      </c>
      <c r="Q2304" t="s">
        <v>592</v>
      </c>
      <c r="R2304" t="s">
        <v>179</v>
      </c>
      <c r="V2304" t="s">
        <v>52</v>
      </c>
      <c r="W2304" t="s">
        <v>966</v>
      </c>
      <c r="AC2304" t="s">
        <v>967</v>
      </c>
      <c r="AD2304" t="s">
        <v>53</v>
      </c>
      <c r="AE2304">
        <v>1895</v>
      </c>
      <c r="AF2304">
        <v>1923</v>
      </c>
      <c r="AI2304" t="e">
        <f>VLOOKUP(I2304,Current!J:Q,2,0)</f>
        <v>#N/A</v>
      </c>
      <c r="AK2304" t="s">
        <v>11775</v>
      </c>
      <c r="AL2304">
        <f t="shared" si="36"/>
        <v>0</v>
      </c>
    </row>
    <row r="2305" spans="1:38" hidden="1" x14ac:dyDescent="0.25">
      <c r="A2305" s="1">
        <v>2303</v>
      </c>
      <c r="B2305">
        <v>2303</v>
      </c>
      <c r="C2305">
        <v>12</v>
      </c>
      <c r="D2305" t="s">
        <v>6344</v>
      </c>
      <c r="E2305" t="s">
        <v>6352</v>
      </c>
      <c r="G2305" t="s">
        <v>276</v>
      </c>
      <c r="H2305" t="s">
        <v>966</v>
      </c>
      <c r="I2305" t="s">
        <v>6353</v>
      </c>
      <c r="J2305" t="s">
        <v>55</v>
      </c>
      <c r="L2305" t="s">
        <v>6184</v>
      </c>
      <c r="M2305" t="s">
        <v>6185</v>
      </c>
      <c r="N2305" t="s">
        <v>276</v>
      </c>
      <c r="O2305" t="s">
        <v>966</v>
      </c>
      <c r="P2305" t="s">
        <v>276</v>
      </c>
      <c r="V2305" t="s">
        <v>277</v>
      </c>
      <c r="W2305" t="s">
        <v>966</v>
      </c>
      <c r="AC2305" t="s">
        <v>967</v>
      </c>
      <c r="AD2305" t="s">
        <v>53</v>
      </c>
      <c r="AE2305">
        <v>1902</v>
      </c>
      <c r="AF2305">
        <v>1923</v>
      </c>
      <c r="AI2305" t="e">
        <f>VLOOKUP(I2305,Current!J:Q,2,0)</f>
        <v>#N/A</v>
      </c>
      <c r="AK2305" t="s">
        <v>11775</v>
      </c>
      <c r="AL2305">
        <f t="shared" si="36"/>
        <v>0</v>
      </c>
    </row>
    <row r="2306" spans="1:38" hidden="1" x14ac:dyDescent="0.25">
      <c r="A2306" s="1">
        <v>2304</v>
      </c>
      <c r="B2306">
        <v>2304</v>
      </c>
      <c r="C2306">
        <v>13</v>
      </c>
      <c r="D2306" t="s">
        <v>6344</v>
      </c>
      <c r="E2306" t="s">
        <v>6354</v>
      </c>
      <c r="G2306" t="s">
        <v>966</v>
      </c>
      <c r="H2306" t="s">
        <v>6355</v>
      </c>
      <c r="I2306" t="s">
        <v>6356</v>
      </c>
      <c r="J2306" t="s">
        <v>55</v>
      </c>
      <c r="L2306" t="s">
        <v>6184</v>
      </c>
      <c r="M2306" t="s">
        <v>6185</v>
      </c>
      <c r="N2306" t="s">
        <v>966</v>
      </c>
      <c r="O2306" t="s">
        <v>6357</v>
      </c>
      <c r="P2306" t="s">
        <v>966</v>
      </c>
      <c r="V2306" t="s">
        <v>967</v>
      </c>
      <c r="W2306" t="s">
        <v>137</v>
      </c>
      <c r="X2306" t="s">
        <v>575</v>
      </c>
      <c r="Y2306" t="s">
        <v>244</v>
      </c>
      <c r="AC2306" t="s">
        <v>138</v>
      </c>
      <c r="AD2306" t="s">
        <v>53</v>
      </c>
      <c r="AE2306">
        <v>1923</v>
      </c>
      <c r="AF2306">
        <v>1946</v>
      </c>
      <c r="AI2306" t="e">
        <f>VLOOKUP(I2306,Current!J:Q,2,0)</f>
        <v>#N/A</v>
      </c>
      <c r="AK2306" t="s">
        <v>11775</v>
      </c>
      <c r="AL2306">
        <f t="shared" ref="AL2306:AL2369" si="37">IF(AND(AD2306=$AJ$4,AJ2306&lt;&gt;$AJ$4,V2306&lt;&gt;$V$2),1,IF(AND(AD2306=$AJ$4,AJ2306&lt;&gt;$AJ$4,V2306=$V$2),2,0))</f>
        <v>0</v>
      </c>
    </row>
    <row r="2307" spans="1:38" hidden="1" x14ac:dyDescent="0.25">
      <c r="A2307" s="1">
        <v>2305</v>
      </c>
      <c r="B2307">
        <v>2305</v>
      </c>
      <c r="C2307">
        <v>14</v>
      </c>
      <c r="D2307" t="s">
        <v>6344</v>
      </c>
      <c r="G2307" t="s">
        <v>6358</v>
      </c>
      <c r="I2307" t="s">
        <v>11669</v>
      </c>
      <c r="J2307" t="s">
        <v>55</v>
      </c>
      <c r="L2307" t="s">
        <v>6184</v>
      </c>
      <c r="M2307" t="s">
        <v>6185</v>
      </c>
      <c r="N2307" t="s">
        <v>6360</v>
      </c>
      <c r="P2307" t="s">
        <v>861</v>
      </c>
      <c r="Q2307" t="s">
        <v>6313</v>
      </c>
      <c r="R2307" t="s">
        <v>131</v>
      </c>
      <c r="V2307" t="s">
        <v>862</v>
      </c>
      <c r="AC2307" t="s">
        <v>40</v>
      </c>
      <c r="AD2307" t="s">
        <v>56</v>
      </c>
      <c r="AI2307">
        <f>VLOOKUP(I2307,Current!J:Q,2,0)</f>
        <v>2019</v>
      </c>
      <c r="AJ2307" t="s">
        <v>56</v>
      </c>
      <c r="AK2307">
        <v>2019</v>
      </c>
      <c r="AL2307">
        <f t="shared" si="37"/>
        <v>0</v>
      </c>
    </row>
    <row r="2308" spans="1:38" hidden="1" x14ac:dyDescent="0.25">
      <c r="A2308" s="1">
        <v>2306</v>
      </c>
      <c r="B2308">
        <v>2306</v>
      </c>
      <c r="C2308">
        <v>15</v>
      </c>
      <c r="D2308" t="s">
        <v>4061</v>
      </c>
      <c r="G2308" t="s">
        <v>6361</v>
      </c>
      <c r="H2308" t="s">
        <v>6362</v>
      </c>
      <c r="I2308" t="s">
        <v>6363</v>
      </c>
      <c r="J2308" t="s">
        <v>36</v>
      </c>
      <c r="L2308" t="s">
        <v>6184</v>
      </c>
      <c r="M2308" t="s">
        <v>6185</v>
      </c>
      <c r="N2308" t="s">
        <v>6364</v>
      </c>
      <c r="O2308" t="s">
        <v>6365</v>
      </c>
      <c r="P2308" t="s">
        <v>206</v>
      </c>
      <c r="Q2308" t="s">
        <v>592</v>
      </c>
      <c r="R2308" t="s">
        <v>71</v>
      </c>
      <c r="V2308" t="s">
        <v>207</v>
      </c>
      <c r="W2308" t="s">
        <v>110</v>
      </c>
      <c r="X2308" t="s">
        <v>592</v>
      </c>
      <c r="AC2308" t="s">
        <v>111</v>
      </c>
      <c r="AD2308" t="s">
        <v>53</v>
      </c>
      <c r="AE2308">
        <v>1875</v>
      </c>
      <c r="AF2308">
        <v>1896</v>
      </c>
      <c r="AI2308" t="e">
        <f>VLOOKUP(I2308,Current!J:Q,2,0)</f>
        <v>#N/A</v>
      </c>
      <c r="AK2308" t="s">
        <v>11775</v>
      </c>
      <c r="AL2308">
        <f t="shared" si="37"/>
        <v>0</v>
      </c>
    </row>
    <row r="2309" spans="1:38" hidden="1" x14ac:dyDescent="0.25">
      <c r="A2309" s="1">
        <v>2307</v>
      </c>
      <c r="B2309">
        <v>2307</v>
      </c>
      <c r="C2309">
        <v>16</v>
      </c>
      <c r="D2309" t="s">
        <v>4061</v>
      </c>
      <c r="G2309" t="s">
        <v>6366</v>
      </c>
      <c r="H2309" t="s">
        <v>6367</v>
      </c>
      <c r="I2309" t="s">
        <v>6363</v>
      </c>
      <c r="J2309" t="s">
        <v>55</v>
      </c>
      <c r="L2309" t="s">
        <v>6184</v>
      </c>
      <c r="M2309" t="s">
        <v>6185</v>
      </c>
      <c r="N2309" t="s">
        <v>6368</v>
      </c>
      <c r="O2309" t="s">
        <v>6369</v>
      </c>
      <c r="P2309" t="s">
        <v>51</v>
      </c>
      <c r="Q2309" t="s">
        <v>565</v>
      </c>
      <c r="R2309" t="s">
        <v>575</v>
      </c>
      <c r="V2309" t="s">
        <v>52</v>
      </c>
      <c r="W2309" t="s">
        <v>337</v>
      </c>
      <c r="X2309" t="s">
        <v>374</v>
      </c>
      <c r="Y2309" t="s">
        <v>244</v>
      </c>
      <c r="AC2309" t="s">
        <v>338</v>
      </c>
      <c r="AD2309" t="s">
        <v>53</v>
      </c>
      <c r="AE2309">
        <v>1895</v>
      </c>
      <c r="AF2309">
        <v>1940</v>
      </c>
      <c r="AI2309" t="e">
        <f>VLOOKUP(I2309,Current!J:Q,2,0)</f>
        <v>#N/A</v>
      </c>
      <c r="AK2309" t="s">
        <v>11775</v>
      </c>
      <c r="AL2309">
        <f t="shared" si="37"/>
        <v>0</v>
      </c>
    </row>
    <row r="2310" spans="1:38" hidden="1" x14ac:dyDescent="0.25">
      <c r="A2310" s="1">
        <v>2308</v>
      </c>
      <c r="B2310">
        <v>2308</v>
      </c>
      <c r="C2310">
        <v>17</v>
      </c>
      <c r="D2310" t="s">
        <v>6370</v>
      </c>
      <c r="G2310" t="s">
        <v>6371</v>
      </c>
      <c r="H2310" t="s">
        <v>536</v>
      </c>
      <c r="I2310" t="s">
        <v>6372</v>
      </c>
      <c r="J2310" t="s">
        <v>36</v>
      </c>
      <c r="L2310" t="s">
        <v>6184</v>
      </c>
      <c r="M2310" t="s">
        <v>6185</v>
      </c>
      <c r="N2310" t="s">
        <v>6373</v>
      </c>
      <c r="O2310" t="s">
        <v>536</v>
      </c>
      <c r="P2310" t="s">
        <v>370</v>
      </c>
      <c r="Q2310" t="s">
        <v>575</v>
      </c>
      <c r="R2310" t="s">
        <v>6313</v>
      </c>
      <c r="V2310" t="s">
        <v>371</v>
      </c>
      <c r="W2310" t="s">
        <v>536</v>
      </c>
      <c r="AC2310" t="s">
        <v>537</v>
      </c>
      <c r="AD2310" t="s">
        <v>53</v>
      </c>
      <c r="AE2310">
        <v>1886</v>
      </c>
      <c r="AF2310">
        <v>1900</v>
      </c>
      <c r="AI2310" t="e">
        <f>VLOOKUP(I2310,Current!J:Q,2,0)</f>
        <v>#N/A</v>
      </c>
      <c r="AK2310" t="s">
        <v>11775</v>
      </c>
      <c r="AL2310">
        <f t="shared" si="37"/>
        <v>0</v>
      </c>
    </row>
    <row r="2311" spans="1:38" hidden="1" x14ac:dyDescent="0.25">
      <c r="A2311" s="1">
        <v>2309</v>
      </c>
      <c r="B2311">
        <v>2309</v>
      </c>
      <c r="C2311">
        <v>18</v>
      </c>
      <c r="D2311" t="s">
        <v>6370</v>
      </c>
      <c r="G2311" t="s">
        <v>6374</v>
      </c>
      <c r="H2311" t="s">
        <v>6375</v>
      </c>
      <c r="I2311" t="s">
        <v>6372</v>
      </c>
      <c r="J2311" t="s">
        <v>55</v>
      </c>
      <c r="L2311" t="s">
        <v>6184</v>
      </c>
      <c r="M2311" t="s">
        <v>6185</v>
      </c>
      <c r="N2311" t="s">
        <v>6376</v>
      </c>
      <c r="O2311" t="s">
        <v>6377</v>
      </c>
      <c r="P2311" t="s">
        <v>536</v>
      </c>
      <c r="Q2311" t="s">
        <v>6295</v>
      </c>
      <c r="R2311" t="s">
        <v>109</v>
      </c>
      <c r="V2311" t="s">
        <v>537</v>
      </c>
      <c r="W2311" t="s">
        <v>917</v>
      </c>
      <c r="X2311" t="s">
        <v>374</v>
      </c>
      <c r="Y2311" t="s">
        <v>84</v>
      </c>
      <c r="AC2311" t="s">
        <v>918</v>
      </c>
      <c r="AD2311" t="s">
        <v>53</v>
      </c>
      <c r="AE2311">
        <v>1900</v>
      </c>
      <c r="AF2311">
        <v>1947</v>
      </c>
      <c r="AI2311" t="e">
        <f>VLOOKUP(I2311,Current!J:Q,2,0)</f>
        <v>#N/A</v>
      </c>
      <c r="AK2311" t="s">
        <v>11775</v>
      </c>
      <c r="AL2311">
        <f t="shared" si="37"/>
        <v>0</v>
      </c>
    </row>
    <row r="2312" spans="1:38" hidden="1" x14ac:dyDescent="0.25">
      <c r="A2312" s="1">
        <v>2310</v>
      </c>
      <c r="B2312">
        <v>2310</v>
      </c>
      <c r="C2312">
        <v>19</v>
      </c>
      <c r="D2312" t="s">
        <v>6378</v>
      </c>
      <c r="G2312" t="s">
        <v>6379</v>
      </c>
      <c r="H2312" t="s">
        <v>6380</v>
      </c>
      <c r="I2312" t="s">
        <v>6381</v>
      </c>
      <c r="J2312" t="s">
        <v>55</v>
      </c>
      <c r="L2312" t="s">
        <v>6184</v>
      </c>
      <c r="M2312" t="s">
        <v>6185</v>
      </c>
      <c r="N2312" t="s">
        <v>6382</v>
      </c>
      <c r="O2312" t="s">
        <v>6383</v>
      </c>
      <c r="P2312" t="s">
        <v>51</v>
      </c>
      <c r="Q2312" t="s">
        <v>6313</v>
      </c>
      <c r="R2312" t="s">
        <v>230</v>
      </c>
      <c r="V2312" t="s">
        <v>52</v>
      </c>
      <c r="W2312" t="s">
        <v>337</v>
      </c>
      <c r="X2312" t="s">
        <v>402</v>
      </c>
      <c r="Y2312" t="s">
        <v>78</v>
      </c>
      <c r="AC2312" t="s">
        <v>338</v>
      </c>
      <c r="AD2312" t="s">
        <v>53</v>
      </c>
      <c r="AE2312">
        <v>1895</v>
      </c>
      <c r="AF2312">
        <v>1940</v>
      </c>
      <c r="AI2312" t="e">
        <f>VLOOKUP(I2312,Current!J:Q,2,0)</f>
        <v>#N/A</v>
      </c>
      <c r="AK2312" t="s">
        <v>11775</v>
      </c>
      <c r="AL2312">
        <f t="shared" si="37"/>
        <v>0</v>
      </c>
    </row>
    <row r="2313" spans="1:38" hidden="1" x14ac:dyDescent="0.25">
      <c r="A2313" s="1">
        <v>2311</v>
      </c>
      <c r="B2313">
        <v>2311</v>
      </c>
      <c r="C2313">
        <v>20</v>
      </c>
      <c r="D2313" t="s">
        <v>6384</v>
      </c>
      <c r="G2313" t="s">
        <v>6385</v>
      </c>
      <c r="H2313" t="s">
        <v>249</v>
      </c>
      <c r="I2313" t="s">
        <v>6386</v>
      </c>
      <c r="J2313" t="s">
        <v>36</v>
      </c>
      <c r="L2313" t="s">
        <v>6184</v>
      </c>
      <c r="M2313" t="s">
        <v>6185</v>
      </c>
      <c r="N2313" t="s">
        <v>6387</v>
      </c>
      <c r="O2313" t="s">
        <v>249</v>
      </c>
      <c r="P2313" t="s">
        <v>4066</v>
      </c>
      <c r="Q2313" t="s">
        <v>586</v>
      </c>
      <c r="R2313" t="s">
        <v>131</v>
      </c>
      <c r="V2313" t="s">
        <v>4131</v>
      </c>
      <c r="W2313" t="s">
        <v>249</v>
      </c>
      <c r="AC2313" t="s">
        <v>250</v>
      </c>
      <c r="AD2313" t="s">
        <v>53</v>
      </c>
      <c r="AE2313">
        <v>1870</v>
      </c>
      <c r="AF2313">
        <v>1891</v>
      </c>
      <c r="AI2313" t="e">
        <f>VLOOKUP(I2313,Current!J:Q,2,0)</f>
        <v>#N/A</v>
      </c>
      <c r="AK2313" t="s">
        <v>11775</v>
      </c>
      <c r="AL2313">
        <f t="shared" si="37"/>
        <v>0</v>
      </c>
    </row>
    <row r="2314" spans="1:38" hidden="1" x14ac:dyDescent="0.25">
      <c r="A2314" s="1">
        <v>2312</v>
      </c>
      <c r="B2314">
        <v>2312</v>
      </c>
      <c r="C2314">
        <v>21</v>
      </c>
      <c r="D2314" t="s">
        <v>6384</v>
      </c>
      <c r="E2314" t="s">
        <v>6388</v>
      </c>
      <c r="G2314" t="s">
        <v>6389</v>
      </c>
      <c r="H2314" t="s">
        <v>6390</v>
      </c>
      <c r="I2314" t="s">
        <v>11670</v>
      </c>
      <c r="J2314" t="s">
        <v>55</v>
      </c>
      <c r="L2314" t="s">
        <v>6184</v>
      </c>
      <c r="M2314" t="s">
        <v>6185</v>
      </c>
      <c r="N2314" t="s">
        <v>6391</v>
      </c>
      <c r="O2314" t="s">
        <v>6392</v>
      </c>
      <c r="P2314" t="s">
        <v>249</v>
      </c>
      <c r="Q2314" t="s">
        <v>6313</v>
      </c>
      <c r="R2314" t="s">
        <v>198</v>
      </c>
      <c r="V2314" t="s">
        <v>250</v>
      </c>
      <c r="W2314" t="s">
        <v>1080</v>
      </c>
      <c r="X2314" t="s">
        <v>6301</v>
      </c>
      <c r="Y2314" t="s">
        <v>275</v>
      </c>
      <c r="AC2314" t="s">
        <v>1081</v>
      </c>
      <c r="AD2314" t="s">
        <v>53</v>
      </c>
      <c r="AE2314">
        <v>1891</v>
      </c>
      <c r="AF2314">
        <v>1959</v>
      </c>
      <c r="AI2314">
        <f>VLOOKUP(I2314,Current!J:Q,2,0)</f>
        <v>2001</v>
      </c>
      <c r="AJ2314" t="s">
        <v>56</v>
      </c>
      <c r="AK2314">
        <v>2001</v>
      </c>
      <c r="AL2314">
        <f t="shared" si="37"/>
        <v>0</v>
      </c>
    </row>
    <row r="2315" spans="1:38" hidden="1" x14ac:dyDescent="0.25">
      <c r="A2315" s="1">
        <v>2313</v>
      </c>
      <c r="B2315">
        <v>2313</v>
      </c>
      <c r="C2315">
        <v>22</v>
      </c>
      <c r="D2315" t="s">
        <v>4040</v>
      </c>
      <c r="G2315" t="s">
        <v>6393</v>
      </c>
      <c r="H2315" t="s">
        <v>6394</v>
      </c>
      <c r="I2315" t="s">
        <v>6395</v>
      </c>
      <c r="J2315" t="s">
        <v>55</v>
      </c>
      <c r="L2315" t="s">
        <v>6184</v>
      </c>
      <c r="M2315" t="s">
        <v>6185</v>
      </c>
      <c r="N2315" t="s">
        <v>6396</v>
      </c>
      <c r="O2315" t="s">
        <v>6397</v>
      </c>
      <c r="P2315" t="s">
        <v>125</v>
      </c>
      <c r="Q2315" t="s">
        <v>6295</v>
      </c>
      <c r="R2315" t="s">
        <v>276</v>
      </c>
      <c r="V2315" t="s">
        <v>6398</v>
      </c>
      <c r="W2315" t="s">
        <v>234</v>
      </c>
      <c r="X2315" t="s">
        <v>199</v>
      </c>
      <c r="Y2315" t="s">
        <v>6296</v>
      </c>
      <c r="Z2315" t="s">
        <v>269</v>
      </c>
      <c r="AC2315" t="s">
        <v>6399</v>
      </c>
      <c r="AD2315" t="s">
        <v>53</v>
      </c>
      <c r="AE2315">
        <v>1893</v>
      </c>
      <c r="AF2315">
        <v>1898</v>
      </c>
      <c r="AG2315">
        <v>1902</v>
      </c>
      <c r="AH2315">
        <v>1927</v>
      </c>
      <c r="AI2315" t="e">
        <f>VLOOKUP(I2315,Current!J:Q,2,0)</f>
        <v>#N/A</v>
      </c>
      <c r="AK2315" t="s">
        <v>11775</v>
      </c>
      <c r="AL2315">
        <f t="shared" si="37"/>
        <v>0</v>
      </c>
    </row>
    <row r="2316" spans="1:38" hidden="1" x14ac:dyDescent="0.25">
      <c r="A2316" s="1">
        <v>2314</v>
      </c>
      <c r="B2316">
        <v>2314</v>
      </c>
      <c r="C2316">
        <v>23</v>
      </c>
      <c r="D2316" t="s">
        <v>6400</v>
      </c>
      <c r="G2316" t="s">
        <v>6401</v>
      </c>
      <c r="H2316" t="s">
        <v>510</v>
      </c>
      <c r="I2316" t="s">
        <v>6372</v>
      </c>
      <c r="J2316" t="s">
        <v>36</v>
      </c>
      <c r="L2316" t="s">
        <v>6184</v>
      </c>
      <c r="M2316" t="s">
        <v>6185</v>
      </c>
      <c r="N2316" t="s">
        <v>6402</v>
      </c>
      <c r="O2316" t="s">
        <v>510</v>
      </c>
      <c r="P2316" t="s">
        <v>435</v>
      </c>
      <c r="Q2316" t="s">
        <v>374</v>
      </c>
      <c r="R2316" t="s">
        <v>402</v>
      </c>
      <c r="V2316" t="s">
        <v>954</v>
      </c>
      <c r="W2316" t="s">
        <v>510</v>
      </c>
      <c r="AC2316" t="s">
        <v>511</v>
      </c>
      <c r="AD2316" t="s">
        <v>53</v>
      </c>
      <c r="AE2316">
        <v>1879</v>
      </c>
      <c r="AF2316">
        <v>1887</v>
      </c>
      <c r="AI2316" t="e">
        <f>VLOOKUP(I2316,Current!J:Q,2,0)</f>
        <v>#N/A</v>
      </c>
      <c r="AK2316" t="s">
        <v>11775</v>
      </c>
      <c r="AL2316">
        <f t="shared" si="37"/>
        <v>0</v>
      </c>
    </row>
    <row r="2317" spans="1:38" hidden="1" x14ac:dyDescent="0.25">
      <c r="A2317" s="1">
        <v>2315</v>
      </c>
      <c r="B2317">
        <v>2315</v>
      </c>
      <c r="C2317">
        <v>24</v>
      </c>
      <c r="D2317" t="s">
        <v>6400</v>
      </c>
      <c r="G2317" t="s">
        <v>6403</v>
      </c>
      <c r="H2317" t="s">
        <v>6404</v>
      </c>
      <c r="I2317" t="s">
        <v>6372</v>
      </c>
      <c r="J2317" t="s">
        <v>55</v>
      </c>
      <c r="L2317" t="s">
        <v>6184</v>
      </c>
      <c r="M2317" t="s">
        <v>6185</v>
      </c>
      <c r="N2317" t="s">
        <v>6405</v>
      </c>
      <c r="O2317" t="s">
        <v>6406</v>
      </c>
      <c r="P2317" t="s">
        <v>510</v>
      </c>
      <c r="Q2317" t="s">
        <v>565</v>
      </c>
      <c r="V2317" t="s">
        <v>511</v>
      </c>
      <c r="W2317" t="s">
        <v>715</v>
      </c>
      <c r="X2317" t="s">
        <v>592</v>
      </c>
      <c r="Y2317" t="s">
        <v>586</v>
      </c>
      <c r="AC2317" t="s">
        <v>716</v>
      </c>
      <c r="AD2317" t="s">
        <v>53</v>
      </c>
      <c r="AE2317">
        <v>1887</v>
      </c>
      <c r="AF2317">
        <v>1948</v>
      </c>
      <c r="AI2317" t="e">
        <f>VLOOKUP(I2317,Current!J:Q,2,0)</f>
        <v>#N/A</v>
      </c>
      <c r="AK2317" t="s">
        <v>11775</v>
      </c>
      <c r="AL2317">
        <f t="shared" si="37"/>
        <v>0</v>
      </c>
    </row>
    <row r="2318" spans="1:38" hidden="1" x14ac:dyDescent="0.25">
      <c r="A2318" s="1">
        <v>2316</v>
      </c>
      <c r="B2318">
        <v>2316</v>
      </c>
      <c r="C2318">
        <v>25</v>
      </c>
      <c r="D2318" t="s">
        <v>6407</v>
      </c>
      <c r="G2318" t="s">
        <v>435</v>
      </c>
      <c r="H2318" t="s">
        <v>234</v>
      </c>
      <c r="I2318" t="s">
        <v>6408</v>
      </c>
      <c r="J2318" t="s">
        <v>36</v>
      </c>
      <c r="L2318" t="s">
        <v>6184</v>
      </c>
      <c r="M2318" t="s">
        <v>6185</v>
      </c>
      <c r="N2318" t="s">
        <v>435</v>
      </c>
      <c r="O2318" t="s">
        <v>234</v>
      </c>
      <c r="P2318" t="s">
        <v>435</v>
      </c>
      <c r="V2318" t="s">
        <v>954</v>
      </c>
      <c r="W2318" t="s">
        <v>234</v>
      </c>
      <c r="AC2318" t="s">
        <v>237</v>
      </c>
      <c r="AD2318" t="s">
        <v>53</v>
      </c>
      <c r="AE2318">
        <v>1879</v>
      </c>
      <c r="AF2318">
        <v>1898</v>
      </c>
      <c r="AI2318" t="e">
        <f>VLOOKUP(I2318,Current!J:Q,2,0)</f>
        <v>#N/A</v>
      </c>
      <c r="AK2318" t="s">
        <v>11775</v>
      </c>
      <c r="AL2318">
        <f t="shared" si="37"/>
        <v>0</v>
      </c>
    </row>
    <row r="2319" spans="1:38" hidden="1" x14ac:dyDescent="0.25">
      <c r="A2319" s="1">
        <v>2317</v>
      </c>
      <c r="B2319">
        <v>2317</v>
      </c>
      <c r="C2319">
        <v>26</v>
      </c>
      <c r="D2319" t="s">
        <v>6407</v>
      </c>
      <c r="G2319" t="s">
        <v>6409</v>
      </c>
      <c r="H2319" t="s">
        <v>6410</v>
      </c>
      <c r="I2319" t="s">
        <v>6408</v>
      </c>
      <c r="J2319" t="s">
        <v>55</v>
      </c>
      <c r="L2319" t="s">
        <v>6184</v>
      </c>
      <c r="M2319" t="s">
        <v>6185</v>
      </c>
      <c r="N2319" t="s">
        <v>6411</v>
      </c>
      <c r="O2319" t="s">
        <v>6412</v>
      </c>
      <c r="P2319" t="s">
        <v>234</v>
      </c>
      <c r="Q2319" t="s">
        <v>6313</v>
      </c>
      <c r="R2319" t="s">
        <v>143</v>
      </c>
      <c r="V2319" t="s">
        <v>237</v>
      </c>
      <c r="W2319" t="s">
        <v>191</v>
      </c>
      <c r="X2319" t="s">
        <v>6337</v>
      </c>
      <c r="Y2319" t="s">
        <v>575</v>
      </c>
      <c r="AC2319" t="s">
        <v>192</v>
      </c>
      <c r="AD2319" t="s">
        <v>53</v>
      </c>
      <c r="AE2319">
        <v>1898</v>
      </c>
      <c r="AF2319">
        <v>1926</v>
      </c>
      <c r="AI2319" t="e">
        <f>VLOOKUP(I2319,Current!J:Q,2,0)</f>
        <v>#N/A</v>
      </c>
      <c r="AK2319" t="s">
        <v>11775</v>
      </c>
      <c r="AL2319">
        <f t="shared" si="37"/>
        <v>0</v>
      </c>
    </row>
    <row r="2320" spans="1:38" hidden="1" x14ac:dyDescent="0.25">
      <c r="A2320" s="1">
        <v>2318</v>
      </c>
      <c r="B2320">
        <v>2318</v>
      </c>
      <c r="C2320">
        <v>27</v>
      </c>
      <c r="D2320" t="s">
        <v>6413</v>
      </c>
      <c r="G2320" t="s">
        <v>206</v>
      </c>
      <c r="H2320" t="s">
        <v>64</v>
      </c>
      <c r="I2320" t="s">
        <v>6414</v>
      </c>
      <c r="J2320" t="s">
        <v>36</v>
      </c>
      <c r="L2320" t="s">
        <v>6184</v>
      </c>
      <c r="M2320" t="s">
        <v>6185</v>
      </c>
      <c r="N2320" t="s">
        <v>206</v>
      </c>
      <c r="O2320" t="s">
        <v>64</v>
      </c>
      <c r="P2320" t="s">
        <v>206</v>
      </c>
      <c r="V2320" t="s">
        <v>207</v>
      </c>
      <c r="W2320" t="s">
        <v>64</v>
      </c>
      <c r="AC2320" t="s">
        <v>65</v>
      </c>
      <c r="AD2320" t="s">
        <v>53</v>
      </c>
      <c r="AE2320">
        <v>1875</v>
      </c>
      <c r="AF2320">
        <v>1901</v>
      </c>
      <c r="AI2320" t="e">
        <f>VLOOKUP(I2320,Current!J:Q,2,0)</f>
        <v>#N/A</v>
      </c>
      <c r="AK2320" t="s">
        <v>11775</v>
      </c>
      <c r="AL2320">
        <f t="shared" si="37"/>
        <v>0</v>
      </c>
    </row>
    <row r="2321" spans="1:38" hidden="1" x14ac:dyDescent="0.25">
      <c r="A2321" s="1">
        <v>2319</v>
      </c>
      <c r="B2321">
        <v>2319</v>
      </c>
      <c r="C2321">
        <v>28</v>
      </c>
      <c r="D2321" t="s">
        <v>6413</v>
      </c>
      <c r="G2321" t="s">
        <v>6415</v>
      </c>
      <c r="H2321" t="s">
        <v>6416</v>
      </c>
      <c r="I2321" t="s">
        <v>6414</v>
      </c>
      <c r="J2321" t="s">
        <v>55</v>
      </c>
      <c r="L2321" t="s">
        <v>6184</v>
      </c>
      <c r="M2321" t="s">
        <v>6185</v>
      </c>
      <c r="N2321" t="s">
        <v>6417</v>
      </c>
      <c r="O2321" t="s">
        <v>6418</v>
      </c>
      <c r="P2321" t="s">
        <v>64</v>
      </c>
      <c r="Q2321" t="s">
        <v>402</v>
      </c>
      <c r="V2321" t="s">
        <v>65</v>
      </c>
      <c r="W2321" t="s">
        <v>685</v>
      </c>
      <c r="X2321" t="s">
        <v>6337</v>
      </c>
      <c r="Y2321" t="s">
        <v>229</v>
      </c>
      <c r="AC2321" t="s">
        <v>686</v>
      </c>
      <c r="AD2321" t="s">
        <v>53</v>
      </c>
      <c r="AE2321">
        <v>1901</v>
      </c>
      <c r="AF2321">
        <v>1931</v>
      </c>
      <c r="AI2321" t="e">
        <f>VLOOKUP(I2321,Current!J:Q,2,0)</f>
        <v>#N/A</v>
      </c>
      <c r="AK2321" t="s">
        <v>11775</v>
      </c>
      <c r="AL2321">
        <f t="shared" si="37"/>
        <v>0</v>
      </c>
    </row>
    <row r="2322" spans="1:38" hidden="1" x14ac:dyDescent="0.25">
      <c r="A2322" s="1">
        <v>2320</v>
      </c>
      <c r="B2322">
        <v>2320</v>
      </c>
      <c r="C2322">
        <v>29</v>
      </c>
      <c r="D2322" t="s">
        <v>6419</v>
      </c>
      <c r="G2322" t="s">
        <v>6420</v>
      </c>
      <c r="H2322" t="s">
        <v>6421</v>
      </c>
      <c r="I2322" t="s">
        <v>6422</v>
      </c>
      <c r="J2322" t="s">
        <v>55</v>
      </c>
      <c r="L2322" t="s">
        <v>6184</v>
      </c>
      <c r="M2322" t="s">
        <v>6185</v>
      </c>
      <c r="N2322" t="s">
        <v>6423</v>
      </c>
      <c r="O2322" t="s">
        <v>6424</v>
      </c>
      <c r="P2322" t="s">
        <v>160</v>
      </c>
      <c r="Q2322" t="s">
        <v>6296</v>
      </c>
      <c r="R2322" t="s">
        <v>275</v>
      </c>
      <c r="V2322" t="s">
        <v>359</v>
      </c>
      <c r="W2322" t="s">
        <v>2203</v>
      </c>
      <c r="X2322" t="s">
        <v>374</v>
      </c>
      <c r="Y2322" t="s">
        <v>402</v>
      </c>
      <c r="AC2322" t="s">
        <v>2204</v>
      </c>
      <c r="AD2322" t="s">
        <v>53</v>
      </c>
      <c r="AE2322">
        <v>1903</v>
      </c>
      <c r="AF2322">
        <v>1941</v>
      </c>
      <c r="AI2322" t="e">
        <f>VLOOKUP(I2322,Current!J:Q,2,0)</f>
        <v>#N/A</v>
      </c>
      <c r="AK2322" t="s">
        <v>11775</v>
      </c>
      <c r="AL2322">
        <f t="shared" si="37"/>
        <v>0</v>
      </c>
    </row>
    <row r="2323" spans="1:38" hidden="1" x14ac:dyDescent="0.25">
      <c r="A2323" s="1">
        <v>2321</v>
      </c>
      <c r="B2323">
        <v>2321</v>
      </c>
      <c r="C2323">
        <v>30</v>
      </c>
      <c r="D2323" t="s">
        <v>6425</v>
      </c>
      <c r="G2323" t="s">
        <v>6426</v>
      </c>
      <c r="H2323" t="s">
        <v>6427</v>
      </c>
      <c r="I2323" t="s">
        <v>6428</v>
      </c>
      <c r="J2323" t="s">
        <v>55</v>
      </c>
      <c r="L2323" t="s">
        <v>6184</v>
      </c>
      <c r="M2323" t="s">
        <v>6185</v>
      </c>
      <c r="N2323" t="s">
        <v>6429</v>
      </c>
      <c r="O2323" t="s">
        <v>6430</v>
      </c>
      <c r="P2323" t="s">
        <v>298</v>
      </c>
      <c r="Q2323" t="s">
        <v>6301</v>
      </c>
      <c r="R2323" t="s">
        <v>275</v>
      </c>
      <c r="V2323" t="s">
        <v>299</v>
      </c>
      <c r="W2323" t="s">
        <v>146</v>
      </c>
      <c r="X2323" t="s">
        <v>6337</v>
      </c>
      <c r="Y2323" t="s">
        <v>565</v>
      </c>
      <c r="AC2323" t="s">
        <v>147</v>
      </c>
      <c r="AD2323" t="s">
        <v>53</v>
      </c>
      <c r="AE2323">
        <v>1910</v>
      </c>
      <c r="AF2323">
        <v>1935</v>
      </c>
      <c r="AI2323" t="e">
        <f>VLOOKUP(I2323,Current!J:Q,2,0)</f>
        <v>#N/A</v>
      </c>
      <c r="AK2323" t="s">
        <v>11775</v>
      </c>
      <c r="AL2323">
        <f t="shared" si="37"/>
        <v>0</v>
      </c>
    </row>
    <row r="2324" spans="1:38" hidden="1" x14ac:dyDescent="0.25">
      <c r="A2324" s="1">
        <v>2322</v>
      </c>
      <c r="B2324">
        <v>2322</v>
      </c>
      <c r="C2324">
        <v>31</v>
      </c>
      <c r="D2324" t="s">
        <v>6431</v>
      </c>
      <c r="G2324" t="s">
        <v>6432</v>
      </c>
      <c r="H2324" t="s">
        <v>6433</v>
      </c>
      <c r="I2324" t="s">
        <v>6434</v>
      </c>
      <c r="J2324" t="s">
        <v>55</v>
      </c>
      <c r="L2324" t="s">
        <v>6184</v>
      </c>
      <c r="M2324" t="s">
        <v>6185</v>
      </c>
      <c r="N2324" t="s">
        <v>6435</v>
      </c>
      <c r="O2324" t="s">
        <v>6436</v>
      </c>
      <c r="P2324" t="s">
        <v>189</v>
      </c>
      <c r="Q2324" t="s">
        <v>374</v>
      </c>
      <c r="R2324" t="s">
        <v>374</v>
      </c>
      <c r="V2324" t="s">
        <v>190</v>
      </c>
      <c r="W2324" t="s">
        <v>181</v>
      </c>
      <c r="X2324" t="s">
        <v>216</v>
      </c>
      <c r="Y2324" t="s">
        <v>402</v>
      </c>
      <c r="AC2324" t="s">
        <v>691</v>
      </c>
      <c r="AD2324" t="s">
        <v>53</v>
      </c>
      <c r="AE2324">
        <v>1915</v>
      </c>
      <c r="AF2324">
        <v>1950</v>
      </c>
      <c r="AI2324" t="e">
        <f>VLOOKUP(I2324,Current!J:Q,2,0)</f>
        <v>#N/A</v>
      </c>
      <c r="AK2324" t="s">
        <v>11775</v>
      </c>
      <c r="AL2324">
        <f t="shared" si="37"/>
        <v>0</v>
      </c>
    </row>
    <row r="2325" spans="1:38" hidden="1" x14ac:dyDescent="0.25">
      <c r="A2325" s="1">
        <v>2323</v>
      </c>
      <c r="B2325">
        <v>2323</v>
      </c>
      <c r="C2325">
        <v>32</v>
      </c>
      <c r="D2325" t="s">
        <v>6437</v>
      </c>
      <c r="E2325" t="s">
        <v>6438</v>
      </c>
      <c r="L2325" t="s">
        <v>6184</v>
      </c>
      <c r="M2325" t="s">
        <v>6185</v>
      </c>
      <c r="V2325" t="s">
        <v>40</v>
      </c>
      <c r="AC2325" t="s">
        <v>40</v>
      </c>
      <c r="AD2325" t="s">
        <v>56</v>
      </c>
      <c r="AI2325" t="e">
        <f>VLOOKUP(I2325,Current!J:Q,2,0)</f>
        <v>#N/A</v>
      </c>
      <c r="AJ2325" t="s">
        <v>11825</v>
      </c>
      <c r="AK2325" t="s">
        <v>11775</v>
      </c>
      <c r="AL2325">
        <f t="shared" si="37"/>
        <v>2</v>
      </c>
    </row>
    <row r="2326" spans="1:38" hidden="1" x14ac:dyDescent="0.25">
      <c r="A2326" s="1">
        <v>2324</v>
      </c>
      <c r="B2326">
        <v>2324</v>
      </c>
      <c r="C2326">
        <v>33</v>
      </c>
      <c r="D2326" t="s">
        <v>6439</v>
      </c>
      <c r="E2326" t="s">
        <v>6440</v>
      </c>
      <c r="G2326" t="s">
        <v>6441</v>
      </c>
      <c r="H2326" t="s">
        <v>6442</v>
      </c>
      <c r="I2326" t="s">
        <v>6443</v>
      </c>
      <c r="J2326" t="s">
        <v>55</v>
      </c>
      <c r="L2326" t="s">
        <v>6184</v>
      </c>
      <c r="M2326" t="s">
        <v>6185</v>
      </c>
      <c r="N2326" t="s">
        <v>6444</v>
      </c>
      <c r="O2326" t="s">
        <v>6445</v>
      </c>
      <c r="P2326" t="s">
        <v>170</v>
      </c>
      <c r="Q2326" t="s">
        <v>6296</v>
      </c>
      <c r="R2326" t="s">
        <v>6337</v>
      </c>
      <c r="V2326" t="s">
        <v>171</v>
      </c>
      <c r="W2326" t="s">
        <v>715</v>
      </c>
      <c r="X2326" t="s">
        <v>6337</v>
      </c>
      <c r="Y2326" t="s">
        <v>109</v>
      </c>
      <c r="AC2326" t="s">
        <v>716</v>
      </c>
      <c r="AD2326" t="s">
        <v>53</v>
      </c>
      <c r="AE2326">
        <v>1892</v>
      </c>
      <c r="AF2326">
        <v>1948</v>
      </c>
      <c r="AI2326" t="e">
        <f>VLOOKUP(I2326,Current!J:Q,2,0)</f>
        <v>#N/A</v>
      </c>
      <c r="AK2326" t="s">
        <v>11775</v>
      </c>
      <c r="AL2326">
        <f t="shared" si="37"/>
        <v>0</v>
      </c>
    </row>
    <row r="2327" spans="1:38" hidden="1" x14ac:dyDescent="0.25">
      <c r="A2327" s="1">
        <v>2325</v>
      </c>
      <c r="B2327">
        <v>2325</v>
      </c>
      <c r="C2327">
        <v>34</v>
      </c>
      <c r="D2327" t="s">
        <v>6446</v>
      </c>
      <c r="G2327" t="s">
        <v>6447</v>
      </c>
      <c r="H2327" t="s">
        <v>6448</v>
      </c>
      <c r="I2327" t="s">
        <v>6449</v>
      </c>
      <c r="J2327" t="s">
        <v>55</v>
      </c>
      <c r="L2327" t="s">
        <v>6184</v>
      </c>
      <c r="M2327" t="s">
        <v>6185</v>
      </c>
      <c r="N2327" t="s">
        <v>6450</v>
      </c>
      <c r="O2327" t="s">
        <v>6451</v>
      </c>
      <c r="P2327" t="s">
        <v>125</v>
      </c>
      <c r="Q2327" t="s">
        <v>6313</v>
      </c>
      <c r="R2327" t="s">
        <v>402</v>
      </c>
      <c r="V2327" t="s">
        <v>126</v>
      </c>
      <c r="W2327" t="s">
        <v>715</v>
      </c>
      <c r="X2327" t="s">
        <v>216</v>
      </c>
      <c r="Y2327" t="s">
        <v>143</v>
      </c>
      <c r="AC2327" t="s">
        <v>716</v>
      </c>
      <c r="AD2327" t="s">
        <v>53</v>
      </c>
      <c r="AE2327">
        <v>1893</v>
      </c>
      <c r="AF2327">
        <v>1948</v>
      </c>
      <c r="AI2327" t="e">
        <f>VLOOKUP(I2327,Current!J:Q,2,0)</f>
        <v>#N/A</v>
      </c>
      <c r="AK2327" t="s">
        <v>11775</v>
      </c>
      <c r="AL2327">
        <f t="shared" si="37"/>
        <v>0</v>
      </c>
    </row>
    <row r="2328" spans="1:38" hidden="1" x14ac:dyDescent="0.25">
      <c r="A2328" s="1">
        <v>2326</v>
      </c>
      <c r="B2328">
        <v>2326</v>
      </c>
      <c r="C2328">
        <v>35</v>
      </c>
      <c r="D2328" t="s">
        <v>6452</v>
      </c>
      <c r="G2328" t="s">
        <v>6453</v>
      </c>
      <c r="H2328" t="s">
        <v>6454</v>
      </c>
      <c r="I2328" t="s">
        <v>6455</v>
      </c>
      <c r="J2328" t="s">
        <v>36</v>
      </c>
      <c r="L2328" t="s">
        <v>6184</v>
      </c>
      <c r="M2328" t="s">
        <v>6185</v>
      </c>
      <c r="N2328" t="s">
        <v>6456</v>
      </c>
      <c r="O2328" t="s">
        <v>6457</v>
      </c>
      <c r="P2328" t="s">
        <v>4065</v>
      </c>
      <c r="Q2328" t="s">
        <v>565</v>
      </c>
      <c r="R2328" t="s">
        <v>374</v>
      </c>
      <c r="V2328" t="s">
        <v>4356</v>
      </c>
      <c r="W2328" t="s">
        <v>284</v>
      </c>
      <c r="X2328" t="s">
        <v>6295</v>
      </c>
      <c r="Y2328" t="s">
        <v>269</v>
      </c>
      <c r="AC2328" t="s">
        <v>285</v>
      </c>
      <c r="AD2328" t="s">
        <v>53</v>
      </c>
      <c r="AE2328">
        <v>1861</v>
      </c>
      <c r="AF2328">
        <v>1894</v>
      </c>
      <c r="AI2328">
        <f>VLOOKUP(I2328,Current!J:Q,2,0)</f>
        <v>1861</v>
      </c>
      <c r="AK2328" t="s">
        <v>11775</v>
      </c>
      <c r="AL2328">
        <f t="shared" si="37"/>
        <v>0</v>
      </c>
    </row>
    <row r="2329" spans="1:38" hidden="1" x14ac:dyDescent="0.25">
      <c r="A2329" s="1">
        <v>2327</v>
      </c>
      <c r="B2329">
        <v>2327</v>
      </c>
      <c r="C2329">
        <v>36</v>
      </c>
      <c r="D2329" t="s">
        <v>6452</v>
      </c>
      <c r="G2329" t="s">
        <v>6458</v>
      </c>
      <c r="H2329" t="s">
        <v>2878</v>
      </c>
      <c r="I2329" t="s">
        <v>6455</v>
      </c>
      <c r="J2329" t="s">
        <v>55</v>
      </c>
      <c r="L2329" t="s">
        <v>6184</v>
      </c>
      <c r="M2329" t="s">
        <v>6185</v>
      </c>
      <c r="N2329" t="s">
        <v>6459</v>
      </c>
      <c r="O2329" t="s">
        <v>2878</v>
      </c>
      <c r="P2329" t="s">
        <v>170</v>
      </c>
      <c r="Q2329" t="s">
        <v>6295</v>
      </c>
      <c r="R2329" t="s">
        <v>143</v>
      </c>
      <c r="V2329" t="s">
        <v>171</v>
      </c>
      <c r="AC2329" t="s">
        <v>40</v>
      </c>
      <c r="AD2329" t="s">
        <v>56</v>
      </c>
      <c r="AI2329">
        <f>VLOOKUP(I2329,Current!J:Q,2,0)</f>
        <v>1861</v>
      </c>
      <c r="AJ2329" t="s">
        <v>56</v>
      </c>
      <c r="AK2329">
        <v>1861</v>
      </c>
      <c r="AL2329">
        <f t="shared" si="37"/>
        <v>0</v>
      </c>
    </row>
    <row r="2330" spans="1:38" hidden="1" x14ac:dyDescent="0.25">
      <c r="A2330" s="1">
        <v>2328</v>
      </c>
      <c r="B2330">
        <v>2328</v>
      </c>
      <c r="C2330">
        <v>37</v>
      </c>
      <c r="D2330" t="s">
        <v>6460</v>
      </c>
      <c r="E2330" t="s">
        <v>6461</v>
      </c>
      <c r="L2330" t="s">
        <v>6184</v>
      </c>
      <c r="M2330" t="s">
        <v>6185</v>
      </c>
      <c r="V2330" t="s">
        <v>40</v>
      </c>
      <c r="AC2330" t="s">
        <v>40</v>
      </c>
      <c r="AD2330" t="s">
        <v>56</v>
      </c>
      <c r="AI2330" t="e">
        <f>VLOOKUP(I2330,Current!J:Q,2,0)</f>
        <v>#N/A</v>
      </c>
      <c r="AJ2330" t="s">
        <v>11825</v>
      </c>
      <c r="AK2330" t="s">
        <v>11775</v>
      </c>
      <c r="AL2330">
        <f t="shared" si="37"/>
        <v>2</v>
      </c>
    </row>
    <row r="2331" spans="1:38" hidden="1" x14ac:dyDescent="0.25">
      <c r="A2331" s="1">
        <v>2329</v>
      </c>
      <c r="B2331">
        <v>2329</v>
      </c>
      <c r="C2331">
        <v>38</v>
      </c>
      <c r="D2331" t="s">
        <v>6462</v>
      </c>
      <c r="G2331" t="s">
        <v>6463</v>
      </c>
      <c r="H2331" t="s">
        <v>6464</v>
      </c>
      <c r="I2331" t="s">
        <v>6465</v>
      </c>
      <c r="J2331" t="s">
        <v>55</v>
      </c>
      <c r="L2331" t="s">
        <v>6184</v>
      </c>
      <c r="M2331" t="s">
        <v>6185</v>
      </c>
      <c r="N2331" t="s">
        <v>6466</v>
      </c>
      <c r="O2331" t="s">
        <v>6467</v>
      </c>
      <c r="P2331" t="s">
        <v>144</v>
      </c>
      <c r="Q2331" t="s">
        <v>402</v>
      </c>
      <c r="V2331" t="s">
        <v>145</v>
      </c>
      <c r="W2331" t="s">
        <v>884</v>
      </c>
      <c r="X2331" t="s">
        <v>586</v>
      </c>
      <c r="Y2331" t="s">
        <v>6301</v>
      </c>
      <c r="AC2331" t="s">
        <v>885</v>
      </c>
      <c r="AD2331" t="s">
        <v>53</v>
      </c>
      <c r="AE2331">
        <v>1912</v>
      </c>
      <c r="AF2331">
        <v>1930</v>
      </c>
      <c r="AI2331" t="e">
        <f>VLOOKUP(I2331,Current!J:Q,2,0)</f>
        <v>#N/A</v>
      </c>
      <c r="AK2331" t="s">
        <v>11775</v>
      </c>
      <c r="AL2331">
        <f t="shared" si="37"/>
        <v>0</v>
      </c>
    </row>
    <row r="2332" spans="1:38" hidden="1" x14ac:dyDescent="0.25">
      <c r="A2332" s="1">
        <v>2330</v>
      </c>
      <c r="B2332">
        <v>2330</v>
      </c>
      <c r="C2332">
        <v>39</v>
      </c>
      <c r="D2332" t="s">
        <v>6468</v>
      </c>
      <c r="G2332" t="s">
        <v>6469</v>
      </c>
      <c r="H2332" t="s">
        <v>6470</v>
      </c>
      <c r="I2332" t="s">
        <v>6471</v>
      </c>
      <c r="J2332" t="s">
        <v>36</v>
      </c>
      <c r="L2332" t="s">
        <v>6184</v>
      </c>
      <c r="M2332" t="s">
        <v>6185</v>
      </c>
      <c r="N2332" t="s">
        <v>6472</v>
      </c>
      <c r="O2332" t="s">
        <v>6470</v>
      </c>
      <c r="P2332" t="s">
        <v>461</v>
      </c>
      <c r="Q2332" t="s">
        <v>586</v>
      </c>
      <c r="R2332" t="s">
        <v>262</v>
      </c>
      <c r="S2332" t="s">
        <v>290</v>
      </c>
      <c r="T2332" t="s">
        <v>592</v>
      </c>
      <c r="V2332" t="s">
        <v>6473</v>
      </c>
      <c r="W2332" t="s">
        <v>437</v>
      </c>
      <c r="X2332" t="s">
        <v>125</v>
      </c>
      <c r="AC2332" t="s">
        <v>6474</v>
      </c>
      <c r="AD2332" t="s">
        <v>53</v>
      </c>
      <c r="AE2332">
        <v>1874</v>
      </c>
      <c r="AF2332">
        <v>1877</v>
      </c>
      <c r="AG2332">
        <v>1878</v>
      </c>
      <c r="AH2332">
        <v>1893</v>
      </c>
      <c r="AI2332" t="e">
        <f>VLOOKUP(I2332,Current!J:Q,2,0)</f>
        <v>#N/A</v>
      </c>
      <c r="AK2332" t="s">
        <v>11775</v>
      </c>
      <c r="AL2332">
        <f t="shared" si="37"/>
        <v>0</v>
      </c>
    </row>
    <row r="2333" spans="1:38" hidden="1" x14ac:dyDescent="0.25">
      <c r="A2333" s="1">
        <v>2331</v>
      </c>
      <c r="B2333">
        <v>2331</v>
      </c>
      <c r="C2333">
        <v>40</v>
      </c>
      <c r="D2333" t="s">
        <v>6468</v>
      </c>
      <c r="G2333" t="s">
        <v>6475</v>
      </c>
      <c r="H2333" t="s">
        <v>6476</v>
      </c>
      <c r="I2333" t="s">
        <v>6471</v>
      </c>
      <c r="J2333" t="s">
        <v>83</v>
      </c>
      <c r="L2333" t="s">
        <v>6184</v>
      </c>
      <c r="M2333" t="s">
        <v>6185</v>
      </c>
      <c r="N2333" t="s">
        <v>6477</v>
      </c>
      <c r="O2333" t="s">
        <v>6478</v>
      </c>
      <c r="P2333" t="s">
        <v>437</v>
      </c>
      <c r="Q2333" t="s">
        <v>72</v>
      </c>
      <c r="R2333" t="s">
        <v>6301</v>
      </c>
      <c r="V2333" t="s">
        <v>6479</v>
      </c>
      <c r="W2333" t="s">
        <v>290</v>
      </c>
      <c r="X2333" t="s">
        <v>592</v>
      </c>
      <c r="Y2333" t="s">
        <v>72</v>
      </c>
      <c r="AC2333" t="s">
        <v>6480</v>
      </c>
      <c r="AD2333" t="s">
        <v>53</v>
      </c>
      <c r="AE2333">
        <v>1877</v>
      </c>
      <c r="AF2333">
        <v>1878</v>
      </c>
      <c r="AG2333">
        <v>1888</v>
      </c>
      <c r="AH2333">
        <v>1888</v>
      </c>
      <c r="AI2333" t="e">
        <f>VLOOKUP(I2333,Current!J:Q,2,0)</f>
        <v>#N/A</v>
      </c>
      <c r="AK2333" t="s">
        <v>11775</v>
      </c>
      <c r="AL2333">
        <f t="shared" si="37"/>
        <v>0</v>
      </c>
    </row>
    <row r="2334" spans="1:38" hidden="1" x14ac:dyDescent="0.25">
      <c r="A2334" s="1">
        <v>2332</v>
      </c>
      <c r="B2334">
        <v>2332</v>
      </c>
      <c r="C2334">
        <v>41</v>
      </c>
      <c r="D2334" t="s">
        <v>6468</v>
      </c>
      <c r="G2334" t="s">
        <v>6481</v>
      </c>
      <c r="H2334" t="s">
        <v>6482</v>
      </c>
      <c r="I2334" t="s">
        <v>6471</v>
      </c>
      <c r="J2334" t="s">
        <v>55</v>
      </c>
      <c r="L2334" t="s">
        <v>6184</v>
      </c>
      <c r="M2334" t="s">
        <v>6185</v>
      </c>
      <c r="N2334" t="s">
        <v>6483</v>
      </c>
      <c r="O2334" t="s">
        <v>6484</v>
      </c>
      <c r="P2334" t="s">
        <v>370</v>
      </c>
      <c r="Q2334" t="s">
        <v>6313</v>
      </c>
      <c r="R2334" t="s">
        <v>6313</v>
      </c>
      <c r="S2334" t="s">
        <v>249</v>
      </c>
      <c r="T2334" t="s">
        <v>6295</v>
      </c>
      <c r="U2334" t="s">
        <v>109</v>
      </c>
      <c r="V2334" t="s">
        <v>6485</v>
      </c>
      <c r="W2334" t="s">
        <v>72</v>
      </c>
      <c r="X2334" t="s">
        <v>6301</v>
      </c>
      <c r="Y2334" t="s">
        <v>119</v>
      </c>
      <c r="Z2334" t="s">
        <v>592</v>
      </c>
      <c r="AA2334" t="s">
        <v>6313</v>
      </c>
      <c r="AC2334" t="s">
        <v>6486</v>
      </c>
      <c r="AD2334" t="s">
        <v>53</v>
      </c>
      <c r="AE2334">
        <v>1886</v>
      </c>
      <c r="AF2334">
        <v>1888</v>
      </c>
      <c r="AG2334">
        <v>1891</v>
      </c>
      <c r="AH2334">
        <v>1939</v>
      </c>
      <c r="AI2334" t="e">
        <f>VLOOKUP(I2334,Current!J:Q,2,0)</f>
        <v>#N/A</v>
      </c>
      <c r="AK2334" t="s">
        <v>11775</v>
      </c>
      <c r="AL2334">
        <f t="shared" si="37"/>
        <v>0</v>
      </c>
    </row>
    <row r="2335" spans="1:38" hidden="1" x14ac:dyDescent="0.25">
      <c r="A2335" s="1">
        <v>2333</v>
      </c>
      <c r="B2335">
        <v>2333</v>
      </c>
      <c r="C2335">
        <v>0</v>
      </c>
      <c r="D2335" t="s">
        <v>6487</v>
      </c>
      <c r="E2335" t="s">
        <v>6488</v>
      </c>
      <c r="G2335" t="s">
        <v>6489</v>
      </c>
      <c r="H2335" t="s">
        <v>6490</v>
      </c>
      <c r="I2335" t="s">
        <v>6491</v>
      </c>
      <c r="J2335" t="s">
        <v>6492</v>
      </c>
      <c r="L2335" t="s">
        <v>6184</v>
      </c>
      <c r="M2335" t="s">
        <v>6185</v>
      </c>
      <c r="N2335" t="s">
        <v>6493</v>
      </c>
      <c r="O2335" t="s">
        <v>6494</v>
      </c>
      <c r="P2335" t="s">
        <v>1170</v>
      </c>
      <c r="V2335" t="s">
        <v>1448</v>
      </c>
      <c r="W2335" t="s">
        <v>2759</v>
      </c>
      <c r="AC2335" t="s">
        <v>2761</v>
      </c>
      <c r="AD2335" t="s">
        <v>53</v>
      </c>
      <c r="AE2335">
        <v>1924</v>
      </c>
      <c r="AF2335">
        <v>1942</v>
      </c>
      <c r="AI2335" t="e">
        <f>VLOOKUP(I2335,Current!J:Q,2,0)</f>
        <v>#N/A</v>
      </c>
      <c r="AK2335" t="s">
        <v>11775</v>
      </c>
      <c r="AL2335">
        <f t="shared" si="37"/>
        <v>0</v>
      </c>
    </row>
    <row r="2336" spans="1:38" hidden="1" x14ac:dyDescent="0.25">
      <c r="A2336" s="1">
        <v>2334</v>
      </c>
      <c r="B2336">
        <v>2334</v>
      </c>
      <c r="C2336">
        <v>1</v>
      </c>
      <c r="D2336" t="s">
        <v>6495</v>
      </c>
      <c r="E2336" t="s">
        <v>6496</v>
      </c>
      <c r="G2336" t="s">
        <v>51</v>
      </c>
      <c r="H2336" t="s">
        <v>6497</v>
      </c>
      <c r="I2336" t="s">
        <v>6498</v>
      </c>
      <c r="J2336" t="s">
        <v>55</v>
      </c>
      <c r="L2336" t="s">
        <v>6184</v>
      </c>
      <c r="M2336" t="s">
        <v>6185</v>
      </c>
      <c r="N2336" t="s">
        <v>51</v>
      </c>
      <c r="O2336" t="s">
        <v>6497</v>
      </c>
      <c r="P2336" t="s">
        <v>51</v>
      </c>
      <c r="V2336" t="s">
        <v>52</v>
      </c>
      <c r="W2336" t="s">
        <v>93</v>
      </c>
      <c r="X2336" t="s">
        <v>917</v>
      </c>
      <c r="AC2336" t="s">
        <v>918</v>
      </c>
      <c r="AD2336" t="s">
        <v>53</v>
      </c>
      <c r="AE2336">
        <v>1895</v>
      </c>
      <c r="AF2336">
        <v>1947</v>
      </c>
      <c r="AI2336" t="e">
        <f>VLOOKUP(I2336,Current!J:Q,2,0)</f>
        <v>#N/A</v>
      </c>
      <c r="AK2336" t="s">
        <v>11775</v>
      </c>
      <c r="AL2336">
        <f t="shared" si="37"/>
        <v>0</v>
      </c>
    </row>
    <row r="2337" spans="1:38" hidden="1" x14ac:dyDescent="0.25">
      <c r="A2337" s="1">
        <v>2335</v>
      </c>
      <c r="B2337">
        <v>2335</v>
      </c>
      <c r="C2337">
        <v>2</v>
      </c>
      <c r="D2337" t="s">
        <v>6499</v>
      </c>
      <c r="E2337" t="s">
        <v>6500</v>
      </c>
      <c r="G2337" t="s">
        <v>160</v>
      </c>
      <c r="H2337" t="s">
        <v>6501</v>
      </c>
      <c r="I2337" t="s">
        <v>6502</v>
      </c>
      <c r="J2337" t="s">
        <v>55</v>
      </c>
      <c r="L2337" t="s">
        <v>6184</v>
      </c>
      <c r="M2337" t="s">
        <v>6185</v>
      </c>
      <c r="N2337" t="s">
        <v>160</v>
      </c>
      <c r="O2337" t="s">
        <v>6501</v>
      </c>
      <c r="P2337" t="s">
        <v>160</v>
      </c>
      <c r="V2337" t="s">
        <v>359</v>
      </c>
      <c r="W2337" t="s">
        <v>159</v>
      </c>
      <c r="X2337" t="s">
        <v>137</v>
      </c>
      <c r="AC2337" t="s">
        <v>138</v>
      </c>
      <c r="AD2337" t="s">
        <v>53</v>
      </c>
      <c r="AE2337">
        <v>1903</v>
      </c>
      <c r="AF2337">
        <v>1946</v>
      </c>
      <c r="AI2337" t="e">
        <f>VLOOKUP(I2337,Current!J:Q,2,0)</f>
        <v>#N/A</v>
      </c>
      <c r="AK2337" t="s">
        <v>11775</v>
      </c>
      <c r="AL2337">
        <f t="shared" si="37"/>
        <v>0</v>
      </c>
    </row>
    <row r="2338" spans="1:38" hidden="1" x14ac:dyDescent="0.25">
      <c r="A2338" s="1">
        <v>2336</v>
      </c>
      <c r="B2338">
        <v>2336</v>
      </c>
      <c r="C2338">
        <v>3</v>
      </c>
      <c r="D2338" t="s">
        <v>6503</v>
      </c>
      <c r="E2338" t="s">
        <v>6504</v>
      </c>
      <c r="G2338" t="s">
        <v>6505</v>
      </c>
      <c r="H2338" t="s">
        <v>6506</v>
      </c>
      <c r="I2338" t="s">
        <v>6507</v>
      </c>
      <c r="J2338" t="s">
        <v>36</v>
      </c>
      <c r="L2338" t="s">
        <v>6184</v>
      </c>
      <c r="M2338" t="s">
        <v>6185</v>
      </c>
      <c r="N2338" t="s">
        <v>6505</v>
      </c>
      <c r="O2338" t="s">
        <v>6506</v>
      </c>
      <c r="P2338" t="s">
        <v>244</v>
      </c>
      <c r="Q2338" t="s">
        <v>4065</v>
      </c>
      <c r="V2338" t="s">
        <v>4356</v>
      </c>
      <c r="W2338" t="s">
        <v>284</v>
      </c>
      <c r="AC2338" t="s">
        <v>285</v>
      </c>
      <c r="AD2338" t="s">
        <v>53</v>
      </c>
      <c r="AE2338">
        <v>1861</v>
      </c>
      <c r="AF2338">
        <v>1894</v>
      </c>
      <c r="AI2338" t="e">
        <f>VLOOKUP(I2338,Current!J:Q,2,0)</f>
        <v>#N/A</v>
      </c>
      <c r="AK2338" t="s">
        <v>11775</v>
      </c>
      <c r="AL2338">
        <f t="shared" si="37"/>
        <v>0</v>
      </c>
    </row>
    <row r="2339" spans="1:38" hidden="1" x14ac:dyDescent="0.25">
      <c r="A2339" s="1">
        <v>2337</v>
      </c>
      <c r="B2339">
        <v>2337</v>
      </c>
      <c r="C2339">
        <v>4</v>
      </c>
      <c r="D2339" t="s">
        <v>6503</v>
      </c>
      <c r="E2339" t="s">
        <v>6508</v>
      </c>
      <c r="G2339" t="s">
        <v>6509</v>
      </c>
      <c r="H2339" t="s">
        <v>6510</v>
      </c>
      <c r="I2339" t="s">
        <v>6507</v>
      </c>
      <c r="J2339" t="s">
        <v>55</v>
      </c>
      <c r="L2339" t="s">
        <v>6184</v>
      </c>
      <c r="M2339" t="s">
        <v>6185</v>
      </c>
      <c r="N2339" t="s">
        <v>6509</v>
      </c>
      <c r="O2339" t="s">
        <v>6510</v>
      </c>
      <c r="P2339" t="s">
        <v>131</v>
      </c>
      <c r="Q2339" t="s">
        <v>170</v>
      </c>
      <c r="V2339" t="s">
        <v>171</v>
      </c>
      <c r="W2339" t="s">
        <v>275</v>
      </c>
      <c r="X2339" t="s">
        <v>1080</v>
      </c>
      <c r="AC2339" t="s">
        <v>1081</v>
      </c>
      <c r="AD2339" t="s">
        <v>53</v>
      </c>
      <c r="AE2339">
        <v>1892</v>
      </c>
      <c r="AF2339">
        <v>1959</v>
      </c>
      <c r="AI2339" t="e">
        <f>VLOOKUP(I2339,Current!J:Q,2,0)</f>
        <v>#N/A</v>
      </c>
      <c r="AK2339" t="s">
        <v>11775</v>
      </c>
      <c r="AL2339">
        <f t="shared" si="37"/>
        <v>0</v>
      </c>
    </row>
    <row r="2340" spans="1:38" hidden="1" x14ac:dyDescent="0.25">
      <c r="A2340" s="1">
        <v>2338</v>
      </c>
      <c r="B2340">
        <v>2338</v>
      </c>
      <c r="C2340">
        <v>5</v>
      </c>
      <c r="D2340" t="s">
        <v>6511</v>
      </c>
      <c r="G2340" t="s">
        <v>6512</v>
      </c>
      <c r="H2340" t="s">
        <v>234</v>
      </c>
      <c r="I2340" t="s">
        <v>6513</v>
      </c>
      <c r="J2340" t="s">
        <v>36</v>
      </c>
      <c r="L2340" t="s">
        <v>6184</v>
      </c>
      <c r="M2340" t="s">
        <v>6185</v>
      </c>
      <c r="N2340" t="s">
        <v>6512</v>
      </c>
      <c r="O2340" t="s">
        <v>234</v>
      </c>
      <c r="P2340" t="s">
        <v>386</v>
      </c>
      <c r="Q2340" t="s">
        <v>357</v>
      </c>
      <c r="V2340" t="s">
        <v>358</v>
      </c>
      <c r="W2340" t="s">
        <v>234</v>
      </c>
      <c r="AC2340" t="s">
        <v>237</v>
      </c>
      <c r="AD2340" t="s">
        <v>53</v>
      </c>
      <c r="AE2340">
        <v>1865</v>
      </c>
      <c r="AF2340">
        <v>1898</v>
      </c>
      <c r="AI2340" t="e">
        <f>VLOOKUP(I2340,Current!J:Q,2,0)</f>
        <v>#N/A</v>
      </c>
      <c r="AK2340" t="s">
        <v>11775</v>
      </c>
      <c r="AL2340">
        <f t="shared" si="37"/>
        <v>0</v>
      </c>
    </row>
    <row r="2341" spans="1:38" hidden="1" x14ac:dyDescent="0.25">
      <c r="A2341" s="1">
        <v>2339</v>
      </c>
      <c r="B2341">
        <v>2339</v>
      </c>
      <c r="C2341">
        <v>6</v>
      </c>
      <c r="D2341" t="s">
        <v>6511</v>
      </c>
      <c r="G2341" t="s">
        <v>6514</v>
      </c>
      <c r="H2341" t="s">
        <v>6515</v>
      </c>
      <c r="I2341" t="s">
        <v>6513</v>
      </c>
      <c r="J2341" t="s">
        <v>55</v>
      </c>
      <c r="L2341" t="s">
        <v>6184</v>
      </c>
      <c r="M2341" t="s">
        <v>6185</v>
      </c>
      <c r="N2341" t="s">
        <v>6514</v>
      </c>
      <c r="O2341" t="s">
        <v>6515</v>
      </c>
      <c r="P2341" t="s">
        <v>262</v>
      </c>
      <c r="Q2341" t="s">
        <v>318</v>
      </c>
      <c r="V2341" t="s">
        <v>319</v>
      </c>
      <c r="W2341" t="s">
        <v>229</v>
      </c>
      <c r="X2341" t="s">
        <v>715</v>
      </c>
      <c r="AC2341" t="s">
        <v>716</v>
      </c>
      <c r="AD2341" t="s">
        <v>53</v>
      </c>
      <c r="AE2341">
        <v>1897</v>
      </c>
      <c r="AF2341">
        <v>1948</v>
      </c>
      <c r="AI2341" t="e">
        <f>VLOOKUP(I2341,Current!J:Q,2,0)</f>
        <v>#N/A</v>
      </c>
      <c r="AK2341" t="s">
        <v>11775</v>
      </c>
      <c r="AL2341">
        <f t="shared" si="37"/>
        <v>0</v>
      </c>
    </row>
    <row r="2342" spans="1:38" hidden="1" x14ac:dyDescent="0.25">
      <c r="A2342" s="1">
        <v>2340</v>
      </c>
      <c r="B2342">
        <v>2340</v>
      </c>
      <c r="C2342">
        <v>7</v>
      </c>
      <c r="D2342" t="s">
        <v>6516</v>
      </c>
      <c r="G2342" t="s">
        <v>1116</v>
      </c>
      <c r="H2342" t="s">
        <v>6517</v>
      </c>
      <c r="I2342" t="s">
        <v>6518</v>
      </c>
      <c r="J2342" t="s">
        <v>55</v>
      </c>
      <c r="L2342" t="s">
        <v>6184</v>
      </c>
      <c r="M2342" t="s">
        <v>6185</v>
      </c>
      <c r="N2342" t="s">
        <v>1116</v>
      </c>
      <c r="O2342" t="s">
        <v>6517</v>
      </c>
      <c r="P2342" t="s">
        <v>48</v>
      </c>
      <c r="Q2342" t="s">
        <v>318</v>
      </c>
      <c r="V2342" t="s">
        <v>319</v>
      </c>
      <c r="W2342" t="s">
        <v>269</v>
      </c>
      <c r="X2342" t="s">
        <v>685</v>
      </c>
      <c r="AC2342" t="s">
        <v>686</v>
      </c>
      <c r="AD2342" t="s">
        <v>53</v>
      </c>
      <c r="AE2342">
        <v>1897</v>
      </c>
      <c r="AF2342">
        <v>1931</v>
      </c>
      <c r="AI2342" t="e">
        <f>VLOOKUP(I2342,Current!J:Q,2,0)</f>
        <v>#N/A</v>
      </c>
      <c r="AK2342" t="s">
        <v>11775</v>
      </c>
      <c r="AL2342">
        <f t="shared" si="37"/>
        <v>0</v>
      </c>
    </row>
    <row r="2343" spans="1:38" hidden="1" x14ac:dyDescent="0.25">
      <c r="A2343" s="1">
        <v>2341</v>
      </c>
      <c r="B2343">
        <v>2341</v>
      </c>
      <c r="C2343">
        <v>8</v>
      </c>
      <c r="D2343" t="s">
        <v>6519</v>
      </c>
      <c r="G2343" t="s">
        <v>6520</v>
      </c>
      <c r="H2343" t="s">
        <v>6521</v>
      </c>
      <c r="I2343" t="s">
        <v>6522</v>
      </c>
      <c r="J2343" t="s">
        <v>55</v>
      </c>
      <c r="L2343" t="s">
        <v>6184</v>
      </c>
      <c r="M2343" t="s">
        <v>6185</v>
      </c>
      <c r="N2343" t="s">
        <v>6520</v>
      </c>
      <c r="O2343" t="s">
        <v>6521</v>
      </c>
      <c r="P2343" t="s">
        <v>374</v>
      </c>
      <c r="Q2343" t="s">
        <v>189</v>
      </c>
      <c r="V2343" t="s">
        <v>190</v>
      </c>
      <c r="W2343" t="s">
        <v>575</v>
      </c>
      <c r="X2343" t="s">
        <v>566</v>
      </c>
      <c r="AC2343" t="s">
        <v>567</v>
      </c>
      <c r="AD2343" t="s">
        <v>53</v>
      </c>
      <c r="AE2343">
        <v>1915</v>
      </c>
      <c r="AF2343">
        <v>1933</v>
      </c>
      <c r="AI2343" t="e">
        <f>VLOOKUP(I2343,Current!J:Q,2,0)</f>
        <v>#N/A</v>
      </c>
      <c r="AK2343" t="s">
        <v>11775</v>
      </c>
      <c r="AL2343">
        <f t="shared" si="37"/>
        <v>0</v>
      </c>
    </row>
    <row r="2344" spans="1:38" hidden="1" x14ac:dyDescent="0.25">
      <c r="A2344" s="1">
        <v>2342</v>
      </c>
      <c r="B2344">
        <v>2342</v>
      </c>
      <c r="C2344">
        <v>0</v>
      </c>
      <c r="D2344" t="s">
        <v>6523</v>
      </c>
      <c r="G2344" t="s">
        <v>6524</v>
      </c>
      <c r="H2344" t="s">
        <v>6525</v>
      </c>
      <c r="I2344" t="s">
        <v>6526</v>
      </c>
      <c r="J2344" t="s">
        <v>55</v>
      </c>
      <c r="L2344" t="s">
        <v>6184</v>
      </c>
      <c r="M2344" t="s">
        <v>6185</v>
      </c>
      <c r="N2344" t="s">
        <v>6524</v>
      </c>
      <c r="O2344" t="s">
        <v>6525</v>
      </c>
      <c r="P2344" t="s">
        <v>157</v>
      </c>
      <c r="Q2344" t="s">
        <v>303</v>
      </c>
      <c r="V2344" t="s">
        <v>305</v>
      </c>
      <c r="W2344" t="s">
        <v>210</v>
      </c>
      <c r="X2344" t="s">
        <v>235</v>
      </c>
      <c r="AC2344" t="s">
        <v>238</v>
      </c>
      <c r="AD2344" t="s">
        <v>53</v>
      </c>
      <c r="AE2344">
        <v>1911</v>
      </c>
      <c r="AF2344">
        <v>1932</v>
      </c>
      <c r="AI2344" t="e">
        <f>VLOOKUP(I2344,Current!J:Q,2,0)</f>
        <v>#N/A</v>
      </c>
      <c r="AK2344" t="s">
        <v>11775</v>
      </c>
      <c r="AL2344">
        <f t="shared" si="37"/>
        <v>0</v>
      </c>
    </row>
    <row r="2345" spans="1:38" hidden="1" x14ac:dyDescent="0.25">
      <c r="A2345" s="1">
        <v>2343</v>
      </c>
      <c r="B2345">
        <v>2343</v>
      </c>
      <c r="C2345">
        <v>1</v>
      </c>
      <c r="D2345" t="s">
        <v>6527</v>
      </c>
      <c r="G2345" t="s">
        <v>6528</v>
      </c>
      <c r="H2345" t="s">
        <v>6529</v>
      </c>
      <c r="I2345" t="s">
        <v>6530</v>
      </c>
      <c r="J2345" t="s">
        <v>55</v>
      </c>
      <c r="L2345" t="s">
        <v>6184</v>
      </c>
      <c r="M2345" t="s">
        <v>6185</v>
      </c>
      <c r="N2345" t="s">
        <v>6528</v>
      </c>
      <c r="O2345" t="s">
        <v>6529</v>
      </c>
      <c r="P2345" t="s">
        <v>78</v>
      </c>
      <c r="Q2345" t="s">
        <v>303</v>
      </c>
      <c r="V2345" t="s">
        <v>305</v>
      </c>
      <c r="W2345" t="s">
        <v>631</v>
      </c>
      <c r="X2345" t="s">
        <v>181</v>
      </c>
      <c r="AC2345" t="s">
        <v>691</v>
      </c>
      <c r="AD2345" t="s">
        <v>53</v>
      </c>
      <c r="AE2345">
        <v>1911</v>
      </c>
      <c r="AF2345">
        <v>1950</v>
      </c>
      <c r="AI2345" t="e">
        <f>VLOOKUP(I2345,Current!J:Q,2,0)</f>
        <v>#N/A</v>
      </c>
      <c r="AK2345" t="s">
        <v>11775</v>
      </c>
      <c r="AL2345">
        <f t="shared" si="37"/>
        <v>0</v>
      </c>
    </row>
    <row r="2346" spans="1:38" hidden="1" x14ac:dyDescent="0.25">
      <c r="A2346" s="1">
        <v>2344</v>
      </c>
      <c r="B2346">
        <v>2344</v>
      </c>
      <c r="C2346">
        <v>2</v>
      </c>
      <c r="D2346" t="s">
        <v>6531</v>
      </c>
      <c r="G2346" t="s">
        <v>6532</v>
      </c>
      <c r="H2346" t="s">
        <v>6533</v>
      </c>
      <c r="I2346" t="s">
        <v>6534</v>
      </c>
      <c r="J2346" t="s">
        <v>55</v>
      </c>
      <c r="L2346" t="s">
        <v>6184</v>
      </c>
      <c r="M2346" t="s">
        <v>6185</v>
      </c>
      <c r="N2346" t="s">
        <v>6532</v>
      </c>
      <c r="O2346" t="s">
        <v>6533</v>
      </c>
      <c r="P2346" t="s">
        <v>48</v>
      </c>
      <c r="Q2346" t="s">
        <v>329</v>
      </c>
      <c r="V2346" t="s">
        <v>330</v>
      </c>
      <c r="W2346" t="s">
        <v>216</v>
      </c>
      <c r="X2346" t="s">
        <v>94</v>
      </c>
      <c r="AC2346" t="s">
        <v>95</v>
      </c>
      <c r="AD2346" t="s">
        <v>53</v>
      </c>
      <c r="AE2346">
        <v>1913</v>
      </c>
      <c r="AF2346">
        <v>1951</v>
      </c>
      <c r="AI2346" t="e">
        <f>VLOOKUP(I2346,Current!J:Q,2,0)</f>
        <v>#N/A</v>
      </c>
      <c r="AK2346" t="s">
        <v>11775</v>
      </c>
      <c r="AL2346">
        <f t="shared" si="37"/>
        <v>0</v>
      </c>
    </row>
    <row r="2347" spans="1:38" hidden="1" x14ac:dyDescent="0.25">
      <c r="A2347" s="1">
        <v>2345</v>
      </c>
      <c r="B2347">
        <v>2345</v>
      </c>
      <c r="C2347">
        <v>0</v>
      </c>
      <c r="D2347" t="s">
        <v>6535</v>
      </c>
      <c r="E2347" t="s">
        <v>6536</v>
      </c>
      <c r="G2347" t="s">
        <v>680</v>
      </c>
      <c r="H2347" t="s">
        <v>2967</v>
      </c>
      <c r="I2347" t="s">
        <v>6537</v>
      </c>
      <c r="J2347" t="s">
        <v>545</v>
      </c>
      <c r="L2347" t="s">
        <v>6184</v>
      </c>
      <c r="M2347" t="s">
        <v>6185</v>
      </c>
      <c r="N2347" t="s">
        <v>680</v>
      </c>
      <c r="O2347" t="s">
        <v>2967</v>
      </c>
      <c r="P2347" t="s">
        <v>680</v>
      </c>
      <c r="V2347" t="s">
        <v>681</v>
      </c>
      <c r="W2347" t="s">
        <v>2967</v>
      </c>
      <c r="AC2347" t="s">
        <v>2968</v>
      </c>
      <c r="AD2347" t="s">
        <v>53</v>
      </c>
      <c r="AE2347">
        <v>2000</v>
      </c>
      <c r="AF2347">
        <v>2018</v>
      </c>
      <c r="AI2347" t="e">
        <f>VLOOKUP(I2347,Current!J:Q,2,0)</f>
        <v>#N/A</v>
      </c>
      <c r="AK2347" t="s">
        <v>11775</v>
      </c>
      <c r="AL2347">
        <f t="shared" si="37"/>
        <v>0</v>
      </c>
    </row>
    <row r="2348" spans="1:38" hidden="1" x14ac:dyDescent="0.25">
      <c r="A2348" s="1">
        <v>2346</v>
      </c>
      <c r="B2348">
        <v>2346</v>
      </c>
      <c r="C2348">
        <v>0</v>
      </c>
      <c r="D2348" t="s">
        <v>6538</v>
      </c>
      <c r="G2348" t="s">
        <v>6539</v>
      </c>
      <c r="H2348" t="s">
        <v>35</v>
      </c>
      <c r="I2348" t="s">
        <v>6540</v>
      </c>
      <c r="J2348" t="s">
        <v>36</v>
      </c>
      <c r="L2348" t="s">
        <v>6541</v>
      </c>
      <c r="M2348" t="s">
        <v>6185</v>
      </c>
      <c r="N2348" t="s">
        <v>6539</v>
      </c>
      <c r="O2348" t="s">
        <v>39</v>
      </c>
      <c r="P2348" t="s">
        <v>362</v>
      </c>
      <c r="V2348" t="s">
        <v>363</v>
      </c>
      <c r="AC2348" t="s">
        <v>40</v>
      </c>
      <c r="AD2348" t="s">
        <v>61</v>
      </c>
      <c r="AI2348" t="e">
        <f>VLOOKUP(I2348,Current!J:Q,2,0)</f>
        <v>#N/A</v>
      </c>
      <c r="AK2348" t="s">
        <v>11775</v>
      </c>
      <c r="AL2348">
        <f t="shared" si="37"/>
        <v>0</v>
      </c>
    </row>
    <row r="2349" spans="1:38" hidden="1" x14ac:dyDescent="0.25">
      <c r="A2349" s="1">
        <v>2347</v>
      </c>
      <c r="B2349">
        <v>2347</v>
      </c>
      <c r="C2349">
        <v>1</v>
      </c>
      <c r="D2349" t="s">
        <v>6538</v>
      </c>
      <c r="G2349" t="s">
        <v>6542</v>
      </c>
      <c r="H2349" t="s">
        <v>685</v>
      </c>
      <c r="I2349" t="s">
        <v>6540</v>
      </c>
      <c r="J2349" t="s">
        <v>55</v>
      </c>
      <c r="L2349" t="s">
        <v>6541</v>
      </c>
      <c r="M2349" t="s">
        <v>6185</v>
      </c>
      <c r="N2349" t="s">
        <v>6542</v>
      </c>
      <c r="O2349" t="s">
        <v>685</v>
      </c>
      <c r="P2349" t="s">
        <v>136</v>
      </c>
      <c r="Q2349" t="s">
        <v>180</v>
      </c>
      <c r="V2349" t="s">
        <v>499</v>
      </c>
      <c r="W2349" t="s">
        <v>685</v>
      </c>
      <c r="AC2349" t="s">
        <v>686</v>
      </c>
      <c r="AD2349" t="s">
        <v>53</v>
      </c>
      <c r="AE2349">
        <v>1904</v>
      </c>
      <c r="AF2349">
        <v>1931</v>
      </c>
      <c r="AI2349" t="e">
        <f>VLOOKUP(I2349,Current!J:Q,2,0)</f>
        <v>#N/A</v>
      </c>
      <c r="AK2349" t="s">
        <v>11775</v>
      </c>
      <c r="AL2349">
        <f t="shared" si="37"/>
        <v>0</v>
      </c>
    </row>
    <row r="2350" spans="1:38" hidden="1" x14ac:dyDescent="0.25">
      <c r="A2350" s="1">
        <v>2348</v>
      </c>
      <c r="B2350">
        <v>2348</v>
      </c>
      <c r="C2350">
        <v>2</v>
      </c>
      <c r="D2350" t="s">
        <v>6543</v>
      </c>
      <c r="G2350" t="s">
        <v>35</v>
      </c>
      <c r="H2350" t="s">
        <v>35</v>
      </c>
      <c r="J2350" t="s">
        <v>83</v>
      </c>
      <c r="L2350" t="s">
        <v>6541</v>
      </c>
      <c r="M2350" t="s">
        <v>6185</v>
      </c>
      <c r="N2350" t="s">
        <v>39</v>
      </c>
      <c r="O2350" t="s">
        <v>39</v>
      </c>
      <c r="V2350" t="s">
        <v>40</v>
      </c>
      <c r="AC2350" t="s">
        <v>40</v>
      </c>
      <c r="AD2350" t="s">
        <v>41</v>
      </c>
      <c r="AI2350" t="e">
        <f>VLOOKUP(I2350,Current!J:Q,2,0)</f>
        <v>#N/A</v>
      </c>
      <c r="AK2350" t="s">
        <v>11775</v>
      </c>
      <c r="AL2350">
        <f t="shared" si="37"/>
        <v>0</v>
      </c>
    </row>
    <row r="2351" spans="1:38" hidden="1" x14ac:dyDescent="0.25">
      <c r="A2351" s="1">
        <v>2349</v>
      </c>
      <c r="B2351">
        <v>2349</v>
      </c>
      <c r="C2351">
        <v>3</v>
      </c>
      <c r="D2351" t="s">
        <v>6544</v>
      </c>
      <c r="G2351" t="s">
        <v>35</v>
      </c>
      <c r="H2351" t="s">
        <v>35</v>
      </c>
      <c r="J2351" t="s">
        <v>2781</v>
      </c>
      <c r="L2351" t="s">
        <v>6541</v>
      </c>
      <c r="M2351" t="s">
        <v>6185</v>
      </c>
      <c r="N2351" t="s">
        <v>39</v>
      </c>
      <c r="O2351" t="s">
        <v>39</v>
      </c>
      <c r="V2351" t="s">
        <v>40</v>
      </c>
      <c r="AC2351" t="s">
        <v>40</v>
      </c>
      <c r="AD2351" t="s">
        <v>41</v>
      </c>
      <c r="AI2351" t="e">
        <f>VLOOKUP(I2351,Current!J:Q,2,0)</f>
        <v>#N/A</v>
      </c>
      <c r="AK2351" t="s">
        <v>11775</v>
      </c>
      <c r="AL2351">
        <f t="shared" si="37"/>
        <v>0</v>
      </c>
    </row>
    <row r="2352" spans="1:38" hidden="1" x14ac:dyDescent="0.25">
      <c r="A2352" s="1">
        <v>2350</v>
      </c>
      <c r="B2352">
        <v>2350</v>
      </c>
      <c r="C2352">
        <v>4</v>
      </c>
      <c r="D2352" t="s">
        <v>5320</v>
      </c>
      <c r="G2352" t="s">
        <v>35</v>
      </c>
      <c r="H2352" t="s">
        <v>35</v>
      </c>
      <c r="J2352" t="s">
        <v>2781</v>
      </c>
      <c r="L2352" t="s">
        <v>6541</v>
      </c>
      <c r="M2352" t="s">
        <v>6185</v>
      </c>
      <c r="N2352" t="s">
        <v>39</v>
      </c>
      <c r="O2352" t="s">
        <v>39</v>
      </c>
      <c r="V2352" t="s">
        <v>40</v>
      </c>
      <c r="AC2352" t="s">
        <v>40</v>
      </c>
      <c r="AD2352" t="s">
        <v>41</v>
      </c>
      <c r="AI2352" t="e">
        <f>VLOOKUP(I2352,Current!J:Q,2,0)</f>
        <v>#N/A</v>
      </c>
      <c r="AK2352" t="s">
        <v>11775</v>
      </c>
      <c r="AL2352">
        <f t="shared" si="37"/>
        <v>0</v>
      </c>
    </row>
    <row r="2353" spans="1:38" hidden="1" x14ac:dyDescent="0.25">
      <c r="A2353" s="1">
        <v>2351</v>
      </c>
      <c r="B2353">
        <v>2351</v>
      </c>
      <c r="C2353">
        <v>5</v>
      </c>
      <c r="D2353" t="s">
        <v>6545</v>
      </c>
      <c r="G2353" t="s">
        <v>35</v>
      </c>
      <c r="H2353" t="s">
        <v>35</v>
      </c>
      <c r="J2353" t="s">
        <v>2781</v>
      </c>
      <c r="L2353" t="s">
        <v>6541</v>
      </c>
      <c r="M2353" t="s">
        <v>6185</v>
      </c>
      <c r="N2353" t="s">
        <v>39</v>
      </c>
      <c r="O2353" t="s">
        <v>39</v>
      </c>
      <c r="V2353" t="s">
        <v>40</v>
      </c>
      <c r="AC2353" t="s">
        <v>40</v>
      </c>
      <c r="AD2353" t="s">
        <v>41</v>
      </c>
      <c r="AI2353" t="e">
        <f>VLOOKUP(I2353,Current!J:Q,2,0)</f>
        <v>#N/A</v>
      </c>
      <c r="AK2353" t="s">
        <v>11775</v>
      </c>
      <c r="AL2353">
        <f t="shared" si="37"/>
        <v>0</v>
      </c>
    </row>
    <row r="2354" spans="1:38" hidden="1" x14ac:dyDescent="0.25">
      <c r="A2354" s="1">
        <v>2352</v>
      </c>
      <c r="B2354">
        <v>2352</v>
      </c>
      <c r="C2354">
        <v>6</v>
      </c>
      <c r="D2354" t="s">
        <v>6546</v>
      </c>
      <c r="G2354" t="s">
        <v>35</v>
      </c>
      <c r="H2354" t="s">
        <v>35</v>
      </c>
      <c r="J2354" t="s">
        <v>2781</v>
      </c>
      <c r="L2354" t="s">
        <v>6541</v>
      </c>
      <c r="M2354" t="s">
        <v>6185</v>
      </c>
      <c r="N2354" t="s">
        <v>39</v>
      </c>
      <c r="O2354" t="s">
        <v>39</v>
      </c>
      <c r="V2354" t="s">
        <v>40</v>
      </c>
      <c r="AC2354" t="s">
        <v>40</v>
      </c>
      <c r="AD2354" t="s">
        <v>41</v>
      </c>
      <c r="AI2354" t="e">
        <f>VLOOKUP(I2354,Current!J:Q,2,0)</f>
        <v>#N/A</v>
      </c>
      <c r="AK2354" t="s">
        <v>11775</v>
      </c>
      <c r="AL2354">
        <f t="shared" si="37"/>
        <v>0</v>
      </c>
    </row>
    <row r="2355" spans="1:38" hidden="1" x14ac:dyDescent="0.25">
      <c r="A2355" s="1">
        <v>2353</v>
      </c>
      <c r="B2355">
        <v>2353</v>
      </c>
      <c r="C2355">
        <v>0</v>
      </c>
      <c r="D2355" t="s">
        <v>6547</v>
      </c>
      <c r="G2355" t="s">
        <v>35</v>
      </c>
      <c r="H2355" t="s">
        <v>35</v>
      </c>
      <c r="J2355" t="s">
        <v>2781</v>
      </c>
      <c r="L2355" t="s">
        <v>6541</v>
      </c>
      <c r="M2355" t="s">
        <v>6185</v>
      </c>
      <c r="N2355" t="s">
        <v>39</v>
      </c>
      <c r="O2355" t="s">
        <v>39</v>
      </c>
      <c r="V2355" t="s">
        <v>40</v>
      </c>
      <c r="AC2355" t="s">
        <v>40</v>
      </c>
      <c r="AD2355" t="s">
        <v>41</v>
      </c>
      <c r="AI2355" t="e">
        <f>VLOOKUP(I2355,Current!J:Q,2,0)</f>
        <v>#N/A</v>
      </c>
      <c r="AK2355" t="s">
        <v>11775</v>
      </c>
      <c r="AL2355">
        <f t="shared" si="37"/>
        <v>0</v>
      </c>
    </row>
    <row r="2356" spans="1:38" hidden="1" x14ac:dyDescent="0.25">
      <c r="A2356" s="1">
        <v>2354</v>
      </c>
      <c r="B2356">
        <v>2354</v>
      </c>
      <c r="C2356">
        <v>1</v>
      </c>
      <c r="D2356" t="s">
        <v>6548</v>
      </c>
      <c r="G2356" t="s">
        <v>35</v>
      </c>
      <c r="H2356" t="s">
        <v>35</v>
      </c>
      <c r="J2356" t="s">
        <v>2781</v>
      </c>
      <c r="L2356" t="s">
        <v>6541</v>
      </c>
      <c r="M2356" t="s">
        <v>6185</v>
      </c>
      <c r="N2356" t="s">
        <v>39</v>
      </c>
      <c r="O2356" t="s">
        <v>39</v>
      </c>
      <c r="V2356" t="s">
        <v>40</v>
      </c>
      <c r="AC2356" t="s">
        <v>40</v>
      </c>
      <c r="AD2356" t="s">
        <v>41</v>
      </c>
      <c r="AI2356" t="e">
        <f>VLOOKUP(I2356,Current!J:Q,2,0)</f>
        <v>#N/A</v>
      </c>
      <c r="AK2356" t="s">
        <v>11775</v>
      </c>
      <c r="AL2356">
        <f t="shared" si="37"/>
        <v>0</v>
      </c>
    </row>
    <row r="2357" spans="1:38" hidden="1" x14ac:dyDescent="0.25">
      <c r="A2357" s="1">
        <v>2355</v>
      </c>
      <c r="B2357">
        <v>2355</v>
      </c>
      <c r="C2357">
        <v>2</v>
      </c>
      <c r="D2357" t="s">
        <v>6549</v>
      </c>
      <c r="G2357" t="s">
        <v>35</v>
      </c>
      <c r="H2357" t="s">
        <v>35</v>
      </c>
      <c r="J2357" t="s">
        <v>2781</v>
      </c>
      <c r="L2357" t="s">
        <v>6541</v>
      </c>
      <c r="M2357" t="s">
        <v>6185</v>
      </c>
      <c r="N2357" t="s">
        <v>39</v>
      </c>
      <c r="O2357" t="s">
        <v>39</v>
      </c>
      <c r="V2357" t="s">
        <v>40</v>
      </c>
      <c r="AC2357" t="s">
        <v>40</v>
      </c>
      <c r="AD2357" t="s">
        <v>41</v>
      </c>
      <c r="AI2357" t="e">
        <f>VLOOKUP(I2357,Current!J:Q,2,0)</f>
        <v>#N/A</v>
      </c>
      <c r="AK2357" t="s">
        <v>11775</v>
      </c>
      <c r="AL2357">
        <f t="shared" si="37"/>
        <v>0</v>
      </c>
    </row>
    <row r="2358" spans="1:38" hidden="1" x14ac:dyDescent="0.25">
      <c r="A2358" s="1">
        <v>2356</v>
      </c>
      <c r="B2358">
        <v>2356</v>
      </c>
      <c r="C2358">
        <v>3</v>
      </c>
      <c r="D2358" t="s">
        <v>6550</v>
      </c>
      <c r="G2358" t="s">
        <v>35</v>
      </c>
      <c r="H2358" t="s">
        <v>35</v>
      </c>
      <c r="J2358" t="s">
        <v>2781</v>
      </c>
      <c r="L2358" t="s">
        <v>6541</v>
      </c>
      <c r="M2358" t="s">
        <v>6185</v>
      </c>
      <c r="N2358" t="s">
        <v>39</v>
      </c>
      <c r="O2358" t="s">
        <v>39</v>
      </c>
      <c r="V2358" t="s">
        <v>40</v>
      </c>
      <c r="AC2358" t="s">
        <v>40</v>
      </c>
      <c r="AD2358" t="s">
        <v>41</v>
      </c>
      <c r="AI2358" t="e">
        <f>VLOOKUP(I2358,Current!J:Q,2,0)</f>
        <v>#N/A</v>
      </c>
      <c r="AK2358" t="s">
        <v>11775</v>
      </c>
      <c r="AL2358">
        <f t="shared" si="37"/>
        <v>0</v>
      </c>
    </row>
    <row r="2359" spans="1:38" hidden="1" x14ac:dyDescent="0.25">
      <c r="A2359" s="1">
        <v>2357</v>
      </c>
      <c r="B2359">
        <v>2357</v>
      </c>
      <c r="C2359">
        <v>0</v>
      </c>
      <c r="D2359" t="s">
        <v>6551</v>
      </c>
      <c r="G2359" t="s">
        <v>35</v>
      </c>
      <c r="H2359" t="s">
        <v>35</v>
      </c>
      <c r="J2359" t="s">
        <v>2781</v>
      </c>
      <c r="L2359" t="s">
        <v>6541</v>
      </c>
      <c r="M2359" t="s">
        <v>6185</v>
      </c>
      <c r="N2359" t="s">
        <v>39</v>
      </c>
      <c r="O2359" t="s">
        <v>39</v>
      </c>
      <c r="V2359" t="s">
        <v>40</v>
      </c>
      <c r="AC2359" t="s">
        <v>40</v>
      </c>
      <c r="AD2359" t="s">
        <v>41</v>
      </c>
      <c r="AI2359" t="e">
        <f>VLOOKUP(I2359,Current!J:Q,2,0)</f>
        <v>#N/A</v>
      </c>
      <c r="AK2359" t="s">
        <v>11775</v>
      </c>
      <c r="AL2359">
        <f t="shared" si="37"/>
        <v>0</v>
      </c>
    </row>
    <row r="2360" spans="1:38" hidden="1" x14ac:dyDescent="0.25">
      <c r="A2360" s="1">
        <v>2358</v>
      </c>
      <c r="B2360">
        <v>2358</v>
      </c>
      <c r="C2360">
        <v>1</v>
      </c>
      <c r="D2360" t="s">
        <v>6552</v>
      </c>
      <c r="G2360" t="s">
        <v>35</v>
      </c>
      <c r="H2360" t="s">
        <v>35</v>
      </c>
      <c r="J2360" t="s">
        <v>83</v>
      </c>
      <c r="L2360" t="s">
        <v>6541</v>
      </c>
      <c r="M2360" t="s">
        <v>6185</v>
      </c>
      <c r="N2360" t="s">
        <v>39</v>
      </c>
      <c r="O2360" t="s">
        <v>39</v>
      </c>
      <c r="V2360" t="s">
        <v>40</v>
      </c>
      <c r="AC2360" t="s">
        <v>40</v>
      </c>
      <c r="AD2360" t="s">
        <v>41</v>
      </c>
      <c r="AI2360" t="e">
        <f>VLOOKUP(I2360,Current!J:Q,2,0)</f>
        <v>#N/A</v>
      </c>
      <c r="AK2360" t="s">
        <v>11775</v>
      </c>
      <c r="AL2360">
        <f t="shared" si="37"/>
        <v>0</v>
      </c>
    </row>
    <row r="2361" spans="1:38" hidden="1" x14ac:dyDescent="0.25">
      <c r="A2361" s="1">
        <v>2359</v>
      </c>
      <c r="B2361">
        <v>2359</v>
      </c>
      <c r="C2361">
        <v>2</v>
      </c>
      <c r="D2361" t="s">
        <v>6553</v>
      </c>
      <c r="G2361" t="s">
        <v>35</v>
      </c>
      <c r="H2361" t="s">
        <v>35</v>
      </c>
      <c r="J2361" t="s">
        <v>2781</v>
      </c>
      <c r="L2361" t="s">
        <v>6541</v>
      </c>
      <c r="M2361" t="s">
        <v>6185</v>
      </c>
      <c r="N2361" t="s">
        <v>39</v>
      </c>
      <c r="O2361" t="s">
        <v>39</v>
      </c>
      <c r="V2361" t="s">
        <v>40</v>
      </c>
      <c r="AC2361" t="s">
        <v>40</v>
      </c>
      <c r="AD2361" t="s">
        <v>41</v>
      </c>
      <c r="AI2361" t="e">
        <f>VLOOKUP(I2361,Current!J:Q,2,0)</f>
        <v>#N/A</v>
      </c>
      <c r="AK2361" t="s">
        <v>11775</v>
      </c>
      <c r="AL2361">
        <f t="shared" si="37"/>
        <v>0</v>
      </c>
    </row>
    <row r="2362" spans="1:38" hidden="1" x14ac:dyDescent="0.25">
      <c r="A2362" s="1">
        <v>2360</v>
      </c>
      <c r="B2362">
        <v>2360</v>
      </c>
      <c r="C2362">
        <v>0</v>
      </c>
      <c r="D2362" t="s">
        <v>6554</v>
      </c>
      <c r="G2362" t="s">
        <v>35</v>
      </c>
      <c r="H2362" t="s">
        <v>35</v>
      </c>
      <c r="J2362" t="s">
        <v>2781</v>
      </c>
      <c r="L2362" t="s">
        <v>6541</v>
      </c>
      <c r="M2362" t="s">
        <v>6185</v>
      </c>
      <c r="N2362" t="s">
        <v>39</v>
      </c>
      <c r="O2362" t="s">
        <v>39</v>
      </c>
      <c r="V2362" t="s">
        <v>40</v>
      </c>
      <c r="AC2362" t="s">
        <v>40</v>
      </c>
      <c r="AD2362" t="s">
        <v>41</v>
      </c>
      <c r="AI2362" t="e">
        <f>VLOOKUP(I2362,Current!J:Q,2,0)</f>
        <v>#N/A</v>
      </c>
      <c r="AK2362" t="s">
        <v>11775</v>
      </c>
      <c r="AL2362">
        <f t="shared" si="37"/>
        <v>0</v>
      </c>
    </row>
    <row r="2363" spans="1:38" hidden="1" x14ac:dyDescent="0.25">
      <c r="A2363" s="1">
        <v>2361</v>
      </c>
      <c r="B2363">
        <v>2361</v>
      </c>
      <c r="C2363">
        <v>1</v>
      </c>
      <c r="D2363" t="s">
        <v>6554</v>
      </c>
      <c r="G2363" t="s">
        <v>35</v>
      </c>
      <c r="H2363" t="s">
        <v>35</v>
      </c>
      <c r="J2363" t="s">
        <v>83</v>
      </c>
      <c r="L2363" t="s">
        <v>6541</v>
      </c>
      <c r="M2363" t="s">
        <v>6185</v>
      </c>
      <c r="N2363" t="s">
        <v>39</v>
      </c>
      <c r="O2363" t="s">
        <v>39</v>
      </c>
      <c r="V2363" t="s">
        <v>40</v>
      </c>
      <c r="AC2363" t="s">
        <v>40</v>
      </c>
      <c r="AD2363" t="s">
        <v>41</v>
      </c>
      <c r="AI2363" t="e">
        <f>VLOOKUP(I2363,Current!J:Q,2,0)</f>
        <v>#N/A</v>
      </c>
      <c r="AK2363" t="s">
        <v>11775</v>
      </c>
      <c r="AL2363">
        <f t="shared" si="37"/>
        <v>0</v>
      </c>
    </row>
    <row r="2364" spans="1:38" hidden="1" x14ac:dyDescent="0.25">
      <c r="A2364" s="1">
        <v>2362</v>
      </c>
      <c r="B2364">
        <v>2362</v>
      </c>
      <c r="C2364">
        <v>2</v>
      </c>
      <c r="D2364" t="s">
        <v>6554</v>
      </c>
      <c r="G2364" t="s">
        <v>35</v>
      </c>
      <c r="H2364" t="s">
        <v>2203</v>
      </c>
      <c r="J2364" t="s">
        <v>2406</v>
      </c>
      <c r="L2364" t="s">
        <v>6541</v>
      </c>
      <c r="M2364" t="s">
        <v>6185</v>
      </c>
      <c r="N2364" t="s">
        <v>39</v>
      </c>
      <c r="O2364" t="s">
        <v>2203</v>
      </c>
      <c r="V2364" t="s">
        <v>40</v>
      </c>
      <c r="W2364" t="s">
        <v>2203</v>
      </c>
      <c r="AC2364" t="s">
        <v>2204</v>
      </c>
      <c r="AD2364" t="s">
        <v>470</v>
      </c>
      <c r="AF2364">
        <v>1941</v>
      </c>
      <c r="AI2364" t="e">
        <f>VLOOKUP(I2364,Current!J:Q,2,0)</f>
        <v>#N/A</v>
      </c>
      <c r="AK2364" t="s">
        <v>11775</v>
      </c>
      <c r="AL2364">
        <f t="shared" si="37"/>
        <v>0</v>
      </c>
    </row>
    <row r="2365" spans="1:38" hidden="1" x14ac:dyDescent="0.25">
      <c r="A2365" s="1">
        <v>2363</v>
      </c>
      <c r="B2365">
        <v>2363</v>
      </c>
      <c r="C2365">
        <v>3</v>
      </c>
      <c r="D2365" t="s">
        <v>6555</v>
      </c>
      <c r="G2365" t="s">
        <v>35</v>
      </c>
      <c r="H2365" t="s">
        <v>35</v>
      </c>
      <c r="J2365" t="s">
        <v>2781</v>
      </c>
      <c r="L2365" t="s">
        <v>6541</v>
      </c>
      <c r="M2365" t="s">
        <v>6185</v>
      </c>
      <c r="N2365" t="s">
        <v>39</v>
      </c>
      <c r="O2365" t="s">
        <v>39</v>
      </c>
      <c r="V2365" t="s">
        <v>40</v>
      </c>
      <c r="AC2365" t="s">
        <v>40</v>
      </c>
      <c r="AD2365" t="s">
        <v>41</v>
      </c>
      <c r="AI2365" t="e">
        <f>VLOOKUP(I2365,Current!J:Q,2,0)</f>
        <v>#N/A</v>
      </c>
      <c r="AK2365" t="s">
        <v>11775</v>
      </c>
      <c r="AL2365">
        <f t="shared" si="37"/>
        <v>0</v>
      </c>
    </row>
    <row r="2366" spans="1:38" hidden="1" x14ac:dyDescent="0.25">
      <c r="A2366" s="1">
        <v>2364</v>
      </c>
      <c r="B2366">
        <v>2364</v>
      </c>
      <c r="C2366">
        <v>4</v>
      </c>
      <c r="D2366" t="s">
        <v>6556</v>
      </c>
      <c r="G2366" t="s">
        <v>35</v>
      </c>
      <c r="H2366" t="s">
        <v>35</v>
      </c>
      <c r="J2366" t="s">
        <v>2781</v>
      </c>
      <c r="L2366" t="s">
        <v>6541</v>
      </c>
      <c r="M2366" t="s">
        <v>6185</v>
      </c>
      <c r="N2366" t="s">
        <v>39</v>
      </c>
      <c r="O2366" t="s">
        <v>39</v>
      </c>
      <c r="V2366" t="s">
        <v>40</v>
      </c>
      <c r="AC2366" t="s">
        <v>40</v>
      </c>
      <c r="AD2366" t="s">
        <v>41</v>
      </c>
      <c r="AI2366" t="e">
        <f>VLOOKUP(I2366,Current!J:Q,2,0)</f>
        <v>#N/A</v>
      </c>
      <c r="AK2366" t="s">
        <v>11775</v>
      </c>
      <c r="AL2366">
        <f t="shared" si="37"/>
        <v>0</v>
      </c>
    </row>
    <row r="2367" spans="1:38" hidden="1" x14ac:dyDescent="0.25">
      <c r="A2367" s="1">
        <v>2365</v>
      </c>
      <c r="B2367">
        <v>2365</v>
      </c>
      <c r="C2367">
        <v>5</v>
      </c>
      <c r="D2367" t="s">
        <v>6557</v>
      </c>
      <c r="G2367" t="s">
        <v>35</v>
      </c>
      <c r="H2367" t="s">
        <v>35</v>
      </c>
      <c r="J2367" t="s">
        <v>2781</v>
      </c>
      <c r="L2367" t="s">
        <v>6541</v>
      </c>
      <c r="M2367" t="s">
        <v>6185</v>
      </c>
      <c r="N2367" t="s">
        <v>39</v>
      </c>
      <c r="O2367" t="s">
        <v>39</v>
      </c>
      <c r="V2367" t="s">
        <v>40</v>
      </c>
      <c r="AC2367" t="s">
        <v>40</v>
      </c>
      <c r="AD2367" t="s">
        <v>41</v>
      </c>
      <c r="AI2367" t="e">
        <f>VLOOKUP(I2367,Current!J:Q,2,0)</f>
        <v>#N/A</v>
      </c>
      <c r="AK2367" t="s">
        <v>11775</v>
      </c>
      <c r="AL2367">
        <f t="shared" si="37"/>
        <v>0</v>
      </c>
    </row>
    <row r="2368" spans="1:38" hidden="1" x14ac:dyDescent="0.25">
      <c r="A2368" s="1">
        <v>2366</v>
      </c>
      <c r="B2368">
        <v>2366</v>
      </c>
      <c r="C2368">
        <v>6</v>
      </c>
      <c r="D2368" t="s">
        <v>6558</v>
      </c>
      <c r="G2368" t="s">
        <v>35</v>
      </c>
      <c r="H2368" t="s">
        <v>35</v>
      </c>
      <c r="J2368" t="s">
        <v>2781</v>
      </c>
      <c r="L2368" t="s">
        <v>6541</v>
      </c>
      <c r="M2368" t="s">
        <v>6185</v>
      </c>
      <c r="N2368" t="s">
        <v>39</v>
      </c>
      <c r="O2368" t="s">
        <v>39</v>
      </c>
      <c r="V2368" t="s">
        <v>40</v>
      </c>
      <c r="AC2368" t="s">
        <v>40</v>
      </c>
      <c r="AD2368" t="s">
        <v>41</v>
      </c>
      <c r="AI2368" t="e">
        <f>VLOOKUP(I2368,Current!J:Q,2,0)</f>
        <v>#N/A</v>
      </c>
      <c r="AK2368" t="s">
        <v>11775</v>
      </c>
      <c r="AL2368">
        <f t="shared" si="37"/>
        <v>0</v>
      </c>
    </row>
    <row r="2369" spans="1:38" hidden="1" x14ac:dyDescent="0.25">
      <c r="A2369" s="1">
        <v>2367</v>
      </c>
      <c r="B2369">
        <v>2367</v>
      </c>
      <c r="C2369">
        <v>0</v>
      </c>
      <c r="D2369" t="s">
        <v>6559</v>
      </c>
      <c r="G2369" t="s">
        <v>35</v>
      </c>
      <c r="H2369" t="s">
        <v>35</v>
      </c>
      <c r="J2369" t="s">
        <v>2781</v>
      </c>
      <c r="L2369" t="s">
        <v>6541</v>
      </c>
      <c r="M2369" t="s">
        <v>6185</v>
      </c>
      <c r="N2369" t="s">
        <v>39</v>
      </c>
      <c r="O2369" t="s">
        <v>39</v>
      </c>
      <c r="V2369" t="s">
        <v>40</v>
      </c>
      <c r="AC2369" t="s">
        <v>40</v>
      </c>
      <c r="AD2369" t="s">
        <v>41</v>
      </c>
      <c r="AI2369" t="e">
        <f>VLOOKUP(I2369,Current!J:Q,2,0)</f>
        <v>#N/A</v>
      </c>
      <c r="AK2369" t="s">
        <v>11775</v>
      </c>
      <c r="AL2369">
        <f t="shared" si="37"/>
        <v>0</v>
      </c>
    </row>
    <row r="2370" spans="1:38" hidden="1" x14ac:dyDescent="0.25">
      <c r="A2370" s="1">
        <v>2368</v>
      </c>
      <c r="B2370">
        <v>2368</v>
      </c>
      <c r="C2370">
        <v>1</v>
      </c>
      <c r="D2370" t="s">
        <v>6560</v>
      </c>
      <c r="G2370" t="s">
        <v>35</v>
      </c>
      <c r="H2370" t="s">
        <v>35</v>
      </c>
      <c r="J2370" t="s">
        <v>2781</v>
      </c>
      <c r="L2370" t="s">
        <v>6541</v>
      </c>
      <c r="M2370" t="s">
        <v>6185</v>
      </c>
      <c r="N2370" t="s">
        <v>39</v>
      </c>
      <c r="O2370" t="s">
        <v>39</v>
      </c>
      <c r="V2370" t="s">
        <v>40</v>
      </c>
      <c r="AC2370" t="s">
        <v>40</v>
      </c>
      <c r="AD2370" t="s">
        <v>41</v>
      </c>
      <c r="AI2370" t="e">
        <f>VLOOKUP(I2370,Current!J:Q,2,0)</f>
        <v>#N/A</v>
      </c>
      <c r="AK2370" t="s">
        <v>11775</v>
      </c>
      <c r="AL2370">
        <f t="shared" ref="AL2370:AL2433" si="38">IF(AND(AD2370=$AJ$4,AJ2370&lt;&gt;$AJ$4,V2370&lt;&gt;$V$2),1,IF(AND(AD2370=$AJ$4,AJ2370&lt;&gt;$AJ$4,V2370=$V$2),2,0))</f>
        <v>0</v>
      </c>
    </row>
    <row r="2371" spans="1:38" hidden="1" x14ac:dyDescent="0.25">
      <c r="A2371" s="1">
        <v>2369</v>
      </c>
      <c r="B2371">
        <v>2369</v>
      </c>
      <c r="C2371">
        <v>2</v>
      </c>
      <c r="D2371" t="s">
        <v>6561</v>
      </c>
      <c r="G2371" t="s">
        <v>35</v>
      </c>
      <c r="H2371" t="s">
        <v>35</v>
      </c>
      <c r="J2371" t="s">
        <v>2781</v>
      </c>
      <c r="L2371" t="s">
        <v>6541</v>
      </c>
      <c r="M2371" t="s">
        <v>6185</v>
      </c>
      <c r="N2371" t="s">
        <v>39</v>
      </c>
      <c r="O2371" t="s">
        <v>39</v>
      </c>
      <c r="V2371" t="s">
        <v>40</v>
      </c>
      <c r="AC2371" t="s">
        <v>40</v>
      </c>
      <c r="AD2371" t="s">
        <v>41</v>
      </c>
      <c r="AI2371" t="e">
        <f>VLOOKUP(I2371,Current!J:Q,2,0)</f>
        <v>#N/A</v>
      </c>
      <c r="AK2371" t="s">
        <v>11775</v>
      </c>
      <c r="AL2371">
        <f t="shared" si="38"/>
        <v>0</v>
      </c>
    </row>
    <row r="2372" spans="1:38" hidden="1" x14ac:dyDescent="0.25">
      <c r="A2372" s="1">
        <v>2370</v>
      </c>
      <c r="B2372">
        <v>2370</v>
      </c>
      <c r="C2372">
        <v>3</v>
      </c>
      <c r="D2372" t="s">
        <v>6562</v>
      </c>
      <c r="G2372" t="s">
        <v>35</v>
      </c>
      <c r="H2372" t="s">
        <v>35</v>
      </c>
      <c r="J2372" t="s">
        <v>2781</v>
      </c>
      <c r="L2372" t="s">
        <v>6541</v>
      </c>
      <c r="M2372" t="s">
        <v>6185</v>
      </c>
      <c r="N2372" t="s">
        <v>39</v>
      </c>
      <c r="O2372" t="s">
        <v>39</v>
      </c>
      <c r="V2372" t="s">
        <v>40</v>
      </c>
      <c r="AC2372" t="s">
        <v>40</v>
      </c>
      <c r="AD2372" t="s">
        <v>41</v>
      </c>
      <c r="AI2372" t="e">
        <f>VLOOKUP(I2372,Current!J:Q,2,0)</f>
        <v>#N/A</v>
      </c>
      <c r="AK2372" t="s">
        <v>11775</v>
      </c>
      <c r="AL2372">
        <f t="shared" si="38"/>
        <v>0</v>
      </c>
    </row>
    <row r="2373" spans="1:38" hidden="1" x14ac:dyDescent="0.25">
      <c r="A2373" s="1">
        <v>2371</v>
      </c>
      <c r="B2373">
        <v>2371</v>
      </c>
      <c r="C2373">
        <v>4</v>
      </c>
      <c r="D2373" t="s">
        <v>6563</v>
      </c>
      <c r="G2373" t="s">
        <v>35</v>
      </c>
      <c r="H2373" t="s">
        <v>35</v>
      </c>
      <c r="J2373" t="s">
        <v>2781</v>
      </c>
      <c r="L2373" t="s">
        <v>6541</v>
      </c>
      <c r="M2373" t="s">
        <v>6185</v>
      </c>
      <c r="N2373" t="s">
        <v>39</v>
      </c>
      <c r="O2373" t="s">
        <v>39</v>
      </c>
      <c r="V2373" t="s">
        <v>40</v>
      </c>
      <c r="AC2373" t="s">
        <v>40</v>
      </c>
      <c r="AD2373" t="s">
        <v>41</v>
      </c>
      <c r="AI2373" t="e">
        <f>VLOOKUP(I2373,Current!J:Q,2,0)</f>
        <v>#N/A</v>
      </c>
      <c r="AK2373" t="s">
        <v>11775</v>
      </c>
      <c r="AL2373">
        <f t="shared" si="38"/>
        <v>0</v>
      </c>
    </row>
    <row r="2374" spans="1:38" hidden="1" x14ac:dyDescent="0.25">
      <c r="A2374" s="1">
        <v>2372</v>
      </c>
      <c r="B2374">
        <v>2372</v>
      </c>
      <c r="C2374">
        <v>5</v>
      </c>
      <c r="D2374" t="s">
        <v>6564</v>
      </c>
      <c r="G2374" t="s">
        <v>35</v>
      </c>
      <c r="H2374" t="s">
        <v>35</v>
      </c>
      <c r="J2374" t="s">
        <v>2781</v>
      </c>
      <c r="L2374" t="s">
        <v>6541</v>
      </c>
      <c r="M2374" t="s">
        <v>6185</v>
      </c>
      <c r="N2374" t="s">
        <v>39</v>
      </c>
      <c r="O2374" t="s">
        <v>39</v>
      </c>
      <c r="V2374" t="s">
        <v>40</v>
      </c>
      <c r="AC2374" t="s">
        <v>40</v>
      </c>
      <c r="AD2374" t="s">
        <v>41</v>
      </c>
      <c r="AI2374" t="e">
        <f>VLOOKUP(I2374,Current!J:Q,2,0)</f>
        <v>#N/A</v>
      </c>
      <c r="AK2374" t="s">
        <v>11775</v>
      </c>
      <c r="AL2374">
        <f t="shared" si="38"/>
        <v>0</v>
      </c>
    </row>
    <row r="2375" spans="1:38" hidden="1" x14ac:dyDescent="0.25">
      <c r="A2375" s="1">
        <v>2373</v>
      </c>
      <c r="B2375">
        <v>2373</v>
      </c>
      <c r="C2375">
        <v>0</v>
      </c>
      <c r="D2375" t="s">
        <v>6565</v>
      </c>
      <c r="G2375" t="s">
        <v>35</v>
      </c>
      <c r="H2375" t="s">
        <v>35</v>
      </c>
      <c r="J2375" t="s">
        <v>2781</v>
      </c>
      <c r="L2375" t="s">
        <v>6541</v>
      </c>
      <c r="M2375" t="s">
        <v>6185</v>
      </c>
      <c r="N2375" t="s">
        <v>39</v>
      </c>
      <c r="O2375" t="s">
        <v>39</v>
      </c>
      <c r="V2375" t="s">
        <v>40</v>
      </c>
      <c r="AC2375" t="s">
        <v>40</v>
      </c>
      <c r="AD2375" t="s">
        <v>41</v>
      </c>
      <c r="AI2375" t="e">
        <f>VLOOKUP(I2375,Current!J:Q,2,0)</f>
        <v>#N/A</v>
      </c>
      <c r="AK2375" t="s">
        <v>11775</v>
      </c>
      <c r="AL2375">
        <f t="shared" si="38"/>
        <v>0</v>
      </c>
    </row>
    <row r="2376" spans="1:38" hidden="1" x14ac:dyDescent="0.25">
      <c r="A2376" s="1">
        <v>2374</v>
      </c>
      <c r="B2376">
        <v>2374</v>
      </c>
      <c r="C2376">
        <v>1</v>
      </c>
      <c r="D2376" t="s">
        <v>6566</v>
      </c>
      <c r="E2376" t="s">
        <v>6567</v>
      </c>
      <c r="G2376" t="s">
        <v>35</v>
      </c>
      <c r="H2376" t="s">
        <v>35</v>
      </c>
      <c r="J2376" t="s">
        <v>2781</v>
      </c>
      <c r="L2376" t="s">
        <v>6541</v>
      </c>
      <c r="M2376" t="s">
        <v>6185</v>
      </c>
      <c r="N2376" t="s">
        <v>39</v>
      </c>
      <c r="O2376" t="s">
        <v>39</v>
      </c>
      <c r="V2376" t="s">
        <v>40</v>
      </c>
      <c r="AC2376" t="s">
        <v>40</v>
      </c>
      <c r="AD2376" t="s">
        <v>41</v>
      </c>
      <c r="AI2376" t="e">
        <f>VLOOKUP(I2376,Current!J:Q,2,0)</f>
        <v>#N/A</v>
      </c>
      <c r="AK2376" t="s">
        <v>11775</v>
      </c>
      <c r="AL2376">
        <f t="shared" si="38"/>
        <v>0</v>
      </c>
    </row>
    <row r="2377" spans="1:38" hidden="1" x14ac:dyDescent="0.25">
      <c r="A2377" s="1">
        <v>2375</v>
      </c>
      <c r="B2377">
        <v>2375</v>
      </c>
      <c r="C2377">
        <v>2</v>
      </c>
      <c r="D2377" t="s">
        <v>6568</v>
      </c>
      <c r="G2377" t="s">
        <v>510</v>
      </c>
      <c r="H2377" t="s">
        <v>211</v>
      </c>
      <c r="I2377" t="s">
        <v>6569</v>
      </c>
      <c r="J2377" t="s">
        <v>2781</v>
      </c>
      <c r="L2377" t="s">
        <v>6541</v>
      </c>
      <c r="M2377" t="s">
        <v>6185</v>
      </c>
      <c r="N2377" t="s">
        <v>510</v>
      </c>
      <c r="O2377" t="s">
        <v>211</v>
      </c>
      <c r="P2377" t="s">
        <v>510</v>
      </c>
      <c r="V2377" t="s">
        <v>511</v>
      </c>
      <c r="W2377" t="s">
        <v>211</v>
      </c>
      <c r="AC2377" t="s">
        <v>212</v>
      </c>
      <c r="AD2377" t="s">
        <v>53</v>
      </c>
      <c r="AE2377">
        <v>1887</v>
      </c>
      <c r="AF2377">
        <v>1908</v>
      </c>
      <c r="AI2377" t="e">
        <f>VLOOKUP(I2377,Current!J:Q,2,0)</f>
        <v>#N/A</v>
      </c>
      <c r="AK2377" t="s">
        <v>11775</v>
      </c>
      <c r="AL2377">
        <f t="shared" si="38"/>
        <v>0</v>
      </c>
    </row>
    <row r="2378" spans="1:38" hidden="1" x14ac:dyDescent="0.25">
      <c r="A2378" s="1">
        <v>2376</v>
      </c>
      <c r="B2378">
        <v>2376</v>
      </c>
      <c r="C2378">
        <v>3</v>
      </c>
      <c r="D2378" t="s">
        <v>6568</v>
      </c>
      <c r="G2378" t="s">
        <v>6570</v>
      </c>
      <c r="H2378" t="s">
        <v>364</v>
      </c>
      <c r="I2378" t="s">
        <v>6569</v>
      </c>
      <c r="J2378" t="s">
        <v>55</v>
      </c>
      <c r="L2378" t="s">
        <v>6541</v>
      </c>
      <c r="M2378" t="s">
        <v>6185</v>
      </c>
      <c r="N2378" t="s">
        <v>6570</v>
      </c>
      <c r="O2378" t="s">
        <v>364</v>
      </c>
      <c r="P2378" t="s">
        <v>157</v>
      </c>
      <c r="Q2378" t="s">
        <v>211</v>
      </c>
      <c r="V2378" t="s">
        <v>212</v>
      </c>
      <c r="W2378" t="s">
        <v>364</v>
      </c>
      <c r="AC2378" t="s">
        <v>365</v>
      </c>
      <c r="AD2378" t="s">
        <v>53</v>
      </c>
      <c r="AE2378">
        <v>1908</v>
      </c>
      <c r="AF2378">
        <v>1922</v>
      </c>
      <c r="AI2378" t="e">
        <f>VLOOKUP(I2378,Current!J:Q,2,0)</f>
        <v>#N/A</v>
      </c>
      <c r="AK2378" t="s">
        <v>11775</v>
      </c>
      <c r="AL2378">
        <f t="shared" si="38"/>
        <v>0</v>
      </c>
    </row>
    <row r="2379" spans="1:38" hidden="1" x14ac:dyDescent="0.25">
      <c r="A2379" s="1">
        <v>2377</v>
      </c>
      <c r="B2379">
        <v>2377</v>
      </c>
      <c r="C2379">
        <v>4</v>
      </c>
      <c r="D2379" t="s">
        <v>6571</v>
      </c>
      <c r="G2379" t="s">
        <v>35</v>
      </c>
      <c r="H2379" t="s">
        <v>35</v>
      </c>
      <c r="J2379" t="s">
        <v>2781</v>
      </c>
      <c r="L2379" t="s">
        <v>6541</v>
      </c>
      <c r="M2379" t="s">
        <v>6185</v>
      </c>
      <c r="N2379" t="s">
        <v>39</v>
      </c>
      <c r="O2379" t="s">
        <v>39</v>
      </c>
      <c r="V2379" t="s">
        <v>40</v>
      </c>
      <c r="AC2379" t="s">
        <v>40</v>
      </c>
      <c r="AD2379" t="s">
        <v>41</v>
      </c>
      <c r="AI2379" t="e">
        <f>VLOOKUP(I2379,Current!J:Q,2,0)</f>
        <v>#N/A</v>
      </c>
      <c r="AK2379" t="s">
        <v>11775</v>
      </c>
      <c r="AL2379">
        <f t="shared" si="38"/>
        <v>0</v>
      </c>
    </row>
    <row r="2380" spans="1:38" hidden="1" x14ac:dyDescent="0.25">
      <c r="A2380" s="1">
        <v>2378</v>
      </c>
      <c r="B2380">
        <v>2378</v>
      </c>
      <c r="C2380">
        <v>5</v>
      </c>
      <c r="D2380" t="s">
        <v>6572</v>
      </c>
      <c r="G2380" t="s">
        <v>6573</v>
      </c>
      <c r="H2380" t="s">
        <v>35</v>
      </c>
      <c r="I2380" t="s">
        <v>6574</v>
      </c>
      <c r="J2380" t="s">
        <v>2781</v>
      </c>
      <c r="L2380" t="s">
        <v>6541</v>
      </c>
      <c r="M2380" t="s">
        <v>6185</v>
      </c>
      <c r="N2380" t="s">
        <v>6573</v>
      </c>
      <c r="O2380" t="s">
        <v>39</v>
      </c>
      <c r="P2380" t="s">
        <v>158</v>
      </c>
      <c r="V2380" t="s">
        <v>1194</v>
      </c>
      <c r="AC2380" t="s">
        <v>40</v>
      </c>
      <c r="AD2380" t="s">
        <v>61</v>
      </c>
      <c r="AI2380" t="e">
        <f>VLOOKUP(I2380,Current!J:Q,2,0)</f>
        <v>#N/A</v>
      </c>
      <c r="AK2380" t="s">
        <v>11775</v>
      </c>
      <c r="AL2380">
        <f t="shared" si="38"/>
        <v>0</v>
      </c>
    </row>
    <row r="2381" spans="1:38" hidden="1" x14ac:dyDescent="0.25">
      <c r="A2381" s="1">
        <v>2379</v>
      </c>
      <c r="B2381">
        <v>2379</v>
      </c>
      <c r="C2381">
        <v>6</v>
      </c>
      <c r="D2381" t="s">
        <v>6572</v>
      </c>
      <c r="E2381" t="s">
        <v>6575</v>
      </c>
      <c r="G2381" t="s">
        <v>6576</v>
      </c>
      <c r="H2381" t="s">
        <v>6577</v>
      </c>
      <c r="I2381" t="s">
        <v>6574</v>
      </c>
      <c r="J2381" t="s">
        <v>55</v>
      </c>
      <c r="L2381" t="s">
        <v>6541</v>
      </c>
      <c r="M2381" t="s">
        <v>6185</v>
      </c>
      <c r="N2381" t="s">
        <v>6576</v>
      </c>
      <c r="O2381" t="s">
        <v>6577</v>
      </c>
      <c r="P2381" t="s">
        <v>374</v>
      </c>
      <c r="Q2381" t="s">
        <v>276</v>
      </c>
      <c r="V2381" t="s">
        <v>277</v>
      </c>
      <c r="W2381" t="s">
        <v>275</v>
      </c>
      <c r="X2381" t="s">
        <v>331</v>
      </c>
      <c r="AC2381" t="s">
        <v>332</v>
      </c>
      <c r="AD2381" t="s">
        <v>53</v>
      </c>
      <c r="AE2381">
        <v>1902</v>
      </c>
      <c r="AF2381">
        <v>1973</v>
      </c>
      <c r="AI2381" t="e">
        <f>VLOOKUP(I2381,Current!J:Q,2,0)</f>
        <v>#N/A</v>
      </c>
      <c r="AK2381" t="s">
        <v>11775</v>
      </c>
      <c r="AL2381">
        <f t="shared" si="38"/>
        <v>0</v>
      </c>
    </row>
    <row r="2382" spans="1:38" hidden="1" x14ac:dyDescent="0.25">
      <c r="A2382" s="1">
        <v>2380</v>
      </c>
      <c r="B2382">
        <v>2380</v>
      </c>
      <c r="C2382">
        <v>7</v>
      </c>
      <c r="D2382" t="s">
        <v>6578</v>
      </c>
      <c r="G2382" t="s">
        <v>35</v>
      </c>
      <c r="H2382" t="s">
        <v>35</v>
      </c>
      <c r="J2382" t="s">
        <v>2781</v>
      </c>
      <c r="L2382" t="s">
        <v>6541</v>
      </c>
      <c r="M2382" t="s">
        <v>6185</v>
      </c>
      <c r="N2382" t="s">
        <v>39</v>
      </c>
      <c r="O2382" t="s">
        <v>39</v>
      </c>
      <c r="V2382" t="s">
        <v>40</v>
      </c>
      <c r="AC2382" t="s">
        <v>40</v>
      </c>
      <c r="AD2382" t="s">
        <v>41</v>
      </c>
      <c r="AI2382" t="e">
        <f>VLOOKUP(I2382,Current!J:Q,2,0)</f>
        <v>#N/A</v>
      </c>
      <c r="AK2382" t="s">
        <v>11775</v>
      </c>
      <c r="AL2382">
        <f t="shared" si="38"/>
        <v>0</v>
      </c>
    </row>
    <row r="2383" spans="1:38" hidden="1" x14ac:dyDescent="0.25">
      <c r="A2383" s="1">
        <v>2381</v>
      </c>
      <c r="B2383">
        <v>2381</v>
      </c>
      <c r="C2383">
        <v>8</v>
      </c>
      <c r="D2383" t="s">
        <v>6579</v>
      </c>
      <c r="G2383" t="s">
        <v>35</v>
      </c>
      <c r="H2383" t="s">
        <v>35</v>
      </c>
      <c r="J2383" t="s">
        <v>2781</v>
      </c>
      <c r="L2383" t="s">
        <v>6541</v>
      </c>
      <c r="M2383" t="s">
        <v>6185</v>
      </c>
      <c r="N2383" t="s">
        <v>39</v>
      </c>
      <c r="O2383" t="s">
        <v>39</v>
      </c>
      <c r="V2383" t="s">
        <v>40</v>
      </c>
      <c r="AC2383" t="s">
        <v>40</v>
      </c>
      <c r="AD2383" t="s">
        <v>41</v>
      </c>
      <c r="AI2383" t="e">
        <f>VLOOKUP(I2383,Current!J:Q,2,0)</f>
        <v>#N/A</v>
      </c>
      <c r="AK2383" t="s">
        <v>11775</v>
      </c>
      <c r="AL2383">
        <f t="shared" si="38"/>
        <v>0</v>
      </c>
    </row>
    <row r="2384" spans="1:38" hidden="1" x14ac:dyDescent="0.25">
      <c r="A2384" s="1">
        <v>2382</v>
      </c>
      <c r="B2384">
        <v>2382</v>
      </c>
      <c r="C2384">
        <v>9</v>
      </c>
      <c r="D2384" t="s">
        <v>6580</v>
      </c>
      <c r="G2384" t="s">
        <v>35</v>
      </c>
      <c r="H2384" t="s">
        <v>35</v>
      </c>
      <c r="J2384" t="s">
        <v>2781</v>
      </c>
      <c r="L2384" t="s">
        <v>6541</v>
      </c>
      <c r="M2384" t="s">
        <v>6185</v>
      </c>
      <c r="N2384" t="s">
        <v>39</v>
      </c>
      <c r="O2384" t="s">
        <v>39</v>
      </c>
      <c r="V2384" t="s">
        <v>40</v>
      </c>
      <c r="AC2384" t="s">
        <v>40</v>
      </c>
      <c r="AD2384" t="s">
        <v>41</v>
      </c>
      <c r="AI2384" t="e">
        <f>VLOOKUP(I2384,Current!J:Q,2,0)</f>
        <v>#N/A</v>
      </c>
      <c r="AK2384" t="s">
        <v>11775</v>
      </c>
      <c r="AL2384">
        <f t="shared" si="38"/>
        <v>0</v>
      </c>
    </row>
    <row r="2385" spans="1:38" hidden="1" x14ac:dyDescent="0.25">
      <c r="A2385" s="1">
        <v>2383</v>
      </c>
      <c r="B2385">
        <v>2383</v>
      </c>
      <c r="C2385">
        <v>10</v>
      </c>
      <c r="D2385" t="s">
        <v>6581</v>
      </c>
      <c r="E2385" t="s">
        <v>6582</v>
      </c>
      <c r="G2385" t="s">
        <v>6583</v>
      </c>
      <c r="H2385" t="s">
        <v>6584</v>
      </c>
      <c r="I2385" t="s">
        <v>6585</v>
      </c>
      <c r="J2385" t="s">
        <v>55</v>
      </c>
      <c r="L2385" t="s">
        <v>6541</v>
      </c>
      <c r="M2385" t="s">
        <v>6185</v>
      </c>
      <c r="N2385" t="s">
        <v>6583</v>
      </c>
      <c r="O2385" t="s">
        <v>6584</v>
      </c>
      <c r="P2385" t="s">
        <v>211</v>
      </c>
      <c r="V2385" t="s">
        <v>212</v>
      </c>
      <c r="W2385" t="s">
        <v>374</v>
      </c>
      <c r="X2385" t="s">
        <v>211</v>
      </c>
      <c r="AC2385" t="s">
        <v>212</v>
      </c>
      <c r="AD2385" t="s">
        <v>53</v>
      </c>
      <c r="AE2385">
        <v>1908</v>
      </c>
      <c r="AF2385">
        <v>1908</v>
      </c>
      <c r="AI2385" t="e">
        <f>VLOOKUP(I2385,Current!J:Q,2,0)</f>
        <v>#N/A</v>
      </c>
      <c r="AK2385" t="s">
        <v>11775</v>
      </c>
      <c r="AL2385">
        <f t="shared" si="38"/>
        <v>0</v>
      </c>
    </row>
    <row r="2386" spans="1:38" hidden="1" x14ac:dyDescent="0.25">
      <c r="A2386" s="1">
        <v>2384</v>
      </c>
      <c r="B2386">
        <v>2384</v>
      </c>
      <c r="C2386">
        <v>11</v>
      </c>
      <c r="D2386" t="s">
        <v>6586</v>
      </c>
      <c r="G2386" t="s">
        <v>35</v>
      </c>
      <c r="H2386" t="s">
        <v>35</v>
      </c>
      <c r="J2386" t="s">
        <v>2781</v>
      </c>
      <c r="L2386" t="s">
        <v>6541</v>
      </c>
      <c r="M2386" t="s">
        <v>6185</v>
      </c>
      <c r="N2386" t="s">
        <v>39</v>
      </c>
      <c r="O2386" t="s">
        <v>39</v>
      </c>
      <c r="V2386" t="s">
        <v>40</v>
      </c>
      <c r="AC2386" t="s">
        <v>40</v>
      </c>
      <c r="AD2386" t="s">
        <v>41</v>
      </c>
      <c r="AI2386" t="e">
        <f>VLOOKUP(I2386,Current!J:Q,2,0)</f>
        <v>#N/A</v>
      </c>
      <c r="AK2386" t="s">
        <v>11775</v>
      </c>
      <c r="AL2386">
        <f t="shared" si="38"/>
        <v>0</v>
      </c>
    </row>
    <row r="2387" spans="1:38" hidden="1" x14ac:dyDescent="0.25">
      <c r="A2387" s="1">
        <v>2385</v>
      </c>
      <c r="B2387">
        <v>2385</v>
      </c>
      <c r="C2387">
        <v>12</v>
      </c>
      <c r="D2387" t="s">
        <v>6011</v>
      </c>
      <c r="G2387" t="s">
        <v>35</v>
      </c>
      <c r="H2387" t="s">
        <v>35</v>
      </c>
      <c r="J2387" t="s">
        <v>2781</v>
      </c>
      <c r="L2387" t="s">
        <v>6541</v>
      </c>
      <c r="M2387" t="s">
        <v>6185</v>
      </c>
      <c r="N2387" t="s">
        <v>39</v>
      </c>
      <c r="O2387" t="s">
        <v>39</v>
      </c>
      <c r="V2387" t="s">
        <v>40</v>
      </c>
      <c r="AC2387" t="s">
        <v>40</v>
      </c>
      <c r="AD2387" t="s">
        <v>41</v>
      </c>
      <c r="AI2387" t="e">
        <f>VLOOKUP(I2387,Current!J:Q,2,0)</f>
        <v>#N/A</v>
      </c>
      <c r="AK2387" t="s">
        <v>11775</v>
      </c>
      <c r="AL2387">
        <f t="shared" si="38"/>
        <v>0</v>
      </c>
    </row>
    <row r="2388" spans="1:38" hidden="1" x14ac:dyDescent="0.25">
      <c r="A2388" s="1">
        <v>2386</v>
      </c>
      <c r="B2388">
        <v>2386</v>
      </c>
      <c r="C2388">
        <v>0</v>
      </c>
      <c r="D2388" t="s">
        <v>6587</v>
      </c>
      <c r="G2388" t="s">
        <v>35</v>
      </c>
      <c r="H2388" t="s">
        <v>35</v>
      </c>
      <c r="J2388" t="s">
        <v>36</v>
      </c>
      <c r="L2388" t="s">
        <v>6541</v>
      </c>
      <c r="M2388" t="s">
        <v>6185</v>
      </c>
      <c r="N2388" t="s">
        <v>39</v>
      </c>
      <c r="O2388" t="s">
        <v>39</v>
      </c>
      <c r="V2388" t="s">
        <v>40</v>
      </c>
      <c r="AC2388" t="s">
        <v>40</v>
      </c>
      <c r="AD2388" t="s">
        <v>41</v>
      </c>
      <c r="AI2388" t="e">
        <f>VLOOKUP(I2388,Current!J:Q,2,0)</f>
        <v>#N/A</v>
      </c>
      <c r="AK2388" t="s">
        <v>11775</v>
      </c>
      <c r="AL2388">
        <f t="shared" si="38"/>
        <v>0</v>
      </c>
    </row>
    <row r="2389" spans="1:38" hidden="1" x14ac:dyDescent="0.25">
      <c r="A2389" s="1">
        <v>2387</v>
      </c>
      <c r="B2389">
        <v>2387</v>
      </c>
      <c r="C2389">
        <v>1</v>
      </c>
      <c r="D2389" t="s">
        <v>6588</v>
      </c>
      <c r="G2389" t="s">
        <v>35</v>
      </c>
      <c r="H2389" t="s">
        <v>35</v>
      </c>
      <c r="J2389" t="s">
        <v>36</v>
      </c>
      <c r="L2389" t="s">
        <v>6541</v>
      </c>
      <c r="M2389" t="s">
        <v>6185</v>
      </c>
      <c r="N2389" t="s">
        <v>39</v>
      </c>
      <c r="O2389" t="s">
        <v>39</v>
      </c>
      <c r="V2389" t="s">
        <v>40</v>
      </c>
      <c r="AC2389" t="s">
        <v>40</v>
      </c>
      <c r="AD2389" t="s">
        <v>41</v>
      </c>
      <c r="AI2389" t="e">
        <f>VLOOKUP(I2389,Current!J:Q,2,0)</f>
        <v>#N/A</v>
      </c>
      <c r="AK2389" t="s">
        <v>11775</v>
      </c>
      <c r="AL2389">
        <f t="shared" si="38"/>
        <v>0</v>
      </c>
    </row>
    <row r="2390" spans="1:38" hidden="1" x14ac:dyDescent="0.25">
      <c r="A2390" s="1">
        <v>2388</v>
      </c>
      <c r="B2390">
        <v>2388</v>
      </c>
      <c r="C2390">
        <v>2</v>
      </c>
      <c r="D2390" t="s">
        <v>6588</v>
      </c>
      <c r="G2390" t="s">
        <v>35</v>
      </c>
      <c r="H2390" t="s">
        <v>35</v>
      </c>
      <c r="J2390" t="s">
        <v>2406</v>
      </c>
      <c r="L2390" t="s">
        <v>6541</v>
      </c>
      <c r="M2390" t="s">
        <v>6185</v>
      </c>
      <c r="N2390" t="s">
        <v>39</v>
      </c>
      <c r="O2390" t="s">
        <v>39</v>
      </c>
      <c r="V2390" t="s">
        <v>40</v>
      </c>
      <c r="AC2390" t="s">
        <v>40</v>
      </c>
      <c r="AD2390" t="s">
        <v>41</v>
      </c>
      <c r="AI2390" t="e">
        <f>VLOOKUP(I2390,Current!J:Q,2,0)</f>
        <v>#N/A</v>
      </c>
      <c r="AK2390" t="s">
        <v>11775</v>
      </c>
      <c r="AL2390">
        <f t="shared" si="38"/>
        <v>0</v>
      </c>
    </row>
    <row r="2391" spans="1:38" hidden="1" x14ac:dyDescent="0.25">
      <c r="A2391" s="1">
        <v>2389</v>
      </c>
      <c r="B2391">
        <v>2389</v>
      </c>
      <c r="C2391">
        <v>3</v>
      </c>
      <c r="D2391" t="s">
        <v>6589</v>
      </c>
      <c r="G2391" t="s">
        <v>35</v>
      </c>
      <c r="H2391" t="s">
        <v>35</v>
      </c>
      <c r="J2391" t="s">
        <v>83</v>
      </c>
      <c r="L2391" t="s">
        <v>6541</v>
      </c>
      <c r="M2391" t="s">
        <v>6185</v>
      </c>
      <c r="N2391" t="s">
        <v>39</v>
      </c>
      <c r="O2391" t="s">
        <v>39</v>
      </c>
      <c r="V2391" t="s">
        <v>40</v>
      </c>
      <c r="AC2391" t="s">
        <v>40</v>
      </c>
      <c r="AD2391" t="s">
        <v>41</v>
      </c>
      <c r="AI2391" t="e">
        <f>VLOOKUP(I2391,Current!J:Q,2,0)</f>
        <v>#N/A</v>
      </c>
      <c r="AK2391" t="s">
        <v>11775</v>
      </c>
      <c r="AL2391">
        <f t="shared" si="38"/>
        <v>0</v>
      </c>
    </row>
    <row r="2392" spans="1:38" hidden="1" x14ac:dyDescent="0.25">
      <c r="A2392" s="1">
        <v>2390</v>
      </c>
      <c r="B2392">
        <v>2390</v>
      </c>
      <c r="C2392">
        <v>4</v>
      </c>
      <c r="D2392" t="s">
        <v>6590</v>
      </c>
      <c r="G2392" t="s">
        <v>35</v>
      </c>
      <c r="H2392" t="s">
        <v>35</v>
      </c>
      <c r="J2392" t="s">
        <v>36</v>
      </c>
      <c r="L2392" t="s">
        <v>6541</v>
      </c>
      <c r="M2392" t="s">
        <v>6185</v>
      </c>
      <c r="N2392" t="s">
        <v>39</v>
      </c>
      <c r="O2392" t="s">
        <v>39</v>
      </c>
      <c r="V2392" t="s">
        <v>40</v>
      </c>
      <c r="AC2392" t="s">
        <v>40</v>
      </c>
      <c r="AD2392" t="s">
        <v>41</v>
      </c>
      <c r="AI2392" t="e">
        <f>VLOOKUP(I2392,Current!J:Q,2,0)</f>
        <v>#N/A</v>
      </c>
      <c r="AK2392" t="s">
        <v>11775</v>
      </c>
      <c r="AL2392">
        <f t="shared" si="38"/>
        <v>0</v>
      </c>
    </row>
    <row r="2393" spans="1:38" hidden="1" x14ac:dyDescent="0.25">
      <c r="A2393" s="1">
        <v>2391</v>
      </c>
      <c r="B2393">
        <v>2391</v>
      </c>
      <c r="C2393">
        <v>5</v>
      </c>
      <c r="D2393" t="s">
        <v>6591</v>
      </c>
      <c r="G2393" t="s">
        <v>35</v>
      </c>
      <c r="H2393" t="s">
        <v>35</v>
      </c>
      <c r="J2393" t="s">
        <v>36</v>
      </c>
      <c r="L2393" t="s">
        <v>6541</v>
      </c>
      <c r="M2393" t="s">
        <v>6185</v>
      </c>
      <c r="N2393" t="s">
        <v>39</v>
      </c>
      <c r="O2393" t="s">
        <v>39</v>
      </c>
      <c r="V2393" t="s">
        <v>40</v>
      </c>
      <c r="AC2393" t="s">
        <v>40</v>
      </c>
      <c r="AD2393" t="s">
        <v>41</v>
      </c>
      <c r="AI2393" t="e">
        <f>VLOOKUP(I2393,Current!J:Q,2,0)</f>
        <v>#N/A</v>
      </c>
      <c r="AK2393" t="s">
        <v>11775</v>
      </c>
      <c r="AL2393">
        <f t="shared" si="38"/>
        <v>0</v>
      </c>
    </row>
    <row r="2394" spans="1:38" hidden="1" x14ac:dyDescent="0.25">
      <c r="A2394" s="1">
        <v>2392</v>
      </c>
      <c r="B2394">
        <v>2392</v>
      </c>
      <c r="C2394">
        <v>6</v>
      </c>
      <c r="D2394" t="s">
        <v>6591</v>
      </c>
      <c r="G2394" t="s">
        <v>35</v>
      </c>
      <c r="H2394" t="s">
        <v>35</v>
      </c>
      <c r="J2394" t="s">
        <v>441</v>
      </c>
      <c r="L2394" t="s">
        <v>6541</v>
      </c>
      <c r="M2394" t="s">
        <v>6185</v>
      </c>
      <c r="N2394" t="s">
        <v>39</v>
      </c>
      <c r="O2394" t="s">
        <v>39</v>
      </c>
      <c r="V2394" t="s">
        <v>40</v>
      </c>
      <c r="AC2394" t="s">
        <v>40</v>
      </c>
      <c r="AD2394" t="s">
        <v>41</v>
      </c>
      <c r="AI2394" t="e">
        <f>VLOOKUP(I2394,Current!J:Q,2,0)</f>
        <v>#N/A</v>
      </c>
      <c r="AK2394" t="s">
        <v>11775</v>
      </c>
      <c r="AL2394">
        <f t="shared" si="38"/>
        <v>0</v>
      </c>
    </row>
    <row r="2395" spans="1:38" hidden="1" x14ac:dyDescent="0.25">
      <c r="A2395" s="1">
        <v>2393</v>
      </c>
      <c r="B2395">
        <v>2393</v>
      </c>
      <c r="C2395">
        <v>7</v>
      </c>
      <c r="D2395" t="s">
        <v>6592</v>
      </c>
      <c r="G2395" t="s">
        <v>536</v>
      </c>
      <c r="H2395" t="s">
        <v>35</v>
      </c>
      <c r="J2395" t="s">
        <v>36</v>
      </c>
      <c r="L2395" t="s">
        <v>6541</v>
      </c>
      <c r="M2395" t="s">
        <v>6185</v>
      </c>
      <c r="N2395" t="s">
        <v>536</v>
      </c>
      <c r="O2395" t="s">
        <v>39</v>
      </c>
      <c r="P2395" t="s">
        <v>536</v>
      </c>
      <c r="V2395" t="s">
        <v>537</v>
      </c>
      <c r="AC2395" t="s">
        <v>40</v>
      </c>
      <c r="AD2395" t="s">
        <v>61</v>
      </c>
      <c r="AI2395" t="e">
        <f>VLOOKUP(I2395,Current!J:Q,2,0)</f>
        <v>#N/A</v>
      </c>
      <c r="AK2395" t="s">
        <v>11775</v>
      </c>
      <c r="AL2395">
        <f t="shared" si="38"/>
        <v>0</v>
      </c>
    </row>
    <row r="2396" spans="1:38" hidden="1" x14ac:dyDescent="0.25">
      <c r="A2396" s="1">
        <v>2394</v>
      </c>
      <c r="B2396">
        <v>2394</v>
      </c>
      <c r="C2396">
        <v>8</v>
      </c>
      <c r="D2396" t="s">
        <v>6592</v>
      </c>
      <c r="E2396" t="s">
        <v>6593</v>
      </c>
      <c r="G2396" t="s">
        <v>6594</v>
      </c>
      <c r="H2396" t="s">
        <v>6595</v>
      </c>
      <c r="J2396" t="s">
        <v>55</v>
      </c>
      <c r="L2396" t="s">
        <v>6541</v>
      </c>
      <c r="M2396" t="s">
        <v>6185</v>
      </c>
      <c r="N2396" t="s">
        <v>6594</v>
      </c>
      <c r="O2396" t="s">
        <v>6596</v>
      </c>
      <c r="P2396" t="s">
        <v>180</v>
      </c>
      <c r="V2396" t="s">
        <v>499</v>
      </c>
      <c r="W2396" t="s">
        <v>337</v>
      </c>
      <c r="AC2396" t="s">
        <v>338</v>
      </c>
      <c r="AD2396" t="s">
        <v>53</v>
      </c>
      <c r="AE2396">
        <v>1904</v>
      </c>
      <c r="AF2396">
        <v>1940</v>
      </c>
      <c r="AI2396" t="e">
        <f>VLOOKUP(I2396,Current!J:Q,2,0)</f>
        <v>#N/A</v>
      </c>
      <c r="AK2396" t="s">
        <v>11775</v>
      </c>
      <c r="AL2396">
        <f t="shared" si="38"/>
        <v>0</v>
      </c>
    </row>
    <row r="2397" spans="1:38" hidden="1" x14ac:dyDescent="0.25">
      <c r="A2397" s="1">
        <v>2395</v>
      </c>
      <c r="B2397">
        <v>2395</v>
      </c>
      <c r="C2397">
        <v>9</v>
      </c>
      <c r="D2397" t="s">
        <v>6597</v>
      </c>
      <c r="G2397" t="s">
        <v>35</v>
      </c>
      <c r="H2397" t="s">
        <v>35</v>
      </c>
      <c r="J2397" t="s">
        <v>36</v>
      </c>
      <c r="L2397" t="s">
        <v>6541</v>
      </c>
      <c r="M2397" t="s">
        <v>6185</v>
      </c>
      <c r="N2397" t="s">
        <v>39</v>
      </c>
      <c r="O2397" t="s">
        <v>39</v>
      </c>
      <c r="V2397" t="s">
        <v>40</v>
      </c>
      <c r="AC2397" t="s">
        <v>40</v>
      </c>
      <c r="AD2397" t="s">
        <v>41</v>
      </c>
      <c r="AI2397" t="e">
        <f>VLOOKUP(I2397,Current!J:Q,2,0)</f>
        <v>#N/A</v>
      </c>
      <c r="AK2397" t="s">
        <v>11775</v>
      </c>
      <c r="AL2397">
        <f t="shared" si="38"/>
        <v>0</v>
      </c>
    </row>
    <row r="2398" spans="1:38" hidden="1" x14ac:dyDescent="0.25">
      <c r="A2398" s="1">
        <v>2396</v>
      </c>
      <c r="B2398">
        <v>2396</v>
      </c>
      <c r="C2398">
        <v>10</v>
      </c>
      <c r="D2398" t="s">
        <v>6598</v>
      </c>
      <c r="G2398" t="s">
        <v>35</v>
      </c>
      <c r="H2398" t="s">
        <v>35</v>
      </c>
      <c r="J2398" t="s">
        <v>36</v>
      </c>
      <c r="L2398" t="s">
        <v>6541</v>
      </c>
      <c r="M2398" t="s">
        <v>6185</v>
      </c>
      <c r="N2398" t="s">
        <v>39</v>
      </c>
      <c r="O2398" t="s">
        <v>39</v>
      </c>
      <c r="V2398" t="s">
        <v>40</v>
      </c>
      <c r="AC2398" t="s">
        <v>40</v>
      </c>
      <c r="AD2398" t="s">
        <v>41</v>
      </c>
      <c r="AI2398" t="e">
        <f>VLOOKUP(I2398,Current!J:Q,2,0)</f>
        <v>#N/A</v>
      </c>
      <c r="AK2398" t="s">
        <v>11775</v>
      </c>
      <c r="AL2398">
        <f t="shared" si="38"/>
        <v>0</v>
      </c>
    </row>
    <row r="2399" spans="1:38" hidden="1" x14ac:dyDescent="0.25">
      <c r="A2399" s="1">
        <v>2397</v>
      </c>
      <c r="B2399">
        <v>2397</v>
      </c>
      <c r="C2399">
        <v>11</v>
      </c>
      <c r="D2399" t="s">
        <v>6599</v>
      </c>
      <c r="G2399" t="s">
        <v>35</v>
      </c>
      <c r="H2399" t="s">
        <v>35</v>
      </c>
      <c r="J2399" t="s">
        <v>36</v>
      </c>
      <c r="L2399" t="s">
        <v>6541</v>
      </c>
      <c r="M2399" t="s">
        <v>6185</v>
      </c>
      <c r="N2399" t="s">
        <v>39</v>
      </c>
      <c r="O2399" t="s">
        <v>39</v>
      </c>
      <c r="V2399" t="s">
        <v>40</v>
      </c>
      <c r="AC2399" t="s">
        <v>40</v>
      </c>
      <c r="AD2399" t="s">
        <v>41</v>
      </c>
      <c r="AI2399" t="e">
        <f>VLOOKUP(I2399,Current!J:Q,2,0)</f>
        <v>#N/A</v>
      </c>
      <c r="AK2399" t="s">
        <v>11775</v>
      </c>
      <c r="AL2399">
        <f t="shared" si="38"/>
        <v>0</v>
      </c>
    </row>
    <row r="2400" spans="1:38" hidden="1" x14ac:dyDescent="0.25">
      <c r="A2400" s="1">
        <v>2398</v>
      </c>
      <c r="B2400">
        <v>2398</v>
      </c>
      <c r="C2400">
        <v>12</v>
      </c>
      <c r="D2400" t="s">
        <v>6600</v>
      </c>
      <c r="G2400" t="s">
        <v>35</v>
      </c>
      <c r="H2400" t="s">
        <v>35</v>
      </c>
      <c r="J2400" t="s">
        <v>36</v>
      </c>
      <c r="L2400" t="s">
        <v>6541</v>
      </c>
      <c r="M2400" t="s">
        <v>6185</v>
      </c>
      <c r="N2400" t="s">
        <v>39</v>
      </c>
      <c r="O2400" t="s">
        <v>39</v>
      </c>
      <c r="V2400" t="s">
        <v>40</v>
      </c>
      <c r="AC2400" t="s">
        <v>40</v>
      </c>
      <c r="AD2400" t="s">
        <v>41</v>
      </c>
      <c r="AI2400" t="e">
        <f>VLOOKUP(I2400,Current!J:Q,2,0)</f>
        <v>#N/A</v>
      </c>
      <c r="AK2400" t="s">
        <v>11775</v>
      </c>
      <c r="AL2400">
        <f t="shared" si="38"/>
        <v>0</v>
      </c>
    </row>
    <row r="2401" spans="1:38" hidden="1" x14ac:dyDescent="0.25">
      <c r="A2401" s="1">
        <v>2399</v>
      </c>
      <c r="B2401">
        <v>2399</v>
      </c>
      <c r="C2401">
        <v>0</v>
      </c>
      <c r="D2401" t="s">
        <v>6601</v>
      </c>
      <c r="G2401" t="s">
        <v>35</v>
      </c>
      <c r="H2401" t="s">
        <v>35</v>
      </c>
      <c r="J2401" t="s">
        <v>2781</v>
      </c>
      <c r="L2401" t="s">
        <v>6541</v>
      </c>
      <c r="M2401" t="s">
        <v>6185</v>
      </c>
      <c r="N2401" t="s">
        <v>39</v>
      </c>
      <c r="O2401" t="s">
        <v>39</v>
      </c>
      <c r="V2401" t="s">
        <v>40</v>
      </c>
      <c r="AC2401" t="s">
        <v>40</v>
      </c>
      <c r="AD2401" t="s">
        <v>41</v>
      </c>
      <c r="AI2401" t="e">
        <f>VLOOKUP(I2401,Current!J:Q,2,0)</f>
        <v>#N/A</v>
      </c>
      <c r="AK2401" t="s">
        <v>11775</v>
      </c>
      <c r="AL2401">
        <f t="shared" si="38"/>
        <v>0</v>
      </c>
    </row>
    <row r="2402" spans="1:38" hidden="1" x14ac:dyDescent="0.25">
      <c r="A2402" s="1">
        <v>2400</v>
      </c>
      <c r="B2402">
        <v>2400</v>
      </c>
      <c r="C2402">
        <v>1</v>
      </c>
      <c r="D2402" t="s">
        <v>6601</v>
      </c>
      <c r="G2402" t="s">
        <v>35</v>
      </c>
      <c r="H2402" t="s">
        <v>35</v>
      </c>
      <c r="J2402" t="s">
        <v>2406</v>
      </c>
      <c r="L2402" t="s">
        <v>6541</v>
      </c>
      <c r="M2402" t="s">
        <v>6185</v>
      </c>
      <c r="N2402" t="s">
        <v>39</v>
      </c>
      <c r="O2402" t="s">
        <v>39</v>
      </c>
      <c r="V2402" t="s">
        <v>40</v>
      </c>
      <c r="AC2402" t="s">
        <v>40</v>
      </c>
      <c r="AD2402" t="s">
        <v>41</v>
      </c>
      <c r="AI2402" t="e">
        <f>VLOOKUP(I2402,Current!J:Q,2,0)</f>
        <v>#N/A</v>
      </c>
      <c r="AK2402" t="s">
        <v>11775</v>
      </c>
      <c r="AL2402">
        <f t="shared" si="38"/>
        <v>0</v>
      </c>
    </row>
    <row r="2403" spans="1:38" hidden="1" x14ac:dyDescent="0.25">
      <c r="A2403" s="1">
        <v>2401</v>
      </c>
      <c r="B2403">
        <v>2401</v>
      </c>
      <c r="C2403">
        <v>2</v>
      </c>
      <c r="D2403" t="s">
        <v>6602</v>
      </c>
      <c r="G2403" t="s">
        <v>35</v>
      </c>
      <c r="H2403" t="s">
        <v>35</v>
      </c>
      <c r="J2403" t="s">
        <v>2406</v>
      </c>
      <c r="L2403" t="s">
        <v>6541</v>
      </c>
      <c r="M2403" t="s">
        <v>6185</v>
      </c>
      <c r="N2403" t="s">
        <v>39</v>
      </c>
      <c r="O2403" t="s">
        <v>39</v>
      </c>
      <c r="V2403" t="s">
        <v>40</v>
      </c>
      <c r="AC2403" t="s">
        <v>40</v>
      </c>
      <c r="AD2403" t="s">
        <v>41</v>
      </c>
      <c r="AI2403" t="e">
        <f>VLOOKUP(I2403,Current!J:Q,2,0)</f>
        <v>#N/A</v>
      </c>
      <c r="AK2403" t="s">
        <v>11775</v>
      </c>
      <c r="AL2403">
        <f t="shared" si="38"/>
        <v>0</v>
      </c>
    </row>
    <row r="2404" spans="1:38" hidden="1" x14ac:dyDescent="0.25">
      <c r="A2404" s="1">
        <v>2402</v>
      </c>
      <c r="B2404">
        <v>2402</v>
      </c>
      <c r="C2404">
        <v>0</v>
      </c>
      <c r="D2404" t="s">
        <v>6603</v>
      </c>
      <c r="G2404" t="s">
        <v>35</v>
      </c>
      <c r="H2404" t="s">
        <v>35</v>
      </c>
      <c r="J2404" t="s">
        <v>2781</v>
      </c>
      <c r="L2404" t="s">
        <v>6541</v>
      </c>
      <c r="M2404" t="s">
        <v>6185</v>
      </c>
      <c r="N2404" t="s">
        <v>39</v>
      </c>
      <c r="O2404" t="s">
        <v>39</v>
      </c>
      <c r="V2404" t="s">
        <v>40</v>
      </c>
      <c r="AC2404" t="s">
        <v>40</v>
      </c>
      <c r="AD2404" t="s">
        <v>41</v>
      </c>
      <c r="AI2404" t="e">
        <f>VLOOKUP(I2404,Current!J:Q,2,0)</f>
        <v>#N/A</v>
      </c>
      <c r="AK2404" t="s">
        <v>11775</v>
      </c>
      <c r="AL2404">
        <f t="shared" si="38"/>
        <v>0</v>
      </c>
    </row>
    <row r="2405" spans="1:38" hidden="1" x14ac:dyDescent="0.25">
      <c r="A2405" s="1">
        <v>2403</v>
      </c>
      <c r="B2405">
        <v>2403</v>
      </c>
      <c r="C2405">
        <v>1</v>
      </c>
      <c r="D2405" t="s">
        <v>6604</v>
      </c>
      <c r="G2405" t="s">
        <v>35</v>
      </c>
      <c r="H2405" t="s">
        <v>35</v>
      </c>
      <c r="J2405" t="s">
        <v>2781</v>
      </c>
      <c r="L2405" t="s">
        <v>6541</v>
      </c>
      <c r="M2405" t="s">
        <v>6185</v>
      </c>
      <c r="N2405" t="s">
        <v>39</v>
      </c>
      <c r="O2405" t="s">
        <v>39</v>
      </c>
      <c r="V2405" t="s">
        <v>40</v>
      </c>
      <c r="AC2405" t="s">
        <v>40</v>
      </c>
      <c r="AD2405" t="s">
        <v>41</v>
      </c>
      <c r="AI2405" t="e">
        <f>VLOOKUP(I2405,Current!J:Q,2,0)</f>
        <v>#N/A</v>
      </c>
      <c r="AK2405" t="s">
        <v>11775</v>
      </c>
      <c r="AL2405">
        <f t="shared" si="38"/>
        <v>0</v>
      </c>
    </row>
    <row r="2406" spans="1:38" hidden="1" x14ac:dyDescent="0.25">
      <c r="A2406" s="1">
        <v>2404</v>
      </c>
      <c r="B2406">
        <v>2404</v>
      </c>
      <c r="C2406">
        <v>2</v>
      </c>
      <c r="D2406" t="s">
        <v>6604</v>
      </c>
      <c r="G2406" t="s">
        <v>35</v>
      </c>
      <c r="H2406" t="s">
        <v>35</v>
      </c>
      <c r="J2406" t="s">
        <v>441</v>
      </c>
      <c r="L2406" t="s">
        <v>6541</v>
      </c>
      <c r="M2406" t="s">
        <v>6185</v>
      </c>
      <c r="N2406" t="s">
        <v>39</v>
      </c>
      <c r="O2406" t="s">
        <v>39</v>
      </c>
      <c r="V2406" t="s">
        <v>40</v>
      </c>
      <c r="AC2406" t="s">
        <v>40</v>
      </c>
      <c r="AD2406" t="s">
        <v>41</v>
      </c>
      <c r="AI2406" t="e">
        <f>VLOOKUP(I2406,Current!J:Q,2,0)</f>
        <v>#N/A</v>
      </c>
      <c r="AK2406" t="s">
        <v>11775</v>
      </c>
      <c r="AL2406">
        <f t="shared" si="38"/>
        <v>0</v>
      </c>
    </row>
    <row r="2407" spans="1:38" hidden="1" x14ac:dyDescent="0.25">
      <c r="A2407" s="1">
        <v>2405</v>
      </c>
      <c r="B2407">
        <v>2405</v>
      </c>
      <c r="C2407">
        <v>3</v>
      </c>
      <c r="D2407" t="s">
        <v>6605</v>
      </c>
      <c r="G2407" t="s">
        <v>443</v>
      </c>
      <c r="H2407" t="s">
        <v>35</v>
      </c>
      <c r="J2407" t="s">
        <v>36</v>
      </c>
      <c r="L2407" t="s">
        <v>6541</v>
      </c>
      <c r="M2407" t="s">
        <v>6185</v>
      </c>
      <c r="N2407" t="s">
        <v>443</v>
      </c>
      <c r="O2407" t="s">
        <v>39</v>
      </c>
      <c r="P2407" t="s">
        <v>443</v>
      </c>
      <c r="V2407" t="s">
        <v>638</v>
      </c>
      <c r="AC2407" t="s">
        <v>40</v>
      </c>
      <c r="AD2407" t="s">
        <v>61</v>
      </c>
      <c r="AI2407" t="e">
        <f>VLOOKUP(I2407,Current!J:Q,2,0)</f>
        <v>#N/A</v>
      </c>
      <c r="AK2407" t="s">
        <v>11775</v>
      </c>
      <c r="AL2407">
        <f t="shared" si="38"/>
        <v>0</v>
      </c>
    </row>
    <row r="2408" spans="1:38" hidden="1" x14ac:dyDescent="0.25">
      <c r="A2408" s="1">
        <v>2406</v>
      </c>
      <c r="B2408">
        <v>2406</v>
      </c>
      <c r="C2408">
        <v>4</v>
      </c>
      <c r="D2408" t="s">
        <v>6605</v>
      </c>
      <c r="E2408" t="s">
        <v>6606</v>
      </c>
      <c r="G2408" t="s">
        <v>6607</v>
      </c>
      <c r="H2408" t="s">
        <v>6608</v>
      </c>
      <c r="J2408" t="s">
        <v>55</v>
      </c>
      <c r="L2408" t="s">
        <v>6541</v>
      </c>
      <c r="M2408" t="s">
        <v>6185</v>
      </c>
      <c r="N2408" t="s">
        <v>6607</v>
      </c>
      <c r="O2408" t="s">
        <v>6608</v>
      </c>
      <c r="P2408" t="s">
        <v>509</v>
      </c>
      <c r="Q2408" t="s">
        <v>64</v>
      </c>
      <c r="V2408" t="s">
        <v>65</v>
      </c>
      <c r="W2408" t="s">
        <v>509</v>
      </c>
      <c r="X2408" t="s">
        <v>89</v>
      </c>
      <c r="AC2408" t="s">
        <v>90</v>
      </c>
      <c r="AD2408" t="s">
        <v>53</v>
      </c>
      <c r="AE2408">
        <v>1901</v>
      </c>
      <c r="AF2408">
        <v>1953</v>
      </c>
      <c r="AI2408" t="e">
        <f>VLOOKUP(I2408,Current!J:Q,2,0)</f>
        <v>#N/A</v>
      </c>
      <c r="AK2408" t="s">
        <v>11775</v>
      </c>
      <c r="AL2408">
        <f t="shared" si="38"/>
        <v>0</v>
      </c>
    </row>
    <row r="2409" spans="1:38" hidden="1" x14ac:dyDescent="0.25">
      <c r="A2409" s="1">
        <v>2407</v>
      </c>
      <c r="B2409">
        <v>2407</v>
      </c>
      <c r="C2409">
        <v>5</v>
      </c>
      <c r="D2409" t="s">
        <v>6609</v>
      </c>
      <c r="G2409" t="s">
        <v>35</v>
      </c>
      <c r="H2409" t="s">
        <v>35</v>
      </c>
      <c r="J2409" t="s">
        <v>2781</v>
      </c>
      <c r="L2409" t="s">
        <v>6541</v>
      </c>
      <c r="M2409" t="s">
        <v>6185</v>
      </c>
      <c r="N2409" t="s">
        <v>39</v>
      </c>
      <c r="O2409" t="s">
        <v>39</v>
      </c>
      <c r="V2409" t="s">
        <v>40</v>
      </c>
      <c r="AC2409" t="s">
        <v>40</v>
      </c>
      <c r="AD2409" t="s">
        <v>41</v>
      </c>
      <c r="AI2409" t="e">
        <f>VLOOKUP(I2409,Current!J:Q,2,0)</f>
        <v>#N/A</v>
      </c>
      <c r="AK2409" t="s">
        <v>11775</v>
      </c>
      <c r="AL2409">
        <f t="shared" si="38"/>
        <v>0</v>
      </c>
    </row>
    <row r="2410" spans="1:38" hidden="1" x14ac:dyDescent="0.25">
      <c r="A2410" s="1">
        <v>2408</v>
      </c>
      <c r="B2410">
        <v>2408</v>
      </c>
      <c r="C2410">
        <v>0</v>
      </c>
      <c r="D2410" t="s">
        <v>6610</v>
      </c>
      <c r="G2410" t="s">
        <v>35</v>
      </c>
      <c r="H2410" t="s">
        <v>35</v>
      </c>
      <c r="J2410" t="s">
        <v>36</v>
      </c>
      <c r="L2410" t="s">
        <v>6541</v>
      </c>
      <c r="M2410" t="s">
        <v>6185</v>
      </c>
      <c r="N2410" t="s">
        <v>39</v>
      </c>
      <c r="O2410" t="s">
        <v>39</v>
      </c>
      <c r="V2410" t="s">
        <v>40</v>
      </c>
      <c r="AC2410" t="s">
        <v>40</v>
      </c>
      <c r="AD2410" t="s">
        <v>41</v>
      </c>
      <c r="AI2410" t="e">
        <f>VLOOKUP(I2410,Current!J:Q,2,0)</f>
        <v>#N/A</v>
      </c>
      <c r="AK2410" t="s">
        <v>11775</v>
      </c>
      <c r="AL2410">
        <f t="shared" si="38"/>
        <v>0</v>
      </c>
    </row>
    <row r="2411" spans="1:38" hidden="1" x14ac:dyDescent="0.25">
      <c r="A2411" s="1">
        <v>2409</v>
      </c>
      <c r="B2411">
        <v>2409</v>
      </c>
      <c r="C2411">
        <v>1</v>
      </c>
      <c r="D2411" t="s">
        <v>6611</v>
      </c>
      <c r="G2411" t="s">
        <v>35</v>
      </c>
      <c r="H2411" t="s">
        <v>35</v>
      </c>
      <c r="J2411" t="s">
        <v>36</v>
      </c>
      <c r="L2411" t="s">
        <v>6541</v>
      </c>
      <c r="M2411" t="s">
        <v>6185</v>
      </c>
      <c r="N2411" t="s">
        <v>39</v>
      </c>
      <c r="O2411" t="s">
        <v>39</v>
      </c>
      <c r="V2411" t="s">
        <v>40</v>
      </c>
      <c r="AC2411" t="s">
        <v>40</v>
      </c>
      <c r="AD2411" t="s">
        <v>41</v>
      </c>
      <c r="AI2411" t="e">
        <f>VLOOKUP(I2411,Current!J:Q,2,0)</f>
        <v>#N/A</v>
      </c>
      <c r="AK2411" t="s">
        <v>11775</v>
      </c>
      <c r="AL2411">
        <f t="shared" si="38"/>
        <v>0</v>
      </c>
    </row>
    <row r="2412" spans="1:38" hidden="1" x14ac:dyDescent="0.25">
      <c r="A2412" s="1">
        <v>2410</v>
      </c>
      <c r="B2412">
        <v>2410</v>
      </c>
      <c r="C2412">
        <v>2</v>
      </c>
      <c r="D2412" t="s">
        <v>6612</v>
      </c>
      <c r="G2412" t="s">
        <v>35</v>
      </c>
      <c r="H2412" t="s">
        <v>35</v>
      </c>
      <c r="J2412" t="s">
        <v>36</v>
      </c>
      <c r="L2412" t="s">
        <v>6541</v>
      </c>
      <c r="M2412" t="s">
        <v>6185</v>
      </c>
      <c r="N2412" t="s">
        <v>39</v>
      </c>
      <c r="O2412" t="s">
        <v>39</v>
      </c>
      <c r="V2412" t="s">
        <v>40</v>
      </c>
      <c r="AC2412" t="s">
        <v>40</v>
      </c>
      <c r="AD2412" t="s">
        <v>41</v>
      </c>
      <c r="AI2412" t="e">
        <f>VLOOKUP(I2412,Current!J:Q,2,0)</f>
        <v>#N/A</v>
      </c>
      <c r="AK2412" t="s">
        <v>11775</v>
      </c>
      <c r="AL2412">
        <f t="shared" si="38"/>
        <v>0</v>
      </c>
    </row>
    <row r="2413" spans="1:38" hidden="1" x14ac:dyDescent="0.25">
      <c r="A2413" s="1">
        <v>2411</v>
      </c>
      <c r="B2413">
        <v>2411</v>
      </c>
      <c r="C2413">
        <v>3</v>
      </c>
      <c r="D2413" t="s">
        <v>6613</v>
      </c>
      <c r="E2413" t="s">
        <v>6614</v>
      </c>
      <c r="G2413" t="s">
        <v>3327</v>
      </c>
      <c r="H2413" t="s">
        <v>6615</v>
      </c>
      <c r="I2413" t="s">
        <v>6616</v>
      </c>
      <c r="J2413" t="s">
        <v>36</v>
      </c>
      <c r="L2413" t="s">
        <v>6541</v>
      </c>
      <c r="M2413" t="s">
        <v>6185</v>
      </c>
      <c r="N2413" t="s">
        <v>3329</v>
      </c>
      <c r="O2413" t="s">
        <v>6615</v>
      </c>
      <c r="P2413" t="s">
        <v>3331</v>
      </c>
      <c r="V2413" t="s">
        <v>3332</v>
      </c>
      <c r="W2413" t="s">
        <v>982</v>
      </c>
      <c r="AC2413" t="s">
        <v>983</v>
      </c>
      <c r="AD2413" t="s">
        <v>96</v>
      </c>
      <c r="AI2413" t="e">
        <f>VLOOKUP(I2413,Current!J:Q,2,0)</f>
        <v>#N/A</v>
      </c>
      <c r="AK2413" t="s">
        <v>11775</v>
      </c>
      <c r="AL2413">
        <f t="shared" si="38"/>
        <v>0</v>
      </c>
    </row>
    <row r="2414" spans="1:38" hidden="1" x14ac:dyDescent="0.25">
      <c r="A2414" s="1">
        <v>2412</v>
      </c>
      <c r="B2414">
        <v>2412</v>
      </c>
      <c r="C2414">
        <v>4</v>
      </c>
      <c r="D2414" t="s">
        <v>6617</v>
      </c>
      <c r="G2414" t="s">
        <v>6618</v>
      </c>
      <c r="H2414" t="s">
        <v>35</v>
      </c>
      <c r="I2414" t="s">
        <v>6619</v>
      </c>
      <c r="J2414" t="s">
        <v>36</v>
      </c>
      <c r="L2414" t="s">
        <v>6541</v>
      </c>
      <c r="M2414" t="s">
        <v>6185</v>
      </c>
      <c r="N2414" t="s">
        <v>6618</v>
      </c>
      <c r="O2414" t="s">
        <v>39</v>
      </c>
      <c r="P2414" t="s">
        <v>125</v>
      </c>
      <c r="V2414" t="s">
        <v>126</v>
      </c>
      <c r="AC2414" t="s">
        <v>40</v>
      </c>
      <c r="AD2414" t="s">
        <v>61</v>
      </c>
      <c r="AI2414" t="e">
        <f>VLOOKUP(I2414,Current!J:Q,2,0)</f>
        <v>#N/A</v>
      </c>
      <c r="AK2414" t="s">
        <v>11775</v>
      </c>
      <c r="AL2414">
        <f t="shared" si="38"/>
        <v>0</v>
      </c>
    </row>
    <row r="2415" spans="1:38" hidden="1" x14ac:dyDescent="0.25">
      <c r="A2415" s="1">
        <v>2413</v>
      </c>
      <c r="B2415">
        <v>2413</v>
      </c>
      <c r="C2415">
        <v>5</v>
      </c>
      <c r="D2415" t="s">
        <v>6617</v>
      </c>
      <c r="G2415" t="s">
        <v>35</v>
      </c>
      <c r="H2415" t="s">
        <v>337</v>
      </c>
      <c r="I2415" t="s">
        <v>6619</v>
      </c>
      <c r="J2415" t="s">
        <v>2406</v>
      </c>
      <c r="L2415" t="s">
        <v>6541</v>
      </c>
      <c r="M2415" t="s">
        <v>6185</v>
      </c>
      <c r="N2415" t="s">
        <v>39</v>
      </c>
      <c r="O2415" t="s">
        <v>337</v>
      </c>
      <c r="V2415" t="s">
        <v>40</v>
      </c>
      <c r="W2415" t="s">
        <v>337</v>
      </c>
      <c r="AC2415" t="s">
        <v>338</v>
      </c>
      <c r="AD2415" t="s">
        <v>470</v>
      </c>
      <c r="AF2415">
        <v>1940</v>
      </c>
      <c r="AI2415" t="e">
        <f>VLOOKUP(I2415,Current!J:Q,2,0)</f>
        <v>#N/A</v>
      </c>
      <c r="AK2415" t="s">
        <v>11775</v>
      </c>
      <c r="AL2415">
        <f t="shared" si="38"/>
        <v>0</v>
      </c>
    </row>
    <row r="2416" spans="1:38" hidden="1" x14ac:dyDescent="0.25">
      <c r="A2416" s="1">
        <v>2414</v>
      </c>
      <c r="B2416">
        <v>2414</v>
      </c>
      <c r="C2416">
        <v>6</v>
      </c>
      <c r="D2416" t="s">
        <v>6620</v>
      </c>
      <c r="G2416" t="s">
        <v>35</v>
      </c>
      <c r="H2416" t="s">
        <v>35</v>
      </c>
      <c r="J2416" t="s">
        <v>36</v>
      </c>
      <c r="L2416" t="s">
        <v>6541</v>
      </c>
      <c r="M2416" t="s">
        <v>6185</v>
      </c>
      <c r="N2416" t="s">
        <v>39</v>
      </c>
      <c r="O2416" t="s">
        <v>39</v>
      </c>
      <c r="V2416" t="s">
        <v>40</v>
      </c>
      <c r="AC2416" t="s">
        <v>40</v>
      </c>
      <c r="AD2416" t="s">
        <v>41</v>
      </c>
      <c r="AI2416" t="e">
        <f>VLOOKUP(I2416,Current!J:Q,2,0)</f>
        <v>#N/A</v>
      </c>
      <c r="AK2416" t="s">
        <v>11775</v>
      </c>
      <c r="AL2416">
        <f t="shared" si="38"/>
        <v>0</v>
      </c>
    </row>
    <row r="2417" spans="1:38" hidden="1" x14ac:dyDescent="0.25">
      <c r="A2417" s="1">
        <v>2415</v>
      </c>
      <c r="B2417">
        <v>2415</v>
      </c>
      <c r="C2417">
        <v>7</v>
      </c>
      <c r="D2417" t="s">
        <v>6621</v>
      </c>
      <c r="G2417" t="s">
        <v>35</v>
      </c>
      <c r="H2417" t="s">
        <v>35</v>
      </c>
      <c r="J2417" t="s">
        <v>36</v>
      </c>
      <c r="L2417" t="s">
        <v>6541</v>
      </c>
      <c r="M2417" t="s">
        <v>6185</v>
      </c>
      <c r="N2417" t="s">
        <v>39</v>
      </c>
      <c r="O2417" t="s">
        <v>39</v>
      </c>
      <c r="V2417" t="s">
        <v>40</v>
      </c>
      <c r="AC2417" t="s">
        <v>40</v>
      </c>
      <c r="AD2417" t="s">
        <v>41</v>
      </c>
      <c r="AI2417" t="e">
        <f>VLOOKUP(I2417,Current!J:Q,2,0)</f>
        <v>#N/A</v>
      </c>
      <c r="AK2417" t="s">
        <v>11775</v>
      </c>
      <c r="AL2417">
        <f t="shared" si="38"/>
        <v>0</v>
      </c>
    </row>
    <row r="2418" spans="1:38" hidden="1" x14ac:dyDescent="0.25">
      <c r="A2418" s="1">
        <v>2416</v>
      </c>
      <c r="B2418">
        <v>2416</v>
      </c>
      <c r="C2418">
        <v>8</v>
      </c>
      <c r="D2418" t="s">
        <v>6622</v>
      </c>
      <c r="G2418" t="s">
        <v>35</v>
      </c>
      <c r="H2418" t="s">
        <v>35</v>
      </c>
      <c r="J2418" t="s">
        <v>36</v>
      </c>
      <c r="L2418" t="s">
        <v>6541</v>
      </c>
      <c r="M2418" t="s">
        <v>6185</v>
      </c>
      <c r="N2418" t="s">
        <v>39</v>
      </c>
      <c r="O2418" t="s">
        <v>39</v>
      </c>
      <c r="V2418" t="s">
        <v>40</v>
      </c>
      <c r="AC2418" t="s">
        <v>40</v>
      </c>
      <c r="AD2418" t="s">
        <v>41</v>
      </c>
      <c r="AI2418" t="e">
        <f>VLOOKUP(I2418,Current!J:Q,2,0)</f>
        <v>#N/A</v>
      </c>
      <c r="AK2418" t="s">
        <v>11775</v>
      </c>
      <c r="AL2418">
        <f t="shared" si="38"/>
        <v>0</v>
      </c>
    </row>
    <row r="2419" spans="1:38" hidden="1" x14ac:dyDescent="0.25">
      <c r="A2419" s="1">
        <v>2417</v>
      </c>
      <c r="B2419">
        <v>2417</v>
      </c>
      <c r="C2419">
        <v>9</v>
      </c>
      <c r="D2419" t="s">
        <v>6622</v>
      </c>
      <c r="G2419" t="s">
        <v>35</v>
      </c>
      <c r="H2419" t="s">
        <v>35</v>
      </c>
      <c r="J2419" t="s">
        <v>2406</v>
      </c>
      <c r="L2419" t="s">
        <v>6541</v>
      </c>
      <c r="M2419" t="s">
        <v>6185</v>
      </c>
      <c r="N2419" t="s">
        <v>39</v>
      </c>
      <c r="O2419" t="s">
        <v>39</v>
      </c>
      <c r="V2419" t="s">
        <v>40</v>
      </c>
      <c r="AC2419" t="s">
        <v>40</v>
      </c>
      <c r="AD2419" t="s">
        <v>41</v>
      </c>
      <c r="AI2419" t="e">
        <f>VLOOKUP(I2419,Current!J:Q,2,0)</f>
        <v>#N/A</v>
      </c>
      <c r="AK2419" t="s">
        <v>11775</v>
      </c>
      <c r="AL2419">
        <f t="shared" si="38"/>
        <v>0</v>
      </c>
    </row>
    <row r="2420" spans="1:38" hidden="1" x14ac:dyDescent="0.25">
      <c r="A2420" s="1">
        <v>2418</v>
      </c>
      <c r="B2420">
        <v>2418</v>
      </c>
      <c r="C2420">
        <v>10</v>
      </c>
      <c r="D2420" t="s">
        <v>6623</v>
      </c>
      <c r="G2420" t="s">
        <v>35</v>
      </c>
      <c r="H2420" t="s">
        <v>35</v>
      </c>
      <c r="J2420" t="s">
        <v>36</v>
      </c>
      <c r="L2420" t="s">
        <v>6541</v>
      </c>
      <c r="M2420" t="s">
        <v>6185</v>
      </c>
      <c r="N2420" t="s">
        <v>39</v>
      </c>
      <c r="O2420" t="s">
        <v>39</v>
      </c>
      <c r="V2420" t="s">
        <v>40</v>
      </c>
      <c r="AC2420" t="s">
        <v>40</v>
      </c>
      <c r="AD2420" t="s">
        <v>41</v>
      </c>
      <c r="AI2420" t="e">
        <f>VLOOKUP(I2420,Current!J:Q,2,0)</f>
        <v>#N/A</v>
      </c>
      <c r="AK2420" t="s">
        <v>11775</v>
      </c>
      <c r="AL2420">
        <f t="shared" si="38"/>
        <v>0</v>
      </c>
    </row>
    <row r="2421" spans="1:38" hidden="1" x14ac:dyDescent="0.25">
      <c r="A2421" s="1">
        <v>2419</v>
      </c>
      <c r="B2421">
        <v>2419</v>
      </c>
      <c r="C2421">
        <v>11</v>
      </c>
      <c r="D2421" t="s">
        <v>6623</v>
      </c>
      <c r="G2421" t="s">
        <v>35</v>
      </c>
      <c r="H2421" t="s">
        <v>35</v>
      </c>
      <c r="J2421" t="s">
        <v>2406</v>
      </c>
      <c r="L2421" t="s">
        <v>6541</v>
      </c>
      <c r="M2421" t="s">
        <v>6185</v>
      </c>
      <c r="N2421" t="s">
        <v>39</v>
      </c>
      <c r="O2421" t="s">
        <v>39</v>
      </c>
      <c r="V2421" t="s">
        <v>40</v>
      </c>
      <c r="AC2421" t="s">
        <v>40</v>
      </c>
      <c r="AD2421" t="s">
        <v>41</v>
      </c>
      <c r="AI2421" t="e">
        <f>VLOOKUP(I2421,Current!J:Q,2,0)</f>
        <v>#N/A</v>
      </c>
      <c r="AK2421" t="s">
        <v>11775</v>
      </c>
      <c r="AL2421">
        <f t="shared" si="38"/>
        <v>0</v>
      </c>
    </row>
    <row r="2422" spans="1:38" hidden="1" x14ac:dyDescent="0.25">
      <c r="A2422" s="1">
        <v>2420</v>
      </c>
      <c r="B2422">
        <v>2420</v>
      </c>
      <c r="C2422">
        <v>12</v>
      </c>
      <c r="D2422" t="s">
        <v>6624</v>
      </c>
      <c r="G2422" t="s">
        <v>35</v>
      </c>
      <c r="H2422" t="s">
        <v>35</v>
      </c>
      <c r="J2422" t="s">
        <v>36</v>
      </c>
      <c r="L2422" t="s">
        <v>6541</v>
      </c>
      <c r="M2422" t="s">
        <v>6185</v>
      </c>
      <c r="N2422" t="s">
        <v>39</v>
      </c>
      <c r="O2422" t="s">
        <v>39</v>
      </c>
      <c r="V2422" t="s">
        <v>40</v>
      </c>
      <c r="AC2422" t="s">
        <v>40</v>
      </c>
      <c r="AD2422" t="s">
        <v>41</v>
      </c>
      <c r="AI2422" t="e">
        <f>VLOOKUP(I2422,Current!J:Q,2,0)</f>
        <v>#N/A</v>
      </c>
      <c r="AK2422" t="s">
        <v>11775</v>
      </c>
      <c r="AL2422">
        <f t="shared" si="38"/>
        <v>0</v>
      </c>
    </row>
    <row r="2423" spans="1:38" hidden="1" x14ac:dyDescent="0.25">
      <c r="A2423" s="1">
        <v>2421</v>
      </c>
      <c r="B2423">
        <v>2421</v>
      </c>
      <c r="C2423">
        <v>13</v>
      </c>
      <c r="D2423" t="s">
        <v>6624</v>
      </c>
      <c r="G2423" t="s">
        <v>35</v>
      </c>
      <c r="H2423" t="s">
        <v>35</v>
      </c>
      <c r="J2423" t="s">
        <v>2406</v>
      </c>
      <c r="L2423" t="s">
        <v>6541</v>
      </c>
      <c r="M2423" t="s">
        <v>6185</v>
      </c>
      <c r="N2423" t="s">
        <v>39</v>
      </c>
      <c r="O2423" t="s">
        <v>39</v>
      </c>
      <c r="V2423" t="s">
        <v>40</v>
      </c>
      <c r="AC2423" t="s">
        <v>40</v>
      </c>
      <c r="AD2423" t="s">
        <v>41</v>
      </c>
      <c r="AI2423" t="e">
        <f>VLOOKUP(I2423,Current!J:Q,2,0)</f>
        <v>#N/A</v>
      </c>
      <c r="AK2423" t="s">
        <v>11775</v>
      </c>
      <c r="AL2423">
        <f t="shared" si="38"/>
        <v>0</v>
      </c>
    </row>
    <row r="2424" spans="1:38" hidden="1" x14ac:dyDescent="0.25">
      <c r="A2424" s="1">
        <v>2422</v>
      </c>
      <c r="B2424">
        <v>2422</v>
      </c>
      <c r="C2424">
        <v>14</v>
      </c>
      <c r="D2424" t="s">
        <v>6625</v>
      </c>
      <c r="G2424" t="s">
        <v>35</v>
      </c>
      <c r="H2424" t="s">
        <v>35</v>
      </c>
      <c r="J2424" t="s">
        <v>36</v>
      </c>
      <c r="L2424" t="s">
        <v>6541</v>
      </c>
      <c r="M2424" t="s">
        <v>6185</v>
      </c>
      <c r="N2424" t="s">
        <v>39</v>
      </c>
      <c r="O2424" t="s">
        <v>39</v>
      </c>
      <c r="V2424" t="s">
        <v>40</v>
      </c>
      <c r="AC2424" t="s">
        <v>40</v>
      </c>
      <c r="AD2424" t="s">
        <v>41</v>
      </c>
      <c r="AI2424" t="e">
        <f>VLOOKUP(I2424,Current!J:Q,2,0)</f>
        <v>#N/A</v>
      </c>
      <c r="AK2424" t="s">
        <v>11775</v>
      </c>
      <c r="AL2424">
        <f t="shared" si="38"/>
        <v>0</v>
      </c>
    </row>
    <row r="2425" spans="1:38" hidden="1" x14ac:dyDescent="0.25">
      <c r="A2425" s="1">
        <v>2423</v>
      </c>
      <c r="B2425">
        <v>2423</v>
      </c>
      <c r="C2425">
        <v>15</v>
      </c>
      <c r="D2425" t="s">
        <v>6626</v>
      </c>
      <c r="G2425" t="s">
        <v>35</v>
      </c>
      <c r="H2425" t="s">
        <v>35</v>
      </c>
      <c r="J2425" t="s">
        <v>36</v>
      </c>
      <c r="L2425" t="s">
        <v>6541</v>
      </c>
      <c r="M2425" t="s">
        <v>6185</v>
      </c>
      <c r="N2425" t="s">
        <v>39</v>
      </c>
      <c r="O2425" t="s">
        <v>39</v>
      </c>
      <c r="V2425" t="s">
        <v>40</v>
      </c>
      <c r="AC2425" t="s">
        <v>40</v>
      </c>
      <c r="AD2425" t="s">
        <v>41</v>
      </c>
      <c r="AI2425" t="e">
        <f>VLOOKUP(I2425,Current!J:Q,2,0)</f>
        <v>#N/A</v>
      </c>
      <c r="AK2425" t="s">
        <v>11775</v>
      </c>
      <c r="AL2425">
        <f t="shared" si="38"/>
        <v>0</v>
      </c>
    </row>
    <row r="2426" spans="1:38" hidden="1" x14ac:dyDescent="0.25">
      <c r="A2426" s="1">
        <v>2424</v>
      </c>
      <c r="B2426">
        <v>2424</v>
      </c>
      <c r="C2426">
        <v>16</v>
      </c>
      <c r="D2426" t="s">
        <v>6627</v>
      </c>
      <c r="G2426" t="s">
        <v>35</v>
      </c>
      <c r="H2426" t="s">
        <v>35</v>
      </c>
      <c r="J2426" t="s">
        <v>36</v>
      </c>
      <c r="L2426" t="s">
        <v>6541</v>
      </c>
      <c r="M2426" t="s">
        <v>6185</v>
      </c>
      <c r="N2426" t="s">
        <v>39</v>
      </c>
      <c r="O2426" t="s">
        <v>39</v>
      </c>
      <c r="V2426" t="s">
        <v>40</v>
      </c>
      <c r="AC2426" t="s">
        <v>40</v>
      </c>
      <c r="AD2426" t="s">
        <v>41</v>
      </c>
      <c r="AI2426" t="e">
        <f>VLOOKUP(I2426,Current!J:Q,2,0)</f>
        <v>#N/A</v>
      </c>
      <c r="AK2426" t="s">
        <v>11775</v>
      </c>
      <c r="AL2426">
        <f t="shared" si="38"/>
        <v>0</v>
      </c>
    </row>
    <row r="2427" spans="1:38" hidden="1" x14ac:dyDescent="0.25">
      <c r="A2427" s="1">
        <v>2425</v>
      </c>
      <c r="B2427">
        <v>2425</v>
      </c>
      <c r="C2427">
        <v>17</v>
      </c>
      <c r="D2427" t="s">
        <v>6628</v>
      </c>
      <c r="G2427" t="s">
        <v>35</v>
      </c>
      <c r="H2427" t="s">
        <v>35</v>
      </c>
      <c r="J2427" t="s">
        <v>36</v>
      </c>
      <c r="L2427" t="s">
        <v>6541</v>
      </c>
      <c r="M2427" t="s">
        <v>6185</v>
      </c>
      <c r="N2427" t="s">
        <v>39</v>
      </c>
      <c r="O2427" t="s">
        <v>39</v>
      </c>
      <c r="V2427" t="s">
        <v>40</v>
      </c>
      <c r="AC2427" t="s">
        <v>40</v>
      </c>
      <c r="AD2427" t="s">
        <v>41</v>
      </c>
      <c r="AI2427" t="e">
        <f>VLOOKUP(I2427,Current!J:Q,2,0)</f>
        <v>#N/A</v>
      </c>
      <c r="AK2427" t="s">
        <v>11775</v>
      </c>
      <c r="AL2427">
        <f t="shared" si="38"/>
        <v>0</v>
      </c>
    </row>
    <row r="2428" spans="1:38" hidden="1" x14ac:dyDescent="0.25">
      <c r="A2428" s="1">
        <v>2426</v>
      </c>
      <c r="B2428">
        <v>2426</v>
      </c>
      <c r="C2428">
        <v>18</v>
      </c>
      <c r="D2428" t="s">
        <v>6629</v>
      </c>
      <c r="G2428" t="s">
        <v>35</v>
      </c>
      <c r="H2428" t="s">
        <v>35</v>
      </c>
      <c r="J2428" t="s">
        <v>36</v>
      </c>
      <c r="L2428" t="s">
        <v>6541</v>
      </c>
      <c r="M2428" t="s">
        <v>6185</v>
      </c>
      <c r="N2428" t="s">
        <v>39</v>
      </c>
      <c r="O2428" t="s">
        <v>39</v>
      </c>
      <c r="V2428" t="s">
        <v>40</v>
      </c>
      <c r="AC2428" t="s">
        <v>40</v>
      </c>
      <c r="AD2428" t="s">
        <v>41</v>
      </c>
      <c r="AI2428" t="e">
        <f>VLOOKUP(I2428,Current!J:Q,2,0)</f>
        <v>#N/A</v>
      </c>
      <c r="AK2428" t="s">
        <v>11775</v>
      </c>
      <c r="AL2428">
        <f t="shared" si="38"/>
        <v>0</v>
      </c>
    </row>
    <row r="2429" spans="1:38" hidden="1" x14ac:dyDescent="0.25">
      <c r="A2429" s="1">
        <v>2427</v>
      </c>
      <c r="B2429">
        <v>2427</v>
      </c>
      <c r="C2429">
        <v>19</v>
      </c>
      <c r="D2429" t="s">
        <v>6630</v>
      </c>
      <c r="G2429" t="s">
        <v>35</v>
      </c>
      <c r="H2429" t="s">
        <v>35</v>
      </c>
      <c r="J2429" t="s">
        <v>36</v>
      </c>
      <c r="L2429" t="s">
        <v>6541</v>
      </c>
      <c r="M2429" t="s">
        <v>6185</v>
      </c>
      <c r="N2429" t="s">
        <v>39</v>
      </c>
      <c r="O2429" t="s">
        <v>39</v>
      </c>
      <c r="V2429" t="s">
        <v>40</v>
      </c>
      <c r="AC2429" t="s">
        <v>40</v>
      </c>
      <c r="AD2429" t="s">
        <v>41</v>
      </c>
      <c r="AI2429" t="e">
        <f>VLOOKUP(I2429,Current!J:Q,2,0)</f>
        <v>#N/A</v>
      </c>
      <c r="AK2429" t="s">
        <v>11775</v>
      </c>
      <c r="AL2429">
        <f t="shared" si="38"/>
        <v>0</v>
      </c>
    </row>
    <row r="2430" spans="1:38" hidden="1" x14ac:dyDescent="0.25">
      <c r="A2430" s="1">
        <v>2428</v>
      </c>
      <c r="B2430">
        <v>2428</v>
      </c>
      <c r="C2430">
        <v>20</v>
      </c>
      <c r="D2430" t="s">
        <v>6631</v>
      </c>
      <c r="G2430" t="s">
        <v>35</v>
      </c>
      <c r="H2430" t="s">
        <v>35</v>
      </c>
      <c r="J2430" t="s">
        <v>36</v>
      </c>
      <c r="L2430" t="s">
        <v>6541</v>
      </c>
      <c r="M2430" t="s">
        <v>6185</v>
      </c>
      <c r="N2430" t="s">
        <v>39</v>
      </c>
      <c r="O2430" t="s">
        <v>39</v>
      </c>
      <c r="V2430" t="s">
        <v>40</v>
      </c>
      <c r="AC2430" t="s">
        <v>40</v>
      </c>
      <c r="AD2430" t="s">
        <v>41</v>
      </c>
      <c r="AI2430" t="e">
        <f>VLOOKUP(I2430,Current!J:Q,2,0)</f>
        <v>#N/A</v>
      </c>
      <c r="AK2430" t="s">
        <v>11775</v>
      </c>
      <c r="AL2430">
        <f t="shared" si="38"/>
        <v>0</v>
      </c>
    </row>
    <row r="2431" spans="1:38" hidden="1" x14ac:dyDescent="0.25">
      <c r="A2431" s="1">
        <v>2429</v>
      </c>
      <c r="B2431">
        <v>2429</v>
      </c>
      <c r="C2431">
        <v>21</v>
      </c>
      <c r="D2431" t="s">
        <v>6632</v>
      </c>
      <c r="G2431" t="s">
        <v>35</v>
      </c>
      <c r="H2431" t="s">
        <v>35</v>
      </c>
      <c r="J2431" t="s">
        <v>36</v>
      </c>
      <c r="L2431" t="s">
        <v>6541</v>
      </c>
      <c r="M2431" t="s">
        <v>6185</v>
      </c>
      <c r="N2431" t="s">
        <v>39</v>
      </c>
      <c r="O2431" t="s">
        <v>39</v>
      </c>
      <c r="V2431" t="s">
        <v>40</v>
      </c>
      <c r="AC2431" t="s">
        <v>40</v>
      </c>
      <c r="AD2431" t="s">
        <v>41</v>
      </c>
      <c r="AI2431" t="e">
        <f>VLOOKUP(I2431,Current!J:Q,2,0)</f>
        <v>#N/A</v>
      </c>
      <c r="AK2431" t="s">
        <v>11775</v>
      </c>
      <c r="AL2431">
        <f t="shared" si="38"/>
        <v>0</v>
      </c>
    </row>
    <row r="2432" spans="1:38" hidden="1" x14ac:dyDescent="0.25">
      <c r="A2432" s="1">
        <v>2430</v>
      </c>
      <c r="B2432">
        <v>2430</v>
      </c>
      <c r="C2432">
        <v>22</v>
      </c>
      <c r="D2432" t="s">
        <v>6633</v>
      </c>
      <c r="G2432" t="s">
        <v>35</v>
      </c>
      <c r="H2432" t="s">
        <v>35</v>
      </c>
      <c r="J2432" t="s">
        <v>36</v>
      </c>
      <c r="L2432" t="s">
        <v>6541</v>
      </c>
      <c r="M2432" t="s">
        <v>6185</v>
      </c>
      <c r="N2432" t="s">
        <v>39</v>
      </c>
      <c r="O2432" t="s">
        <v>39</v>
      </c>
      <c r="V2432" t="s">
        <v>40</v>
      </c>
      <c r="AC2432" t="s">
        <v>40</v>
      </c>
      <c r="AD2432" t="s">
        <v>41</v>
      </c>
      <c r="AI2432" t="e">
        <f>VLOOKUP(I2432,Current!J:Q,2,0)</f>
        <v>#N/A</v>
      </c>
      <c r="AK2432" t="s">
        <v>11775</v>
      </c>
      <c r="AL2432">
        <f t="shared" si="38"/>
        <v>0</v>
      </c>
    </row>
    <row r="2433" spans="1:38" hidden="1" x14ac:dyDescent="0.25">
      <c r="A2433" s="1">
        <v>2431</v>
      </c>
      <c r="B2433">
        <v>2431</v>
      </c>
      <c r="C2433">
        <v>23</v>
      </c>
      <c r="D2433" t="s">
        <v>6633</v>
      </c>
      <c r="G2433" t="s">
        <v>35</v>
      </c>
      <c r="H2433" t="s">
        <v>35</v>
      </c>
      <c r="J2433" t="s">
        <v>83</v>
      </c>
      <c r="L2433" t="s">
        <v>6541</v>
      </c>
      <c r="M2433" t="s">
        <v>6185</v>
      </c>
      <c r="N2433" t="s">
        <v>39</v>
      </c>
      <c r="O2433" t="s">
        <v>39</v>
      </c>
      <c r="V2433" t="s">
        <v>40</v>
      </c>
      <c r="AC2433" t="s">
        <v>40</v>
      </c>
      <c r="AD2433" t="s">
        <v>41</v>
      </c>
      <c r="AI2433" t="e">
        <f>VLOOKUP(I2433,Current!J:Q,2,0)</f>
        <v>#N/A</v>
      </c>
      <c r="AK2433" t="s">
        <v>11775</v>
      </c>
      <c r="AL2433">
        <f t="shared" si="38"/>
        <v>0</v>
      </c>
    </row>
    <row r="2434" spans="1:38" hidden="1" x14ac:dyDescent="0.25">
      <c r="A2434" s="1">
        <v>2432</v>
      </c>
      <c r="B2434">
        <v>2432</v>
      </c>
      <c r="C2434">
        <v>24</v>
      </c>
      <c r="D2434" t="s">
        <v>6634</v>
      </c>
      <c r="G2434" t="s">
        <v>35</v>
      </c>
      <c r="H2434" t="s">
        <v>35</v>
      </c>
      <c r="J2434" t="s">
        <v>36</v>
      </c>
      <c r="L2434" t="s">
        <v>6541</v>
      </c>
      <c r="M2434" t="s">
        <v>6185</v>
      </c>
      <c r="N2434" t="s">
        <v>39</v>
      </c>
      <c r="O2434" t="s">
        <v>39</v>
      </c>
      <c r="V2434" t="s">
        <v>40</v>
      </c>
      <c r="AC2434" t="s">
        <v>40</v>
      </c>
      <c r="AD2434" t="s">
        <v>41</v>
      </c>
      <c r="AI2434" t="e">
        <f>VLOOKUP(I2434,Current!J:Q,2,0)</f>
        <v>#N/A</v>
      </c>
      <c r="AK2434" t="s">
        <v>11775</v>
      </c>
      <c r="AL2434">
        <f t="shared" ref="AL2434:AL2497" si="39">IF(AND(AD2434=$AJ$4,AJ2434&lt;&gt;$AJ$4,V2434&lt;&gt;$V$2),1,IF(AND(AD2434=$AJ$4,AJ2434&lt;&gt;$AJ$4,V2434=$V$2),2,0))</f>
        <v>0</v>
      </c>
    </row>
    <row r="2435" spans="1:38" hidden="1" x14ac:dyDescent="0.25">
      <c r="A2435" s="1">
        <v>2433</v>
      </c>
      <c r="B2435">
        <v>2433</v>
      </c>
      <c r="C2435">
        <v>25</v>
      </c>
      <c r="D2435" t="s">
        <v>6634</v>
      </c>
      <c r="G2435" t="s">
        <v>35</v>
      </c>
      <c r="H2435" t="s">
        <v>35</v>
      </c>
      <c r="J2435" t="s">
        <v>83</v>
      </c>
      <c r="L2435" t="s">
        <v>6541</v>
      </c>
      <c r="M2435" t="s">
        <v>6185</v>
      </c>
      <c r="N2435" t="s">
        <v>39</v>
      </c>
      <c r="O2435" t="s">
        <v>39</v>
      </c>
      <c r="V2435" t="s">
        <v>40</v>
      </c>
      <c r="AC2435" t="s">
        <v>40</v>
      </c>
      <c r="AD2435" t="s">
        <v>41</v>
      </c>
      <c r="AI2435" t="e">
        <f>VLOOKUP(I2435,Current!J:Q,2,0)</f>
        <v>#N/A</v>
      </c>
      <c r="AK2435" t="s">
        <v>11775</v>
      </c>
      <c r="AL2435">
        <f t="shared" si="39"/>
        <v>0</v>
      </c>
    </row>
    <row r="2436" spans="1:38" hidden="1" x14ac:dyDescent="0.25">
      <c r="A2436" s="1">
        <v>2434</v>
      </c>
      <c r="B2436">
        <v>2434</v>
      </c>
      <c r="C2436">
        <v>26</v>
      </c>
      <c r="D2436" t="s">
        <v>6635</v>
      </c>
      <c r="G2436" t="s">
        <v>35</v>
      </c>
      <c r="H2436" t="s">
        <v>35</v>
      </c>
      <c r="J2436" t="s">
        <v>36</v>
      </c>
      <c r="L2436" t="s">
        <v>6541</v>
      </c>
      <c r="M2436" t="s">
        <v>6185</v>
      </c>
      <c r="N2436" t="s">
        <v>39</v>
      </c>
      <c r="O2436" t="s">
        <v>39</v>
      </c>
      <c r="V2436" t="s">
        <v>40</v>
      </c>
      <c r="AC2436" t="s">
        <v>40</v>
      </c>
      <c r="AD2436" t="s">
        <v>41</v>
      </c>
      <c r="AI2436" t="e">
        <f>VLOOKUP(I2436,Current!J:Q,2,0)</f>
        <v>#N/A</v>
      </c>
      <c r="AK2436" t="s">
        <v>11775</v>
      </c>
      <c r="AL2436">
        <f t="shared" si="39"/>
        <v>0</v>
      </c>
    </row>
    <row r="2437" spans="1:38" hidden="1" x14ac:dyDescent="0.25">
      <c r="A2437" s="1">
        <v>2435</v>
      </c>
      <c r="B2437">
        <v>2435</v>
      </c>
      <c r="C2437">
        <v>0</v>
      </c>
      <c r="D2437" t="s">
        <v>6636</v>
      </c>
      <c r="G2437" t="s">
        <v>35</v>
      </c>
      <c r="H2437" t="s">
        <v>35</v>
      </c>
      <c r="J2437" t="s">
        <v>36</v>
      </c>
      <c r="L2437" t="s">
        <v>6541</v>
      </c>
      <c r="M2437" t="s">
        <v>6185</v>
      </c>
      <c r="N2437" t="s">
        <v>39</v>
      </c>
      <c r="O2437" t="s">
        <v>39</v>
      </c>
      <c r="V2437" t="s">
        <v>40</v>
      </c>
      <c r="AC2437" t="s">
        <v>40</v>
      </c>
      <c r="AD2437" t="s">
        <v>41</v>
      </c>
      <c r="AI2437" t="e">
        <f>VLOOKUP(I2437,Current!J:Q,2,0)</f>
        <v>#N/A</v>
      </c>
      <c r="AK2437" t="s">
        <v>11775</v>
      </c>
      <c r="AL2437">
        <f t="shared" si="39"/>
        <v>0</v>
      </c>
    </row>
    <row r="2438" spans="1:38" hidden="1" x14ac:dyDescent="0.25">
      <c r="A2438" s="1">
        <v>2436</v>
      </c>
      <c r="B2438">
        <v>2436</v>
      </c>
      <c r="C2438">
        <v>1</v>
      </c>
      <c r="D2438" t="s">
        <v>6637</v>
      </c>
      <c r="G2438" t="s">
        <v>35</v>
      </c>
      <c r="H2438" t="s">
        <v>35</v>
      </c>
      <c r="J2438" t="s">
        <v>36</v>
      </c>
      <c r="L2438" t="s">
        <v>6541</v>
      </c>
      <c r="M2438" t="s">
        <v>6185</v>
      </c>
      <c r="N2438" t="s">
        <v>39</v>
      </c>
      <c r="O2438" t="s">
        <v>39</v>
      </c>
      <c r="V2438" t="s">
        <v>40</v>
      </c>
      <c r="AC2438" t="s">
        <v>40</v>
      </c>
      <c r="AD2438" t="s">
        <v>41</v>
      </c>
      <c r="AI2438" t="e">
        <f>VLOOKUP(I2438,Current!J:Q,2,0)</f>
        <v>#N/A</v>
      </c>
      <c r="AK2438" t="s">
        <v>11775</v>
      </c>
      <c r="AL2438">
        <f t="shared" si="39"/>
        <v>0</v>
      </c>
    </row>
    <row r="2439" spans="1:38" hidden="1" x14ac:dyDescent="0.25">
      <c r="A2439" s="1">
        <v>2437</v>
      </c>
      <c r="B2439">
        <v>2437</v>
      </c>
      <c r="C2439">
        <v>0</v>
      </c>
      <c r="D2439" t="s">
        <v>6638</v>
      </c>
      <c r="G2439" t="s">
        <v>35</v>
      </c>
      <c r="H2439" t="s">
        <v>35</v>
      </c>
      <c r="J2439" t="s">
        <v>36</v>
      </c>
      <c r="L2439" t="s">
        <v>6541</v>
      </c>
      <c r="M2439" t="s">
        <v>6185</v>
      </c>
      <c r="N2439" t="s">
        <v>39</v>
      </c>
      <c r="O2439" t="s">
        <v>39</v>
      </c>
      <c r="V2439" t="s">
        <v>40</v>
      </c>
      <c r="AC2439" t="s">
        <v>40</v>
      </c>
      <c r="AD2439" t="s">
        <v>41</v>
      </c>
      <c r="AI2439" t="e">
        <f>VLOOKUP(I2439,Current!J:Q,2,0)</f>
        <v>#N/A</v>
      </c>
      <c r="AK2439" t="s">
        <v>11775</v>
      </c>
      <c r="AL2439">
        <f t="shared" si="39"/>
        <v>0</v>
      </c>
    </row>
    <row r="2440" spans="1:38" hidden="1" x14ac:dyDescent="0.25">
      <c r="A2440" s="1">
        <v>2438</v>
      </c>
      <c r="B2440">
        <v>2438</v>
      </c>
      <c r="C2440">
        <v>1</v>
      </c>
      <c r="D2440" t="s">
        <v>6639</v>
      </c>
      <c r="G2440" t="s">
        <v>35</v>
      </c>
      <c r="H2440" t="s">
        <v>35</v>
      </c>
      <c r="J2440" t="s">
        <v>36</v>
      </c>
      <c r="L2440" t="s">
        <v>6541</v>
      </c>
      <c r="M2440" t="s">
        <v>6185</v>
      </c>
      <c r="N2440" t="s">
        <v>39</v>
      </c>
      <c r="O2440" t="s">
        <v>39</v>
      </c>
      <c r="V2440" t="s">
        <v>40</v>
      </c>
      <c r="AC2440" t="s">
        <v>40</v>
      </c>
      <c r="AD2440" t="s">
        <v>41</v>
      </c>
      <c r="AI2440" t="e">
        <f>VLOOKUP(I2440,Current!J:Q,2,0)</f>
        <v>#N/A</v>
      </c>
      <c r="AK2440" t="s">
        <v>11775</v>
      </c>
      <c r="AL2440">
        <f t="shared" si="39"/>
        <v>0</v>
      </c>
    </row>
    <row r="2441" spans="1:38" hidden="1" x14ac:dyDescent="0.25">
      <c r="A2441" s="1">
        <v>2439</v>
      </c>
      <c r="B2441">
        <v>2439</v>
      </c>
      <c r="C2441">
        <v>2</v>
      </c>
      <c r="D2441" t="s">
        <v>6640</v>
      </c>
      <c r="G2441" t="s">
        <v>35</v>
      </c>
      <c r="H2441" t="s">
        <v>35</v>
      </c>
      <c r="J2441" t="s">
        <v>36</v>
      </c>
      <c r="L2441" t="s">
        <v>6541</v>
      </c>
      <c r="M2441" t="s">
        <v>6185</v>
      </c>
      <c r="N2441" t="s">
        <v>39</v>
      </c>
      <c r="O2441" t="s">
        <v>39</v>
      </c>
      <c r="V2441" t="s">
        <v>40</v>
      </c>
      <c r="AC2441" t="s">
        <v>40</v>
      </c>
      <c r="AD2441" t="s">
        <v>41</v>
      </c>
      <c r="AI2441" t="e">
        <f>VLOOKUP(I2441,Current!J:Q,2,0)</f>
        <v>#N/A</v>
      </c>
      <c r="AK2441" t="s">
        <v>11775</v>
      </c>
      <c r="AL2441">
        <f t="shared" si="39"/>
        <v>0</v>
      </c>
    </row>
    <row r="2442" spans="1:38" hidden="1" x14ac:dyDescent="0.25">
      <c r="A2442" s="1">
        <v>2440</v>
      </c>
      <c r="B2442">
        <v>2440</v>
      </c>
      <c r="C2442">
        <v>3</v>
      </c>
      <c r="D2442" t="s">
        <v>6641</v>
      </c>
      <c r="G2442" t="s">
        <v>35</v>
      </c>
      <c r="H2442" t="s">
        <v>35</v>
      </c>
      <c r="J2442" t="s">
        <v>36</v>
      </c>
      <c r="L2442" t="s">
        <v>6541</v>
      </c>
      <c r="M2442" t="s">
        <v>6185</v>
      </c>
      <c r="N2442" t="s">
        <v>39</v>
      </c>
      <c r="O2442" t="s">
        <v>39</v>
      </c>
      <c r="V2442" t="s">
        <v>40</v>
      </c>
      <c r="AC2442" t="s">
        <v>40</v>
      </c>
      <c r="AD2442" t="s">
        <v>41</v>
      </c>
      <c r="AI2442" t="e">
        <f>VLOOKUP(I2442,Current!J:Q,2,0)</f>
        <v>#N/A</v>
      </c>
      <c r="AK2442" t="s">
        <v>11775</v>
      </c>
      <c r="AL2442">
        <f t="shared" si="39"/>
        <v>0</v>
      </c>
    </row>
    <row r="2443" spans="1:38" hidden="1" x14ac:dyDescent="0.25">
      <c r="A2443" s="1">
        <v>2441</v>
      </c>
      <c r="B2443">
        <v>2441</v>
      </c>
      <c r="C2443">
        <v>4</v>
      </c>
      <c r="D2443" t="s">
        <v>6642</v>
      </c>
      <c r="G2443" t="s">
        <v>35</v>
      </c>
      <c r="H2443" t="s">
        <v>35</v>
      </c>
      <c r="J2443" t="s">
        <v>36</v>
      </c>
      <c r="L2443" t="s">
        <v>6541</v>
      </c>
      <c r="M2443" t="s">
        <v>6185</v>
      </c>
      <c r="N2443" t="s">
        <v>39</v>
      </c>
      <c r="O2443" t="s">
        <v>39</v>
      </c>
      <c r="V2443" t="s">
        <v>40</v>
      </c>
      <c r="AC2443" t="s">
        <v>40</v>
      </c>
      <c r="AD2443" t="s">
        <v>41</v>
      </c>
      <c r="AI2443" t="e">
        <f>VLOOKUP(I2443,Current!J:Q,2,0)</f>
        <v>#N/A</v>
      </c>
      <c r="AK2443" t="s">
        <v>11775</v>
      </c>
      <c r="AL2443">
        <f t="shared" si="39"/>
        <v>0</v>
      </c>
    </row>
    <row r="2444" spans="1:38" hidden="1" x14ac:dyDescent="0.25">
      <c r="A2444" s="1">
        <v>2442</v>
      </c>
      <c r="B2444">
        <v>2442</v>
      </c>
      <c r="C2444">
        <v>5</v>
      </c>
      <c r="D2444" t="s">
        <v>6642</v>
      </c>
      <c r="G2444" t="s">
        <v>35</v>
      </c>
      <c r="H2444" t="s">
        <v>35</v>
      </c>
      <c r="J2444" t="s">
        <v>83</v>
      </c>
      <c r="L2444" t="s">
        <v>6541</v>
      </c>
      <c r="M2444" t="s">
        <v>6185</v>
      </c>
      <c r="N2444" t="s">
        <v>39</v>
      </c>
      <c r="O2444" t="s">
        <v>39</v>
      </c>
      <c r="V2444" t="s">
        <v>40</v>
      </c>
      <c r="AC2444" t="s">
        <v>40</v>
      </c>
      <c r="AD2444" t="s">
        <v>41</v>
      </c>
      <c r="AI2444" t="e">
        <f>VLOOKUP(I2444,Current!J:Q,2,0)</f>
        <v>#N/A</v>
      </c>
      <c r="AK2444" t="s">
        <v>11775</v>
      </c>
      <c r="AL2444">
        <f t="shared" si="39"/>
        <v>0</v>
      </c>
    </row>
    <row r="2445" spans="1:38" hidden="1" x14ac:dyDescent="0.25">
      <c r="A2445" s="1">
        <v>2443</v>
      </c>
      <c r="B2445">
        <v>2443</v>
      </c>
      <c r="C2445">
        <v>6</v>
      </c>
      <c r="D2445" t="s">
        <v>6642</v>
      </c>
      <c r="G2445" t="s">
        <v>6643</v>
      </c>
      <c r="H2445" t="s">
        <v>6595</v>
      </c>
      <c r="J2445" t="s">
        <v>55</v>
      </c>
      <c r="L2445" t="s">
        <v>6541</v>
      </c>
      <c r="M2445" t="s">
        <v>6185</v>
      </c>
      <c r="N2445" t="s">
        <v>6644</v>
      </c>
      <c r="O2445" t="s">
        <v>6596</v>
      </c>
      <c r="P2445" t="s">
        <v>329</v>
      </c>
      <c r="V2445" t="s">
        <v>330</v>
      </c>
      <c r="W2445" t="s">
        <v>337</v>
      </c>
      <c r="AC2445" t="s">
        <v>338</v>
      </c>
      <c r="AD2445" t="s">
        <v>53</v>
      </c>
      <c r="AE2445">
        <v>1913</v>
      </c>
      <c r="AF2445">
        <v>1940</v>
      </c>
      <c r="AI2445" t="e">
        <f>VLOOKUP(I2445,Current!J:Q,2,0)</f>
        <v>#N/A</v>
      </c>
      <c r="AK2445" t="s">
        <v>11775</v>
      </c>
      <c r="AL2445">
        <f t="shared" si="39"/>
        <v>0</v>
      </c>
    </row>
    <row r="2446" spans="1:38" hidden="1" x14ac:dyDescent="0.25">
      <c r="A2446" s="1">
        <v>2444</v>
      </c>
      <c r="B2446">
        <v>2444</v>
      </c>
      <c r="C2446">
        <v>7</v>
      </c>
      <c r="D2446" t="s">
        <v>6645</v>
      </c>
      <c r="G2446" t="s">
        <v>35</v>
      </c>
      <c r="H2446" t="s">
        <v>35</v>
      </c>
      <c r="J2446" t="s">
        <v>36</v>
      </c>
      <c r="L2446" t="s">
        <v>6541</v>
      </c>
      <c r="M2446" t="s">
        <v>6185</v>
      </c>
      <c r="N2446" t="s">
        <v>39</v>
      </c>
      <c r="O2446" t="s">
        <v>39</v>
      </c>
      <c r="V2446" t="s">
        <v>40</v>
      </c>
      <c r="AC2446" t="s">
        <v>40</v>
      </c>
      <c r="AD2446" t="s">
        <v>41</v>
      </c>
      <c r="AI2446" t="e">
        <f>VLOOKUP(I2446,Current!J:Q,2,0)</f>
        <v>#N/A</v>
      </c>
      <c r="AK2446" t="s">
        <v>11775</v>
      </c>
      <c r="AL2446">
        <f t="shared" si="39"/>
        <v>0</v>
      </c>
    </row>
    <row r="2447" spans="1:38" hidden="1" x14ac:dyDescent="0.25">
      <c r="A2447" s="1">
        <v>2445</v>
      </c>
      <c r="B2447">
        <v>2445</v>
      </c>
      <c r="C2447">
        <v>8</v>
      </c>
      <c r="D2447" t="s">
        <v>6646</v>
      </c>
      <c r="G2447" t="s">
        <v>35</v>
      </c>
      <c r="H2447" t="s">
        <v>35</v>
      </c>
      <c r="J2447" t="s">
        <v>36</v>
      </c>
      <c r="L2447" t="s">
        <v>6541</v>
      </c>
      <c r="M2447" t="s">
        <v>6185</v>
      </c>
      <c r="N2447" t="s">
        <v>39</v>
      </c>
      <c r="O2447" t="s">
        <v>39</v>
      </c>
      <c r="V2447" t="s">
        <v>40</v>
      </c>
      <c r="AC2447" t="s">
        <v>40</v>
      </c>
      <c r="AD2447" t="s">
        <v>41</v>
      </c>
      <c r="AI2447" t="e">
        <f>VLOOKUP(I2447,Current!J:Q,2,0)</f>
        <v>#N/A</v>
      </c>
      <c r="AK2447" t="s">
        <v>11775</v>
      </c>
      <c r="AL2447">
        <f t="shared" si="39"/>
        <v>0</v>
      </c>
    </row>
    <row r="2448" spans="1:38" hidden="1" x14ac:dyDescent="0.25">
      <c r="A2448" s="1">
        <v>2446</v>
      </c>
      <c r="B2448">
        <v>2446</v>
      </c>
      <c r="C2448">
        <v>9</v>
      </c>
      <c r="D2448" t="s">
        <v>6647</v>
      </c>
      <c r="G2448" t="s">
        <v>35</v>
      </c>
      <c r="H2448" t="s">
        <v>35</v>
      </c>
      <c r="J2448" t="s">
        <v>36</v>
      </c>
      <c r="L2448" t="s">
        <v>6541</v>
      </c>
      <c r="M2448" t="s">
        <v>6185</v>
      </c>
      <c r="N2448" t="s">
        <v>39</v>
      </c>
      <c r="O2448" t="s">
        <v>39</v>
      </c>
      <c r="V2448" t="s">
        <v>40</v>
      </c>
      <c r="AC2448" t="s">
        <v>40</v>
      </c>
      <c r="AD2448" t="s">
        <v>41</v>
      </c>
      <c r="AI2448" t="e">
        <f>VLOOKUP(I2448,Current!J:Q,2,0)</f>
        <v>#N/A</v>
      </c>
      <c r="AK2448" t="s">
        <v>11775</v>
      </c>
      <c r="AL2448">
        <f t="shared" si="39"/>
        <v>0</v>
      </c>
    </row>
    <row r="2449" spans="1:38" hidden="1" x14ac:dyDescent="0.25">
      <c r="A2449" s="1">
        <v>2447</v>
      </c>
      <c r="B2449">
        <v>2447</v>
      </c>
      <c r="C2449">
        <v>10</v>
      </c>
      <c r="D2449" t="s">
        <v>6648</v>
      </c>
      <c r="G2449" t="s">
        <v>35</v>
      </c>
      <c r="H2449" t="s">
        <v>35</v>
      </c>
      <c r="J2449" t="s">
        <v>36</v>
      </c>
      <c r="L2449" t="s">
        <v>6541</v>
      </c>
      <c r="M2449" t="s">
        <v>6185</v>
      </c>
      <c r="N2449" t="s">
        <v>39</v>
      </c>
      <c r="O2449" t="s">
        <v>39</v>
      </c>
      <c r="V2449" t="s">
        <v>40</v>
      </c>
      <c r="AC2449" t="s">
        <v>40</v>
      </c>
      <c r="AD2449" t="s">
        <v>41</v>
      </c>
      <c r="AI2449" t="e">
        <f>VLOOKUP(I2449,Current!J:Q,2,0)</f>
        <v>#N/A</v>
      </c>
      <c r="AK2449" t="s">
        <v>11775</v>
      </c>
      <c r="AL2449">
        <f t="shared" si="39"/>
        <v>0</v>
      </c>
    </row>
    <row r="2450" spans="1:38" hidden="1" x14ac:dyDescent="0.25">
      <c r="A2450" s="1">
        <v>2448</v>
      </c>
      <c r="B2450">
        <v>2448</v>
      </c>
      <c r="C2450">
        <v>11</v>
      </c>
      <c r="D2450" t="s">
        <v>6649</v>
      </c>
      <c r="G2450" t="s">
        <v>35</v>
      </c>
      <c r="H2450" t="s">
        <v>35</v>
      </c>
      <c r="J2450" t="s">
        <v>36</v>
      </c>
      <c r="L2450" t="s">
        <v>6541</v>
      </c>
      <c r="M2450" t="s">
        <v>6185</v>
      </c>
      <c r="N2450" t="s">
        <v>39</v>
      </c>
      <c r="O2450" t="s">
        <v>39</v>
      </c>
      <c r="V2450" t="s">
        <v>40</v>
      </c>
      <c r="AC2450" t="s">
        <v>40</v>
      </c>
      <c r="AD2450" t="s">
        <v>41</v>
      </c>
      <c r="AI2450" t="e">
        <f>VLOOKUP(I2450,Current!J:Q,2,0)</f>
        <v>#N/A</v>
      </c>
      <c r="AK2450" t="s">
        <v>11775</v>
      </c>
      <c r="AL2450">
        <f t="shared" si="39"/>
        <v>0</v>
      </c>
    </row>
    <row r="2451" spans="1:38" hidden="1" x14ac:dyDescent="0.25">
      <c r="A2451" s="1">
        <v>2449</v>
      </c>
      <c r="B2451">
        <v>2449</v>
      </c>
      <c r="C2451">
        <v>12</v>
      </c>
      <c r="D2451" t="s">
        <v>6650</v>
      </c>
      <c r="G2451" t="s">
        <v>35</v>
      </c>
      <c r="H2451" t="s">
        <v>35</v>
      </c>
      <c r="J2451" t="s">
        <v>36</v>
      </c>
      <c r="L2451" t="s">
        <v>6541</v>
      </c>
      <c r="M2451" t="s">
        <v>6185</v>
      </c>
      <c r="N2451" t="s">
        <v>39</v>
      </c>
      <c r="O2451" t="s">
        <v>39</v>
      </c>
      <c r="V2451" t="s">
        <v>40</v>
      </c>
      <c r="AC2451" t="s">
        <v>40</v>
      </c>
      <c r="AD2451" t="s">
        <v>41</v>
      </c>
      <c r="AI2451" t="e">
        <f>VLOOKUP(I2451,Current!J:Q,2,0)</f>
        <v>#N/A</v>
      </c>
      <c r="AK2451" t="s">
        <v>11775</v>
      </c>
      <c r="AL2451">
        <f t="shared" si="39"/>
        <v>0</v>
      </c>
    </row>
    <row r="2452" spans="1:38" hidden="1" x14ac:dyDescent="0.25">
      <c r="A2452" s="1">
        <v>2450</v>
      </c>
      <c r="B2452">
        <v>2450</v>
      </c>
      <c r="C2452">
        <v>13</v>
      </c>
      <c r="D2452" t="s">
        <v>6651</v>
      </c>
      <c r="G2452" t="s">
        <v>35</v>
      </c>
      <c r="H2452" t="s">
        <v>35</v>
      </c>
      <c r="J2452" t="s">
        <v>36</v>
      </c>
      <c r="L2452" t="s">
        <v>6541</v>
      </c>
      <c r="M2452" t="s">
        <v>6185</v>
      </c>
      <c r="N2452" t="s">
        <v>39</v>
      </c>
      <c r="O2452" t="s">
        <v>39</v>
      </c>
      <c r="V2452" t="s">
        <v>40</v>
      </c>
      <c r="AC2452" t="s">
        <v>40</v>
      </c>
      <c r="AD2452" t="s">
        <v>41</v>
      </c>
      <c r="AI2452" t="e">
        <f>VLOOKUP(I2452,Current!J:Q,2,0)</f>
        <v>#N/A</v>
      </c>
      <c r="AK2452" t="s">
        <v>11775</v>
      </c>
      <c r="AL2452">
        <f t="shared" si="39"/>
        <v>0</v>
      </c>
    </row>
    <row r="2453" spans="1:38" hidden="1" x14ac:dyDescent="0.25">
      <c r="A2453" s="1">
        <v>2451</v>
      </c>
      <c r="B2453">
        <v>2451</v>
      </c>
      <c r="C2453">
        <v>0</v>
      </c>
      <c r="D2453" t="s">
        <v>6652</v>
      </c>
      <c r="G2453" t="s">
        <v>35</v>
      </c>
      <c r="H2453" t="s">
        <v>35</v>
      </c>
      <c r="J2453" t="s">
        <v>36</v>
      </c>
      <c r="L2453" t="s">
        <v>6541</v>
      </c>
      <c r="M2453" t="s">
        <v>6185</v>
      </c>
      <c r="N2453" t="s">
        <v>39</v>
      </c>
      <c r="O2453" t="s">
        <v>39</v>
      </c>
      <c r="V2453" t="s">
        <v>40</v>
      </c>
      <c r="AC2453" t="s">
        <v>40</v>
      </c>
      <c r="AD2453" t="s">
        <v>41</v>
      </c>
      <c r="AI2453" t="e">
        <f>VLOOKUP(I2453,Current!J:Q,2,0)</f>
        <v>#N/A</v>
      </c>
      <c r="AK2453" t="s">
        <v>11775</v>
      </c>
      <c r="AL2453">
        <f t="shared" si="39"/>
        <v>0</v>
      </c>
    </row>
    <row r="2454" spans="1:38" hidden="1" x14ac:dyDescent="0.25">
      <c r="A2454" s="1">
        <v>2452</v>
      </c>
      <c r="B2454">
        <v>2452</v>
      </c>
      <c r="C2454">
        <v>1</v>
      </c>
      <c r="D2454" t="s">
        <v>6653</v>
      </c>
      <c r="G2454" t="s">
        <v>35</v>
      </c>
      <c r="H2454" t="s">
        <v>35</v>
      </c>
      <c r="J2454" t="s">
        <v>36</v>
      </c>
      <c r="L2454" t="s">
        <v>6541</v>
      </c>
      <c r="M2454" t="s">
        <v>6185</v>
      </c>
      <c r="N2454" t="s">
        <v>39</v>
      </c>
      <c r="O2454" t="s">
        <v>39</v>
      </c>
      <c r="V2454" t="s">
        <v>40</v>
      </c>
      <c r="AC2454" t="s">
        <v>40</v>
      </c>
      <c r="AD2454" t="s">
        <v>41</v>
      </c>
      <c r="AI2454" t="e">
        <f>VLOOKUP(I2454,Current!J:Q,2,0)</f>
        <v>#N/A</v>
      </c>
      <c r="AK2454" t="s">
        <v>11775</v>
      </c>
      <c r="AL2454">
        <f t="shared" si="39"/>
        <v>0</v>
      </c>
    </row>
    <row r="2455" spans="1:38" hidden="1" x14ac:dyDescent="0.25">
      <c r="A2455" s="1">
        <v>2453</v>
      </c>
      <c r="B2455">
        <v>2453</v>
      </c>
      <c r="C2455">
        <v>2</v>
      </c>
      <c r="D2455" t="s">
        <v>6654</v>
      </c>
      <c r="G2455" t="s">
        <v>6655</v>
      </c>
      <c r="H2455" t="s">
        <v>35</v>
      </c>
      <c r="J2455" t="s">
        <v>36</v>
      </c>
      <c r="L2455" t="s">
        <v>6541</v>
      </c>
      <c r="M2455" t="s">
        <v>6185</v>
      </c>
      <c r="N2455" t="s">
        <v>6655</v>
      </c>
      <c r="O2455" t="s">
        <v>39</v>
      </c>
      <c r="P2455" t="s">
        <v>290</v>
      </c>
      <c r="V2455" t="s">
        <v>291</v>
      </c>
      <c r="AC2455" t="s">
        <v>40</v>
      </c>
      <c r="AD2455" t="s">
        <v>61</v>
      </c>
      <c r="AI2455" t="e">
        <f>VLOOKUP(I2455,Current!J:Q,2,0)</f>
        <v>#N/A</v>
      </c>
      <c r="AK2455" t="s">
        <v>11775</v>
      </c>
      <c r="AL2455">
        <f t="shared" si="39"/>
        <v>0</v>
      </c>
    </row>
    <row r="2456" spans="1:38" hidden="1" x14ac:dyDescent="0.25">
      <c r="A2456" s="1">
        <v>2454</v>
      </c>
      <c r="B2456">
        <v>2454</v>
      </c>
      <c r="C2456">
        <v>3</v>
      </c>
      <c r="D2456" t="s">
        <v>6654</v>
      </c>
      <c r="G2456" t="s">
        <v>6656</v>
      </c>
      <c r="H2456" t="s">
        <v>601</v>
      </c>
      <c r="J2456" t="s">
        <v>55</v>
      </c>
      <c r="L2456" t="s">
        <v>6541</v>
      </c>
      <c r="M2456" t="s">
        <v>6185</v>
      </c>
      <c r="N2456" t="s">
        <v>6656</v>
      </c>
      <c r="O2456" t="s">
        <v>601</v>
      </c>
      <c r="P2456" t="s">
        <v>380</v>
      </c>
      <c r="Q2456" t="s">
        <v>348</v>
      </c>
      <c r="V2456" t="s">
        <v>349</v>
      </c>
      <c r="W2456" t="s">
        <v>601</v>
      </c>
      <c r="AC2456" t="s">
        <v>602</v>
      </c>
      <c r="AD2456" t="s">
        <v>53</v>
      </c>
      <c r="AE2456">
        <v>1907</v>
      </c>
      <c r="AF2456">
        <v>1944</v>
      </c>
      <c r="AI2456" t="e">
        <f>VLOOKUP(I2456,Current!J:Q,2,0)</f>
        <v>#N/A</v>
      </c>
      <c r="AK2456" t="s">
        <v>11775</v>
      </c>
      <c r="AL2456">
        <f t="shared" si="39"/>
        <v>0</v>
      </c>
    </row>
    <row r="2457" spans="1:38" hidden="1" x14ac:dyDescent="0.25">
      <c r="A2457" s="1">
        <v>2455</v>
      </c>
      <c r="B2457">
        <v>2455</v>
      </c>
      <c r="C2457">
        <v>4</v>
      </c>
      <c r="D2457" t="s">
        <v>6657</v>
      </c>
      <c r="G2457" t="s">
        <v>35</v>
      </c>
      <c r="H2457" t="s">
        <v>35</v>
      </c>
      <c r="J2457" t="s">
        <v>36</v>
      </c>
      <c r="L2457" t="s">
        <v>6541</v>
      </c>
      <c r="M2457" t="s">
        <v>6185</v>
      </c>
      <c r="N2457" t="s">
        <v>39</v>
      </c>
      <c r="O2457" t="s">
        <v>39</v>
      </c>
      <c r="V2457" t="s">
        <v>40</v>
      </c>
      <c r="AC2457" t="s">
        <v>40</v>
      </c>
      <c r="AD2457" t="s">
        <v>41</v>
      </c>
      <c r="AI2457" t="e">
        <f>VLOOKUP(I2457,Current!J:Q,2,0)</f>
        <v>#N/A</v>
      </c>
      <c r="AK2457" t="s">
        <v>11775</v>
      </c>
      <c r="AL2457">
        <f t="shared" si="39"/>
        <v>0</v>
      </c>
    </row>
    <row r="2458" spans="1:38" hidden="1" x14ac:dyDescent="0.25">
      <c r="A2458" s="1">
        <v>2456</v>
      </c>
      <c r="B2458">
        <v>2456</v>
      </c>
      <c r="C2458">
        <v>5</v>
      </c>
      <c r="D2458" t="s">
        <v>6658</v>
      </c>
      <c r="G2458" t="s">
        <v>35</v>
      </c>
      <c r="H2458" t="s">
        <v>89</v>
      </c>
      <c r="J2458" t="s">
        <v>36</v>
      </c>
      <c r="L2458" t="s">
        <v>6541</v>
      </c>
      <c r="M2458" t="s">
        <v>6185</v>
      </c>
      <c r="N2458" t="s">
        <v>39</v>
      </c>
      <c r="O2458" t="s">
        <v>89</v>
      </c>
      <c r="V2458" t="s">
        <v>40</v>
      </c>
      <c r="W2458" t="s">
        <v>89</v>
      </c>
      <c r="AC2458" t="s">
        <v>90</v>
      </c>
      <c r="AD2458" t="s">
        <v>470</v>
      </c>
      <c r="AF2458">
        <v>1953</v>
      </c>
      <c r="AI2458" t="e">
        <f>VLOOKUP(I2458,Current!J:Q,2,0)</f>
        <v>#N/A</v>
      </c>
      <c r="AK2458" t="s">
        <v>11775</v>
      </c>
      <c r="AL2458">
        <f t="shared" si="39"/>
        <v>0</v>
      </c>
    </row>
    <row r="2459" spans="1:38" hidden="1" x14ac:dyDescent="0.25">
      <c r="A2459" s="1">
        <v>2457</v>
      </c>
      <c r="B2459">
        <v>2457</v>
      </c>
      <c r="C2459">
        <v>6</v>
      </c>
      <c r="D2459" t="s">
        <v>6659</v>
      </c>
      <c r="G2459" t="s">
        <v>35</v>
      </c>
      <c r="H2459" t="s">
        <v>35</v>
      </c>
      <c r="J2459" t="s">
        <v>36</v>
      </c>
      <c r="L2459" t="s">
        <v>6541</v>
      </c>
      <c r="M2459" t="s">
        <v>6185</v>
      </c>
      <c r="N2459" t="s">
        <v>39</v>
      </c>
      <c r="O2459" t="s">
        <v>39</v>
      </c>
      <c r="V2459" t="s">
        <v>40</v>
      </c>
      <c r="AC2459" t="s">
        <v>40</v>
      </c>
      <c r="AD2459" t="s">
        <v>41</v>
      </c>
      <c r="AI2459" t="e">
        <f>VLOOKUP(I2459,Current!J:Q,2,0)</f>
        <v>#N/A</v>
      </c>
      <c r="AK2459" t="s">
        <v>11775</v>
      </c>
      <c r="AL2459">
        <f t="shared" si="39"/>
        <v>0</v>
      </c>
    </row>
    <row r="2460" spans="1:38" hidden="1" x14ac:dyDescent="0.25">
      <c r="A2460" s="1">
        <v>2458</v>
      </c>
      <c r="B2460">
        <v>2458</v>
      </c>
      <c r="C2460">
        <v>7</v>
      </c>
      <c r="D2460" t="s">
        <v>6660</v>
      </c>
      <c r="G2460" t="s">
        <v>35</v>
      </c>
      <c r="H2460" t="s">
        <v>35</v>
      </c>
      <c r="J2460" t="s">
        <v>36</v>
      </c>
      <c r="L2460" t="s">
        <v>6541</v>
      </c>
      <c r="M2460" t="s">
        <v>6185</v>
      </c>
      <c r="N2460" t="s">
        <v>39</v>
      </c>
      <c r="O2460" t="s">
        <v>39</v>
      </c>
      <c r="V2460" t="s">
        <v>40</v>
      </c>
      <c r="AC2460" t="s">
        <v>40</v>
      </c>
      <c r="AD2460" t="s">
        <v>41</v>
      </c>
      <c r="AI2460" t="e">
        <f>VLOOKUP(I2460,Current!J:Q,2,0)</f>
        <v>#N/A</v>
      </c>
      <c r="AK2460" t="s">
        <v>11775</v>
      </c>
      <c r="AL2460">
        <f t="shared" si="39"/>
        <v>0</v>
      </c>
    </row>
    <row r="2461" spans="1:38" hidden="1" x14ac:dyDescent="0.25">
      <c r="A2461" s="1">
        <v>2459</v>
      </c>
      <c r="B2461">
        <v>2459</v>
      </c>
      <c r="C2461">
        <v>8</v>
      </c>
      <c r="D2461" t="s">
        <v>6661</v>
      </c>
      <c r="G2461" t="s">
        <v>35</v>
      </c>
      <c r="H2461" t="s">
        <v>35</v>
      </c>
      <c r="J2461" t="s">
        <v>36</v>
      </c>
      <c r="L2461" t="s">
        <v>6541</v>
      </c>
      <c r="M2461" t="s">
        <v>6185</v>
      </c>
      <c r="N2461" t="s">
        <v>39</v>
      </c>
      <c r="O2461" t="s">
        <v>39</v>
      </c>
      <c r="V2461" t="s">
        <v>40</v>
      </c>
      <c r="AC2461" t="s">
        <v>40</v>
      </c>
      <c r="AD2461" t="s">
        <v>41</v>
      </c>
      <c r="AI2461" t="e">
        <f>VLOOKUP(I2461,Current!J:Q,2,0)</f>
        <v>#N/A</v>
      </c>
      <c r="AK2461" t="s">
        <v>11775</v>
      </c>
      <c r="AL2461">
        <f t="shared" si="39"/>
        <v>0</v>
      </c>
    </row>
    <row r="2462" spans="1:38" hidden="1" x14ac:dyDescent="0.25">
      <c r="A2462" s="1">
        <v>2460</v>
      </c>
      <c r="B2462">
        <v>2460</v>
      </c>
      <c r="C2462">
        <v>9</v>
      </c>
      <c r="D2462" t="s">
        <v>6662</v>
      </c>
      <c r="G2462" t="s">
        <v>35</v>
      </c>
      <c r="H2462" t="s">
        <v>35</v>
      </c>
      <c r="J2462" t="s">
        <v>35</v>
      </c>
      <c r="L2462" t="s">
        <v>6541</v>
      </c>
      <c r="M2462" t="s">
        <v>6185</v>
      </c>
      <c r="N2462" t="s">
        <v>39</v>
      </c>
      <c r="O2462" t="s">
        <v>39</v>
      </c>
      <c r="V2462" t="s">
        <v>40</v>
      </c>
      <c r="AC2462" t="s">
        <v>40</v>
      </c>
      <c r="AD2462" t="s">
        <v>41</v>
      </c>
      <c r="AI2462" t="e">
        <f>VLOOKUP(I2462,Current!J:Q,2,0)</f>
        <v>#N/A</v>
      </c>
      <c r="AK2462" t="s">
        <v>11775</v>
      </c>
      <c r="AL2462">
        <f t="shared" si="39"/>
        <v>0</v>
      </c>
    </row>
    <row r="2463" spans="1:38" hidden="1" x14ac:dyDescent="0.25">
      <c r="A2463" s="1">
        <v>2461</v>
      </c>
      <c r="B2463">
        <v>2461</v>
      </c>
      <c r="C2463">
        <v>10</v>
      </c>
      <c r="D2463" t="s">
        <v>6663</v>
      </c>
      <c r="G2463" t="s">
        <v>35</v>
      </c>
      <c r="H2463" t="s">
        <v>35</v>
      </c>
      <c r="J2463" t="s">
        <v>36</v>
      </c>
      <c r="L2463" t="s">
        <v>6541</v>
      </c>
      <c r="M2463" t="s">
        <v>6185</v>
      </c>
      <c r="N2463" t="s">
        <v>39</v>
      </c>
      <c r="O2463" t="s">
        <v>39</v>
      </c>
      <c r="V2463" t="s">
        <v>40</v>
      </c>
      <c r="AC2463" t="s">
        <v>40</v>
      </c>
      <c r="AD2463" t="s">
        <v>41</v>
      </c>
      <c r="AI2463" t="e">
        <f>VLOOKUP(I2463,Current!J:Q,2,0)</f>
        <v>#N/A</v>
      </c>
      <c r="AK2463" t="s">
        <v>11775</v>
      </c>
      <c r="AL2463">
        <f t="shared" si="39"/>
        <v>0</v>
      </c>
    </row>
    <row r="2464" spans="1:38" hidden="1" x14ac:dyDescent="0.25">
      <c r="A2464" s="1">
        <v>2462</v>
      </c>
      <c r="B2464">
        <v>2462</v>
      </c>
      <c r="C2464">
        <v>11</v>
      </c>
      <c r="D2464" t="s">
        <v>6664</v>
      </c>
      <c r="G2464" t="s">
        <v>35</v>
      </c>
      <c r="H2464" t="s">
        <v>35</v>
      </c>
      <c r="J2464" t="s">
        <v>36</v>
      </c>
      <c r="L2464" t="s">
        <v>6541</v>
      </c>
      <c r="M2464" t="s">
        <v>6185</v>
      </c>
      <c r="N2464" t="s">
        <v>39</v>
      </c>
      <c r="O2464" t="s">
        <v>39</v>
      </c>
      <c r="V2464" t="s">
        <v>40</v>
      </c>
      <c r="AC2464" t="s">
        <v>40</v>
      </c>
      <c r="AD2464" t="s">
        <v>41</v>
      </c>
      <c r="AI2464" t="e">
        <f>VLOOKUP(I2464,Current!J:Q,2,0)</f>
        <v>#N/A</v>
      </c>
      <c r="AK2464" t="s">
        <v>11775</v>
      </c>
      <c r="AL2464">
        <f t="shared" si="39"/>
        <v>0</v>
      </c>
    </row>
    <row r="2465" spans="1:38" hidden="1" x14ac:dyDescent="0.25">
      <c r="A2465" s="1">
        <v>2463</v>
      </c>
      <c r="B2465">
        <v>2463</v>
      </c>
      <c r="C2465">
        <v>12</v>
      </c>
      <c r="D2465" t="s">
        <v>6665</v>
      </c>
      <c r="G2465" t="s">
        <v>35</v>
      </c>
      <c r="H2465" t="s">
        <v>468</v>
      </c>
      <c r="J2465" t="s">
        <v>36</v>
      </c>
      <c r="L2465" t="s">
        <v>6541</v>
      </c>
      <c r="M2465" t="s">
        <v>6185</v>
      </c>
      <c r="N2465" t="s">
        <v>39</v>
      </c>
      <c r="O2465" t="s">
        <v>468</v>
      </c>
      <c r="V2465" t="s">
        <v>40</v>
      </c>
      <c r="W2465" t="s">
        <v>468</v>
      </c>
      <c r="AC2465" t="s">
        <v>469</v>
      </c>
      <c r="AD2465" t="s">
        <v>470</v>
      </c>
      <c r="AF2465">
        <v>1952</v>
      </c>
      <c r="AI2465" t="e">
        <f>VLOOKUP(I2465,Current!J:Q,2,0)</f>
        <v>#N/A</v>
      </c>
      <c r="AK2465" t="s">
        <v>11775</v>
      </c>
      <c r="AL2465">
        <f t="shared" si="39"/>
        <v>0</v>
      </c>
    </row>
    <row r="2466" spans="1:38" hidden="1" x14ac:dyDescent="0.25">
      <c r="A2466" s="1">
        <v>2464</v>
      </c>
      <c r="B2466">
        <v>2464</v>
      </c>
      <c r="C2466">
        <v>13</v>
      </c>
      <c r="D2466" t="s">
        <v>6666</v>
      </c>
      <c r="G2466" t="s">
        <v>35</v>
      </c>
      <c r="H2466" t="s">
        <v>35</v>
      </c>
      <c r="J2466" t="s">
        <v>35</v>
      </c>
      <c r="L2466" t="s">
        <v>6541</v>
      </c>
      <c r="M2466" t="s">
        <v>6185</v>
      </c>
      <c r="N2466" t="s">
        <v>39</v>
      </c>
      <c r="O2466" t="s">
        <v>39</v>
      </c>
      <c r="V2466" t="s">
        <v>40</v>
      </c>
      <c r="AC2466" t="s">
        <v>40</v>
      </c>
      <c r="AD2466" t="s">
        <v>41</v>
      </c>
      <c r="AI2466" t="e">
        <f>VLOOKUP(I2466,Current!J:Q,2,0)</f>
        <v>#N/A</v>
      </c>
      <c r="AK2466" t="s">
        <v>11775</v>
      </c>
      <c r="AL2466">
        <f t="shared" si="39"/>
        <v>0</v>
      </c>
    </row>
    <row r="2467" spans="1:38" hidden="1" x14ac:dyDescent="0.25">
      <c r="A2467" s="1">
        <v>2465</v>
      </c>
      <c r="B2467">
        <v>2465</v>
      </c>
      <c r="C2467">
        <v>14</v>
      </c>
      <c r="D2467" t="s">
        <v>6667</v>
      </c>
      <c r="G2467" t="s">
        <v>35</v>
      </c>
      <c r="H2467" t="s">
        <v>35</v>
      </c>
      <c r="J2467" t="s">
        <v>35</v>
      </c>
      <c r="L2467" t="s">
        <v>6541</v>
      </c>
      <c r="M2467" t="s">
        <v>6185</v>
      </c>
      <c r="N2467" t="s">
        <v>39</v>
      </c>
      <c r="O2467" t="s">
        <v>39</v>
      </c>
      <c r="V2467" t="s">
        <v>40</v>
      </c>
      <c r="AC2467" t="s">
        <v>40</v>
      </c>
      <c r="AD2467" t="s">
        <v>41</v>
      </c>
      <c r="AI2467" t="e">
        <f>VLOOKUP(I2467,Current!J:Q,2,0)</f>
        <v>#N/A</v>
      </c>
      <c r="AK2467" t="s">
        <v>11775</v>
      </c>
      <c r="AL2467">
        <f t="shared" si="39"/>
        <v>0</v>
      </c>
    </row>
    <row r="2468" spans="1:38" hidden="1" x14ac:dyDescent="0.25">
      <c r="A2468" s="1">
        <v>2466</v>
      </c>
      <c r="B2468">
        <v>2466</v>
      </c>
      <c r="C2468">
        <v>0</v>
      </c>
      <c r="D2468" t="s">
        <v>6668</v>
      </c>
      <c r="G2468" t="s">
        <v>35</v>
      </c>
      <c r="H2468" t="s">
        <v>35</v>
      </c>
      <c r="J2468" t="s">
        <v>36</v>
      </c>
      <c r="L2468" t="s">
        <v>6541</v>
      </c>
      <c r="M2468" t="s">
        <v>6185</v>
      </c>
      <c r="N2468" t="s">
        <v>39</v>
      </c>
      <c r="O2468" t="s">
        <v>39</v>
      </c>
      <c r="V2468" t="s">
        <v>40</v>
      </c>
      <c r="AC2468" t="s">
        <v>40</v>
      </c>
      <c r="AD2468" t="s">
        <v>41</v>
      </c>
      <c r="AI2468" t="e">
        <f>VLOOKUP(I2468,Current!J:Q,2,0)</f>
        <v>#N/A</v>
      </c>
      <c r="AK2468" t="s">
        <v>11775</v>
      </c>
      <c r="AL2468">
        <f t="shared" si="39"/>
        <v>0</v>
      </c>
    </row>
    <row r="2469" spans="1:38" hidden="1" x14ac:dyDescent="0.25">
      <c r="A2469" s="1">
        <v>2467</v>
      </c>
      <c r="B2469">
        <v>2467</v>
      </c>
      <c r="C2469">
        <v>1</v>
      </c>
      <c r="D2469" t="s">
        <v>6669</v>
      </c>
      <c r="G2469" t="s">
        <v>35</v>
      </c>
      <c r="H2469" t="s">
        <v>35</v>
      </c>
      <c r="J2469" t="s">
        <v>35</v>
      </c>
      <c r="L2469" t="s">
        <v>6541</v>
      </c>
      <c r="M2469" t="s">
        <v>6185</v>
      </c>
      <c r="N2469" t="s">
        <v>39</v>
      </c>
      <c r="O2469" t="s">
        <v>39</v>
      </c>
      <c r="V2469" t="s">
        <v>40</v>
      </c>
      <c r="AC2469" t="s">
        <v>40</v>
      </c>
      <c r="AD2469" t="s">
        <v>41</v>
      </c>
      <c r="AI2469" t="e">
        <f>VLOOKUP(I2469,Current!J:Q,2,0)</f>
        <v>#N/A</v>
      </c>
      <c r="AK2469" t="s">
        <v>11775</v>
      </c>
      <c r="AL2469">
        <f t="shared" si="39"/>
        <v>0</v>
      </c>
    </row>
    <row r="2470" spans="1:38" hidden="1" x14ac:dyDescent="0.25">
      <c r="A2470" s="1">
        <v>2468</v>
      </c>
      <c r="B2470">
        <v>2468</v>
      </c>
      <c r="C2470">
        <v>2</v>
      </c>
      <c r="D2470" t="s">
        <v>6670</v>
      </c>
      <c r="G2470" t="s">
        <v>35</v>
      </c>
      <c r="H2470" t="s">
        <v>35</v>
      </c>
      <c r="J2470" t="s">
        <v>36</v>
      </c>
      <c r="L2470" t="s">
        <v>6541</v>
      </c>
      <c r="M2470" t="s">
        <v>6185</v>
      </c>
      <c r="N2470" t="s">
        <v>39</v>
      </c>
      <c r="O2470" t="s">
        <v>39</v>
      </c>
      <c r="V2470" t="s">
        <v>40</v>
      </c>
      <c r="AC2470" t="s">
        <v>40</v>
      </c>
      <c r="AD2470" t="s">
        <v>41</v>
      </c>
      <c r="AI2470" t="e">
        <f>VLOOKUP(I2470,Current!J:Q,2,0)</f>
        <v>#N/A</v>
      </c>
      <c r="AK2470" t="s">
        <v>11775</v>
      </c>
      <c r="AL2470">
        <f t="shared" si="39"/>
        <v>0</v>
      </c>
    </row>
    <row r="2471" spans="1:38" hidden="1" x14ac:dyDescent="0.25">
      <c r="A2471" s="1">
        <v>2469</v>
      </c>
      <c r="B2471">
        <v>2469</v>
      </c>
      <c r="C2471">
        <v>3</v>
      </c>
      <c r="D2471" t="s">
        <v>6671</v>
      </c>
      <c r="G2471" t="s">
        <v>35</v>
      </c>
      <c r="H2471" t="s">
        <v>35</v>
      </c>
      <c r="J2471" t="s">
        <v>36</v>
      </c>
      <c r="L2471" t="s">
        <v>6541</v>
      </c>
      <c r="M2471" t="s">
        <v>6185</v>
      </c>
      <c r="N2471" t="s">
        <v>39</v>
      </c>
      <c r="O2471" t="s">
        <v>39</v>
      </c>
      <c r="V2471" t="s">
        <v>40</v>
      </c>
      <c r="AC2471" t="s">
        <v>40</v>
      </c>
      <c r="AD2471" t="s">
        <v>41</v>
      </c>
      <c r="AI2471" t="e">
        <f>VLOOKUP(I2471,Current!J:Q,2,0)</f>
        <v>#N/A</v>
      </c>
      <c r="AK2471" t="s">
        <v>11775</v>
      </c>
      <c r="AL2471">
        <f t="shared" si="39"/>
        <v>0</v>
      </c>
    </row>
    <row r="2472" spans="1:38" hidden="1" x14ac:dyDescent="0.25">
      <c r="A2472" s="1">
        <v>2470</v>
      </c>
      <c r="B2472">
        <v>2470</v>
      </c>
      <c r="C2472">
        <v>4</v>
      </c>
      <c r="D2472" t="s">
        <v>6672</v>
      </c>
      <c r="G2472" t="s">
        <v>35</v>
      </c>
      <c r="H2472" t="s">
        <v>35</v>
      </c>
      <c r="J2472" t="s">
        <v>36</v>
      </c>
      <c r="L2472" t="s">
        <v>6541</v>
      </c>
      <c r="M2472" t="s">
        <v>6185</v>
      </c>
      <c r="N2472" t="s">
        <v>39</v>
      </c>
      <c r="O2472" t="s">
        <v>39</v>
      </c>
      <c r="V2472" t="s">
        <v>40</v>
      </c>
      <c r="AC2472" t="s">
        <v>40</v>
      </c>
      <c r="AD2472" t="s">
        <v>41</v>
      </c>
      <c r="AI2472" t="e">
        <f>VLOOKUP(I2472,Current!J:Q,2,0)</f>
        <v>#N/A</v>
      </c>
      <c r="AK2472" t="s">
        <v>11775</v>
      </c>
      <c r="AL2472">
        <f t="shared" si="39"/>
        <v>0</v>
      </c>
    </row>
    <row r="2473" spans="1:38" hidden="1" x14ac:dyDescent="0.25">
      <c r="A2473" s="1">
        <v>2471</v>
      </c>
      <c r="B2473">
        <v>2471</v>
      </c>
      <c r="C2473">
        <v>5</v>
      </c>
      <c r="D2473" t="s">
        <v>6672</v>
      </c>
      <c r="G2473" t="s">
        <v>35</v>
      </c>
      <c r="H2473" t="s">
        <v>35</v>
      </c>
      <c r="J2473" t="s">
        <v>2406</v>
      </c>
      <c r="L2473" t="s">
        <v>6541</v>
      </c>
      <c r="M2473" t="s">
        <v>6185</v>
      </c>
      <c r="N2473" t="s">
        <v>39</v>
      </c>
      <c r="O2473" t="s">
        <v>39</v>
      </c>
      <c r="V2473" t="s">
        <v>40</v>
      </c>
      <c r="AC2473" t="s">
        <v>40</v>
      </c>
      <c r="AD2473" t="s">
        <v>41</v>
      </c>
      <c r="AI2473" t="e">
        <f>VLOOKUP(I2473,Current!J:Q,2,0)</f>
        <v>#N/A</v>
      </c>
      <c r="AK2473" t="s">
        <v>11775</v>
      </c>
      <c r="AL2473">
        <f t="shared" si="39"/>
        <v>0</v>
      </c>
    </row>
    <row r="2474" spans="1:38" hidden="1" x14ac:dyDescent="0.25">
      <c r="A2474" s="1">
        <v>2472</v>
      </c>
      <c r="B2474">
        <v>2472</v>
      </c>
      <c r="C2474">
        <v>6</v>
      </c>
      <c r="D2474" t="s">
        <v>6673</v>
      </c>
      <c r="G2474" t="s">
        <v>35</v>
      </c>
      <c r="H2474" t="s">
        <v>35</v>
      </c>
      <c r="J2474" t="s">
        <v>36</v>
      </c>
      <c r="L2474" t="s">
        <v>6541</v>
      </c>
      <c r="M2474" t="s">
        <v>6185</v>
      </c>
      <c r="N2474" t="s">
        <v>39</v>
      </c>
      <c r="O2474" t="s">
        <v>39</v>
      </c>
      <c r="V2474" t="s">
        <v>40</v>
      </c>
      <c r="AC2474" t="s">
        <v>40</v>
      </c>
      <c r="AD2474" t="s">
        <v>41</v>
      </c>
      <c r="AI2474" t="e">
        <f>VLOOKUP(I2474,Current!J:Q,2,0)</f>
        <v>#N/A</v>
      </c>
      <c r="AK2474" t="s">
        <v>11775</v>
      </c>
      <c r="AL2474">
        <f t="shared" si="39"/>
        <v>0</v>
      </c>
    </row>
    <row r="2475" spans="1:38" hidden="1" x14ac:dyDescent="0.25">
      <c r="A2475" s="1">
        <v>2473</v>
      </c>
      <c r="B2475">
        <v>2473</v>
      </c>
      <c r="C2475">
        <v>7</v>
      </c>
      <c r="D2475" t="s">
        <v>6674</v>
      </c>
      <c r="G2475" t="s">
        <v>35</v>
      </c>
      <c r="H2475" t="s">
        <v>35</v>
      </c>
      <c r="J2475" t="s">
        <v>83</v>
      </c>
      <c r="L2475" t="s">
        <v>6541</v>
      </c>
      <c r="M2475" t="s">
        <v>6185</v>
      </c>
      <c r="N2475" t="s">
        <v>39</v>
      </c>
      <c r="O2475" t="s">
        <v>39</v>
      </c>
      <c r="V2475" t="s">
        <v>40</v>
      </c>
      <c r="AC2475" t="s">
        <v>40</v>
      </c>
      <c r="AD2475" t="s">
        <v>41</v>
      </c>
      <c r="AI2475" t="e">
        <f>VLOOKUP(I2475,Current!J:Q,2,0)</f>
        <v>#N/A</v>
      </c>
      <c r="AK2475" t="s">
        <v>11775</v>
      </c>
      <c r="AL2475">
        <f t="shared" si="39"/>
        <v>0</v>
      </c>
    </row>
    <row r="2476" spans="1:38" hidden="1" x14ac:dyDescent="0.25">
      <c r="A2476" s="1">
        <v>2474</v>
      </c>
      <c r="B2476">
        <v>2474</v>
      </c>
      <c r="C2476">
        <v>8</v>
      </c>
      <c r="D2476" t="s">
        <v>6675</v>
      </c>
      <c r="G2476" t="s">
        <v>35</v>
      </c>
      <c r="H2476" t="s">
        <v>35</v>
      </c>
      <c r="J2476" t="s">
        <v>83</v>
      </c>
      <c r="L2476" t="s">
        <v>6541</v>
      </c>
      <c r="M2476" t="s">
        <v>6185</v>
      </c>
      <c r="N2476" t="s">
        <v>39</v>
      </c>
      <c r="O2476" t="s">
        <v>39</v>
      </c>
      <c r="V2476" t="s">
        <v>40</v>
      </c>
      <c r="AC2476" t="s">
        <v>40</v>
      </c>
      <c r="AD2476" t="s">
        <v>41</v>
      </c>
      <c r="AI2476" t="e">
        <f>VLOOKUP(I2476,Current!J:Q,2,0)</f>
        <v>#N/A</v>
      </c>
      <c r="AK2476" t="s">
        <v>11775</v>
      </c>
      <c r="AL2476">
        <f t="shared" si="39"/>
        <v>0</v>
      </c>
    </row>
    <row r="2477" spans="1:38" hidden="1" x14ac:dyDescent="0.25">
      <c r="A2477" s="1">
        <v>2475</v>
      </c>
      <c r="B2477">
        <v>2475</v>
      </c>
      <c r="C2477">
        <v>9</v>
      </c>
      <c r="D2477" t="s">
        <v>6676</v>
      </c>
      <c r="G2477" t="s">
        <v>35</v>
      </c>
      <c r="H2477" t="s">
        <v>35</v>
      </c>
      <c r="J2477" t="s">
        <v>36</v>
      </c>
      <c r="L2477" t="s">
        <v>6541</v>
      </c>
      <c r="M2477" t="s">
        <v>6185</v>
      </c>
      <c r="N2477" t="s">
        <v>39</v>
      </c>
      <c r="O2477" t="s">
        <v>39</v>
      </c>
      <c r="V2477" t="s">
        <v>40</v>
      </c>
      <c r="AC2477" t="s">
        <v>40</v>
      </c>
      <c r="AD2477" t="s">
        <v>41</v>
      </c>
      <c r="AI2477" t="e">
        <f>VLOOKUP(I2477,Current!J:Q,2,0)</f>
        <v>#N/A</v>
      </c>
      <c r="AK2477" t="s">
        <v>11775</v>
      </c>
      <c r="AL2477">
        <f t="shared" si="39"/>
        <v>0</v>
      </c>
    </row>
    <row r="2478" spans="1:38" hidden="1" x14ac:dyDescent="0.25">
      <c r="A2478" s="1">
        <v>2476</v>
      </c>
      <c r="B2478">
        <v>2476</v>
      </c>
      <c r="C2478">
        <v>10</v>
      </c>
      <c r="D2478" t="s">
        <v>6676</v>
      </c>
      <c r="G2478" t="s">
        <v>35</v>
      </c>
      <c r="H2478" t="s">
        <v>35</v>
      </c>
      <c r="J2478" t="s">
        <v>2406</v>
      </c>
      <c r="L2478" t="s">
        <v>6541</v>
      </c>
      <c r="M2478" t="s">
        <v>6185</v>
      </c>
      <c r="N2478" t="s">
        <v>39</v>
      </c>
      <c r="O2478" t="s">
        <v>39</v>
      </c>
      <c r="V2478" t="s">
        <v>40</v>
      </c>
      <c r="AC2478" t="s">
        <v>40</v>
      </c>
      <c r="AD2478" t="s">
        <v>41</v>
      </c>
      <c r="AI2478" t="e">
        <f>VLOOKUP(I2478,Current!J:Q,2,0)</f>
        <v>#N/A</v>
      </c>
      <c r="AK2478" t="s">
        <v>11775</v>
      </c>
      <c r="AL2478">
        <f t="shared" si="39"/>
        <v>0</v>
      </c>
    </row>
    <row r="2479" spans="1:38" hidden="1" x14ac:dyDescent="0.25">
      <c r="A2479" s="1">
        <v>2477</v>
      </c>
      <c r="B2479">
        <v>2477</v>
      </c>
      <c r="C2479">
        <v>11</v>
      </c>
      <c r="D2479" t="s">
        <v>6677</v>
      </c>
      <c r="G2479" t="s">
        <v>35</v>
      </c>
      <c r="H2479" t="s">
        <v>35</v>
      </c>
      <c r="J2479" t="s">
        <v>36</v>
      </c>
      <c r="L2479" t="s">
        <v>6541</v>
      </c>
      <c r="M2479" t="s">
        <v>6185</v>
      </c>
      <c r="N2479" t="s">
        <v>39</v>
      </c>
      <c r="O2479" t="s">
        <v>39</v>
      </c>
      <c r="V2479" t="s">
        <v>40</v>
      </c>
      <c r="AC2479" t="s">
        <v>40</v>
      </c>
      <c r="AD2479" t="s">
        <v>41</v>
      </c>
      <c r="AI2479" t="e">
        <f>VLOOKUP(I2479,Current!J:Q,2,0)</f>
        <v>#N/A</v>
      </c>
      <c r="AK2479" t="s">
        <v>11775</v>
      </c>
      <c r="AL2479">
        <f t="shared" si="39"/>
        <v>0</v>
      </c>
    </row>
    <row r="2480" spans="1:38" hidden="1" x14ac:dyDescent="0.25">
      <c r="A2480" s="1">
        <v>2478</v>
      </c>
      <c r="B2480">
        <v>2478</v>
      </c>
      <c r="C2480">
        <v>12</v>
      </c>
      <c r="D2480" t="s">
        <v>6677</v>
      </c>
      <c r="G2480" t="s">
        <v>35</v>
      </c>
      <c r="H2480" t="s">
        <v>35</v>
      </c>
      <c r="J2480" t="s">
        <v>83</v>
      </c>
      <c r="L2480" t="s">
        <v>6541</v>
      </c>
      <c r="M2480" t="s">
        <v>6185</v>
      </c>
      <c r="N2480" t="s">
        <v>39</v>
      </c>
      <c r="O2480" t="s">
        <v>39</v>
      </c>
      <c r="V2480" t="s">
        <v>40</v>
      </c>
      <c r="AC2480" t="s">
        <v>40</v>
      </c>
      <c r="AD2480" t="s">
        <v>41</v>
      </c>
      <c r="AI2480" t="e">
        <f>VLOOKUP(I2480,Current!J:Q,2,0)</f>
        <v>#N/A</v>
      </c>
      <c r="AK2480" t="s">
        <v>11775</v>
      </c>
      <c r="AL2480">
        <f t="shared" si="39"/>
        <v>0</v>
      </c>
    </row>
    <row r="2481" spans="1:38" hidden="1" x14ac:dyDescent="0.25">
      <c r="A2481" s="1">
        <v>2479</v>
      </c>
      <c r="B2481">
        <v>2479</v>
      </c>
      <c r="C2481">
        <v>13</v>
      </c>
      <c r="D2481" t="s">
        <v>6677</v>
      </c>
      <c r="G2481" t="s">
        <v>35</v>
      </c>
      <c r="H2481" t="s">
        <v>35</v>
      </c>
      <c r="J2481" t="s">
        <v>545</v>
      </c>
      <c r="L2481" t="s">
        <v>6541</v>
      </c>
      <c r="M2481" t="s">
        <v>6185</v>
      </c>
      <c r="N2481" t="s">
        <v>39</v>
      </c>
      <c r="O2481" t="s">
        <v>39</v>
      </c>
      <c r="V2481" t="s">
        <v>40</v>
      </c>
      <c r="AC2481" t="s">
        <v>40</v>
      </c>
      <c r="AD2481" t="s">
        <v>41</v>
      </c>
      <c r="AI2481" t="e">
        <f>VLOOKUP(I2481,Current!J:Q,2,0)</f>
        <v>#N/A</v>
      </c>
      <c r="AK2481" t="s">
        <v>11775</v>
      </c>
      <c r="AL2481">
        <f t="shared" si="39"/>
        <v>0</v>
      </c>
    </row>
    <row r="2482" spans="1:38" hidden="1" x14ac:dyDescent="0.25">
      <c r="A2482" s="1">
        <v>2480</v>
      </c>
      <c r="B2482">
        <v>2480</v>
      </c>
      <c r="C2482">
        <v>14</v>
      </c>
      <c r="D2482" t="s">
        <v>6678</v>
      </c>
      <c r="G2482" t="s">
        <v>35</v>
      </c>
      <c r="H2482" t="s">
        <v>35</v>
      </c>
      <c r="J2482" t="s">
        <v>2406</v>
      </c>
      <c r="L2482" t="s">
        <v>6541</v>
      </c>
      <c r="M2482" t="s">
        <v>6185</v>
      </c>
      <c r="N2482" t="s">
        <v>39</v>
      </c>
      <c r="O2482" t="s">
        <v>39</v>
      </c>
      <c r="V2482" t="s">
        <v>40</v>
      </c>
      <c r="AC2482" t="s">
        <v>40</v>
      </c>
      <c r="AD2482" t="s">
        <v>41</v>
      </c>
      <c r="AI2482" t="e">
        <f>VLOOKUP(I2482,Current!J:Q,2,0)</f>
        <v>#N/A</v>
      </c>
      <c r="AK2482" t="s">
        <v>11775</v>
      </c>
      <c r="AL2482">
        <f t="shared" si="39"/>
        <v>0</v>
      </c>
    </row>
    <row r="2483" spans="1:38" hidden="1" x14ac:dyDescent="0.25">
      <c r="A2483" s="1">
        <v>2481</v>
      </c>
      <c r="B2483">
        <v>2481</v>
      </c>
      <c r="C2483">
        <v>15</v>
      </c>
      <c r="D2483" t="s">
        <v>6679</v>
      </c>
      <c r="G2483" t="s">
        <v>35</v>
      </c>
      <c r="H2483" t="s">
        <v>35</v>
      </c>
      <c r="J2483" t="s">
        <v>36</v>
      </c>
      <c r="L2483" t="s">
        <v>6541</v>
      </c>
      <c r="M2483" t="s">
        <v>6185</v>
      </c>
      <c r="N2483" t="s">
        <v>39</v>
      </c>
      <c r="O2483" t="s">
        <v>39</v>
      </c>
      <c r="V2483" t="s">
        <v>40</v>
      </c>
      <c r="AC2483" t="s">
        <v>40</v>
      </c>
      <c r="AD2483" t="s">
        <v>41</v>
      </c>
      <c r="AI2483" t="e">
        <f>VLOOKUP(I2483,Current!J:Q,2,0)</f>
        <v>#N/A</v>
      </c>
      <c r="AK2483" t="s">
        <v>11775</v>
      </c>
      <c r="AL2483">
        <f t="shared" si="39"/>
        <v>0</v>
      </c>
    </row>
    <row r="2484" spans="1:38" hidden="1" x14ac:dyDescent="0.25">
      <c r="A2484" s="1">
        <v>2482</v>
      </c>
      <c r="B2484">
        <v>2482</v>
      </c>
      <c r="C2484">
        <v>16</v>
      </c>
      <c r="D2484" t="s">
        <v>6679</v>
      </c>
      <c r="G2484" t="s">
        <v>35</v>
      </c>
      <c r="H2484" t="s">
        <v>35</v>
      </c>
      <c r="J2484" t="s">
        <v>2406</v>
      </c>
      <c r="L2484" t="s">
        <v>6541</v>
      </c>
      <c r="M2484" t="s">
        <v>6185</v>
      </c>
      <c r="N2484" t="s">
        <v>39</v>
      </c>
      <c r="O2484" t="s">
        <v>39</v>
      </c>
      <c r="V2484" t="s">
        <v>40</v>
      </c>
      <c r="AC2484" t="s">
        <v>40</v>
      </c>
      <c r="AD2484" t="s">
        <v>41</v>
      </c>
      <c r="AI2484" t="e">
        <f>VLOOKUP(I2484,Current!J:Q,2,0)</f>
        <v>#N/A</v>
      </c>
      <c r="AK2484" t="s">
        <v>11775</v>
      </c>
      <c r="AL2484">
        <f t="shared" si="39"/>
        <v>0</v>
      </c>
    </row>
    <row r="2485" spans="1:38" hidden="1" x14ac:dyDescent="0.25">
      <c r="A2485" s="1">
        <v>2483</v>
      </c>
      <c r="B2485">
        <v>2483</v>
      </c>
      <c r="C2485">
        <v>17</v>
      </c>
      <c r="D2485" t="s">
        <v>6679</v>
      </c>
      <c r="G2485" t="s">
        <v>35</v>
      </c>
      <c r="H2485" t="s">
        <v>35</v>
      </c>
      <c r="J2485" t="s">
        <v>441</v>
      </c>
      <c r="L2485" t="s">
        <v>6541</v>
      </c>
      <c r="M2485" t="s">
        <v>6185</v>
      </c>
      <c r="N2485" t="s">
        <v>39</v>
      </c>
      <c r="O2485" t="s">
        <v>39</v>
      </c>
      <c r="V2485" t="s">
        <v>40</v>
      </c>
      <c r="AC2485" t="s">
        <v>40</v>
      </c>
      <c r="AD2485" t="s">
        <v>41</v>
      </c>
      <c r="AI2485" t="e">
        <f>VLOOKUP(I2485,Current!J:Q,2,0)</f>
        <v>#N/A</v>
      </c>
      <c r="AK2485" t="s">
        <v>11775</v>
      </c>
      <c r="AL2485">
        <f t="shared" si="39"/>
        <v>0</v>
      </c>
    </row>
    <row r="2486" spans="1:38" hidden="1" x14ac:dyDescent="0.25">
      <c r="A2486" s="1">
        <v>2484</v>
      </c>
      <c r="B2486">
        <v>2484</v>
      </c>
      <c r="C2486">
        <v>18</v>
      </c>
      <c r="D2486" t="s">
        <v>6680</v>
      </c>
      <c r="G2486" t="s">
        <v>35</v>
      </c>
      <c r="H2486" t="s">
        <v>35</v>
      </c>
      <c r="J2486" t="s">
        <v>2406</v>
      </c>
      <c r="L2486" t="s">
        <v>6541</v>
      </c>
      <c r="M2486" t="s">
        <v>6185</v>
      </c>
      <c r="N2486" t="s">
        <v>39</v>
      </c>
      <c r="O2486" t="s">
        <v>39</v>
      </c>
      <c r="V2486" t="s">
        <v>40</v>
      </c>
      <c r="AC2486" t="s">
        <v>40</v>
      </c>
      <c r="AD2486" t="s">
        <v>41</v>
      </c>
      <c r="AI2486" t="e">
        <f>VLOOKUP(I2486,Current!J:Q,2,0)</f>
        <v>#N/A</v>
      </c>
      <c r="AK2486" t="s">
        <v>11775</v>
      </c>
      <c r="AL2486">
        <f t="shared" si="39"/>
        <v>0</v>
      </c>
    </row>
    <row r="2487" spans="1:38" hidden="1" x14ac:dyDescent="0.25">
      <c r="A2487" s="1">
        <v>2485</v>
      </c>
      <c r="B2487">
        <v>2485</v>
      </c>
      <c r="C2487">
        <v>19</v>
      </c>
      <c r="D2487" t="s">
        <v>6681</v>
      </c>
      <c r="G2487" t="s">
        <v>35</v>
      </c>
      <c r="H2487" t="s">
        <v>35</v>
      </c>
      <c r="J2487" t="s">
        <v>36</v>
      </c>
      <c r="L2487" t="s">
        <v>6541</v>
      </c>
      <c r="M2487" t="s">
        <v>6185</v>
      </c>
      <c r="N2487" t="s">
        <v>39</v>
      </c>
      <c r="O2487" t="s">
        <v>39</v>
      </c>
      <c r="V2487" t="s">
        <v>40</v>
      </c>
      <c r="AC2487" t="s">
        <v>40</v>
      </c>
      <c r="AD2487" t="s">
        <v>41</v>
      </c>
      <c r="AI2487" t="e">
        <f>VLOOKUP(I2487,Current!J:Q,2,0)</f>
        <v>#N/A</v>
      </c>
      <c r="AK2487" t="s">
        <v>11775</v>
      </c>
      <c r="AL2487">
        <f t="shared" si="39"/>
        <v>0</v>
      </c>
    </row>
    <row r="2488" spans="1:38" hidden="1" x14ac:dyDescent="0.25">
      <c r="A2488" s="1">
        <v>2486</v>
      </c>
      <c r="B2488">
        <v>2486</v>
      </c>
      <c r="C2488">
        <v>20</v>
      </c>
      <c r="D2488" t="s">
        <v>6682</v>
      </c>
      <c r="G2488" t="s">
        <v>35</v>
      </c>
      <c r="H2488" t="s">
        <v>35</v>
      </c>
      <c r="J2488" t="s">
        <v>545</v>
      </c>
      <c r="L2488" t="s">
        <v>6541</v>
      </c>
      <c r="M2488" t="s">
        <v>6185</v>
      </c>
      <c r="N2488" t="s">
        <v>39</v>
      </c>
      <c r="O2488" t="s">
        <v>39</v>
      </c>
      <c r="V2488" t="s">
        <v>40</v>
      </c>
      <c r="AC2488" t="s">
        <v>40</v>
      </c>
      <c r="AD2488" t="s">
        <v>41</v>
      </c>
      <c r="AI2488" t="e">
        <f>VLOOKUP(I2488,Current!J:Q,2,0)</f>
        <v>#N/A</v>
      </c>
      <c r="AK2488" t="s">
        <v>11775</v>
      </c>
      <c r="AL2488">
        <f t="shared" si="39"/>
        <v>0</v>
      </c>
    </row>
    <row r="2489" spans="1:38" hidden="1" x14ac:dyDescent="0.25">
      <c r="A2489" s="1">
        <v>2487</v>
      </c>
      <c r="B2489">
        <v>2487</v>
      </c>
      <c r="C2489">
        <v>21</v>
      </c>
      <c r="D2489" t="s">
        <v>6683</v>
      </c>
      <c r="G2489" t="s">
        <v>35</v>
      </c>
      <c r="H2489" t="s">
        <v>35</v>
      </c>
      <c r="J2489" t="s">
        <v>36</v>
      </c>
      <c r="L2489" t="s">
        <v>6541</v>
      </c>
      <c r="M2489" t="s">
        <v>6185</v>
      </c>
      <c r="N2489" t="s">
        <v>39</v>
      </c>
      <c r="O2489" t="s">
        <v>39</v>
      </c>
      <c r="V2489" t="s">
        <v>40</v>
      </c>
      <c r="AC2489" t="s">
        <v>40</v>
      </c>
      <c r="AD2489" t="s">
        <v>41</v>
      </c>
      <c r="AI2489" t="e">
        <f>VLOOKUP(I2489,Current!J:Q,2,0)</f>
        <v>#N/A</v>
      </c>
      <c r="AK2489" t="s">
        <v>11775</v>
      </c>
      <c r="AL2489">
        <f t="shared" si="39"/>
        <v>0</v>
      </c>
    </row>
    <row r="2490" spans="1:38" hidden="1" x14ac:dyDescent="0.25">
      <c r="A2490" s="1">
        <v>2488</v>
      </c>
      <c r="B2490">
        <v>2488</v>
      </c>
      <c r="C2490">
        <v>0</v>
      </c>
      <c r="D2490" t="s">
        <v>6684</v>
      </c>
      <c r="G2490" t="s">
        <v>6685</v>
      </c>
      <c r="H2490" t="s">
        <v>6686</v>
      </c>
      <c r="I2490" t="s">
        <v>6687</v>
      </c>
      <c r="J2490" t="s">
        <v>36</v>
      </c>
      <c r="L2490" t="s">
        <v>6541</v>
      </c>
      <c r="M2490" t="s">
        <v>6185</v>
      </c>
      <c r="N2490" t="s">
        <v>6685</v>
      </c>
      <c r="O2490" t="s">
        <v>6686</v>
      </c>
      <c r="P2490" t="s">
        <v>575</v>
      </c>
      <c r="Q2490" t="s">
        <v>6688</v>
      </c>
      <c r="V2490" t="s">
        <v>6689</v>
      </c>
      <c r="W2490" t="s">
        <v>71</v>
      </c>
      <c r="X2490" t="s">
        <v>235</v>
      </c>
      <c r="AC2490" t="s">
        <v>238</v>
      </c>
      <c r="AD2490" t="s">
        <v>53</v>
      </c>
      <c r="AE2490">
        <v>1857</v>
      </c>
      <c r="AF2490">
        <v>1932</v>
      </c>
      <c r="AI2490" t="e">
        <f>VLOOKUP(I2490,Current!J:Q,2,0)</f>
        <v>#N/A</v>
      </c>
      <c r="AK2490" t="s">
        <v>11775</v>
      </c>
      <c r="AL2490">
        <f t="shared" si="39"/>
        <v>0</v>
      </c>
    </row>
    <row r="2491" spans="1:38" hidden="1" x14ac:dyDescent="0.25">
      <c r="A2491" s="1">
        <v>2489</v>
      </c>
      <c r="B2491">
        <v>2489</v>
      </c>
      <c r="C2491">
        <v>1</v>
      </c>
      <c r="D2491" t="s">
        <v>6684</v>
      </c>
      <c r="G2491" t="s">
        <v>357</v>
      </c>
      <c r="H2491" t="s">
        <v>35</v>
      </c>
      <c r="I2491" t="s">
        <v>6687</v>
      </c>
      <c r="J2491" t="s">
        <v>83</v>
      </c>
      <c r="L2491" t="s">
        <v>6541</v>
      </c>
      <c r="M2491" t="s">
        <v>6185</v>
      </c>
      <c r="N2491" t="s">
        <v>357</v>
      </c>
      <c r="O2491" t="s">
        <v>39</v>
      </c>
      <c r="P2491" t="s">
        <v>357</v>
      </c>
      <c r="V2491" t="s">
        <v>358</v>
      </c>
      <c r="AC2491" t="s">
        <v>40</v>
      </c>
      <c r="AD2491" t="s">
        <v>61</v>
      </c>
      <c r="AI2491" t="e">
        <f>VLOOKUP(I2491,Current!J:Q,2,0)</f>
        <v>#N/A</v>
      </c>
      <c r="AK2491" t="s">
        <v>11775</v>
      </c>
      <c r="AL2491">
        <f t="shared" si="39"/>
        <v>0</v>
      </c>
    </row>
    <row r="2492" spans="1:38" hidden="1" x14ac:dyDescent="0.25">
      <c r="A2492" s="1">
        <v>2490</v>
      </c>
      <c r="B2492">
        <v>2490</v>
      </c>
      <c r="C2492">
        <v>2</v>
      </c>
      <c r="D2492" t="s">
        <v>6684</v>
      </c>
      <c r="G2492" t="s">
        <v>110</v>
      </c>
      <c r="H2492" t="s">
        <v>536</v>
      </c>
      <c r="I2492" t="s">
        <v>6687</v>
      </c>
      <c r="J2492" t="s">
        <v>441</v>
      </c>
      <c r="L2492" t="s">
        <v>6541</v>
      </c>
      <c r="M2492" t="s">
        <v>6185</v>
      </c>
      <c r="N2492" t="s">
        <v>110</v>
      </c>
      <c r="O2492" t="s">
        <v>536</v>
      </c>
      <c r="P2492" t="s">
        <v>110</v>
      </c>
      <c r="V2492" t="s">
        <v>111</v>
      </c>
      <c r="W2492" t="s">
        <v>536</v>
      </c>
      <c r="AC2492" t="s">
        <v>537</v>
      </c>
      <c r="AD2492" t="s">
        <v>53</v>
      </c>
      <c r="AE2492">
        <v>1896</v>
      </c>
      <c r="AF2492">
        <v>1900</v>
      </c>
      <c r="AI2492" t="e">
        <f>VLOOKUP(I2492,Current!J:Q,2,0)</f>
        <v>#N/A</v>
      </c>
      <c r="AK2492" t="s">
        <v>11775</v>
      </c>
      <c r="AL2492">
        <f t="shared" si="39"/>
        <v>0</v>
      </c>
    </row>
    <row r="2493" spans="1:38" hidden="1" x14ac:dyDescent="0.25">
      <c r="A2493" s="1">
        <v>2491</v>
      </c>
      <c r="B2493">
        <v>2491</v>
      </c>
      <c r="C2493">
        <v>3</v>
      </c>
      <c r="D2493" t="s">
        <v>6684</v>
      </c>
      <c r="G2493" t="s">
        <v>35</v>
      </c>
      <c r="H2493" t="s">
        <v>183</v>
      </c>
      <c r="I2493" t="s">
        <v>6687</v>
      </c>
      <c r="J2493" t="s">
        <v>2406</v>
      </c>
      <c r="L2493" t="s">
        <v>6541</v>
      </c>
      <c r="M2493" t="s">
        <v>6185</v>
      </c>
      <c r="N2493" t="s">
        <v>39</v>
      </c>
      <c r="O2493" t="s">
        <v>183</v>
      </c>
      <c r="V2493" t="s">
        <v>40</v>
      </c>
      <c r="W2493" t="s">
        <v>183</v>
      </c>
      <c r="AC2493" t="s">
        <v>581</v>
      </c>
      <c r="AD2493" t="s">
        <v>470</v>
      </c>
      <c r="AF2493">
        <v>1934</v>
      </c>
      <c r="AI2493" t="e">
        <f>VLOOKUP(I2493,Current!J:Q,2,0)</f>
        <v>#N/A</v>
      </c>
      <c r="AK2493" t="s">
        <v>11775</v>
      </c>
      <c r="AL2493">
        <f t="shared" si="39"/>
        <v>0</v>
      </c>
    </row>
    <row r="2494" spans="1:38" hidden="1" x14ac:dyDescent="0.25">
      <c r="A2494" s="1">
        <v>2492</v>
      </c>
      <c r="B2494">
        <v>2492</v>
      </c>
      <c r="C2494">
        <v>4</v>
      </c>
      <c r="D2494" t="s">
        <v>6684</v>
      </c>
      <c r="E2494" t="s">
        <v>6690</v>
      </c>
      <c r="G2494" t="s">
        <v>6691</v>
      </c>
      <c r="H2494" t="s">
        <v>6692</v>
      </c>
      <c r="I2494" t="s">
        <v>11674</v>
      </c>
      <c r="J2494" t="s">
        <v>55</v>
      </c>
      <c r="L2494" t="s">
        <v>6541</v>
      </c>
      <c r="M2494" t="s">
        <v>6185</v>
      </c>
      <c r="N2494" t="s">
        <v>6691</v>
      </c>
      <c r="O2494" t="s">
        <v>6692</v>
      </c>
      <c r="P2494" t="s">
        <v>109</v>
      </c>
      <c r="Q2494" t="s">
        <v>536</v>
      </c>
      <c r="V2494" t="s">
        <v>537</v>
      </c>
      <c r="W2494" t="s">
        <v>112</v>
      </c>
      <c r="X2494" t="s">
        <v>5953</v>
      </c>
      <c r="AC2494" t="s">
        <v>5954</v>
      </c>
      <c r="AD2494" t="s">
        <v>53</v>
      </c>
      <c r="AE2494">
        <v>1900</v>
      </c>
      <c r="AF2494">
        <v>1979</v>
      </c>
      <c r="AI2494">
        <f>VLOOKUP(I2494,Current!J:Q,2,0)</f>
        <v>1986</v>
      </c>
      <c r="AJ2494" t="s">
        <v>56</v>
      </c>
      <c r="AK2494">
        <v>1986</v>
      </c>
      <c r="AL2494">
        <f t="shared" si="39"/>
        <v>0</v>
      </c>
    </row>
    <row r="2495" spans="1:38" hidden="1" x14ac:dyDescent="0.25">
      <c r="A2495" s="1">
        <v>2493</v>
      </c>
      <c r="B2495">
        <v>2493</v>
      </c>
      <c r="C2495">
        <v>5</v>
      </c>
      <c r="D2495" t="s">
        <v>6693</v>
      </c>
      <c r="G2495" t="s">
        <v>110</v>
      </c>
      <c r="H2495" t="s">
        <v>298</v>
      </c>
      <c r="I2495" t="s">
        <v>6694</v>
      </c>
      <c r="J2495" t="s">
        <v>83</v>
      </c>
      <c r="L2495" t="s">
        <v>6541</v>
      </c>
      <c r="M2495" t="s">
        <v>6185</v>
      </c>
      <c r="N2495" t="s">
        <v>110</v>
      </c>
      <c r="O2495" t="s">
        <v>298</v>
      </c>
      <c r="P2495" t="s">
        <v>110</v>
      </c>
      <c r="V2495" t="s">
        <v>111</v>
      </c>
      <c r="W2495" t="s">
        <v>298</v>
      </c>
      <c r="AC2495" t="s">
        <v>299</v>
      </c>
      <c r="AD2495" t="s">
        <v>53</v>
      </c>
      <c r="AE2495">
        <v>1896</v>
      </c>
      <c r="AF2495">
        <v>1910</v>
      </c>
      <c r="AI2495" t="e">
        <f>VLOOKUP(I2495,Current!J:Q,2,0)</f>
        <v>#N/A</v>
      </c>
      <c r="AK2495" t="s">
        <v>11775</v>
      </c>
      <c r="AL2495">
        <f t="shared" si="39"/>
        <v>0</v>
      </c>
    </row>
    <row r="2496" spans="1:38" hidden="1" x14ac:dyDescent="0.25">
      <c r="A2496" s="1">
        <v>2494</v>
      </c>
      <c r="B2496">
        <v>2494</v>
      </c>
      <c r="C2496">
        <v>0</v>
      </c>
      <c r="D2496" t="s">
        <v>6695</v>
      </c>
      <c r="G2496" t="s">
        <v>35</v>
      </c>
      <c r="H2496" t="s">
        <v>35</v>
      </c>
      <c r="J2496" t="s">
        <v>36</v>
      </c>
      <c r="L2496" t="s">
        <v>6541</v>
      </c>
      <c r="M2496" t="s">
        <v>6185</v>
      </c>
      <c r="N2496" t="s">
        <v>39</v>
      </c>
      <c r="O2496" t="s">
        <v>39</v>
      </c>
      <c r="V2496" t="s">
        <v>40</v>
      </c>
      <c r="AC2496" t="s">
        <v>40</v>
      </c>
      <c r="AD2496" t="s">
        <v>41</v>
      </c>
      <c r="AI2496" t="e">
        <f>VLOOKUP(I2496,Current!J:Q,2,0)</f>
        <v>#N/A</v>
      </c>
      <c r="AK2496" t="s">
        <v>11775</v>
      </c>
      <c r="AL2496">
        <f t="shared" si="39"/>
        <v>0</v>
      </c>
    </row>
    <row r="2497" spans="1:38" hidden="1" x14ac:dyDescent="0.25">
      <c r="A2497" s="1">
        <v>2495</v>
      </c>
      <c r="B2497">
        <v>2495</v>
      </c>
      <c r="C2497">
        <v>1</v>
      </c>
      <c r="D2497" t="s">
        <v>6696</v>
      </c>
      <c r="G2497" t="s">
        <v>35</v>
      </c>
      <c r="H2497" t="s">
        <v>2203</v>
      </c>
      <c r="J2497" t="s">
        <v>36</v>
      </c>
      <c r="L2497" t="s">
        <v>6541</v>
      </c>
      <c r="M2497" t="s">
        <v>6185</v>
      </c>
      <c r="N2497" t="s">
        <v>39</v>
      </c>
      <c r="O2497" t="s">
        <v>2203</v>
      </c>
      <c r="V2497" t="s">
        <v>40</v>
      </c>
      <c r="W2497" t="s">
        <v>2203</v>
      </c>
      <c r="AC2497" t="s">
        <v>2204</v>
      </c>
      <c r="AD2497" t="s">
        <v>470</v>
      </c>
      <c r="AF2497">
        <v>1941</v>
      </c>
      <c r="AI2497" t="e">
        <f>VLOOKUP(I2497,Current!J:Q,2,0)</f>
        <v>#N/A</v>
      </c>
      <c r="AK2497" t="s">
        <v>11775</v>
      </c>
      <c r="AL2497">
        <f t="shared" si="39"/>
        <v>0</v>
      </c>
    </row>
    <row r="2498" spans="1:38" hidden="1" x14ac:dyDescent="0.25">
      <c r="A2498" s="1">
        <v>2496</v>
      </c>
      <c r="B2498">
        <v>2496</v>
      </c>
      <c r="C2498">
        <v>2</v>
      </c>
      <c r="D2498" t="s">
        <v>6696</v>
      </c>
      <c r="G2498" t="s">
        <v>35</v>
      </c>
      <c r="H2498" t="s">
        <v>35</v>
      </c>
      <c r="J2498" t="s">
        <v>2406</v>
      </c>
      <c r="L2498" t="s">
        <v>6541</v>
      </c>
      <c r="M2498" t="s">
        <v>6185</v>
      </c>
      <c r="N2498" t="s">
        <v>39</v>
      </c>
      <c r="O2498" t="s">
        <v>39</v>
      </c>
      <c r="V2498" t="s">
        <v>40</v>
      </c>
      <c r="AC2498" t="s">
        <v>40</v>
      </c>
      <c r="AD2498" t="s">
        <v>41</v>
      </c>
      <c r="AI2498" t="e">
        <f>VLOOKUP(I2498,Current!J:Q,2,0)</f>
        <v>#N/A</v>
      </c>
      <c r="AK2498" t="s">
        <v>11775</v>
      </c>
      <c r="AL2498">
        <f t="shared" ref="AL2498:AL2561" si="40">IF(AND(AD2498=$AJ$4,AJ2498&lt;&gt;$AJ$4,V2498&lt;&gt;$V$2),1,IF(AND(AD2498=$AJ$4,AJ2498&lt;&gt;$AJ$4,V2498=$V$2),2,0))</f>
        <v>0</v>
      </c>
    </row>
    <row r="2499" spans="1:38" hidden="1" x14ac:dyDescent="0.25">
      <c r="A2499" s="1">
        <v>2497</v>
      </c>
      <c r="B2499">
        <v>2497</v>
      </c>
      <c r="C2499">
        <v>3</v>
      </c>
      <c r="D2499" t="s">
        <v>6697</v>
      </c>
      <c r="G2499" t="s">
        <v>35</v>
      </c>
      <c r="H2499" t="s">
        <v>35</v>
      </c>
      <c r="J2499" t="s">
        <v>36</v>
      </c>
      <c r="L2499" t="s">
        <v>6541</v>
      </c>
      <c r="M2499" t="s">
        <v>6185</v>
      </c>
      <c r="N2499" t="s">
        <v>39</v>
      </c>
      <c r="O2499" t="s">
        <v>39</v>
      </c>
      <c r="V2499" t="s">
        <v>40</v>
      </c>
      <c r="AC2499" t="s">
        <v>40</v>
      </c>
      <c r="AD2499" t="s">
        <v>41</v>
      </c>
      <c r="AI2499" t="e">
        <f>VLOOKUP(I2499,Current!J:Q,2,0)</f>
        <v>#N/A</v>
      </c>
      <c r="AK2499" t="s">
        <v>11775</v>
      </c>
      <c r="AL2499">
        <f t="shared" si="40"/>
        <v>0</v>
      </c>
    </row>
    <row r="2500" spans="1:38" hidden="1" x14ac:dyDescent="0.25">
      <c r="A2500" s="1">
        <v>2498</v>
      </c>
      <c r="B2500">
        <v>2498</v>
      </c>
      <c r="C2500">
        <v>4</v>
      </c>
      <c r="D2500" t="s">
        <v>6698</v>
      </c>
      <c r="G2500" t="s">
        <v>35</v>
      </c>
      <c r="H2500" t="s">
        <v>35</v>
      </c>
      <c r="J2500" t="s">
        <v>35</v>
      </c>
      <c r="L2500" t="s">
        <v>6541</v>
      </c>
      <c r="M2500" t="s">
        <v>6185</v>
      </c>
      <c r="N2500" t="s">
        <v>39</v>
      </c>
      <c r="O2500" t="s">
        <v>39</v>
      </c>
      <c r="V2500" t="s">
        <v>40</v>
      </c>
      <c r="AC2500" t="s">
        <v>40</v>
      </c>
      <c r="AD2500" t="s">
        <v>41</v>
      </c>
      <c r="AI2500" t="e">
        <f>VLOOKUP(I2500,Current!J:Q,2,0)</f>
        <v>#N/A</v>
      </c>
      <c r="AK2500" t="s">
        <v>11775</v>
      </c>
      <c r="AL2500">
        <f t="shared" si="40"/>
        <v>0</v>
      </c>
    </row>
    <row r="2501" spans="1:38" hidden="1" x14ac:dyDescent="0.25">
      <c r="A2501" s="1">
        <v>2499</v>
      </c>
      <c r="B2501">
        <v>2499</v>
      </c>
      <c r="C2501">
        <v>5</v>
      </c>
      <c r="D2501" t="s">
        <v>6699</v>
      </c>
      <c r="G2501" t="s">
        <v>35</v>
      </c>
      <c r="H2501" t="s">
        <v>35</v>
      </c>
      <c r="J2501" t="s">
        <v>36</v>
      </c>
      <c r="L2501" t="s">
        <v>6541</v>
      </c>
      <c r="M2501" t="s">
        <v>6185</v>
      </c>
      <c r="N2501" t="s">
        <v>39</v>
      </c>
      <c r="O2501" t="s">
        <v>39</v>
      </c>
      <c r="V2501" t="s">
        <v>40</v>
      </c>
      <c r="AC2501" t="s">
        <v>40</v>
      </c>
      <c r="AD2501" t="s">
        <v>41</v>
      </c>
      <c r="AI2501" t="e">
        <f>VLOOKUP(I2501,Current!J:Q,2,0)</f>
        <v>#N/A</v>
      </c>
      <c r="AK2501" t="s">
        <v>11775</v>
      </c>
      <c r="AL2501">
        <f t="shared" si="40"/>
        <v>0</v>
      </c>
    </row>
    <row r="2502" spans="1:38" hidden="1" x14ac:dyDescent="0.25">
      <c r="A2502" s="1">
        <v>2500</v>
      </c>
      <c r="B2502">
        <v>2500</v>
      </c>
      <c r="C2502">
        <v>6</v>
      </c>
      <c r="D2502" t="s">
        <v>6699</v>
      </c>
      <c r="G2502" t="s">
        <v>35</v>
      </c>
      <c r="H2502" t="s">
        <v>35</v>
      </c>
      <c r="J2502" t="s">
        <v>2406</v>
      </c>
      <c r="L2502" t="s">
        <v>6541</v>
      </c>
      <c r="M2502" t="s">
        <v>6185</v>
      </c>
      <c r="N2502" t="s">
        <v>39</v>
      </c>
      <c r="O2502" t="s">
        <v>39</v>
      </c>
      <c r="V2502" t="s">
        <v>40</v>
      </c>
      <c r="AC2502" t="s">
        <v>40</v>
      </c>
      <c r="AD2502" t="s">
        <v>41</v>
      </c>
      <c r="AI2502" t="e">
        <f>VLOOKUP(I2502,Current!J:Q,2,0)</f>
        <v>#N/A</v>
      </c>
      <c r="AK2502" t="s">
        <v>11775</v>
      </c>
      <c r="AL2502">
        <f t="shared" si="40"/>
        <v>0</v>
      </c>
    </row>
    <row r="2503" spans="1:38" hidden="1" x14ac:dyDescent="0.25">
      <c r="A2503" s="1">
        <v>2501</v>
      </c>
      <c r="B2503">
        <v>2501</v>
      </c>
      <c r="C2503">
        <v>7</v>
      </c>
      <c r="D2503" t="s">
        <v>6699</v>
      </c>
      <c r="G2503" t="s">
        <v>35</v>
      </c>
      <c r="H2503" t="s">
        <v>35</v>
      </c>
      <c r="J2503" t="s">
        <v>441</v>
      </c>
      <c r="L2503" t="s">
        <v>6541</v>
      </c>
      <c r="M2503" t="s">
        <v>6185</v>
      </c>
      <c r="N2503" t="s">
        <v>39</v>
      </c>
      <c r="O2503" t="s">
        <v>39</v>
      </c>
      <c r="V2503" t="s">
        <v>40</v>
      </c>
      <c r="AC2503" t="s">
        <v>40</v>
      </c>
      <c r="AD2503" t="s">
        <v>41</v>
      </c>
      <c r="AI2503" t="e">
        <f>VLOOKUP(I2503,Current!J:Q,2,0)</f>
        <v>#N/A</v>
      </c>
      <c r="AK2503" t="s">
        <v>11775</v>
      </c>
      <c r="AL2503">
        <f t="shared" si="40"/>
        <v>0</v>
      </c>
    </row>
    <row r="2504" spans="1:38" hidden="1" x14ac:dyDescent="0.25">
      <c r="A2504" s="1">
        <v>2502</v>
      </c>
      <c r="B2504">
        <v>2502</v>
      </c>
      <c r="C2504">
        <v>8</v>
      </c>
      <c r="D2504" t="s">
        <v>6700</v>
      </c>
      <c r="G2504" t="s">
        <v>35</v>
      </c>
      <c r="H2504" t="s">
        <v>35</v>
      </c>
      <c r="J2504" t="s">
        <v>36</v>
      </c>
      <c r="L2504" t="s">
        <v>6541</v>
      </c>
      <c r="M2504" t="s">
        <v>6185</v>
      </c>
      <c r="N2504" t="s">
        <v>39</v>
      </c>
      <c r="O2504" t="s">
        <v>39</v>
      </c>
      <c r="V2504" t="s">
        <v>40</v>
      </c>
      <c r="AC2504" t="s">
        <v>40</v>
      </c>
      <c r="AD2504" t="s">
        <v>41</v>
      </c>
      <c r="AI2504" t="e">
        <f>VLOOKUP(I2504,Current!J:Q,2,0)</f>
        <v>#N/A</v>
      </c>
      <c r="AK2504" t="s">
        <v>11775</v>
      </c>
      <c r="AL2504">
        <f t="shared" si="40"/>
        <v>0</v>
      </c>
    </row>
    <row r="2505" spans="1:38" hidden="1" x14ac:dyDescent="0.25">
      <c r="A2505" s="1">
        <v>2503</v>
      </c>
      <c r="B2505">
        <v>2503</v>
      </c>
      <c r="C2505">
        <v>9</v>
      </c>
      <c r="D2505" t="s">
        <v>6701</v>
      </c>
      <c r="G2505" t="s">
        <v>3327</v>
      </c>
      <c r="H2505" t="s">
        <v>6702</v>
      </c>
      <c r="J2505" t="s">
        <v>36</v>
      </c>
      <c r="L2505" t="s">
        <v>6541</v>
      </c>
      <c r="M2505" t="s">
        <v>6185</v>
      </c>
      <c r="N2505" t="s">
        <v>3329</v>
      </c>
      <c r="O2505" t="s">
        <v>6703</v>
      </c>
      <c r="P2505" t="s">
        <v>3331</v>
      </c>
      <c r="V2505" t="s">
        <v>3332</v>
      </c>
      <c r="W2505" t="s">
        <v>6704</v>
      </c>
      <c r="AC2505" t="s">
        <v>6705</v>
      </c>
      <c r="AD2505" t="s">
        <v>96</v>
      </c>
      <c r="AI2505" t="e">
        <f>VLOOKUP(I2505,Current!J:Q,2,0)</f>
        <v>#N/A</v>
      </c>
      <c r="AK2505" t="s">
        <v>11775</v>
      </c>
      <c r="AL2505">
        <f t="shared" si="40"/>
        <v>0</v>
      </c>
    </row>
    <row r="2506" spans="1:38" hidden="1" x14ac:dyDescent="0.25">
      <c r="A2506" s="1">
        <v>2504</v>
      </c>
      <c r="B2506">
        <v>2504</v>
      </c>
      <c r="C2506">
        <v>10</v>
      </c>
      <c r="D2506" t="s">
        <v>6701</v>
      </c>
      <c r="G2506" t="s">
        <v>35</v>
      </c>
      <c r="H2506" t="s">
        <v>35</v>
      </c>
      <c r="J2506" t="s">
        <v>2406</v>
      </c>
      <c r="L2506" t="s">
        <v>6541</v>
      </c>
      <c r="M2506" t="s">
        <v>6185</v>
      </c>
      <c r="N2506" t="s">
        <v>39</v>
      </c>
      <c r="O2506" t="s">
        <v>39</v>
      </c>
      <c r="V2506" t="s">
        <v>40</v>
      </c>
      <c r="AC2506" t="s">
        <v>40</v>
      </c>
      <c r="AD2506" t="s">
        <v>41</v>
      </c>
      <c r="AI2506" t="e">
        <f>VLOOKUP(I2506,Current!J:Q,2,0)</f>
        <v>#N/A</v>
      </c>
      <c r="AK2506" t="s">
        <v>11775</v>
      </c>
      <c r="AL2506">
        <f t="shared" si="40"/>
        <v>0</v>
      </c>
    </row>
    <row r="2507" spans="1:38" hidden="1" x14ac:dyDescent="0.25">
      <c r="A2507" s="1">
        <v>2505</v>
      </c>
      <c r="B2507">
        <v>2505</v>
      </c>
      <c r="C2507">
        <v>11</v>
      </c>
      <c r="D2507" t="s">
        <v>6706</v>
      </c>
      <c r="G2507" t="s">
        <v>35</v>
      </c>
      <c r="H2507" t="s">
        <v>35</v>
      </c>
      <c r="J2507" t="s">
        <v>36</v>
      </c>
      <c r="L2507" t="s">
        <v>6541</v>
      </c>
      <c r="M2507" t="s">
        <v>6185</v>
      </c>
      <c r="N2507" t="s">
        <v>39</v>
      </c>
      <c r="O2507" t="s">
        <v>39</v>
      </c>
      <c r="V2507" t="s">
        <v>40</v>
      </c>
      <c r="AC2507" t="s">
        <v>40</v>
      </c>
      <c r="AD2507" t="s">
        <v>41</v>
      </c>
      <c r="AI2507" t="e">
        <f>VLOOKUP(I2507,Current!J:Q,2,0)</f>
        <v>#N/A</v>
      </c>
      <c r="AK2507" t="s">
        <v>11775</v>
      </c>
      <c r="AL2507">
        <f t="shared" si="40"/>
        <v>0</v>
      </c>
    </row>
    <row r="2508" spans="1:38" hidden="1" x14ac:dyDescent="0.25">
      <c r="A2508" s="1">
        <v>2506</v>
      </c>
      <c r="B2508">
        <v>2506</v>
      </c>
      <c r="C2508">
        <v>12</v>
      </c>
      <c r="D2508" t="s">
        <v>6707</v>
      </c>
      <c r="G2508" t="s">
        <v>35</v>
      </c>
      <c r="H2508" t="s">
        <v>35</v>
      </c>
      <c r="J2508" t="s">
        <v>36</v>
      </c>
      <c r="L2508" t="s">
        <v>6541</v>
      </c>
      <c r="M2508" t="s">
        <v>6185</v>
      </c>
      <c r="N2508" t="s">
        <v>39</v>
      </c>
      <c r="O2508" t="s">
        <v>39</v>
      </c>
      <c r="V2508" t="s">
        <v>40</v>
      </c>
      <c r="AC2508" t="s">
        <v>40</v>
      </c>
      <c r="AD2508" t="s">
        <v>41</v>
      </c>
      <c r="AI2508" t="e">
        <f>VLOOKUP(I2508,Current!J:Q,2,0)</f>
        <v>#N/A</v>
      </c>
      <c r="AK2508" t="s">
        <v>11775</v>
      </c>
      <c r="AL2508">
        <f t="shared" si="40"/>
        <v>0</v>
      </c>
    </row>
    <row r="2509" spans="1:38" hidden="1" x14ac:dyDescent="0.25">
      <c r="A2509" s="1">
        <v>2507</v>
      </c>
      <c r="B2509">
        <v>2507</v>
      </c>
      <c r="C2509">
        <v>13</v>
      </c>
      <c r="D2509" t="s">
        <v>6708</v>
      </c>
      <c r="G2509" t="s">
        <v>35</v>
      </c>
      <c r="H2509" t="s">
        <v>35</v>
      </c>
      <c r="J2509" t="s">
        <v>36</v>
      </c>
      <c r="L2509" t="s">
        <v>6541</v>
      </c>
      <c r="M2509" t="s">
        <v>6185</v>
      </c>
      <c r="N2509" t="s">
        <v>39</v>
      </c>
      <c r="O2509" t="s">
        <v>39</v>
      </c>
      <c r="V2509" t="s">
        <v>40</v>
      </c>
      <c r="AC2509" t="s">
        <v>40</v>
      </c>
      <c r="AD2509" t="s">
        <v>41</v>
      </c>
      <c r="AI2509" t="e">
        <f>VLOOKUP(I2509,Current!J:Q,2,0)</f>
        <v>#N/A</v>
      </c>
      <c r="AK2509" t="s">
        <v>11775</v>
      </c>
      <c r="AL2509">
        <f t="shared" si="40"/>
        <v>0</v>
      </c>
    </row>
    <row r="2510" spans="1:38" hidden="1" x14ac:dyDescent="0.25">
      <c r="A2510" s="1">
        <v>2508</v>
      </c>
      <c r="B2510">
        <v>2508</v>
      </c>
      <c r="C2510">
        <v>14</v>
      </c>
      <c r="D2510" t="s">
        <v>6709</v>
      </c>
      <c r="G2510" t="s">
        <v>3327</v>
      </c>
      <c r="H2510" t="s">
        <v>6702</v>
      </c>
      <c r="J2510" t="s">
        <v>36</v>
      </c>
      <c r="L2510" t="s">
        <v>6541</v>
      </c>
      <c r="M2510" t="s">
        <v>6185</v>
      </c>
      <c r="N2510" t="s">
        <v>3329</v>
      </c>
      <c r="O2510" t="s">
        <v>6703</v>
      </c>
      <c r="P2510" t="s">
        <v>3331</v>
      </c>
      <c r="V2510" t="s">
        <v>3332</v>
      </c>
      <c r="W2510" t="s">
        <v>6704</v>
      </c>
      <c r="AC2510" t="s">
        <v>6705</v>
      </c>
      <c r="AD2510" t="s">
        <v>96</v>
      </c>
      <c r="AI2510" t="e">
        <f>VLOOKUP(I2510,Current!J:Q,2,0)</f>
        <v>#N/A</v>
      </c>
      <c r="AK2510" t="s">
        <v>11775</v>
      </c>
      <c r="AL2510">
        <f t="shared" si="40"/>
        <v>0</v>
      </c>
    </row>
    <row r="2511" spans="1:38" hidden="1" x14ac:dyDescent="0.25">
      <c r="A2511" s="1">
        <v>2509</v>
      </c>
      <c r="B2511">
        <v>2509</v>
      </c>
      <c r="C2511">
        <v>15</v>
      </c>
      <c r="D2511" t="s">
        <v>6709</v>
      </c>
      <c r="G2511" t="s">
        <v>35</v>
      </c>
      <c r="H2511" t="s">
        <v>35</v>
      </c>
      <c r="J2511" t="s">
        <v>2406</v>
      </c>
      <c r="L2511" t="s">
        <v>6541</v>
      </c>
      <c r="M2511" t="s">
        <v>6185</v>
      </c>
      <c r="N2511" t="s">
        <v>39</v>
      </c>
      <c r="O2511" t="s">
        <v>39</v>
      </c>
      <c r="V2511" t="s">
        <v>40</v>
      </c>
      <c r="AC2511" t="s">
        <v>40</v>
      </c>
      <c r="AD2511" t="s">
        <v>41</v>
      </c>
      <c r="AI2511" t="e">
        <f>VLOOKUP(I2511,Current!J:Q,2,0)</f>
        <v>#N/A</v>
      </c>
      <c r="AK2511" t="s">
        <v>11775</v>
      </c>
      <c r="AL2511">
        <f t="shared" si="40"/>
        <v>0</v>
      </c>
    </row>
    <row r="2512" spans="1:38" hidden="1" x14ac:dyDescent="0.25">
      <c r="A2512" s="1">
        <v>2510</v>
      </c>
      <c r="B2512">
        <v>2510</v>
      </c>
      <c r="C2512">
        <v>16</v>
      </c>
      <c r="D2512" t="s">
        <v>6710</v>
      </c>
      <c r="G2512" t="s">
        <v>35</v>
      </c>
      <c r="H2512" t="s">
        <v>35</v>
      </c>
      <c r="J2512" t="s">
        <v>36</v>
      </c>
      <c r="L2512" t="s">
        <v>6541</v>
      </c>
      <c r="M2512" t="s">
        <v>6185</v>
      </c>
      <c r="N2512" t="s">
        <v>39</v>
      </c>
      <c r="O2512" t="s">
        <v>39</v>
      </c>
      <c r="V2512" t="s">
        <v>40</v>
      </c>
      <c r="AC2512" t="s">
        <v>40</v>
      </c>
      <c r="AD2512" t="s">
        <v>41</v>
      </c>
      <c r="AI2512" t="e">
        <f>VLOOKUP(I2512,Current!J:Q,2,0)</f>
        <v>#N/A</v>
      </c>
      <c r="AK2512" t="s">
        <v>11775</v>
      </c>
      <c r="AL2512">
        <f t="shared" si="40"/>
        <v>0</v>
      </c>
    </row>
    <row r="2513" spans="1:38" hidden="1" x14ac:dyDescent="0.25">
      <c r="A2513" s="1">
        <v>2511</v>
      </c>
      <c r="B2513">
        <v>2511</v>
      </c>
      <c r="C2513">
        <v>0</v>
      </c>
      <c r="D2513" t="s">
        <v>6711</v>
      </c>
      <c r="G2513" t="s">
        <v>35</v>
      </c>
      <c r="H2513" t="s">
        <v>35</v>
      </c>
      <c r="J2513" t="s">
        <v>36</v>
      </c>
      <c r="L2513" t="s">
        <v>6541</v>
      </c>
      <c r="M2513" t="s">
        <v>6185</v>
      </c>
      <c r="N2513" t="s">
        <v>39</v>
      </c>
      <c r="O2513" t="s">
        <v>39</v>
      </c>
      <c r="V2513" t="s">
        <v>40</v>
      </c>
      <c r="AC2513" t="s">
        <v>40</v>
      </c>
      <c r="AD2513" t="s">
        <v>41</v>
      </c>
      <c r="AI2513" t="e">
        <f>VLOOKUP(I2513,Current!J:Q,2,0)</f>
        <v>#N/A</v>
      </c>
      <c r="AK2513" t="s">
        <v>11775</v>
      </c>
      <c r="AL2513">
        <f t="shared" si="40"/>
        <v>0</v>
      </c>
    </row>
    <row r="2514" spans="1:38" hidden="1" x14ac:dyDescent="0.25">
      <c r="A2514" s="1">
        <v>2512</v>
      </c>
      <c r="B2514">
        <v>2512</v>
      </c>
      <c r="C2514">
        <v>1</v>
      </c>
      <c r="D2514" t="s">
        <v>6712</v>
      </c>
      <c r="G2514" t="s">
        <v>35</v>
      </c>
      <c r="H2514" t="s">
        <v>35</v>
      </c>
      <c r="J2514" t="s">
        <v>36</v>
      </c>
      <c r="L2514" t="s">
        <v>6541</v>
      </c>
      <c r="M2514" t="s">
        <v>6185</v>
      </c>
      <c r="N2514" t="s">
        <v>39</v>
      </c>
      <c r="O2514" t="s">
        <v>39</v>
      </c>
      <c r="V2514" t="s">
        <v>40</v>
      </c>
      <c r="AC2514" t="s">
        <v>40</v>
      </c>
      <c r="AD2514" t="s">
        <v>41</v>
      </c>
      <c r="AI2514" t="e">
        <f>VLOOKUP(I2514,Current!J:Q,2,0)</f>
        <v>#N/A</v>
      </c>
      <c r="AK2514" t="s">
        <v>11775</v>
      </c>
      <c r="AL2514">
        <f t="shared" si="40"/>
        <v>0</v>
      </c>
    </row>
    <row r="2515" spans="1:38" hidden="1" x14ac:dyDescent="0.25">
      <c r="A2515" s="1">
        <v>2513</v>
      </c>
      <c r="B2515">
        <v>2513</v>
      </c>
      <c r="C2515">
        <v>2</v>
      </c>
      <c r="D2515" t="s">
        <v>6713</v>
      </c>
      <c r="G2515" t="s">
        <v>35</v>
      </c>
      <c r="H2515" t="s">
        <v>35</v>
      </c>
      <c r="J2515" t="s">
        <v>36</v>
      </c>
      <c r="L2515" t="s">
        <v>6541</v>
      </c>
      <c r="M2515" t="s">
        <v>6185</v>
      </c>
      <c r="N2515" t="s">
        <v>39</v>
      </c>
      <c r="O2515" t="s">
        <v>39</v>
      </c>
      <c r="V2515" t="s">
        <v>40</v>
      </c>
      <c r="AC2515" t="s">
        <v>40</v>
      </c>
      <c r="AD2515" t="s">
        <v>41</v>
      </c>
      <c r="AI2515" t="e">
        <f>VLOOKUP(I2515,Current!J:Q,2,0)</f>
        <v>#N/A</v>
      </c>
      <c r="AK2515" t="s">
        <v>11775</v>
      </c>
      <c r="AL2515">
        <f t="shared" si="40"/>
        <v>0</v>
      </c>
    </row>
    <row r="2516" spans="1:38" hidden="1" x14ac:dyDescent="0.25">
      <c r="A2516" s="1">
        <v>2514</v>
      </c>
      <c r="B2516">
        <v>2514</v>
      </c>
      <c r="C2516">
        <v>3</v>
      </c>
      <c r="D2516" t="s">
        <v>6714</v>
      </c>
      <c r="G2516" t="s">
        <v>35</v>
      </c>
      <c r="H2516" t="s">
        <v>35</v>
      </c>
      <c r="J2516" t="s">
        <v>36</v>
      </c>
      <c r="L2516" t="s">
        <v>6541</v>
      </c>
      <c r="M2516" t="s">
        <v>6185</v>
      </c>
      <c r="N2516" t="s">
        <v>39</v>
      </c>
      <c r="O2516" t="s">
        <v>39</v>
      </c>
      <c r="V2516" t="s">
        <v>40</v>
      </c>
      <c r="AC2516" t="s">
        <v>40</v>
      </c>
      <c r="AD2516" t="s">
        <v>41</v>
      </c>
      <c r="AI2516" t="e">
        <f>VLOOKUP(I2516,Current!J:Q,2,0)</f>
        <v>#N/A</v>
      </c>
      <c r="AK2516" t="s">
        <v>11775</v>
      </c>
      <c r="AL2516">
        <f t="shared" si="40"/>
        <v>0</v>
      </c>
    </row>
    <row r="2517" spans="1:38" hidden="1" x14ac:dyDescent="0.25">
      <c r="A2517" s="1">
        <v>2515</v>
      </c>
      <c r="B2517">
        <v>2515</v>
      </c>
      <c r="C2517">
        <v>4</v>
      </c>
      <c r="D2517" t="s">
        <v>6714</v>
      </c>
      <c r="G2517" t="s">
        <v>35</v>
      </c>
      <c r="H2517" t="s">
        <v>35</v>
      </c>
      <c r="J2517" t="s">
        <v>2406</v>
      </c>
      <c r="L2517" t="s">
        <v>6541</v>
      </c>
      <c r="M2517" t="s">
        <v>6185</v>
      </c>
      <c r="N2517" t="s">
        <v>39</v>
      </c>
      <c r="O2517" t="s">
        <v>39</v>
      </c>
      <c r="V2517" t="s">
        <v>40</v>
      </c>
      <c r="AC2517" t="s">
        <v>40</v>
      </c>
      <c r="AD2517" t="s">
        <v>41</v>
      </c>
      <c r="AI2517" t="e">
        <f>VLOOKUP(I2517,Current!J:Q,2,0)</f>
        <v>#N/A</v>
      </c>
      <c r="AK2517" t="s">
        <v>11775</v>
      </c>
      <c r="AL2517">
        <f t="shared" si="40"/>
        <v>0</v>
      </c>
    </row>
    <row r="2518" spans="1:38" hidden="1" x14ac:dyDescent="0.25">
      <c r="A2518" s="1">
        <v>2516</v>
      </c>
      <c r="B2518">
        <v>2516</v>
      </c>
      <c r="C2518">
        <v>5</v>
      </c>
      <c r="D2518" t="s">
        <v>6715</v>
      </c>
      <c r="G2518" t="s">
        <v>35</v>
      </c>
      <c r="H2518" t="s">
        <v>35</v>
      </c>
      <c r="J2518" t="s">
        <v>36</v>
      </c>
      <c r="L2518" t="s">
        <v>6541</v>
      </c>
      <c r="M2518" t="s">
        <v>6185</v>
      </c>
      <c r="N2518" t="s">
        <v>39</v>
      </c>
      <c r="O2518" t="s">
        <v>39</v>
      </c>
      <c r="V2518" t="s">
        <v>40</v>
      </c>
      <c r="AC2518" t="s">
        <v>40</v>
      </c>
      <c r="AD2518" t="s">
        <v>41</v>
      </c>
      <c r="AI2518" t="e">
        <f>VLOOKUP(I2518,Current!J:Q,2,0)</f>
        <v>#N/A</v>
      </c>
      <c r="AK2518" t="s">
        <v>11775</v>
      </c>
      <c r="AL2518">
        <f t="shared" si="40"/>
        <v>0</v>
      </c>
    </row>
    <row r="2519" spans="1:38" hidden="1" x14ac:dyDescent="0.25">
      <c r="A2519" s="1">
        <v>2517</v>
      </c>
      <c r="B2519">
        <v>2517</v>
      </c>
      <c r="C2519">
        <v>6</v>
      </c>
      <c r="D2519" t="s">
        <v>6716</v>
      </c>
      <c r="G2519" t="s">
        <v>35</v>
      </c>
      <c r="H2519" t="s">
        <v>35</v>
      </c>
      <c r="J2519" t="s">
        <v>35</v>
      </c>
      <c r="L2519" t="s">
        <v>6541</v>
      </c>
      <c r="M2519" t="s">
        <v>6185</v>
      </c>
      <c r="N2519" t="s">
        <v>39</v>
      </c>
      <c r="O2519" t="s">
        <v>39</v>
      </c>
      <c r="V2519" t="s">
        <v>40</v>
      </c>
      <c r="AC2519" t="s">
        <v>40</v>
      </c>
      <c r="AD2519" t="s">
        <v>41</v>
      </c>
      <c r="AI2519" t="e">
        <f>VLOOKUP(I2519,Current!J:Q,2,0)</f>
        <v>#N/A</v>
      </c>
      <c r="AK2519" t="s">
        <v>11775</v>
      </c>
      <c r="AL2519">
        <f t="shared" si="40"/>
        <v>0</v>
      </c>
    </row>
    <row r="2520" spans="1:38" hidden="1" x14ac:dyDescent="0.25">
      <c r="A2520" s="1">
        <v>2518</v>
      </c>
      <c r="B2520">
        <v>2518</v>
      </c>
      <c r="C2520">
        <v>7</v>
      </c>
      <c r="D2520" t="s">
        <v>6717</v>
      </c>
      <c r="G2520" t="s">
        <v>35</v>
      </c>
      <c r="H2520" t="s">
        <v>35</v>
      </c>
      <c r="J2520" t="s">
        <v>36</v>
      </c>
      <c r="L2520" t="s">
        <v>6541</v>
      </c>
      <c r="M2520" t="s">
        <v>6185</v>
      </c>
      <c r="N2520" t="s">
        <v>39</v>
      </c>
      <c r="O2520" t="s">
        <v>39</v>
      </c>
      <c r="V2520" t="s">
        <v>40</v>
      </c>
      <c r="AC2520" t="s">
        <v>40</v>
      </c>
      <c r="AD2520" t="s">
        <v>41</v>
      </c>
      <c r="AI2520" t="e">
        <f>VLOOKUP(I2520,Current!J:Q,2,0)</f>
        <v>#N/A</v>
      </c>
      <c r="AK2520" t="s">
        <v>11775</v>
      </c>
      <c r="AL2520">
        <f t="shared" si="40"/>
        <v>0</v>
      </c>
    </row>
    <row r="2521" spans="1:38" hidden="1" x14ac:dyDescent="0.25">
      <c r="A2521" s="1">
        <v>2519</v>
      </c>
      <c r="B2521">
        <v>2519</v>
      </c>
      <c r="C2521">
        <v>8</v>
      </c>
      <c r="D2521" t="s">
        <v>6718</v>
      </c>
      <c r="G2521" t="s">
        <v>35</v>
      </c>
      <c r="H2521" t="s">
        <v>35</v>
      </c>
      <c r="J2521" t="s">
        <v>36</v>
      </c>
      <c r="L2521" t="s">
        <v>6541</v>
      </c>
      <c r="M2521" t="s">
        <v>6185</v>
      </c>
      <c r="N2521" t="s">
        <v>39</v>
      </c>
      <c r="O2521" t="s">
        <v>39</v>
      </c>
      <c r="V2521" t="s">
        <v>40</v>
      </c>
      <c r="AC2521" t="s">
        <v>40</v>
      </c>
      <c r="AD2521" t="s">
        <v>41</v>
      </c>
      <c r="AI2521" t="e">
        <f>VLOOKUP(I2521,Current!J:Q,2,0)</f>
        <v>#N/A</v>
      </c>
      <c r="AK2521" t="s">
        <v>11775</v>
      </c>
      <c r="AL2521">
        <f t="shared" si="40"/>
        <v>0</v>
      </c>
    </row>
    <row r="2522" spans="1:38" hidden="1" x14ac:dyDescent="0.25">
      <c r="A2522" s="1">
        <v>2520</v>
      </c>
      <c r="B2522">
        <v>2520</v>
      </c>
      <c r="C2522">
        <v>9</v>
      </c>
      <c r="D2522" t="s">
        <v>6719</v>
      </c>
      <c r="G2522" t="s">
        <v>35</v>
      </c>
      <c r="H2522" t="s">
        <v>35</v>
      </c>
      <c r="J2522" t="s">
        <v>36</v>
      </c>
      <c r="L2522" t="s">
        <v>6541</v>
      </c>
      <c r="M2522" t="s">
        <v>6185</v>
      </c>
      <c r="N2522" t="s">
        <v>39</v>
      </c>
      <c r="O2522" t="s">
        <v>39</v>
      </c>
      <c r="V2522" t="s">
        <v>40</v>
      </c>
      <c r="AC2522" t="s">
        <v>40</v>
      </c>
      <c r="AD2522" t="s">
        <v>41</v>
      </c>
      <c r="AI2522" t="e">
        <f>VLOOKUP(I2522,Current!J:Q,2,0)</f>
        <v>#N/A</v>
      </c>
      <c r="AK2522" t="s">
        <v>11775</v>
      </c>
      <c r="AL2522">
        <f t="shared" si="40"/>
        <v>0</v>
      </c>
    </row>
    <row r="2523" spans="1:38" hidden="1" x14ac:dyDescent="0.25">
      <c r="A2523" s="1">
        <v>2521</v>
      </c>
      <c r="B2523">
        <v>2521</v>
      </c>
      <c r="C2523">
        <v>0</v>
      </c>
      <c r="D2523" t="s">
        <v>6720</v>
      </c>
      <c r="G2523" t="s">
        <v>35</v>
      </c>
      <c r="H2523" t="s">
        <v>35</v>
      </c>
      <c r="J2523" t="s">
        <v>36</v>
      </c>
      <c r="L2523" t="s">
        <v>6541</v>
      </c>
      <c r="M2523" t="s">
        <v>6185</v>
      </c>
      <c r="N2523" t="s">
        <v>39</v>
      </c>
      <c r="O2523" t="s">
        <v>39</v>
      </c>
      <c r="V2523" t="s">
        <v>40</v>
      </c>
      <c r="AC2523" t="s">
        <v>40</v>
      </c>
      <c r="AD2523" t="s">
        <v>41</v>
      </c>
      <c r="AI2523" t="e">
        <f>VLOOKUP(I2523,Current!J:Q,2,0)</f>
        <v>#N/A</v>
      </c>
      <c r="AK2523" t="s">
        <v>11775</v>
      </c>
      <c r="AL2523">
        <f t="shared" si="40"/>
        <v>0</v>
      </c>
    </row>
    <row r="2524" spans="1:38" hidden="1" x14ac:dyDescent="0.25">
      <c r="A2524" s="1">
        <v>2522</v>
      </c>
      <c r="B2524">
        <v>2522</v>
      </c>
      <c r="C2524">
        <v>1</v>
      </c>
      <c r="D2524" t="s">
        <v>6721</v>
      </c>
      <c r="G2524" t="s">
        <v>35</v>
      </c>
      <c r="H2524" t="s">
        <v>35</v>
      </c>
      <c r="J2524" t="s">
        <v>36</v>
      </c>
      <c r="L2524" t="s">
        <v>6541</v>
      </c>
      <c r="M2524" t="s">
        <v>6185</v>
      </c>
      <c r="N2524" t="s">
        <v>39</v>
      </c>
      <c r="O2524" t="s">
        <v>39</v>
      </c>
      <c r="V2524" t="s">
        <v>40</v>
      </c>
      <c r="AC2524" t="s">
        <v>40</v>
      </c>
      <c r="AD2524" t="s">
        <v>41</v>
      </c>
      <c r="AI2524" t="e">
        <f>VLOOKUP(I2524,Current!J:Q,2,0)</f>
        <v>#N/A</v>
      </c>
      <c r="AK2524" t="s">
        <v>11775</v>
      </c>
      <c r="AL2524">
        <f t="shared" si="40"/>
        <v>0</v>
      </c>
    </row>
    <row r="2525" spans="1:38" hidden="1" x14ac:dyDescent="0.25">
      <c r="A2525" s="1">
        <v>2523</v>
      </c>
      <c r="B2525">
        <v>2523</v>
      </c>
      <c r="C2525">
        <v>2</v>
      </c>
      <c r="D2525" t="s">
        <v>6722</v>
      </c>
      <c r="G2525" t="s">
        <v>35</v>
      </c>
      <c r="H2525" t="s">
        <v>35</v>
      </c>
      <c r="J2525" t="s">
        <v>36</v>
      </c>
      <c r="L2525" t="s">
        <v>6541</v>
      </c>
      <c r="M2525" t="s">
        <v>6185</v>
      </c>
      <c r="N2525" t="s">
        <v>39</v>
      </c>
      <c r="O2525" t="s">
        <v>39</v>
      </c>
      <c r="V2525" t="s">
        <v>40</v>
      </c>
      <c r="AC2525" t="s">
        <v>40</v>
      </c>
      <c r="AD2525" t="s">
        <v>41</v>
      </c>
      <c r="AI2525" t="e">
        <f>VLOOKUP(I2525,Current!J:Q,2,0)</f>
        <v>#N/A</v>
      </c>
      <c r="AK2525" t="s">
        <v>11775</v>
      </c>
      <c r="AL2525">
        <f t="shared" si="40"/>
        <v>0</v>
      </c>
    </row>
    <row r="2526" spans="1:38" hidden="1" x14ac:dyDescent="0.25">
      <c r="A2526" s="1">
        <v>2524</v>
      </c>
      <c r="B2526">
        <v>2524</v>
      </c>
      <c r="C2526">
        <v>3</v>
      </c>
      <c r="D2526" t="s">
        <v>6723</v>
      </c>
      <c r="G2526" t="s">
        <v>35</v>
      </c>
      <c r="H2526" t="s">
        <v>35</v>
      </c>
      <c r="J2526" t="s">
        <v>36</v>
      </c>
      <c r="L2526" t="s">
        <v>6541</v>
      </c>
      <c r="M2526" t="s">
        <v>6185</v>
      </c>
      <c r="N2526" t="s">
        <v>39</v>
      </c>
      <c r="O2526" t="s">
        <v>39</v>
      </c>
      <c r="V2526" t="s">
        <v>40</v>
      </c>
      <c r="AC2526" t="s">
        <v>40</v>
      </c>
      <c r="AD2526" t="s">
        <v>41</v>
      </c>
      <c r="AI2526" t="e">
        <f>VLOOKUP(I2526,Current!J:Q,2,0)</f>
        <v>#N/A</v>
      </c>
      <c r="AK2526" t="s">
        <v>11775</v>
      </c>
      <c r="AL2526">
        <f t="shared" si="40"/>
        <v>0</v>
      </c>
    </row>
    <row r="2527" spans="1:38" hidden="1" x14ac:dyDescent="0.25">
      <c r="A2527" s="1">
        <v>2525</v>
      </c>
      <c r="B2527">
        <v>2525</v>
      </c>
      <c r="C2527">
        <v>4</v>
      </c>
      <c r="D2527" t="s">
        <v>6724</v>
      </c>
      <c r="G2527" t="s">
        <v>35</v>
      </c>
      <c r="H2527" t="s">
        <v>35</v>
      </c>
      <c r="J2527" t="s">
        <v>36</v>
      </c>
      <c r="L2527" t="s">
        <v>6541</v>
      </c>
      <c r="M2527" t="s">
        <v>6185</v>
      </c>
      <c r="N2527" t="s">
        <v>39</v>
      </c>
      <c r="O2527" t="s">
        <v>39</v>
      </c>
      <c r="V2527" t="s">
        <v>40</v>
      </c>
      <c r="AC2527" t="s">
        <v>40</v>
      </c>
      <c r="AD2527" t="s">
        <v>41</v>
      </c>
      <c r="AI2527" t="e">
        <f>VLOOKUP(I2527,Current!J:Q,2,0)</f>
        <v>#N/A</v>
      </c>
      <c r="AK2527" t="s">
        <v>11775</v>
      </c>
      <c r="AL2527">
        <f t="shared" si="40"/>
        <v>0</v>
      </c>
    </row>
    <row r="2528" spans="1:38" hidden="1" x14ac:dyDescent="0.25">
      <c r="A2528" s="1">
        <v>2526</v>
      </c>
      <c r="B2528">
        <v>2526</v>
      </c>
      <c r="C2528">
        <v>0</v>
      </c>
      <c r="D2528" t="s">
        <v>6725</v>
      </c>
      <c r="G2528" t="s">
        <v>35</v>
      </c>
      <c r="H2528" t="s">
        <v>35</v>
      </c>
      <c r="J2528" t="s">
        <v>36</v>
      </c>
      <c r="L2528" t="s">
        <v>6541</v>
      </c>
      <c r="M2528" t="s">
        <v>6185</v>
      </c>
      <c r="N2528" t="s">
        <v>39</v>
      </c>
      <c r="O2528" t="s">
        <v>39</v>
      </c>
      <c r="V2528" t="s">
        <v>40</v>
      </c>
      <c r="AC2528" t="s">
        <v>40</v>
      </c>
      <c r="AD2528" t="s">
        <v>41</v>
      </c>
      <c r="AI2528" t="e">
        <f>VLOOKUP(I2528,Current!J:Q,2,0)</f>
        <v>#N/A</v>
      </c>
      <c r="AK2528" t="s">
        <v>11775</v>
      </c>
      <c r="AL2528">
        <f t="shared" si="40"/>
        <v>0</v>
      </c>
    </row>
    <row r="2529" spans="1:38" hidden="1" x14ac:dyDescent="0.25">
      <c r="A2529" s="1">
        <v>2527</v>
      </c>
      <c r="B2529">
        <v>2527</v>
      </c>
      <c r="C2529">
        <v>1</v>
      </c>
      <c r="D2529" t="s">
        <v>6726</v>
      </c>
      <c r="G2529" t="s">
        <v>35</v>
      </c>
      <c r="H2529" t="s">
        <v>35</v>
      </c>
      <c r="J2529" t="s">
        <v>36</v>
      </c>
      <c r="L2529" t="s">
        <v>6541</v>
      </c>
      <c r="M2529" t="s">
        <v>6185</v>
      </c>
      <c r="N2529" t="s">
        <v>39</v>
      </c>
      <c r="O2529" t="s">
        <v>39</v>
      </c>
      <c r="V2529" t="s">
        <v>40</v>
      </c>
      <c r="AC2529" t="s">
        <v>40</v>
      </c>
      <c r="AD2529" t="s">
        <v>41</v>
      </c>
      <c r="AI2529" t="e">
        <f>VLOOKUP(I2529,Current!J:Q,2,0)</f>
        <v>#N/A</v>
      </c>
      <c r="AK2529" t="s">
        <v>11775</v>
      </c>
      <c r="AL2529">
        <f t="shared" si="40"/>
        <v>0</v>
      </c>
    </row>
    <row r="2530" spans="1:38" hidden="1" x14ac:dyDescent="0.25">
      <c r="A2530" s="1">
        <v>2528</v>
      </c>
      <c r="B2530">
        <v>2528</v>
      </c>
      <c r="C2530">
        <v>2</v>
      </c>
      <c r="D2530" t="s">
        <v>6727</v>
      </c>
      <c r="G2530" t="s">
        <v>35</v>
      </c>
      <c r="H2530" t="s">
        <v>35</v>
      </c>
      <c r="J2530" t="s">
        <v>2406</v>
      </c>
      <c r="L2530" t="s">
        <v>6541</v>
      </c>
      <c r="M2530" t="s">
        <v>6185</v>
      </c>
      <c r="N2530" t="s">
        <v>39</v>
      </c>
      <c r="O2530" t="s">
        <v>39</v>
      </c>
      <c r="V2530" t="s">
        <v>40</v>
      </c>
      <c r="AC2530" t="s">
        <v>40</v>
      </c>
      <c r="AD2530" t="s">
        <v>41</v>
      </c>
      <c r="AI2530" t="e">
        <f>VLOOKUP(I2530,Current!J:Q,2,0)</f>
        <v>#N/A</v>
      </c>
      <c r="AK2530" t="s">
        <v>11775</v>
      </c>
      <c r="AL2530">
        <f t="shared" si="40"/>
        <v>0</v>
      </c>
    </row>
    <row r="2531" spans="1:38" hidden="1" x14ac:dyDescent="0.25">
      <c r="A2531" s="1">
        <v>2529</v>
      </c>
      <c r="B2531">
        <v>2529</v>
      </c>
      <c r="C2531">
        <v>3</v>
      </c>
      <c r="D2531" t="s">
        <v>6728</v>
      </c>
      <c r="G2531" t="s">
        <v>35</v>
      </c>
      <c r="H2531" t="s">
        <v>35</v>
      </c>
      <c r="J2531" t="s">
        <v>36</v>
      </c>
      <c r="L2531" t="s">
        <v>6541</v>
      </c>
      <c r="M2531" t="s">
        <v>6185</v>
      </c>
      <c r="N2531" t="s">
        <v>39</v>
      </c>
      <c r="O2531" t="s">
        <v>39</v>
      </c>
      <c r="V2531" t="s">
        <v>40</v>
      </c>
      <c r="AC2531" t="s">
        <v>40</v>
      </c>
      <c r="AD2531" t="s">
        <v>41</v>
      </c>
      <c r="AI2531" t="e">
        <f>VLOOKUP(I2531,Current!J:Q,2,0)</f>
        <v>#N/A</v>
      </c>
      <c r="AK2531" t="s">
        <v>11775</v>
      </c>
      <c r="AL2531">
        <f t="shared" si="40"/>
        <v>0</v>
      </c>
    </row>
    <row r="2532" spans="1:38" hidden="1" x14ac:dyDescent="0.25">
      <c r="A2532" s="1">
        <v>2530</v>
      </c>
      <c r="B2532">
        <v>2530</v>
      </c>
      <c r="C2532">
        <v>4</v>
      </c>
      <c r="D2532" t="s">
        <v>6729</v>
      </c>
      <c r="G2532" t="s">
        <v>35</v>
      </c>
      <c r="H2532" t="s">
        <v>35</v>
      </c>
      <c r="J2532" t="s">
        <v>36</v>
      </c>
      <c r="L2532" t="s">
        <v>6541</v>
      </c>
      <c r="M2532" t="s">
        <v>6185</v>
      </c>
      <c r="N2532" t="s">
        <v>39</v>
      </c>
      <c r="O2532" t="s">
        <v>39</v>
      </c>
      <c r="V2532" t="s">
        <v>40</v>
      </c>
      <c r="AC2532" t="s">
        <v>40</v>
      </c>
      <c r="AD2532" t="s">
        <v>41</v>
      </c>
      <c r="AI2532" t="e">
        <f>VLOOKUP(I2532,Current!J:Q,2,0)</f>
        <v>#N/A</v>
      </c>
      <c r="AK2532" t="s">
        <v>11775</v>
      </c>
      <c r="AL2532">
        <f t="shared" si="40"/>
        <v>0</v>
      </c>
    </row>
    <row r="2533" spans="1:38" hidden="1" x14ac:dyDescent="0.25">
      <c r="A2533" s="1">
        <v>2531</v>
      </c>
      <c r="B2533">
        <v>2531</v>
      </c>
      <c r="C2533">
        <v>5</v>
      </c>
      <c r="D2533" t="s">
        <v>6730</v>
      </c>
      <c r="G2533" t="s">
        <v>362</v>
      </c>
      <c r="H2533" t="s">
        <v>35</v>
      </c>
      <c r="J2533" t="s">
        <v>36</v>
      </c>
      <c r="L2533" t="s">
        <v>6541</v>
      </c>
      <c r="M2533" t="s">
        <v>6185</v>
      </c>
      <c r="N2533" t="s">
        <v>362</v>
      </c>
      <c r="O2533" t="s">
        <v>39</v>
      </c>
      <c r="P2533" t="s">
        <v>362</v>
      </c>
      <c r="V2533" t="s">
        <v>363</v>
      </c>
      <c r="AC2533" t="s">
        <v>40</v>
      </c>
      <c r="AD2533" t="s">
        <v>61</v>
      </c>
      <c r="AI2533" t="e">
        <f>VLOOKUP(I2533,Current!J:Q,2,0)</f>
        <v>#N/A</v>
      </c>
      <c r="AK2533" t="s">
        <v>11775</v>
      </c>
      <c r="AL2533">
        <f t="shared" si="40"/>
        <v>0</v>
      </c>
    </row>
    <row r="2534" spans="1:38" hidden="1" x14ac:dyDescent="0.25">
      <c r="A2534" s="1">
        <v>2532</v>
      </c>
      <c r="B2534">
        <v>2532</v>
      </c>
      <c r="C2534">
        <v>6</v>
      </c>
      <c r="D2534" t="s">
        <v>6730</v>
      </c>
      <c r="G2534" t="s">
        <v>6731</v>
      </c>
      <c r="H2534" t="s">
        <v>6732</v>
      </c>
      <c r="J2534" t="s">
        <v>55</v>
      </c>
      <c r="L2534" t="s">
        <v>6541</v>
      </c>
      <c r="M2534" t="s">
        <v>6185</v>
      </c>
      <c r="N2534" t="s">
        <v>6731</v>
      </c>
      <c r="O2534" t="s">
        <v>6732</v>
      </c>
      <c r="P2534" t="s">
        <v>109</v>
      </c>
      <c r="Q2534" t="s">
        <v>348</v>
      </c>
      <c r="V2534" t="s">
        <v>349</v>
      </c>
      <c r="W2534" t="s">
        <v>275</v>
      </c>
      <c r="X2534" t="s">
        <v>235</v>
      </c>
      <c r="AC2534" t="s">
        <v>238</v>
      </c>
      <c r="AD2534" t="s">
        <v>53</v>
      </c>
      <c r="AE2534">
        <v>1907</v>
      </c>
      <c r="AF2534">
        <v>1932</v>
      </c>
      <c r="AI2534" t="e">
        <f>VLOOKUP(I2534,Current!J:Q,2,0)</f>
        <v>#N/A</v>
      </c>
      <c r="AK2534" t="s">
        <v>11775</v>
      </c>
      <c r="AL2534">
        <f t="shared" si="40"/>
        <v>0</v>
      </c>
    </row>
    <row r="2535" spans="1:38" hidden="1" x14ac:dyDescent="0.25">
      <c r="A2535" s="1">
        <v>2533</v>
      </c>
      <c r="B2535">
        <v>2533</v>
      </c>
      <c r="C2535">
        <v>7</v>
      </c>
      <c r="D2535" t="s">
        <v>6733</v>
      </c>
      <c r="G2535" t="s">
        <v>35</v>
      </c>
      <c r="H2535" t="s">
        <v>35</v>
      </c>
      <c r="J2535" t="s">
        <v>36</v>
      </c>
      <c r="L2535" t="s">
        <v>6541</v>
      </c>
      <c r="M2535" t="s">
        <v>6185</v>
      </c>
      <c r="N2535" t="s">
        <v>39</v>
      </c>
      <c r="O2535" t="s">
        <v>39</v>
      </c>
      <c r="V2535" t="s">
        <v>40</v>
      </c>
      <c r="AC2535" t="s">
        <v>40</v>
      </c>
      <c r="AD2535" t="s">
        <v>41</v>
      </c>
      <c r="AI2535" t="e">
        <f>VLOOKUP(I2535,Current!J:Q,2,0)</f>
        <v>#N/A</v>
      </c>
      <c r="AK2535" t="s">
        <v>11775</v>
      </c>
      <c r="AL2535">
        <f t="shared" si="40"/>
        <v>0</v>
      </c>
    </row>
    <row r="2536" spans="1:38" hidden="1" x14ac:dyDescent="0.25">
      <c r="A2536" s="1">
        <v>2534</v>
      </c>
      <c r="B2536">
        <v>2534</v>
      </c>
      <c r="C2536">
        <v>0</v>
      </c>
      <c r="D2536" t="s">
        <v>6734</v>
      </c>
      <c r="G2536" t="s">
        <v>35</v>
      </c>
      <c r="H2536" t="s">
        <v>35</v>
      </c>
      <c r="J2536" t="s">
        <v>36</v>
      </c>
      <c r="L2536" t="s">
        <v>6541</v>
      </c>
      <c r="M2536" t="s">
        <v>6185</v>
      </c>
      <c r="N2536" t="s">
        <v>39</v>
      </c>
      <c r="O2536" t="s">
        <v>39</v>
      </c>
      <c r="V2536" t="s">
        <v>40</v>
      </c>
      <c r="AC2536" t="s">
        <v>40</v>
      </c>
      <c r="AD2536" t="s">
        <v>41</v>
      </c>
      <c r="AI2536" t="e">
        <f>VLOOKUP(I2536,Current!J:Q,2,0)</f>
        <v>#N/A</v>
      </c>
      <c r="AK2536" t="s">
        <v>11775</v>
      </c>
      <c r="AL2536">
        <f t="shared" si="40"/>
        <v>0</v>
      </c>
    </row>
    <row r="2537" spans="1:38" hidden="1" x14ac:dyDescent="0.25">
      <c r="A2537" s="1">
        <v>2535</v>
      </c>
      <c r="B2537">
        <v>2535</v>
      </c>
      <c r="C2537">
        <v>1</v>
      </c>
      <c r="D2537" t="s">
        <v>6735</v>
      </c>
      <c r="G2537" t="s">
        <v>35</v>
      </c>
      <c r="H2537" t="s">
        <v>35</v>
      </c>
      <c r="J2537" t="s">
        <v>36</v>
      </c>
      <c r="L2537" t="s">
        <v>6541</v>
      </c>
      <c r="M2537" t="s">
        <v>6185</v>
      </c>
      <c r="N2537" t="s">
        <v>39</v>
      </c>
      <c r="O2537" t="s">
        <v>39</v>
      </c>
      <c r="V2537" t="s">
        <v>40</v>
      </c>
      <c r="AC2537" t="s">
        <v>40</v>
      </c>
      <c r="AD2537" t="s">
        <v>41</v>
      </c>
      <c r="AI2537" t="e">
        <f>VLOOKUP(I2537,Current!J:Q,2,0)</f>
        <v>#N/A</v>
      </c>
      <c r="AK2537" t="s">
        <v>11775</v>
      </c>
      <c r="AL2537">
        <f t="shared" si="40"/>
        <v>0</v>
      </c>
    </row>
    <row r="2538" spans="1:38" hidden="1" x14ac:dyDescent="0.25">
      <c r="A2538" s="1">
        <v>2536</v>
      </c>
      <c r="B2538">
        <v>2536</v>
      </c>
      <c r="C2538">
        <v>2</v>
      </c>
      <c r="D2538" t="s">
        <v>6736</v>
      </c>
      <c r="G2538" t="s">
        <v>6737</v>
      </c>
      <c r="H2538" t="s">
        <v>6738</v>
      </c>
      <c r="J2538" t="s">
        <v>36</v>
      </c>
      <c r="L2538" t="s">
        <v>6541</v>
      </c>
      <c r="M2538" t="s">
        <v>6185</v>
      </c>
      <c r="N2538" t="s">
        <v>6739</v>
      </c>
      <c r="O2538" t="s">
        <v>6740</v>
      </c>
      <c r="P2538" t="s">
        <v>443</v>
      </c>
      <c r="V2538" t="s">
        <v>638</v>
      </c>
      <c r="W2538" t="s">
        <v>6741</v>
      </c>
      <c r="AC2538" t="s">
        <v>6742</v>
      </c>
      <c r="AD2538" t="s">
        <v>96</v>
      </c>
      <c r="AI2538" t="e">
        <f>VLOOKUP(I2538,Current!J:Q,2,0)</f>
        <v>#N/A</v>
      </c>
      <c r="AK2538" t="s">
        <v>11775</v>
      </c>
      <c r="AL2538">
        <f t="shared" si="40"/>
        <v>0</v>
      </c>
    </row>
    <row r="2539" spans="1:38" hidden="1" x14ac:dyDescent="0.25">
      <c r="A2539" s="1">
        <v>2537</v>
      </c>
      <c r="B2539">
        <v>2537</v>
      </c>
      <c r="C2539">
        <v>3</v>
      </c>
      <c r="D2539" t="s">
        <v>6736</v>
      </c>
      <c r="G2539" t="s">
        <v>35</v>
      </c>
      <c r="H2539" t="s">
        <v>35</v>
      </c>
      <c r="J2539" t="s">
        <v>6743</v>
      </c>
      <c r="L2539" t="s">
        <v>6541</v>
      </c>
      <c r="M2539" t="s">
        <v>6185</v>
      </c>
      <c r="N2539" t="s">
        <v>39</v>
      </c>
      <c r="O2539" t="s">
        <v>39</v>
      </c>
      <c r="V2539" t="s">
        <v>40</v>
      </c>
      <c r="AC2539" t="s">
        <v>40</v>
      </c>
      <c r="AD2539" t="s">
        <v>41</v>
      </c>
      <c r="AI2539" t="e">
        <f>VLOOKUP(I2539,Current!J:Q,2,0)</f>
        <v>#N/A</v>
      </c>
      <c r="AK2539" t="s">
        <v>11775</v>
      </c>
      <c r="AL2539">
        <f t="shared" si="40"/>
        <v>0</v>
      </c>
    </row>
    <row r="2540" spans="1:38" hidden="1" x14ac:dyDescent="0.25">
      <c r="A2540" s="1">
        <v>2538</v>
      </c>
      <c r="B2540">
        <v>2538</v>
      </c>
      <c r="C2540">
        <v>4</v>
      </c>
      <c r="D2540" t="s">
        <v>6736</v>
      </c>
      <c r="G2540" t="s">
        <v>35</v>
      </c>
      <c r="H2540" t="s">
        <v>35</v>
      </c>
      <c r="J2540" t="s">
        <v>6744</v>
      </c>
      <c r="L2540" t="s">
        <v>6541</v>
      </c>
      <c r="M2540" t="s">
        <v>6185</v>
      </c>
      <c r="N2540" t="s">
        <v>39</v>
      </c>
      <c r="O2540" t="s">
        <v>39</v>
      </c>
      <c r="V2540" t="s">
        <v>40</v>
      </c>
      <c r="AC2540" t="s">
        <v>40</v>
      </c>
      <c r="AD2540" t="s">
        <v>41</v>
      </c>
      <c r="AI2540" t="e">
        <f>VLOOKUP(I2540,Current!J:Q,2,0)</f>
        <v>#N/A</v>
      </c>
      <c r="AK2540" t="s">
        <v>11775</v>
      </c>
      <c r="AL2540">
        <f t="shared" si="40"/>
        <v>0</v>
      </c>
    </row>
    <row r="2541" spans="1:38" hidden="1" x14ac:dyDescent="0.25">
      <c r="A2541" s="1">
        <v>2539</v>
      </c>
      <c r="B2541">
        <v>2539</v>
      </c>
      <c r="C2541">
        <v>5</v>
      </c>
      <c r="D2541" t="s">
        <v>6745</v>
      </c>
      <c r="G2541" t="s">
        <v>35</v>
      </c>
      <c r="H2541" t="s">
        <v>35</v>
      </c>
      <c r="J2541" t="s">
        <v>36</v>
      </c>
      <c r="L2541" t="s">
        <v>6541</v>
      </c>
      <c r="M2541" t="s">
        <v>6185</v>
      </c>
      <c r="N2541" t="s">
        <v>39</v>
      </c>
      <c r="O2541" t="s">
        <v>39</v>
      </c>
      <c r="V2541" t="s">
        <v>40</v>
      </c>
      <c r="AC2541" t="s">
        <v>40</v>
      </c>
      <c r="AD2541" t="s">
        <v>41</v>
      </c>
      <c r="AI2541" t="e">
        <f>VLOOKUP(I2541,Current!J:Q,2,0)</f>
        <v>#N/A</v>
      </c>
      <c r="AK2541" t="s">
        <v>11775</v>
      </c>
      <c r="AL2541">
        <f t="shared" si="40"/>
        <v>0</v>
      </c>
    </row>
    <row r="2542" spans="1:38" hidden="1" x14ac:dyDescent="0.25">
      <c r="A2542" s="1">
        <v>2540</v>
      </c>
      <c r="B2542">
        <v>2540</v>
      </c>
      <c r="C2542">
        <v>6</v>
      </c>
      <c r="D2542" t="s">
        <v>6746</v>
      </c>
      <c r="G2542" t="s">
        <v>35</v>
      </c>
      <c r="H2542" t="s">
        <v>35</v>
      </c>
      <c r="J2542" t="s">
        <v>36</v>
      </c>
      <c r="L2542" t="s">
        <v>6541</v>
      </c>
      <c r="M2542" t="s">
        <v>6185</v>
      </c>
      <c r="N2542" t="s">
        <v>39</v>
      </c>
      <c r="O2542" t="s">
        <v>39</v>
      </c>
      <c r="V2542" t="s">
        <v>40</v>
      </c>
      <c r="AC2542" t="s">
        <v>40</v>
      </c>
      <c r="AD2542" t="s">
        <v>41</v>
      </c>
      <c r="AI2542" t="e">
        <f>VLOOKUP(I2542,Current!J:Q,2,0)</f>
        <v>#N/A</v>
      </c>
      <c r="AK2542" t="s">
        <v>11775</v>
      </c>
      <c r="AL2542">
        <f t="shared" si="40"/>
        <v>0</v>
      </c>
    </row>
    <row r="2543" spans="1:38" hidden="1" x14ac:dyDescent="0.25">
      <c r="A2543" s="1">
        <v>2541</v>
      </c>
      <c r="B2543">
        <v>2541</v>
      </c>
      <c r="C2543">
        <v>7</v>
      </c>
      <c r="D2543" t="s">
        <v>6747</v>
      </c>
      <c r="G2543" t="s">
        <v>35</v>
      </c>
      <c r="H2543" t="s">
        <v>35</v>
      </c>
      <c r="J2543" t="s">
        <v>36</v>
      </c>
      <c r="L2543" t="s">
        <v>6541</v>
      </c>
      <c r="M2543" t="s">
        <v>6185</v>
      </c>
      <c r="N2543" t="s">
        <v>39</v>
      </c>
      <c r="O2543" t="s">
        <v>39</v>
      </c>
      <c r="V2543" t="s">
        <v>40</v>
      </c>
      <c r="AC2543" t="s">
        <v>40</v>
      </c>
      <c r="AD2543" t="s">
        <v>41</v>
      </c>
      <c r="AI2543" t="e">
        <f>VLOOKUP(I2543,Current!J:Q,2,0)</f>
        <v>#N/A</v>
      </c>
      <c r="AK2543" t="s">
        <v>11775</v>
      </c>
      <c r="AL2543">
        <f t="shared" si="40"/>
        <v>0</v>
      </c>
    </row>
    <row r="2544" spans="1:38" hidden="1" x14ac:dyDescent="0.25">
      <c r="A2544" s="1">
        <v>2542</v>
      </c>
      <c r="B2544">
        <v>2542</v>
      </c>
      <c r="C2544">
        <v>8</v>
      </c>
      <c r="D2544" t="s">
        <v>6748</v>
      </c>
      <c r="G2544" t="s">
        <v>35</v>
      </c>
      <c r="H2544" t="s">
        <v>35</v>
      </c>
      <c r="J2544" t="s">
        <v>36</v>
      </c>
      <c r="L2544" t="s">
        <v>6541</v>
      </c>
      <c r="M2544" t="s">
        <v>6185</v>
      </c>
      <c r="N2544" t="s">
        <v>39</v>
      </c>
      <c r="O2544" t="s">
        <v>39</v>
      </c>
      <c r="V2544" t="s">
        <v>40</v>
      </c>
      <c r="AC2544" t="s">
        <v>40</v>
      </c>
      <c r="AD2544" t="s">
        <v>41</v>
      </c>
      <c r="AI2544" t="e">
        <f>VLOOKUP(I2544,Current!J:Q,2,0)</f>
        <v>#N/A</v>
      </c>
      <c r="AK2544" t="s">
        <v>11775</v>
      </c>
      <c r="AL2544">
        <f t="shared" si="40"/>
        <v>0</v>
      </c>
    </row>
    <row r="2545" spans="1:38" hidden="1" x14ac:dyDescent="0.25">
      <c r="A2545" s="1">
        <v>2543</v>
      </c>
      <c r="B2545">
        <v>2543</v>
      </c>
      <c r="C2545">
        <v>9</v>
      </c>
      <c r="D2545" t="s">
        <v>6749</v>
      </c>
      <c r="G2545" t="s">
        <v>35</v>
      </c>
      <c r="H2545" t="s">
        <v>35</v>
      </c>
      <c r="J2545" t="s">
        <v>36</v>
      </c>
      <c r="L2545" t="s">
        <v>6541</v>
      </c>
      <c r="M2545" t="s">
        <v>6185</v>
      </c>
      <c r="N2545" t="s">
        <v>39</v>
      </c>
      <c r="O2545" t="s">
        <v>39</v>
      </c>
      <c r="V2545" t="s">
        <v>40</v>
      </c>
      <c r="AC2545" t="s">
        <v>40</v>
      </c>
      <c r="AD2545" t="s">
        <v>41</v>
      </c>
      <c r="AI2545" t="e">
        <f>VLOOKUP(I2545,Current!J:Q,2,0)</f>
        <v>#N/A</v>
      </c>
      <c r="AK2545" t="s">
        <v>11775</v>
      </c>
      <c r="AL2545">
        <f t="shared" si="40"/>
        <v>0</v>
      </c>
    </row>
    <row r="2546" spans="1:38" hidden="1" x14ac:dyDescent="0.25">
      <c r="A2546" s="1">
        <v>2544</v>
      </c>
      <c r="B2546">
        <v>2544</v>
      </c>
      <c r="C2546">
        <v>0</v>
      </c>
      <c r="D2546" t="s">
        <v>6750</v>
      </c>
      <c r="G2546" t="s">
        <v>35</v>
      </c>
      <c r="H2546" t="s">
        <v>35</v>
      </c>
      <c r="J2546" t="s">
        <v>83</v>
      </c>
      <c r="L2546" t="s">
        <v>11676</v>
      </c>
      <c r="M2546" t="s">
        <v>6185</v>
      </c>
      <c r="N2546" t="s">
        <v>39</v>
      </c>
      <c r="O2546" t="s">
        <v>39</v>
      </c>
      <c r="V2546" t="s">
        <v>40</v>
      </c>
      <c r="AC2546" t="s">
        <v>40</v>
      </c>
      <c r="AD2546" t="s">
        <v>41</v>
      </c>
      <c r="AI2546" t="e">
        <f>VLOOKUP(I2546,Current!J:Q,2,0)</f>
        <v>#N/A</v>
      </c>
      <c r="AK2546" t="s">
        <v>11775</v>
      </c>
      <c r="AL2546">
        <f t="shared" si="40"/>
        <v>0</v>
      </c>
    </row>
    <row r="2547" spans="1:38" hidden="1" x14ac:dyDescent="0.25">
      <c r="A2547" s="1">
        <v>2545</v>
      </c>
      <c r="B2547">
        <v>2545</v>
      </c>
      <c r="C2547">
        <v>1</v>
      </c>
      <c r="D2547" t="s">
        <v>6752</v>
      </c>
      <c r="G2547" t="s">
        <v>35</v>
      </c>
      <c r="H2547" t="s">
        <v>35</v>
      </c>
      <c r="J2547" t="s">
        <v>36</v>
      </c>
      <c r="L2547" t="s">
        <v>11676</v>
      </c>
      <c r="M2547" t="s">
        <v>6185</v>
      </c>
      <c r="N2547" t="s">
        <v>39</v>
      </c>
      <c r="O2547" t="s">
        <v>39</v>
      </c>
      <c r="V2547" t="s">
        <v>40</v>
      </c>
      <c r="AC2547" t="s">
        <v>40</v>
      </c>
      <c r="AD2547" t="s">
        <v>41</v>
      </c>
      <c r="AI2547" t="e">
        <f>VLOOKUP(I2547,Current!J:Q,2,0)</f>
        <v>#N/A</v>
      </c>
      <c r="AK2547" t="s">
        <v>11775</v>
      </c>
      <c r="AL2547">
        <f t="shared" si="40"/>
        <v>0</v>
      </c>
    </row>
    <row r="2548" spans="1:38" hidden="1" x14ac:dyDescent="0.25">
      <c r="A2548" s="1">
        <v>2546</v>
      </c>
      <c r="B2548">
        <v>2546</v>
      </c>
      <c r="C2548">
        <v>2</v>
      </c>
      <c r="D2548" t="s">
        <v>6753</v>
      </c>
      <c r="G2548" t="s">
        <v>35</v>
      </c>
      <c r="H2548" t="s">
        <v>35</v>
      </c>
      <c r="J2548" t="s">
        <v>36</v>
      </c>
      <c r="L2548" t="s">
        <v>11676</v>
      </c>
      <c r="M2548" t="s">
        <v>6185</v>
      </c>
      <c r="N2548" t="s">
        <v>39</v>
      </c>
      <c r="O2548" t="s">
        <v>39</v>
      </c>
      <c r="V2548" t="s">
        <v>40</v>
      </c>
      <c r="AC2548" t="s">
        <v>40</v>
      </c>
      <c r="AD2548" t="s">
        <v>41</v>
      </c>
      <c r="AI2548" t="e">
        <f>VLOOKUP(I2548,Current!J:Q,2,0)</f>
        <v>#N/A</v>
      </c>
      <c r="AK2548" t="s">
        <v>11775</v>
      </c>
      <c r="AL2548">
        <f t="shared" si="40"/>
        <v>0</v>
      </c>
    </row>
    <row r="2549" spans="1:38" hidden="1" x14ac:dyDescent="0.25">
      <c r="A2549" s="1">
        <v>2547</v>
      </c>
      <c r="B2549">
        <v>2547</v>
      </c>
      <c r="C2549">
        <v>3</v>
      </c>
      <c r="D2549" t="s">
        <v>6754</v>
      </c>
      <c r="G2549" t="s">
        <v>234</v>
      </c>
      <c r="H2549" t="s">
        <v>35</v>
      </c>
      <c r="J2549" t="s">
        <v>36</v>
      </c>
      <c r="L2549" t="s">
        <v>11676</v>
      </c>
      <c r="M2549" t="s">
        <v>6185</v>
      </c>
      <c r="N2549" t="s">
        <v>234</v>
      </c>
      <c r="O2549" t="s">
        <v>39</v>
      </c>
      <c r="P2549" t="s">
        <v>234</v>
      </c>
      <c r="V2549" t="s">
        <v>237</v>
      </c>
      <c r="AC2549" t="s">
        <v>40</v>
      </c>
      <c r="AD2549" t="s">
        <v>61</v>
      </c>
      <c r="AI2549" t="e">
        <f>VLOOKUP(I2549,Current!J:Q,2,0)</f>
        <v>#N/A</v>
      </c>
      <c r="AK2549" t="s">
        <v>11775</v>
      </c>
      <c r="AL2549">
        <f t="shared" si="40"/>
        <v>0</v>
      </c>
    </row>
    <row r="2550" spans="1:38" hidden="1" x14ac:dyDescent="0.25">
      <c r="A2550" s="1">
        <v>2548</v>
      </c>
      <c r="B2550">
        <v>2548</v>
      </c>
      <c r="C2550">
        <v>4</v>
      </c>
      <c r="D2550" t="s">
        <v>6754</v>
      </c>
      <c r="G2550" t="s">
        <v>35</v>
      </c>
      <c r="H2550" t="s">
        <v>6755</v>
      </c>
      <c r="J2550" t="s">
        <v>2406</v>
      </c>
      <c r="L2550" t="s">
        <v>11676</v>
      </c>
      <c r="M2550" t="s">
        <v>6185</v>
      </c>
      <c r="N2550" t="s">
        <v>39</v>
      </c>
      <c r="O2550" t="s">
        <v>6755</v>
      </c>
      <c r="V2550" t="s">
        <v>40</v>
      </c>
      <c r="W2550" t="s">
        <v>601</v>
      </c>
      <c r="AC2550" t="s">
        <v>602</v>
      </c>
      <c r="AD2550" t="s">
        <v>470</v>
      </c>
      <c r="AF2550">
        <v>1944</v>
      </c>
      <c r="AI2550" t="e">
        <f>VLOOKUP(I2550,Current!J:Q,2,0)</f>
        <v>#N/A</v>
      </c>
      <c r="AK2550" t="s">
        <v>11775</v>
      </c>
      <c r="AL2550">
        <f t="shared" si="40"/>
        <v>0</v>
      </c>
    </row>
    <row r="2551" spans="1:38" hidden="1" x14ac:dyDescent="0.25">
      <c r="A2551" s="1">
        <v>2549</v>
      </c>
      <c r="B2551">
        <v>2549</v>
      </c>
      <c r="C2551">
        <v>5</v>
      </c>
      <c r="D2551" t="s">
        <v>6756</v>
      </c>
      <c r="G2551" t="s">
        <v>35</v>
      </c>
      <c r="H2551" t="s">
        <v>35</v>
      </c>
      <c r="J2551" t="s">
        <v>35</v>
      </c>
      <c r="L2551" t="s">
        <v>11676</v>
      </c>
      <c r="M2551" t="s">
        <v>6185</v>
      </c>
      <c r="N2551" t="s">
        <v>39</v>
      </c>
      <c r="O2551" t="s">
        <v>39</v>
      </c>
      <c r="V2551" t="s">
        <v>40</v>
      </c>
      <c r="AC2551" t="s">
        <v>40</v>
      </c>
      <c r="AD2551" t="s">
        <v>41</v>
      </c>
      <c r="AI2551" t="e">
        <f>VLOOKUP(I2551,Current!J:Q,2,0)</f>
        <v>#N/A</v>
      </c>
      <c r="AK2551" t="s">
        <v>11775</v>
      </c>
      <c r="AL2551">
        <f t="shared" si="40"/>
        <v>0</v>
      </c>
    </row>
    <row r="2552" spans="1:38" hidden="1" x14ac:dyDescent="0.25">
      <c r="A2552" s="1">
        <v>2550</v>
      </c>
      <c r="B2552">
        <v>2550</v>
      </c>
      <c r="C2552">
        <v>6</v>
      </c>
      <c r="D2552" t="s">
        <v>6757</v>
      </c>
      <c r="G2552" t="s">
        <v>35</v>
      </c>
      <c r="H2552" t="s">
        <v>35</v>
      </c>
      <c r="J2552" t="s">
        <v>35</v>
      </c>
      <c r="L2552" t="s">
        <v>11676</v>
      </c>
      <c r="M2552" t="s">
        <v>6185</v>
      </c>
      <c r="N2552" t="s">
        <v>39</v>
      </c>
      <c r="O2552" t="s">
        <v>39</v>
      </c>
      <c r="V2552" t="s">
        <v>40</v>
      </c>
      <c r="AC2552" t="s">
        <v>40</v>
      </c>
      <c r="AD2552" t="s">
        <v>41</v>
      </c>
      <c r="AI2552" t="e">
        <f>VLOOKUP(I2552,Current!J:Q,2,0)</f>
        <v>#N/A</v>
      </c>
      <c r="AK2552" t="s">
        <v>11775</v>
      </c>
      <c r="AL2552">
        <f t="shared" si="40"/>
        <v>0</v>
      </c>
    </row>
    <row r="2553" spans="1:38" hidden="1" x14ac:dyDescent="0.25">
      <c r="A2553" s="1">
        <v>2551</v>
      </c>
      <c r="B2553">
        <v>2551</v>
      </c>
      <c r="C2553">
        <v>7</v>
      </c>
      <c r="D2553" t="s">
        <v>6758</v>
      </c>
      <c r="G2553" t="s">
        <v>35</v>
      </c>
      <c r="H2553" t="s">
        <v>35</v>
      </c>
      <c r="J2553" t="s">
        <v>36</v>
      </c>
      <c r="L2553" t="s">
        <v>11676</v>
      </c>
      <c r="M2553" t="s">
        <v>6185</v>
      </c>
      <c r="N2553" t="s">
        <v>39</v>
      </c>
      <c r="O2553" t="s">
        <v>39</v>
      </c>
      <c r="V2553" t="s">
        <v>40</v>
      </c>
      <c r="AC2553" t="s">
        <v>40</v>
      </c>
      <c r="AD2553" t="s">
        <v>41</v>
      </c>
      <c r="AI2553" t="e">
        <f>VLOOKUP(I2553,Current!J:Q,2,0)</f>
        <v>#N/A</v>
      </c>
      <c r="AK2553" t="s">
        <v>11775</v>
      </c>
      <c r="AL2553">
        <f t="shared" si="40"/>
        <v>0</v>
      </c>
    </row>
    <row r="2554" spans="1:38" hidden="1" x14ac:dyDescent="0.25">
      <c r="A2554" s="1">
        <v>2552</v>
      </c>
      <c r="B2554">
        <v>2552</v>
      </c>
      <c r="C2554">
        <v>8</v>
      </c>
      <c r="D2554" t="s">
        <v>6759</v>
      </c>
      <c r="G2554" t="s">
        <v>35</v>
      </c>
      <c r="H2554" t="s">
        <v>35</v>
      </c>
      <c r="J2554" t="s">
        <v>2406</v>
      </c>
      <c r="L2554" t="s">
        <v>11676</v>
      </c>
      <c r="M2554" t="s">
        <v>6185</v>
      </c>
      <c r="N2554" t="s">
        <v>39</v>
      </c>
      <c r="O2554" t="s">
        <v>39</v>
      </c>
      <c r="V2554" t="s">
        <v>40</v>
      </c>
      <c r="AC2554" t="s">
        <v>40</v>
      </c>
      <c r="AD2554" t="s">
        <v>41</v>
      </c>
      <c r="AI2554" t="e">
        <f>VLOOKUP(I2554,Current!J:Q,2,0)</f>
        <v>#N/A</v>
      </c>
      <c r="AK2554" t="s">
        <v>11775</v>
      </c>
      <c r="AL2554">
        <f t="shared" si="40"/>
        <v>0</v>
      </c>
    </row>
    <row r="2555" spans="1:38" hidden="1" x14ac:dyDescent="0.25">
      <c r="A2555" s="1">
        <v>2553</v>
      </c>
      <c r="B2555">
        <v>2553</v>
      </c>
      <c r="C2555">
        <v>9</v>
      </c>
      <c r="D2555" t="s">
        <v>6760</v>
      </c>
      <c r="G2555" t="s">
        <v>35</v>
      </c>
      <c r="H2555" t="s">
        <v>35</v>
      </c>
      <c r="J2555" t="s">
        <v>36</v>
      </c>
      <c r="L2555" t="s">
        <v>11676</v>
      </c>
      <c r="M2555" t="s">
        <v>6185</v>
      </c>
      <c r="N2555" t="s">
        <v>39</v>
      </c>
      <c r="O2555" t="s">
        <v>39</v>
      </c>
      <c r="V2555" t="s">
        <v>40</v>
      </c>
      <c r="AC2555" t="s">
        <v>40</v>
      </c>
      <c r="AD2555" t="s">
        <v>41</v>
      </c>
      <c r="AI2555" t="e">
        <f>VLOOKUP(I2555,Current!J:Q,2,0)</f>
        <v>#N/A</v>
      </c>
      <c r="AK2555" t="s">
        <v>11775</v>
      </c>
      <c r="AL2555">
        <f t="shared" si="40"/>
        <v>0</v>
      </c>
    </row>
    <row r="2556" spans="1:38" hidden="1" x14ac:dyDescent="0.25">
      <c r="A2556" s="1">
        <v>2554</v>
      </c>
      <c r="B2556">
        <v>2554</v>
      </c>
      <c r="C2556">
        <v>10</v>
      </c>
      <c r="D2556" t="s">
        <v>6761</v>
      </c>
      <c r="G2556" t="s">
        <v>35</v>
      </c>
      <c r="H2556" t="s">
        <v>35</v>
      </c>
      <c r="J2556" t="s">
        <v>36</v>
      </c>
      <c r="L2556" t="s">
        <v>11676</v>
      </c>
      <c r="M2556" t="s">
        <v>6185</v>
      </c>
      <c r="N2556" t="s">
        <v>39</v>
      </c>
      <c r="O2556" t="s">
        <v>39</v>
      </c>
      <c r="V2556" t="s">
        <v>40</v>
      </c>
      <c r="AC2556" t="s">
        <v>40</v>
      </c>
      <c r="AD2556" t="s">
        <v>41</v>
      </c>
      <c r="AI2556" t="e">
        <f>VLOOKUP(I2556,Current!J:Q,2,0)</f>
        <v>#N/A</v>
      </c>
      <c r="AK2556" t="s">
        <v>11775</v>
      </c>
      <c r="AL2556">
        <f t="shared" si="40"/>
        <v>0</v>
      </c>
    </row>
    <row r="2557" spans="1:38" hidden="1" x14ac:dyDescent="0.25">
      <c r="A2557" s="1">
        <v>2555</v>
      </c>
      <c r="B2557">
        <v>2555</v>
      </c>
      <c r="C2557">
        <v>11</v>
      </c>
      <c r="D2557" t="s">
        <v>6762</v>
      </c>
      <c r="E2557" t="s">
        <v>6567</v>
      </c>
      <c r="G2557" t="s">
        <v>35</v>
      </c>
      <c r="H2557" t="s">
        <v>35</v>
      </c>
      <c r="J2557" t="s">
        <v>36</v>
      </c>
      <c r="L2557" t="s">
        <v>11676</v>
      </c>
      <c r="M2557" t="s">
        <v>6185</v>
      </c>
      <c r="N2557" t="s">
        <v>39</v>
      </c>
      <c r="O2557" t="s">
        <v>39</v>
      </c>
      <c r="V2557" t="s">
        <v>40</v>
      </c>
      <c r="AC2557" t="s">
        <v>40</v>
      </c>
      <c r="AD2557" t="s">
        <v>41</v>
      </c>
      <c r="AI2557" t="e">
        <f>VLOOKUP(I2557,Current!J:Q,2,0)</f>
        <v>#N/A</v>
      </c>
      <c r="AK2557" t="s">
        <v>11775</v>
      </c>
      <c r="AL2557">
        <f t="shared" si="40"/>
        <v>0</v>
      </c>
    </row>
    <row r="2558" spans="1:38" hidden="1" x14ac:dyDescent="0.25">
      <c r="A2558" s="1">
        <v>2556</v>
      </c>
      <c r="B2558">
        <v>2556</v>
      </c>
      <c r="C2558">
        <v>12</v>
      </c>
      <c r="D2558" t="s">
        <v>6763</v>
      </c>
      <c r="G2558" t="s">
        <v>35</v>
      </c>
      <c r="H2558" t="s">
        <v>35</v>
      </c>
      <c r="J2558" t="s">
        <v>36</v>
      </c>
      <c r="L2558" t="s">
        <v>11676</v>
      </c>
      <c r="M2558" t="s">
        <v>6185</v>
      </c>
      <c r="N2558" t="s">
        <v>39</v>
      </c>
      <c r="O2558" t="s">
        <v>39</v>
      </c>
      <c r="V2558" t="s">
        <v>40</v>
      </c>
      <c r="AC2558" t="s">
        <v>40</v>
      </c>
      <c r="AD2558" t="s">
        <v>41</v>
      </c>
      <c r="AI2558" t="e">
        <f>VLOOKUP(I2558,Current!J:Q,2,0)</f>
        <v>#N/A</v>
      </c>
      <c r="AK2558" t="s">
        <v>11775</v>
      </c>
      <c r="AL2558">
        <f t="shared" si="40"/>
        <v>0</v>
      </c>
    </row>
    <row r="2559" spans="1:38" hidden="1" x14ac:dyDescent="0.25">
      <c r="A2559" s="1">
        <v>2557</v>
      </c>
      <c r="B2559">
        <v>2557</v>
      </c>
      <c r="C2559">
        <v>13</v>
      </c>
      <c r="D2559" t="s">
        <v>6764</v>
      </c>
      <c r="G2559" t="s">
        <v>6765</v>
      </c>
      <c r="H2559" t="s">
        <v>35</v>
      </c>
      <c r="I2559" t="s">
        <v>6766</v>
      </c>
      <c r="J2559" t="s">
        <v>36</v>
      </c>
      <c r="L2559" t="s">
        <v>11676</v>
      </c>
      <c r="M2559" t="s">
        <v>6185</v>
      </c>
      <c r="N2559" t="s">
        <v>6765</v>
      </c>
      <c r="O2559" t="s">
        <v>39</v>
      </c>
      <c r="P2559" t="s">
        <v>493</v>
      </c>
      <c r="V2559" t="s">
        <v>495</v>
      </c>
      <c r="AC2559" t="s">
        <v>40</v>
      </c>
      <c r="AD2559" t="s">
        <v>61</v>
      </c>
      <c r="AI2559" t="e">
        <f>VLOOKUP(I2559,Current!J:Q,2,0)</f>
        <v>#N/A</v>
      </c>
      <c r="AK2559" t="s">
        <v>11775</v>
      </c>
      <c r="AL2559">
        <f t="shared" si="40"/>
        <v>0</v>
      </c>
    </row>
    <row r="2560" spans="1:38" hidden="1" x14ac:dyDescent="0.25">
      <c r="A2560" s="1">
        <v>2558</v>
      </c>
      <c r="B2560">
        <v>2558</v>
      </c>
      <c r="C2560">
        <v>14</v>
      </c>
      <c r="D2560" t="s">
        <v>6764</v>
      </c>
      <c r="G2560" t="s">
        <v>35</v>
      </c>
      <c r="H2560" t="s">
        <v>6767</v>
      </c>
      <c r="I2560" t="s">
        <v>6766</v>
      </c>
      <c r="J2560" t="s">
        <v>2406</v>
      </c>
      <c r="L2560" t="s">
        <v>11676</v>
      </c>
      <c r="M2560" t="s">
        <v>6185</v>
      </c>
      <c r="N2560" t="s">
        <v>39</v>
      </c>
      <c r="O2560" t="s">
        <v>6767</v>
      </c>
      <c r="V2560" t="s">
        <v>40</v>
      </c>
      <c r="W2560" t="s">
        <v>216</v>
      </c>
      <c r="X2560" t="s">
        <v>191</v>
      </c>
      <c r="AC2560" t="s">
        <v>192</v>
      </c>
      <c r="AD2560" t="s">
        <v>470</v>
      </c>
      <c r="AF2560">
        <v>1926</v>
      </c>
      <c r="AI2560" t="e">
        <f>VLOOKUP(I2560,Current!J:Q,2,0)</f>
        <v>#N/A</v>
      </c>
      <c r="AK2560" t="s">
        <v>11775</v>
      </c>
      <c r="AL2560">
        <f t="shared" si="40"/>
        <v>0</v>
      </c>
    </row>
    <row r="2561" spans="1:38" hidden="1" x14ac:dyDescent="0.25">
      <c r="A2561" s="1">
        <v>2559</v>
      </c>
      <c r="B2561">
        <v>2559</v>
      </c>
      <c r="C2561">
        <v>15</v>
      </c>
      <c r="D2561" t="s">
        <v>6768</v>
      </c>
      <c r="E2561" t="s">
        <v>6582</v>
      </c>
      <c r="G2561" t="s">
        <v>6737</v>
      </c>
      <c r="H2561" t="s">
        <v>35</v>
      </c>
      <c r="I2561" t="s">
        <v>6766</v>
      </c>
      <c r="J2561" t="s">
        <v>36</v>
      </c>
      <c r="L2561" t="s">
        <v>11676</v>
      </c>
      <c r="M2561" t="s">
        <v>6185</v>
      </c>
      <c r="N2561" t="s">
        <v>6739</v>
      </c>
      <c r="O2561" t="s">
        <v>39</v>
      </c>
      <c r="P2561" t="s">
        <v>443</v>
      </c>
      <c r="V2561" t="s">
        <v>638</v>
      </c>
      <c r="AC2561" t="s">
        <v>40</v>
      </c>
      <c r="AD2561" t="s">
        <v>61</v>
      </c>
      <c r="AI2561" t="e">
        <f>VLOOKUP(I2561,Current!J:Q,2,0)</f>
        <v>#N/A</v>
      </c>
      <c r="AK2561" t="s">
        <v>11775</v>
      </c>
      <c r="AL2561">
        <f t="shared" si="40"/>
        <v>0</v>
      </c>
    </row>
    <row r="2562" spans="1:38" hidden="1" x14ac:dyDescent="0.25">
      <c r="A2562" s="1">
        <v>2560</v>
      </c>
      <c r="B2562">
        <v>2560</v>
      </c>
      <c r="C2562">
        <v>16</v>
      </c>
      <c r="D2562" t="s">
        <v>6768</v>
      </c>
      <c r="E2562" t="s">
        <v>6582</v>
      </c>
      <c r="G2562" t="s">
        <v>35</v>
      </c>
      <c r="H2562" t="s">
        <v>6769</v>
      </c>
      <c r="I2562" t="s">
        <v>6766</v>
      </c>
      <c r="J2562" t="s">
        <v>2406</v>
      </c>
      <c r="L2562" t="s">
        <v>11676</v>
      </c>
      <c r="M2562" t="s">
        <v>6185</v>
      </c>
      <c r="N2562" t="s">
        <v>39</v>
      </c>
      <c r="O2562" t="s">
        <v>6769</v>
      </c>
      <c r="V2562" t="s">
        <v>40</v>
      </c>
      <c r="W2562" t="s">
        <v>2759</v>
      </c>
      <c r="AC2562" t="s">
        <v>2761</v>
      </c>
      <c r="AD2562" t="s">
        <v>470</v>
      </c>
      <c r="AF2562">
        <v>1942</v>
      </c>
      <c r="AI2562" t="e">
        <f>VLOOKUP(I2562,Current!J:Q,2,0)</f>
        <v>#N/A</v>
      </c>
      <c r="AK2562" t="s">
        <v>11775</v>
      </c>
      <c r="AL2562">
        <f t="shared" ref="AL2562:AL2625" si="41">IF(AND(AD2562=$AJ$4,AJ2562&lt;&gt;$AJ$4,V2562&lt;&gt;$V$2),1,IF(AND(AD2562=$AJ$4,AJ2562&lt;&gt;$AJ$4,V2562=$V$2),2,0))</f>
        <v>0</v>
      </c>
    </row>
    <row r="2563" spans="1:38" hidden="1" x14ac:dyDescent="0.25">
      <c r="A2563" s="1">
        <v>2561</v>
      </c>
      <c r="B2563">
        <v>2561</v>
      </c>
      <c r="C2563">
        <v>17</v>
      </c>
      <c r="D2563" t="s">
        <v>6770</v>
      </c>
      <c r="E2563" t="s">
        <v>6582</v>
      </c>
      <c r="G2563" t="s">
        <v>6737</v>
      </c>
      <c r="H2563" t="s">
        <v>35</v>
      </c>
      <c r="I2563" t="s">
        <v>6766</v>
      </c>
      <c r="J2563" t="s">
        <v>36</v>
      </c>
      <c r="L2563" t="s">
        <v>11676</v>
      </c>
      <c r="M2563" t="s">
        <v>6185</v>
      </c>
      <c r="N2563" t="s">
        <v>6739</v>
      </c>
      <c r="O2563" t="s">
        <v>39</v>
      </c>
      <c r="P2563" t="s">
        <v>443</v>
      </c>
      <c r="V2563" t="s">
        <v>638</v>
      </c>
      <c r="AC2563" t="s">
        <v>40</v>
      </c>
      <c r="AD2563" t="s">
        <v>61</v>
      </c>
      <c r="AI2563" t="e">
        <f>VLOOKUP(I2563,Current!J:Q,2,0)</f>
        <v>#N/A</v>
      </c>
      <c r="AK2563" t="s">
        <v>11775</v>
      </c>
      <c r="AL2563">
        <f t="shared" si="41"/>
        <v>0</v>
      </c>
    </row>
    <row r="2564" spans="1:38" hidden="1" x14ac:dyDescent="0.25">
      <c r="A2564" s="1">
        <v>2562</v>
      </c>
      <c r="B2564">
        <v>2562</v>
      </c>
      <c r="C2564">
        <v>18</v>
      </c>
      <c r="D2564" t="s">
        <v>6770</v>
      </c>
      <c r="E2564" t="s">
        <v>6582</v>
      </c>
      <c r="G2564" t="s">
        <v>35</v>
      </c>
      <c r="H2564" t="s">
        <v>410</v>
      </c>
      <c r="I2564" t="s">
        <v>6766</v>
      </c>
      <c r="J2564" t="s">
        <v>88</v>
      </c>
      <c r="L2564" t="s">
        <v>11676</v>
      </c>
      <c r="M2564" t="s">
        <v>6185</v>
      </c>
      <c r="N2564" t="s">
        <v>39</v>
      </c>
      <c r="O2564" t="s">
        <v>410</v>
      </c>
      <c r="V2564" t="s">
        <v>40</v>
      </c>
      <c r="W2564" t="s">
        <v>410</v>
      </c>
      <c r="AC2564" t="s">
        <v>411</v>
      </c>
      <c r="AD2564" t="s">
        <v>470</v>
      </c>
      <c r="AF2564">
        <v>1928</v>
      </c>
      <c r="AI2564" t="e">
        <f>VLOOKUP(I2564,Current!J:Q,2,0)</f>
        <v>#N/A</v>
      </c>
      <c r="AK2564" t="s">
        <v>11775</v>
      </c>
      <c r="AL2564">
        <f t="shared" si="41"/>
        <v>0</v>
      </c>
    </row>
    <row r="2565" spans="1:38" hidden="1" x14ac:dyDescent="0.25">
      <c r="A2565" s="1">
        <v>2563</v>
      </c>
      <c r="B2565">
        <v>2563</v>
      </c>
      <c r="C2565">
        <v>19</v>
      </c>
      <c r="D2565" t="s">
        <v>6770</v>
      </c>
      <c r="E2565" t="s">
        <v>6582</v>
      </c>
      <c r="G2565" t="s">
        <v>6771</v>
      </c>
      <c r="H2565" t="s">
        <v>6772</v>
      </c>
      <c r="I2565" t="s">
        <v>6766</v>
      </c>
      <c r="J2565" t="s">
        <v>55</v>
      </c>
      <c r="L2565" t="s">
        <v>11676</v>
      </c>
      <c r="M2565" t="s">
        <v>6185</v>
      </c>
      <c r="N2565" t="s">
        <v>6771</v>
      </c>
      <c r="O2565" t="s">
        <v>6772</v>
      </c>
      <c r="P2565" t="s">
        <v>244</v>
      </c>
      <c r="Q2565" t="s">
        <v>1170</v>
      </c>
      <c r="V2565" t="s">
        <v>1448</v>
      </c>
      <c r="W2565" t="s">
        <v>269</v>
      </c>
      <c r="X2565" t="s">
        <v>2203</v>
      </c>
      <c r="AC2565" t="s">
        <v>2204</v>
      </c>
      <c r="AD2565" t="s">
        <v>53</v>
      </c>
      <c r="AE2565">
        <v>1924</v>
      </c>
      <c r="AF2565">
        <v>1941</v>
      </c>
      <c r="AI2565" t="e">
        <f>VLOOKUP(I2565,Current!J:Q,2,0)</f>
        <v>#N/A</v>
      </c>
      <c r="AK2565" t="s">
        <v>11775</v>
      </c>
      <c r="AL2565">
        <f t="shared" si="41"/>
        <v>0</v>
      </c>
    </row>
    <row r="2566" spans="1:38" hidden="1" x14ac:dyDescent="0.25">
      <c r="A2566" s="1">
        <v>2564</v>
      </c>
      <c r="B2566">
        <v>2564</v>
      </c>
      <c r="C2566">
        <v>20</v>
      </c>
      <c r="D2566" t="s">
        <v>6773</v>
      </c>
      <c r="G2566" t="s">
        <v>35</v>
      </c>
      <c r="H2566" t="s">
        <v>35</v>
      </c>
      <c r="J2566" t="s">
        <v>36</v>
      </c>
      <c r="L2566" t="s">
        <v>11676</v>
      </c>
      <c r="M2566" t="s">
        <v>6185</v>
      </c>
      <c r="N2566" t="s">
        <v>39</v>
      </c>
      <c r="O2566" t="s">
        <v>39</v>
      </c>
      <c r="V2566" t="s">
        <v>40</v>
      </c>
      <c r="AC2566" t="s">
        <v>40</v>
      </c>
      <c r="AD2566" t="s">
        <v>41</v>
      </c>
      <c r="AI2566" t="e">
        <f>VLOOKUP(I2566,Current!J:Q,2,0)</f>
        <v>#N/A</v>
      </c>
      <c r="AK2566" t="s">
        <v>11775</v>
      </c>
      <c r="AL2566">
        <f t="shared" si="41"/>
        <v>0</v>
      </c>
    </row>
    <row r="2567" spans="1:38" hidden="1" x14ac:dyDescent="0.25">
      <c r="A2567" s="1">
        <v>2565</v>
      </c>
      <c r="B2567">
        <v>2565</v>
      </c>
      <c r="C2567">
        <v>21</v>
      </c>
      <c r="D2567" t="s">
        <v>6774</v>
      </c>
      <c r="G2567" t="s">
        <v>35</v>
      </c>
      <c r="H2567" t="s">
        <v>35</v>
      </c>
      <c r="J2567" t="s">
        <v>36</v>
      </c>
      <c r="L2567" t="s">
        <v>11676</v>
      </c>
      <c r="M2567" t="s">
        <v>6185</v>
      </c>
      <c r="N2567" t="s">
        <v>39</v>
      </c>
      <c r="O2567" t="s">
        <v>39</v>
      </c>
      <c r="V2567" t="s">
        <v>40</v>
      </c>
      <c r="AC2567" t="s">
        <v>40</v>
      </c>
      <c r="AD2567" t="s">
        <v>41</v>
      </c>
      <c r="AI2567" t="e">
        <f>VLOOKUP(I2567,Current!J:Q,2,0)</f>
        <v>#N/A</v>
      </c>
      <c r="AK2567" t="s">
        <v>11775</v>
      </c>
      <c r="AL2567">
        <f t="shared" si="41"/>
        <v>0</v>
      </c>
    </row>
    <row r="2568" spans="1:38" hidden="1" x14ac:dyDescent="0.25">
      <c r="A2568" s="1">
        <v>2566</v>
      </c>
      <c r="B2568">
        <v>2566</v>
      </c>
      <c r="C2568">
        <v>22</v>
      </c>
      <c r="D2568" t="s">
        <v>6774</v>
      </c>
      <c r="G2568" t="s">
        <v>35</v>
      </c>
      <c r="H2568" t="s">
        <v>181</v>
      </c>
      <c r="J2568" t="s">
        <v>2406</v>
      </c>
      <c r="L2568" t="s">
        <v>11676</v>
      </c>
      <c r="M2568" t="s">
        <v>6185</v>
      </c>
      <c r="N2568" t="s">
        <v>39</v>
      </c>
      <c r="O2568" t="s">
        <v>181</v>
      </c>
      <c r="V2568" t="s">
        <v>40</v>
      </c>
      <c r="W2568" t="s">
        <v>181</v>
      </c>
      <c r="AC2568" t="s">
        <v>691</v>
      </c>
      <c r="AD2568" t="s">
        <v>470</v>
      </c>
      <c r="AF2568">
        <v>1950</v>
      </c>
      <c r="AI2568" t="e">
        <f>VLOOKUP(I2568,Current!J:Q,2,0)</f>
        <v>#N/A</v>
      </c>
      <c r="AK2568" t="s">
        <v>11775</v>
      </c>
      <c r="AL2568">
        <f t="shared" si="41"/>
        <v>0</v>
      </c>
    </row>
    <row r="2569" spans="1:38" hidden="1" x14ac:dyDescent="0.25">
      <c r="A2569" s="1">
        <v>2567</v>
      </c>
      <c r="B2569">
        <v>2567</v>
      </c>
      <c r="C2569">
        <v>23</v>
      </c>
      <c r="D2569" t="s">
        <v>6775</v>
      </c>
      <c r="G2569" t="s">
        <v>35</v>
      </c>
      <c r="H2569" t="s">
        <v>35</v>
      </c>
      <c r="J2569" t="s">
        <v>36</v>
      </c>
      <c r="L2569" t="s">
        <v>11676</v>
      </c>
      <c r="M2569" t="s">
        <v>6185</v>
      </c>
      <c r="N2569" t="s">
        <v>39</v>
      </c>
      <c r="O2569" t="s">
        <v>39</v>
      </c>
      <c r="V2569" t="s">
        <v>40</v>
      </c>
      <c r="AC2569" t="s">
        <v>40</v>
      </c>
      <c r="AD2569" t="s">
        <v>41</v>
      </c>
      <c r="AI2569" t="e">
        <f>VLOOKUP(I2569,Current!J:Q,2,0)</f>
        <v>#N/A</v>
      </c>
      <c r="AK2569" t="s">
        <v>11775</v>
      </c>
      <c r="AL2569">
        <f t="shared" si="41"/>
        <v>0</v>
      </c>
    </row>
    <row r="2570" spans="1:38" hidden="1" x14ac:dyDescent="0.25">
      <c r="A2570" s="1">
        <v>2568</v>
      </c>
      <c r="B2570">
        <v>2568</v>
      </c>
      <c r="C2570">
        <v>24</v>
      </c>
      <c r="D2570" t="s">
        <v>6776</v>
      </c>
      <c r="G2570" t="s">
        <v>35</v>
      </c>
      <c r="H2570" t="s">
        <v>35</v>
      </c>
      <c r="J2570" t="s">
        <v>36</v>
      </c>
      <c r="L2570" t="s">
        <v>11676</v>
      </c>
      <c r="M2570" t="s">
        <v>6185</v>
      </c>
      <c r="N2570" t="s">
        <v>39</v>
      </c>
      <c r="O2570" t="s">
        <v>39</v>
      </c>
      <c r="V2570" t="s">
        <v>40</v>
      </c>
      <c r="AC2570" t="s">
        <v>40</v>
      </c>
      <c r="AD2570" t="s">
        <v>41</v>
      </c>
      <c r="AI2570" t="e">
        <f>VLOOKUP(I2570,Current!J:Q,2,0)</f>
        <v>#N/A</v>
      </c>
      <c r="AK2570" t="s">
        <v>11775</v>
      </c>
      <c r="AL2570">
        <f t="shared" si="41"/>
        <v>0</v>
      </c>
    </row>
    <row r="2571" spans="1:38" hidden="1" x14ac:dyDescent="0.25">
      <c r="A2571" s="1">
        <v>2569</v>
      </c>
      <c r="B2571">
        <v>2569</v>
      </c>
      <c r="C2571">
        <v>0</v>
      </c>
      <c r="D2571" t="s">
        <v>6777</v>
      </c>
      <c r="G2571" t="s">
        <v>35</v>
      </c>
      <c r="H2571" t="s">
        <v>35</v>
      </c>
      <c r="J2571" t="s">
        <v>36</v>
      </c>
      <c r="L2571" t="s">
        <v>11676</v>
      </c>
      <c r="M2571" t="s">
        <v>6185</v>
      </c>
      <c r="N2571" t="s">
        <v>39</v>
      </c>
      <c r="O2571" t="s">
        <v>39</v>
      </c>
      <c r="V2571" t="s">
        <v>40</v>
      </c>
      <c r="AC2571" t="s">
        <v>40</v>
      </c>
      <c r="AD2571" t="s">
        <v>41</v>
      </c>
      <c r="AI2571" t="e">
        <f>VLOOKUP(I2571,Current!J:Q,2,0)</f>
        <v>#N/A</v>
      </c>
      <c r="AK2571" t="s">
        <v>11775</v>
      </c>
      <c r="AL2571">
        <f t="shared" si="41"/>
        <v>0</v>
      </c>
    </row>
    <row r="2572" spans="1:38" hidden="1" x14ac:dyDescent="0.25">
      <c r="A2572" s="1">
        <v>2570</v>
      </c>
      <c r="B2572">
        <v>2570</v>
      </c>
      <c r="C2572">
        <v>1</v>
      </c>
      <c r="D2572" t="s">
        <v>6778</v>
      </c>
      <c r="G2572" t="s">
        <v>35</v>
      </c>
      <c r="H2572" t="s">
        <v>35</v>
      </c>
      <c r="J2572" t="s">
        <v>36</v>
      </c>
      <c r="L2572" t="s">
        <v>11676</v>
      </c>
      <c r="M2572" t="s">
        <v>6185</v>
      </c>
      <c r="N2572" t="s">
        <v>39</v>
      </c>
      <c r="O2572" t="s">
        <v>39</v>
      </c>
      <c r="V2572" t="s">
        <v>40</v>
      </c>
      <c r="AC2572" t="s">
        <v>40</v>
      </c>
      <c r="AD2572" t="s">
        <v>41</v>
      </c>
      <c r="AI2572" t="e">
        <f>VLOOKUP(I2572,Current!J:Q,2,0)</f>
        <v>#N/A</v>
      </c>
      <c r="AK2572" t="s">
        <v>11775</v>
      </c>
      <c r="AL2572">
        <f t="shared" si="41"/>
        <v>0</v>
      </c>
    </row>
    <row r="2573" spans="1:38" hidden="1" x14ac:dyDescent="0.25">
      <c r="A2573" s="1">
        <v>2571</v>
      </c>
      <c r="B2573">
        <v>2571</v>
      </c>
      <c r="C2573">
        <v>2</v>
      </c>
      <c r="D2573" t="s">
        <v>6779</v>
      </c>
      <c r="G2573" t="s">
        <v>35</v>
      </c>
      <c r="H2573" t="s">
        <v>35</v>
      </c>
      <c r="J2573" t="s">
        <v>36</v>
      </c>
      <c r="L2573" t="s">
        <v>11676</v>
      </c>
      <c r="M2573" t="s">
        <v>6185</v>
      </c>
      <c r="N2573" t="s">
        <v>39</v>
      </c>
      <c r="O2573" t="s">
        <v>39</v>
      </c>
      <c r="V2573" t="s">
        <v>40</v>
      </c>
      <c r="AC2573" t="s">
        <v>40</v>
      </c>
      <c r="AD2573" t="s">
        <v>41</v>
      </c>
      <c r="AI2573" t="e">
        <f>VLOOKUP(I2573,Current!J:Q,2,0)</f>
        <v>#N/A</v>
      </c>
      <c r="AK2573" t="s">
        <v>11775</v>
      </c>
      <c r="AL2573">
        <f t="shared" si="41"/>
        <v>0</v>
      </c>
    </row>
    <row r="2574" spans="1:38" hidden="1" x14ac:dyDescent="0.25">
      <c r="A2574" s="1">
        <v>2572</v>
      </c>
      <c r="B2574">
        <v>2572</v>
      </c>
      <c r="C2574">
        <v>3</v>
      </c>
      <c r="D2574" t="s">
        <v>6779</v>
      </c>
      <c r="G2574" t="s">
        <v>35</v>
      </c>
      <c r="H2574" t="s">
        <v>35</v>
      </c>
      <c r="J2574" t="s">
        <v>2406</v>
      </c>
      <c r="L2574" t="s">
        <v>11676</v>
      </c>
      <c r="M2574" t="s">
        <v>6185</v>
      </c>
      <c r="N2574" t="s">
        <v>39</v>
      </c>
      <c r="O2574" t="s">
        <v>39</v>
      </c>
      <c r="V2574" t="s">
        <v>40</v>
      </c>
      <c r="AC2574" t="s">
        <v>40</v>
      </c>
      <c r="AD2574" t="s">
        <v>41</v>
      </c>
      <c r="AI2574" t="e">
        <f>VLOOKUP(I2574,Current!J:Q,2,0)</f>
        <v>#N/A</v>
      </c>
      <c r="AK2574" t="s">
        <v>11775</v>
      </c>
      <c r="AL2574">
        <f t="shared" si="41"/>
        <v>0</v>
      </c>
    </row>
    <row r="2575" spans="1:38" hidden="1" x14ac:dyDescent="0.25">
      <c r="A2575" s="1">
        <v>2573</v>
      </c>
      <c r="B2575">
        <v>2573</v>
      </c>
      <c r="C2575">
        <v>4</v>
      </c>
      <c r="D2575" t="s">
        <v>6780</v>
      </c>
      <c r="G2575" t="s">
        <v>35</v>
      </c>
      <c r="H2575" t="s">
        <v>35</v>
      </c>
      <c r="J2575" t="s">
        <v>36</v>
      </c>
      <c r="L2575" t="s">
        <v>11676</v>
      </c>
      <c r="M2575" t="s">
        <v>6185</v>
      </c>
      <c r="N2575" t="s">
        <v>39</v>
      </c>
      <c r="O2575" t="s">
        <v>39</v>
      </c>
      <c r="V2575" t="s">
        <v>40</v>
      </c>
      <c r="AC2575" t="s">
        <v>40</v>
      </c>
      <c r="AD2575" t="s">
        <v>41</v>
      </c>
      <c r="AI2575" t="e">
        <f>VLOOKUP(I2575,Current!J:Q,2,0)</f>
        <v>#N/A</v>
      </c>
      <c r="AK2575" t="s">
        <v>11775</v>
      </c>
      <c r="AL2575">
        <f t="shared" si="41"/>
        <v>0</v>
      </c>
    </row>
    <row r="2576" spans="1:38" hidden="1" x14ac:dyDescent="0.25">
      <c r="A2576" s="1">
        <v>2574</v>
      </c>
      <c r="B2576">
        <v>2574</v>
      </c>
      <c r="C2576">
        <v>0</v>
      </c>
      <c r="D2576" t="s">
        <v>6781</v>
      </c>
      <c r="G2576" t="s">
        <v>35</v>
      </c>
      <c r="H2576" t="s">
        <v>35</v>
      </c>
      <c r="J2576" t="s">
        <v>2406</v>
      </c>
      <c r="L2576" t="s">
        <v>11676</v>
      </c>
      <c r="M2576" t="s">
        <v>6185</v>
      </c>
      <c r="N2576" t="s">
        <v>39</v>
      </c>
      <c r="O2576" t="s">
        <v>39</v>
      </c>
      <c r="V2576" t="s">
        <v>40</v>
      </c>
      <c r="AC2576" t="s">
        <v>40</v>
      </c>
      <c r="AD2576" t="s">
        <v>41</v>
      </c>
      <c r="AI2576" t="e">
        <f>VLOOKUP(I2576,Current!J:Q,2,0)</f>
        <v>#N/A</v>
      </c>
      <c r="AK2576" t="s">
        <v>11775</v>
      </c>
      <c r="AL2576">
        <f t="shared" si="41"/>
        <v>0</v>
      </c>
    </row>
    <row r="2577" spans="1:38" hidden="1" x14ac:dyDescent="0.25">
      <c r="A2577" s="1">
        <v>2575</v>
      </c>
      <c r="B2577">
        <v>2575</v>
      </c>
      <c r="C2577">
        <v>1</v>
      </c>
      <c r="D2577" t="s">
        <v>6782</v>
      </c>
      <c r="G2577" t="s">
        <v>35</v>
      </c>
      <c r="H2577" t="s">
        <v>35</v>
      </c>
      <c r="J2577" t="s">
        <v>2781</v>
      </c>
      <c r="L2577" t="s">
        <v>11676</v>
      </c>
      <c r="M2577" t="s">
        <v>6185</v>
      </c>
      <c r="N2577" t="s">
        <v>39</v>
      </c>
      <c r="O2577" t="s">
        <v>39</v>
      </c>
      <c r="V2577" t="s">
        <v>40</v>
      </c>
      <c r="AC2577" t="s">
        <v>40</v>
      </c>
      <c r="AD2577" t="s">
        <v>41</v>
      </c>
      <c r="AI2577" t="e">
        <f>VLOOKUP(I2577,Current!J:Q,2,0)</f>
        <v>#N/A</v>
      </c>
      <c r="AK2577" t="s">
        <v>11775</v>
      </c>
      <c r="AL2577">
        <f t="shared" si="41"/>
        <v>0</v>
      </c>
    </row>
    <row r="2578" spans="1:38" hidden="1" x14ac:dyDescent="0.25">
      <c r="A2578" s="1">
        <v>2576</v>
      </c>
      <c r="B2578">
        <v>2576</v>
      </c>
      <c r="C2578">
        <v>2</v>
      </c>
      <c r="D2578" t="s">
        <v>6783</v>
      </c>
      <c r="G2578" t="s">
        <v>35</v>
      </c>
      <c r="H2578" t="s">
        <v>35</v>
      </c>
      <c r="J2578" t="s">
        <v>2781</v>
      </c>
      <c r="L2578" t="s">
        <v>11676</v>
      </c>
      <c r="M2578" t="s">
        <v>6185</v>
      </c>
      <c r="N2578" t="s">
        <v>39</v>
      </c>
      <c r="O2578" t="s">
        <v>39</v>
      </c>
      <c r="V2578" t="s">
        <v>40</v>
      </c>
      <c r="AC2578" t="s">
        <v>40</v>
      </c>
      <c r="AD2578" t="s">
        <v>41</v>
      </c>
      <c r="AI2578" t="e">
        <f>VLOOKUP(I2578,Current!J:Q,2,0)</f>
        <v>#N/A</v>
      </c>
      <c r="AK2578" t="s">
        <v>11775</v>
      </c>
      <c r="AL2578">
        <f t="shared" si="41"/>
        <v>0</v>
      </c>
    </row>
    <row r="2579" spans="1:38" hidden="1" x14ac:dyDescent="0.25">
      <c r="A2579" s="1">
        <v>2577</v>
      </c>
      <c r="B2579">
        <v>2577</v>
      </c>
      <c r="C2579">
        <v>3</v>
      </c>
      <c r="D2579" t="s">
        <v>6783</v>
      </c>
      <c r="G2579" t="s">
        <v>35</v>
      </c>
      <c r="H2579" t="s">
        <v>35</v>
      </c>
      <c r="J2579" t="s">
        <v>83</v>
      </c>
      <c r="L2579" t="s">
        <v>11676</v>
      </c>
      <c r="M2579" t="s">
        <v>6185</v>
      </c>
      <c r="N2579" t="s">
        <v>39</v>
      </c>
      <c r="O2579" t="s">
        <v>39</v>
      </c>
      <c r="V2579" t="s">
        <v>40</v>
      </c>
      <c r="AC2579" t="s">
        <v>40</v>
      </c>
      <c r="AD2579" t="s">
        <v>41</v>
      </c>
      <c r="AI2579" t="e">
        <f>VLOOKUP(I2579,Current!J:Q,2,0)</f>
        <v>#N/A</v>
      </c>
      <c r="AK2579" t="s">
        <v>11775</v>
      </c>
      <c r="AL2579">
        <f t="shared" si="41"/>
        <v>0</v>
      </c>
    </row>
    <row r="2580" spans="1:38" hidden="1" x14ac:dyDescent="0.25">
      <c r="A2580" s="1">
        <v>2578</v>
      </c>
      <c r="B2580">
        <v>2578</v>
      </c>
      <c r="C2580">
        <v>4</v>
      </c>
      <c r="D2580" t="s">
        <v>6784</v>
      </c>
      <c r="G2580" t="s">
        <v>35</v>
      </c>
      <c r="H2580" t="s">
        <v>35</v>
      </c>
      <c r="J2580" t="s">
        <v>2781</v>
      </c>
      <c r="L2580" t="s">
        <v>11676</v>
      </c>
      <c r="M2580" t="s">
        <v>6185</v>
      </c>
      <c r="N2580" t="s">
        <v>39</v>
      </c>
      <c r="O2580" t="s">
        <v>39</v>
      </c>
      <c r="V2580" t="s">
        <v>40</v>
      </c>
      <c r="AC2580" t="s">
        <v>40</v>
      </c>
      <c r="AD2580" t="s">
        <v>41</v>
      </c>
      <c r="AI2580" t="e">
        <f>VLOOKUP(I2580,Current!J:Q,2,0)</f>
        <v>#N/A</v>
      </c>
      <c r="AK2580" t="s">
        <v>11775</v>
      </c>
      <c r="AL2580">
        <f t="shared" si="41"/>
        <v>0</v>
      </c>
    </row>
    <row r="2581" spans="1:38" hidden="1" x14ac:dyDescent="0.25">
      <c r="A2581" s="1">
        <v>2579</v>
      </c>
      <c r="B2581">
        <v>2579</v>
      </c>
      <c r="C2581">
        <v>5</v>
      </c>
      <c r="D2581" t="s">
        <v>6785</v>
      </c>
      <c r="E2581" t="s">
        <v>6567</v>
      </c>
      <c r="G2581" t="s">
        <v>35</v>
      </c>
      <c r="H2581" t="s">
        <v>35</v>
      </c>
      <c r="J2581" t="s">
        <v>2781</v>
      </c>
      <c r="L2581" t="s">
        <v>11676</v>
      </c>
      <c r="M2581" t="s">
        <v>6185</v>
      </c>
      <c r="N2581" t="s">
        <v>39</v>
      </c>
      <c r="O2581" t="s">
        <v>39</v>
      </c>
      <c r="V2581" t="s">
        <v>40</v>
      </c>
      <c r="AC2581" t="s">
        <v>40</v>
      </c>
      <c r="AD2581" t="s">
        <v>41</v>
      </c>
      <c r="AI2581" t="e">
        <f>VLOOKUP(I2581,Current!J:Q,2,0)</f>
        <v>#N/A</v>
      </c>
      <c r="AK2581" t="s">
        <v>11775</v>
      </c>
      <c r="AL2581">
        <f t="shared" si="41"/>
        <v>0</v>
      </c>
    </row>
    <row r="2582" spans="1:38" hidden="1" x14ac:dyDescent="0.25">
      <c r="A2582" s="1">
        <v>2580</v>
      </c>
      <c r="B2582">
        <v>2580</v>
      </c>
      <c r="C2582">
        <v>6</v>
      </c>
      <c r="D2582" t="s">
        <v>6786</v>
      </c>
      <c r="G2582" t="s">
        <v>35</v>
      </c>
      <c r="H2582" t="s">
        <v>35</v>
      </c>
      <c r="J2582" t="s">
        <v>2781</v>
      </c>
      <c r="L2582" t="s">
        <v>11676</v>
      </c>
      <c r="M2582" t="s">
        <v>6185</v>
      </c>
      <c r="N2582" t="s">
        <v>39</v>
      </c>
      <c r="O2582" t="s">
        <v>39</v>
      </c>
      <c r="V2582" t="s">
        <v>40</v>
      </c>
      <c r="AC2582" t="s">
        <v>40</v>
      </c>
      <c r="AD2582" t="s">
        <v>41</v>
      </c>
      <c r="AI2582" t="e">
        <f>VLOOKUP(I2582,Current!J:Q,2,0)</f>
        <v>#N/A</v>
      </c>
      <c r="AK2582" t="s">
        <v>11775</v>
      </c>
      <c r="AL2582">
        <f t="shared" si="41"/>
        <v>0</v>
      </c>
    </row>
    <row r="2583" spans="1:38" hidden="1" x14ac:dyDescent="0.25">
      <c r="A2583" s="1">
        <v>2581</v>
      </c>
      <c r="B2583">
        <v>2581</v>
      </c>
      <c r="C2583">
        <v>7</v>
      </c>
      <c r="D2583" t="s">
        <v>6786</v>
      </c>
      <c r="G2583" t="s">
        <v>6787</v>
      </c>
      <c r="H2583" t="s">
        <v>6788</v>
      </c>
      <c r="J2583" t="s">
        <v>55</v>
      </c>
      <c r="L2583" t="s">
        <v>11676</v>
      </c>
      <c r="M2583" t="s">
        <v>6185</v>
      </c>
      <c r="N2583" t="s">
        <v>6787</v>
      </c>
      <c r="O2583" t="s">
        <v>6788</v>
      </c>
      <c r="P2583" t="s">
        <v>109</v>
      </c>
      <c r="Q2583" t="s">
        <v>211</v>
      </c>
      <c r="V2583" t="s">
        <v>212</v>
      </c>
      <c r="W2583" t="s">
        <v>509</v>
      </c>
      <c r="X2583" t="s">
        <v>566</v>
      </c>
      <c r="AC2583" t="s">
        <v>567</v>
      </c>
      <c r="AD2583" t="s">
        <v>53</v>
      </c>
      <c r="AE2583">
        <v>1908</v>
      </c>
      <c r="AF2583">
        <v>1933</v>
      </c>
      <c r="AI2583" t="e">
        <f>VLOOKUP(I2583,Current!J:Q,2,0)</f>
        <v>#N/A</v>
      </c>
      <c r="AK2583" t="s">
        <v>11775</v>
      </c>
      <c r="AL2583">
        <f t="shared" si="41"/>
        <v>0</v>
      </c>
    </row>
    <row r="2584" spans="1:38" hidden="1" x14ac:dyDescent="0.25">
      <c r="A2584" s="1">
        <v>2582</v>
      </c>
      <c r="B2584">
        <v>2582</v>
      </c>
      <c r="C2584">
        <v>8</v>
      </c>
      <c r="D2584" t="s">
        <v>6789</v>
      </c>
      <c r="G2584" t="s">
        <v>3327</v>
      </c>
      <c r="H2584" t="s">
        <v>35</v>
      </c>
      <c r="J2584" t="s">
        <v>36</v>
      </c>
      <c r="L2584" t="s">
        <v>11676</v>
      </c>
      <c r="M2584" t="s">
        <v>6185</v>
      </c>
      <c r="N2584" t="s">
        <v>3329</v>
      </c>
      <c r="O2584" t="s">
        <v>39</v>
      </c>
      <c r="P2584" t="s">
        <v>3331</v>
      </c>
      <c r="V2584" t="s">
        <v>3332</v>
      </c>
      <c r="AC2584" t="s">
        <v>40</v>
      </c>
      <c r="AD2584" t="s">
        <v>61</v>
      </c>
      <c r="AI2584" t="e">
        <f>VLOOKUP(I2584,Current!J:Q,2,0)</f>
        <v>#N/A</v>
      </c>
      <c r="AK2584" t="s">
        <v>11775</v>
      </c>
      <c r="AL2584">
        <f t="shared" si="41"/>
        <v>0</v>
      </c>
    </row>
    <row r="2585" spans="1:38" hidden="1" x14ac:dyDescent="0.25">
      <c r="A2585" s="1">
        <v>2583</v>
      </c>
      <c r="B2585">
        <v>2583</v>
      </c>
      <c r="C2585">
        <v>9</v>
      </c>
      <c r="D2585" t="s">
        <v>6789</v>
      </c>
      <c r="G2585" t="s">
        <v>6790</v>
      </c>
      <c r="H2585" t="s">
        <v>6791</v>
      </c>
      <c r="J2585" t="s">
        <v>55</v>
      </c>
      <c r="L2585" t="s">
        <v>11676</v>
      </c>
      <c r="M2585" t="s">
        <v>6185</v>
      </c>
      <c r="N2585" t="s">
        <v>6790</v>
      </c>
      <c r="O2585" t="s">
        <v>6791</v>
      </c>
      <c r="P2585" t="s">
        <v>143</v>
      </c>
      <c r="Q2585" t="s">
        <v>172</v>
      </c>
      <c r="V2585" t="s">
        <v>174</v>
      </c>
      <c r="W2585" t="s">
        <v>102</v>
      </c>
      <c r="X2585" t="s">
        <v>235</v>
      </c>
      <c r="AC2585" t="s">
        <v>238</v>
      </c>
      <c r="AD2585" t="s">
        <v>53</v>
      </c>
      <c r="AE2585">
        <v>1914</v>
      </c>
      <c r="AF2585">
        <v>1932</v>
      </c>
      <c r="AI2585" t="e">
        <f>VLOOKUP(I2585,Current!J:Q,2,0)</f>
        <v>#N/A</v>
      </c>
      <c r="AK2585" t="s">
        <v>11775</v>
      </c>
      <c r="AL2585">
        <f t="shared" si="41"/>
        <v>0</v>
      </c>
    </row>
    <row r="2586" spans="1:38" hidden="1" x14ac:dyDescent="0.25">
      <c r="A2586" s="1">
        <v>2584</v>
      </c>
      <c r="B2586">
        <v>2584</v>
      </c>
      <c r="C2586">
        <v>10</v>
      </c>
      <c r="D2586" t="s">
        <v>6792</v>
      </c>
      <c r="G2586" t="s">
        <v>35</v>
      </c>
      <c r="H2586" t="s">
        <v>35</v>
      </c>
      <c r="J2586" t="s">
        <v>2781</v>
      </c>
      <c r="L2586" t="s">
        <v>11676</v>
      </c>
      <c r="M2586" t="s">
        <v>6185</v>
      </c>
      <c r="N2586" t="s">
        <v>39</v>
      </c>
      <c r="O2586" t="s">
        <v>39</v>
      </c>
      <c r="V2586" t="s">
        <v>40</v>
      </c>
      <c r="AC2586" t="s">
        <v>40</v>
      </c>
      <c r="AD2586" t="s">
        <v>41</v>
      </c>
      <c r="AI2586" t="e">
        <f>VLOOKUP(I2586,Current!J:Q,2,0)</f>
        <v>#N/A</v>
      </c>
      <c r="AK2586" t="s">
        <v>11775</v>
      </c>
      <c r="AL2586">
        <f t="shared" si="41"/>
        <v>0</v>
      </c>
    </row>
    <row r="2587" spans="1:38" hidden="1" x14ac:dyDescent="0.25">
      <c r="A2587" s="1">
        <v>2585</v>
      </c>
      <c r="B2587">
        <v>2585</v>
      </c>
      <c r="C2587">
        <v>11</v>
      </c>
      <c r="D2587" t="s">
        <v>6793</v>
      </c>
      <c r="G2587" t="s">
        <v>35</v>
      </c>
      <c r="H2587" t="s">
        <v>35</v>
      </c>
      <c r="J2587" t="s">
        <v>2781</v>
      </c>
      <c r="L2587" t="s">
        <v>11676</v>
      </c>
      <c r="M2587" t="s">
        <v>6185</v>
      </c>
      <c r="N2587" t="s">
        <v>39</v>
      </c>
      <c r="O2587" t="s">
        <v>39</v>
      </c>
      <c r="V2587" t="s">
        <v>40</v>
      </c>
      <c r="AC2587" t="s">
        <v>40</v>
      </c>
      <c r="AD2587" t="s">
        <v>41</v>
      </c>
      <c r="AI2587" t="e">
        <f>VLOOKUP(I2587,Current!J:Q,2,0)</f>
        <v>#N/A</v>
      </c>
      <c r="AK2587" t="s">
        <v>11775</v>
      </c>
      <c r="AL2587">
        <f t="shared" si="41"/>
        <v>0</v>
      </c>
    </row>
    <row r="2588" spans="1:38" hidden="1" x14ac:dyDescent="0.25">
      <c r="A2588" s="1">
        <v>2586</v>
      </c>
      <c r="B2588">
        <v>2586</v>
      </c>
      <c r="C2588">
        <v>12</v>
      </c>
      <c r="D2588" t="s">
        <v>6794</v>
      </c>
      <c r="G2588" t="s">
        <v>35</v>
      </c>
      <c r="H2588" t="s">
        <v>35</v>
      </c>
      <c r="J2588" t="s">
        <v>2781</v>
      </c>
      <c r="L2588" t="s">
        <v>11676</v>
      </c>
      <c r="M2588" t="s">
        <v>6185</v>
      </c>
      <c r="N2588" t="s">
        <v>39</v>
      </c>
      <c r="O2588" t="s">
        <v>39</v>
      </c>
      <c r="V2588" t="s">
        <v>40</v>
      </c>
      <c r="AC2588" t="s">
        <v>40</v>
      </c>
      <c r="AD2588" t="s">
        <v>41</v>
      </c>
      <c r="AI2588" t="e">
        <f>VLOOKUP(I2588,Current!J:Q,2,0)</f>
        <v>#N/A</v>
      </c>
      <c r="AK2588" t="s">
        <v>11775</v>
      </c>
      <c r="AL2588">
        <f t="shared" si="41"/>
        <v>0</v>
      </c>
    </row>
    <row r="2589" spans="1:38" hidden="1" x14ac:dyDescent="0.25">
      <c r="A2589" s="1">
        <v>2587</v>
      </c>
      <c r="B2589">
        <v>2587</v>
      </c>
      <c r="C2589">
        <v>13</v>
      </c>
      <c r="D2589" t="s">
        <v>6795</v>
      </c>
      <c r="G2589" t="s">
        <v>35</v>
      </c>
      <c r="H2589" t="s">
        <v>35</v>
      </c>
      <c r="J2589" t="s">
        <v>2781</v>
      </c>
      <c r="L2589" t="s">
        <v>11676</v>
      </c>
      <c r="M2589" t="s">
        <v>6185</v>
      </c>
      <c r="N2589" t="s">
        <v>39</v>
      </c>
      <c r="O2589" t="s">
        <v>39</v>
      </c>
      <c r="V2589" t="s">
        <v>40</v>
      </c>
      <c r="AC2589" t="s">
        <v>40</v>
      </c>
      <c r="AD2589" t="s">
        <v>41</v>
      </c>
      <c r="AI2589" t="e">
        <f>VLOOKUP(I2589,Current!J:Q,2,0)</f>
        <v>#N/A</v>
      </c>
      <c r="AK2589" t="s">
        <v>11775</v>
      </c>
      <c r="AL2589">
        <f t="shared" si="41"/>
        <v>0</v>
      </c>
    </row>
    <row r="2590" spans="1:38" hidden="1" x14ac:dyDescent="0.25">
      <c r="A2590" s="1">
        <v>2588</v>
      </c>
      <c r="B2590">
        <v>2588</v>
      </c>
      <c r="C2590">
        <v>14</v>
      </c>
      <c r="D2590" t="s">
        <v>6796</v>
      </c>
      <c r="G2590" t="s">
        <v>35</v>
      </c>
      <c r="H2590" t="s">
        <v>35</v>
      </c>
      <c r="J2590" t="s">
        <v>2781</v>
      </c>
      <c r="L2590" t="s">
        <v>11676</v>
      </c>
      <c r="M2590" t="s">
        <v>6185</v>
      </c>
      <c r="N2590" t="s">
        <v>39</v>
      </c>
      <c r="O2590" t="s">
        <v>39</v>
      </c>
      <c r="V2590" t="s">
        <v>40</v>
      </c>
      <c r="AC2590" t="s">
        <v>40</v>
      </c>
      <c r="AD2590" t="s">
        <v>41</v>
      </c>
      <c r="AI2590" t="e">
        <f>VLOOKUP(I2590,Current!J:Q,2,0)</f>
        <v>#N/A</v>
      </c>
      <c r="AK2590" t="s">
        <v>11775</v>
      </c>
      <c r="AL2590">
        <f t="shared" si="41"/>
        <v>0</v>
      </c>
    </row>
    <row r="2591" spans="1:38" hidden="1" x14ac:dyDescent="0.25">
      <c r="A2591" s="1">
        <v>2589</v>
      </c>
      <c r="B2591">
        <v>2589</v>
      </c>
      <c r="C2591">
        <v>0</v>
      </c>
      <c r="D2591" t="s">
        <v>6797</v>
      </c>
      <c r="G2591" t="s">
        <v>35</v>
      </c>
      <c r="H2591" t="s">
        <v>35</v>
      </c>
      <c r="J2591" t="s">
        <v>36</v>
      </c>
      <c r="L2591" t="s">
        <v>11676</v>
      </c>
      <c r="M2591" t="s">
        <v>6185</v>
      </c>
      <c r="N2591" t="s">
        <v>39</v>
      </c>
      <c r="O2591" t="s">
        <v>39</v>
      </c>
      <c r="V2591" t="s">
        <v>40</v>
      </c>
      <c r="AC2591" t="s">
        <v>40</v>
      </c>
      <c r="AD2591" t="s">
        <v>41</v>
      </c>
      <c r="AI2591" t="e">
        <f>VLOOKUP(I2591,Current!J:Q,2,0)</f>
        <v>#N/A</v>
      </c>
      <c r="AK2591" t="s">
        <v>11775</v>
      </c>
      <c r="AL2591">
        <f t="shared" si="41"/>
        <v>0</v>
      </c>
    </row>
    <row r="2592" spans="1:38" hidden="1" x14ac:dyDescent="0.25">
      <c r="A2592" s="1">
        <v>2590</v>
      </c>
      <c r="B2592">
        <v>2590</v>
      </c>
      <c r="C2592">
        <v>1</v>
      </c>
      <c r="D2592" t="s">
        <v>6798</v>
      </c>
      <c r="G2592" t="s">
        <v>35</v>
      </c>
      <c r="H2592" t="s">
        <v>35</v>
      </c>
      <c r="J2592" t="s">
        <v>36</v>
      </c>
      <c r="L2592" t="s">
        <v>11676</v>
      </c>
      <c r="M2592" t="s">
        <v>6185</v>
      </c>
      <c r="N2592" t="s">
        <v>39</v>
      </c>
      <c r="O2592" t="s">
        <v>39</v>
      </c>
      <c r="V2592" t="s">
        <v>40</v>
      </c>
      <c r="AC2592" t="s">
        <v>40</v>
      </c>
      <c r="AD2592" t="s">
        <v>41</v>
      </c>
      <c r="AI2592" t="e">
        <f>VLOOKUP(I2592,Current!J:Q,2,0)</f>
        <v>#N/A</v>
      </c>
      <c r="AK2592" t="s">
        <v>11775</v>
      </c>
      <c r="AL2592">
        <f t="shared" si="41"/>
        <v>0</v>
      </c>
    </row>
    <row r="2593" spans="1:38" hidden="1" x14ac:dyDescent="0.25">
      <c r="A2593" s="1">
        <v>2591</v>
      </c>
      <c r="B2593">
        <v>2591</v>
      </c>
      <c r="C2593">
        <v>2</v>
      </c>
      <c r="D2593" t="s">
        <v>6799</v>
      </c>
      <c r="G2593" t="s">
        <v>35</v>
      </c>
      <c r="H2593" t="s">
        <v>35</v>
      </c>
      <c r="J2593" t="s">
        <v>36</v>
      </c>
      <c r="L2593" t="s">
        <v>11676</v>
      </c>
      <c r="M2593" t="s">
        <v>6185</v>
      </c>
      <c r="N2593" t="s">
        <v>39</v>
      </c>
      <c r="O2593" t="s">
        <v>39</v>
      </c>
      <c r="V2593" t="s">
        <v>40</v>
      </c>
      <c r="AC2593" t="s">
        <v>40</v>
      </c>
      <c r="AD2593" t="s">
        <v>41</v>
      </c>
      <c r="AI2593" t="e">
        <f>VLOOKUP(I2593,Current!J:Q,2,0)</f>
        <v>#N/A</v>
      </c>
      <c r="AK2593" t="s">
        <v>11775</v>
      </c>
      <c r="AL2593">
        <f t="shared" si="41"/>
        <v>0</v>
      </c>
    </row>
    <row r="2594" spans="1:38" hidden="1" x14ac:dyDescent="0.25">
      <c r="A2594" s="1">
        <v>2592</v>
      </c>
      <c r="B2594">
        <v>2592</v>
      </c>
      <c r="C2594">
        <v>3</v>
      </c>
      <c r="D2594" t="s">
        <v>6800</v>
      </c>
      <c r="G2594" t="s">
        <v>35</v>
      </c>
      <c r="H2594" t="s">
        <v>35</v>
      </c>
      <c r="J2594" t="s">
        <v>36</v>
      </c>
      <c r="L2594" t="s">
        <v>11676</v>
      </c>
      <c r="M2594" t="s">
        <v>6185</v>
      </c>
      <c r="N2594" t="s">
        <v>39</v>
      </c>
      <c r="O2594" t="s">
        <v>39</v>
      </c>
      <c r="V2594" t="s">
        <v>40</v>
      </c>
      <c r="AC2594" t="s">
        <v>40</v>
      </c>
      <c r="AD2594" t="s">
        <v>41</v>
      </c>
      <c r="AI2594" t="e">
        <f>VLOOKUP(I2594,Current!J:Q,2,0)</f>
        <v>#N/A</v>
      </c>
      <c r="AK2594" t="s">
        <v>11775</v>
      </c>
      <c r="AL2594">
        <f t="shared" si="41"/>
        <v>0</v>
      </c>
    </row>
    <row r="2595" spans="1:38" hidden="1" x14ac:dyDescent="0.25">
      <c r="A2595" s="1">
        <v>2593</v>
      </c>
      <c r="B2595">
        <v>2593</v>
      </c>
      <c r="C2595">
        <v>4</v>
      </c>
      <c r="D2595" t="s">
        <v>6801</v>
      </c>
      <c r="G2595" t="s">
        <v>35</v>
      </c>
      <c r="H2595" t="s">
        <v>35</v>
      </c>
      <c r="J2595" t="s">
        <v>36</v>
      </c>
      <c r="L2595" t="s">
        <v>11676</v>
      </c>
      <c r="M2595" t="s">
        <v>6185</v>
      </c>
      <c r="N2595" t="s">
        <v>39</v>
      </c>
      <c r="O2595" t="s">
        <v>39</v>
      </c>
      <c r="V2595" t="s">
        <v>40</v>
      </c>
      <c r="AC2595" t="s">
        <v>40</v>
      </c>
      <c r="AD2595" t="s">
        <v>41</v>
      </c>
      <c r="AI2595" t="e">
        <f>VLOOKUP(I2595,Current!J:Q,2,0)</f>
        <v>#N/A</v>
      </c>
      <c r="AK2595" t="s">
        <v>11775</v>
      </c>
      <c r="AL2595">
        <f t="shared" si="41"/>
        <v>0</v>
      </c>
    </row>
    <row r="2596" spans="1:38" hidden="1" x14ac:dyDescent="0.25">
      <c r="A2596" s="1">
        <v>2594</v>
      </c>
      <c r="B2596">
        <v>2594</v>
      </c>
      <c r="C2596">
        <v>5</v>
      </c>
      <c r="D2596" t="s">
        <v>6801</v>
      </c>
      <c r="G2596" t="s">
        <v>211</v>
      </c>
      <c r="H2596" t="s">
        <v>329</v>
      </c>
      <c r="J2596" t="s">
        <v>83</v>
      </c>
      <c r="L2596" t="s">
        <v>11676</v>
      </c>
      <c r="M2596" t="s">
        <v>6185</v>
      </c>
      <c r="N2596" t="s">
        <v>211</v>
      </c>
      <c r="O2596" t="s">
        <v>329</v>
      </c>
      <c r="P2596" t="s">
        <v>211</v>
      </c>
      <c r="V2596" t="s">
        <v>212</v>
      </c>
      <c r="W2596" t="s">
        <v>329</v>
      </c>
      <c r="AC2596" t="s">
        <v>330</v>
      </c>
      <c r="AD2596" t="s">
        <v>53</v>
      </c>
      <c r="AE2596">
        <v>1908</v>
      </c>
      <c r="AF2596">
        <v>1913</v>
      </c>
      <c r="AI2596" t="e">
        <f>VLOOKUP(I2596,Current!J:Q,2,0)</f>
        <v>#N/A</v>
      </c>
      <c r="AK2596" t="s">
        <v>11775</v>
      </c>
      <c r="AL2596">
        <f t="shared" si="41"/>
        <v>0</v>
      </c>
    </row>
    <row r="2597" spans="1:38" hidden="1" x14ac:dyDescent="0.25">
      <c r="A2597" s="1">
        <v>2595</v>
      </c>
      <c r="B2597">
        <v>2595</v>
      </c>
      <c r="C2597">
        <v>0</v>
      </c>
      <c r="D2597" t="s">
        <v>6802</v>
      </c>
      <c r="G2597" t="s">
        <v>5264</v>
      </c>
      <c r="H2597" t="s">
        <v>35</v>
      </c>
      <c r="J2597" t="s">
        <v>2781</v>
      </c>
      <c r="L2597" t="s">
        <v>11676</v>
      </c>
      <c r="M2597" t="s">
        <v>6185</v>
      </c>
      <c r="N2597" t="s">
        <v>5264</v>
      </c>
      <c r="O2597" t="s">
        <v>39</v>
      </c>
      <c r="P2597" t="s">
        <v>276</v>
      </c>
      <c r="V2597" t="s">
        <v>277</v>
      </c>
      <c r="AC2597" t="s">
        <v>40</v>
      </c>
      <c r="AD2597" t="s">
        <v>61</v>
      </c>
      <c r="AI2597" t="e">
        <f>VLOOKUP(I2597,Current!J:Q,2,0)</f>
        <v>#N/A</v>
      </c>
      <c r="AK2597" t="s">
        <v>11775</v>
      </c>
      <c r="AL2597">
        <f t="shared" si="41"/>
        <v>0</v>
      </c>
    </row>
    <row r="2598" spans="1:38" hidden="1" x14ac:dyDescent="0.25">
      <c r="A2598" s="1">
        <v>2596</v>
      </c>
      <c r="B2598">
        <v>2596</v>
      </c>
      <c r="C2598">
        <v>1</v>
      </c>
      <c r="D2598" t="s">
        <v>6803</v>
      </c>
      <c r="G2598" t="s">
        <v>35</v>
      </c>
      <c r="H2598" t="s">
        <v>35</v>
      </c>
      <c r="J2598" t="s">
        <v>2781</v>
      </c>
      <c r="L2598" t="s">
        <v>11676</v>
      </c>
      <c r="M2598" t="s">
        <v>6185</v>
      </c>
      <c r="N2598" t="s">
        <v>39</v>
      </c>
      <c r="O2598" t="s">
        <v>39</v>
      </c>
      <c r="V2598" t="s">
        <v>40</v>
      </c>
      <c r="AC2598" t="s">
        <v>40</v>
      </c>
      <c r="AD2598" t="s">
        <v>41</v>
      </c>
      <c r="AI2598" t="e">
        <f>VLOOKUP(I2598,Current!J:Q,2,0)</f>
        <v>#N/A</v>
      </c>
      <c r="AK2598" t="s">
        <v>11775</v>
      </c>
      <c r="AL2598">
        <f t="shared" si="41"/>
        <v>0</v>
      </c>
    </row>
    <row r="2599" spans="1:38" hidden="1" x14ac:dyDescent="0.25">
      <c r="A2599" s="1">
        <v>2597</v>
      </c>
      <c r="B2599">
        <v>2597</v>
      </c>
      <c r="C2599">
        <v>2</v>
      </c>
      <c r="D2599" t="s">
        <v>6804</v>
      </c>
      <c r="G2599" t="s">
        <v>72</v>
      </c>
      <c r="H2599" t="s">
        <v>618</v>
      </c>
      <c r="J2599" t="s">
        <v>2781</v>
      </c>
      <c r="L2599" t="s">
        <v>11676</v>
      </c>
      <c r="M2599" t="s">
        <v>6185</v>
      </c>
      <c r="N2599" t="s">
        <v>72</v>
      </c>
      <c r="O2599" t="s">
        <v>618</v>
      </c>
      <c r="P2599" t="s">
        <v>72</v>
      </c>
      <c r="V2599" t="s">
        <v>73</v>
      </c>
      <c r="W2599" t="s">
        <v>618</v>
      </c>
      <c r="AC2599" t="s">
        <v>619</v>
      </c>
      <c r="AD2599" t="s">
        <v>53</v>
      </c>
      <c r="AE2599">
        <v>1888</v>
      </c>
      <c r="AF2599">
        <v>1917</v>
      </c>
      <c r="AI2599" t="e">
        <f>VLOOKUP(I2599,Current!J:Q,2,0)</f>
        <v>#N/A</v>
      </c>
      <c r="AK2599" t="s">
        <v>11775</v>
      </c>
      <c r="AL2599">
        <f t="shared" si="41"/>
        <v>0</v>
      </c>
    </row>
    <row r="2600" spans="1:38" hidden="1" x14ac:dyDescent="0.25">
      <c r="A2600" s="1">
        <v>2598</v>
      </c>
      <c r="B2600">
        <v>2598</v>
      </c>
      <c r="C2600">
        <v>3</v>
      </c>
      <c r="D2600" t="s">
        <v>6805</v>
      </c>
      <c r="G2600" t="s">
        <v>35</v>
      </c>
      <c r="H2600" t="s">
        <v>35</v>
      </c>
      <c r="J2600" t="s">
        <v>2781</v>
      </c>
      <c r="L2600" t="s">
        <v>11676</v>
      </c>
      <c r="M2600" t="s">
        <v>6185</v>
      </c>
      <c r="N2600" t="s">
        <v>39</v>
      </c>
      <c r="O2600" t="s">
        <v>39</v>
      </c>
      <c r="V2600" t="s">
        <v>40</v>
      </c>
      <c r="AC2600" t="s">
        <v>40</v>
      </c>
      <c r="AD2600" t="s">
        <v>41</v>
      </c>
      <c r="AI2600" t="e">
        <f>VLOOKUP(I2600,Current!J:Q,2,0)</f>
        <v>#N/A</v>
      </c>
      <c r="AK2600" t="s">
        <v>11775</v>
      </c>
      <c r="AL2600">
        <f t="shared" si="41"/>
        <v>0</v>
      </c>
    </row>
    <row r="2601" spans="1:38" hidden="1" x14ac:dyDescent="0.25">
      <c r="A2601" s="1">
        <v>2599</v>
      </c>
      <c r="B2601">
        <v>2599</v>
      </c>
      <c r="C2601">
        <v>4</v>
      </c>
      <c r="D2601" t="s">
        <v>6806</v>
      </c>
      <c r="G2601" t="s">
        <v>35</v>
      </c>
      <c r="H2601" t="s">
        <v>35</v>
      </c>
      <c r="J2601" t="s">
        <v>2781</v>
      </c>
      <c r="L2601" t="s">
        <v>11676</v>
      </c>
      <c r="M2601" t="s">
        <v>6185</v>
      </c>
      <c r="N2601" t="s">
        <v>39</v>
      </c>
      <c r="O2601" t="s">
        <v>39</v>
      </c>
      <c r="V2601" t="s">
        <v>40</v>
      </c>
      <c r="AC2601" t="s">
        <v>40</v>
      </c>
      <c r="AD2601" t="s">
        <v>41</v>
      </c>
      <c r="AI2601" t="e">
        <f>VLOOKUP(I2601,Current!J:Q,2,0)</f>
        <v>#N/A</v>
      </c>
      <c r="AK2601" t="s">
        <v>11775</v>
      </c>
      <c r="AL2601">
        <f t="shared" si="41"/>
        <v>0</v>
      </c>
    </row>
    <row r="2602" spans="1:38" hidden="1" x14ac:dyDescent="0.25">
      <c r="A2602" s="1">
        <v>2600</v>
      </c>
      <c r="B2602">
        <v>2600</v>
      </c>
      <c r="C2602">
        <v>5</v>
      </c>
      <c r="D2602" t="s">
        <v>6807</v>
      </c>
      <c r="G2602" t="s">
        <v>35</v>
      </c>
      <c r="H2602" t="s">
        <v>35</v>
      </c>
      <c r="J2602" t="s">
        <v>2781</v>
      </c>
      <c r="L2602" t="s">
        <v>11676</v>
      </c>
      <c r="M2602" t="s">
        <v>6185</v>
      </c>
      <c r="N2602" t="s">
        <v>39</v>
      </c>
      <c r="O2602" t="s">
        <v>39</v>
      </c>
      <c r="V2602" t="s">
        <v>40</v>
      </c>
      <c r="AC2602" t="s">
        <v>40</v>
      </c>
      <c r="AD2602" t="s">
        <v>41</v>
      </c>
      <c r="AI2602" t="e">
        <f>VLOOKUP(I2602,Current!J:Q,2,0)</f>
        <v>#N/A</v>
      </c>
      <c r="AK2602" t="s">
        <v>11775</v>
      </c>
      <c r="AL2602">
        <f t="shared" si="41"/>
        <v>0</v>
      </c>
    </row>
    <row r="2603" spans="1:38" hidden="1" x14ac:dyDescent="0.25">
      <c r="A2603" s="1">
        <v>2601</v>
      </c>
      <c r="B2603">
        <v>2601</v>
      </c>
      <c r="C2603">
        <v>6</v>
      </c>
      <c r="D2603" t="s">
        <v>6808</v>
      </c>
      <c r="G2603" t="s">
        <v>35</v>
      </c>
      <c r="H2603" t="s">
        <v>35</v>
      </c>
      <c r="J2603" t="s">
        <v>2781</v>
      </c>
      <c r="L2603" t="s">
        <v>11676</v>
      </c>
      <c r="M2603" t="s">
        <v>6185</v>
      </c>
      <c r="N2603" t="s">
        <v>39</v>
      </c>
      <c r="O2603" t="s">
        <v>39</v>
      </c>
      <c r="V2603" t="s">
        <v>40</v>
      </c>
      <c r="AC2603" t="s">
        <v>40</v>
      </c>
      <c r="AD2603" t="s">
        <v>41</v>
      </c>
      <c r="AI2603" t="e">
        <f>VLOOKUP(I2603,Current!J:Q,2,0)</f>
        <v>#N/A</v>
      </c>
      <c r="AK2603" t="s">
        <v>11775</v>
      </c>
      <c r="AL2603">
        <f t="shared" si="41"/>
        <v>0</v>
      </c>
    </row>
    <row r="2604" spans="1:38" hidden="1" x14ac:dyDescent="0.25">
      <c r="A2604" s="1">
        <v>2602</v>
      </c>
      <c r="B2604">
        <v>2602</v>
      </c>
      <c r="C2604">
        <v>7</v>
      </c>
      <c r="D2604" t="s">
        <v>6808</v>
      </c>
      <c r="G2604" t="s">
        <v>35</v>
      </c>
      <c r="H2604" t="s">
        <v>35</v>
      </c>
      <c r="J2604" t="s">
        <v>2406</v>
      </c>
      <c r="L2604" t="s">
        <v>11676</v>
      </c>
      <c r="M2604" t="s">
        <v>6185</v>
      </c>
      <c r="N2604" t="s">
        <v>39</v>
      </c>
      <c r="O2604" t="s">
        <v>39</v>
      </c>
      <c r="V2604" t="s">
        <v>40</v>
      </c>
      <c r="AC2604" t="s">
        <v>40</v>
      </c>
      <c r="AD2604" t="s">
        <v>41</v>
      </c>
      <c r="AI2604" t="e">
        <f>VLOOKUP(I2604,Current!J:Q,2,0)</f>
        <v>#N/A</v>
      </c>
      <c r="AK2604" t="s">
        <v>11775</v>
      </c>
      <c r="AL2604">
        <f t="shared" si="41"/>
        <v>0</v>
      </c>
    </row>
    <row r="2605" spans="1:38" hidden="1" x14ac:dyDescent="0.25">
      <c r="A2605" s="1">
        <v>2603</v>
      </c>
      <c r="B2605">
        <v>2603</v>
      </c>
      <c r="C2605">
        <v>0</v>
      </c>
      <c r="D2605" t="s">
        <v>6809</v>
      </c>
      <c r="G2605" t="s">
        <v>35</v>
      </c>
      <c r="H2605" t="s">
        <v>35</v>
      </c>
      <c r="J2605" t="s">
        <v>2781</v>
      </c>
      <c r="L2605" t="s">
        <v>11676</v>
      </c>
      <c r="M2605" t="s">
        <v>6185</v>
      </c>
      <c r="N2605" t="s">
        <v>39</v>
      </c>
      <c r="O2605" t="s">
        <v>39</v>
      </c>
      <c r="V2605" t="s">
        <v>40</v>
      </c>
      <c r="AC2605" t="s">
        <v>40</v>
      </c>
      <c r="AD2605" t="s">
        <v>41</v>
      </c>
      <c r="AI2605" t="e">
        <f>VLOOKUP(I2605,Current!J:Q,2,0)</f>
        <v>#N/A</v>
      </c>
      <c r="AK2605" t="s">
        <v>11775</v>
      </c>
      <c r="AL2605">
        <f t="shared" si="41"/>
        <v>0</v>
      </c>
    </row>
    <row r="2606" spans="1:38" hidden="1" x14ac:dyDescent="0.25">
      <c r="A2606" s="1">
        <v>2604</v>
      </c>
      <c r="B2606">
        <v>2604</v>
      </c>
      <c r="C2606">
        <v>1</v>
      </c>
      <c r="D2606" t="s">
        <v>6810</v>
      </c>
      <c r="G2606" t="s">
        <v>35</v>
      </c>
      <c r="H2606" t="s">
        <v>35</v>
      </c>
      <c r="J2606" t="s">
        <v>2781</v>
      </c>
      <c r="L2606" t="s">
        <v>11676</v>
      </c>
      <c r="M2606" t="s">
        <v>6185</v>
      </c>
      <c r="N2606" t="s">
        <v>39</v>
      </c>
      <c r="O2606" t="s">
        <v>39</v>
      </c>
      <c r="V2606" t="s">
        <v>40</v>
      </c>
      <c r="AC2606" t="s">
        <v>40</v>
      </c>
      <c r="AD2606" t="s">
        <v>41</v>
      </c>
      <c r="AI2606" t="e">
        <f>VLOOKUP(I2606,Current!J:Q,2,0)</f>
        <v>#N/A</v>
      </c>
      <c r="AK2606" t="s">
        <v>11775</v>
      </c>
      <c r="AL2606">
        <f t="shared" si="41"/>
        <v>0</v>
      </c>
    </row>
    <row r="2607" spans="1:38" hidden="1" x14ac:dyDescent="0.25">
      <c r="A2607" s="1">
        <v>2605</v>
      </c>
      <c r="B2607">
        <v>2605</v>
      </c>
      <c r="C2607">
        <v>2</v>
      </c>
      <c r="D2607" t="s">
        <v>6811</v>
      </c>
      <c r="G2607" t="s">
        <v>35</v>
      </c>
      <c r="H2607" t="s">
        <v>35</v>
      </c>
      <c r="J2607" t="s">
        <v>2781</v>
      </c>
      <c r="L2607" t="s">
        <v>11676</v>
      </c>
      <c r="M2607" t="s">
        <v>6185</v>
      </c>
      <c r="N2607" t="s">
        <v>39</v>
      </c>
      <c r="O2607" t="s">
        <v>39</v>
      </c>
      <c r="V2607" t="s">
        <v>40</v>
      </c>
      <c r="AC2607" t="s">
        <v>40</v>
      </c>
      <c r="AD2607" t="s">
        <v>41</v>
      </c>
      <c r="AI2607" t="e">
        <f>VLOOKUP(I2607,Current!J:Q,2,0)</f>
        <v>#N/A</v>
      </c>
      <c r="AK2607" t="s">
        <v>11775</v>
      </c>
      <c r="AL2607">
        <f t="shared" si="41"/>
        <v>0</v>
      </c>
    </row>
    <row r="2608" spans="1:38" hidden="1" x14ac:dyDescent="0.25">
      <c r="A2608" s="1">
        <v>2606</v>
      </c>
      <c r="B2608">
        <v>2606</v>
      </c>
      <c r="C2608">
        <v>3</v>
      </c>
      <c r="D2608" t="s">
        <v>6812</v>
      </c>
      <c r="G2608" t="s">
        <v>35</v>
      </c>
      <c r="H2608" t="s">
        <v>35</v>
      </c>
      <c r="J2608" t="s">
        <v>2781</v>
      </c>
      <c r="L2608" t="s">
        <v>11676</v>
      </c>
      <c r="M2608" t="s">
        <v>6185</v>
      </c>
      <c r="N2608" t="s">
        <v>39</v>
      </c>
      <c r="O2608" t="s">
        <v>39</v>
      </c>
      <c r="V2608" t="s">
        <v>40</v>
      </c>
      <c r="AC2608" t="s">
        <v>40</v>
      </c>
      <c r="AD2608" t="s">
        <v>41</v>
      </c>
      <c r="AI2608" t="e">
        <f>VLOOKUP(I2608,Current!J:Q,2,0)</f>
        <v>#N/A</v>
      </c>
      <c r="AK2608" t="s">
        <v>11775</v>
      </c>
      <c r="AL2608">
        <f t="shared" si="41"/>
        <v>0</v>
      </c>
    </row>
    <row r="2609" spans="1:38" hidden="1" x14ac:dyDescent="0.25">
      <c r="A2609" s="1">
        <v>2607</v>
      </c>
      <c r="B2609">
        <v>2607</v>
      </c>
      <c r="C2609">
        <v>4</v>
      </c>
      <c r="D2609" t="s">
        <v>6813</v>
      </c>
      <c r="G2609" t="s">
        <v>35</v>
      </c>
      <c r="H2609" t="s">
        <v>35</v>
      </c>
      <c r="J2609" t="s">
        <v>2781</v>
      </c>
      <c r="L2609" t="s">
        <v>11676</v>
      </c>
      <c r="M2609" t="s">
        <v>6185</v>
      </c>
      <c r="N2609" t="s">
        <v>39</v>
      </c>
      <c r="O2609" t="s">
        <v>39</v>
      </c>
      <c r="V2609" t="s">
        <v>40</v>
      </c>
      <c r="AC2609" t="s">
        <v>40</v>
      </c>
      <c r="AD2609" t="s">
        <v>41</v>
      </c>
      <c r="AI2609" t="e">
        <f>VLOOKUP(I2609,Current!J:Q,2,0)</f>
        <v>#N/A</v>
      </c>
      <c r="AK2609" t="s">
        <v>11775</v>
      </c>
      <c r="AL2609">
        <f t="shared" si="41"/>
        <v>0</v>
      </c>
    </row>
    <row r="2610" spans="1:38" hidden="1" x14ac:dyDescent="0.25">
      <c r="A2610" s="1">
        <v>2608</v>
      </c>
      <c r="B2610">
        <v>2608</v>
      </c>
      <c r="C2610">
        <v>5</v>
      </c>
      <c r="D2610" t="s">
        <v>6813</v>
      </c>
      <c r="G2610" t="s">
        <v>35</v>
      </c>
      <c r="H2610" t="s">
        <v>35</v>
      </c>
      <c r="J2610" t="s">
        <v>2406</v>
      </c>
      <c r="L2610" t="s">
        <v>11676</v>
      </c>
      <c r="M2610" t="s">
        <v>6185</v>
      </c>
      <c r="N2610" t="s">
        <v>39</v>
      </c>
      <c r="O2610" t="s">
        <v>39</v>
      </c>
      <c r="V2610" t="s">
        <v>40</v>
      </c>
      <c r="AC2610" t="s">
        <v>40</v>
      </c>
      <c r="AD2610" t="s">
        <v>41</v>
      </c>
      <c r="AI2610" t="e">
        <f>VLOOKUP(I2610,Current!J:Q,2,0)</f>
        <v>#N/A</v>
      </c>
      <c r="AK2610" t="s">
        <v>11775</v>
      </c>
      <c r="AL2610">
        <f t="shared" si="41"/>
        <v>0</v>
      </c>
    </row>
    <row r="2611" spans="1:38" hidden="1" x14ac:dyDescent="0.25">
      <c r="A2611" s="1">
        <v>2609</v>
      </c>
      <c r="B2611">
        <v>2609</v>
      </c>
      <c r="C2611">
        <v>0</v>
      </c>
      <c r="D2611" t="s">
        <v>6814</v>
      </c>
      <c r="G2611" t="s">
        <v>35</v>
      </c>
      <c r="H2611" t="s">
        <v>35</v>
      </c>
      <c r="J2611" t="s">
        <v>36</v>
      </c>
      <c r="L2611" t="s">
        <v>11676</v>
      </c>
      <c r="M2611" t="s">
        <v>6185</v>
      </c>
      <c r="N2611" t="s">
        <v>39</v>
      </c>
      <c r="O2611" t="s">
        <v>39</v>
      </c>
      <c r="V2611" t="s">
        <v>40</v>
      </c>
      <c r="AC2611" t="s">
        <v>40</v>
      </c>
      <c r="AD2611" t="s">
        <v>41</v>
      </c>
      <c r="AI2611" t="e">
        <f>VLOOKUP(I2611,Current!J:Q,2,0)</f>
        <v>#N/A</v>
      </c>
      <c r="AK2611" t="s">
        <v>11775</v>
      </c>
      <c r="AL2611">
        <f t="shared" si="41"/>
        <v>0</v>
      </c>
    </row>
    <row r="2612" spans="1:38" hidden="1" x14ac:dyDescent="0.25">
      <c r="A2612" s="1">
        <v>2610</v>
      </c>
      <c r="B2612">
        <v>2610</v>
      </c>
      <c r="C2612">
        <v>1</v>
      </c>
      <c r="D2612" t="s">
        <v>6814</v>
      </c>
      <c r="G2612" t="s">
        <v>35</v>
      </c>
      <c r="H2612" t="s">
        <v>35</v>
      </c>
      <c r="J2612" t="s">
        <v>2406</v>
      </c>
      <c r="L2612" t="s">
        <v>11676</v>
      </c>
      <c r="M2612" t="s">
        <v>6185</v>
      </c>
      <c r="N2612" t="s">
        <v>39</v>
      </c>
      <c r="O2612" t="s">
        <v>39</v>
      </c>
      <c r="V2612" t="s">
        <v>40</v>
      </c>
      <c r="AC2612" t="s">
        <v>40</v>
      </c>
      <c r="AD2612" t="s">
        <v>41</v>
      </c>
      <c r="AI2612" t="e">
        <f>VLOOKUP(I2612,Current!J:Q,2,0)</f>
        <v>#N/A</v>
      </c>
      <c r="AK2612" t="s">
        <v>11775</v>
      </c>
      <c r="AL2612">
        <f t="shared" si="41"/>
        <v>0</v>
      </c>
    </row>
    <row r="2613" spans="1:38" hidden="1" x14ac:dyDescent="0.25">
      <c r="A2613" s="1">
        <v>2611</v>
      </c>
      <c r="B2613">
        <v>2611</v>
      </c>
      <c r="C2613">
        <v>2</v>
      </c>
      <c r="D2613" t="s">
        <v>6815</v>
      </c>
      <c r="G2613" t="s">
        <v>35</v>
      </c>
      <c r="H2613" t="s">
        <v>35</v>
      </c>
      <c r="J2613" t="s">
        <v>36</v>
      </c>
      <c r="L2613" t="s">
        <v>11676</v>
      </c>
      <c r="M2613" t="s">
        <v>6185</v>
      </c>
      <c r="N2613" t="s">
        <v>39</v>
      </c>
      <c r="O2613" t="s">
        <v>39</v>
      </c>
      <c r="V2613" t="s">
        <v>40</v>
      </c>
      <c r="AC2613" t="s">
        <v>40</v>
      </c>
      <c r="AD2613" t="s">
        <v>41</v>
      </c>
      <c r="AI2613" t="e">
        <f>VLOOKUP(I2613,Current!J:Q,2,0)</f>
        <v>#N/A</v>
      </c>
      <c r="AK2613" t="s">
        <v>11775</v>
      </c>
      <c r="AL2613">
        <f t="shared" si="41"/>
        <v>0</v>
      </c>
    </row>
    <row r="2614" spans="1:38" hidden="1" x14ac:dyDescent="0.25">
      <c r="A2614" s="1">
        <v>2612</v>
      </c>
      <c r="B2614">
        <v>2612</v>
      </c>
      <c r="C2614">
        <v>3</v>
      </c>
      <c r="D2614" t="s">
        <v>6815</v>
      </c>
      <c r="G2614" t="s">
        <v>35</v>
      </c>
      <c r="H2614" t="s">
        <v>35</v>
      </c>
      <c r="J2614" t="s">
        <v>2406</v>
      </c>
      <c r="L2614" t="s">
        <v>11676</v>
      </c>
      <c r="M2614" t="s">
        <v>6185</v>
      </c>
      <c r="N2614" t="s">
        <v>39</v>
      </c>
      <c r="O2614" t="s">
        <v>39</v>
      </c>
      <c r="V2614" t="s">
        <v>40</v>
      </c>
      <c r="AC2614" t="s">
        <v>40</v>
      </c>
      <c r="AD2614" t="s">
        <v>41</v>
      </c>
      <c r="AI2614" t="e">
        <f>VLOOKUP(I2614,Current!J:Q,2,0)</f>
        <v>#N/A</v>
      </c>
      <c r="AK2614" t="s">
        <v>11775</v>
      </c>
      <c r="AL2614">
        <f t="shared" si="41"/>
        <v>0</v>
      </c>
    </row>
    <row r="2615" spans="1:38" hidden="1" x14ac:dyDescent="0.25">
      <c r="A2615" s="1">
        <v>2613</v>
      </c>
      <c r="B2615">
        <v>2613</v>
      </c>
      <c r="C2615">
        <v>4</v>
      </c>
      <c r="D2615" t="s">
        <v>6816</v>
      </c>
      <c r="G2615" t="s">
        <v>35</v>
      </c>
      <c r="H2615" t="s">
        <v>35</v>
      </c>
      <c r="J2615" t="s">
        <v>36</v>
      </c>
      <c r="L2615" t="s">
        <v>11676</v>
      </c>
      <c r="M2615" t="s">
        <v>6185</v>
      </c>
      <c r="N2615" t="s">
        <v>39</v>
      </c>
      <c r="O2615" t="s">
        <v>39</v>
      </c>
      <c r="V2615" t="s">
        <v>40</v>
      </c>
      <c r="AC2615" t="s">
        <v>40</v>
      </c>
      <c r="AD2615" t="s">
        <v>41</v>
      </c>
      <c r="AI2615" t="e">
        <f>VLOOKUP(I2615,Current!J:Q,2,0)</f>
        <v>#N/A</v>
      </c>
      <c r="AK2615" t="s">
        <v>11775</v>
      </c>
      <c r="AL2615">
        <f t="shared" si="41"/>
        <v>0</v>
      </c>
    </row>
    <row r="2616" spans="1:38" hidden="1" x14ac:dyDescent="0.25">
      <c r="A2616" s="1">
        <v>2614</v>
      </c>
      <c r="B2616">
        <v>2614</v>
      </c>
      <c r="C2616">
        <v>5</v>
      </c>
      <c r="D2616" t="s">
        <v>6816</v>
      </c>
      <c r="G2616" t="s">
        <v>35</v>
      </c>
      <c r="H2616" t="s">
        <v>35</v>
      </c>
      <c r="J2616" t="s">
        <v>2406</v>
      </c>
      <c r="L2616" t="s">
        <v>11676</v>
      </c>
      <c r="M2616" t="s">
        <v>6185</v>
      </c>
      <c r="N2616" t="s">
        <v>39</v>
      </c>
      <c r="O2616" t="s">
        <v>39</v>
      </c>
      <c r="V2616" t="s">
        <v>40</v>
      </c>
      <c r="AC2616" t="s">
        <v>40</v>
      </c>
      <c r="AD2616" t="s">
        <v>41</v>
      </c>
      <c r="AI2616" t="e">
        <f>VLOOKUP(I2616,Current!J:Q,2,0)</f>
        <v>#N/A</v>
      </c>
      <c r="AK2616" t="s">
        <v>11775</v>
      </c>
      <c r="AL2616">
        <f t="shared" si="41"/>
        <v>0</v>
      </c>
    </row>
    <row r="2617" spans="1:38" hidden="1" x14ac:dyDescent="0.25">
      <c r="A2617" s="1">
        <v>2615</v>
      </c>
      <c r="B2617">
        <v>2615</v>
      </c>
      <c r="C2617">
        <v>6</v>
      </c>
      <c r="D2617" t="s">
        <v>6817</v>
      </c>
      <c r="G2617" t="s">
        <v>6818</v>
      </c>
      <c r="H2617" t="s">
        <v>35</v>
      </c>
      <c r="J2617" t="s">
        <v>36</v>
      </c>
      <c r="L2617" t="s">
        <v>11676</v>
      </c>
      <c r="M2617" t="s">
        <v>6185</v>
      </c>
      <c r="N2617" t="s">
        <v>6818</v>
      </c>
      <c r="O2617" t="s">
        <v>39</v>
      </c>
      <c r="P2617" t="s">
        <v>112</v>
      </c>
      <c r="Q2617" t="s">
        <v>370</v>
      </c>
      <c r="V2617" t="s">
        <v>371</v>
      </c>
      <c r="AC2617" t="s">
        <v>40</v>
      </c>
      <c r="AD2617" t="s">
        <v>61</v>
      </c>
      <c r="AI2617" t="e">
        <f>VLOOKUP(I2617,Current!J:Q,2,0)</f>
        <v>#N/A</v>
      </c>
      <c r="AK2617" t="s">
        <v>11775</v>
      </c>
      <c r="AL2617">
        <f t="shared" si="41"/>
        <v>0</v>
      </c>
    </row>
    <row r="2618" spans="1:38" hidden="1" x14ac:dyDescent="0.25">
      <c r="A2618" s="1">
        <v>2616</v>
      </c>
      <c r="B2618">
        <v>2616</v>
      </c>
      <c r="C2618">
        <v>7</v>
      </c>
      <c r="D2618" t="s">
        <v>6817</v>
      </c>
      <c r="E2618" t="s">
        <v>6819</v>
      </c>
      <c r="G2618" t="s">
        <v>6820</v>
      </c>
      <c r="H2618" t="s">
        <v>35</v>
      </c>
      <c r="J2618" t="s">
        <v>55</v>
      </c>
      <c r="L2618" t="s">
        <v>11676</v>
      </c>
      <c r="M2618" t="s">
        <v>6185</v>
      </c>
      <c r="N2618" t="s">
        <v>6820</v>
      </c>
      <c r="O2618" t="s">
        <v>39</v>
      </c>
      <c r="P2618" t="s">
        <v>575</v>
      </c>
      <c r="Q2618" t="s">
        <v>443</v>
      </c>
      <c r="V2618" t="s">
        <v>638</v>
      </c>
      <c r="AC2618" t="s">
        <v>40</v>
      </c>
      <c r="AD2618" t="s">
        <v>61</v>
      </c>
      <c r="AI2618" t="e">
        <f>VLOOKUP(I2618,Current!J:Q,2,0)</f>
        <v>#N/A</v>
      </c>
      <c r="AK2618" t="s">
        <v>11775</v>
      </c>
      <c r="AL2618">
        <f t="shared" si="41"/>
        <v>0</v>
      </c>
    </row>
    <row r="2619" spans="1:38" hidden="1" x14ac:dyDescent="0.25">
      <c r="A2619" s="1">
        <v>2617</v>
      </c>
      <c r="B2619">
        <v>2617</v>
      </c>
      <c r="C2619">
        <v>8</v>
      </c>
      <c r="D2619" t="s">
        <v>6821</v>
      </c>
      <c r="G2619" t="s">
        <v>35</v>
      </c>
      <c r="H2619" t="s">
        <v>35</v>
      </c>
      <c r="J2619" t="s">
        <v>36</v>
      </c>
      <c r="L2619" t="s">
        <v>11676</v>
      </c>
      <c r="M2619" t="s">
        <v>6185</v>
      </c>
      <c r="N2619" t="s">
        <v>39</v>
      </c>
      <c r="O2619" t="s">
        <v>39</v>
      </c>
      <c r="V2619" t="s">
        <v>40</v>
      </c>
      <c r="AC2619" t="s">
        <v>40</v>
      </c>
      <c r="AD2619" t="s">
        <v>41</v>
      </c>
      <c r="AI2619" t="e">
        <f>VLOOKUP(I2619,Current!J:Q,2,0)</f>
        <v>#N/A</v>
      </c>
      <c r="AK2619" t="s">
        <v>11775</v>
      </c>
      <c r="AL2619">
        <f t="shared" si="41"/>
        <v>0</v>
      </c>
    </row>
    <row r="2620" spans="1:38" hidden="1" x14ac:dyDescent="0.25">
      <c r="A2620" s="1">
        <v>2618</v>
      </c>
      <c r="B2620">
        <v>2618</v>
      </c>
      <c r="C2620">
        <v>9</v>
      </c>
      <c r="D2620" t="s">
        <v>6822</v>
      </c>
      <c r="G2620" t="s">
        <v>35</v>
      </c>
      <c r="H2620" t="s">
        <v>35</v>
      </c>
      <c r="J2620" t="s">
        <v>36</v>
      </c>
      <c r="L2620" t="s">
        <v>11676</v>
      </c>
      <c r="M2620" t="s">
        <v>6185</v>
      </c>
      <c r="N2620" t="s">
        <v>39</v>
      </c>
      <c r="O2620" t="s">
        <v>39</v>
      </c>
      <c r="V2620" t="s">
        <v>40</v>
      </c>
      <c r="AC2620" t="s">
        <v>40</v>
      </c>
      <c r="AD2620" t="s">
        <v>41</v>
      </c>
      <c r="AI2620" t="e">
        <f>VLOOKUP(I2620,Current!J:Q,2,0)</f>
        <v>#N/A</v>
      </c>
      <c r="AK2620" t="s">
        <v>11775</v>
      </c>
      <c r="AL2620">
        <f t="shared" si="41"/>
        <v>0</v>
      </c>
    </row>
    <row r="2621" spans="1:38" hidden="1" x14ac:dyDescent="0.25">
      <c r="A2621" s="1">
        <v>2619</v>
      </c>
      <c r="B2621">
        <v>2619</v>
      </c>
      <c r="C2621">
        <v>10</v>
      </c>
      <c r="D2621" t="s">
        <v>6823</v>
      </c>
      <c r="G2621" t="s">
        <v>6824</v>
      </c>
      <c r="H2621" t="s">
        <v>6825</v>
      </c>
      <c r="J2621" t="s">
        <v>36</v>
      </c>
      <c r="L2621" t="s">
        <v>11676</v>
      </c>
      <c r="M2621" t="s">
        <v>6185</v>
      </c>
      <c r="N2621" t="s">
        <v>6824</v>
      </c>
      <c r="O2621" t="s">
        <v>546</v>
      </c>
      <c r="P2621" t="s">
        <v>435</v>
      </c>
      <c r="Q2621" t="s">
        <v>48</v>
      </c>
      <c r="R2621" t="s">
        <v>64</v>
      </c>
      <c r="V2621" t="s">
        <v>6826</v>
      </c>
      <c r="AC2621" t="s">
        <v>40</v>
      </c>
      <c r="AD2621" t="s">
        <v>96</v>
      </c>
      <c r="AI2621" t="e">
        <f>VLOOKUP(I2621,Current!J:Q,2,0)</f>
        <v>#N/A</v>
      </c>
      <c r="AK2621" t="s">
        <v>11775</v>
      </c>
      <c r="AL2621">
        <f t="shared" si="41"/>
        <v>0</v>
      </c>
    </row>
    <row r="2622" spans="1:38" hidden="1" x14ac:dyDescent="0.25">
      <c r="A2622" s="1">
        <v>2620</v>
      </c>
      <c r="B2622">
        <v>2620</v>
      </c>
      <c r="C2622">
        <v>11</v>
      </c>
      <c r="D2622" t="s">
        <v>6823</v>
      </c>
      <c r="G2622" t="s">
        <v>6827</v>
      </c>
      <c r="H2622" t="s">
        <v>694</v>
      </c>
      <c r="J2622" t="s">
        <v>55</v>
      </c>
      <c r="L2622" t="s">
        <v>11676</v>
      </c>
      <c r="M2622" t="s">
        <v>6185</v>
      </c>
      <c r="N2622" t="s">
        <v>6828</v>
      </c>
      <c r="O2622" t="s">
        <v>694</v>
      </c>
      <c r="P2622" t="s">
        <v>172</v>
      </c>
      <c r="V2622" t="s">
        <v>174</v>
      </c>
      <c r="W2622" t="s">
        <v>269</v>
      </c>
      <c r="X2622" t="s">
        <v>199</v>
      </c>
      <c r="AC2622" t="s">
        <v>200</v>
      </c>
      <c r="AD2622" t="s">
        <v>53</v>
      </c>
      <c r="AE2622">
        <v>1914</v>
      </c>
      <c r="AF2622">
        <v>1927</v>
      </c>
      <c r="AI2622" t="e">
        <f>VLOOKUP(I2622,Current!J:Q,2,0)</f>
        <v>#N/A</v>
      </c>
      <c r="AK2622" t="s">
        <v>11775</v>
      </c>
      <c r="AL2622">
        <f t="shared" si="41"/>
        <v>0</v>
      </c>
    </row>
    <row r="2623" spans="1:38" hidden="1" x14ac:dyDescent="0.25">
      <c r="A2623" s="1">
        <v>2621</v>
      </c>
      <c r="B2623">
        <v>2621</v>
      </c>
      <c r="C2623">
        <v>12</v>
      </c>
      <c r="D2623" t="s">
        <v>6829</v>
      </c>
      <c r="G2623" t="s">
        <v>6830</v>
      </c>
      <c r="H2623" t="s">
        <v>6831</v>
      </c>
      <c r="J2623" t="s">
        <v>55</v>
      </c>
      <c r="L2623" t="s">
        <v>11676</v>
      </c>
      <c r="M2623" t="s">
        <v>6185</v>
      </c>
      <c r="N2623" t="s">
        <v>6830</v>
      </c>
      <c r="O2623" t="s">
        <v>6831</v>
      </c>
      <c r="P2623" t="s">
        <v>275</v>
      </c>
      <c r="Q2623" t="s">
        <v>172</v>
      </c>
      <c r="V2623" t="s">
        <v>174</v>
      </c>
      <c r="W2623" t="s">
        <v>230</v>
      </c>
      <c r="X2623" t="s">
        <v>417</v>
      </c>
      <c r="AC2623" t="s">
        <v>418</v>
      </c>
      <c r="AD2623" t="s">
        <v>53</v>
      </c>
      <c r="AE2623">
        <v>1914</v>
      </c>
      <c r="AF2623">
        <v>1974</v>
      </c>
      <c r="AI2623" t="e">
        <f>VLOOKUP(I2623,Current!J:Q,2,0)</f>
        <v>#N/A</v>
      </c>
      <c r="AK2623" t="s">
        <v>11775</v>
      </c>
      <c r="AL2623">
        <f t="shared" si="41"/>
        <v>0</v>
      </c>
    </row>
    <row r="2624" spans="1:38" hidden="1" x14ac:dyDescent="0.25">
      <c r="A2624" s="1">
        <v>2622</v>
      </c>
      <c r="B2624">
        <v>2622</v>
      </c>
      <c r="C2624">
        <v>0</v>
      </c>
      <c r="D2624" t="s">
        <v>6832</v>
      </c>
      <c r="G2624" t="s">
        <v>35</v>
      </c>
      <c r="H2624" t="s">
        <v>35</v>
      </c>
      <c r="J2624" t="s">
        <v>36</v>
      </c>
      <c r="L2624" t="s">
        <v>11676</v>
      </c>
      <c r="M2624" t="s">
        <v>6185</v>
      </c>
      <c r="N2624" t="s">
        <v>39</v>
      </c>
      <c r="O2624" t="s">
        <v>39</v>
      </c>
      <c r="V2624" t="s">
        <v>40</v>
      </c>
      <c r="AC2624" t="s">
        <v>40</v>
      </c>
      <c r="AD2624" t="s">
        <v>41</v>
      </c>
      <c r="AI2624" t="e">
        <f>VLOOKUP(I2624,Current!J:Q,2,0)</f>
        <v>#N/A</v>
      </c>
      <c r="AK2624" t="s">
        <v>11775</v>
      </c>
      <c r="AL2624">
        <f t="shared" si="41"/>
        <v>0</v>
      </c>
    </row>
    <row r="2625" spans="1:38" hidden="1" x14ac:dyDescent="0.25">
      <c r="A2625" s="1">
        <v>2623</v>
      </c>
      <c r="B2625">
        <v>2623</v>
      </c>
      <c r="C2625">
        <v>1</v>
      </c>
      <c r="D2625" t="s">
        <v>6833</v>
      </c>
      <c r="G2625" t="s">
        <v>35</v>
      </c>
      <c r="H2625" t="s">
        <v>35</v>
      </c>
      <c r="J2625" t="s">
        <v>36</v>
      </c>
      <c r="L2625" t="s">
        <v>11676</v>
      </c>
      <c r="M2625" t="s">
        <v>6185</v>
      </c>
      <c r="N2625" t="s">
        <v>39</v>
      </c>
      <c r="O2625" t="s">
        <v>39</v>
      </c>
      <c r="V2625" t="s">
        <v>40</v>
      </c>
      <c r="AC2625" t="s">
        <v>40</v>
      </c>
      <c r="AD2625" t="s">
        <v>41</v>
      </c>
      <c r="AI2625" t="e">
        <f>VLOOKUP(I2625,Current!J:Q,2,0)</f>
        <v>#N/A</v>
      </c>
      <c r="AK2625" t="s">
        <v>11775</v>
      </c>
      <c r="AL2625">
        <f t="shared" si="41"/>
        <v>0</v>
      </c>
    </row>
    <row r="2626" spans="1:38" hidden="1" x14ac:dyDescent="0.25">
      <c r="A2626" s="1">
        <v>2624</v>
      </c>
      <c r="B2626">
        <v>2624</v>
      </c>
      <c r="C2626">
        <v>2</v>
      </c>
      <c r="D2626" t="s">
        <v>6834</v>
      </c>
      <c r="G2626" t="s">
        <v>35</v>
      </c>
      <c r="H2626" t="s">
        <v>35</v>
      </c>
      <c r="J2626" t="s">
        <v>36</v>
      </c>
      <c r="L2626" t="s">
        <v>11676</v>
      </c>
      <c r="M2626" t="s">
        <v>6185</v>
      </c>
      <c r="N2626" t="s">
        <v>39</v>
      </c>
      <c r="O2626" t="s">
        <v>39</v>
      </c>
      <c r="V2626" t="s">
        <v>40</v>
      </c>
      <c r="AC2626" t="s">
        <v>40</v>
      </c>
      <c r="AD2626" t="s">
        <v>41</v>
      </c>
      <c r="AI2626" t="e">
        <f>VLOOKUP(I2626,Current!J:Q,2,0)</f>
        <v>#N/A</v>
      </c>
      <c r="AK2626" t="s">
        <v>11775</v>
      </c>
      <c r="AL2626">
        <f t="shared" ref="AL2626:AL2689" si="42">IF(AND(AD2626=$AJ$4,AJ2626&lt;&gt;$AJ$4,V2626&lt;&gt;$V$2),1,IF(AND(AD2626=$AJ$4,AJ2626&lt;&gt;$AJ$4,V2626=$V$2),2,0))</f>
        <v>0</v>
      </c>
    </row>
    <row r="2627" spans="1:38" hidden="1" x14ac:dyDescent="0.25">
      <c r="A2627" s="1">
        <v>2625</v>
      </c>
      <c r="B2627">
        <v>2625</v>
      </c>
      <c r="C2627">
        <v>3</v>
      </c>
      <c r="D2627" t="s">
        <v>6835</v>
      </c>
      <c r="G2627" t="s">
        <v>35</v>
      </c>
      <c r="H2627" t="s">
        <v>35</v>
      </c>
      <c r="J2627" t="s">
        <v>36</v>
      </c>
      <c r="L2627" t="s">
        <v>11676</v>
      </c>
      <c r="M2627" t="s">
        <v>6185</v>
      </c>
      <c r="N2627" t="s">
        <v>39</v>
      </c>
      <c r="O2627" t="s">
        <v>39</v>
      </c>
      <c r="V2627" t="s">
        <v>40</v>
      </c>
      <c r="AC2627" t="s">
        <v>40</v>
      </c>
      <c r="AD2627" t="s">
        <v>41</v>
      </c>
      <c r="AI2627" t="e">
        <f>VLOOKUP(I2627,Current!J:Q,2,0)</f>
        <v>#N/A</v>
      </c>
      <c r="AK2627" t="s">
        <v>11775</v>
      </c>
      <c r="AL2627">
        <f t="shared" si="42"/>
        <v>0</v>
      </c>
    </row>
    <row r="2628" spans="1:38" hidden="1" x14ac:dyDescent="0.25">
      <c r="A2628" s="1">
        <v>2626</v>
      </c>
      <c r="B2628">
        <v>2626</v>
      </c>
      <c r="C2628">
        <v>4</v>
      </c>
      <c r="D2628" t="s">
        <v>6836</v>
      </c>
      <c r="G2628" t="s">
        <v>35</v>
      </c>
      <c r="H2628" t="s">
        <v>35</v>
      </c>
      <c r="J2628" t="s">
        <v>36</v>
      </c>
      <c r="L2628" t="s">
        <v>11676</v>
      </c>
      <c r="M2628" t="s">
        <v>6185</v>
      </c>
      <c r="N2628" t="s">
        <v>39</v>
      </c>
      <c r="O2628" t="s">
        <v>39</v>
      </c>
      <c r="V2628" t="s">
        <v>40</v>
      </c>
      <c r="AC2628" t="s">
        <v>40</v>
      </c>
      <c r="AD2628" t="s">
        <v>41</v>
      </c>
      <c r="AI2628" t="e">
        <f>VLOOKUP(I2628,Current!J:Q,2,0)</f>
        <v>#N/A</v>
      </c>
      <c r="AK2628" t="s">
        <v>11775</v>
      </c>
      <c r="AL2628">
        <f t="shared" si="42"/>
        <v>0</v>
      </c>
    </row>
    <row r="2629" spans="1:38" hidden="1" x14ac:dyDescent="0.25">
      <c r="A2629" s="1">
        <v>2627</v>
      </c>
      <c r="B2629">
        <v>2627</v>
      </c>
      <c r="C2629">
        <v>5</v>
      </c>
      <c r="D2629" t="s">
        <v>6837</v>
      </c>
      <c r="G2629" t="s">
        <v>35</v>
      </c>
      <c r="H2629" t="s">
        <v>35</v>
      </c>
      <c r="J2629" t="s">
        <v>2406</v>
      </c>
      <c r="L2629" t="s">
        <v>11676</v>
      </c>
      <c r="M2629" t="s">
        <v>6185</v>
      </c>
      <c r="N2629" t="s">
        <v>39</v>
      </c>
      <c r="O2629" t="s">
        <v>39</v>
      </c>
      <c r="V2629" t="s">
        <v>40</v>
      </c>
      <c r="AC2629" t="s">
        <v>40</v>
      </c>
      <c r="AD2629" t="s">
        <v>41</v>
      </c>
      <c r="AI2629" t="e">
        <f>VLOOKUP(I2629,Current!J:Q,2,0)</f>
        <v>#N/A</v>
      </c>
      <c r="AK2629" t="s">
        <v>11775</v>
      </c>
      <c r="AL2629">
        <f t="shared" si="42"/>
        <v>0</v>
      </c>
    </row>
    <row r="2630" spans="1:38" hidden="1" x14ac:dyDescent="0.25">
      <c r="A2630" s="1">
        <v>2628</v>
      </c>
      <c r="B2630">
        <v>2628</v>
      </c>
      <c r="C2630">
        <v>6</v>
      </c>
      <c r="D2630" t="s">
        <v>6838</v>
      </c>
      <c r="G2630" t="s">
        <v>35</v>
      </c>
      <c r="H2630" t="s">
        <v>35</v>
      </c>
      <c r="J2630" t="s">
        <v>2406</v>
      </c>
      <c r="L2630" t="s">
        <v>11676</v>
      </c>
      <c r="M2630" t="s">
        <v>6185</v>
      </c>
      <c r="N2630" t="s">
        <v>39</v>
      </c>
      <c r="O2630" t="s">
        <v>39</v>
      </c>
      <c r="V2630" t="s">
        <v>40</v>
      </c>
      <c r="AC2630" t="s">
        <v>40</v>
      </c>
      <c r="AD2630" t="s">
        <v>41</v>
      </c>
      <c r="AI2630" t="e">
        <f>VLOOKUP(I2630,Current!J:Q,2,0)</f>
        <v>#N/A</v>
      </c>
      <c r="AK2630" t="s">
        <v>11775</v>
      </c>
      <c r="AL2630">
        <f t="shared" si="42"/>
        <v>0</v>
      </c>
    </row>
    <row r="2631" spans="1:38" hidden="1" x14ac:dyDescent="0.25">
      <c r="A2631" s="1">
        <v>2629</v>
      </c>
      <c r="B2631">
        <v>2629</v>
      </c>
      <c r="C2631">
        <v>0</v>
      </c>
      <c r="D2631" t="s">
        <v>6839</v>
      </c>
      <c r="G2631" t="s">
        <v>35</v>
      </c>
      <c r="H2631" t="s">
        <v>35</v>
      </c>
      <c r="J2631" t="s">
        <v>36</v>
      </c>
      <c r="L2631" t="s">
        <v>11676</v>
      </c>
      <c r="M2631" t="s">
        <v>6185</v>
      </c>
      <c r="N2631" t="s">
        <v>39</v>
      </c>
      <c r="O2631" t="s">
        <v>39</v>
      </c>
      <c r="V2631" t="s">
        <v>40</v>
      </c>
      <c r="AC2631" t="s">
        <v>40</v>
      </c>
      <c r="AD2631" t="s">
        <v>41</v>
      </c>
      <c r="AI2631" t="e">
        <f>VLOOKUP(I2631,Current!J:Q,2,0)</f>
        <v>#N/A</v>
      </c>
      <c r="AK2631" t="s">
        <v>11775</v>
      </c>
      <c r="AL2631">
        <f t="shared" si="42"/>
        <v>0</v>
      </c>
    </row>
    <row r="2632" spans="1:38" hidden="1" x14ac:dyDescent="0.25">
      <c r="A2632" s="1">
        <v>2630</v>
      </c>
      <c r="B2632">
        <v>2630</v>
      </c>
      <c r="C2632">
        <v>1</v>
      </c>
      <c r="D2632" t="s">
        <v>6840</v>
      </c>
      <c r="G2632" t="s">
        <v>35</v>
      </c>
      <c r="H2632" t="s">
        <v>35</v>
      </c>
      <c r="J2632" t="s">
        <v>36</v>
      </c>
      <c r="L2632" t="s">
        <v>11676</v>
      </c>
      <c r="M2632" t="s">
        <v>6185</v>
      </c>
      <c r="N2632" t="s">
        <v>39</v>
      </c>
      <c r="O2632" t="s">
        <v>39</v>
      </c>
      <c r="V2632" t="s">
        <v>40</v>
      </c>
      <c r="AC2632" t="s">
        <v>40</v>
      </c>
      <c r="AD2632" t="s">
        <v>41</v>
      </c>
      <c r="AI2632" t="e">
        <f>VLOOKUP(I2632,Current!J:Q,2,0)</f>
        <v>#N/A</v>
      </c>
      <c r="AK2632" t="s">
        <v>11775</v>
      </c>
      <c r="AL2632">
        <f t="shared" si="42"/>
        <v>0</v>
      </c>
    </row>
    <row r="2633" spans="1:38" hidden="1" x14ac:dyDescent="0.25">
      <c r="A2633" s="1">
        <v>2631</v>
      </c>
      <c r="B2633">
        <v>2631</v>
      </c>
      <c r="C2633">
        <v>2</v>
      </c>
      <c r="D2633" t="s">
        <v>6841</v>
      </c>
      <c r="G2633" t="s">
        <v>35</v>
      </c>
      <c r="H2633" t="s">
        <v>35</v>
      </c>
      <c r="J2633" t="s">
        <v>36</v>
      </c>
      <c r="L2633" t="s">
        <v>11676</v>
      </c>
      <c r="M2633" t="s">
        <v>6185</v>
      </c>
      <c r="N2633" t="s">
        <v>39</v>
      </c>
      <c r="O2633" t="s">
        <v>39</v>
      </c>
      <c r="V2633" t="s">
        <v>40</v>
      </c>
      <c r="AC2633" t="s">
        <v>40</v>
      </c>
      <c r="AD2633" t="s">
        <v>41</v>
      </c>
      <c r="AI2633" t="e">
        <f>VLOOKUP(I2633,Current!J:Q,2,0)</f>
        <v>#N/A</v>
      </c>
      <c r="AK2633" t="s">
        <v>11775</v>
      </c>
      <c r="AL2633">
        <f t="shared" si="42"/>
        <v>0</v>
      </c>
    </row>
    <row r="2634" spans="1:38" hidden="1" x14ac:dyDescent="0.25">
      <c r="A2634" s="1">
        <v>2632</v>
      </c>
      <c r="B2634">
        <v>2632</v>
      </c>
      <c r="C2634">
        <v>3</v>
      </c>
      <c r="D2634" t="s">
        <v>6842</v>
      </c>
      <c r="G2634" t="s">
        <v>35</v>
      </c>
      <c r="H2634" t="s">
        <v>35</v>
      </c>
      <c r="J2634" t="s">
        <v>36</v>
      </c>
      <c r="L2634" t="s">
        <v>11676</v>
      </c>
      <c r="M2634" t="s">
        <v>6185</v>
      </c>
      <c r="N2634" t="s">
        <v>39</v>
      </c>
      <c r="O2634" t="s">
        <v>39</v>
      </c>
      <c r="V2634" t="s">
        <v>40</v>
      </c>
      <c r="AC2634" t="s">
        <v>40</v>
      </c>
      <c r="AD2634" t="s">
        <v>41</v>
      </c>
      <c r="AI2634" t="e">
        <f>VLOOKUP(I2634,Current!J:Q,2,0)</f>
        <v>#N/A</v>
      </c>
      <c r="AK2634" t="s">
        <v>11775</v>
      </c>
      <c r="AL2634">
        <f t="shared" si="42"/>
        <v>0</v>
      </c>
    </row>
    <row r="2635" spans="1:38" hidden="1" x14ac:dyDescent="0.25">
      <c r="A2635" s="1">
        <v>2633</v>
      </c>
      <c r="B2635">
        <v>2633</v>
      </c>
      <c r="C2635">
        <v>4</v>
      </c>
      <c r="D2635" t="s">
        <v>6843</v>
      </c>
      <c r="G2635" t="s">
        <v>35</v>
      </c>
      <c r="H2635" t="s">
        <v>35</v>
      </c>
      <c r="J2635" t="s">
        <v>36</v>
      </c>
      <c r="L2635" t="s">
        <v>11676</v>
      </c>
      <c r="M2635" t="s">
        <v>6185</v>
      </c>
      <c r="N2635" t="s">
        <v>39</v>
      </c>
      <c r="O2635" t="s">
        <v>39</v>
      </c>
      <c r="V2635" t="s">
        <v>40</v>
      </c>
      <c r="AC2635" t="s">
        <v>40</v>
      </c>
      <c r="AD2635" t="s">
        <v>41</v>
      </c>
      <c r="AI2635" t="e">
        <f>VLOOKUP(I2635,Current!J:Q,2,0)</f>
        <v>#N/A</v>
      </c>
      <c r="AK2635" t="s">
        <v>11775</v>
      </c>
      <c r="AL2635">
        <f t="shared" si="42"/>
        <v>0</v>
      </c>
    </row>
    <row r="2636" spans="1:38" hidden="1" x14ac:dyDescent="0.25">
      <c r="A2636" s="1">
        <v>2634</v>
      </c>
      <c r="B2636">
        <v>2634</v>
      </c>
      <c r="C2636">
        <v>5</v>
      </c>
      <c r="D2636" t="s">
        <v>6843</v>
      </c>
      <c r="G2636" t="s">
        <v>35</v>
      </c>
      <c r="H2636" t="s">
        <v>35</v>
      </c>
      <c r="J2636" t="s">
        <v>83</v>
      </c>
      <c r="L2636" t="s">
        <v>11676</v>
      </c>
      <c r="M2636" t="s">
        <v>6185</v>
      </c>
      <c r="N2636" t="s">
        <v>39</v>
      </c>
      <c r="O2636" t="s">
        <v>39</v>
      </c>
      <c r="V2636" t="s">
        <v>40</v>
      </c>
      <c r="AC2636" t="s">
        <v>40</v>
      </c>
      <c r="AD2636" t="s">
        <v>41</v>
      </c>
      <c r="AI2636" t="e">
        <f>VLOOKUP(I2636,Current!J:Q,2,0)</f>
        <v>#N/A</v>
      </c>
      <c r="AK2636" t="s">
        <v>11775</v>
      </c>
      <c r="AL2636">
        <f t="shared" si="42"/>
        <v>0</v>
      </c>
    </row>
    <row r="2637" spans="1:38" hidden="1" x14ac:dyDescent="0.25">
      <c r="A2637" s="1">
        <v>2635</v>
      </c>
      <c r="B2637">
        <v>2635</v>
      </c>
      <c r="C2637">
        <v>6</v>
      </c>
      <c r="D2637" t="s">
        <v>6843</v>
      </c>
      <c r="G2637" t="s">
        <v>35</v>
      </c>
      <c r="H2637" t="s">
        <v>35</v>
      </c>
      <c r="J2637" t="s">
        <v>2406</v>
      </c>
      <c r="L2637" t="s">
        <v>11676</v>
      </c>
      <c r="M2637" t="s">
        <v>6185</v>
      </c>
      <c r="N2637" t="s">
        <v>39</v>
      </c>
      <c r="O2637" t="s">
        <v>39</v>
      </c>
      <c r="V2637" t="s">
        <v>40</v>
      </c>
      <c r="AC2637" t="s">
        <v>40</v>
      </c>
      <c r="AD2637" t="s">
        <v>41</v>
      </c>
      <c r="AI2637" t="e">
        <f>VLOOKUP(I2637,Current!J:Q,2,0)</f>
        <v>#N/A</v>
      </c>
      <c r="AK2637" t="s">
        <v>11775</v>
      </c>
      <c r="AL2637">
        <f t="shared" si="42"/>
        <v>0</v>
      </c>
    </row>
    <row r="2638" spans="1:38" hidden="1" x14ac:dyDescent="0.25">
      <c r="A2638" s="1">
        <v>2636</v>
      </c>
      <c r="B2638">
        <v>2636</v>
      </c>
      <c r="C2638">
        <v>7</v>
      </c>
      <c r="D2638" t="s">
        <v>6844</v>
      </c>
      <c r="G2638" t="s">
        <v>35</v>
      </c>
      <c r="H2638" t="s">
        <v>35</v>
      </c>
      <c r="J2638" t="s">
        <v>2406</v>
      </c>
      <c r="L2638" t="s">
        <v>11676</v>
      </c>
      <c r="M2638" t="s">
        <v>6185</v>
      </c>
      <c r="N2638" t="s">
        <v>39</v>
      </c>
      <c r="O2638" t="s">
        <v>39</v>
      </c>
      <c r="V2638" t="s">
        <v>40</v>
      </c>
      <c r="AC2638" t="s">
        <v>40</v>
      </c>
      <c r="AD2638" t="s">
        <v>41</v>
      </c>
      <c r="AI2638" t="e">
        <f>VLOOKUP(I2638,Current!J:Q,2,0)</f>
        <v>#N/A</v>
      </c>
      <c r="AK2638" t="s">
        <v>11775</v>
      </c>
      <c r="AL2638">
        <f t="shared" si="42"/>
        <v>0</v>
      </c>
    </row>
    <row r="2639" spans="1:38" hidden="1" x14ac:dyDescent="0.25">
      <c r="A2639" s="1">
        <v>2637</v>
      </c>
      <c r="B2639">
        <v>2637</v>
      </c>
      <c r="C2639">
        <v>8</v>
      </c>
      <c r="D2639" t="s">
        <v>6845</v>
      </c>
      <c r="G2639" t="s">
        <v>35</v>
      </c>
      <c r="H2639" t="s">
        <v>35</v>
      </c>
      <c r="J2639" t="s">
        <v>36</v>
      </c>
      <c r="L2639" t="s">
        <v>11676</v>
      </c>
      <c r="M2639" t="s">
        <v>6185</v>
      </c>
      <c r="N2639" t="s">
        <v>39</v>
      </c>
      <c r="O2639" t="s">
        <v>39</v>
      </c>
      <c r="V2639" t="s">
        <v>40</v>
      </c>
      <c r="AC2639" t="s">
        <v>40</v>
      </c>
      <c r="AD2639" t="s">
        <v>41</v>
      </c>
      <c r="AI2639" t="e">
        <f>VLOOKUP(I2639,Current!J:Q,2,0)</f>
        <v>#N/A</v>
      </c>
      <c r="AK2639" t="s">
        <v>11775</v>
      </c>
      <c r="AL2639">
        <f t="shared" si="42"/>
        <v>0</v>
      </c>
    </row>
    <row r="2640" spans="1:38" hidden="1" x14ac:dyDescent="0.25">
      <c r="A2640" s="1">
        <v>2638</v>
      </c>
      <c r="B2640">
        <v>2638</v>
      </c>
      <c r="C2640">
        <v>9</v>
      </c>
      <c r="D2640" t="s">
        <v>6846</v>
      </c>
      <c r="G2640" t="s">
        <v>35</v>
      </c>
      <c r="H2640" t="s">
        <v>35</v>
      </c>
      <c r="J2640" t="s">
        <v>36</v>
      </c>
      <c r="L2640" t="s">
        <v>11676</v>
      </c>
      <c r="M2640" t="s">
        <v>6185</v>
      </c>
      <c r="N2640" t="s">
        <v>39</v>
      </c>
      <c r="O2640" t="s">
        <v>39</v>
      </c>
      <c r="V2640" t="s">
        <v>40</v>
      </c>
      <c r="AC2640" t="s">
        <v>40</v>
      </c>
      <c r="AD2640" t="s">
        <v>41</v>
      </c>
      <c r="AI2640" t="e">
        <f>VLOOKUP(I2640,Current!J:Q,2,0)</f>
        <v>#N/A</v>
      </c>
      <c r="AK2640" t="s">
        <v>11775</v>
      </c>
      <c r="AL2640">
        <f t="shared" si="42"/>
        <v>0</v>
      </c>
    </row>
    <row r="2641" spans="1:38" hidden="1" x14ac:dyDescent="0.25">
      <c r="A2641" s="1">
        <v>2639</v>
      </c>
      <c r="B2641">
        <v>2639</v>
      </c>
      <c r="C2641">
        <v>10</v>
      </c>
      <c r="D2641" t="s">
        <v>6847</v>
      </c>
      <c r="G2641" t="s">
        <v>35</v>
      </c>
      <c r="H2641" t="s">
        <v>35</v>
      </c>
      <c r="J2641" t="s">
        <v>36</v>
      </c>
      <c r="L2641" t="s">
        <v>11676</v>
      </c>
      <c r="M2641" t="s">
        <v>6185</v>
      </c>
      <c r="N2641" t="s">
        <v>39</v>
      </c>
      <c r="O2641" t="s">
        <v>39</v>
      </c>
      <c r="V2641" t="s">
        <v>40</v>
      </c>
      <c r="AC2641" t="s">
        <v>40</v>
      </c>
      <c r="AD2641" t="s">
        <v>41</v>
      </c>
      <c r="AI2641" t="e">
        <f>VLOOKUP(I2641,Current!J:Q,2,0)</f>
        <v>#N/A</v>
      </c>
      <c r="AK2641" t="s">
        <v>11775</v>
      </c>
      <c r="AL2641">
        <f t="shared" si="42"/>
        <v>0</v>
      </c>
    </row>
    <row r="2642" spans="1:38" hidden="1" x14ac:dyDescent="0.25">
      <c r="A2642" s="1">
        <v>2640</v>
      </c>
      <c r="B2642">
        <v>2640</v>
      </c>
      <c r="C2642">
        <v>11</v>
      </c>
      <c r="D2642" t="s">
        <v>6848</v>
      </c>
      <c r="G2642" t="s">
        <v>290</v>
      </c>
      <c r="H2642" t="s">
        <v>35</v>
      </c>
      <c r="J2642" t="s">
        <v>36</v>
      </c>
      <c r="L2642" t="s">
        <v>11676</v>
      </c>
      <c r="M2642" t="s">
        <v>6185</v>
      </c>
      <c r="N2642" t="s">
        <v>290</v>
      </c>
      <c r="O2642" t="s">
        <v>39</v>
      </c>
      <c r="P2642" t="s">
        <v>290</v>
      </c>
      <c r="V2642" t="s">
        <v>291</v>
      </c>
      <c r="AC2642" t="s">
        <v>40</v>
      </c>
      <c r="AD2642" t="s">
        <v>61</v>
      </c>
      <c r="AI2642" t="e">
        <f>VLOOKUP(I2642,Current!J:Q,2,0)</f>
        <v>#N/A</v>
      </c>
      <c r="AK2642" t="s">
        <v>11775</v>
      </c>
      <c r="AL2642">
        <f t="shared" si="42"/>
        <v>0</v>
      </c>
    </row>
    <row r="2643" spans="1:38" hidden="1" x14ac:dyDescent="0.25">
      <c r="A2643" s="1">
        <v>2641</v>
      </c>
      <c r="B2643">
        <v>2641</v>
      </c>
      <c r="C2643">
        <v>12</v>
      </c>
      <c r="D2643" t="s">
        <v>6848</v>
      </c>
      <c r="G2643" t="s">
        <v>3453</v>
      </c>
      <c r="H2643" t="s">
        <v>566</v>
      </c>
      <c r="J2643" t="s">
        <v>2406</v>
      </c>
      <c r="L2643" t="s">
        <v>11676</v>
      </c>
      <c r="M2643" t="s">
        <v>6185</v>
      </c>
      <c r="N2643" t="s">
        <v>3454</v>
      </c>
      <c r="O2643" t="s">
        <v>566</v>
      </c>
      <c r="P2643" t="s">
        <v>3455</v>
      </c>
      <c r="V2643" t="s">
        <v>3456</v>
      </c>
      <c r="W2643" t="s">
        <v>566</v>
      </c>
      <c r="AC2643" t="s">
        <v>567</v>
      </c>
      <c r="AD2643" t="s">
        <v>96</v>
      </c>
      <c r="AI2643" t="e">
        <f>VLOOKUP(I2643,Current!J:Q,2,0)</f>
        <v>#N/A</v>
      </c>
      <c r="AK2643" t="s">
        <v>11775</v>
      </c>
      <c r="AL2643">
        <f t="shared" si="42"/>
        <v>0</v>
      </c>
    </row>
    <row r="2644" spans="1:38" hidden="1" x14ac:dyDescent="0.25">
      <c r="A2644" s="1">
        <v>2642</v>
      </c>
      <c r="B2644">
        <v>2642</v>
      </c>
      <c r="C2644">
        <v>13</v>
      </c>
      <c r="D2644" t="s">
        <v>6849</v>
      </c>
      <c r="G2644" t="s">
        <v>35</v>
      </c>
      <c r="H2644" t="s">
        <v>35</v>
      </c>
      <c r="J2644" t="s">
        <v>36</v>
      </c>
      <c r="L2644" t="s">
        <v>11676</v>
      </c>
      <c r="M2644" t="s">
        <v>6185</v>
      </c>
      <c r="N2644" t="s">
        <v>39</v>
      </c>
      <c r="O2644" t="s">
        <v>39</v>
      </c>
      <c r="V2644" t="s">
        <v>40</v>
      </c>
      <c r="AC2644" t="s">
        <v>40</v>
      </c>
      <c r="AD2644" t="s">
        <v>41</v>
      </c>
      <c r="AI2644" t="e">
        <f>VLOOKUP(I2644,Current!J:Q,2,0)</f>
        <v>#N/A</v>
      </c>
      <c r="AK2644" t="s">
        <v>11775</v>
      </c>
      <c r="AL2644">
        <f t="shared" si="42"/>
        <v>0</v>
      </c>
    </row>
    <row r="2645" spans="1:38" hidden="1" x14ac:dyDescent="0.25">
      <c r="A2645" s="1">
        <v>2643</v>
      </c>
      <c r="B2645">
        <v>2643</v>
      </c>
      <c r="C2645">
        <v>14</v>
      </c>
      <c r="D2645" t="s">
        <v>6850</v>
      </c>
      <c r="G2645" t="s">
        <v>35</v>
      </c>
      <c r="H2645" t="s">
        <v>35</v>
      </c>
      <c r="J2645" t="s">
        <v>83</v>
      </c>
      <c r="L2645" t="s">
        <v>11676</v>
      </c>
      <c r="M2645" t="s">
        <v>6185</v>
      </c>
      <c r="N2645" t="s">
        <v>39</v>
      </c>
      <c r="O2645" t="s">
        <v>39</v>
      </c>
      <c r="V2645" t="s">
        <v>40</v>
      </c>
      <c r="AC2645" t="s">
        <v>40</v>
      </c>
      <c r="AD2645" t="s">
        <v>41</v>
      </c>
      <c r="AI2645" t="e">
        <f>VLOOKUP(I2645,Current!J:Q,2,0)</f>
        <v>#N/A</v>
      </c>
      <c r="AK2645" t="s">
        <v>11775</v>
      </c>
      <c r="AL2645">
        <f t="shared" si="42"/>
        <v>0</v>
      </c>
    </row>
    <row r="2646" spans="1:38" hidden="1" x14ac:dyDescent="0.25">
      <c r="A2646" s="1">
        <v>2644</v>
      </c>
      <c r="B2646">
        <v>2644</v>
      </c>
      <c r="C2646">
        <v>15</v>
      </c>
      <c r="D2646" t="s">
        <v>6851</v>
      </c>
      <c r="G2646" t="s">
        <v>35</v>
      </c>
      <c r="H2646" t="s">
        <v>35</v>
      </c>
      <c r="J2646" t="s">
        <v>36</v>
      </c>
      <c r="L2646" t="s">
        <v>11676</v>
      </c>
      <c r="M2646" t="s">
        <v>6185</v>
      </c>
      <c r="N2646" t="s">
        <v>39</v>
      </c>
      <c r="O2646" t="s">
        <v>39</v>
      </c>
      <c r="V2646" t="s">
        <v>40</v>
      </c>
      <c r="AC2646" t="s">
        <v>40</v>
      </c>
      <c r="AD2646" t="s">
        <v>41</v>
      </c>
      <c r="AI2646" t="e">
        <f>VLOOKUP(I2646,Current!J:Q,2,0)</f>
        <v>#N/A</v>
      </c>
      <c r="AK2646" t="s">
        <v>11775</v>
      </c>
      <c r="AL2646">
        <f t="shared" si="42"/>
        <v>0</v>
      </c>
    </row>
    <row r="2647" spans="1:38" hidden="1" x14ac:dyDescent="0.25">
      <c r="A2647" s="1">
        <v>2645</v>
      </c>
      <c r="B2647">
        <v>2645</v>
      </c>
      <c r="C2647">
        <v>16</v>
      </c>
      <c r="D2647" t="s">
        <v>6852</v>
      </c>
      <c r="G2647" t="s">
        <v>35</v>
      </c>
      <c r="H2647" t="s">
        <v>35</v>
      </c>
      <c r="J2647" t="s">
        <v>36</v>
      </c>
      <c r="L2647" t="s">
        <v>11676</v>
      </c>
      <c r="M2647" t="s">
        <v>6185</v>
      </c>
      <c r="N2647" t="s">
        <v>39</v>
      </c>
      <c r="O2647" t="s">
        <v>39</v>
      </c>
      <c r="V2647" t="s">
        <v>40</v>
      </c>
      <c r="AC2647" t="s">
        <v>40</v>
      </c>
      <c r="AD2647" t="s">
        <v>41</v>
      </c>
      <c r="AI2647" t="e">
        <f>VLOOKUP(I2647,Current!J:Q,2,0)</f>
        <v>#N/A</v>
      </c>
      <c r="AK2647" t="s">
        <v>11775</v>
      </c>
      <c r="AL2647">
        <f t="shared" si="42"/>
        <v>0</v>
      </c>
    </row>
    <row r="2648" spans="1:38" hidden="1" x14ac:dyDescent="0.25">
      <c r="A2648" s="1">
        <v>2646</v>
      </c>
      <c r="B2648">
        <v>2646</v>
      </c>
      <c r="C2648">
        <v>17</v>
      </c>
      <c r="D2648" t="s">
        <v>6853</v>
      </c>
      <c r="G2648" t="s">
        <v>35</v>
      </c>
      <c r="H2648" t="s">
        <v>35</v>
      </c>
      <c r="J2648" t="s">
        <v>36</v>
      </c>
      <c r="L2648" t="s">
        <v>11676</v>
      </c>
      <c r="M2648" t="s">
        <v>6185</v>
      </c>
      <c r="N2648" t="s">
        <v>39</v>
      </c>
      <c r="O2648" t="s">
        <v>39</v>
      </c>
      <c r="V2648" t="s">
        <v>40</v>
      </c>
      <c r="AC2648" t="s">
        <v>40</v>
      </c>
      <c r="AD2648" t="s">
        <v>41</v>
      </c>
      <c r="AI2648" t="e">
        <f>VLOOKUP(I2648,Current!J:Q,2,0)</f>
        <v>#N/A</v>
      </c>
      <c r="AK2648" t="s">
        <v>11775</v>
      </c>
      <c r="AL2648">
        <f t="shared" si="42"/>
        <v>0</v>
      </c>
    </row>
    <row r="2649" spans="1:38" hidden="1" x14ac:dyDescent="0.25">
      <c r="A2649" s="1">
        <v>2647</v>
      </c>
      <c r="B2649">
        <v>2647</v>
      </c>
      <c r="C2649">
        <v>18</v>
      </c>
      <c r="D2649" t="s">
        <v>6854</v>
      </c>
      <c r="G2649" t="s">
        <v>35</v>
      </c>
      <c r="H2649" t="s">
        <v>35</v>
      </c>
      <c r="J2649" t="s">
        <v>36</v>
      </c>
      <c r="L2649" t="s">
        <v>11676</v>
      </c>
      <c r="M2649" t="s">
        <v>6185</v>
      </c>
      <c r="N2649" t="s">
        <v>39</v>
      </c>
      <c r="O2649" t="s">
        <v>39</v>
      </c>
      <c r="V2649" t="s">
        <v>40</v>
      </c>
      <c r="AC2649" t="s">
        <v>40</v>
      </c>
      <c r="AD2649" t="s">
        <v>41</v>
      </c>
      <c r="AI2649" t="e">
        <f>VLOOKUP(I2649,Current!J:Q,2,0)</f>
        <v>#N/A</v>
      </c>
      <c r="AK2649" t="s">
        <v>11775</v>
      </c>
      <c r="AL2649">
        <f t="shared" si="42"/>
        <v>0</v>
      </c>
    </row>
    <row r="2650" spans="1:38" hidden="1" x14ac:dyDescent="0.25">
      <c r="A2650" s="1">
        <v>2648</v>
      </c>
      <c r="B2650">
        <v>2648</v>
      </c>
      <c r="C2650">
        <v>19</v>
      </c>
      <c r="D2650" t="s">
        <v>6855</v>
      </c>
      <c r="G2650" t="s">
        <v>35</v>
      </c>
      <c r="H2650" t="s">
        <v>35</v>
      </c>
      <c r="J2650" t="s">
        <v>36</v>
      </c>
      <c r="L2650" t="s">
        <v>11676</v>
      </c>
      <c r="M2650" t="s">
        <v>6185</v>
      </c>
      <c r="N2650" t="s">
        <v>39</v>
      </c>
      <c r="O2650" t="s">
        <v>39</v>
      </c>
      <c r="V2650" t="s">
        <v>40</v>
      </c>
      <c r="AC2650" t="s">
        <v>40</v>
      </c>
      <c r="AD2650" t="s">
        <v>41</v>
      </c>
      <c r="AI2650" t="e">
        <f>VLOOKUP(I2650,Current!J:Q,2,0)</f>
        <v>#N/A</v>
      </c>
      <c r="AK2650" t="s">
        <v>11775</v>
      </c>
      <c r="AL2650">
        <f t="shared" si="42"/>
        <v>0</v>
      </c>
    </row>
    <row r="2651" spans="1:38" hidden="1" x14ac:dyDescent="0.25">
      <c r="A2651" s="1">
        <v>2649</v>
      </c>
      <c r="B2651">
        <v>2649</v>
      </c>
      <c r="C2651">
        <v>20</v>
      </c>
      <c r="D2651" t="s">
        <v>6856</v>
      </c>
      <c r="G2651" t="s">
        <v>35</v>
      </c>
      <c r="H2651" t="s">
        <v>35</v>
      </c>
      <c r="J2651" t="s">
        <v>36</v>
      </c>
      <c r="L2651" t="s">
        <v>11676</v>
      </c>
      <c r="M2651" t="s">
        <v>6185</v>
      </c>
      <c r="N2651" t="s">
        <v>39</v>
      </c>
      <c r="O2651" t="s">
        <v>39</v>
      </c>
      <c r="V2651" t="s">
        <v>40</v>
      </c>
      <c r="AC2651" t="s">
        <v>40</v>
      </c>
      <c r="AD2651" t="s">
        <v>41</v>
      </c>
      <c r="AI2651" t="e">
        <f>VLOOKUP(I2651,Current!J:Q,2,0)</f>
        <v>#N/A</v>
      </c>
      <c r="AK2651" t="s">
        <v>11775</v>
      </c>
      <c r="AL2651">
        <f t="shared" si="42"/>
        <v>0</v>
      </c>
    </row>
    <row r="2652" spans="1:38" hidden="1" x14ac:dyDescent="0.25">
      <c r="A2652" s="1">
        <v>2650</v>
      </c>
      <c r="B2652">
        <v>2650</v>
      </c>
      <c r="C2652">
        <v>21</v>
      </c>
      <c r="D2652" t="s">
        <v>6856</v>
      </c>
      <c r="G2652" t="s">
        <v>35</v>
      </c>
      <c r="H2652" t="s">
        <v>35</v>
      </c>
      <c r="J2652" t="s">
        <v>36</v>
      </c>
      <c r="L2652" t="s">
        <v>11676</v>
      </c>
      <c r="M2652" t="s">
        <v>6185</v>
      </c>
      <c r="N2652" t="s">
        <v>39</v>
      </c>
      <c r="O2652" t="s">
        <v>39</v>
      </c>
      <c r="V2652" t="s">
        <v>40</v>
      </c>
      <c r="AC2652" t="s">
        <v>40</v>
      </c>
      <c r="AD2652" t="s">
        <v>41</v>
      </c>
      <c r="AI2652" t="e">
        <f>VLOOKUP(I2652,Current!J:Q,2,0)</f>
        <v>#N/A</v>
      </c>
      <c r="AK2652" t="s">
        <v>11775</v>
      </c>
      <c r="AL2652">
        <f t="shared" si="42"/>
        <v>0</v>
      </c>
    </row>
    <row r="2653" spans="1:38" hidden="1" x14ac:dyDescent="0.25">
      <c r="A2653" s="1">
        <v>2651</v>
      </c>
      <c r="B2653">
        <v>2651</v>
      </c>
      <c r="C2653">
        <v>22</v>
      </c>
      <c r="D2653" t="s">
        <v>6857</v>
      </c>
      <c r="G2653" t="s">
        <v>35</v>
      </c>
      <c r="H2653" t="s">
        <v>35</v>
      </c>
      <c r="J2653" t="s">
        <v>36</v>
      </c>
      <c r="L2653" t="s">
        <v>11676</v>
      </c>
      <c r="M2653" t="s">
        <v>6185</v>
      </c>
      <c r="N2653" t="s">
        <v>39</v>
      </c>
      <c r="O2653" t="s">
        <v>39</v>
      </c>
      <c r="V2653" t="s">
        <v>40</v>
      </c>
      <c r="AC2653" t="s">
        <v>40</v>
      </c>
      <c r="AD2653" t="s">
        <v>41</v>
      </c>
      <c r="AI2653" t="e">
        <f>VLOOKUP(I2653,Current!J:Q,2,0)</f>
        <v>#N/A</v>
      </c>
      <c r="AK2653" t="s">
        <v>11775</v>
      </c>
      <c r="AL2653">
        <f t="shared" si="42"/>
        <v>0</v>
      </c>
    </row>
    <row r="2654" spans="1:38" hidden="1" x14ac:dyDescent="0.25">
      <c r="A2654" s="1">
        <v>2652</v>
      </c>
      <c r="B2654">
        <v>2652</v>
      </c>
      <c r="C2654">
        <v>23</v>
      </c>
      <c r="D2654" t="s">
        <v>6858</v>
      </c>
      <c r="G2654" t="s">
        <v>2612</v>
      </c>
      <c r="H2654" t="s">
        <v>119</v>
      </c>
      <c r="I2654" t="s">
        <v>6859</v>
      </c>
      <c r="J2654" t="s">
        <v>36</v>
      </c>
      <c r="L2654" t="s">
        <v>11676</v>
      </c>
      <c r="M2654" t="s">
        <v>6185</v>
      </c>
      <c r="N2654" t="s">
        <v>2612</v>
      </c>
      <c r="O2654" t="s">
        <v>119</v>
      </c>
      <c r="P2654" t="s">
        <v>2612</v>
      </c>
      <c r="V2654" t="s">
        <v>2613</v>
      </c>
      <c r="W2654" t="s">
        <v>119</v>
      </c>
      <c r="AC2654" t="s">
        <v>120</v>
      </c>
      <c r="AD2654" t="s">
        <v>53</v>
      </c>
      <c r="AE2654">
        <v>1864</v>
      </c>
      <c r="AF2654">
        <v>1939</v>
      </c>
      <c r="AI2654" t="e">
        <f>VLOOKUP(I2654,Current!J:Q,2,0)</f>
        <v>#N/A</v>
      </c>
      <c r="AK2654" t="s">
        <v>11775</v>
      </c>
      <c r="AL2654">
        <f t="shared" si="42"/>
        <v>0</v>
      </c>
    </row>
    <row r="2655" spans="1:38" hidden="1" x14ac:dyDescent="0.25">
      <c r="A2655" s="1">
        <v>2653</v>
      </c>
      <c r="B2655">
        <v>2653</v>
      </c>
      <c r="C2655">
        <v>24</v>
      </c>
      <c r="D2655" t="s">
        <v>6858</v>
      </c>
      <c r="G2655" t="s">
        <v>6860</v>
      </c>
      <c r="H2655" t="s">
        <v>6861</v>
      </c>
      <c r="I2655" t="s">
        <v>6859</v>
      </c>
      <c r="J2655" t="s">
        <v>55</v>
      </c>
      <c r="L2655" t="s">
        <v>11676</v>
      </c>
      <c r="M2655" t="s">
        <v>6185</v>
      </c>
      <c r="N2655" t="s">
        <v>6860</v>
      </c>
      <c r="O2655" t="s">
        <v>6861</v>
      </c>
      <c r="P2655" t="s">
        <v>136</v>
      </c>
      <c r="Q2655" t="s">
        <v>211</v>
      </c>
      <c r="V2655" t="s">
        <v>212</v>
      </c>
      <c r="W2655" t="s">
        <v>143</v>
      </c>
      <c r="X2655" t="s">
        <v>1155</v>
      </c>
      <c r="AC2655" t="s">
        <v>1156</v>
      </c>
      <c r="AD2655" t="s">
        <v>53</v>
      </c>
      <c r="AE2655">
        <v>1908</v>
      </c>
      <c r="AF2655">
        <v>1981</v>
      </c>
      <c r="AI2655" t="e">
        <f>VLOOKUP(I2655,Current!J:Q,2,0)</f>
        <v>#N/A</v>
      </c>
      <c r="AK2655" t="s">
        <v>11775</v>
      </c>
      <c r="AL2655">
        <f t="shared" si="42"/>
        <v>0</v>
      </c>
    </row>
    <row r="2656" spans="1:38" hidden="1" x14ac:dyDescent="0.25">
      <c r="A2656" s="1">
        <v>2654</v>
      </c>
      <c r="B2656">
        <v>2654</v>
      </c>
      <c r="C2656">
        <v>25</v>
      </c>
      <c r="D2656" t="s">
        <v>6862</v>
      </c>
      <c r="G2656" t="s">
        <v>35</v>
      </c>
      <c r="H2656" t="s">
        <v>35</v>
      </c>
      <c r="J2656" t="s">
        <v>36</v>
      </c>
      <c r="L2656" t="s">
        <v>11676</v>
      </c>
      <c r="M2656" t="s">
        <v>6185</v>
      </c>
      <c r="N2656" t="s">
        <v>39</v>
      </c>
      <c r="O2656" t="s">
        <v>39</v>
      </c>
      <c r="V2656" t="s">
        <v>40</v>
      </c>
      <c r="AC2656" t="s">
        <v>40</v>
      </c>
      <c r="AD2656" t="s">
        <v>41</v>
      </c>
      <c r="AI2656" t="e">
        <f>VLOOKUP(I2656,Current!J:Q,2,0)</f>
        <v>#N/A</v>
      </c>
      <c r="AK2656" t="s">
        <v>11775</v>
      </c>
      <c r="AL2656">
        <f t="shared" si="42"/>
        <v>0</v>
      </c>
    </row>
    <row r="2657" spans="1:38" hidden="1" x14ac:dyDescent="0.25">
      <c r="A2657" s="1">
        <v>2655</v>
      </c>
      <c r="B2657">
        <v>2655</v>
      </c>
      <c r="C2657">
        <v>26</v>
      </c>
      <c r="D2657" t="s">
        <v>6862</v>
      </c>
      <c r="G2657" t="s">
        <v>35</v>
      </c>
      <c r="H2657" t="s">
        <v>35</v>
      </c>
      <c r="J2657" t="s">
        <v>2406</v>
      </c>
      <c r="L2657" t="s">
        <v>11676</v>
      </c>
      <c r="M2657" t="s">
        <v>6185</v>
      </c>
      <c r="N2657" t="s">
        <v>39</v>
      </c>
      <c r="O2657" t="s">
        <v>39</v>
      </c>
      <c r="V2657" t="s">
        <v>40</v>
      </c>
      <c r="AC2657" t="s">
        <v>40</v>
      </c>
      <c r="AD2657" t="s">
        <v>41</v>
      </c>
      <c r="AI2657" t="e">
        <f>VLOOKUP(I2657,Current!J:Q,2,0)</f>
        <v>#N/A</v>
      </c>
      <c r="AK2657" t="s">
        <v>11775</v>
      </c>
      <c r="AL2657">
        <f t="shared" si="42"/>
        <v>0</v>
      </c>
    </row>
    <row r="2658" spans="1:38" hidden="1" x14ac:dyDescent="0.25">
      <c r="A2658" s="1">
        <v>2656</v>
      </c>
      <c r="B2658">
        <v>2656</v>
      </c>
      <c r="C2658">
        <v>27</v>
      </c>
      <c r="D2658" t="s">
        <v>6863</v>
      </c>
      <c r="E2658" t="s">
        <v>6864</v>
      </c>
      <c r="G2658" t="s">
        <v>206</v>
      </c>
      <c r="H2658" t="s">
        <v>125</v>
      </c>
      <c r="J2658" t="s">
        <v>2781</v>
      </c>
      <c r="L2658" t="s">
        <v>11676</v>
      </c>
      <c r="M2658" t="s">
        <v>6185</v>
      </c>
      <c r="N2658" t="s">
        <v>206</v>
      </c>
      <c r="O2658" t="s">
        <v>125</v>
      </c>
      <c r="P2658" t="s">
        <v>206</v>
      </c>
      <c r="V2658" t="s">
        <v>207</v>
      </c>
      <c r="W2658" t="s">
        <v>125</v>
      </c>
      <c r="AC2658" t="s">
        <v>126</v>
      </c>
      <c r="AD2658" t="s">
        <v>53</v>
      </c>
      <c r="AE2658">
        <v>1875</v>
      </c>
      <c r="AF2658">
        <v>1893</v>
      </c>
      <c r="AI2658" t="e">
        <f>VLOOKUP(I2658,Current!J:Q,2,0)</f>
        <v>#N/A</v>
      </c>
      <c r="AK2658" t="s">
        <v>11775</v>
      </c>
      <c r="AL2658">
        <f t="shared" si="42"/>
        <v>0</v>
      </c>
    </row>
    <row r="2659" spans="1:38" hidden="1" x14ac:dyDescent="0.25">
      <c r="A2659" s="1">
        <v>2657</v>
      </c>
      <c r="B2659">
        <v>2657</v>
      </c>
      <c r="C2659">
        <v>28</v>
      </c>
      <c r="D2659" t="s">
        <v>6865</v>
      </c>
      <c r="G2659" t="s">
        <v>206</v>
      </c>
      <c r="H2659" t="s">
        <v>35</v>
      </c>
      <c r="J2659" t="s">
        <v>36</v>
      </c>
      <c r="L2659" t="s">
        <v>11676</v>
      </c>
      <c r="M2659" t="s">
        <v>6185</v>
      </c>
      <c r="N2659" t="s">
        <v>206</v>
      </c>
      <c r="O2659" t="s">
        <v>39</v>
      </c>
      <c r="P2659" t="s">
        <v>206</v>
      </c>
      <c r="V2659" t="s">
        <v>207</v>
      </c>
      <c r="AC2659" t="s">
        <v>40</v>
      </c>
      <c r="AD2659" t="s">
        <v>61</v>
      </c>
      <c r="AI2659" t="e">
        <f>VLOOKUP(I2659,Current!J:Q,2,0)</f>
        <v>#N/A</v>
      </c>
      <c r="AK2659" t="s">
        <v>11775</v>
      </c>
      <c r="AL2659">
        <f t="shared" si="42"/>
        <v>0</v>
      </c>
    </row>
    <row r="2660" spans="1:38" hidden="1" x14ac:dyDescent="0.25">
      <c r="A2660" s="1">
        <v>2658</v>
      </c>
      <c r="B2660">
        <v>2658</v>
      </c>
      <c r="C2660">
        <v>29</v>
      </c>
      <c r="D2660" t="s">
        <v>6865</v>
      </c>
      <c r="G2660" t="s">
        <v>234</v>
      </c>
      <c r="H2660" t="s">
        <v>191</v>
      </c>
      <c r="J2660" t="s">
        <v>83</v>
      </c>
      <c r="L2660" t="s">
        <v>11676</v>
      </c>
      <c r="M2660" t="s">
        <v>6185</v>
      </c>
      <c r="N2660" t="s">
        <v>234</v>
      </c>
      <c r="O2660" t="s">
        <v>191</v>
      </c>
      <c r="P2660" t="s">
        <v>234</v>
      </c>
      <c r="V2660" t="s">
        <v>237</v>
      </c>
      <c r="W2660" t="s">
        <v>191</v>
      </c>
      <c r="AC2660" t="s">
        <v>192</v>
      </c>
      <c r="AD2660" t="s">
        <v>53</v>
      </c>
      <c r="AE2660">
        <v>1898</v>
      </c>
      <c r="AF2660">
        <v>1926</v>
      </c>
      <c r="AI2660" t="e">
        <f>VLOOKUP(I2660,Current!J:Q,2,0)</f>
        <v>#N/A</v>
      </c>
      <c r="AK2660" t="s">
        <v>11775</v>
      </c>
      <c r="AL2660">
        <f t="shared" si="42"/>
        <v>0</v>
      </c>
    </row>
    <row r="2661" spans="1:38" hidden="1" x14ac:dyDescent="0.25">
      <c r="A2661" s="1">
        <v>2659</v>
      </c>
      <c r="B2661">
        <v>2659</v>
      </c>
      <c r="C2661">
        <v>30</v>
      </c>
      <c r="D2661" t="s">
        <v>6865</v>
      </c>
      <c r="G2661" t="s">
        <v>35</v>
      </c>
      <c r="H2661" t="s">
        <v>35</v>
      </c>
      <c r="J2661" t="s">
        <v>441</v>
      </c>
      <c r="L2661" t="s">
        <v>11676</v>
      </c>
      <c r="M2661" t="s">
        <v>6185</v>
      </c>
      <c r="N2661" t="s">
        <v>39</v>
      </c>
      <c r="O2661" t="s">
        <v>39</v>
      </c>
      <c r="V2661" t="s">
        <v>40</v>
      </c>
      <c r="AC2661" t="s">
        <v>40</v>
      </c>
      <c r="AD2661" t="s">
        <v>41</v>
      </c>
      <c r="AI2661" t="e">
        <f>VLOOKUP(I2661,Current!J:Q,2,0)</f>
        <v>#N/A</v>
      </c>
      <c r="AK2661" t="s">
        <v>11775</v>
      </c>
      <c r="AL2661">
        <f t="shared" si="42"/>
        <v>0</v>
      </c>
    </row>
    <row r="2662" spans="1:38" hidden="1" x14ac:dyDescent="0.25">
      <c r="A2662" s="1">
        <v>2660</v>
      </c>
      <c r="B2662">
        <v>2660</v>
      </c>
      <c r="C2662">
        <v>31</v>
      </c>
      <c r="D2662" t="s">
        <v>6865</v>
      </c>
      <c r="G2662" t="s">
        <v>191</v>
      </c>
      <c r="H2662" t="s">
        <v>146</v>
      </c>
      <c r="J2662" t="s">
        <v>2406</v>
      </c>
      <c r="L2662" t="s">
        <v>11676</v>
      </c>
      <c r="M2662" t="s">
        <v>6185</v>
      </c>
      <c r="N2662" t="s">
        <v>191</v>
      </c>
      <c r="O2662" t="s">
        <v>146</v>
      </c>
      <c r="P2662" t="s">
        <v>191</v>
      </c>
      <c r="V2662" t="s">
        <v>192</v>
      </c>
      <c r="W2662" t="s">
        <v>146</v>
      </c>
      <c r="AC2662" t="s">
        <v>147</v>
      </c>
      <c r="AD2662" t="s">
        <v>53</v>
      </c>
      <c r="AE2662">
        <v>1926</v>
      </c>
      <c r="AF2662">
        <v>1935</v>
      </c>
      <c r="AI2662" t="e">
        <f>VLOOKUP(I2662,Current!J:Q,2,0)</f>
        <v>#N/A</v>
      </c>
      <c r="AK2662" t="s">
        <v>11775</v>
      </c>
      <c r="AL2662">
        <f t="shared" si="42"/>
        <v>0</v>
      </c>
    </row>
    <row r="2663" spans="1:38" hidden="1" x14ac:dyDescent="0.25">
      <c r="A2663" s="1">
        <v>2661</v>
      </c>
      <c r="B2663">
        <v>2661</v>
      </c>
      <c r="C2663">
        <v>0</v>
      </c>
      <c r="D2663" t="s">
        <v>6866</v>
      </c>
      <c r="G2663" t="s">
        <v>35</v>
      </c>
      <c r="H2663" t="s">
        <v>35</v>
      </c>
      <c r="J2663" t="s">
        <v>36</v>
      </c>
      <c r="L2663" t="s">
        <v>11676</v>
      </c>
      <c r="M2663" t="s">
        <v>6185</v>
      </c>
      <c r="N2663" t="s">
        <v>39</v>
      </c>
      <c r="O2663" t="s">
        <v>39</v>
      </c>
      <c r="V2663" t="s">
        <v>40</v>
      </c>
      <c r="AC2663" t="s">
        <v>40</v>
      </c>
      <c r="AD2663" t="s">
        <v>41</v>
      </c>
      <c r="AI2663" t="e">
        <f>VLOOKUP(I2663,Current!J:Q,2,0)</f>
        <v>#N/A</v>
      </c>
      <c r="AK2663" t="s">
        <v>11775</v>
      </c>
      <c r="AL2663">
        <f t="shared" si="42"/>
        <v>0</v>
      </c>
    </row>
    <row r="2664" spans="1:38" hidden="1" x14ac:dyDescent="0.25">
      <c r="A2664" s="1">
        <v>2662</v>
      </c>
      <c r="B2664">
        <v>2662</v>
      </c>
      <c r="C2664">
        <v>1</v>
      </c>
      <c r="D2664" t="s">
        <v>6867</v>
      </c>
      <c r="G2664" t="s">
        <v>6868</v>
      </c>
      <c r="I2664" s="4"/>
      <c r="J2664" t="s">
        <v>36</v>
      </c>
      <c r="L2664" t="s">
        <v>11676</v>
      </c>
      <c r="M2664" t="s">
        <v>6185</v>
      </c>
      <c r="N2664" t="s">
        <v>6868</v>
      </c>
      <c r="P2664" t="s">
        <v>109</v>
      </c>
      <c r="Q2664" t="s">
        <v>316</v>
      </c>
      <c r="V2664" t="s">
        <v>317</v>
      </c>
      <c r="AC2664" t="s">
        <v>40</v>
      </c>
      <c r="AD2664" t="s">
        <v>56</v>
      </c>
      <c r="AI2664" t="e">
        <f>VLOOKUP(I2664,Current!J:Q,2,0)</f>
        <v>#N/A</v>
      </c>
      <c r="AJ2664" t="s">
        <v>11869</v>
      </c>
      <c r="AK2664" t="s">
        <v>11775</v>
      </c>
      <c r="AL2664">
        <f t="shared" si="42"/>
        <v>1</v>
      </c>
    </row>
    <row r="2665" spans="1:38" hidden="1" x14ac:dyDescent="0.25">
      <c r="A2665" s="1">
        <v>2663</v>
      </c>
      <c r="B2665">
        <v>2663</v>
      </c>
      <c r="C2665">
        <v>2</v>
      </c>
      <c r="D2665" t="s">
        <v>6867</v>
      </c>
      <c r="G2665" t="s">
        <v>1758</v>
      </c>
      <c r="H2665" t="s">
        <v>35</v>
      </c>
      <c r="J2665" t="s">
        <v>83</v>
      </c>
      <c r="L2665" t="s">
        <v>11676</v>
      </c>
      <c r="M2665" t="s">
        <v>6185</v>
      </c>
      <c r="N2665" t="s">
        <v>1759</v>
      </c>
      <c r="O2665" t="s">
        <v>39</v>
      </c>
      <c r="P2665" t="s">
        <v>1760</v>
      </c>
      <c r="V2665" t="s">
        <v>1761</v>
      </c>
      <c r="AC2665" t="s">
        <v>40</v>
      </c>
      <c r="AD2665" t="s">
        <v>61</v>
      </c>
      <c r="AI2665" t="e">
        <f>VLOOKUP(I2665,Current!J:Q,2,0)</f>
        <v>#N/A</v>
      </c>
      <c r="AK2665" t="s">
        <v>11775</v>
      </c>
      <c r="AL2665">
        <f t="shared" si="42"/>
        <v>0</v>
      </c>
    </row>
    <row r="2666" spans="1:38" hidden="1" x14ac:dyDescent="0.25">
      <c r="A2666" s="1">
        <v>2664</v>
      </c>
      <c r="B2666">
        <v>2664</v>
      </c>
      <c r="C2666">
        <v>3</v>
      </c>
      <c r="D2666" t="s">
        <v>6867</v>
      </c>
      <c r="G2666" t="s">
        <v>1383</v>
      </c>
      <c r="H2666" t="s">
        <v>35</v>
      </c>
      <c r="J2666" t="s">
        <v>441</v>
      </c>
      <c r="L2666" t="s">
        <v>11676</v>
      </c>
      <c r="M2666" t="s">
        <v>6185</v>
      </c>
      <c r="N2666" t="s">
        <v>1383</v>
      </c>
      <c r="O2666" t="s">
        <v>39</v>
      </c>
      <c r="P2666" t="s">
        <v>1383</v>
      </c>
      <c r="V2666" t="s">
        <v>1385</v>
      </c>
      <c r="AC2666" t="s">
        <v>40</v>
      </c>
      <c r="AD2666" t="s">
        <v>61</v>
      </c>
      <c r="AI2666" t="e">
        <f>VLOOKUP(I2666,Current!J:Q,2,0)</f>
        <v>#N/A</v>
      </c>
      <c r="AK2666" t="s">
        <v>11775</v>
      </c>
      <c r="AL2666">
        <f t="shared" si="42"/>
        <v>0</v>
      </c>
    </row>
    <row r="2667" spans="1:38" hidden="1" x14ac:dyDescent="0.25">
      <c r="A2667" s="1">
        <v>2665</v>
      </c>
      <c r="B2667">
        <v>2665</v>
      </c>
      <c r="C2667">
        <v>4</v>
      </c>
      <c r="D2667" t="s">
        <v>6867</v>
      </c>
      <c r="G2667" t="s">
        <v>74</v>
      </c>
      <c r="H2667" t="s">
        <v>884</v>
      </c>
      <c r="J2667" t="s">
        <v>2406</v>
      </c>
      <c r="L2667" t="s">
        <v>11676</v>
      </c>
      <c r="M2667" t="s">
        <v>6185</v>
      </c>
      <c r="N2667" t="s">
        <v>74</v>
      </c>
      <c r="O2667" t="s">
        <v>884</v>
      </c>
      <c r="P2667" t="s">
        <v>74</v>
      </c>
      <c r="V2667" t="s">
        <v>75</v>
      </c>
      <c r="W2667" t="s">
        <v>884</v>
      </c>
      <c r="AC2667" t="s">
        <v>885</v>
      </c>
      <c r="AD2667" t="s">
        <v>53</v>
      </c>
      <c r="AE2667">
        <v>1919</v>
      </c>
      <c r="AF2667">
        <v>1930</v>
      </c>
      <c r="AI2667" t="e">
        <f>VLOOKUP(I2667,Current!J:Q,2,0)</f>
        <v>#N/A</v>
      </c>
      <c r="AK2667" t="s">
        <v>11775</v>
      </c>
      <c r="AL2667">
        <f t="shared" si="42"/>
        <v>0</v>
      </c>
    </row>
    <row r="2668" spans="1:38" hidden="1" x14ac:dyDescent="0.25">
      <c r="A2668" s="1">
        <v>2666</v>
      </c>
      <c r="B2668">
        <v>2666</v>
      </c>
      <c r="C2668">
        <v>5</v>
      </c>
      <c r="D2668" t="s">
        <v>6869</v>
      </c>
      <c r="G2668" t="s">
        <v>35</v>
      </c>
      <c r="H2668" t="s">
        <v>35</v>
      </c>
      <c r="J2668" t="s">
        <v>36</v>
      </c>
      <c r="L2668" t="s">
        <v>11676</v>
      </c>
      <c r="M2668" t="s">
        <v>6185</v>
      </c>
      <c r="N2668" t="s">
        <v>39</v>
      </c>
      <c r="O2668" t="s">
        <v>39</v>
      </c>
      <c r="V2668" t="s">
        <v>40</v>
      </c>
      <c r="AC2668" t="s">
        <v>40</v>
      </c>
      <c r="AD2668" t="s">
        <v>41</v>
      </c>
      <c r="AI2668" t="e">
        <f>VLOOKUP(I2668,Current!J:Q,2,0)</f>
        <v>#N/A</v>
      </c>
      <c r="AK2668" t="s">
        <v>11775</v>
      </c>
      <c r="AL2668">
        <f t="shared" si="42"/>
        <v>0</v>
      </c>
    </row>
    <row r="2669" spans="1:38" hidden="1" x14ac:dyDescent="0.25">
      <c r="A2669" s="1">
        <v>2667</v>
      </c>
      <c r="B2669">
        <v>2667</v>
      </c>
      <c r="C2669">
        <v>6</v>
      </c>
      <c r="D2669" t="s">
        <v>6870</v>
      </c>
      <c r="G2669" t="s">
        <v>1758</v>
      </c>
      <c r="H2669" t="s">
        <v>35</v>
      </c>
      <c r="J2669" t="s">
        <v>36</v>
      </c>
      <c r="L2669" t="s">
        <v>11676</v>
      </c>
      <c r="M2669" t="s">
        <v>6185</v>
      </c>
      <c r="N2669" t="s">
        <v>1759</v>
      </c>
      <c r="O2669" t="s">
        <v>39</v>
      </c>
      <c r="P2669" t="s">
        <v>1760</v>
      </c>
      <c r="V2669" t="s">
        <v>1761</v>
      </c>
      <c r="AC2669" t="s">
        <v>40</v>
      </c>
      <c r="AD2669" t="s">
        <v>61</v>
      </c>
      <c r="AI2669" t="e">
        <f>VLOOKUP(I2669,Current!J:Q,2,0)</f>
        <v>#N/A</v>
      </c>
      <c r="AK2669" t="s">
        <v>11775</v>
      </c>
      <c r="AL2669">
        <f t="shared" si="42"/>
        <v>0</v>
      </c>
    </row>
    <row r="2670" spans="1:38" hidden="1" x14ac:dyDescent="0.25">
      <c r="A2670" s="1">
        <v>2668</v>
      </c>
      <c r="B2670">
        <v>2668</v>
      </c>
      <c r="C2670">
        <v>7</v>
      </c>
      <c r="D2670" t="s">
        <v>6870</v>
      </c>
      <c r="G2670" t="s">
        <v>35</v>
      </c>
      <c r="H2670" t="s">
        <v>6738</v>
      </c>
      <c r="J2670" t="s">
        <v>2406</v>
      </c>
      <c r="L2670" t="s">
        <v>11676</v>
      </c>
      <c r="M2670" t="s">
        <v>6185</v>
      </c>
      <c r="N2670" t="s">
        <v>39</v>
      </c>
      <c r="O2670" t="s">
        <v>6740</v>
      </c>
      <c r="V2670" t="s">
        <v>40</v>
      </c>
      <c r="W2670" t="s">
        <v>6741</v>
      </c>
      <c r="AC2670" t="s">
        <v>6742</v>
      </c>
      <c r="AD2670" t="s">
        <v>470</v>
      </c>
      <c r="AF2670">
        <v>193</v>
      </c>
      <c r="AI2670" t="e">
        <f>VLOOKUP(I2670,Current!J:Q,2,0)</f>
        <v>#N/A</v>
      </c>
      <c r="AK2670" t="s">
        <v>11775</v>
      </c>
      <c r="AL2670">
        <f t="shared" si="42"/>
        <v>0</v>
      </c>
    </row>
    <row r="2671" spans="1:38" hidden="1" x14ac:dyDescent="0.25">
      <c r="A2671" s="1">
        <v>2669</v>
      </c>
      <c r="B2671">
        <v>2669</v>
      </c>
      <c r="C2671">
        <v>8</v>
      </c>
      <c r="D2671" t="s">
        <v>6871</v>
      </c>
      <c r="G2671" t="s">
        <v>35</v>
      </c>
      <c r="H2671" t="s">
        <v>35</v>
      </c>
      <c r="J2671" t="s">
        <v>36</v>
      </c>
      <c r="L2671" t="s">
        <v>11676</v>
      </c>
      <c r="M2671" t="s">
        <v>6185</v>
      </c>
      <c r="N2671" t="s">
        <v>39</v>
      </c>
      <c r="O2671" t="s">
        <v>39</v>
      </c>
      <c r="V2671" t="s">
        <v>40</v>
      </c>
      <c r="AC2671" t="s">
        <v>40</v>
      </c>
      <c r="AD2671" t="s">
        <v>41</v>
      </c>
      <c r="AI2671" t="e">
        <f>VLOOKUP(I2671,Current!J:Q,2,0)</f>
        <v>#N/A</v>
      </c>
      <c r="AK2671" t="s">
        <v>11775</v>
      </c>
      <c r="AL2671">
        <f t="shared" si="42"/>
        <v>0</v>
      </c>
    </row>
    <row r="2672" spans="1:38" hidden="1" x14ac:dyDescent="0.25">
      <c r="A2672" s="1">
        <v>2670</v>
      </c>
      <c r="B2672">
        <v>2670</v>
      </c>
      <c r="C2672">
        <v>9</v>
      </c>
      <c r="D2672" t="s">
        <v>6872</v>
      </c>
      <c r="G2672" t="s">
        <v>35</v>
      </c>
      <c r="H2672" t="s">
        <v>35</v>
      </c>
      <c r="J2672" t="s">
        <v>36</v>
      </c>
      <c r="L2672" t="s">
        <v>11676</v>
      </c>
      <c r="M2672" t="s">
        <v>6185</v>
      </c>
      <c r="N2672" t="s">
        <v>39</v>
      </c>
      <c r="O2672" t="s">
        <v>39</v>
      </c>
      <c r="V2672" t="s">
        <v>40</v>
      </c>
      <c r="AC2672" t="s">
        <v>40</v>
      </c>
      <c r="AD2672" t="s">
        <v>41</v>
      </c>
      <c r="AI2672" t="e">
        <f>VLOOKUP(I2672,Current!J:Q,2,0)</f>
        <v>#N/A</v>
      </c>
      <c r="AK2672" t="s">
        <v>11775</v>
      </c>
      <c r="AL2672">
        <f t="shared" si="42"/>
        <v>0</v>
      </c>
    </row>
    <row r="2673" spans="1:38" hidden="1" x14ac:dyDescent="0.25">
      <c r="A2673" s="1">
        <v>2671</v>
      </c>
      <c r="B2673">
        <v>2671</v>
      </c>
      <c r="C2673">
        <v>10</v>
      </c>
      <c r="D2673" t="s">
        <v>6873</v>
      </c>
      <c r="G2673" t="s">
        <v>35</v>
      </c>
      <c r="H2673" t="s">
        <v>35</v>
      </c>
      <c r="J2673" t="s">
        <v>36</v>
      </c>
      <c r="L2673" t="s">
        <v>11676</v>
      </c>
      <c r="M2673" t="s">
        <v>6185</v>
      </c>
      <c r="N2673" t="s">
        <v>39</v>
      </c>
      <c r="O2673" t="s">
        <v>39</v>
      </c>
      <c r="V2673" t="s">
        <v>40</v>
      </c>
      <c r="AC2673" t="s">
        <v>40</v>
      </c>
      <c r="AD2673" t="s">
        <v>41</v>
      </c>
      <c r="AI2673" t="e">
        <f>VLOOKUP(I2673,Current!J:Q,2,0)</f>
        <v>#N/A</v>
      </c>
      <c r="AK2673" t="s">
        <v>11775</v>
      </c>
      <c r="AL2673">
        <f t="shared" si="42"/>
        <v>0</v>
      </c>
    </row>
    <row r="2674" spans="1:38" hidden="1" x14ac:dyDescent="0.25">
      <c r="A2674" s="1">
        <v>2672</v>
      </c>
      <c r="B2674">
        <v>2672</v>
      </c>
      <c r="C2674">
        <v>11</v>
      </c>
      <c r="D2674" t="s">
        <v>6874</v>
      </c>
      <c r="G2674" t="s">
        <v>35</v>
      </c>
      <c r="H2674" t="s">
        <v>35</v>
      </c>
      <c r="J2674" t="s">
        <v>36</v>
      </c>
      <c r="L2674" t="s">
        <v>11676</v>
      </c>
      <c r="M2674" t="s">
        <v>6185</v>
      </c>
      <c r="N2674" t="s">
        <v>39</v>
      </c>
      <c r="O2674" t="s">
        <v>39</v>
      </c>
      <c r="V2674" t="s">
        <v>40</v>
      </c>
      <c r="AC2674" t="s">
        <v>40</v>
      </c>
      <c r="AD2674" t="s">
        <v>41</v>
      </c>
      <c r="AI2674" t="e">
        <f>VLOOKUP(I2674,Current!J:Q,2,0)</f>
        <v>#N/A</v>
      </c>
      <c r="AK2674" t="s">
        <v>11775</v>
      </c>
      <c r="AL2674">
        <f t="shared" si="42"/>
        <v>0</v>
      </c>
    </row>
    <row r="2675" spans="1:38" hidden="1" x14ac:dyDescent="0.25">
      <c r="A2675" s="1">
        <v>2673</v>
      </c>
      <c r="B2675">
        <v>2673</v>
      </c>
      <c r="C2675">
        <v>12</v>
      </c>
      <c r="D2675" t="s">
        <v>3408</v>
      </c>
      <c r="G2675" t="s">
        <v>35</v>
      </c>
      <c r="H2675" t="s">
        <v>35</v>
      </c>
      <c r="J2675" t="s">
        <v>36</v>
      </c>
      <c r="L2675" t="s">
        <v>11676</v>
      </c>
      <c r="M2675" t="s">
        <v>6185</v>
      </c>
      <c r="N2675" t="s">
        <v>39</v>
      </c>
      <c r="O2675" t="s">
        <v>39</v>
      </c>
      <c r="V2675" t="s">
        <v>40</v>
      </c>
      <c r="AC2675" t="s">
        <v>40</v>
      </c>
      <c r="AD2675" t="s">
        <v>41</v>
      </c>
      <c r="AI2675" t="e">
        <f>VLOOKUP(I2675,Current!J:Q,2,0)</f>
        <v>#N/A</v>
      </c>
      <c r="AK2675" t="s">
        <v>11775</v>
      </c>
      <c r="AL2675">
        <f t="shared" si="42"/>
        <v>0</v>
      </c>
    </row>
    <row r="2676" spans="1:38" hidden="1" x14ac:dyDescent="0.25">
      <c r="A2676" s="1">
        <v>2674</v>
      </c>
      <c r="B2676">
        <v>2674</v>
      </c>
      <c r="C2676">
        <v>0</v>
      </c>
      <c r="D2676" t="s">
        <v>6875</v>
      </c>
      <c r="G2676" t="s">
        <v>35</v>
      </c>
      <c r="H2676" t="s">
        <v>35</v>
      </c>
      <c r="J2676" t="s">
        <v>36</v>
      </c>
      <c r="L2676" t="s">
        <v>11676</v>
      </c>
      <c r="M2676" t="s">
        <v>6185</v>
      </c>
      <c r="N2676" t="s">
        <v>39</v>
      </c>
      <c r="O2676" t="s">
        <v>39</v>
      </c>
      <c r="V2676" t="s">
        <v>40</v>
      </c>
      <c r="AC2676" t="s">
        <v>40</v>
      </c>
      <c r="AD2676" t="s">
        <v>41</v>
      </c>
      <c r="AI2676" t="e">
        <f>VLOOKUP(I2676,Current!J:Q,2,0)</f>
        <v>#N/A</v>
      </c>
      <c r="AK2676" t="s">
        <v>11775</v>
      </c>
      <c r="AL2676">
        <f t="shared" si="42"/>
        <v>0</v>
      </c>
    </row>
    <row r="2677" spans="1:38" hidden="1" x14ac:dyDescent="0.25">
      <c r="A2677" s="1">
        <v>2675</v>
      </c>
      <c r="B2677">
        <v>2675</v>
      </c>
      <c r="C2677">
        <v>1</v>
      </c>
      <c r="D2677" t="s">
        <v>6876</v>
      </c>
      <c r="G2677" t="s">
        <v>35</v>
      </c>
      <c r="H2677" t="s">
        <v>35</v>
      </c>
      <c r="J2677" t="s">
        <v>36</v>
      </c>
      <c r="L2677" t="s">
        <v>11676</v>
      </c>
      <c r="M2677" t="s">
        <v>6185</v>
      </c>
      <c r="N2677" t="s">
        <v>39</v>
      </c>
      <c r="O2677" t="s">
        <v>39</v>
      </c>
      <c r="V2677" t="s">
        <v>40</v>
      </c>
      <c r="AC2677" t="s">
        <v>40</v>
      </c>
      <c r="AD2677" t="s">
        <v>41</v>
      </c>
      <c r="AI2677" t="e">
        <f>VLOOKUP(I2677,Current!J:Q,2,0)</f>
        <v>#N/A</v>
      </c>
      <c r="AK2677" t="s">
        <v>11775</v>
      </c>
      <c r="AL2677">
        <f t="shared" si="42"/>
        <v>0</v>
      </c>
    </row>
    <row r="2678" spans="1:38" hidden="1" x14ac:dyDescent="0.25">
      <c r="A2678" s="1">
        <v>2676</v>
      </c>
      <c r="B2678">
        <v>2676</v>
      </c>
      <c r="C2678">
        <v>2</v>
      </c>
      <c r="D2678" t="s">
        <v>6877</v>
      </c>
      <c r="G2678" t="s">
        <v>35</v>
      </c>
      <c r="H2678" t="s">
        <v>35</v>
      </c>
      <c r="J2678" t="s">
        <v>36</v>
      </c>
      <c r="L2678" t="s">
        <v>11676</v>
      </c>
      <c r="M2678" t="s">
        <v>6185</v>
      </c>
      <c r="N2678" t="s">
        <v>39</v>
      </c>
      <c r="O2678" t="s">
        <v>39</v>
      </c>
      <c r="V2678" t="s">
        <v>40</v>
      </c>
      <c r="AC2678" t="s">
        <v>40</v>
      </c>
      <c r="AD2678" t="s">
        <v>41</v>
      </c>
      <c r="AI2678" t="e">
        <f>VLOOKUP(I2678,Current!J:Q,2,0)</f>
        <v>#N/A</v>
      </c>
      <c r="AK2678" t="s">
        <v>11775</v>
      </c>
      <c r="AL2678">
        <f t="shared" si="42"/>
        <v>0</v>
      </c>
    </row>
    <row r="2679" spans="1:38" hidden="1" x14ac:dyDescent="0.25">
      <c r="A2679" s="1">
        <v>2677</v>
      </c>
      <c r="B2679">
        <v>2677</v>
      </c>
      <c r="C2679">
        <v>3</v>
      </c>
      <c r="D2679" t="s">
        <v>6878</v>
      </c>
      <c r="G2679" t="s">
        <v>35</v>
      </c>
      <c r="H2679" t="s">
        <v>35</v>
      </c>
      <c r="J2679" t="s">
        <v>36</v>
      </c>
      <c r="L2679" t="s">
        <v>11676</v>
      </c>
      <c r="M2679" t="s">
        <v>6185</v>
      </c>
      <c r="N2679" t="s">
        <v>39</v>
      </c>
      <c r="O2679" t="s">
        <v>39</v>
      </c>
      <c r="V2679" t="s">
        <v>40</v>
      </c>
      <c r="AC2679" t="s">
        <v>40</v>
      </c>
      <c r="AD2679" t="s">
        <v>41</v>
      </c>
      <c r="AI2679" t="e">
        <f>VLOOKUP(I2679,Current!J:Q,2,0)</f>
        <v>#N/A</v>
      </c>
      <c r="AK2679" t="s">
        <v>11775</v>
      </c>
      <c r="AL2679">
        <f t="shared" si="42"/>
        <v>0</v>
      </c>
    </row>
    <row r="2680" spans="1:38" hidden="1" x14ac:dyDescent="0.25">
      <c r="A2680" s="1">
        <v>2678</v>
      </c>
      <c r="B2680">
        <v>2678</v>
      </c>
      <c r="C2680">
        <v>4</v>
      </c>
      <c r="D2680" t="s">
        <v>6878</v>
      </c>
      <c r="G2680" t="s">
        <v>35</v>
      </c>
      <c r="H2680" t="s">
        <v>35</v>
      </c>
      <c r="J2680" t="s">
        <v>2406</v>
      </c>
      <c r="L2680" t="s">
        <v>11676</v>
      </c>
      <c r="M2680" t="s">
        <v>6185</v>
      </c>
      <c r="N2680" t="s">
        <v>39</v>
      </c>
      <c r="O2680" t="s">
        <v>39</v>
      </c>
      <c r="V2680" t="s">
        <v>40</v>
      </c>
      <c r="AC2680" t="s">
        <v>40</v>
      </c>
      <c r="AD2680" t="s">
        <v>41</v>
      </c>
      <c r="AI2680" t="e">
        <f>VLOOKUP(I2680,Current!J:Q,2,0)</f>
        <v>#N/A</v>
      </c>
      <c r="AK2680" t="s">
        <v>11775</v>
      </c>
      <c r="AL2680">
        <f t="shared" si="42"/>
        <v>0</v>
      </c>
    </row>
    <row r="2681" spans="1:38" hidden="1" x14ac:dyDescent="0.25">
      <c r="A2681" s="1">
        <v>2679</v>
      </c>
      <c r="B2681">
        <v>2679</v>
      </c>
      <c r="C2681">
        <v>5</v>
      </c>
      <c r="D2681" t="s">
        <v>6879</v>
      </c>
      <c r="G2681" t="s">
        <v>35</v>
      </c>
      <c r="H2681" t="s">
        <v>35</v>
      </c>
      <c r="J2681" t="s">
        <v>36</v>
      </c>
      <c r="L2681" t="s">
        <v>11676</v>
      </c>
      <c r="M2681" t="s">
        <v>6185</v>
      </c>
      <c r="N2681" t="s">
        <v>39</v>
      </c>
      <c r="O2681" t="s">
        <v>39</v>
      </c>
      <c r="V2681" t="s">
        <v>40</v>
      </c>
      <c r="AC2681" t="s">
        <v>40</v>
      </c>
      <c r="AD2681" t="s">
        <v>41</v>
      </c>
      <c r="AI2681" t="e">
        <f>VLOOKUP(I2681,Current!J:Q,2,0)</f>
        <v>#N/A</v>
      </c>
      <c r="AK2681" t="s">
        <v>11775</v>
      </c>
      <c r="AL2681">
        <f t="shared" si="42"/>
        <v>0</v>
      </c>
    </row>
    <row r="2682" spans="1:38" hidden="1" x14ac:dyDescent="0.25">
      <c r="A2682" s="1">
        <v>2680</v>
      </c>
      <c r="B2682">
        <v>2680</v>
      </c>
      <c r="C2682">
        <v>6</v>
      </c>
      <c r="D2682" t="s">
        <v>6880</v>
      </c>
      <c r="G2682" t="s">
        <v>35</v>
      </c>
      <c r="H2682" t="s">
        <v>35</v>
      </c>
      <c r="J2682" t="s">
        <v>36</v>
      </c>
      <c r="L2682" t="s">
        <v>11676</v>
      </c>
      <c r="M2682" t="s">
        <v>6185</v>
      </c>
      <c r="N2682" t="s">
        <v>39</v>
      </c>
      <c r="O2682" t="s">
        <v>39</v>
      </c>
      <c r="V2682" t="s">
        <v>40</v>
      </c>
      <c r="AC2682" t="s">
        <v>40</v>
      </c>
      <c r="AD2682" t="s">
        <v>41</v>
      </c>
      <c r="AI2682" t="e">
        <f>VLOOKUP(I2682,Current!J:Q,2,0)</f>
        <v>#N/A</v>
      </c>
      <c r="AK2682" t="s">
        <v>11775</v>
      </c>
      <c r="AL2682">
        <f t="shared" si="42"/>
        <v>0</v>
      </c>
    </row>
    <row r="2683" spans="1:38" hidden="1" x14ac:dyDescent="0.25">
      <c r="A2683" s="1">
        <v>2681</v>
      </c>
      <c r="B2683">
        <v>2681</v>
      </c>
      <c r="C2683">
        <v>0</v>
      </c>
      <c r="D2683" t="s">
        <v>6881</v>
      </c>
      <c r="G2683" t="s">
        <v>35</v>
      </c>
      <c r="H2683" t="s">
        <v>35</v>
      </c>
      <c r="I2683" t="s">
        <v>6882</v>
      </c>
      <c r="J2683" t="s">
        <v>36</v>
      </c>
      <c r="L2683" t="s">
        <v>11676</v>
      </c>
      <c r="M2683" t="s">
        <v>6185</v>
      </c>
      <c r="N2683" t="s">
        <v>39</v>
      </c>
      <c r="O2683" t="s">
        <v>39</v>
      </c>
      <c r="V2683" t="s">
        <v>40</v>
      </c>
      <c r="AC2683" t="s">
        <v>40</v>
      </c>
      <c r="AD2683" t="s">
        <v>41</v>
      </c>
      <c r="AI2683" t="e">
        <f>VLOOKUP(I2683,Current!J:Q,2,0)</f>
        <v>#N/A</v>
      </c>
      <c r="AK2683" t="s">
        <v>11775</v>
      </c>
      <c r="AL2683">
        <f t="shared" si="42"/>
        <v>0</v>
      </c>
    </row>
    <row r="2684" spans="1:38" hidden="1" x14ac:dyDescent="0.25">
      <c r="A2684" s="1">
        <v>2682</v>
      </c>
      <c r="B2684">
        <v>2682</v>
      </c>
      <c r="C2684">
        <v>1</v>
      </c>
      <c r="D2684" t="s">
        <v>6881</v>
      </c>
      <c r="E2684" t="s">
        <v>6883</v>
      </c>
      <c r="G2684" t="s">
        <v>72</v>
      </c>
      <c r="H2684" t="s">
        <v>6884</v>
      </c>
      <c r="I2684" t="s">
        <v>6882</v>
      </c>
      <c r="J2684" t="s">
        <v>55</v>
      </c>
      <c r="L2684" t="s">
        <v>11676</v>
      </c>
      <c r="M2684" t="s">
        <v>6185</v>
      </c>
      <c r="N2684" t="s">
        <v>72</v>
      </c>
      <c r="O2684" t="s">
        <v>6884</v>
      </c>
      <c r="P2684" t="s">
        <v>72</v>
      </c>
      <c r="V2684" t="s">
        <v>73</v>
      </c>
      <c r="W2684" t="s">
        <v>262</v>
      </c>
      <c r="X2684" t="s">
        <v>235</v>
      </c>
      <c r="AC2684" t="s">
        <v>238</v>
      </c>
      <c r="AD2684" t="s">
        <v>53</v>
      </c>
      <c r="AE2684">
        <v>1888</v>
      </c>
      <c r="AF2684">
        <v>1932</v>
      </c>
      <c r="AI2684" t="e">
        <f>VLOOKUP(I2684,Current!J:Q,2,0)</f>
        <v>#N/A</v>
      </c>
      <c r="AK2684" t="s">
        <v>11775</v>
      </c>
      <c r="AL2684">
        <f t="shared" si="42"/>
        <v>0</v>
      </c>
    </row>
    <row r="2685" spans="1:38" hidden="1" x14ac:dyDescent="0.25">
      <c r="A2685" s="1">
        <v>2683</v>
      </c>
      <c r="B2685">
        <v>2683</v>
      </c>
      <c r="C2685">
        <v>2</v>
      </c>
      <c r="D2685" t="s">
        <v>4668</v>
      </c>
      <c r="G2685" t="s">
        <v>6885</v>
      </c>
      <c r="H2685" t="s">
        <v>6886</v>
      </c>
      <c r="I2685" t="s">
        <v>6887</v>
      </c>
      <c r="J2685" t="s">
        <v>36</v>
      </c>
      <c r="L2685" t="s">
        <v>11676</v>
      </c>
      <c r="M2685" t="s">
        <v>6185</v>
      </c>
      <c r="N2685" t="s">
        <v>6885</v>
      </c>
      <c r="O2685" t="s">
        <v>6886</v>
      </c>
      <c r="P2685" t="s">
        <v>71</v>
      </c>
      <c r="Q2685" t="s">
        <v>572</v>
      </c>
      <c r="V2685" t="s">
        <v>573</v>
      </c>
      <c r="W2685" t="s">
        <v>143</v>
      </c>
      <c r="X2685" t="s">
        <v>234</v>
      </c>
      <c r="AC2685" t="s">
        <v>237</v>
      </c>
      <c r="AD2685" t="s">
        <v>53</v>
      </c>
      <c r="AE2685">
        <v>1884</v>
      </c>
      <c r="AF2685">
        <v>1898</v>
      </c>
      <c r="AI2685" t="e">
        <f>VLOOKUP(I2685,Current!J:Q,2,0)</f>
        <v>#N/A</v>
      </c>
      <c r="AK2685" t="s">
        <v>11775</v>
      </c>
      <c r="AL2685">
        <f t="shared" si="42"/>
        <v>0</v>
      </c>
    </row>
    <row r="2686" spans="1:38" hidden="1" x14ac:dyDescent="0.25">
      <c r="A2686" s="1">
        <v>2684</v>
      </c>
      <c r="B2686">
        <v>2684</v>
      </c>
      <c r="C2686">
        <v>3</v>
      </c>
      <c r="D2686" t="s">
        <v>4668</v>
      </c>
      <c r="G2686" t="s">
        <v>6888</v>
      </c>
      <c r="H2686" t="s">
        <v>6889</v>
      </c>
      <c r="I2686" t="s">
        <v>6887</v>
      </c>
      <c r="J2686" t="s">
        <v>83</v>
      </c>
      <c r="L2686" t="s">
        <v>11676</v>
      </c>
      <c r="M2686" t="s">
        <v>6185</v>
      </c>
      <c r="N2686" t="s">
        <v>6888</v>
      </c>
      <c r="O2686" t="s">
        <v>6889</v>
      </c>
      <c r="P2686" t="s">
        <v>229</v>
      </c>
      <c r="Q2686" t="s">
        <v>49</v>
      </c>
      <c r="V2686" t="s">
        <v>50</v>
      </c>
      <c r="W2686" t="s">
        <v>84</v>
      </c>
      <c r="X2686" t="s">
        <v>180</v>
      </c>
      <c r="AC2686" t="s">
        <v>499</v>
      </c>
      <c r="AD2686" t="s">
        <v>53</v>
      </c>
      <c r="AE2686">
        <v>1885</v>
      </c>
      <c r="AF2686">
        <v>1904</v>
      </c>
      <c r="AI2686" t="e">
        <f>VLOOKUP(I2686,Current!J:Q,2,0)</f>
        <v>#N/A</v>
      </c>
      <c r="AK2686" t="s">
        <v>11775</v>
      </c>
      <c r="AL2686">
        <f t="shared" si="42"/>
        <v>0</v>
      </c>
    </row>
    <row r="2687" spans="1:38" hidden="1" x14ac:dyDescent="0.25">
      <c r="A2687" s="1">
        <v>2685</v>
      </c>
      <c r="B2687">
        <v>2685</v>
      </c>
      <c r="C2687">
        <v>4</v>
      </c>
      <c r="D2687" t="s">
        <v>4668</v>
      </c>
      <c r="G2687" t="s">
        <v>6890</v>
      </c>
      <c r="H2687" t="s">
        <v>6891</v>
      </c>
      <c r="I2687" t="s">
        <v>6887</v>
      </c>
      <c r="J2687" t="s">
        <v>55</v>
      </c>
      <c r="L2687" t="s">
        <v>11676</v>
      </c>
      <c r="M2687" t="s">
        <v>6185</v>
      </c>
      <c r="N2687" t="s">
        <v>6890</v>
      </c>
      <c r="O2687" t="s">
        <v>6891</v>
      </c>
      <c r="P2687" t="s">
        <v>216</v>
      </c>
      <c r="Q2687" t="s">
        <v>249</v>
      </c>
      <c r="V2687" t="s">
        <v>250</v>
      </c>
      <c r="W2687" t="s">
        <v>112</v>
      </c>
      <c r="X2687" t="s">
        <v>89</v>
      </c>
      <c r="AC2687" t="s">
        <v>90</v>
      </c>
      <c r="AD2687" t="s">
        <v>53</v>
      </c>
      <c r="AE2687">
        <v>1891</v>
      </c>
      <c r="AF2687">
        <v>1953</v>
      </c>
      <c r="AI2687" t="e">
        <f>VLOOKUP(I2687,Current!J:Q,2,0)</f>
        <v>#N/A</v>
      </c>
      <c r="AK2687" t="s">
        <v>11775</v>
      </c>
      <c r="AL2687">
        <f t="shared" si="42"/>
        <v>0</v>
      </c>
    </row>
    <row r="2688" spans="1:38" hidden="1" x14ac:dyDescent="0.25">
      <c r="A2688" s="1">
        <v>2686</v>
      </c>
      <c r="B2688">
        <v>2686</v>
      </c>
      <c r="C2688">
        <v>5</v>
      </c>
      <c r="D2688" t="s">
        <v>6892</v>
      </c>
      <c r="G2688" t="s">
        <v>6893</v>
      </c>
      <c r="H2688" t="s">
        <v>6889</v>
      </c>
      <c r="J2688" t="s">
        <v>83</v>
      </c>
      <c r="L2688" t="s">
        <v>11676</v>
      </c>
      <c r="M2688" t="s">
        <v>6185</v>
      </c>
      <c r="N2688" t="s">
        <v>6893</v>
      </c>
      <c r="O2688" t="s">
        <v>6889</v>
      </c>
      <c r="P2688" t="s">
        <v>380</v>
      </c>
      <c r="Q2688" t="s">
        <v>443</v>
      </c>
      <c r="V2688" t="s">
        <v>638</v>
      </c>
      <c r="W2688" t="s">
        <v>84</v>
      </c>
      <c r="X2688" t="s">
        <v>180</v>
      </c>
      <c r="AC2688" t="s">
        <v>499</v>
      </c>
      <c r="AD2688" t="s">
        <v>53</v>
      </c>
      <c r="AE2688">
        <v>1890</v>
      </c>
      <c r="AF2688">
        <v>1904</v>
      </c>
      <c r="AI2688" t="e">
        <f>VLOOKUP(I2688,Current!J:Q,2,0)</f>
        <v>#N/A</v>
      </c>
      <c r="AK2688" t="s">
        <v>11775</v>
      </c>
      <c r="AL2688">
        <f t="shared" si="42"/>
        <v>0</v>
      </c>
    </row>
    <row r="2689" spans="1:38" hidden="1" x14ac:dyDescent="0.25">
      <c r="A2689" s="1">
        <v>2687</v>
      </c>
      <c r="B2689">
        <v>2687</v>
      </c>
      <c r="C2689">
        <v>6</v>
      </c>
      <c r="D2689" t="s">
        <v>6892</v>
      </c>
      <c r="E2689" t="s">
        <v>6894</v>
      </c>
      <c r="G2689" t="s">
        <v>6895</v>
      </c>
      <c r="H2689" t="s">
        <v>189</v>
      </c>
      <c r="J2689" t="s">
        <v>55</v>
      </c>
      <c r="L2689" t="s">
        <v>11676</v>
      </c>
      <c r="M2689" t="s">
        <v>6185</v>
      </c>
      <c r="N2689" t="s">
        <v>6895</v>
      </c>
      <c r="O2689" t="s">
        <v>189</v>
      </c>
      <c r="P2689" t="s">
        <v>229</v>
      </c>
      <c r="Q2689" t="s">
        <v>542</v>
      </c>
      <c r="V2689" t="s">
        <v>547</v>
      </c>
      <c r="W2689" t="s">
        <v>189</v>
      </c>
      <c r="AC2689" t="s">
        <v>190</v>
      </c>
      <c r="AD2689" t="s">
        <v>53</v>
      </c>
      <c r="AE2689">
        <v>1906</v>
      </c>
      <c r="AF2689">
        <v>1915</v>
      </c>
      <c r="AI2689" t="e">
        <f>VLOOKUP(I2689,Current!J:Q,2,0)</f>
        <v>#N/A</v>
      </c>
      <c r="AK2689" t="s">
        <v>11775</v>
      </c>
      <c r="AL2689">
        <f t="shared" si="42"/>
        <v>0</v>
      </c>
    </row>
    <row r="2690" spans="1:38" hidden="1" x14ac:dyDescent="0.25">
      <c r="A2690" s="1">
        <v>2688</v>
      </c>
      <c r="B2690">
        <v>2688</v>
      </c>
      <c r="C2690">
        <v>7</v>
      </c>
      <c r="D2690" t="s">
        <v>6896</v>
      </c>
      <c r="G2690" t="s">
        <v>6893</v>
      </c>
      <c r="H2690" t="s">
        <v>6889</v>
      </c>
      <c r="J2690" t="s">
        <v>83</v>
      </c>
      <c r="L2690" t="s">
        <v>11676</v>
      </c>
      <c r="M2690" t="s">
        <v>6185</v>
      </c>
      <c r="N2690" t="s">
        <v>6893</v>
      </c>
      <c r="O2690" t="s">
        <v>6889</v>
      </c>
      <c r="P2690" t="s">
        <v>380</v>
      </c>
      <c r="Q2690" t="s">
        <v>443</v>
      </c>
      <c r="V2690" t="s">
        <v>638</v>
      </c>
      <c r="W2690" t="s">
        <v>84</v>
      </c>
      <c r="X2690" t="s">
        <v>180</v>
      </c>
      <c r="AC2690" t="s">
        <v>499</v>
      </c>
      <c r="AD2690" t="s">
        <v>53</v>
      </c>
      <c r="AE2690">
        <v>1890</v>
      </c>
      <c r="AF2690">
        <v>1904</v>
      </c>
      <c r="AI2690" t="e">
        <f>VLOOKUP(I2690,Current!J:Q,2,0)</f>
        <v>#N/A</v>
      </c>
      <c r="AK2690" t="s">
        <v>11775</v>
      </c>
      <c r="AL2690">
        <f t="shared" ref="AL2690:AL2753" si="43">IF(AND(AD2690=$AJ$4,AJ2690&lt;&gt;$AJ$4,V2690&lt;&gt;$V$2),1,IF(AND(AD2690=$AJ$4,AJ2690&lt;&gt;$AJ$4,V2690=$V$2),2,0))</f>
        <v>0</v>
      </c>
    </row>
    <row r="2691" spans="1:38" hidden="1" x14ac:dyDescent="0.25">
      <c r="A2691" s="1">
        <v>2689</v>
      </c>
      <c r="B2691">
        <v>2689</v>
      </c>
      <c r="C2691">
        <v>8</v>
      </c>
      <c r="D2691" t="s">
        <v>6896</v>
      </c>
      <c r="G2691" t="s">
        <v>6897</v>
      </c>
      <c r="H2691" t="s">
        <v>6898</v>
      </c>
      <c r="J2691" t="s">
        <v>55</v>
      </c>
      <c r="L2691" t="s">
        <v>11676</v>
      </c>
      <c r="M2691" t="s">
        <v>6185</v>
      </c>
      <c r="N2691" t="s">
        <v>6897</v>
      </c>
      <c r="O2691" t="s">
        <v>6898</v>
      </c>
      <c r="P2691" t="s">
        <v>509</v>
      </c>
      <c r="Q2691" t="s">
        <v>276</v>
      </c>
      <c r="V2691" t="s">
        <v>277</v>
      </c>
      <c r="W2691" t="s">
        <v>380</v>
      </c>
      <c r="X2691" t="s">
        <v>468</v>
      </c>
      <c r="AC2691" t="s">
        <v>469</v>
      </c>
      <c r="AD2691" t="s">
        <v>53</v>
      </c>
      <c r="AE2691">
        <v>1902</v>
      </c>
      <c r="AF2691">
        <v>1952</v>
      </c>
      <c r="AI2691" t="e">
        <f>VLOOKUP(I2691,Current!J:Q,2,0)</f>
        <v>#N/A</v>
      </c>
      <c r="AK2691" t="s">
        <v>11775</v>
      </c>
      <c r="AL2691">
        <f t="shared" si="43"/>
        <v>0</v>
      </c>
    </row>
    <row r="2692" spans="1:38" hidden="1" x14ac:dyDescent="0.25">
      <c r="A2692" s="1">
        <v>2690</v>
      </c>
      <c r="B2692">
        <v>2690</v>
      </c>
      <c r="C2692">
        <v>9</v>
      </c>
      <c r="D2692" t="s">
        <v>6899</v>
      </c>
      <c r="G2692" t="s">
        <v>35</v>
      </c>
      <c r="H2692" t="s">
        <v>35</v>
      </c>
      <c r="I2692" t="s">
        <v>6900</v>
      </c>
      <c r="J2692" t="s">
        <v>83</v>
      </c>
      <c r="L2692" t="s">
        <v>11676</v>
      </c>
      <c r="M2692" t="s">
        <v>6185</v>
      </c>
      <c r="N2692" t="s">
        <v>39</v>
      </c>
      <c r="O2692" t="s">
        <v>39</v>
      </c>
      <c r="V2692" t="s">
        <v>40</v>
      </c>
      <c r="AC2692" t="s">
        <v>40</v>
      </c>
      <c r="AD2692" t="s">
        <v>41</v>
      </c>
      <c r="AI2692" t="e">
        <f>VLOOKUP(I2692,Current!J:Q,2,0)</f>
        <v>#N/A</v>
      </c>
      <c r="AK2692" t="s">
        <v>11775</v>
      </c>
      <c r="AL2692">
        <f t="shared" si="43"/>
        <v>0</v>
      </c>
    </row>
    <row r="2693" spans="1:38" hidden="1" x14ac:dyDescent="0.25">
      <c r="A2693" s="1">
        <v>2691</v>
      </c>
      <c r="B2693">
        <v>2691</v>
      </c>
      <c r="C2693">
        <v>10</v>
      </c>
      <c r="D2693" t="s">
        <v>6901</v>
      </c>
      <c r="G2693" t="s">
        <v>35</v>
      </c>
      <c r="H2693" t="s">
        <v>35</v>
      </c>
      <c r="I2693" t="s">
        <v>6902</v>
      </c>
      <c r="J2693" t="s">
        <v>36</v>
      </c>
      <c r="L2693" t="s">
        <v>11676</v>
      </c>
      <c r="M2693" t="s">
        <v>6185</v>
      </c>
      <c r="N2693" t="s">
        <v>39</v>
      </c>
      <c r="O2693" t="s">
        <v>39</v>
      </c>
      <c r="V2693" t="s">
        <v>40</v>
      </c>
      <c r="AC2693" t="s">
        <v>40</v>
      </c>
      <c r="AD2693" t="s">
        <v>41</v>
      </c>
      <c r="AI2693" t="e">
        <f>VLOOKUP(I2693,Current!J:Q,2,0)</f>
        <v>#N/A</v>
      </c>
      <c r="AK2693" t="s">
        <v>11775</v>
      </c>
      <c r="AL2693">
        <f t="shared" si="43"/>
        <v>0</v>
      </c>
    </row>
    <row r="2694" spans="1:38" hidden="1" x14ac:dyDescent="0.25">
      <c r="A2694" s="1">
        <v>2692</v>
      </c>
      <c r="B2694">
        <v>2692</v>
      </c>
      <c r="C2694">
        <v>11</v>
      </c>
      <c r="D2694" t="s">
        <v>6901</v>
      </c>
      <c r="G2694" t="s">
        <v>6903</v>
      </c>
      <c r="H2694" t="s">
        <v>35</v>
      </c>
      <c r="I2694" t="s">
        <v>6902</v>
      </c>
      <c r="J2694" t="s">
        <v>55</v>
      </c>
      <c r="L2694" t="s">
        <v>11676</v>
      </c>
      <c r="M2694" t="s">
        <v>6185</v>
      </c>
      <c r="N2694" t="s">
        <v>6903</v>
      </c>
      <c r="O2694" t="s">
        <v>39</v>
      </c>
      <c r="P2694" t="s">
        <v>160</v>
      </c>
      <c r="V2694" t="s">
        <v>359</v>
      </c>
      <c r="AC2694" t="s">
        <v>40</v>
      </c>
      <c r="AD2694" t="s">
        <v>61</v>
      </c>
      <c r="AI2694" t="e">
        <f>VLOOKUP(I2694,Current!J:Q,2,0)</f>
        <v>#N/A</v>
      </c>
      <c r="AK2694" t="s">
        <v>11775</v>
      </c>
      <c r="AL2694">
        <f t="shared" si="43"/>
        <v>0</v>
      </c>
    </row>
    <row r="2695" spans="1:38" hidden="1" x14ac:dyDescent="0.25">
      <c r="A2695" s="1">
        <v>2693</v>
      </c>
      <c r="B2695">
        <v>2693</v>
      </c>
      <c r="C2695">
        <v>12</v>
      </c>
      <c r="D2695" t="s">
        <v>6904</v>
      </c>
      <c r="G2695" t="s">
        <v>35</v>
      </c>
      <c r="H2695" t="s">
        <v>35</v>
      </c>
      <c r="J2695" t="s">
        <v>83</v>
      </c>
      <c r="L2695" t="s">
        <v>11676</v>
      </c>
      <c r="M2695" t="s">
        <v>6185</v>
      </c>
      <c r="N2695" t="s">
        <v>39</v>
      </c>
      <c r="O2695" t="s">
        <v>39</v>
      </c>
      <c r="V2695" t="s">
        <v>40</v>
      </c>
      <c r="AC2695" t="s">
        <v>40</v>
      </c>
      <c r="AD2695" t="s">
        <v>41</v>
      </c>
      <c r="AI2695" t="e">
        <f>VLOOKUP(I2695,Current!J:Q,2,0)</f>
        <v>#N/A</v>
      </c>
      <c r="AK2695" t="s">
        <v>11775</v>
      </c>
      <c r="AL2695">
        <f t="shared" si="43"/>
        <v>0</v>
      </c>
    </row>
    <row r="2696" spans="1:38" hidden="1" x14ac:dyDescent="0.25">
      <c r="A2696" s="1">
        <v>2694</v>
      </c>
      <c r="B2696">
        <v>2694</v>
      </c>
      <c r="C2696">
        <v>13</v>
      </c>
      <c r="D2696" t="s">
        <v>6905</v>
      </c>
      <c r="G2696" t="s">
        <v>35</v>
      </c>
      <c r="H2696" t="s">
        <v>35</v>
      </c>
      <c r="I2696" t="s">
        <v>6906</v>
      </c>
      <c r="J2696" t="s">
        <v>2406</v>
      </c>
      <c r="L2696" t="s">
        <v>11676</v>
      </c>
      <c r="M2696" t="s">
        <v>6185</v>
      </c>
      <c r="N2696" t="s">
        <v>39</v>
      </c>
      <c r="O2696" t="s">
        <v>39</v>
      </c>
      <c r="V2696" t="s">
        <v>40</v>
      </c>
      <c r="AC2696" t="s">
        <v>40</v>
      </c>
      <c r="AD2696" t="s">
        <v>41</v>
      </c>
      <c r="AI2696" t="e">
        <f>VLOOKUP(I2696,Current!J:Q,2,0)</f>
        <v>#N/A</v>
      </c>
      <c r="AK2696" t="s">
        <v>11775</v>
      </c>
      <c r="AL2696">
        <f t="shared" si="43"/>
        <v>0</v>
      </c>
    </row>
    <row r="2697" spans="1:38" hidden="1" x14ac:dyDescent="0.25">
      <c r="A2697" s="1">
        <v>2695</v>
      </c>
      <c r="B2697">
        <v>2695</v>
      </c>
      <c r="C2697">
        <v>14</v>
      </c>
      <c r="D2697" t="s">
        <v>6907</v>
      </c>
      <c r="G2697" t="s">
        <v>510</v>
      </c>
      <c r="H2697" t="s">
        <v>6908</v>
      </c>
      <c r="I2697" t="s">
        <v>6909</v>
      </c>
      <c r="J2697" t="s">
        <v>2781</v>
      </c>
      <c r="L2697" t="s">
        <v>11676</v>
      </c>
      <c r="M2697" t="s">
        <v>6185</v>
      </c>
      <c r="N2697" t="s">
        <v>510</v>
      </c>
      <c r="O2697" t="s">
        <v>6910</v>
      </c>
      <c r="P2697" t="s">
        <v>510</v>
      </c>
      <c r="V2697" t="s">
        <v>511</v>
      </c>
      <c r="W2697" t="s">
        <v>72</v>
      </c>
      <c r="AC2697" t="s">
        <v>73</v>
      </c>
      <c r="AD2697" t="s">
        <v>53</v>
      </c>
      <c r="AE2697">
        <v>1887</v>
      </c>
      <c r="AF2697">
        <v>1888</v>
      </c>
      <c r="AI2697" t="e">
        <f>VLOOKUP(I2697,Current!J:Q,2,0)</f>
        <v>#N/A</v>
      </c>
      <c r="AK2697" t="s">
        <v>11775</v>
      </c>
      <c r="AL2697">
        <f t="shared" si="43"/>
        <v>0</v>
      </c>
    </row>
    <row r="2698" spans="1:38" hidden="1" x14ac:dyDescent="0.25">
      <c r="A2698" s="1">
        <v>2696</v>
      </c>
      <c r="B2698">
        <v>2696</v>
      </c>
      <c r="C2698">
        <v>15</v>
      </c>
      <c r="D2698" t="s">
        <v>6907</v>
      </c>
      <c r="G2698" t="s">
        <v>6911</v>
      </c>
      <c r="H2698" t="s">
        <v>35</v>
      </c>
      <c r="I2698" t="s">
        <v>6909</v>
      </c>
      <c r="J2698" t="s">
        <v>83</v>
      </c>
      <c r="L2698" t="s">
        <v>11676</v>
      </c>
      <c r="M2698" t="s">
        <v>6185</v>
      </c>
      <c r="N2698" t="s">
        <v>6911</v>
      </c>
      <c r="O2698" t="s">
        <v>39</v>
      </c>
      <c r="P2698" t="s">
        <v>72</v>
      </c>
      <c r="V2698" t="s">
        <v>73</v>
      </c>
      <c r="AC2698" t="s">
        <v>40</v>
      </c>
      <c r="AD2698" t="s">
        <v>61</v>
      </c>
      <c r="AI2698" t="e">
        <f>VLOOKUP(I2698,Current!J:Q,2,0)</f>
        <v>#N/A</v>
      </c>
      <c r="AK2698" t="s">
        <v>11775</v>
      </c>
      <c r="AL2698">
        <f t="shared" si="43"/>
        <v>0</v>
      </c>
    </row>
    <row r="2699" spans="1:38" hidden="1" x14ac:dyDescent="0.25">
      <c r="A2699" s="1">
        <v>2697</v>
      </c>
      <c r="B2699">
        <v>2697</v>
      </c>
      <c r="C2699">
        <v>16</v>
      </c>
      <c r="D2699" t="s">
        <v>6907</v>
      </c>
      <c r="G2699" t="s">
        <v>6912</v>
      </c>
      <c r="H2699" t="s">
        <v>6913</v>
      </c>
      <c r="I2699" t="s">
        <v>6909</v>
      </c>
      <c r="J2699" t="s">
        <v>55</v>
      </c>
      <c r="L2699" t="s">
        <v>11676</v>
      </c>
      <c r="M2699" t="s">
        <v>6185</v>
      </c>
      <c r="N2699" t="s">
        <v>6912</v>
      </c>
      <c r="O2699" t="s">
        <v>6913</v>
      </c>
      <c r="P2699" t="s">
        <v>1374</v>
      </c>
      <c r="V2699" t="s">
        <v>1375</v>
      </c>
      <c r="W2699" t="s">
        <v>183</v>
      </c>
      <c r="AC2699" t="s">
        <v>581</v>
      </c>
      <c r="AD2699" t="s">
        <v>53</v>
      </c>
      <c r="AE2699">
        <v>1889</v>
      </c>
      <c r="AF2699">
        <v>1934</v>
      </c>
      <c r="AI2699" t="e">
        <f>VLOOKUP(I2699,Current!J:Q,2,0)</f>
        <v>#N/A</v>
      </c>
      <c r="AK2699" t="s">
        <v>11775</v>
      </c>
      <c r="AL2699">
        <f t="shared" si="43"/>
        <v>0</v>
      </c>
    </row>
    <row r="2700" spans="1:38" hidden="1" x14ac:dyDescent="0.25">
      <c r="A2700" s="1">
        <v>2698</v>
      </c>
      <c r="B2700">
        <v>2698</v>
      </c>
      <c r="C2700">
        <v>17</v>
      </c>
      <c r="D2700" t="s">
        <v>6907</v>
      </c>
      <c r="G2700" t="s">
        <v>6914</v>
      </c>
      <c r="H2700" t="s">
        <v>35</v>
      </c>
      <c r="I2700" t="s">
        <v>6915</v>
      </c>
      <c r="J2700" t="s">
        <v>55</v>
      </c>
      <c r="L2700" t="s">
        <v>11676</v>
      </c>
      <c r="M2700" t="s">
        <v>6185</v>
      </c>
      <c r="N2700" t="s">
        <v>6914</v>
      </c>
      <c r="O2700" t="s">
        <v>39</v>
      </c>
      <c r="P2700" t="s">
        <v>329</v>
      </c>
      <c r="V2700" t="s">
        <v>330</v>
      </c>
      <c r="AC2700" t="s">
        <v>40</v>
      </c>
      <c r="AD2700" t="s">
        <v>61</v>
      </c>
      <c r="AI2700" t="e">
        <f>VLOOKUP(I2700,Current!J:Q,2,0)</f>
        <v>#N/A</v>
      </c>
      <c r="AK2700" t="s">
        <v>11775</v>
      </c>
      <c r="AL2700">
        <f t="shared" si="43"/>
        <v>0</v>
      </c>
    </row>
    <row r="2701" spans="1:38" hidden="1" x14ac:dyDescent="0.25">
      <c r="A2701" s="1">
        <v>2699</v>
      </c>
      <c r="B2701">
        <v>2699</v>
      </c>
      <c r="C2701">
        <v>18</v>
      </c>
      <c r="D2701" t="s">
        <v>6916</v>
      </c>
      <c r="G2701" t="s">
        <v>35</v>
      </c>
      <c r="H2701" t="s">
        <v>35</v>
      </c>
      <c r="I2701" t="s">
        <v>6882</v>
      </c>
      <c r="J2701" t="s">
        <v>83</v>
      </c>
      <c r="L2701" t="s">
        <v>11676</v>
      </c>
      <c r="M2701" t="s">
        <v>6185</v>
      </c>
      <c r="N2701" t="s">
        <v>39</v>
      </c>
      <c r="O2701" t="s">
        <v>39</v>
      </c>
      <c r="V2701" t="s">
        <v>40</v>
      </c>
      <c r="AC2701" t="s">
        <v>40</v>
      </c>
      <c r="AD2701" t="s">
        <v>41</v>
      </c>
      <c r="AI2701" t="e">
        <f>VLOOKUP(I2701,Current!J:Q,2,0)</f>
        <v>#N/A</v>
      </c>
      <c r="AK2701" t="s">
        <v>11775</v>
      </c>
      <c r="AL2701">
        <f t="shared" si="43"/>
        <v>0</v>
      </c>
    </row>
    <row r="2702" spans="1:38" hidden="1" x14ac:dyDescent="0.25">
      <c r="A2702" s="1">
        <v>2700</v>
      </c>
      <c r="B2702">
        <v>2700</v>
      </c>
      <c r="C2702">
        <v>19</v>
      </c>
      <c r="D2702" t="s">
        <v>6916</v>
      </c>
      <c r="E2702" t="s">
        <v>6917</v>
      </c>
      <c r="G2702" t="s">
        <v>35</v>
      </c>
      <c r="H2702" t="s">
        <v>6918</v>
      </c>
      <c r="I2702" t="s">
        <v>6882</v>
      </c>
      <c r="J2702" t="s">
        <v>55</v>
      </c>
      <c r="L2702" t="s">
        <v>11676</v>
      </c>
      <c r="M2702" t="s">
        <v>6185</v>
      </c>
      <c r="N2702" t="s">
        <v>39</v>
      </c>
      <c r="O2702" t="s">
        <v>6918</v>
      </c>
      <c r="V2702" t="s">
        <v>40</v>
      </c>
      <c r="W2702" t="s">
        <v>109</v>
      </c>
      <c r="X2702" t="s">
        <v>685</v>
      </c>
      <c r="AC2702" t="s">
        <v>686</v>
      </c>
      <c r="AD2702" t="s">
        <v>470</v>
      </c>
      <c r="AF2702">
        <v>1931</v>
      </c>
      <c r="AI2702" t="e">
        <f>VLOOKUP(I2702,Current!J:Q,2,0)</f>
        <v>#N/A</v>
      </c>
      <c r="AK2702" t="s">
        <v>11775</v>
      </c>
      <c r="AL2702">
        <f t="shared" si="43"/>
        <v>0</v>
      </c>
    </row>
    <row r="2703" spans="1:38" hidden="1" x14ac:dyDescent="0.25">
      <c r="A2703" s="1">
        <v>2701</v>
      </c>
      <c r="B2703">
        <v>2701</v>
      </c>
      <c r="C2703">
        <v>20</v>
      </c>
      <c r="D2703" t="s">
        <v>6919</v>
      </c>
      <c r="E2703" t="s">
        <v>6920</v>
      </c>
      <c r="G2703" t="s">
        <v>35</v>
      </c>
      <c r="H2703" t="s">
        <v>35</v>
      </c>
      <c r="J2703" t="s">
        <v>83</v>
      </c>
      <c r="L2703" t="s">
        <v>11676</v>
      </c>
      <c r="M2703" t="s">
        <v>6185</v>
      </c>
      <c r="N2703" t="s">
        <v>39</v>
      </c>
      <c r="O2703" t="s">
        <v>39</v>
      </c>
      <c r="V2703" t="s">
        <v>40</v>
      </c>
      <c r="AC2703" t="s">
        <v>40</v>
      </c>
      <c r="AD2703" t="s">
        <v>41</v>
      </c>
      <c r="AI2703" t="e">
        <f>VLOOKUP(I2703,Current!J:Q,2,0)</f>
        <v>#N/A</v>
      </c>
      <c r="AK2703" t="s">
        <v>11775</v>
      </c>
      <c r="AL2703">
        <f t="shared" si="43"/>
        <v>0</v>
      </c>
    </row>
    <row r="2704" spans="1:38" hidden="1" x14ac:dyDescent="0.25">
      <c r="A2704" s="1">
        <v>2702</v>
      </c>
      <c r="B2704">
        <v>2702</v>
      </c>
      <c r="C2704">
        <v>21</v>
      </c>
      <c r="D2704" t="s">
        <v>6921</v>
      </c>
      <c r="G2704" t="s">
        <v>437</v>
      </c>
      <c r="H2704" t="s">
        <v>125</v>
      </c>
      <c r="I2704" t="s">
        <v>6922</v>
      </c>
      <c r="J2704" t="s">
        <v>36</v>
      </c>
      <c r="L2704" t="s">
        <v>11676</v>
      </c>
      <c r="M2704" t="s">
        <v>6185</v>
      </c>
      <c r="N2704" t="s">
        <v>437</v>
      </c>
      <c r="O2704" t="s">
        <v>125</v>
      </c>
      <c r="P2704" t="s">
        <v>437</v>
      </c>
      <c r="V2704" t="s">
        <v>721</v>
      </c>
      <c r="W2704" t="s">
        <v>125</v>
      </c>
      <c r="AC2704" t="s">
        <v>126</v>
      </c>
      <c r="AD2704" t="s">
        <v>53</v>
      </c>
      <c r="AE2704">
        <v>1877</v>
      </c>
      <c r="AF2704">
        <v>1893</v>
      </c>
      <c r="AI2704" t="e">
        <f>VLOOKUP(I2704,Current!J:Q,2,0)</f>
        <v>#N/A</v>
      </c>
      <c r="AK2704" t="s">
        <v>11775</v>
      </c>
      <c r="AL2704">
        <f t="shared" si="43"/>
        <v>0</v>
      </c>
    </row>
    <row r="2705" spans="1:38" hidden="1" x14ac:dyDescent="0.25">
      <c r="A2705" s="1">
        <v>2703</v>
      </c>
      <c r="B2705">
        <v>2703</v>
      </c>
      <c r="C2705">
        <v>22</v>
      </c>
      <c r="D2705" t="s">
        <v>6921</v>
      </c>
      <c r="G2705" t="s">
        <v>443</v>
      </c>
      <c r="H2705" t="s">
        <v>35</v>
      </c>
      <c r="I2705" t="s">
        <v>6922</v>
      </c>
      <c r="J2705" t="s">
        <v>83</v>
      </c>
      <c r="L2705" t="s">
        <v>11676</v>
      </c>
      <c r="M2705" t="s">
        <v>6185</v>
      </c>
      <c r="N2705" t="s">
        <v>443</v>
      </c>
      <c r="O2705" t="s">
        <v>39</v>
      </c>
      <c r="P2705" t="s">
        <v>443</v>
      </c>
      <c r="V2705" t="s">
        <v>638</v>
      </c>
      <c r="AC2705" t="s">
        <v>40</v>
      </c>
      <c r="AD2705" t="s">
        <v>61</v>
      </c>
      <c r="AI2705" t="e">
        <f>VLOOKUP(I2705,Current!J:Q,2,0)</f>
        <v>#N/A</v>
      </c>
      <c r="AK2705" t="s">
        <v>11775</v>
      </c>
      <c r="AL2705">
        <f t="shared" si="43"/>
        <v>0</v>
      </c>
    </row>
    <row r="2706" spans="1:38" hidden="1" x14ac:dyDescent="0.25">
      <c r="A2706" s="1">
        <v>2704</v>
      </c>
      <c r="B2706">
        <v>2704</v>
      </c>
      <c r="C2706">
        <v>23</v>
      </c>
      <c r="D2706" t="s">
        <v>6921</v>
      </c>
      <c r="G2706" t="s">
        <v>6923</v>
      </c>
      <c r="H2706" t="s">
        <v>2203</v>
      </c>
      <c r="I2706" t="s">
        <v>6922</v>
      </c>
      <c r="J2706" t="s">
        <v>55</v>
      </c>
      <c r="L2706" t="s">
        <v>11676</v>
      </c>
      <c r="M2706" t="s">
        <v>6185</v>
      </c>
      <c r="N2706" t="s">
        <v>6923</v>
      </c>
      <c r="O2706" t="s">
        <v>2203</v>
      </c>
      <c r="P2706" t="s">
        <v>179</v>
      </c>
      <c r="Q2706" t="s">
        <v>125</v>
      </c>
      <c r="V2706" t="s">
        <v>126</v>
      </c>
      <c r="W2706" t="s">
        <v>2203</v>
      </c>
      <c r="AC2706" t="s">
        <v>2204</v>
      </c>
      <c r="AD2706" t="s">
        <v>53</v>
      </c>
      <c r="AE2706">
        <v>1893</v>
      </c>
      <c r="AF2706">
        <v>1941</v>
      </c>
      <c r="AI2706" t="e">
        <f>VLOOKUP(I2706,Current!J:Q,2,0)</f>
        <v>#N/A</v>
      </c>
      <c r="AK2706" t="s">
        <v>11775</v>
      </c>
      <c r="AL2706">
        <f t="shared" si="43"/>
        <v>0</v>
      </c>
    </row>
    <row r="2707" spans="1:38" hidden="1" x14ac:dyDescent="0.25">
      <c r="A2707" s="1">
        <v>2705</v>
      </c>
      <c r="B2707">
        <v>2705</v>
      </c>
      <c r="C2707">
        <v>24</v>
      </c>
      <c r="D2707" t="s">
        <v>6924</v>
      </c>
      <c r="G2707" t="s">
        <v>6925</v>
      </c>
      <c r="H2707" t="s">
        <v>6926</v>
      </c>
      <c r="I2707" t="s">
        <v>6927</v>
      </c>
      <c r="J2707" t="s">
        <v>55</v>
      </c>
      <c r="L2707" t="s">
        <v>11676</v>
      </c>
      <c r="M2707" t="s">
        <v>6185</v>
      </c>
      <c r="N2707" t="s">
        <v>6925</v>
      </c>
      <c r="O2707" t="s">
        <v>6926</v>
      </c>
      <c r="P2707" t="s">
        <v>109</v>
      </c>
      <c r="Q2707" t="s">
        <v>370</v>
      </c>
      <c r="V2707" t="s">
        <v>371</v>
      </c>
      <c r="W2707" t="s">
        <v>210</v>
      </c>
      <c r="X2707" t="s">
        <v>173</v>
      </c>
      <c r="AC2707" t="s">
        <v>175</v>
      </c>
      <c r="AD2707" t="s">
        <v>53</v>
      </c>
      <c r="AE2707">
        <v>1886</v>
      </c>
      <c r="AF2707">
        <v>1936</v>
      </c>
      <c r="AI2707" t="e">
        <f>VLOOKUP(I2707,Current!J:Q,2,0)</f>
        <v>#N/A</v>
      </c>
      <c r="AK2707" t="s">
        <v>11775</v>
      </c>
      <c r="AL2707">
        <f t="shared" si="43"/>
        <v>0</v>
      </c>
    </row>
    <row r="2708" spans="1:38" hidden="1" x14ac:dyDescent="0.25">
      <c r="A2708" s="1">
        <v>2706</v>
      </c>
      <c r="B2708">
        <v>2706</v>
      </c>
      <c r="C2708">
        <v>25</v>
      </c>
      <c r="D2708" t="s">
        <v>6928</v>
      </c>
      <c r="E2708" t="s">
        <v>6929</v>
      </c>
      <c r="G2708" t="s">
        <v>35</v>
      </c>
      <c r="H2708" t="s">
        <v>35</v>
      </c>
      <c r="I2708" t="s">
        <v>6930</v>
      </c>
      <c r="J2708" t="s">
        <v>83</v>
      </c>
      <c r="L2708" t="s">
        <v>11676</v>
      </c>
      <c r="M2708" t="s">
        <v>6185</v>
      </c>
      <c r="N2708" t="s">
        <v>39</v>
      </c>
      <c r="O2708" t="s">
        <v>39</v>
      </c>
      <c r="V2708" t="s">
        <v>40</v>
      </c>
      <c r="AC2708" t="s">
        <v>40</v>
      </c>
      <c r="AD2708" t="s">
        <v>41</v>
      </c>
      <c r="AI2708" t="e">
        <f>VLOOKUP(I2708,Current!J:Q,2,0)</f>
        <v>#N/A</v>
      </c>
      <c r="AK2708" t="s">
        <v>11775</v>
      </c>
      <c r="AL2708">
        <f t="shared" si="43"/>
        <v>0</v>
      </c>
    </row>
    <row r="2709" spans="1:38" hidden="1" x14ac:dyDescent="0.25">
      <c r="A2709" s="1">
        <v>2707</v>
      </c>
      <c r="B2709">
        <v>2707</v>
      </c>
      <c r="C2709">
        <v>26</v>
      </c>
      <c r="D2709" t="s">
        <v>6931</v>
      </c>
      <c r="G2709" t="s">
        <v>35</v>
      </c>
      <c r="H2709" t="s">
        <v>35</v>
      </c>
      <c r="I2709" t="s">
        <v>6932</v>
      </c>
      <c r="J2709" t="s">
        <v>36</v>
      </c>
      <c r="L2709" t="s">
        <v>11676</v>
      </c>
      <c r="M2709" t="s">
        <v>6185</v>
      </c>
      <c r="N2709" t="s">
        <v>39</v>
      </c>
      <c r="O2709" t="s">
        <v>39</v>
      </c>
      <c r="V2709" t="s">
        <v>40</v>
      </c>
      <c r="AC2709" t="s">
        <v>40</v>
      </c>
      <c r="AD2709" t="s">
        <v>41</v>
      </c>
      <c r="AI2709" t="e">
        <f>VLOOKUP(I2709,Current!J:Q,2,0)</f>
        <v>#N/A</v>
      </c>
      <c r="AK2709" t="s">
        <v>11775</v>
      </c>
      <c r="AL2709">
        <f t="shared" si="43"/>
        <v>0</v>
      </c>
    </row>
    <row r="2710" spans="1:38" hidden="1" x14ac:dyDescent="0.25">
      <c r="A2710" s="1">
        <v>2708</v>
      </c>
      <c r="B2710">
        <v>2708</v>
      </c>
      <c r="C2710">
        <v>27</v>
      </c>
      <c r="D2710" t="s">
        <v>6931</v>
      </c>
      <c r="G2710" t="s">
        <v>35</v>
      </c>
      <c r="H2710" t="s">
        <v>35</v>
      </c>
      <c r="I2710" t="s">
        <v>6932</v>
      </c>
      <c r="J2710" t="s">
        <v>83</v>
      </c>
      <c r="L2710" t="s">
        <v>11676</v>
      </c>
      <c r="M2710" t="s">
        <v>6185</v>
      </c>
      <c r="N2710" t="s">
        <v>39</v>
      </c>
      <c r="O2710" t="s">
        <v>39</v>
      </c>
      <c r="V2710" t="s">
        <v>40</v>
      </c>
      <c r="AC2710" t="s">
        <v>40</v>
      </c>
      <c r="AD2710" t="s">
        <v>41</v>
      </c>
      <c r="AI2710" t="e">
        <f>VLOOKUP(I2710,Current!J:Q,2,0)</f>
        <v>#N/A</v>
      </c>
      <c r="AK2710" t="s">
        <v>11775</v>
      </c>
      <c r="AL2710">
        <f t="shared" si="43"/>
        <v>0</v>
      </c>
    </row>
    <row r="2711" spans="1:38" hidden="1" x14ac:dyDescent="0.25">
      <c r="A2711" s="1">
        <v>2709</v>
      </c>
      <c r="B2711">
        <v>2709</v>
      </c>
      <c r="C2711">
        <v>28</v>
      </c>
      <c r="D2711" t="s">
        <v>6931</v>
      </c>
      <c r="G2711" t="s">
        <v>35</v>
      </c>
      <c r="H2711" t="s">
        <v>1170</v>
      </c>
      <c r="I2711" t="s">
        <v>6932</v>
      </c>
      <c r="J2711" t="s">
        <v>55</v>
      </c>
      <c r="L2711" t="s">
        <v>11676</v>
      </c>
      <c r="M2711" t="s">
        <v>6185</v>
      </c>
      <c r="N2711" t="s">
        <v>39</v>
      </c>
      <c r="O2711" t="s">
        <v>1170</v>
      </c>
      <c r="V2711" t="s">
        <v>40</v>
      </c>
      <c r="W2711" t="s">
        <v>1170</v>
      </c>
      <c r="AC2711" t="s">
        <v>1448</v>
      </c>
      <c r="AD2711" t="s">
        <v>470</v>
      </c>
      <c r="AF2711">
        <v>1924</v>
      </c>
      <c r="AI2711" t="e">
        <f>VLOOKUP(I2711,Current!J:Q,2,0)</f>
        <v>#N/A</v>
      </c>
      <c r="AK2711" t="s">
        <v>11775</v>
      </c>
      <c r="AL2711">
        <f t="shared" si="43"/>
        <v>0</v>
      </c>
    </row>
    <row r="2712" spans="1:38" hidden="1" x14ac:dyDescent="0.25">
      <c r="A2712" s="1">
        <v>2710</v>
      </c>
      <c r="B2712">
        <v>2710</v>
      </c>
      <c r="C2712">
        <v>29</v>
      </c>
      <c r="D2712" t="s">
        <v>4878</v>
      </c>
      <c r="G2712" t="s">
        <v>35</v>
      </c>
      <c r="H2712" t="s">
        <v>35</v>
      </c>
      <c r="I2712" t="s">
        <v>6933</v>
      </c>
      <c r="J2712" t="s">
        <v>83</v>
      </c>
      <c r="L2712" t="s">
        <v>11676</v>
      </c>
      <c r="M2712" t="s">
        <v>6185</v>
      </c>
      <c r="N2712" t="s">
        <v>39</v>
      </c>
      <c r="O2712" t="s">
        <v>39</v>
      </c>
      <c r="V2712" t="s">
        <v>40</v>
      </c>
      <c r="AC2712" t="s">
        <v>40</v>
      </c>
      <c r="AD2712" t="s">
        <v>41</v>
      </c>
      <c r="AI2712" t="e">
        <f>VLOOKUP(I2712,Current!J:Q,2,0)</f>
        <v>#N/A</v>
      </c>
      <c r="AK2712" t="s">
        <v>11775</v>
      </c>
      <c r="AL2712">
        <f t="shared" si="43"/>
        <v>0</v>
      </c>
    </row>
    <row r="2713" spans="1:38" hidden="1" x14ac:dyDescent="0.25">
      <c r="A2713" s="1">
        <v>2711</v>
      </c>
      <c r="B2713">
        <v>2711</v>
      </c>
      <c r="C2713">
        <v>30</v>
      </c>
      <c r="D2713" t="s">
        <v>4878</v>
      </c>
      <c r="G2713" t="s">
        <v>6934</v>
      </c>
      <c r="H2713" t="s">
        <v>6935</v>
      </c>
      <c r="I2713" t="s">
        <v>6933</v>
      </c>
      <c r="J2713" t="s">
        <v>55</v>
      </c>
      <c r="L2713" t="s">
        <v>11676</v>
      </c>
      <c r="M2713" t="s">
        <v>6185</v>
      </c>
      <c r="N2713" t="s">
        <v>6934</v>
      </c>
      <c r="O2713" t="s">
        <v>6935</v>
      </c>
      <c r="P2713" t="s">
        <v>180</v>
      </c>
      <c r="V2713" t="s">
        <v>499</v>
      </c>
      <c r="W2713" t="s">
        <v>566</v>
      </c>
      <c r="AC2713" t="s">
        <v>567</v>
      </c>
      <c r="AD2713" t="s">
        <v>53</v>
      </c>
      <c r="AE2713">
        <v>1904</v>
      </c>
      <c r="AF2713">
        <v>1933</v>
      </c>
      <c r="AI2713" t="e">
        <f>VLOOKUP(I2713,Current!J:Q,2,0)</f>
        <v>#N/A</v>
      </c>
      <c r="AK2713" t="s">
        <v>11775</v>
      </c>
      <c r="AL2713">
        <f t="shared" si="43"/>
        <v>0</v>
      </c>
    </row>
    <row r="2714" spans="1:38" hidden="1" x14ac:dyDescent="0.25">
      <c r="A2714" s="1">
        <v>2712</v>
      </c>
      <c r="B2714">
        <v>2712</v>
      </c>
      <c r="C2714">
        <v>31</v>
      </c>
      <c r="D2714" t="s">
        <v>6936</v>
      </c>
      <c r="G2714" t="s">
        <v>35</v>
      </c>
      <c r="H2714" t="s">
        <v>35</v>
      </c>
      <c r="I2714" t="s">
        <v>6937</v>
      </c>
      <c r="J2714" t="s">
        <v>36</v>
      </c>
      <c r="L2714" t="s">
        <v>11676</v>
      </c>
      <c r="M2714" t="s">
        <v>6185</v>
      </c>
      <c r="N2714" t="s">
        <v>39</v>
      </c>
      <c r="O2714" t="s">
        <v>39</v>
      </c>
      <c r="V2714" t="s">
        <v>40</v>
      </c>
      <c r="AC2714" t="s">
        <v>40</v>
      </c>
      <c r="AD2714" t="s">
        <v>41</v>
      </c>
      <c r="AI2714" t="e">
        <f>VLOOKUP(I2714,Current!J:Q,2,0)</f>
        <v>#N/A</v>
      </c>
      <c r="AK2714" t="s">
        <v>11775</v>
      </c>
      <c r="AL2714">
        <f t="shared" si="43"/>
        <v>0</v>
      </c>
    </row>
    <row r="2715" spans="1:38" hidden="1" x14ac:dyDescent="0.25">
      <c r="A2715" s="1">
        <v>2713</v>
      </c>
      <c r="B2715">
        <v>2713</v>
      </c>
      <c r="C2715">
        <v>32</v>
      </c>
      <c r="D2715" t="s">
        <v>6936</v>
      </c>
      <c r="G2715" t="s">
        <v>35</v>
      </c>
      <c r="H2715" t="s">
        <v>35</v>
      </c>
      <c r="I2715" t="s">
        <v>6937</v>
      </c>
      <c r="J2715" t="s">
        <v>83</v>
      </c>
      <c r="L2715" t="s">
        <v>11676</v>
      </c>
      <c r="M2715" t="s">
        <v>6185</v>
      </c>
      <c r="N2715" t="s">
        <v>39</v>
      </c>
      <c r="O2715" t="s">
        <v>39</v>
      </c>
      <c r="V2715" t="s">
        <v>40</v>
      </c>
      <c r="AC2715" t="s">
        <v>40</v>
      </c>
      <c r="AD2715" t="s">
        <v>41</v>
      </c>
      <c r="AI2715" t="e">
        <f>VLOOKUP(I2715,Current!J:Q,2,0)</f>
        <v>#N/A</v>
      </c>
      <c r="AK2715" t="s">
        <v>11775</v>
      </c>
      <c r="AL2715">
        <f t="shared" si="43"/>
        <v>0</v>
      </c>
    </row>
    <row r="2716" spans="1:38" hidden="1" x14ac:dyDescent="0.25">
      <c r="A2716" s="1">
        <v>2714</v>
      </c>
      <c r="B2716">
        <v>2714</v>
      </c>
      <c r="C2716">
        <v>33</v>
      </c>
      <c r="D2716" t="s">
        <v>6936</v>
      </c>
      <c r="G2716" t="s">
        <v>172</v>
      </c>
      <c r="H2716" t="s">
        <v>3756</v>
      </c>
      <c r="I2716" t="s">
        <v>6937</v>
      </c>
      <c r="J2716" t="s">
        <v>55</v>
      </c>
      <c r="L2716" t="s">
        <v>11676</v>
      </c>
      <c r="M2716" t="s">
        <v>6185</v>
      </c>
      <c r="N2716" t="s">
        <v>172</v>
      </c>
      <c r="O2716" t="s">
        <v>3756</v>
      </c>
      <c r="P2716" t="s">
        <v>172</v>
      </c>
      <c r="V2716" t="s">
        <v>174</v>
      </c>
      <c r="W2716" t="s">
        <v>2203</v>
      </c>
      <c r="AC2716" t="s">
        <v>2204</v>
      </c>
      <c r="AD2716" t="s">
        <v>53</v>
      </c>
      <c r="AE2716">
        <v>1914</v>
      </c>
      <c r="AF2716">
        <v>1941</v>
      </c>
      <c r="AI2716" t="e">
        <f>VLOOKUP(I2716,Current!J:Q,2,0)</f>
        <v>#N/A</v>
      </c>
      <c r="AK2716" t="s">
        <v>11775</v>
      </c>
      <c r="AL2716">
        <f t="shared" si="43"/>
        <v>0</v>
      </c>
    </row>
    <row r="2717" spans="1:38" hidden="1" x14ac:dyDescent="0.25">
      <c r="A2717" s="1">
        <v>2715</v>
      </c>
      <c r="B2717">
        <v>2715</v>
      </c>
      <c r="C2717">
        <v>34</v>
      </c>
      <c r="D2717" t="s">
        <v>6938</v>
      </c>
      <c r="G2717" t="s">
        <v>35</v>
      </c>
      <c r="H2717" t="s">
        <v>35</v>
      </c>
      <c r="I2717" t="s">
        <v>6939</v>
      </c>
      <c r="J2717" t="s">
        <v>36</v>
      </c>
      <c r="L2717" t="s">
        <v>11676</v>
      </c>
      <c r="M2717" t="s">
        <v>6185</v>
      </c>
      <c r="N2717" t="s">
        <v>39</v>
      </c>
      <c r="O2717" t="s">
        <v>39</v>
      </c>
      <c r="V2717" t="s">
        <v>40</v>
      </c>
      <c r="AC2717" t="s">
        <v>40</v>
      </c>
      <c r="AD2717" t="s">
        <v>41</v>
      </c>
      <c r="AI2717" t="e">
        <f>VLOOKUP(I2717,Current!J:Q,2,0)</f>
        <v>#N/A</v>
      </c>
      <c r="AK2717" t="s">
        <v>11775</v>
      </c>
      <c r="AL2717">
        <f t="shared" si="43"/>
        <v>0</v>
      </c>
    </row>
    <row r="2718" spans="1:38" hidden="1" x14ac:dyDescent="0.25">
      <c r="A2718" s="1">
        <v>2716</v>
      </c>
      <c r="B2718">
        <v>2716</v>
      </c>
      <c r="C2718">
        <v>0</v>
      </c>
      <c r="D2718" t="s">
        <v>97</v>
      </c>
      <c r="G2718" t="s">
        <v>6940</v>
      </c>
      <c r="H2718" t="s">
        <v>35</v>
      </c>
      <c r="I2718" t="s">
        <v>6941</v>
      </c>
      <c r="J2718" t="s">
        <v>83</v>
      </c>
      <c r="L2718" t="s">
        <v>11676</v>
      </c>
      <c r="M2718" t="s">
        <v>6185</v>
      </c>
      <c r="N2718" t="s">
        <v>6940</v>
      </c>
      <c r="O2718" t="s">
        <v>39</v>
      </c>
      <c r="P2718" t="s">
        <v>160</v>
      </c>
      <c r="V2718" t="s">
        <v>359</v>
      </c>
      <c r="AC2718" t="s">
        <v>40</v>
      </c>
      <c r="AD2718" t="s">
        <v>61</v>
      </c>
      <c r="AI2718" t="e">
        <f>VLOOKUP(I2718,Current!J:Q,2,0)</f>
        <v>#N/A</v>
      </c>
      <c r="AK2718" t="s">
        <v>11775</v>
      </c>
      <c r="AL2718">
        <f t="shared" si="43"/>
        <v>0</v>
      </c>
    </row>
    <row r="2719" spans="1:38" hidden="1" x14ac:dyDescent="0.25">
      <c r="A2719" s="1">
        <v>2717</v>
      </c>
      <c r="B2719">
        <v>2717</v>
      </c>
      <c r="C2719">
        <v>1</v>
      </c>
      <c r="D2719" t="s">
        <v>97</v>
      </c>
      <c r="G2719" t="s">
        <v>6942</v>
      </c>
      <c r="H2719" t="s">
        <v>6943</v>
      </c>
      <c r="I2719" t="s">
        <v>6941</v>
      </c>
      <c r="J2719" t="s">
        <v>55</v>
      </c>
      <c r="L2719" t="s">
        <v>11676</v>
      </c>
      <c r="M2719" t="s">
        <v>6185</v>
      </c>
      <c r="N2719" t="s">
        <v>6942</v>
      </c>
      <c r="O2719" t="s">
        <v>6943</v>
      </c>
      <c r="P2719" t="s">
        <v>222</v>
      </c>
      <c r="V2719" t="s">
        <v>223</v>
      </c>
      <c r="W2719" t="s">
        <v>394</v>
      </c>
      <c r="AC2719" t="s">
        <v>396</v>
      </c>
      <c r="AD2719" t="s">
        <v>53</v>
      </c>
      <c r="AE2719">
        <v>1905</v>
      </c>
      <c r="AF2719">
        <v>1920</v>
      </c>
      <c r="AI2719" t="e">
        <f>VLOOKUP(I2719,Current!J:Q,2,0)</f>
        <v>#N/A</v>
      </c>
      <c r="AK2719" t="s">
        <v>11775</v>
      </c>
      <c r="AL2719">
        <f t="shared" si="43"/>
        <v>0</v>
      </c>
    </row>
    <row r="2720" spans="1:38" hidden="1" x14ac:dyDescent="0.25">
      <c r="A2720" s="1">
        <v>2718</v>
      </c>
      <c r="B2720">
        <v>2718</v>
      </c>
      <c r="C2720">
        <v>2</v>
      </c>
      <c r="D2720" t="s">
        <v>6944</v>
      </c>
      <c r="G2720" t="s">
        <v>6945</v>
      </c>
      <c r="H2720" t="s">
        <v>6946</v>
      </c>
      <c r="I2720" t="s">
        <v>6947</v>
      </c>
      <c r="J2720" t="s">
        <v>36</v>
      </c>
      <c r="L2720" t="s">
        <v>11676</v>
      </c>
      <c r="M2720" t="s">
        <v>6185</v>
      </c>
      <c r="N2720" t="s">
        <v>6945</v>
      </c>
      <c r="O2720" t="s">
        <v>6946</v>
      </c>
      <c r="P2720" t="s">
        <v>136</v>
      </c>
      <c r="Q2720" t="s">
        <v>510</v>
      </c>
      <c r="V2720" t="s">
        <v>511</v>
      </c>
      <c r="W2720" t="s">
        <v>210</v>
      </c>
      <c r="X2720" t="s">
        <v>51</v>
      </c>
      <c r="AC2720" t="s">
        <v>52</v>
      </c>
      <c r="AD2720" t="s">
        <v>53</v>
      </c>
      <c r="AE2720">
        <v>1887</v>
      </c>
      <c r="AF2720">
        <v>1895</v>
      </c>
      <c r="AI2720" t="e">
        <f>VLOOKUP(I2720,Current!J:Q,2,0)</f>
        <v>#N/A</v>
      </c>
      <c r="AK2720" t="s">
        <v>11775</v>
      </c>
      <c r="AL2720">
        <f t="shared" si="43"/>
        <v>0</v>
      </c>
    </row>
    <row r="2721" spans="1:38" hidden="1" x14ac:dyDescent="0.25">
      <c r="A2721" s="1">
        <v>2719</v>
      </c>
      <c r="B2721">
        <v>2719</v>
      </c>
      <c r="C2721">
        <v>3</v>
      </c>
      <c r="D2721" t="s">
        <v>6944</v>
      </c>
      <c r="E2721" t="s">
        <v>6948</v>
      </c>
      <c r="G2721" t="s">
        <v>6949</v>
      </c>
      <c r="H2721" t="s">
        <v>6950</v>
      </c>
      <c r="I2721" t="s">
        <v>6947</v>
      </c>
      <c r="J2721" t="s">
        <v>55</v>
      </c>
      <c r="L2721" t="s">
        <v>11676</v>
      </c>
      <c r="M2721" t="s">
        <v>6185</v>
      </c>
      <c r="N2721" t="s">
        <v>6949</v>
      </c>
      <c r="O2721" t="s">
        <v>6950</v>
      </c>
      <c r="P2721" t="s">
        <v>78</v>
      </c>
      <c r="Q2721" t="s">
        <v>125</v>
      </c>
      <c r="V2721" t="s">
        <v>126</v>
      </c>
      <c r="W2721" t="s">
        <v>143</v>
      </c>
      <c r="X2721" t="s">
        <v>715</v>
      </c>
      <c r="AC2721" t="s">
        <v>716</v>
      </c>
      <c r="AD2721" t="s">
        <v>53</v>
      </c>
      <c r="AE2721">
        <v>1893</v>
      </c>
      <c r="AF2721">
        <v>1948</v>
      </c>
      <c r="AI2721" t="e">
        <f>VLOOKUP(I2721,Current!J:Q,2,0)</f>
        <v>#N/A</v>
      </c>
      <c r="AK2721" t="s">
        <v>11775</v>
      </c>
      <c r="AL2721">
        <f t="shared" si="43"/>
        <v>0</v>
      </c>
    </row>
    <row r="2722" spans="1:38" hidden="1" x14ac:dyDescent="0.25">
      <c r="A2722" s="1">
        <v>2720</v>
      </c>
      <c r="B2722">
        <v>2720</v>
      </c>
      <c r="C2722">
        <v>4</v>
      </c>
      <c r="D2722" t="s">
        <v>6951</v>
      </c>
      <c r="G2722" t="s">
        <v>6952</v>
      </c>
      <c r="H2722" t="s">
        <v>6953</v>
      </c>
      <c r="I2722" t="s">
        <v>6954</v>
      </c>
      <c r="J2722" t="s">
        <v>36</v>
      </c>
      <c r="L2722" t="s">
        <v>11676</v>
      </c>
      <c r="M2722" t="s">
        <v>6185</v>
      </c>
      <c r="N2722" t="s">
        <v>6952</v>
      </c>
      <c r="O2722" t="s">
        <v>6953</v>
      </c>
      <c r="P2722" t="s">
        <v>201</v>
      </c>
      <c r="Q2722" t="s">
        <v>125</v>
      </c>
      <c r="V2722" t="s">
        <v>126</v>
      </c>
      <c r="W2722" t="s">
        <v>234</v>
      </c>
      <c r="AC2722" t="s">
        <v>237</v>
      </c>
      <c r="AD2722" t="s">
        <v>53</v>
      </c>
      <c r="AE2722">
        <v>1893</v>
      </c>
      <c r="AF2722">
        <v>1898</v>
      </c>
      <c r="AI2722" t="e">
        <f>VLOOKUP(I2722,Current!J:Q,2,0)</f>
        <v>#N/A</v>
      </c>
      <c r="AK2722" t="s">
        <v>11775</v>
      </c>
      <c r="AL2722">
        <f t="shared" si="43"/>
        <v>0</v>
      </c>
    </row>
    <row r="2723" spans="1:38" hidden="1" x14ac:dyDescent="0.25">
      <c r="A2723" s="1">
        <v>2721</v>
      </c>
      <c r="B2723">
        <v>2721</v>
      </c>
      <c r="C2723">
        <v>5</v>
      </c>
      <c r="D2723" t="s">
        <v>6955</v>
      </c>
      <c r="E2723" t="s">
        <v>6956</v>
      </c>
      <c r="G2723" t="s">
        <v>6957</v>
      </c>
      <c r="I2723" t="s">
        <v>6958</v>
      </c>
      <c r="J2723" t="s">
        <v>55</v>
      </c>
      <c r="L2723" t="s">
        <v>11676</v>
      </c>
      <c r="M2723" t="s">
        <v>6185</v>
      </c>
      <c r="N2723" t="s">
        <v>6957</v>
      </c>
      <c r="P2723" t="s">
        <v>244</v>
      </c>
      <c r="Q2723" t="s">
        <v>2330</v>
      </c>
      <c r="V2723" t="s">
        <v>2331</v>
      </c>
      <c r="AC2723" t="s">
        <v>40</v>
      </c>
      <c r="AD2723" t="s">
        <v>56</v>
      </c>
      <c r="AI2723">
        <f>VLOOKUP(I2723,Current!J:Q,2,0)</f>
        <v>2008</v>
      </c>
      <c r="AJ2723" t="s">
        <v>56</v>
      </c>
      <c r="AK2723">
        <v>2008</v>
      </c>
      <c r="AL2723">
        <f t="shared" si="43"/>
        <v>0</v>
      </c>
    </row>
    <row r="2724" spans="1:38" hidden="1" x14ac:dyDescent="0.25">
      <c r="A2724" s="1">
        <v>2722</v>
      </c>
      <c r="B2724">
        <v>2722</v>
      </c>
      <c r="C2724">
        <v>6</v>
      </c>
      <c r="D2724" t="s">
        <v>6959</v>
      </c>
      <c r="E2724" t="s">
        <v>6960</v>
      </c>
      <c r="G2724" t="s">
        <v>6961</v>
      </c>
      <c r="H2724" t="s">
        <v>6962</v>
      </c>
      <c r="I2724" t="s">
        <v>6963</v>
      </c>
      <c r="J2724" t="s">
        <v>55</v>
      </c>
      <c r="L2724" t="s">
        <v>11676</v>
      </c>
      <c r="M2724" t="s">
        <v>6185</v>
      </c>
      <c r="N2724" t="s">
        <v>6961</v>
      </c>
      <c r="O2724" t="s">
        <v>6962</v>
      </c>
      <c r="P2724" t="s">
        <v>78</v>
      </c>
      <c r="Q2724" t="s">
        <v>180</v>
      </c>
      <c r="V2724" t="s">
        <v>499</v>
      </c>
      <c r="W2724" t="s">
        <v>303</v>
      </c>
      <c r="AC2724" t="s">
        <v>305</v>
      </c>
      <c r="AD2724" t="s">
        <v>53</v>
      </c>
      <c r="AE2724">
        <v>1904</v>
      </c>
      <c r="AF2724">
        <v>1911</v>
      </c>
      <c r="AI2724" t="e">
        <f>VLOOKUP(I2724,Current!J:Q,2,0)</f>
        <v>#N/A</v>
      </c>
      <c r="AK2724" t="s">
        <v>11775</v>
      </c>
      <c r="AL2724">
        <f t="shared" si="43"/>
        <v>0</v>
      </c>
    </row>
    <row r="2725" spans="1:38" hidden="1" x14ac:dyDescent="0.25">
      <c r="A2725" s="1">
        <v>2723</v>
      </c>
      <c r="B2725">
        <v>2723</v>
      </c>
      <c r="C2725">
        <v>7</v>
      </c>
      <c r="D2725" t="s">
        <v>6964</v>
      </c>
      <c r="G2725" t="s">
        <v>234</v>
      </c>
      <c r="H2725" t="s">
        <v>542</v>
      </c>
      <c r="I2725" t="s">
        <v>6965</v>
      </c>
      <c r="J2725" t="s">
        <v>36</v>
      </c>
      <c r="L2725" t="s">
        <v>11676</v>
      </c>
      <c r="M2725" t="s">
        <v>6185</v>
      </c>
      <c r="N2725" t="s">
        <v>234</v>
      </c>
      <c r="O2725" t="s">
        <v>542</v>
      </c>
      <c r="P2725" t="s">
        <v>234</v>
      </c>
      <c r="V2725" t="s">
        <v>237</v>
      </c>
      <c r="W2725" t="s">
        <v>542</v>
      </c>
      <c r="AC2725" t="s">
        <v>547</v>
      </c>
      <c r="AD2725" t="s">
        <v>53</v>
      </c>
      <c r="AE2725">
        <v>1898</v>
      </c>
      <c r="AF2725">
        <v>1906</v>
      </c>
      <c r="AI2725" t="e">
        <f>VLOOKUP(I2725,Current!J:Q,2,0)</f>
        <v>#N/A</v>
      </c>
      <c r="AK2725" t="s">
        <v>11775</v>
      </c>
      <c r="AL2725">
        <f t="shared" si="43"/>
        <v>0</v>
      </c>
    </row>
    <row r="2726" spans="1:38" hidden="1" x14ac:dyDescent="0.25">
      <c r="A2726" s="1">
        <v>2724</v>
      </c>
      <c r="B2726">
        <v>2724</v>
      </c>
      <c r="C2726">
        <v>8</v>
      </c>
      <c r="D2726" t="s">
        <v>6964</v>
      </c>
      <c r="G2726" t="s">
        <v>6966</v>
      </c>
      <c r="H2726" t="s">
        <v>3731</v>
      </c>
      <c r="I2726" t="s">
        <v>6965</v>
      </c>
      <c r="J2726" t="s">
        <v>55</v>
      </c>
      <c r="L2726" t="s">
        <v>11676</v>
      </c>
      <c r="M2726" t="s">
        <v>6185</v>
      </c>
      <c r="N2726" t="s">
        <v>6966</v>
      </c>
      <c r="O2726" t="s">
        <v>3731</v>
      </c>
      <c r="P2726" t="s">
        <v>48</v>
      </c>
      <c r="Q2726" t="s">
        <v>542</v>
      </c>
      <c r="V2726" t="s">
        <v>547</v>
      </c>
      <c r="W2726" t="s">
        <v>269</v>
      </c>
      <c r="X2726" t="s">
        <v>884</v>
      </c>
      <c r="AC2726" t="s">
        <v>885</v>
      </c>
      <c r="AD2726" t="s">
        <v>53</v>
      </c>
      <c r="AE2726">
        <v>1906</v>
      </c>
      <c r="AF2726">
        <v>1930</v>
      </c>
      <c r="AI2726" t="e">
        <f>VLOOKUP(I2726,Current!J:Q,2,0)</f>
        <v>#N/A</v>
      </c>
      <c r="AK2726" t="s">
        <v>11775</v>
      </c>
      <c r="AL2726">
        <f t="shared" si="43"/>
        <v>0</v>
      </c>
    </row>
    <row r="2727" spans="1:38" hidden="1" x14ac:dyDescent="0.25">
      <c r="A2727" s="1">
        <v>2725</v>
      </c>
      <c r="B2727">
        <v>2725</v>
      </c>
      <c r="C2727">
        <v>9</v>
      </c>
      <c r="D2727" t="s">
        <v>6964</v>
      </c>
      <c r="E2727" t="s">
        <v>6967</v>
      </c>
      <c r="G2727" t="s">
        <v>6968</v>
      </c>
      <c r="H2727" t="s">
        <v>6969</v>
      </c>
      <c r="I2727" t="s">
        <v>6970</v>
      </c>
      <c r="J2727" t="s">
        <v>55</v>
      </c>
      <c r="L2727" t="s">
        <v>11676</v>
      </c>
      <c r="M2727" t="s">
        <v>6185</v>
      </c>
      <c r="N2727" t="s">
        <v>6968</v>
      </c>
      <c r="O2727" t="s">
        <v>6969</v>
      </c>
      <c r="P2727" t="s">
        <v>386</v>
      </c>
      <c r="Q2727" t="s">
        <v>505</v>
      </c>
      <c r="V2727" t="s">
        <v>506</v>
      </c>
      <c r="W2727" t="s">
        <v>765</v>
      </c>
      <c r="AC2727" t="s">
        <v>766</v>
      </c>
      <c r="AD2727" t="s">
        <v>53</v>
      </c>
      <c r="AE2727">
        <v>1993</v>
      </c>
      <c r="AF2727">
        <v>2011</v>
      </c>
      <c r="AI2727" t="e">
        <f>VLOOKUP(I2727,Current!J:Q,2,0)</f>
        <v>#N/A</v>
      </c>
      <c r="AK2727" t="s">
        <v>11775</v>
      </c>
      <c r="AL2727">
        <f t="shared" si="43"/>
        <v>0</v>
      </c>
    </row>
    <row r="2728" spans="1:38" hidden="1" x14ac:dyDescent="0.25">
      <c r="A2728" s="1">
        <v>2726</v>
      </c>
      <c r="B2728">
        <v>2726</v>
      </c>
      <c r="C2728">
        <v>10</v>
      </c>
      <c r="D2728" t="s">
        <v>6971</v>
      </c>
      <c r="E2728" t="s">
        <v>6972</v>
      </c>
      <c r="G2728" t="s">
        <v>6973</v>
      </c>
      <c r="I2728" t="s">
        <v>6974</v>
      </c>
      <c r="J2728" t="s">
        <v>55</v>
      </c>
      <c r="L2728" t="s">
        <v>11676</v>
      </c>
      <c r="M2728" t="s">
        <v>6185</v>
      </c>
      <c r="N2728" t="s">
        <v>6973</v>
      </c>
      <c r="P2728" t="s">
        <v>229</v>
      </c>
      <c r="Q2728" t="s">
        <v>548</v>
      </c>
      <c r="V2728" t="s">
        <v>549</v>
      </c>
      <c r="AC2728" t="s">
        <v>40</v>
      </c>
      <c r="AD2728" t="s">
        <v>56</v>
      </c>
      <c r="AI2728">
        <f>VLOOKUP(I2728,Current!J:Q,2,0)</f>
        <v>2014</v>
      </c>
      <c r="AJ2728" t="s">
        <v>56</v>
      </c>
      <c r="AK2728">
        <v>2014</v>
      </c>
      <c r="AL2728">
        <f t="shared" si="43"/>
        <v>0</v>
      </c>
    </row>
    <row r="2729" spans="1:38" hidden="1" x14ac:dyDescent="0.25">
      <c r="A2729" s="1">
        <v>2727</v>
      </c>
      <c r="B2729">
        <v>2727</v>
      </c>
      <c r="C2729">
        <v>11</v>
      </c>
      <c r="D2729" t="s">
        <v>6975</v>
      </c>
      <c r="E2729" t="s">
        <v>6976</v>
      </c>
      <c r="G2729" t="s">
        <v>6977</v>
      </c>
      <c r="H2729" t="s">
        <v>4774</v>
      </c>
      <c r="I2729" t="s">
        <v>6978</v>
      </c>
      <c r="J2729" t="s">
        <v>55</v>
      </c>
      <c r="L2729" t="s">
        <v>11676</v>
      </c>
      <c r="M2729" t="s">
        <v>6185</v>
      </c>
      <c r="N2729" t="s">
        <v>6977</v>
      </c>
      <c r="O2729" t="s">
        <v>4774</v>
      </c>
      <c r="P2729" t="s">
        <v>575</v>
      </c>
      <c r="Q2729" t="s">
        <v>211</v>
      </c>
      <c r="V2729" t="s">
        <v>212</v>
      </c>
      <c r="W2729" t="s">
        <v>269</v>
      </c>
      <c r="X2729" t="s">
        <v>410</v>
      </c>
      <c r="AC2729" t="s">
        <v>411</v>
      </c>
      <c r="AD2729" t="s">
        <v>53</v>
      </c>
      <c r="AE2729">
        <v>1908</v>
      </c>
      <c r="AF2729">
        <v>1928</v>
      </c>
      <c r="AI2729" t="e">
        <f>VLOOKUP(I2729,Current!J:Q,2,0)</f>
        <v>#N/A</v>
      </c>
      <c r="AK2729" t="s">
        <v>11775</v>
      </c>
      <c r="AL2729">
        <f t="shared" si="43"/>
        <v>0</v>
      </c>
    </row>
    <row r="2730" spans="1:38" hidden="1" x14ac:dyDescent="0.25">
      <c r="A2730" s="1">
        <v>2728</v>
      </c>
      <c r="B2730">
        <v>2728</v>
      </c>
      <c r="C2730">
        <v>0</v>
      </c>
      <c r="D2730" t="s">
        <v>6979</v>
      </c>
      <c r="G2730" t="s">
        <v>6980</v>
      </c>
      <c r="H2730" t="s">
        <v>6981</v>
      </c>
      <c r="J2730" t="s">
        <v>2406</v>
      </c>
      <c r="L2730" t="s">
        <v>11676</v>
      </c>
      <c r="M2730" t="s">
        <v>6185</v>
      </c>
      <c r="N2730" t="s">
        <v>6980</v>
      </c>
      <c r="O2730" t="s">
        <v>6981</v>
      </c>
      <c r="P2730" t="s">
        <v>380</v>
      </c>
      <c r="Q2730" t="s">
        <v>172</v>
      </c>
      <c r="V2730" t="s">
        <v>174</v>
      </c>
      <c r="W2730" t="s">
        <v>374</v>
      </c>
      <c r="X2730" t="s">
        <v>85</v>
      </c>
      <c r="AC2730" t="s">
        <v>86</v>
      </c>
      <c r="AD2730" t="s">
        <v>53</v>
      </c>
      <c r="AE2730">
        <v>1914</v>
      </c>
      <c r="AF2730">
        <v>1916</v>
      </c>
      <c r="AI2730" t="e">
        <f>VLOOKUP(I2730,Current!J:Q,2,0)</f>
        <v>#N/A</v>
      </c>
      <c r="AK2730" t="s">
        <v>11775</v>
      </c>
      <c r="AL2730">
        <f t="shared" si="43"/>
        <v>0</v>
      </c>
    </row>
    <row r="2731" spans="1:38" hidden="1" x14ac:dyDescent="0.25">
      <c r="A2731" s="1">
        <v>2729</v>
      </c>
      <c r="B2731">
        <v>2729</v>
      </c>
      <c r="C2731">
        <v>1</v>
      </c>
      <c r="D2731" t="s">
        <v>6982</v>
      </c>
      <c r="G2731" t="s">
        <v>6983</v>
      </c>
      <c r="H2731" t="s">
        <v>6984</v>
      </c>
      <c r="I2731" t="s">
        <v>6985</v>
      </c>
      <c r="J2731" t="s">
        <v>36</v>
      </c>
      <c r="L2731" t="s">
        <v>11676</v>
      </c>
      <c r="M2731" t="s">
        <v>6185</v>
      </c>
      <c r="N2731" t="s">
        <v>6983</v>
      </c>
      <c r="O2731" t="s">
        <v>6984</v>
      </c>
      <c r="P2731" t="s">
        <v>380</v>
      </c>
      <c r="Q2731" t="s">
        <v>249</v>
      </c>
      <c r="V2731" t="s">
        <v>250</v>
      </c>
      <c r="W2731" t="s">
        <v>110</v>
      </c>
      <c r="AC2731" t="s">
        <v>111</v>
      </c>
      <c r="AD2731" t="s">
        <v>53</v>
      </c>
      <c r="AE2731">
        <v>1891</v>
      </c>
      <c r="AF2731">
        <v>1896</v>
      </c>
      <c r="AI2731" t="e">
        <f>VLOOKUP(I2731,Current!J:Q,2,0)</f>
        <v>#N/A</v>
      </c>
      <c r="AK2731" t="s">
        <v>11775</v>
      </c>
      <c r="AL2731">
        <f t="shared" si="43"/>
        <v>0</v>
      </c>
    </row>
    <row r="2732" spans="1:38" hidden="1" x14ac:dyDescent="0.25">
      <c r="A2732" s="1">
        <v>2730</v>
      </c>
      <c r="B2732">
        <v>2730</v>
      </c>
      <c r="C2732">
        <v>2</v>
      </c>
      <c r="D2732" t="s">
        <v>6982</v>
      </c>
      <c r="G2732" t="s">
        <v>110</v>
      </c>
      <c r="H2732" t="s">
        <v>6986</v>
      </c>
      <c r="I2732" t="s">
        <v>6985</v>
      </c>
      <c r="J2732" t="s">
        <v>55</v>
      </c>
      <c r="L2732" t="s">
        <v>11676</v>
      </c>
      <c r="M2732" t="s">
        <v>6185</v>
      </c>
      <c r="N2732" t="s">
        <v>110</v>
      </c>
      <c r="O2732" t="s">
        <v>6986</v>
      </c>
      <c r="P2732" t="s">
        <v>110</v>
      </c>
      <c r="V2732" t="s">
        <v>111</v>
      </c>
      <c r="W2732" t="s">
        <v>364</v>
      </c>
      <c r="AC2732" t="s">
        <v>365</v>
      </c>
      <c r="AD2732" t="s">
        <v>53</v>
      </c>
      <c r="AE2732">
        <v>1896</v>
      </c>
      <c r="AF2732">
        <v>1922</v>
      </c>
      <c r="AI2732" t="e">
        <f>VLOOKUP(I2732,Current!J:Q,2,0)</f>
        <v>#N/A</v>
      </c>
      <c r="AK2732" t="s">
        <v>11775</v>
      </c>
      <c r="AL2732">
        <f t="shared" si="43"/>
        <v>0</v>
      </c>
    </row>
    <row r="2733" spans="1:38" hidden="1" x14ac:dyDescent="0.25">
      <c r="A2733" s="1">
        <v>2731</v>
      </c>
      <c r="B2733">
        <v>2731</v>
      </c>
      <c r="C2733">
        <v>3</v>
      </c>
      <c r="D2733" t="s">
        <v>6987</v>
      </c>
      <c r="G2733" t="s">
        <v>6988</v>
      </c>
      <c r="H2733" t="s">
        <v>1374</v>
      </c>
      <c r="I2733" t="s">
        <v>6989</v>
      </c>
      <c r="J2733" t="s">
        <v>36</v>
      </c>
      <c r="L2733" t="s">
        <v>11676</v>
      </c>
      <c r="M2733" t="s">
        <v>6185</v>
      </c>
      <c r="N2733" t="s">
        <v>6988</v>
      </c>
      <c r="O2733" t="s">
        <v>1374</v>
      </c>
      <c r="P2733" t="s">
        <v>452</v>
      </c>
      <c r="Q2733" t="s">
        <v>362</v>
      </c>
      <c r="V2733" t="s">
        <v>363</v>
      </c>
      <c r="W2733" t="s">
        <v>1374</v>
      </c>
      <c r="AC2733" t="s">
        <v>1375</v>
      </c>
      <c r="AD2733" t="s">
        <v>53</v>
      </c>
      <c r="AE2733">
        <v>1883</v>
      </c>
      <c r="AF2733">
        <v>1889</v>
      </c>
      <c r="AI2733" t="e">
        <f>VLOOKUP(I2733,Current!J:Q,2,0)</f>
        <v>#N/A</v>
      </c>
      <c r="AK2733" t="s">
        <v>11775</v>
      </c>
      <c r="AL2733">
        <f t="shared" si="43"/>
        <v>0</v>
      </c>
    </row>
    <row r="2734" spans="1:38" hidden="1" x14ac:dyDescent="0.25">
      <c r="A2734" s="1">
        <v>2732</v>
      </c>
      <c r="B2734">
        <v>2732</v>
      </c>
      <c r="C2734">
        <v>4</v>
      </c>
      <c r="D2734" t="s">
        <v>6987</v>
      </c>
      <c r="E2734" t="s">
        <v>6990</v>
      </c>
      <c r="G2734" t="s">
        <v>110</v>
      </c>
      <c r="H2734" t="s">
        <v>6991</v>
      </c>
      <c r="I2734" t="s">
        <v>6989</v>
      </c>
      <c r="J2734" t="s">
        <v>55</v>
      </c>
      <c r="L2734" t="s">
        <v>11676</v>
      </c>
      <c r="M2734" t="s">
        <v>6185</v>
      </c>
      <c r="N2734" t="s">
        <v>110</v>
      </c>
      <c r="O2734" t="s">
        <v>6991</v>
      </c>
      <c r="P2734" t="s">
        <v>110</v>
      </c>
      <c r="V2734" t="s">
        <v>111</v>
      </c>
      <c r="W2734" t="s">
        <v>109</v>
      </c>
      <c r="X2734" t="s">
        <v>566</v>
      </c>
      <c r="AC2734" t="s">
        <v>567</v>
      </c>
      <c r="AD2734" t="s">
        <v>53</v>
      </c>
      <c r="AE2734">
        <v>1896</v>
      </c>
      <c r="AF2734">
        <v>1933</v>
      </c>
      <c r="AI2734" t="e">
        <f>VLOOKUP(I2734,Current!J:Q,2,0)</f>
        <v>#N/A</v>
      </c>
      <c r="AK2734" t="s">
        <v>11775</v>
      </c>
      <c r="AL2734">
        <f t="shared" si="43"/>
        <v>0</v>
      </c>
    </row>
    <row r="2735" spans="1:38" hidden="1" x14ac:dyDescent="0.25">
      <c r="A2735" s="1">
        <v>2733</v>
      </c>
      <c r="B2735">
        <v>2733</v>
      </c>
      <c r="C2735">
        <v>5</v>
      </c>
      <c r="D2735" t="s">
        <v>6992</v>
      </c>
      <c r="G2735" t="s">
        <v>35</v>
      </c>
      <c r="H2735" t="s">
        <v>35</v>
      </c>
      <c r="J2735" t="s">
        <v>55</v>
      </c>
      <c r="L2735" t="s">
        <v>11676</v>
      </c>
      <c r="M2735" t="s">
        <v>6185</v>
      </c>
      <c r="N2735" t="s">
        <v>39</v>
      </c>
      <c r="O2735" t="s">
        <v>39</v>
      </c>
      <c r="V2735" t="s">
        <v>40</v>
      </c>
      <c r="AC2735" t="s">
        <v>40</v>
      </c>
      <c r="AD2735" t="s">
        <v>41</v>
      </c>
      <c r="AI2735" t="e">
        <f>VLOOKUP(I2735,Current!J:Q,2,0)</f>
        <v>#N/A</v>
      </c>
      <c r="AK2735" t="s">
        <v>11775</v>
      </c>
      <c r="AL2735">
        <f t="shared" si="43"/>
        <v>0</v>
      </c>
    </row>
    <row r="2736" spans="1:38" hidden="1" x14ac:dyDescent="0.25">
      <c r="A2736" s="1">
        <v>2734</v>
      </c>
      <c r="B2736">
        <v>2734</v>
      </c>
      <c r="C2736">
        <v>6</v>
      </c>
      <c r="D2736" t="s">
        <v>6993</v>
      </c>
      <c r="G2736" t="s">
        <v>6994</v>
      </c>
      <c r="H2736" t="s">
        <v>6995</v>
      </c>
      <c r="I2736" t="s">
        <v>6996</v>
      </c>
      <c r="J2736" t="s">
        <v>36</v>
      </c>
      <c r="L2736" t="s">
        <v>11676</v>
      </c>
      <c r="M2736" t="s">
        <v>6185</v>
      </c>
      <c r="N2736" t="s">
        <v>6994</v>
      </c>
      <c r="O2736" t="s">
        <v>6995</v>
      </c>
      <c r="P2736" t="s">
        <v>284</v>
      </c>
      <c r="V2736" t="s">
        <v>285</v>
      </c>
      <c r="W2736" t="s">
        <v>298</v>
      </c>
      <c r="AC2736" t="s">
        <v>299</v>
      </c>
      <c r="AD2736" t="s">
        <v>53</v>
      </c>
      <c r="AE2736">
        <v>1894</v>
      </c>
      <c r="AF2736">
        <v>1910</v>
      </c>
      <c r="AI2736" t="e">
        <f>VLOOKUP(I2736,Current!J:Q,2,0)</f>
        <v>#N/A</v>
      </c>
      <c r="AK2736" t="s">
        <v>11775</v>
      </c>
      <c r="AL2736">
        <f t="shared" si="43"/>
        <v>0</v>
      </c>
    </row>
    <row r="2737" spans="1:38" hidden="1" x14ac:dyDescent="0.25">
      <c r="A2737" s="1">
        <v>2735</v>
      </c>
      <c r="B2737">
        <v>2735</v>
      </c>
      <c r="C2737">
        <v>7</v>
      </c>
      <c r="D2737" t="s">
        <v>6993</v>
      </c>
      <c r="G2737" t="s">
        <v>6995</v>
      </c>
      <c r="H2737" t="s">
        <v>6997</v>
      </c>
      <c r="I2737" t="s">
        <v>6996</v>
      </c>
      <c r="J2737" t="s">
        <v>55</v>
      </c>
      <c r="L2737" t="s">
        <v>11676</v>
      </c>
      <c r="M2737" t="s">
        <v>6185</v>
      </c>
      <c r="N2737" t="s">
        <v>6995</v>
      </c>
      <c r="O2737" t="s">
        <v>6997</v>
      </c>
      <c r="P2737" t="s">
        <v>298</v>
      </c>
      <c r="V2737" t="s">
        <v>299</v>
      </c>
      <c r="W2737" t="s">
        <v>136</v>
      </c>
      <c r="X2737" t="s">
        <v>566</v>
      </c>
      <c r="AC2737" t="s">
        <v>567</v>
      </c>
      <c r="AD2737" t="s">
        <v>53</v>
      </c>
      <c r="AE2737">
        <v>1910</v>
      </c>
      <c r="AF2737">
        <v>1933</v>
      </c>
      <c r="AI2737" t="e">
        <f>VLOOKUP(I2737,Current!J:Q,2,0)</f>
        <v>#N/A</v>
      </c>
      <c r="AK2737" t="s">
        <v>11775</v>
      </c>
      <c r="AL2737">
        <f t="shared" si="43"/>
        <v>0</v>
      </c>
    </row>
    <row r="2738" spans="1:38" hidden="1" x14ac:dyDescent="0.25">
      <c r="A2738" s="1">
        <v>2736</v>
      </c>
      <c r="B2738">
        <v>2736</v>
      </c>
      <c r="C2738">
        <v>8</v>
      </c>
      <c r="D2738" t="s">
        <v>6998</v>
      </c>
      <c r="G2738" t="s">
        <v>35</v>
      </c>
      <c r="H2738" t="s">
        <v>35</v>
      </c>
      <c r="I2738" t="s">
        <v>6999</v>
      </c>
      <c r="J2738" t="s">
        <v>36</v>
      </c>
      <c r="L2738" t="s">
        <v>11676</v>
      </c>
      <c r="M2738" t="s">
        <v>6185</v>
      </c>
      <c r="N2738" t="s">
        <v>39</v>
      </c>
      <c r="O2738" t="s">
        <v>39</v>
      </c>
      <c r="V2738" t="s">
        <v>40</v>
      </c>
      <c r="AC2738" t="s">
        <v>40</v>
      </c>
      <c r="AD2738" t="s">
        <v>41</v>
      </c>
      <c r="AI2738" t="e">
        <f>VLOOKUP(I2738,Current!J:Q,2,0)</f>
        <v>#N/A</v>
      </c>
      <c r="AK2738" t="s">
        <v>11775</v>
      </c>
      <c r="AL2738">
        <f t="shared" si="43"/>
        <v>0</v>
      </c>
    </row>
    <row r="2739" spans="1:38" hidden="1" x14ac:dyDescent="0.25">
      <c r="A2739" s="1">
        <v>2737</v>
      </c>
      <c r="B2739">
        <v>2737</v>
      </c>
      <c r="C2739">
        <v>9</v>
      </c>
      <c r="D2739" t="s">
        <v>6998</v>
      </c>
      <c r="G2739" t="s">
        <v>35</v>
      </c>
      <c r="H2739" t="s">
        <v>278</v>
      </c>
      <c r="I2739" t="s">
        <v>6999</v>
      </c>
      <c r="J2739" t="s">
        <v>55</v>
      </c>
      <c r="L2739" t="s">
        <v>11676</v>
      </c>
      <c r="M2739" t="s">
        <v>6185</v>
      </c>
      <c r="N2739" t="s">
        <v>39</v>
      </c>
      <c r="O2739" t="s">
        <v>278</v>
      </c>
      <c r="V2739" t="s">
        <v>40</v>
      </c>
      <c r="W2739" t="s">
        <v>278</v>
      </c>
      <c r="AC2739" t="s">
        <v>279</v>
      </c>
      <c r="AD2739" t="s">
        <v>470</v>
      </c>
      <c r="AF2739">
        <v>1938</v>
      </c>
      <c r="AI2739" t="e">
        <f>VLOOKUP(I2739,Current!J:Q,2,0)</f>
        <v>#N/A</v>
      </c>
      <c r="AK2739" t="s">
        <v>11775</v>
      </c>
      <c r="AL2739">
        <f t="shared" si="43"/>
        <v>0</v>
      </c>
    </row>
    <row r="2740" spans="1:38" hidden="1" x14ac:dyDescent="0.25">
      <c r="A2740" s="1">
        <v>2738</v>
      </c>
      <c r="B2740">
        <v>2738</v>
      </c>
      <c r="C2740">
        <v>10</v>
      </c>
      <c r="D2740" t="s">
        <v>7000</v>
      </c>
      <c r="G2740" t="s">
        <v>1374</v>
      </c>
      <c r="H2740" t="s">
        <v>222</v>
      </c>
      <c r="I2740" t="s">
        <v>7001</v>
      </c>
      <c r="J2740" t="s">
        <v>36</v>
      </c>
      <c r="L2740" t="s">
        <v>11676</v>
      </c>
      <c r="M2740" t="s">
        <v>6185</v>
      </c>
      <c r="N2740" t="s">
        <v>1374</v>
      </c>
      <c r="O2740" t="s">
        <v>222</v>
      </c>
      <c r="P2740" t="s">
        <v>1374</v>
      </c>
      <c r="V2740" t="s">
        <v>1375</v>
      </c>
      <c r="W2740" t="s">
        <v>222</v>
      </c>
      <c r="AC2740" t="s">
        <v>223</v>
      </c>
      <c r="AD2740" t="s">
        <v>53</v>
      </c>
      <c r="AE2740">
        <v>1889</v>
      </c>
      <c r="AF2740">
        <v>1905</v>
      </c>
      <c r="AI2740" t="e">
        <f>VLOOKUP(I2740,Current!J:Q,2,0)</f>
        <v>#N/A</v>
      </c>
      <c r="AK2740" t="s">
        <v>11775</v>
      </c>
      <c r="AL2740">
        <f t="shared" si="43"/>
        <v>0</v>
      </c>
    </row>
    <row r="2741" spans="1:38" hidden="1" x14ac:dyDescent="0.25">
      <c r="A2741" s="1">
        <v>2739</v>
      </c>
      <c r="B2741">
        <v>2739</v>
      </c>
      <c r="C2741">
        <v>11</v>
      </c>
      <c r="D2741" t="s">
        <v>7000</v>
      </c>
      <c r="G2741" t="s">
        <v>7002</v>
      </c>
      <c r="H2741" t="s">
        <v>410</v>
      </c>
      <c r="I2741" t="s">
        <v>7001</v>
      </c>
      <c r="J2741" t="s">
        <v>55</v>
      </c>
      <c r="L2741" t="s">
        <v>11676</v>
      </c>
      <c r="M2741" t="s">
        <v>6185</v>
      </c>
      <c r="N2741" t="s">
        <v>7002</v>
      </c>
      <c r="O2741" t="s">
        <v>410</v>
      </c>
      <c r="P2741" t="s">
        <v>48</v>
      </c>
      <c r="Q2741" t="s">
        <v>180</v>
      </c>
      <c r="V2741" t="s">
        <v>499</v>
      </c>
      <c r="W2741" t="s">
        <v>410</v>
      </c>
      <c r="AC2741" t="s">
        <v>411</v>
      </c>
      <c r="AD2741" t="s">
        <v>53</v>
      </c>
      <c r="AE2741">
        <v>1904</v>
      </c>
      <c r="AF2741">
        <v>1928</v>
      </c>
      <c r="AI2741" t="e">
        <f>VLOOKUP(I2741,Current!J:Q,2,0)</f>
        <v>#N/A</v>
      </c>
      <c r="AK2741" t="s">
        <v>11775</v>
      </c>
      <c r="AL2741">
        <f t="shared" si="43"/>
        <v>0</v>
      </c>
    </row>
    <row r="2742" spans="1:38" hidden="1" x14ac:dyDescent="0.25">
      <c r="A2742" s="1">
        <v>2740</v>
      </c>
      <c r="B2742">
        <v>2740</v>
      </c>
      <c r="C2742">
        <v>12</v>
      </c>
      <c r="D2742" t="s">
        <v>7003</v>
      </c>
      <c r="G2742" t="s">
        <v>103</v>
      </c>
      <c r="H2742" t="s">
        <v>51</v>
      </c>
      <c r="I2742" t="s">
        <v>7004</v>
      </c>
      <c r="J2742" t="s">
        <v>36</v>
      </c>
      <c r="L2742" t="s">
        <v>11676</v>
      </c>
      <c r="M2742" t="s">
        <v>6185</v>
      </c>
      <c r="N2742" t="s">
        <v>103</v>
      </c>
      <c r="O2742" t="s">
        <v>51</v>
      </c>
      <c r="P2742" t="s">
        <v>103</v>
      </c>
      <c r="V2742" t="s">
        <v>104</v>
      </c>
      <c r="W2742" t="s">
        <v>51</v>
      </c>
      <c r="AC2742" t="s">
        <v>52</v>
      </c>
      <c r="AD2742" t="s">
        <v>53</v>
      </c>
      <c r="AE2742">
        <v>1876</v>
      </c>
      <c r="AF2742">
        <v>1895</v>
      </c>
      <c r="AI2742" t="e">
        <f>VLOOKUP(I2742,Current!J:Q,2,0)</f>
        <v>#N/A</v>
      </c>
      <c r="AK2742" t="s">
        <v>11775</v>
      </c>
      <c r="AL2742">
        <f t="shared" si="43"/>
        <v>0</v>
      </c>
    </row>
    <row r="2743" spans="1:38" hidden="1" x14ac:dyDescent="0.25">
      <c r="A2743" s="1">
        <v>2741</v>
      </c>
      <c r="B2743">
        <v>2741</v>
      </c>
      <c r="C2743">
        <v>13</v>
      </c>
      <c r="D2743" t="s">
        <v>7003</v>
      </c>
      <c r="G2743" t="s">
        <v>7005</v>
      </c>
      <c r="H2743" t="s">
        <v>1374</v>
      </c>
      <c r="I2743" t="s">
        <v>7004</v>
      </c>
      <c r="J2743" t="s">
        <v>83</v>
      </c>
      <c r="L2743" t="s">
        <v>11676</v>
      </c>
      <c r="M2743" t="s">
        <v>6185</v>
      </c>
      <c r="N2743" t="s">
        <v>7005</v>
      </c>
      <c r="O2743" t="s">
        <v>1374</v>
      </c>
      <c r="P2743" t="s">
        <v>509</v>
      </c>
      <c r="Q2743" t="s">
        <v>72</v>
      </c>
      <c r="V2743" t="s">
        <v>73</v>
      </c>
      <c r="W2743" t="s">
        <v>1374</v>
      </c>
      <c r="AC2743" t="s">
        <v>1375</v>
      </c>
      <c r="AD2743" t="s">
        <v>53</v>
      </c>
      <c r="AE2743">
        <v>1888</v>
      </c>
      <c r="AF2743">
        <v>1889</v>
      </c>
      <c r="AI2743" t="e">
        <f>VLOOKUP(I2743,Current!J:Q,2,0)</f>
        <v>#N/A</v>
      </c>
      <c r="AK2743" t="s">
        <v>11775</v>
      </c>
      <c r="AL2743">
        <f t="shared" si="43"/>
        <v>0</v>
      </c>
    </row>
    <row r="2744" spans="1:38" hidden="1" x14ac:dyDescent="0.25">
      <c r="A2744" s="1">
        <v>2742</v>
      </c>
      <c r="B2744">
        <v>2742</v>
      </c>
      <c r="C2744">
        <v>14</v>
      </c>
      <c r="D2744" t="s">
        <v>7003</v>
      </c>
      <c r="E2744" t="s">
        <v>7006</v>
      </c>
      <c r="G2744" t="s">
        <v>7007</v>
      </c>
      <c r="H2744" t="s">
        <v>7008</v>
      </c>
      <c r="I2744" t="s">
        <v>7004</v>
      </c>
      <c r="J2744" t="s">
        <v>55</v>
      </c>
      <c r="L2744" t="s">
        <v>11676</v>
      </c>
      <c r="M2744" t="s">
        <v>6185</v>
      </c>
      <c r="N2744" t="s">
        <v>7007</v>
      </c>
      <c r="O2744" t="s">
        <v>7008</v>
      </c>
      <c r="P2744" t="s">
        <v>159</v>
      </c>
      <c r="Q2744" t="s">
        <v>249</v>
      </c>
      <c r="V2744" t="s">
        <v>250</v>
      </c>
      <c r="W2744" t="s">
        <v>48</v>
      </c>
      <c r="X2744" t="s">
        <v>917</v>
      </c>
      <c r="AC2744" t="s">
        <v>918</v>
      </c>
      <c r="AD2744" t="s">
        <v>53</v>
      </c>
      <c r="AE2744">
        <v>1891</v>
      </c>
      <c r="AF2744">
        <v>1947</v>
      </c>
      <c r="AI2744" t="e">
        <f>VLOOKUP(I2744,Current!J:Q,2,0)</f>
        <v>#N/A</v>
      </c>
      <c r="AK2744" t="s">
        <v>11775</v>
      </c>
      <c r="AL2744">
        <f t="shared" si="43"/>
        <v>0</v>
      </c>
    </row>
    <row r="2745" spans="1:38" hidden="1" x14ac:dyDescent="0.25">
      <c r="A2745" s="1">
        <v>2743</v>
      </c>
      <c r="B2745">
        <v>2743</v>
      </c>
      <c r="C2745">
        <v>15</v>
      </c>
      <c r="D2745" t="s">
        <v>7009</v>
      </c>
      <c r="E2745" t="s">
        <v>7010</v>
      </c>
      <c r="G2745" t="s">
        <v>7011</v>
      </c>
      <c r="I2745" t="s">
        <v>7012</v>
      </c>
      <c r="J2745" t="s">
        <v>55</v>
      </c>
      <c r="L2745" t="s">
        <v>11676</v>
      </c>
      <c r="M2745" t="s">
        <v>6185</v>
      </c>
      <c r="N2745" t="s">
        <v>7011</v>
      </c>
      <c r="P2745" t="s">
        <v>48</v>
      </c>
      <c r="Q2745" t="s">
        <v>2107</v>
      </c>
      <c r="V2745" t="s">
        <v>2108</v>
      </c>
      <c r="AC2745" t="s">
        <v>40</v>
      </c>
      <c r="AD2745" t="s">
        <v>56</v>
      </c>
      <c r="AI2745">
        <f>VLOOKUP(I2745,Current!J:Q,2,0)</f>
        <v>2004</v>
      </c>
      <c r="AJ2745" t="s">
        <v>56</v>
      </c>
      <c r="AK2745">
        <v>2004</v>
      </c>
      <c r="AL2745">
        <f t="shared" si="43"/>
        <v>0</v>
      </c>
    </row>
    <row r="2746" spans="1:38" hidden="1" x14ac:dyDescent="0.25">
      <c r="A2746" s="1">
        <v>2744</v>
      </c>
      <c r="B2746">
        <v>2744</v>
      </c>
      <c r="C2746">
        <v>16</v>
      </c>
      <c r="D2746" t="s">
        <v>7013</v>
      </c>
      <c r="G2746" t="s">
        <v>7014</v>
      </c>
      <c r="H2746" t="s">
        <v>276</v>
      </c>
      <c r="I2746" t="s">
        <v>7015</v>
      </c>
      <c r="J2746" t="s">
        <v>36</v>
      </c>
      <c r="L2746" t="s">
        <v>11676</v>
      </c>
      <c r="M2746" t="s">
        <v>6185</v>
      </c>
      <c r="N2746" t="s">
        <v>7014</v>
      </c>
      <c r="O2746" t="s">
        <v>276</v>
      </c>
      <c r="P2746" t="s">
        <v>157</v>
      </c>
      <c r="Q2746" t="s">
        <v>370</v>
      </c>
      <c r="V2746" t="s">
        <v>371</v>
      </c>
      <c r="W2746" t="s">
        <v>276</v>
      </c>
      <c r="AC2746" t="s">
        <v>277</v>
      </c>
      <c r="AD2746" t="s">
        <v>53</v>
      </c>
      <c r="AE2746">
        <v>1886</v>
      </c>
      <c r="AF2746">
        <v>1902</v>
      </c>
      <c r="AI2746" t="e">
        <f>VLOOKUP(I2746,Current!J:Q,2,0)</f>
        <v>#N/A</v>
      </c>
      <c r="AK2746" t="s">
        <v>11775</v>
      </c>
      <c r="AL2746">
        <f t="shared" si="43"/>
        <v>0</v>
      </c>
    </row>
    <row r="2747" spans="1:38" hidden="1" x14ac:dyDescent="0.25">
      <c r="A2747" s="1">
        <v>2745</v>
      </c>
      <c r="B2747">
        <v>2745</v>
      </c>
      <c r="C2747">
        <v>17</v>
      </c>
      <c r="D2747" t="s">
        <v>7013</v>
      </c>
      <c r="G2747" t="s">
        <v>276</v>
      </c>
      <c r="H2747" t="s">
        <v>183</v>
      </c>
      <c r="I2747" t="s">
        <v>7015</v>
      </c>
      <c r="J2747" t="s">
        <v>55</v>
      </c>
      <c r="L2747" t="s">
        <v>11676</v>
      </c>
      <c r="M2747" t="s">
        <v>6185</v>
      </c>
      <c r="N2747" t="s">
        <v>276</v>
      </c>
      <c r="O2747" t="s">
        <v>183</v>
      </c>
      <c r="P2747" t="s">
        <v>276</v>
      </c>
      <c r="V2747" t="s">
        <v>277</v>
      </c>
      <c r="W2747" t="s">
        <v>183</v>
      </c>
      <c r="AC2747" t="s">
        <v>581</v>
      </c>
      <c r="AD2747" t="s">
        <v>53</v>
      </c>
      <c r="AE2747">
        <v>1902</v>
      </c>
      <c r="AF2747">
        <v>1934</v>
      </c>
      <c r="AI2747" t="e">
        <f>VLOOKUP(I2747,Current!J:Q,2,0)</f>
        <v>#N/A</v>
      </c>
      <c r="AK2747" t="s">
        <v>11775</v>
      </c>
      <c r="AL2747">
        <f t="shared" si="43"/>
        <v>0</v>
      </c>
    </row>
    <row r="2748" spans="1:38" hidden="1" x14ac:dyDescent="0.25">
      <c r="A2748" s="1">
        <v>2746</v>
      </c>
      <c r="B2748">
        <v>2746</v>
      </c>
      <c r="C2748">
        <v>18</v>
      </c>
      <c r="D2748" t="s">
        <v>7016</v>
      </c>
      <c r="E2748" t="s">
        <v>7017</v>
      </c>
      <c r="G2748" t="s">
        <v>35</v>
      </c>
      <c r="H2748" t="s">
        <v>35</v>
      </c>
      <c r="I2748" t="s">
        <v>7018</v>
      </c>
      <c r="J2748" t="s">
        <v>36</v>
      </c>
      <c r="L2748" t="s">
        <v>11676</v>
      </c>
      <c r="M2748" t="s">
        <v>6185</v>
      </c>
      <c r="N2748" t="s">
        <v>39</v>
      </c>
      <c r="O2748" t="s">
        <v>39</v>
      </c>
      <c r="V2748" t="s">
        <v>40</v>
      </c>
      <c r="AC2748" t="s">
        <v>40</v>
      </c>
      <c r="AD2748" t="s">
        <v>41</v>
      </c>
      <c r="AI2748" t="e">
        <f>VLOOKUP(I2748,Current!J:Q,2,0)</f>
        <v>#N/A</v>
      </c>
      <c r="AK2748" t="s">
        <v>11775</v>
      </c>
      <c r="AL2748">
        <f t="shared" si="43"/>
        <v>0</v>
      </c>
    </row>
    <row r="2749" spans="1:38" hidden="1" x14ac:dyDescent="0.25">
      <c r="A2749" s="1">
        <v>2747</v>
      </c>
      <c r="B2749">
        <v>2747</v>
      </c>
      <c r="C2749">
        <v>19</v>
      </c>
      <c r="D2749" t="s">
        <v>1086</v>
      </c>
      <c r="G2749" t="s">
        <v>35</v>
      </c>
      <c r="H2749" t="s">
        <v>35</v>
      </c>
      <c r="I2749" t="s">
        <v>7019</v>
      </c>
      <c r="J2749" t="s">
        <v>36</v>
      </c>
      <c r="L2749" t="s">
        <v>11676</v>
      </c>
      <c r="M2749" t="s">
        <v>6185</v>
      </c>
      <c r="N2749" t="s">
        <v>39</v>
      </c>
      <c r="O2749" t="s">
        <v>39</v>
      </c>
      <c r="V2749" t="s">
        <v>40</v>
      </c>
      <c r="AC2749" t="s">
        <v>40</v>
      </c>
      <c r="AD2749" t="s">
        <v>41</v>
      </c>
      <c r="AI2749" t="e">
        <f>VLOOKUP(I2749,Current!J:Q,2,0)</f>
        <v>#N/A</v>
      </c>
      <c r="AK2749" t="s">
        <v>11775</v>
      </c>
      <c r="AL2749">
        <f t="shared" si="43"/>
        <v>0</v>
      </c>
    </row>
    <row r="2750" spans="1:38" hidden="1" x14ac:dyDescent="0.25">
      <c r="A2750" s="1">
        <v>2748</v>
      </c>
      <c r="B2750">
        <v>2748</v>
      </c>
      <c r="C2750">
        <v>20</v>
      </c>
      <c r="D2750" t="s">
        <v>7020</v>
      </c>
      <c r="E2750" t="s">
        <v>7021</v>
      </c>
      <c r="G2750" t="s">
        <v>49</v>
      </c>
      <c r="H2750" t="s">
        <v>191</v>
      </c>
      <c r="J2750" t="s">
        <v>36</v>
      </c>
      <c r="L2750" t="s">
        <v>11676</v>
      </c>
      <c r="M2750" t="s">
        <v>6185</v>
      </c>
      <c r="N2750" t="s">
        <v>49</v>
      </c>
      <c r="O2750" t="s">
        <v>191</v>
      </c>
      <c r="P2750" t="s">
        <v>49</v>
      </c>
      <c r="V2750" t="s">
        <v>50</v>
      </c>
      <c r="W2750" t="s">
        <v>191</v>
      </c>
      <c r="AC2750" t="s">
        <v>192</v>
      </c>
      <c r="AD2750" t="s">
        <v>53</v>
      </c>
      <c r="AE2750">
        <v>1885</v>
      </c>
      <c r="AF2750">
        <v>1926</v>
      </c>
      <c r="AI2750" t="e">
        <f>VLOOKUP(I2750,Current!J:Q,2,0)</f>
        <v>#N/A</v>
      </c>
      <c r="AK2750" t="s">
        <v>11775</v>
      </c>
      <c r="AL2750">
        <f t="shared" si="43"/>
        <v>0</v>
      </c>
    </row>
    <row r="2751" spans="1:38" hidden="1" x14ac:dyDescent="0.25">
      <c r="A2751" s="1">
        <v>2749</v>
      </c>
      <c r="B2751">
        <v>2749</v>
      </c>
      <c r="C2751">
        <v>21</v>
      </c>
      <c r="D2751" t="s">
        <v>7022</v>
      </c>
      <c r="G2751" t="s">
        <v>284</v>
      </c>
      <c r="H2751" t="s">
        <v>536</v>
      </c>
      <c r="I2751" t="s">
        <v>7023</v>
      </c>
      <c r="J2751" t="s">
        <v>36</v>
      </c>
      <c r="L2751" t="s">
        <v>11676</v>
      </c>
      <c r="M2751" t="s">
        <v>6185</v>
      </c>
      <c r="N2751" t="s">
        <v>284</v>
      </c>
      <c r="O2751" t="s">
        <v>536</v>
      </c>
      <c r="P2751" t="s">
        <v>284</v>
      </c>
      <c r="V2751" t="s">
        <v>285</v>
      </c>
      <c r="W2751" t="s">
        <v>536</v>
      </c>
      <c r="AC2751" t="s">
        <v>537</v>
      </c>
      <c r="AD2751" t="s">
        <v>53</v>
      </c>
      <c r="AE2751">
        <v>1894</v>
      </c>
      <c r="AF2751">
        <v>1900</v>
      </c>
      <c r="AI2751" t="e">
        <f>VLOOKUP(I2751,Current!J:Q,2,0)</f>
        <v>#N/A</v>
      </c>
      <c r="AK2751" t="s">
        <v>11775</v>
      </c>
      <c r="AL2751">
        <f t="shared" si="43"/>
        <v>0</v>
      </c>
    </row>
    <row r="2752" spans="1:38" hidden="1" x14ac:dyDescent="0.25">
      <c r="A2752" s="1">
        <v>2750</v>
      </c>
      <c r="B2752">
        <v>2750</v>
      </c>
      <c r="C2752">
        <v>22</v>
      </c>
      <c r="D2752" t="s">
        <v>7022</v>
      </c>
      <c r="E2752" t="s">
        <v>7024</v>
      </c>
      <c r="G2752" t="s">
        <v>536</v>
      </c>
      <c r="H2752" t="s">
        <v>7025</v>
      </c>
      <c r="I2752" t="s">
        <v>7023</v>
      </c>
      <c r="J2752" t="s">
        <v>55</v>
      </c>
      <c r="L2752" t="s">
        <v>11676</v>
      </c>
      <c r="M2752" t="s">
        <v>6185</v>
      </c>
      <c r="N2752" t="s">
        <v>536</v>
      </c>
      <c r="O2752" t="s">
        <v>7025</v>
      </c>
      <c r="P2752" t="s">
        <v>536</v>
      </c>
      <c r="V2752" t="s">
        <v>537</v>
      </c>
      <c r="W2752" t="s">
        <v>269</v>
      </c>
      <c r="X2752" t="s">
        <v>183</v>
      </c>
      <c r="AC2752" t="s">
        <v>581</v>
      </c>
      <c r="AD2752" t="s">
        <v>53</v>
      </c>
      <c r="AE2752">
        <v>1900</v>
      </c>
      <c r="AF2752">
        <v>1934</v>
      </c>
      <c r="AI2752" t="e">
        <f>VLOOKUP(I2752,Current!J:Q,2,0)</f>
        <v>#N/A</v>
      </c>
      <c r="AK2752" t="s">
        <v>11775</v>
      </c>
      <c r="AL2752">
        <f t="shared" si="43"/>
        <v>0</v>
      </c>
    </row>
    <row r="2753" spans="1:38" hidden="1" x14ac:dyDescent="0.25">
      <c r="A2753" s="1">
        <v>2751</v>
      </c>
      <c r="B2753">
        <v>2751</v>
      </c>
      <c r="C2753">
        <v>23</v>
      </c>
      <c r="D2753" t="s">
        <v>7026</v>
      </c>
      <c r="G2753" t="s">
        <v>35</v>
      </c>
      <c r="H2753" t="s">
        <v>35</v>
      </c>
      <c r="I2753" t="s">
        <v>7001</v>
      </c>
      <c r="J2753" t="s">
        <v>55</v>
      </c>
      <c r="L2753" t="s">
        <v>11676</v>
      </c>
      <c r="M2753" t="s">
        <v>6185</v>
      </c>
      <c r="N2753" t="s">
        <v>39</v>
      </c>
      <c r="O2753" t="s">
        <v>39</v>
      </c>
      <c r="V2753" t="s">
        <v>40</v>
      </c>
      <c r="AC2753" t="s">
        <v>40</v>
      </c>
      <c r="AD2753" t="s">
        <v>41</v>
      </c>
      <c r="AI2753" t="e">
        <f>VLOOKUP(I2753,Current!J:Q,2,0)</f>
        <v>#N/A</v>
      </c>
      <c r="AK2753" t="s">
        <v>11775</v>
      </c>
      <c r="AL2753">
        <f t="shared" si="43"/>
        <v>0</v>
      </c>
    </row>
    <row r="2754" spans="1:38" hidden="1" x14ac:dyDescent="0.25">
      <c r="A2754" s="1">
        <v>2752</v>
      </c>
      <c r="B2754">
        <v>2752</v>
      </c>
      <c r="C2754">
        <v>0</v>
      </c>
      <c r="D2754" t="s">
        <v>7027</v>
      </c>
      <c r="G2754" t="s">
        <v>35</v>
      </c>
      <c r="H2754" t="s">
        <v>170</v>
      </c>
      <c r="J2754" t="s">
        <v>36</v>
      </c>
      <c r="L2754" t="s">
        <v>11676</v>
      </c>
      <c r="M2754" t="s">
        <v>6185</v>
      </c>
      <c r="N2754" t="s">
        <v>39</v>
      </c>
      <c r="O2754" t="s">
        <v>170</v>
      </c>
      <c r="V2754" t="s">
        <v>40</v>
      </c>
      <c r="W2754" t="s">
        <v>170</v>
      </c>
      <c r="AC2754" t="s">
        <v>171</v>
      </c>
      <c r="AD2754" t="s">
        <v>470</v>
      </c>
      <c r="AF2754">
        <v>1892</v>
      </c>
      <c r="AI2754" t="e">
        <f>VLOOKUP(I2754,Current!J:Q,2,0)</f>
        <v>#N/A</v>
      </c>
      <c r="AK2754" t="s">
        <v>11775</v>
      </c>
      <c r="AL2754">
        <f t="shared" ref="AL2754:AL2817" si="44">IF(AND(AD2754=$AJ$4,AJ2754&lt;&gt;$AJ$4,V2754&lt;&gt;$V$2),1,IF(AND(AD2754=$AJ$4,AJ2754&lt;&gt;$AJ$4,V2754=$V$2),2,0))</f>
        <v>0</v>
      </c>
    </row>
    <row r="2755" spans="1:38" hidden="1" x14ac:dyDescent="0.25">
      <c r="A2755" s="1">
        <v>2753</v>
      </c>
      <c r="B2755">
        <v>2753</v>
      </c>
      <c r="C2755">
        <v>1</v>
      </c>
      <c r="D2755" t="s">
        <v>7027</v>
      </c>
      <c r="G2755" t="s">
        <v>7028</v>
      </c>
      <c r="H2755" t="s">
        <v>884</v>
      </c>
      <c r="J2755" t="s">
        <v>55</v>
      </c>
      <c r="L2755" t="s">
        <v>11676</v>
      </c>
      <c r="M2755" t="s">
        <v>6185</v>
      </c>
      <c r="N2755" t="s">
        <v>7028</v>
      </c>
      <c r="O2755" t="s">
        <v>884</v>
      </c>
      <c r="P2755" t="s">
        <v>102</v>
      </c>
      <c r="Q2755" t="s">
        <v>125</v>
      </c>
      <c r="V2755" t="s">
        <v>126</v>
      </c>
      <c r="W2755" t="s">
        <v>884</v>
      </c>
      <c r="AC2755" t="s">
        <v>885</v>
      </c>
      <c r="AD2755" t="s">
        <v>53</v>
      </c>
      <c r="AE2755">
        <v>1893</v>
      </c>
      <c r="AF2755">
        <v>1930</v>
      </c>
      <c r="AI2755" t="e">
        <f>VLOOKUP(I2755,Current!J:Q,2,0)</f>
        <v>#N/A</v>
      </c>
      <c r="AK2755" t="s">
        <v>11775</v>
      </c>
      <c r="AL2755">
        <f t="shared" si="44"/>
        <v>0</v>
      </c>
    </row>
    <row r="2756" spans="1:38" hidden="1" x14ac:dyDescent="0.25">
      <c r="A2756" s="1">
        <v>2754</v>
      </c>
      <c r="B2756">
        <v>2754</v>
      </c>
      <c r="C2756">
        <v>2</v>
      </c>
      <c r="D2756" t="s">
        <v>7029</v>
      </c>
      <c r="G2756" t="s">
        <v>7030</v>
      </c>
      <c r="H2756" t="s">
        <v>151</v>
      </c>
      <c r="J2756" t="s">
        <v>36</v>
      </c>
      <c r="L2756" t="s">
        <v>11676</v>
      </c>
      <c r="M2756" t="s">
        <v>6185</v>
      </c>
      <c r="N2756" t="s">
        <v>7030</v>
      </c>
      <c r="O2756" t="s">
        <v>151</v>
      </c>
      <c r="P2756" t="s">
        <v>48</v>
      </c>
      <c r="Q2756" t="s">
        <v>510</v>
      </c>
      <c r="V2756" t="s">
        <v>511</v>
      </c>
      <c r="W2756" t="s">
        <v>151</v>
      </c>
      <c r="AC2756" t="s">
        <v>152</v>
      </c>
      <c r="AD2756" t="s">
        <v>53</v>
      </c>
      <c r="AE2756">
        <v>1887</v>
      </c>
      <c r="AF2756">
        <v>1899</v>
      </c>
      <c r="AI2756" t="e">
        <f>VLOOKUP(I2756,Current!J:Q,2,0)</f>
        <v>#N/A</v>
      </c>
      <c r="AK2756" t="s">
        <v>11775</v>
      </c>
      <c r="AL2756">
        <f t="shared" si="44"/>
        <v>0</v>
      </c>
    </row>
    <row r="2757" spans="1:38" hidden="1" x14ac:dyDescent="0.25">
      <c r="A2757" s="1">
        <v>2755</v>
      </c>
      <c r="B2757">
        <v>2755</v>
      </c>
      <c r="C2757">
        <v>3</v>
      </c>
      <c r="D2757" t="s">
        <v>7031</v>
      </c>
      <c r="G2757" t="s">
        <v>7032</v>
      </c>
      <c r="H2757" t="s">
        <v>536</v>
      </c>
      <c r="I2757" t="s">
        <v>7033</v>
      </c>
      <c r="J2757" t="s">
        <v>36</v>
      </c>
      <c r="L2757" t="s">
        <v>11676</v>
      </c>
      <c r="M2757" t="s">
        <v>6185</v>
      </c>
      <c r="N2757" t="s">
        <v>7032</v>
      </c>
      <c r="O2757" t="s">
        <v>536</v>
      </c>
      <c r="P2757" t="s">
        <v>72</v>
      </c>
      <c r="V2757" t="s">
        <v>73</v>
      </c>
      <c r="W2757" t="s">
        <v>536</v>
      </c>
      <c r="AC2757" t="s">
        <v>537</v>
      </c>
      <c r="AD2757" t="s">
        <v>53</v>
      </c>
      <c r="AE2757">
        <v>1888</v>
      </c>
      <c r="AF2757">
        <v>1900</v>
      </c>
      <c r="AI2757" t="e">
        <f>VLOOKUP(I2757,Current!J:Q,2,0)</f>
        <v>#N/A</v>
      </c>
      <c r="AK2757" t="s">
        <v>11775</v>
      </c>
      <c r="AL2757">
        <f t="shared" si="44"/>
        <v>0</v>
      </c>
    </row>
    <row r="2758" spans="1:38" hidden="1" x14ac:dyDescent="0.25">
      <c r="A2758" s="1">
        <v>2756</v>
      </c>
      <c r="B2758">
        <v>2756</v>
      </c>
      <c r="C2758">
        <v>4</v>
      </c>
      <c r="D2758" t="s">
        <v>7031</v>
      </c>
      <c r="G2758" t="s">
        <v>7034</v>
      </c>
      <c r="H2758" t="s">
        <v>7035</v>
      </c>
      <c r="I2758" t="s">
        <v>7033</v>
      </c>
      <c r="J2758" t="s">
        <v>55</v>
      </c>
      <c r="L2758" t="s">
        <v>11676</v>
      </c>
      <c r="M2758" t="s">
        <v>6185</v>
      </c>
      <c r="N2758" t="s">
        <v>7034</v>
      </c>
      <c r="O2758" t="s">
        <v>7035</v>
      </c>
      <c r="P2758" t="s">
        <v>386</v>
      </c>
      <c r="Q2758" t="s">
        <v>64</v>
      </c>
      <c r="V2758" t="s">
        <v>65</v>
      </c>
      <c r="W2758" t="s">
        <v>78</v>
      </c>
      <c r="X2758" t="s">
        <v>2759</v>
      </c>
      <c r="AC2758" t="s">
        <v>2761</v>
      </c>
      <c r="AD2758" t="s">
        <v>53</v>
      </c>
      <c r="AE2758">
        <v>1901</v>
      </c>
      <c r="AF2758">
        <v>1942</v>
      </c>
      <c r="AI2758" t="e">
        <f>VLOOKUP(I2758,Current!J:Q,2,0)</f>
        <v>#N/A</v>
      </c>
      <c r="AK2758" t="s">
        <v>11775</v>
      </c>
      <c r="AL2758">
        <f t="shared" si="44"/>
        <v>0</v>
      </c>
    </row>
    <row r="2759" spans="1:38" hidden="1" x14ac:dyDescent="0.25">
      <c r="A2759" s="1">
        <v>2757</v>
      </c>
      <c r="B2759">
        <v>2757</v>
      </c>
      <c r="C2759">
        <v>5</v>
      </c>
      <c r="D2759" t="s">
        <v>7036</v>
      </c>
      <c r="G2759" t="s">
        <v>449</v>
      </c>
      <c r="H2759" t="s">
        <v>206</v>
      </c>
      <c r="J2759" t="s">
        <v>36</v>
      </c>
      <c r="L2759" t="s">
        <v>11676</v>
      </c>
      <c r="M2759" t="s">
        <v>6185</v>
      </c>
      <c r="N2759" t="s">
        <v>449</v>
      </c>
      <c r="O2759" t="s">
        <v>206</v>
      </c>
      <c r="P2759" t="s">
        <v>449</v>
      </c>
      <c r="V2759" t="s">
        <v>450</v>
      </c>
      <c r="W2759" t="s">
        <v>206</v>
      </c>
      <c r="AC2759" t="s">
        <v>207</v>
      </c>
      <c r="AD2759" t="s">
        <v>53</v>
      </c>
      <c r="AE2759">
        <v>1873</v>
      </c>
      <c r="AF2759">
        <v>1875</v>
      </c>
      <c r="AI2759" t="e">
        <f>VLOOKUP(I2759,Current!J:Q,2,0)</f>
        <v>#N/A</v>
      </c>
      <c r="AK2759" t="s">
        <v>11775</v>
      </c>
      <c r="AL2759">
        <f t="shared" si="44"/>
        <v>0</v>
      </c>
    </row>
    <row r="2760" spans="1:38" hidden="1" x14ac:dyDescent="0.25">
      <c r="A2760" s="1">
        <v>2758</v>
      </c>
      <c r="B2760">
        <v>2758</v>
      </c>
      <c r="C2760">
        <v>6</v>
      </c>
      <c r="D2760" t="s">
        <v>7036</v>
      </c>
      <c r="G2760" t="s">
        <v>206</v>
      </c>
      <c r="H2760" t="s">
        <v>249</v>
      </c>
      <c r="J2760" t="s">
        <v>83</v>
      </c>
      <c r="L2760" t="s">
        <v>11676</v>
      </c>
      <c r="M2760" t="s">
        <v>6185</v>
      </c>
      <c r="N2760" t="s">
        <v>206</v>
      </c>
      <c r="O2760" t="s">
        <v>249</v>
      </c>
      <c r="P2760" t="s">
        <v>206</v>
      </c>
      <c r="V2760" t="s">
        <v>207</v>
      </c>
      <c r="W2760" t="s">
        <v>249</v>
      </c>
      <c r="AC2760" t="s">
        <v>250</v>
      </c>
      <c r="AD2760" t="s">
        <v>53</v>
      </c>
      <c r="AE2760">
        <v>1875</v>
      </c>
      <c r="AF2760">
        <v>1891</v>
      </c>
      <c r="AI2760" t="e">
        <f>VLOOKUP(I2760,Current!J:Q,2,0)</f>
        <v>#N/A</v>
      </c>
      <c r="AK2760" t="s">
        <v>11775</v>
      </c>
      <c r="AL2760">
        <f t="shared" si="44"/>
        <v>0</v>
      </c>
    </row>
    <row r="2761" spans="1:38" hidden="1" x14ac:dyDescent="0.25">
      <c r="A2761" s="1">
        <v>2759</v>
      </c>
      <c r="B2761">
        <v>2759</v>
      </c>
      <c r="C2761">
        <v>7</v>
      </c>
      <c r="D2761" t="s">
        <v>7036</v>
      </c>
      <c r="G2761" t="s">
        <v>7037</v>
      </c>
      <c r="H2761" t="s">
        <v>7038</v>
      </c>
      <c r="J2761" t="s">
        <v>55</v>
      </c>
      <c r="L2761" t="s">
        <v>11676</v>
      </c>
      <c r="M2761" t="s">
        <v>6185</v>
      </c>
      <c r="N2761" t="s">
        <v>7037</v>
      </c>
      <c r="O2761" t="s">
        <v>7038</v>
      </c>
      <c r="P2761" t="s">
        <v>575</v>
      </c>
      <c r="Q2761" t="s">
        <v>249</v>
      </c>
      <c r="V2761" t="s">
        <v>250</v>
      </c>
      <c r="W2761" t="s">
        <v>78</v>
      </c>
      <c r="X2761" t="s">
        <v>715</v>
      </c>
      <c r="AC2761" t="s">
        <v>716</v>
      </c>
      <c r="AD2761" t="s">
        <v>53</v>
      </c>
      <c r="AE2761">
        <v>1891</v>
      </c>
      <c r="AF2761">
        <v>1948</v>
      </c>
      <c r="AI2761" t="e">
        <f>VLOOKUP(I2761,Current!J:Q,2,0)</f>
        <v>#N/A</v>
      </c>
      <c r="AK2761" t="s">
        <v>11775</v>
      </c>
      <c r="AL2761">
        <f t="shared" si="44"/>
        <v>0</v>
      </c>
    </row>
    <row r="2762" spans="1:38" hidden="1" x14ac:dyDescent="0.25">
      <c r="A2762" s="1">
        <v>2760</v>
      </c>
      <c r="B2762">
        <v>2760</v>
      </c>
      <c r="C2762">
        <v>8</v>
      </c>
      <c r="D2762" t="s">
        <v>7039</v>
      </c>
      <c r="G2762" t="s">
        <v>7040</v>
      </c>
      <c r="H2762" t="s">
        <v>7041</v>
      </c>
      <c r="I2762" t="s">
        <v>7042</v>
      </c>
      <c r="J2762" t="s">
        <v>441</v>
      </c>
      <c r="L2762" t="s">
        <v>11676</v>
      </c>
      <c r="M2762" t="s">
        <v>6185</v>
      </c>
      <c r="N2762" t="s">
        <v>7040</v>
      </c>
      <c r="O2762" t="s">
        <v>7041</v>
      </c>
      <c r="P2762" t="s">
        <v>201</v>
      </c>
      <c r="Q2762" t="s">
        <v>329</v>
      </c>
      <c r="V2762" t="s">
        <v>330</v>
      </c>
      <c r="W2762" t="s">
        <v>112</v>
      </c>
      <c r="X2762" t="s">
        <v>618</v>
      </c>
      <c r="AC2762" t="s">
        <v>619</v>
      </c>
      <c r="AD2762" t="s">
        <v>53</v>
      </c>
      <c r="AE2762">
        <v>1913</v>
      </c>
      <c r="AF2762">
        <v>1917</v>
      </c>
      <c r="AI2762" t="e">
        <f>VLOOKUP(I2762,Current!J:Q,2,0)</f>
        <v>#N/A</v>
      </c>
      <c r="AK2762" t="s">
        <v>11775</v>
      </c>
      <c r="AL2762">
        <f t="shared" si="44"/>
        <v>0</v>
      </c>
    </row>
    <row r="2763" spans="1:38" hidden="1" x14ac:dyDescent="0.25">
      <c r="A2763" s="1">
        <v>2761</v>
      </c>
      <c r="B2763">
        <v>2761</v>
      </c>
      <c r="C2763">
        <v>9</v>
      </c>
      <c r="D2763" t="s">
        <v>7043</v>
      </c>
      <c r="G2763" t="s">
        <v>7044</v>
      </c>
      <c r="H2763" t="s">
        <v>7038</v>
      </c>
      <c r="I2763" t="s">
        <v>7045</v>
      </c>
      <c r="J2763" t="s">
        <v>55</v>
      </c>
      <c r="L2763" t="s">
        <v>11676</v>
      </c>
      <c r="M2763" t="s">
        <v>6185</v>
      </c>
      <c r="N2763" t="s">
        <v>7044</v>
      </c>
      <c r="O2763" t="s">
        <v>7038</v>
      </c>
      <c r="P2763" t="s">
        <v>575</v>
      </c>
      <c r="Q2763" t="s">
        <v>180</v>
      </c>
      <c r="V2763" t="s">
        <v>499</v>
      </c>
      <c r="W2763" t="s">
        <v>78</v>
      </c>
      <c r="X2763" t="s">
        <v>715</v>
      </c>
      <c r="AC2763" t="s">
        <v>716</v>
      </c>
      <c r="AD2763" t="s">
        <v>53</v>
      </c>
      <c r="AE2763">
        <v>1904</v>
      </c>
      <c r="AF2763">
        <v>1948</v>
      </c>
      <c r="AI2763" t="e">
        <f>VLOOKUP(I2763,Current!J:Q,2,0)</f>
        <v>#N/A</v>
      </c>
      <c r="AK2763" t="s">
        <v>11775</v>
      </c>
      <c r="AL2763">
        <f t="shared" si="44"/>
        <v>0</v>
      </c>
    </row>
    <row r="2764" spans="1:38" hidden="1" x14ac:dyDescent="0.25">
      <c r="A2764" s="1">
        <v>2762</v>
      </c>
      <c r="B2764">
        <v>2762</v>
      </c>
      <c r="C2764">
        <v>10</v>
      </c>
      <c r="D2764" t="s">
        <v>7046</v>
      </c>
      <c r="G2764" t="s">
        <v>370</v>
      </c>
      <c r="H2764" t="s">
        <v>370</v>
      </c>
      <c r="J2764" t="s">
        <v>36</v>
      </c>
      <c r="L2764" t="s">
        <v>11676</v>
      </c>
      <c r="M2764" t="s">
        <v>6185</v>
      </c>
      <c r="N2764" t="s">
        <v>370</v>
      </c>
      <c r="O2764" t="s">
        <v>370</v>
      </c>
      <c r="P2764" t="s">
        <v>370</v>
      </c>
      <c r="V2764" t="s">
        <v>371</v>
      </c>
      <c r="W2764" t="s">
        <v>370</v>
      </c>
      <c r="AC2764" t="s">
        <v>371</v>
      </c>
      <c r="AD2764" t="s">
        <v>53</v>
      </c>
      <c r="AE2764">
        <v>1886</v>
      </c>
      <c r="AF2764">
        <v>1886</v>
      </c>
      <c r="AI2764" t="e">
        <f>VLOOKUP(I2764,Current!J:Q,2,0)</f>
        <v>#N/A</v>
      </c>
      <c r="AK2764" t="s">
        <v>11775</v>
      </c>
      <c r="AL2764">
        <f t="shared" si="44"/>
        <v>0</v>
      </c>
    </row>
    <row r="2765" spans="1:38" hidden="1" x14ac:dyDescent="0.25">
      <c r="A2765" s="1">
        <v>2763</v>
      </c>
      <c r="B2765">
        <v>2763</v>
      </c>
      <c r="C2765">
        <v>11</v>
      </c>
      <c r="D2765" t="s">
        <v>7046</v>
      </c>
      <c r="G2765" t="s">
        <v>370</v>
      </c>
      <c r="H2765" t="s">
        <v>125</v>
      </c>
      <c r="J2765" t="s">
        <v>83</v>
      </c>
      <c r="L2765" t="s">
        <v>11676</v>
      </c>
      <c r="M2765" t="s">
        <v>6185</v>
      </c>
      <c r="N2765" t="s">
        <v>370</v>
      </c>
      <c r="O2765" t="s">
        <v>125</v>
      </c>
      <c r="P2765" t="s">
        <v>370</v>
      </c>
      <c r="V2765" t="s">
        <v>371</v>
      </c>
      <c r="W2765" t="s">
        <v>125</v>
      </c>
      <c r="AC2765" t="s">
        <v>126</v>
      </c>
      <c r="AD2765" t="s">
        <v>53</v>
      </c>
      <c r="AE2765">
        <v>1886</v>
      </c>
      <c r="AF2765">
        <v>1893</v>
      </c>
      <c r="AI2765" t="e">
        <f>VLOOKUP(I2765,Current!J:Q,2,0)</f>
        <v>#N/A</v>
      </c>
      <c r="AK2765" t="s">
        <v>11775</v>
      </c>
      <c r="AL2765">
        <f t="shared" si="44"/>
        <v>0</v>
      </c>
    </row>
    <row r="2766" spans="1:38" hidden="1" x14ac:dyDescent="0.25">
      <c r="A2766" s="1">
        <v>2764</v>
      </c>
      <c r="B2766">
        <v>2764</v>
      </c>
      <c r="C2766">
        <v>12</v>
      </c>
      <c r="D2766" t="s">
        <v>7046</v>
      </c>
      <c r="G2766" t="s">
        <v>7047</v>
      </c>
      <c r="H2766" t="s">
        <v>7048</v>
      </c>
      <c r="J2766" t="s">
        <v>55</v>
      </c>
      <c r="L2766" t="s">
        <v>11676</v>
      </c>
      <c r="M2766" t="s">
        <v>6185</v>
      </c>
      <c r="N2766" t="s">
        <v>7047</v>
      </c>
      <c r="O2766" t="s">
        <v>7048</v>
      </c>
      <c r="P2766" t="s">
        <v>93</v>
      </c>
      <c r="Q2766" t="s">
        <v>125</v>
      </c>
      <c r="V2766" t="s">
        <v>126</v>
      </c>
      <c r="W2766" t="s">
        <v>269</v>
      </c>
      <c r="X2766" t="s">
        <v>917</v>
      </c>
      <c r="AC2766" t="s">
        <v>918</v>
      </c>
      <c r="AD2766" t="s">
        <v>53</v>
      </c>
      <c r="AE2766">
        <v>1893</v>
      </c>
      <c r="AF2766">
        <v>1947</v>
      </c>
      <c r="AI2766" t="e">
        <f>VLOOKUP(I2766,Current!J:Q,2,0)</f>
        <v>#N/A</v>
      </c>
      <c r="AK2766" t="s">
        <v>11775</v>
      </c>
      <c r="AL2766">
        <f t="shared" si="44"/>
        <v>0</v>
      </c>
    </row>
    <row r="2767" spans="1:38" hidden="1" x14ac:dyDescent="0.25">
      <c r="A2767" s="1">
        <v>2765</v>
      </c>
      <c r="B2767">
        <v>2765</v>
      </c>
      <c r="C2767">
        <v>13</v>
      </c>
      <c r="D2767" t="s">
        <v>7049</v>
      </c>
      <c r="G2767" t="s">
        <v>7050</v>
      </c>
      <c r="H2767" t="s">
        <v>7051</v>
      </c>
      <c r="I2767" t="s">
        <v>7052</v>
      </c>
      <c r="J2767" t="s">
        <v>36</v>
      </c>
      <c r="L2767" t="s">
        <v>11676</v>
      </c>
      <c r="M2767" t="s">
        <v>6185</v>
      </c>
      <c r="N2767" t="s">
        <v>7050</v>
      </c>
      <c r="O2767" t="s">
        <v>7051</v>
      </c>
      <c r="P2767" t="s">
        <v>262</v>
      </c>
      <c r="Q2767" t="s">
        <v>72</v>
      </c>
      <c r="V2767" t="s">
        <v>73</v>
      </c>
      <c r="W2767" t="s">
        <v>275</v>
      </c>
      <c r="X2767" t="s">
        <v>318</v>
      </c>
      <c r="AC2767" t="s">
        <v>319</v>
      </c>
      <c r="AD2767" t="s">
        <v>53</v>
      </c>
      <c r="AE2767">
        <v>1888</v>
      </c>
      <c r="AF2767">
        <v>1897</v>
      </c>
      <c r="AI2767" t="e">
        <f>VLOOKUP(I2767,Current!J:Q,2,0)</f>
        <v>#N/A</v>
      </c>
      <c r="AK2767" t="s">
        <v>11775</v>
      </c>
      <c r="AL2767">
        <f t="shared" si="44"/>
        <v>0</v>
      </c>
    </row>
    <row r="2768" spans="1:38" hidden="1" x14ac:dyDescent="0.25">
      <c r="A2768" s="1">
        <v>2766</v>
      </c>
      <c r="B2768">
        <v>2766</v>
      </c>
      <c r="C2768">
        <v>14</v>
      </c>
      <c r="D2768" t="s">
        <v>7049</v>
      </c>
      <c r="G2768" t="s">
        <v>7053</v>
      </c>
      <c r="H2768" t="s">
        <v>7054</v>
      </c>
      <c r="I2768" t="s">
        <v>7052</v>
      </c>
      <c r="J2768" t="s">
        <v>55</v>
      </c>
      <c r="L2768" t="s">
        <v>11676</v>
      </c>
      <c r="M2768" t="s">
        <v>6185</v>
      </c>
      <c r="N2768" t="s">
        <v>7053</v>
      </c>
      <c r="O2768" t="s">
        <v>7054</v>
      </c>
      <c r="P2768" t="s">
        <v>109</v>
      </c>
      <c r="Q2768" t="s">
        <v>160</v>
      </c>
      <c r="V2768" t="s">
        <v>359</v>
      </c>
      <c r="W2768" t="s">
        <v>269</v>
      </c>
      <c r="X2768" t="s">
        <v>337</v>
      </c>
      <c r="AC2768" t="s">
        <v>338</v>
      </c>
      <c r="AD2768" t="s">
        <v>53</v>
      </c>
      <c r="AE2768">
        <v>1903</v>
      </c>
      <c r="AF2768">
        <v>1940</v>
      </c>
      <c r="AI2768" t="e">
        <f>VLOOKUP(I2768,Current!J:Q,2,0)</f>
        <v>#N/A</v>
      </c>
      <c r="AK2768" t="s">
        <v>11775</v>
      </c>
      <c r="AL2768">
        <f t="shared" si="44"/>
        <v>0</v>
      </c>
    </row>
    <row r="2769" spans="1:38" hidden="1" x14ac:dyDescent="0.25">
      <c r="A2769" s="1">
        <v>2767</v>
      </c>
      <c r="B2769">
        <v>2767</v>
      </c>
      <c r="C2769">
        <v>15</v>
      </c>
      <c r="D2769" t="s">
        <v>4618</v>
      </c>
      <c r="G2769" t="s">
        <v>180</v>
      </c>
      <c r="H2769" t="s">
        <v>601</v>
      </c>
      <c r="I2769" t="s">
        <v>7055</v>
      </c>
      <c r="J2769" t="s">
        <v>55</v>
      </c>
      <c r="L2769" t="s">
        <v>11676</v>
      </c>
      <c r="M2769" t="s">
        <v>6185</v>
      </c>
      <c r="N2769" t="s">
        <v>180</v>
      </c>
      <c r="O2769" t="s">
        <v>601</v>
      </c>
      <c r="P2769" t="s">
        <v>180</v>
      </c>
      <c r="V2769" t="s">
        <v>499</v>
      </c>
      <c r="W2769" t="s">
        <v>601</v>
      </c>
      <c r="AC2769" t="s">
        <v>602</v>
      </c>
      <c r="AD2769" t="s">
        <v>53</v>
      </c>
      <c r="AE2769">
        <v>1904</v>
      </c>
      <c r="AF2769">
        <v>1944</v>
      </c>
      <c r="AI2769" t="e">
        <f>VLOOKUP(I2769,Current!J:Q,2,0)</f>
        <v>#N/A</v>
      </c>
      <c r="AK2769" t="s">
        <v>11775</v>
      </c>
      <c r="AL2769">
        <f t="shared" si="44"/>
        <v>0</v>
      </c>
    </row>
    <row r="2770" spans="1:38" hidden="1" x14ac:dyDescent="0.25">
      <c r="A2770" s="1">
        <v>2768</v>
      </c>
      <c r="B2770">
        <v>2768</v>
      </c>
      <c r="C2770">
        <v>16</v>
      </c>
      <c r="D2770" t="s">
        <v>4618</v>
      </c>
      <c r="G2770" t="s">
        <v>601</v>
      </c>
      <c r="H2770" t="s">
        <v>840</v>
      </c>
      <c r="I2770" t="s">
        <v>7055</v>
      </c>
      <c r="J2770" t="s">
        <v>545</v>
      </c>
      <c r="L2770" t="s">
        <v>11676</v>
      </c>
      <c r="M2770" t="s">
        <v>6185</v>
      </c>
      <c r="N2770" t="s">
        <v>601</v>
      </c>
      <c r="O2770" t="s">
        <v>840</v>
      </c>
      <c r="P2770" t="s">
        <v>601</v>
      </c>
      <c r="V2770" t="s">
        <v>602</v>
      </c>
      <c r="W2770" t="s">
        <v>840</v>
      </c>
      <c r="AC2770" t="s">
        <v>841</v>
      </c>
      <c r="AD2770" t="s">
        <v>53</v>
      </c>
      <c r="AE2770">
        <v>1944</v>
      </c>
      <c r="AF2770">
        <v>1992</v>
      </c>
      <c r="AI2770" t="e">
        <f>VLOOKUP(I2770,Current!J:Q,2,0)</f>
        <v>#N/A</v>
      </c>
      <c r="AK2770" t="s">
        <v>11775</v>
      </c>
      <c r="AL2770">
        <f t="shared" si="44"/>
        <v>0</v>
      </c>
    </row>
    <row r="2771" spans="1:38" hidden="1" x14ac:dyDescent="0.25">
      <c r="A2771" s="1">
        <v>2769</v>
      </c>
      <c r="B2771">
        <v>2769</v>
      </c>
      <c r="C2771">
        <v>17</v>
      </c>
      <c r="D2771" t="s">
        <v>7056</v>
      </c>
      <c r="G2771" t="s">
        <v>7057</v>
      </c>
      <c r="H2771" t="s">
        <v>7058</v>
      </c>
      <c r="I2771" t="s">
        <v>7059</v>
      </c>
      <c r="J2771" t="s">
        <v>36</v>
      </c>
      <c r="L2771" t="s">
        <v>11676</v>
      </c>
      <c r="M2771" t="s">
        <v>6185</v>
      </c>
      <c r="N2771" t="s">
        <v>7057</v>
      </c>
      <c r="O2771" t="s">
        <v>7058</v>
      </c>
      <c r="P2771" t="s">
        <v>229</v>
      </c>
      <c r="Q2771" t="s">
        <v>1374</v>
      </c>
      <c r="V2771" t="s">
        <v>1375</v>
      </c>
      <c r="W2771" t="s">
        <v>64</v>
      </c>
      <c r="AC2771" t="s">
        <v>65</v>
      </c>
      <c r="AD2771" t="s">
        <v>53</v>
      </c>
      <c r="AE2771">
        <v>1889</v>
      </c>
      <c r="AF2771">
        <v>1901</v>
      </c>
      <c r="AI2771" t="e">
        <f>VLOOKUP(I2771,Current!J:Q,2,0)</f>
        <v>#N/A</v>
      </c>
      <c r="AK2771" t="s">
        <v>11775</v>
      </c>
      <c r="AL2771">
        <f t="shared" si="44"/>
        <v>0</v>
      </c>
    </row>
    <row r="2772" spans="1:38" hidden="1" x14ac:dyDescent="0.25">
      <c r="A2772" s="1">
        <v>2770</v>
      </c>
      <c r="B2772">
        <v>2770</v>
      </c>
      <c r="C2772">
        <v>18</v>
      </c>
      <c r="D2772" t="s">
        <v>7056</v>
      </c>
      <c r="G2772" t="s">
        <v>7060</v>
      </c>
      <c r="H2772" t="s">
        <v>4555</v>
      </c>
      <c r="I2772" t="s">
        <v>7059</v>
      </c>
      <c r="J2772" t="s">
        <v>55</v>
      </c>
      <c r="L2772" t="s">
        <v>11676</v>
      </c>
      <c r="M2772" t="s">
        <v>6185</v>
      </c>
      <c r="N2772" t="s">
        <v>7060</v>
      </c>
      <c r="O2772" t="s">
        <v>4555</v>
      </c>
      <c r="P2772" t="s">
        <v>112</v>
      </c>
      <c r="Q2772" t="s">
        <v>276</v>
      </c>
      <c r="V2772" t="s">
        <v>277</v>
      </c>
      <c r="W2772" t="s">
        <v>262</v>
      </c>
      <c r="X2772" t="s">
        <v>119</v>
      </c>
      <c r="AC2772" t="s">
        <v>120</v>
      </c>
      <c r="AD2772" t="s">
        <v>53</v>
      </c>
      <c r="AE2772">
        <v>1902</v>
      </c>
      <c r="AF2772">
        <v>1939</v>
      </c>
      <c r="AI2772" t="e">
        <f>VLOOKUP(I2772,Current!J:Q,2,0)</f>
        <v>#N/A</v>
      </c>
      <c r="AK2772" t="s">
        <v>11775</v>
      </c>
      <c r="AL2772">
        <f t="shared" si="44"/>
        <v>0</v>
      </c>
    </row>
    <row r="2773" spans="1:38" hidden="1" x14ac:dyDescent="0.25">
      <c r="A2773" s="1">
        <v>2771</v>
      </c>
      <c r="B2773">
        <v>2771</v>
      </c>
      <c r="C2773">
        <v>19</v>
      </c>
      <c r="D2773" t="s">
        <v>7061</v>
      </c>
      <c r="G2773" t="s">
        <v>7062</v>
      </c>
      <c r="H2773" t="s">
        <v>7063</v>
      </c>
      <c r="I2773" t="s">
        <v>7064</v>
      </c>
      <c r="J2773" t="s">
        <v>55</v>
      </c>
      <c r="L2773" t="s">
        <v>11676</v>
      </c>
      <c r="M2773" t="s">
        <v>6185</v>
      </c>
      <c r="N2773" t="s">
        <v>7062</v>
      </c>
      <c r="O2773" t="s">
        <v>7063</v>
      </c>
      <c r="P2773" t="s">
        <v>230</v>
      </c>
      <c r="Q2773" t="s">
        <v>162</v>
      </c>
      <c r="V2773" t="s">
        <v>255</v>
      </c>
      <c r="W2773" t="s">
        <v>275</v>
      </c>
      <c r="X2773" t="s">
        <v>884</v>
      </c>
      <c r="AC2773" t="s">
        <v>885</v>
      </c>
      <c r="AD2773" t="s">
        <v>53</v>
      </c>
      <c r="AE2773">
        <v>1909</v>
      </c>
      <c r="AF2773">
        <v>1930</v>
      </c>
      <c r="AI2773" t="e">
        <f>VLOOKUP(I2773,Current!J:Q,2,0)</f>
        <v>#N/A</v>
      </c>
      <c r="AK2773" t="s">
        <v>11775</v>
      </c>
      <c r="AL2773">
        <f t="shared" si="44"/>
        <v>0</v>
      </c>
    </row>
    <row r="2774" spans="1:38" hidden="1" x14ac:dyDescent="0.25">
      <c r="A2774" s="1">
        <v>2772</v>
      </c>
      <c r="B2774">
        <v>2772</v>
      </c>
      <c r="C2774">
        <v>20</v>
      </c>
      <c r="D2774" t="s">
        <v>7065</v>
      </c>
      <c r="G2774" t="s">
        <v>35</v>
      </c>
      <c r="H2774" t="s">
        <v>7066</v>
      </c>
      <c r="J2774" t="s">
        <v>36</v>
      </c>
      <c r="L2774" t="s">
        <v>11676</v>
      </c>
      <c r="M2774" t="s">
        <v>6185</v>
      </c>
      <c r="N2774" t="s">
        <v>39</v>
      </c>
      <c r="O2774" t="s">
        <v>7066</v>
      </c>
      <c r="V2774" t="s">
        <v>40</v>
      </c>
      <c r="W2774" t="s">
        <v>48</v>
      </c>
      <c r="X2774" t="s">
        <v>162</v>
      </c>
      <c r="AC2774" t="s">
        <v>255</v>
      </c>
      <c r="AD2774" t="s">
        <v>470</v>
      </c>
      <c r="AF2774">
        <v>1909</v>
      </c>
      <c r="AI2774" t="e">
        <f>VLOOKUP(I2774,Current!J:Q,2,0)</f>
        <v>#N/A</v>
      </c>
      <c r="AK2774" t="s">
        <v>11775</v>
      </c>
      <c r="AL2774">
        <f t="shared" si="44"/>
        <v>0</v>
      </c>
    </row>
    <row r="2775" spans="1:38" hidden="1" x14ac:dyDescent="0.25">
      <c r="A2775" s="1">
        <v>2773</v>
      </c>
      <c r="B2775">
        <v>2773</v>
      </c>
      <c r="C2775">
        <v>21</v>
      </c>
      <c r="D2775" t="s">
        <v>7067</v>
      </c>
      <c r="G2775" t="s">
        <v>298</v>
      </c>
      <c r="H2775" t="s">
        <v>329</v>
      </c>
      <c r="J2775" t="s">
        <v>2406</v>
      </c>
      <c r="L2775" t="s">
        <v>11676</v>
      </c>
      <c r="M2775" t="s">
        <v>6185</v>
      </c>
      <c r="N2775" t="s">
        <v>298</v>
      </c>
      <c r="O2775" t="s">
        <v>329</v>
      </c>
      <c r="P2775" t="s">
        <v>298</v>
      </c>
      <c r="V2775" t="s">
        <v>299</v>
      </c>
      <c r="W2775" t="s">
        <v>329</v>
      </c>
      <c r="AC2775" t="s">
        <v>330</v>
      </c>
      <c r="AD2775" t="s">
        <v>53</v>
      </c>
      <c r="AE2775">
        <v>1910</v>
      </c>
      <c r="AF2775">
        <v>1913</v>
      </c>
      <c r="AI2775" t="e">
        <f>VLOOKUP(I2775,Current!J:Q,2,0)</f>
        <v>#N/A</v>
      </c>
      <c r="AK2775" t="s">
        <v>11775</v>
      </c>
      <c r="AL2775">
        <f t="shared" si="44"/>
        <v>0</v>
      </c>
    </row>
    <row r="2776" spans="1:38" hidden="1" x14ac:dyDescent="0.25">
      <c r="A2776" s="1">
        <v>2774</v>
      </c>
      <c r="B2776">
        <v>2774</v>
      </c>
      <c r="C2776">
        <v>22</v>
      </c>
      <c r="D2776" t="s">
        <v>7067</v>
      </c>
      <c r="G2776" t="s">
        <v>7068</v>
      </c>
      <c r="H2776" t="s">
        <v>85</v>
      </c>
      <c r="J2776" t="s">
        <v>441</v>
      </c>
      <c r="L2776" t="s">
        <v>11676</v>
      </c>
      <c r="M2776" t="s">
        <v>6185</v>
      </c>
      <c r="N2776" t="s">
        <v>7068</v>
      </c>
      <c r="O2776" t="s">
        <v>85</v>
      </c>
      <c r="P2776" t="s">
        <v>329</v>
      </c>
      <c r="V2776" t="s">
        <v>330</v>
      </c>
      <c r="W2776" t="s">
        <v>85</v>
      </c>
      <c r="AC2776" t="s">
        <v>86</v>
      </c>
      <c r="AD2776" t="s">
        <v>53</v>
      </c>
      <c r="AE2776">
        <v>1913</v>
      </c>
      <c r="AF2776">
        <v>1916</v>
      </c>
      <c r="AI2776" t="e">
        <f>VLOOKUP(I2776,Current!J:Q,2,0)</f>
        <v>#N/A</v>
      </c>
      <c r="AK2776" t="s">
        <v>11775</v>
      </c>
      <c r="AL2776">
        <f t="shared" si="44"/>
        <v>0</v>
      </c>
    </row>
    <row r="2777" spans="1:38" hidden="1" x14ac:dyDescent="0.25">
      <c r="A2777" s="1">
        <v>2775</v>
      </c>
      <c r="B2777">
        <v>2775</v>
      </c>
      <c r="C2777">
        <v>23</v>
      </c>
      <c r="D2777" t="s">
        <v>7069</v>
      </c>
      <c r="E2777" t="s">
        <v>7070</v>
      </c>
      <c r="G2777" t="s">
        <v>35</v>
      </c>
      <c r="H2777" t="s">
        <v>35</v>
      </c>
      <c r="J2777" t="s">
        <v>6492</v>
      </c>
      <c r="L2777" t="s">
        <v>11676</v>
      </c>
      <c r="M2777" t="s">
        <v>6185</v>
      </c>
      <c r="N2777" t="s">
        <v>39</v>
      </c>
      <c r="O2777" t="s">
        <v>39</v>
      </c>
      <c r="V2777" t="s">
        <v>40</v>
      </c>
      <c r="AC2777" t="s">
        <v>40</v>
      </c>
      <c r="AD2777" t="s">
        <v>41</v>
      </c>
      <c r="AI2777" t="e">
        <f>VLOOKUP(I2777,Current!J:Q,2,0)</f>
        <v>#N/A</v>
      </c>
      <c r="AK2777" t="s">
        <v>11775</v>
      </c>
      <c r="AL2777">
        <f t="shared" si="44"/>
        <v>0</v>
      </c>
    </row>
    <row r="2778" spans="1:38" hidden="1" x14ac:dyDescent="0.25">
      <c r="A2778" s="1">
        <v>2776</v>
      </c>
      <c r="B2778">
        <v>2776</v>
      </c>
      <c r="C2778">
        <v>24</v>
      </c>
      <c r="D2778" t="s">
        <v>7071</v>
      </c>
      <c r="E2778" t="s">
        <v>7072</v>
      </c>
      <c r="G2778" t="s">
        <v>7073</v>
      </c>
      <c r="H2778" t="s">
        <v>7074</v>
      </c>
      <c r="J2778" t="s">
        <v>55</v>
      </c>
      <c r="L2778" t="s">
        <v>11676</v>
      </c>
      <c r="M2778" t="s">
        <v>6185</v>
      </c>
      <c r="N2778" t="s">
        <v>7073</v>
      </c>
      <c r="O2778" t="s">
        <v>7074</v>
      </c>
      <c r="P2778" t="s">
        <v>276</v>
      </c>
      <c r="V2778" t="s">
        <v>277</v>
      </c>
      <c r="W2778" t="s">
        <v>71</v>
      </c>
      <c r="X2778" t="s">
        <v>337</v>
      </c>
      <c r="AC2778" t="s">
        <v>338</v>
      </c>
      <c r="AD2778" t="s">
        <v>53</v>
      </c>
      <c r="AE2778">
        <v>1902</v>
      </c>
      <c r="AF2778">
        <v>1940</v>
      </c>
      <c r="AI2778" t="e">
        <f>VLOOKUP(I2778,Current!J:Q,2,0)</f>
        <v>#N/A</v>
      </c>
      <c r="AK2778" t="s">
        <v>11775</v>
      </c>
      <c r="AL2778">
        <f t="shared" si="44"/>
        <v>0</v>
      </c>
    </row>
    <row r="2779" spans="1:38" hidden="1" x14ac:dyDescent="0.25">
      <c r="A2779" s="1">
        <v>2777</v>
      </c>
      <c r="B2779">
        <v>2777</v>
      </c>
      <c r="C2779">
        <v>25</v>
      </c>
      <c r="D2779" t="s">
        <v>7075</v>
      </c>
      <c r="G2779" t="s">
        <v>7076</v>
      </c>
      <c r="H2779" t="s">
        <v>35</v>
      </c>
      <c r="J2779" t="s">
        <v>36</v>
      </c>
      <c r="L2779" t="s">
        <v>11676</v>
      </c>
      <c r="M2779" t="s">
        <v>6185</v>
      </c>
      <c r="N2779" t="s">
        <v>7076</v>
      </c>
      <c r="O2779" t="s">
        <v>39</v>
      </c>
      <c r="P2779" t="s">
        <v>48</v>
      </c>
      <c r="Q2779" t="s">
        <v>461</v>
      </c>
      <c r="V2779" t="s">
        <v>462</v>
      </c>
      <c r="AC2779" t="s">
        <v>40</v>
      </c>
      <c r="AD2779" t="s">
        <v>61</v>
      </c>
      <c r="AI2779" t="e">
        <f>VLOOKUP(I2779,Current!J:Q,2,0)</f>
        <v>#N/A</v>
      </c>
      <c r="AK2779" t="s">
        <v>11775</v>
      </c>
      <c r="AL2779">
        <f t="shared" si="44"/>
        <v>0</v>
      </c>
    </row>
    <row r="2780" spans="1:38" hidden="1" x14ac:dyDescent="0.25">
      <c r="A2780" s="1">
        <v>2778</v>
      </c>
      <c r="B2780">
        <v>2778</v>
      </c>
      <c r="C2780">
        <v>26</v>
      </c>
      <c r="D2780" t="s">
        <v>7075</v>
      </c>
      <c r="G2780" t="s">
        <v>7077</v>
      </c>
      <c r="H2780" t="s">
        <v>7078</v>
      </c>
      <c r="J2780" t="s">
        <v>108</v>
      </c>
      <c r="L2780" t="s">
        <v>11676</v>
      </c>
      <c r="M2780" t="s">
        <v>6185</v>
      </c>
      <c r="N2780" t="s">
        <v>7077</v>
      </c>
      <c r="O2780" t="s">
        <v>7078</v>
      </c>
      <c r="P2780" t="s">
        <v>210</v>
      </c>
      <c r="Q2780" t="s">
        <v>49</v>
      </c>
      <c r="V2780" t="s">
        <v>50</v>
      </c>
      <c r="W2780" t="s">
        <v>452</v>
      </c>
      <c r="X2780" t="s">
        <v>276</v>
      </c>
      <c r="AC2780" t="s">
        <v>277</v>
      </c>
      <c r="AD2780" t="s">
        <v>53</v>
      </c>
      <c r="AE2780">
        <v>1885</v>
      </c>
      <c r="AF2780">
        <v>1902</v>
      </c>
      <c r="AI2780" t="e">
        <f>VLOOKUP(I2780,Current!J:Q,2,0)</f>
        <v>#N/A</v>
      </c>
      <c r="AK2780" t="s">
        <v>11775</v>
      </c>
      <c r="AL2780">
        <f t="shared" si="44"/>
        <v>0</v>
      </c>
    </row>
    <row r="2781" spans="1:38" hidden="1" x14ac:dyDescent="0.25">
      <c r="A2781" s="1">
        <v>2779</v>
      </c>
      <c r="B2781">
        <v>2779</v>
      </c>
      <c r="C2781">
        <v>27</v>
      </c>
      <c r="D2781" t="s">
        <v>7075</v>
      </c>
      <c r="G2781" t="s">
        <v>370</v>
      </c>
      <c r="H2781" t="s">
        <v>7079</v>
      </c>
      <c r="J2781" t="s">
        <v>83</v>
      </c>
      <c r="L2781" t="s">
        <v>11676</v>
      </c>
      <c r="M2781" t="s">
        <v>6185</v>
      </c>
      <c r="N2781" t="s">
        <v>370</v>
      </c>
      <c r="O2781" t="s">
        <v>7080</v>
      </c>
      <c r="P2781" t="s">
        <v>370</v>
      </c>
      <c r="V2781" t="s">
        <v>371</v>
      </c>
      <c r="W2781" t="s">
        <v>189</v>
      </c>
      <c r="AC2781" t="s">
        <v>190</v>
      </c>
      <c r="AD2781" t="s">
        <v>53</v>
      </c>
      <c r="AE2781">
        <v>1886</v>
      </c>
      <c r="AF2781">
        <v>1915</v>
      </c>
      <c r="AI2781" t="e">
        <f>VLOOKUP(I2781,Current!J:Q,2,0)</f>
        <v>#N/A</v>
      </c>
      <c r="AK2781" t="s">
        <v>11775</v>
      </c>
      <c r="AL2781">
        <f t="shared" si="44"/>
        <v>0</v>
      </c>
    </row>
    <row r="2782" spans="1:38" hidden="1" x14ac:dyDescent="0.25">
      <c r="A2782" s="1">
        <v>2780</v>
      </c>
      <c r="B2782">
        <v>2780</v>
      </c>
      <c r="C2782">
        <v>28</v>
      </c>
      <c r="D2782" t="s">
        <v>7075</v>
      </c>
      <c r="E2782" t="s">
        <v>7081</v>
      </c>
      <c r="G2782" t="s">
        <v>64</v>
      </c>
      <c r="H2782" t="s">
        <v>308</v>
      </c>
      <c r="I2782" t="s">
        <v>7082</v>
      </c>
      <c r="J2782" t="s">
        <v>55</v>
      </c>
      <c r="L2782" t="s">
        <v>11676</v>
      </c>
      <c r="M2782" t="s">
        <v>6185</v>
      </c>
      <c r="N2782" t="s">
        <v>64</v>
      </c>
      <c r="O2782" t="s">
        <v>308</v>
      </c>
      <c r="P2782" t="s">
        <v>64</v>
      </c>
      <c r="V2782" t="s">
        <v>65</v>
      </c>
      <c r="W2782" t="s">
        <v>308</v>
      </c>
      <c r="AC2782" t="s">
        <v>309</v>
      </c>
      <c r="AD2782" t="s">
        <v>53</v>
      </c>
      <c r="AE2782">
        <v>1901</v>
      </c>
      <c r="AF2782">
        <v>1963</v>
      </c>
      <c r="AI2782" t="e">
        <f>VLOOKUP(I2782,Current!J:Q,2,0)</f>
        <v>#N/A</v>
      </c>
      <c r="AK2782" t="s">
        <v>11775</v>
      </c>
      <c r="AL2782">
        <f t="shared" si="44"/>
        <v>0</v>
      </c>
    </row>
    <row r="2783" spans="1:38" hidden="1" x14ac:dyDescent="0.25">
      <c r="A2783" s="1">
        <v>2781</v>
      </c>
      <c r="B2783">
        <v>2781</v>
      </c>
      <c r="C2783">
        <v>29</v>
      </c>
      <c r="D2783" t="s">
        <v>7075</v>
      </c>
      <c r="G2783" t="s">
        <v>64</v>
      </c>
      <c r="H2783" t="s">
        <v>1459</v>
      </c>
      <c r="I2783" t="s">
        <v>7083</v>
      </c>
      <c r="J2783" t="s">
        <v>55</v>
      </c>
      <c r="L2783" t="s">
        <v>11676</v>
      </c>
      <c r="M2783" t="s">
        <v>6185</v>
      </c>
      <c r="N2783" t="s">
        <v>64</v>
      </c>
      <c r="O2783" t="s">
        <v>1459</v>
      </c>
      <c r="P2783" t="s">
        <v>64</v>
      </c>
      <c r="V2783" t="s">
        <v>65</v>
      </c>
      <c r="W2783" t="s">
        <v>1459</v>
      </c>
      <c r="AC2783" t="s">
        <v>1460</v>
      </c>
      <c r="AD2783" t="s">
        <v>53</v>
      </c>
      <c r="AE2783">
        <v>1901</v>
      </c>
      <c r="AF2783">
        <v>1965</v>
      </c>
      <c r="AI2783" t="e">
        <f>VLOOKUP(I2783,Current!J:Q,2,0)</f>
        <v>#N/A</v>
      </c>
      <c r="AK2783" t="s">
        <v>11775</v>
      </c>
      <c r="AL2783">
        <f t="shared" si="44"/>
        <v>0</v>
      </c>
    </row>
    <row r="2784" spans="1:38" hidden="1" x14ac:dyDescent="0.25">
      <c r="A2784" s="1">
        <v>2782</v>
      </c>
      <c r="B2784">
        <v>2782</v>
      </c>
      <c r="C2784">
        <v>30</v>
      </c>
      <c r="D2784" t="s">
        <v>7075</v>
      </c>
      <c r="G2784" t="s">
        <v>7084</v>
      </c>
      <c r="H2784" t="s">
        <v>7085</v>
      </c>
      <c r="I2784" t="s">
        <v>7086</v>
      </c>
      <c r="J2784" t="s">
        <v>55</v>
      </c>
      <c r="L2784" t="s">
        <v>11676</v>
      </c>
      <c r="M2784" t="s">
        <v>6185</v>
      </c>
      <c r="N2784" t="s">
        <v>7084</v>
      </c>
      <c r="O2784" t="s">
        <v>7085</v>
      </c>
      <c r="P2784" t="s">
        <v>509</v>
      </c>
      <c r="Q2784" t="s">
        <v>263</v>
      </c>
      <c r="V2784" t="s">
        <v>264</v>
      </c>
      <c r="W2784" t="s">
        <v>269</v>
      </c>
      <c r="X2784" t="s">
        <v>308</v>
      </c>
      <c r="AC2784" t="s">
        <v>309</v>
      </c>
      <c r="AD2784" t="s">
        <v>53</v>
      </c>
      <c r="AE2784">
        <v>1958</v>
      </c>
      <c r="AF2784">
        <v>1963</v>
      </c>
      <c r="AI2784" t="e">
        <f>VLOOKUP(I2784,Current!J:Q,2,0)</f>
        <v>#N/A</v>
      </c>
      <c r="AK2784" t="s">
        <v>11775</v>
      </c>
      <c r="AL2784">
        <f t="shared" si="44"/>
        <v>0</v>
      </c>
    </row>
    <row r="2785" spans="1:38" hidden="1" x14ac:dyDescent="0.25">
      <c r="A2785" s="1">
        <v>2783</v>
      </c>
      <c r="B2785">
        <v>2783</v>
      </c>
      <c r="C2785">
        <v>31</v>
      </c>
      <c r="D2785" t="s">
        <v>7075</v>
      </c>
      <c r="E2785" t="s">
        <v>7087</v>
      </c>
      <c r="G2785" t="s">
        <v>7088</v>
      </c>
      <c r="H2785" t="s">
        <v>538</v>
      </c>
      <c r="I2785" t="s">
        <v>7089</v>
      </c>
      <c r="J2785" t="s">
        <v>7090</v>
      </c>
      <c r="L2785" t="s">
        <v>11676</v>
      </c>
      <c r="M2785" t="s">
        <v>6185</v>
      </c>
      <c r="N2785" t="s">
        <v>7088</v>
      </c>
      <c r="O2785" t="s">
        <v>538</v>
      </c>
      <c r="P2785" t="s">
        <v>64</v>
      </c>
      <c r="Q2785" t="s">
        <v>1541</v>
      </c>
      <c r="V2785" t="s">
        <v>7091</v>
      </c>
      <c r="W2785" t="s">
        <v>538</v>
      </c>
      <c r="AC2785" t="s">
        <v>539</v>
      </c>
      <c r="AD2785" t="s">
        <v>96</v>
      </c>
      <c r="AI2785" t="e">
        <f>VLOOKUP(I2785,Current!J:Q,2,0)</f>
        <v>#N/A</v>
      </c>
      <c r="AK2785" t="s">
        <v>11775</v>
      </c>
      <c r="AL2785">
        <f t="shared" si="44"/>
        <v>0</v>
      </c>
    </row>
    <row r="2786" spans="1:38" hidden="1" x14ac:dyDescent="0.25">
      <c r="A2786" s="1">
        <v>2784</v>
      </c>
      <c r="B2786">
        <v>2784</v>
      </c>
      <c r="C2786">
        <v>32</v>
      </c>
      <c r="D2786" t="s">
        <v>7075</v>
      </c>
      <c r="E2786" t="s">
        <v>7092</v>
      </c>
      <c r="G2786" t="s">
        <v>7093</v>
      </c>
      <c r="I2786" t="s">
        <v>11701</v>
      </c>
      <c r="J2786" t="s">
        <v>55</v>
      </c>
      <c r="L2786" t="s">
        <v>11676</v>
      </c>
      <c r="M2786" t="s">
        <v>6185</v>
      </c>
      <c r="N2786" t="s">
        <v>7093</v>
      </c>
      <c r="P2786" t="s">
        <v>380</v>
      </c>
      <c r="Q2786" t="s">
        <v>1933</v>
      </c>
      <c r="V2786" t="s">
        <v>1934</v>
      </c>
      <c r="AC2786" t="s">
        <v>40</v>
      </c>
      <c r="AD2786" t="s">
        <v>56</v>
      </c>
      <c r="AI2786">
        <f>VLOOKUP(I2786,Current!J:Q,2,0)</f>
        <v>1990</v>
      </c>
      <c r="AJ2786" t="s">
        <v>56</v>
      </c>
      <c r="AK2786">
        <v>1990</v>
      </c>
      <c r="AL2786">
        <f t="shared" si="44"/>
        <v>0</v>
      </c>
    </row>
    <row r="2787" spans="1:38" hidden="1" x14ac:dyDescent="0.25">
      <c r="A2787" s="1">
        <v>2785</v>
      </c>
      <c r="B2787">
        <v>2785</v>
      </c>
      <c r="C2787">
        <v>33</v>
      </c>
      <c r="D2787" t="s">
        <v>7095</v>
      </c>
      <c r="G2787" t="s">
        <v>7096</v>
      </c>
      <c r="H2787" t="s">
        <v>35</v>
      </c>
      <c r="J2787" t="s">
        <v>36</v>
      </c>
      <c r="L2787" t="s">
        <v>11676</v>
      </c>
      <c r="M2787" t="s">
        <v>6185</v>
      </c>
      <c r="N2787" t="s">
        <v>7096</v>
      </c>
      <c r="O2787" t="s">
        <v>39</v>
      </c>
      <c r="P2787" t="s">
        <v>386</v>
      </c>
      <c r="Q2787" t="s">
        <v>1374</v>
      </c>
      <c r="V2787" t="s">
        <v>1375</v>
      </c>
      <c r="AC2787" t="s">
        <v>40</v>
      </c>
      <c r="AD2787" t="s">
        <v>61</v>
      </c>
      <c r="AI2787" t="e">
        <f>VLOOKUP(I2787,Current!J:Q,2,0)</f>
        <v>#N/A</v>
      </c>
      <c r="AK2787" t="s">
        <v>11775</v>
      </c>
      <c r="AL2787">
        <f t="shared" si="44"/>
        <v>0</v>
      </c>
    </row>
    <row r="2788" spans="1:38" hidden="1" x14ac:dyDescent="0.25">
      <c r="A2788" s="1">
        <v>2786</v>
      </c>
      <c r="B2788">
        <v>2786</v>
      </c>
      <c r="C2788">
        <v>34</v>
      </c>
      <c r="D2788" t="s">
        <v>7095</v>
      </c>
      <c r="G2788" t="s">
        <v>348</v>
      </c>
      <c r="H2788" t="s">
        <v>7097</v>
      </c>
      <c r="J2788" t="s">
        <v>55</v>
      </c>
      <c r="L2788" t="s">
        <v>11676</v>
      </c>
      <c r="M2788" t="s">
        <v>6185</v>
      </c>
      <c r="N2788" t="s">
        <v>348</v>
      </c>
      <c r="O2788" t="s">
        <v>7097</v>
      </c>
      <c r="P2788" t="s">
        <v>348</v>
      </c>
      <c r="V2788" t="s">
        <v>349</v>
      </c>
      <c r="W2788" t="s">
        <v>109</v>
      </c>
      <c r="X2788" t="s">
        <v>2759</v>
      </c>
      <c r="AC2788" t="s">
        <v>2761</v>
      </c>
      <c r="AD2788" t="s">
        <v>53</v>
      </c>
      <c r="AE2788">
        <v>1907</v>
      </c>
      <c r="AF2788">
        <v>1942</v>
      </c>
      <c r="AI2788" t="e">
        <f>VLOOKUP(I2788,Current!J:Q,2,0)</f>
        <v>#N/A</v>
      </c>
      <c r="AK2788" t="s">
        <v>11775</v>
      </c>
      <c r="AL2788">
        <f t="shared" si="44"/>
        <v>0</v>
      </c>
    </row>
    <row r="2789" spans="1:38" hidden="1" x14ac:dyDescent="0.25">
      <c r="A2789" s="1">
        <v>2787</v>
      </c>
      <c r="B2789">
        <v>2787</v>
      </c>
      <c r="C2789">
        <v>35</v>
      </c>
      <c r="D2789" t="s">
        <v>7098</v>
      </c>
      <c r="G2789" t="s">
        <v>35</v>
      </c>
      <c r="H2789" t="s">
        <v>160</v>
      </c>
      <c r="J2789" t="s">
        <v>36</v>
      </c>
      <c r="L2789" t="s">
        <v>11676</v>
      </c>
      <c r="M2789" t="s">
        <v>6185</v>
      </c>
      <c r="N2789" t="s">
        <v>39</v>
      </c>
      <c r="O2789" t="s">
        <v>160</v>
      </c>
      <c r="V2789" t="s">
        <v>40</v>
      </c>
      <c r="W2789" t="s">
        <v>160</v>
      </c>
      <c r="AC2789" t="s">
        <v>359</v>
      </c>
      <c r="AD2789" t="s">
        <v>470</v>
      </c>
      <c r="AF2789">
        <v>1903</v>
      </c>
      <c r="AI2789" t="e">
        <f>VLOOKUP(I2789,Current!J:Q,2,0)</f>
        <v>#N/A</v>
      </c>
      <c r="AK2789" t="s">
        <v>11775</v>
      </c>
      <c r="AL2789">
        <f t="shared" si="44"/>
        <v>0</v>
      </c>
    </row>
    <row r="2790" spans="1:38" hidden="1" x14ac:dyDescent="0.25">
      <c r="A2790" s="1">
        <v>2788</v>
      </c>
      <c r="B2790">
        <v>2788</v>
      </c>
      <c r="C2790">
        <v>36</v>
      </c>
      <c r="D2790" t="s">
        <v>7099</v>
      </c>
      <c r="G2790" t="s">
        <v>7100</v>
      </c>
      <c r="H2790" t="s">
        <v>222</v>
      </c>
      <c r="I2790" t="s">
        <v>7101</v>
      </c>
      <c r="J2790" t="s">
        <v>36</v>
      </c>
      <c r="L2790" t="s">
        <v>11676</v>
      </c>
      <c r="M2790" t="s">
        <v>6185</v>
      </c>
      <c r="N2790" t="s">
        <v>7100</v>
      </c>
      <c r="O2790" t="s">
        <v>222</v>
      </c>
      <c r="P2790" t="s">
        <v>136</v>
      </c>
      <c r="Q2790" t="s">
        <v>249</v>
      </c>
      <c r="V2790" t="s">
        <v>250</v>
      </c>
      <c r="W2790" t="s">
        <v>222</v>
      </c>
      <c r="AC2790" t="s">
        <v>223</v>
      </c>
      <c r="AD2790" t="s">
        <v>53</v>
      </c>
      <c r="AE2790">
        <v>1891</v>
      </c>
      <c r="AF2790">
        <v>1905</v>
      </c>
      <c r="AI2790" t="e">
        <f>VLOOKUP(I2790,Current!J:Q,2,0)</f>
        <v>#N/A</v>
      </c>
      <c r="AK2790" t="s">
        <v>11775</v>
      </c>
      <c r="AL2790">
        <f t="shared" si="44"/>
        <v>0</v>
      </c>
    </row>
    <row r="2791" spans="1:38" hidden="1" x14ac:dyDescent="0.25">
      <c r="A2791" s="1">
        <v>2789</v>
      </c>
      <c r="B2791">
        <v>2789</v>
      </c>
      <c r="C2791">
        <v>37</v>
      </c>
      <c r="D2791" t="s">
        <v>7099</v>
      </c>
      <c r="G2791" t="s">
        <v>222</v>
      </c>
      <c r="H2791" t="s">
        <v>7102</v>
      </c>
      <c r="I2791" t="s">
        <v>7101</v>
      </c>
      <c r="J2791" t="s">
        <v>55</v>
      </c>
      <c r="L2791" t="s">
        <v>11676</v>
      </c>
      <c r="M2791" t="s">
        <v>6185</v>
      </c>
      <c r="N2791" t="s">
        <v>222</v>
      </c>
      <c r="O2791" t="s">
        <v>7102</v>
      </c>
      <c r="P2791" t="s">
        <v>222</v>
      </c>
      <c r="V2791" t="s">
        <v>223</v>
      </c>
      <c r="W2791" t="s">
        <v>966</v>
      </c>
      <c r="AC2791" t="s">
        <v>967</v>
      </c>
      <c r="AD2791" t="s">
        <v>53</v>
      </c>
      <c r="AE2791">
        <v>1905</v>
      </c>
      <c r="AF2791">
        <v>1923</v>
      </c>
      <c r="AI2791" t="e">
        <f>VLOOKUP(I2791,Current!J:Q,2,0)</f>
        <v>#N/A</v>
      </c>
      <c r="AK2791" t="s">
        <v>11775</v>
      </c>
      <c r="AL2791">
        <f t="shared" si="44"/>
        <v>0</v>
      </c>
    </row>
    <row r="2792" spans="1:38" hidden="1" x14ac:dyDescent="0.25">
      <c r="A2792" s="1">
        <v>2790</v>
      </c>
      <c r="B2792">
        <v>2790</v>
      </c>
      <c r="C2792">
        <v>38</v>
      </c>
      <c r="D2792" t="s">
        <v>7103</v>
      </c>
      <c r="G2792" t="s">
        <v>35</v>
      </c>
      <c r="H2792" t="s">
        <v>35</v>
      </c>
      <c r="J2792" t="s">
        <v>36</v>
      </c>
      <c r="L2792" t="s">
        <v>11676</v>
      </c>
      <c r="M2792" t="s">
        <v>6185</v>
      </c>
      <c r="N2792" t="s">
        <v>39</v>
      </c>
      <c r="O2792" t="s">
        <v>39</v>
      </c>
      <c r="V2792" t="s">
        <v>40</v>
      </c>
      <c r="AC2792" t="s">
        <v>40</v>
      </c>
      <c r="AD2792" t="s">
        <v>41</v>
      </c>
      <c r="AI2792" t="e">
        <f>VLOOKUP(I2792,Current!J:Q,2,0)</f>
        <v>#N/A</v>
      </c>
      <c r="AK2792" t="s">
        <v>11775</v>
      </c>
      <c r="AL2792">
        <f t="shared" si="44"/>
        <v>0</v>
      </c>
    </row>
    <row r="2793" spans="1:38" hidden="1" x14ac:dyDescent="0.25">
      <c r="A2793" s="1">
        <v>2791</v>
      </c>
      <c r="B2793">
        <v>2791</v>
      </c>
      <c r="C2793">
        <v>39</v>
      </c>
      <c r="D2793" t="s">
        <v>7104</v>
      </c>
      <c r="G2793" t="s">
        <v>1787</v>
      </c>
      <c r="H2793" t="s">
        <v>966</v>
      </c>
      <c r="I2793" t="s">
        <v>7105</v>
      </c>
      <c r="J2793" t="s">
        <v>55</v>
      </c>
      <c r="L2793" t="s">
        <v>11676</v>
      </c>
      <c r="M2793" t="s">
        <v>6185</v>
      </c>
      <c r="N2793" t="s">
        <v>1787</v>
      </c>
      <c r="O2793" t="s">
        <v>966</v>
      </c>
      <c r="P2793" t="s">
        <v>109</v>
      </c>
      <c r="Q2793" t="s">
        <v>64</v>
      </c>
      <c r="V2793" t="s">
        <v>65</v>
      </c>
      <c r="W2793" t="s">
        <v>966</v>
      </c>
      <c r="AC2793" t="s">
        <v>967</v>
      </c>
      <c r="AD2793" t="s">
        <v>53</v>
      </c>
      <c r="AE2793">
        <v>1901</v>
      </c>
      <c r="AF2793">
        <v>1923</v>
      </c>
      <c r="AI2793" t="e">
        <f>VLOOKUP(I2793,Current!J:Q,2,0)</f>
        <v>#N/A</v>
      </c>
      <c r="AK2793" t="s">
        <v>11775</v>
      </c>
      <c r="AL2793">
        <f t="shared" si="44"/>
        <v>0</v>
      </c>
    </row>
    <row r="2794" spans="1:38" hidden="1" x14ac:dyDescent="0.25">
      <c r="A2794" s="1">
        <v>2792</v>
      </c>
      <c r="B2794">
        <v>2792</v>
      </c>
      <c r="C2794">
        <v>40</v>
      </c>
      <c r="D2794" t="s">
        <v>7106</v>
      </c>
      <c r="E2794" t="s">
        <v>7107</v>
      </c>
      <c r="G2794" t="s">
        <v>7108</v>
      </c>
      <c r="H2794" t="s">
        <v>362</v>
      </c>
      <c r="J2794" t="s">
        <v>36</v>
      </c>
      <c r="L2794" t="s">
        <v>11676</v>
      </c>
      <c r="M2794" t="s">
        <v>6185</v>
      </c>
      <c r="N2794" t="s">
        <v>7108</v>
      </c>
      <c r="O2794" t="s">
        <v>362</v>
      </c>
      <c r="P2794" t="s">
        <v>275</v>
      </c>
      <c r="Q2794" t="s">
        <v>429</v>
      </c>
      <c r="V2794" t="s">
        <v>430</v>
      </c>
      <c r="W2794" t="s">
        <v>362</v>
      </c>
      <c r="AC2794" t="s">
        <v>363</v>
      </c>
      <c r="AD2794" t="s">
        <v>53</v>
      </c>
      <c r="AE2794">
        <v>1869</v>
      </c>
      <c r="AF2794">
        <v>1883</v>
      </c>
      <c r="AI2794" t="e">
        <f>VLOOKUP(I2794,Current!J:Q,2,0)</f>
        <v>#N/A</v>
      </c>
      <c r="AK2794" t="s">
        <v>11775</v>
      </c>
      <c r="AL2794">
        <f t="shared" si="44"/>
        <v>0</v>
      </c>
    </row>
    <row r="2795" spans="1:38" hidden="1" x14ac:dyDescent="0.25">
      <c r="A2795" s="1">
        <v>2793</v>
      </c>
      <c r="B2795">
        <v>2793</v>
      </c>
      <c r="C2795">
        <v>41</v>
      </c>
      <c r="D2795" t="s">
        <v>7106</v>
      </c>
      <c r="E2795" t="s">
        <v>7107</v>
      </c>
      <c r="G2795" t="s">
        <v>206</v>
      </c>
      <c r="H2795" t="s">
        <v>35</v>
      </c>
      <c r="J2795" t="s">
        <v>83</v>
      </c>
      <c r="L2795" t="s">
        <v>11676</v>
      </c>
      <c r="M2795" t="s">
        <v>6185</v>
      </c>
      <c r="N2795" t="s">
        <v>206</v>
      </c>
      <c r="O2795" t="s">
        <v>39</v>
      </c>
      <c r="P2795" t="s">
        <v>206</v>
      </c>
      <c r="V2795" t="s">
        <v>207</v>
      </c>
      <c r="AC2795" t="s">
        <v>40</v>
      </c>
      <c r="AD2795" t="s">
        <v>61</v>
      </c>
      <c r="AI2795" t="e">
        <f>VLOOKUP(I2795,Current!J:Q,2,0)</f>
        <v>#N/A</v>
      </c>
      <c r="AK2795" t="s">
        <v>11775</v>
      </c>
      <c r="AL2795">
        <f t="shared" si="44"/>
        <v>0</v>
      </c>
    </row>
    <row r="2796" spans="1:38" hidden="1" x14ac:dyDescent="0.25">
      <c r="A2796" s="1">
        <v>2794</v>
      </c>
      <c r="B2796">
        <v>2794</v>
      </c>
      <c r="C2796">
        <v>42</v>
      </c>
      <c r="D2796" t="s">
        <v>7106</v>
      </c>
      <c r="E2796" t="s">
        <v>7107</v>
      </c>
      <c r="G2796" t="s">
        <v>7109</v>
      </c>
      <c r="H2796" t="s">
        <v>7110</v>
      </c>
      <c r="J2796" t="s">
        <v>108</v>
      </c>
      <c r="L2796" t="s">
        <v>11676</v>
      </c>
      <c r="M2796" t="s">
        <v>6185</v>
      </c>
      <c r="N2796" t="s">
        <v>7109</v>
      </c>
      <c r="O2796" t="s">
        <v>7110</v>
      </c>
      <c r="P2796" t="s">
        <v>631</v>
      </c>
      <c r="Q2796" t="s">
        <v>370</v>
      </c>
      <c r="V2796" t="s">
        <v>371</v>
      </c>
      <c r="W2796" t="s">
        <v>131</v>
      </c>
      <c r="X2796" t="s">
        <v>151</v>
      </c>
      <c r="AC2796" t="s">
        <v>152</v>
      </c>
      <c r="AD2796" t="s">
        <v>53</v>
      </c>
      <c r="AE2796">
        <v>1886</v>
      </c>
      <c r="AF2796">
        <v>1899</v>
      </c>
      <c r="AI2796" t="e">
        <f>VLOOKUP(I2796,Current!J:Q,2,0)</f>
        <v>#N/A</v>
      </c>
      <c r="AK2796" t="s">
        <v>11775</v>
      </c>
      <c r="AL2796">
        <f t="shared" si="44"/>
        <v>0</v>
      </c>
    </row>
    <row r="2797" spans="1:38" hidden="1" x14ac:dyDescent="0.25">
      <c r="A2797" s="1">
        <v>2795</v>
      </c>
      <c r="B2797">
        <v>2795</v>
      </c>
      <c r="C2797">
        <v>43</v>
      </c>
      <c r="D2797" t="s">
        <v>7106</v>
      </c>
      <c r="E2797" t="s">
        <v>7111</v>
      </c>
      <c r="G2797" t="s">
        <v>7037</v>
      </c>
      <c r="H2797" t="s">
        <v>7038</v>
      </c>
      <c r="J2797" t="s">
        <v>55</v>
      </c>
      <c r="L2797" t="s">
        <v>11676</v>
      </c>
      <c r="M2797" t="s">
        <v>6185</v>
      </c>
      <c r="N2797" t="s">
        <v>7037</v>
      </c>
      <c r="O2797" t="s">
        <v>7038</v>
      </c>
      <c r="P2797" t="s">
        <v>575</v>
      </c>
      <c r="Q2797" t="s">
        <v>249</v>
      </c>
      <c r="V2797" t="s">
        <v>250</v>
      </c>
      <c r="W2797" t="s">
        <v>78</v>
      </c>
      <c r="X2797" t="s">
        <v>715</v>
      </c>
      <c r="AC2797" t="s">
        <v>716</v>
      </c>
      <c r="AD2797" t="s">
        <v>53</v>
      </c>
      <c r="AE2797">
        <v>1891</v>
      </c>
      <c r="AF2797">
        <v>1948</v>
      </c>
      <c r="AI2797" t="e">
        <f>VLOOKUP(I2797,Current!J:Q,2,0)</f>
        <v>#N/A</v>
      </c>
      <c r="AK2797" t="s">
        <v>11775</v>
      </c>
      <c r="AL2797">
        <f t="shared" si="44"/>
        <v>0</v>
      </c>
    </row>
    <row r="2798" spans="1:38" hidden="1" x14ac:dyDescent="0.25">
      <c r="A2798" s="1">
        <v>2796</v>
      </c>
      <c r="B2798">
        <v>2796</v>
      </c>
      <c r="C2798">
        <v>44</v>
      </c>
      <c r="D2798" t="s">
        <v>7112</v>
      </c>
      <c r="G2798" t="s">
        <v>7113</v>
      </c>
      <c r="H2798" t="s">
        <v>7114</v>
      </c>
      <c r="I2798" t="s">
        <v>7115</v>
      </c>
      <c r="J2798" t="s">
        <v>55</v>
      </c>
      <c r="L2798" t="s">
        <v>11676</v>
      </c>
      <c r="M2798" t="s">
        <v>6185</v>
      </c>
      <c r="N2798" t="s">
        <v>7113</v>
      </c>
      <c r="O2798" t="s">
        <v>7114</v>
      </c>
      <c r="P2798" t="s">
        <v>386</v>
      </c>
      <c r="Q2798" t="s">
        <v>170</v>
      </c>
      <c r="V2798" t="s">
        <v>171</v>
      </c>
      <c r="W2798" t="s">
        <v>216</v>
      </c>
      <c r="X2798" t="s">
        <v>146</v>
      </c>
      <c r="AC2798" t="s">
        <v>147</v>
      </c>
      <c r="AD2798" t="s">
        <v>53</v>
      </c>
      <c r="AE2798">
        <v>1892</v>
      </c>
      <c r="AF2798">
        <v>1935</v>
      </c>
      <c r="AI2798" t="e">
        <f>VLOOKUP(I2798,Current!J:Q,2,0)</f>
        <v>#N/A</v>
      </c>
      <c r="AK2798" t="s">
        <v>11775</v>
      </c>
      <c r="AL2798">
        <f t="shared" si="44"/>
        <v>0</v>
      </c>
    </row>
    <row r="2799" spans="1:38" hidden="1" x14ac:dyDescent="0.25">
      <c r="A2799" s="1">
        <v>2797</v>
      </c>
      <c r="B2799">
        <v>2797</v>
      </c>
      <c r="C2799">
        <v>45</v>
      </c>
      <c r="D2799" t="s">
        <v>7116</v>
      </c>
      <c r="G2799" t="s">
        <v>3303</v>
      </c>
      <c r="H2799" t="s">
        <v>3225</v>
      </c>
      <c r="I2799" t="s">
        <v>7115</v>
      </c>
      <c r="J2799" t="s">
        <v>55</v>
      </c>
      <c r="L2799" t="s">
        <v>11676</v>
      </c>
      <c r="M2799" t="s">
        <v>6185</v>
      </c>
      <c r="N2799" t="s">
        <v>3303</v>
      </c>
      <c r="O2799" t="s">
        <v>3225</v>
      </c>
      <c r="P2799" t="s">
        <v>102</v>
      </c>
      <c r="Q2799" t="s">
        <v>180</v>
      </c>
      <c r="V2799" t="s">
        <v>499</v>
      </c>
      <c r="W2799" t="s">
        <v>102</v>
      </c>
      <c r="X2799" t="s">
        <v>566</v>
      </c>
      <c r="AC2799" t="s">
        <v>567</v>
      </c>
      <c r="AD2799" t="s">
        <v>53</v>
      </c>
      <c r="AE2799">
        <v>1904</v>
      </c>
      <c r="AF2799">
        <v>1933</v>
      </c>
      <c r="AI2799" t="e">
        <f>VLOOKUP(I2799,Current!J:Q,2,0)</f>
        <v>#N/A</v>
      </c>
      <c r="AK2799" t="s">
        <v>11775</v>
      </c>
      <c r="AL2799">
        <f t="shared" si="44"/>
        <v>0</v>
      </c>
    </row>
    <row r="2800" spans="1:38" hidden="1" x14ac:dyDescent="0.25">
      <c r="A2800" s="1">
        <v>2798</v>
      </c>
      <c r="B2800">
        <v>2798</v>
      </c>
      <c r="C2800">
        <v>46</v>
      </c>
      <c r="D2800" t="s">
        <v>7117</v>
      </c>
      <c r="G2800" t="s">
        <v>510</v>
      </c>
      <c r="H2800" t="s">
        <v>51</v>
      </c>
      <c r="J2800" t="s">
        <v>36</v>
      </c>
      <c r="L2800" t="s">
        <v>11676</v>
      </c>
      <c r="M2800" t="s">
        <v>6185</v>
      </c>
      <c r="N2800" t="s">
        <v>510</v>
      </c>
      <c r="O2800" t="s">
        <v>51</v>
      </c>
      <c r="P2800" t="s">
        <v>510</v>
      </c>
      <c r="V2800" t="s">
        <v>511</v>
      </c>
      <c r="W2800" t="s">
        <v>51</v>
      </c>
      <c r="AC2800" t="s">
        <v>52</v>
      </c>
      <c r="AD2800" t="s">
        <v>53</v>
      </c>
      <c r="AE2800">
        <v>1887</v>
      </c>
      <c r="AF2800">
        <v>1895</v>
      </c>
      <c r="AI2800" t="e">
        <f>VLOOKUP(I2800,Current!J:Q,2,0)</f>
        <v>#N/A</v>
      </c>
      <c r="AK2800" t="s">
        <v>11775</v>
      </c>
      <c r="AL2800">
        <f t="shared" si="44"/>
        <v>0</v>
      </c>
    </row>
    <row r="2801" spans="1:38" hidden="1" x14ac:dyDescent="0.25">
      <c r="A2801" s="1">
        <v>2799</v>
      </c>
      <c r="B2801">
        <v>2799</v>
      </c>
      <c r="C2801">
        <v>47</v>
      </c>
      <c r="D2801" t="s">
        <v>7117</v>
      </c>
      <c r="E2801" t="s">
        <v>7118</v>
      </c>
      <c r="G2801" t="s">
        <v>51</v>
      </c>
      <c r="H2801" t="s">
        <v>7119</v>
      </c>
      <c r="I2801" t="s">
        <v>7083</v>
      </c>
      <c r="J2801" t="s">
        <v>55</v>
      </c>
      <c r="L2801" t="s">
        <v>11676</v>
      </c>
      <c r="M2801" t="s">
        <v>6185</v>
      </c>
      <c r="N2801" t="s">
        <v>51</v>
      </c>
      <c r="O2801" t="s">
        <v>7119</v>
      </c>
      <c r="P2801" t="s">
        <v>51</v>
      </c>
      <c r="V2801" t="s">
        <v>52</v>
      </c>
      <c r="W2801" t="s">
        <v>93</v>
      </c>
      <c r="X2801" t="s">
        <v>410</v>
      </c>
      <c r="AC2801" t="s">
        <v>411</v>
      </c>
      <c r="AD2801" t="s">
        <v>53</v>
      </c>
      <c r="AE2801">
        <v>1895</v>
      </c>
      <c r="AF2801">
        <v>1928</v>
      </c>
      <c r="AI2801" t="e">
        <f>VLOOKUP(I2801,Current!J:Q,2,0)</f>
        <v>#N/A</v>
      </c>
      <c r="AK2801" t="s">
        <v>11775</v>
      </c>
      <c r="AL2801">
        <f t="shared" si="44"/>
        <v>0</v>
      </c>
    </row>
    <row r="2802" spans="1:38" hidden="1" x14ac:dyDescent="0.25">
      <c r="A2802" s="1">
        <v>2800</v>
      </c>
      <c r="B2802">
        <v>2800</v>
      </c>
      <c r="C2802">
        <v>48</v>
      </c>
      <c r="D2802" t="s">
        <v>7120</v>
      </c>
      <c r="G2802" t="s">
        <v>211</v>
      </c>
      <c r="H2802" t="s">
        <v>7121</v>
      </c>
      <c r="J2802" t="s">
        <v>2406</v>
      </c>
      <c r="L2802" t="s">
        <v>11676</v>
      </c>
      <c r="M2802" t="s">
        <v>6185</v>
      </c>
      <c r="N2802" t="s">
        <v>211</v>
      </c>
      <c r="O2802" t="s">
        <v>7121</v>
      </c>
      <c r="P2802" t="s">
        <v>211</v>
      </c>
      <c r="V2802" t="s">
        <v>212</v>
      </c>
      <c r="W2802" t="s">
        <v>199</v>
      </c>
      <c r="AC2802" t="s">
        <v>200</v>
      </c>
      <c r="AD2802" t="s">
        <v>53</v>
      </c>
      <c r="AE2802">
        <v>1908</v>
      </c>
      <c r="AF2802">
        <v>1927</v>
      </c>
      <c r="AI2802" t="e">
        <f>VLOOKUP(I2802,Current!J:Q,2,0)</f>
        <v>#N/A</v>
      </c>
      <c r="AK2802" t="s">
        <v>11775</v>
      </c>
      <c r="AL2802">
        <f t="shared" si="44"/>
        <v>0</v>
      </c>
    </row>
    <row r="2803" spans="1:38" hidden="1" x14ac:dyDescent="0.25">
      <c r="A2803" s="1">
        <v>2801</v>
      </c>
      <c r="B2803">
        <v>2801</v>
      </c>
      <c r="C2803">
        <v>49</v>
      </c>
      <c r="D2803" t="s">
        <v>7122</v>
      </c>
      <c r="E2803" t="s">
        <v>7123</v>
      </c>
      <c r="G2803" t="s">
        <v>7124</v>
      </c>
      <c r="H2803" t="s">
        <v>7125</v>
      </c>
      <c r="J2803" t="s">
        <v>55</v>
      </c>
      <c r="L2803" t="s">
        <v>11676</v>
      </c>
      <c r="M2803" t="s">
        <v>6185</v>
      </c>
      <c r="N2803" t="s">
        <v>7124</v>
      </c>
      <c r="O2803" t="s">
        <v>7125</v>
      </c>
      <c r="P2803" t="s">
        <v>380</v>
      </c>
      <c r="Q2803" t="s">
        <v>542</v>
      </c>
      <c r="V2803" t="s">
        <v>547</v>
      </c>
      <c r="W2803" t="s">
        <v>244</v>
      </c>
      <c r="X2803" t="s">
        <v>79</v>
      </c>
      <c r="AC2803" t="s">
        <v>80</v>
      </c>
      <c r="AD2803" t="s">
        <v>53</v>
      </c>
      <c r="AE2803">
        <v>1906</v>
      </c>
      <c r="AF2803">
        <v>1925</v>
      </c>
      <c r="AI2803" t="e">
        <f>VLOOKUP(I2803,Current!J:Q,2,0)</f>
        <v>#N/A</v>
      </c>
      <c r="AK2803" t="s">
        <v>11775</v>
      </c>
      <c r="AL2803">
        <f t="shared" si="44"/>
        <v>0</v>
      </c>
    </row>
    <row r="2804" spans="1:38" hidden="1" x14ac:dyDescent="0.25">
      <c r="A2804" s="1">
        <v>2802</v>
      </c>
      <c r="B2804">
        <v>2802</v>
      </c>
      <c r="C2804">
        <v>50</v>
      </c>
      <c r="D2804" t="s">
        <v>7126</v>
      </c>
      <c r="G2804" t="s">
        <v>370</v>
      </c>
      <c r="H2804" t="s">
        <v>51</v>
      </c>
      <c r="J2804" t="s">
        <v>36</v>
      </c>
      <c r="L2804" t="s">
        <v>11676</v>
      </c>
      <c r="M2804" t="s">
        <v>6185</v>
      </c>
      <c r="N2804" t="s">
        <v>370</v>
      </c>
      <c r="O2804" t="s">
        <v>51</v>
      </c>
      <c r="P2804" t="s">
        <v>370</v>
      </c>
      <c r="V2804" t="s">
        <v>371</v>
      </c>
      <c r="W2804" t="s">
        <v>51</v>
      </c>
      <c r="AC2804" t="s">
        <v>52</v>
      </c>
      <c r="AD2804" t="s">
        <v>53</v>
      </c>
      <c r="AE2804">
        <v>1886</v>
      </c>
      <c r="AF2804">
        <v>1895</v>
      </c>
      <c r="AI2804" t="e">
        <f>VLOOKUP(I2804,Current!J:Q,2,0)</f>
        <v>#N/A</v>
      </c>
      <c r="AK2804" t="s">
        <v>11775</v>
      </c>
      <c r="AL2804">
        <f t="shared" si="44"/>
        <v>0</v>
      </c>
    </row>
    <row r="2805" spans="1:38" hidden="1" x14ac:dyDescent="0.25">
      <c r="A2805" s="1">
        <v>2803</v>
      </c>
      <c r="B2805">
        <v>2803</v>
      </c>
      <c r="C2805">
        <v>51</v>
      </c>
      <c r="D2805" t="s">
        <v>7126</v>
      </c>
      <c r="E2805" t="s">
        <v>7127</v>
      </c>
      <c r="G2805" t="s">
        <v>125</v>
      </c>
      <c r="H2805" t="s">
        <v>7128</v>
      </c>
      <c r="J2805" t="s">
        <v>55</v>
      </c>
      <c r="L2805" t="s">
        <v>11676</v>
      </c>
      <c r="M2805" t="s">
        <v>6185</v>
      </c>
      <c r="N2805" t="s">
        <v>125</v>
      </c>
      <c r="O2805" t="s">
        <v>7128</v>
      </c>
      <c r="P2805" t="s">
        <v>125</v>
      </c>
      <c r="V2805" t="s">
        <v>126</v>
      </c>
      <c r="W2805" t="s">
        <v>112</v>
      </c>
      <c r="X2805" t="s">
        <v>2203</v>
      </c>
      <c r="AC2805" t="s">
        <v>2204</v>
      </c>
      <c r="AD2805" t="s">
        <v>53</v>
      </c>
      <c r="AE2805">
        <v>1893</v>
      </c>
      <c r="AF2805">
        <v>1941</v>
      </c>
      <c r="AI2805" t="e">
        <f>VLOOKUP(I2805,Current!J:Q,2,0)</f>
        <v>#N/A</v>
      </c>
      <c r="AK2805" t="s">
        <v>11775</v>
      </c>
      <c r="AL2805">
        <f t="shared" si="44"/>
        <v>0</v>
      </c>
    </row>
    <row r="2806" spans="1:38" hidden="1" x14ac:dyDescent="0.25">
      <c r="A2806" s="1">
        <v>2804</v>
      </c>
      <c r="B2806">
        <v>2804</v>
      </c>
      <c r="C2806">
        <v>52</v>
      </c>
      <c r="D2806" t="s">
        <v>7129</v>
      </c>
      <c r="G2806" t="s">
        <v>35</v>
      </c>
      <c r="H2806" t="s">
        <v>7130</v>
      </c>
      <c r="J2806" t="s">
        <v>36</v>
      </c>
      <c r="L2806" t="s">
        <v>11676</v>
      </c>
      <c r="M2806" t="s">
        <v>6185</v>
      </c>
      <c r="N2806" t="s">
        <v>39</v>
      </c>
      <c r="O2806" t="s">
        <v>6940</v>
      </c>
      <c r="V2806" t="s">
        <v>40</v>
      </c>
      <c r="W2806" t="s">
        <v>160</v>
      </c>
      <c r="AC2806" t="s">
        <v>359</v>
      </c>
      <c r="AD2806" t="s">
        <v>470</v>
      </c>
      <c r="AF2806">
        <v>1903</v>
      </c>
      <c r="AI2806" t="e">
        <f>VLOOKUP(I2806,Current!J:Q,2,0)</f>
        <v>#N/A</v>
      </c>
      <c r="AK2806" t="s">
        <v>11775</v>
      </c>
      <c r="AL2806">
        <f t="shared" si="44"/>
        <v>0</v>
      </c>
    </row>
    <row r="2807" spans="1:38" hidden="1" x14ac:dyDescent="0.25">
      <c r="A2807" s="1">
        <v>2805</v>
      </c>
      <c r="B2807">
        <v>2805</v>
      </c>
      <c r="C2807">
        <v>53</v>
      </c>
      <c r="D2807" t="s">
        <v>7131</v>
      </c>
      <c r="G2807" t="s">
        <v>1374</v>
      </c>
      <c r="H2807" t="s">
        <v>160</v>
      </c>
      <c r="J2807" t="s">
        <v>36</v>
      </c>
      <c r="L2807" t="s">
        <v>11676</v>
      </c>
      <c r="M2807" t="s">
        <v>6185</v>
      </c>
      <c r="N2807" t="s">
        <v>1374</v>
      </c>
      <c r="O2807" t="s">
        <v>160</v>
      </c>
      <c r="P2807" t="s">
        <v>1374</v>
      </c>
      <c r="V2807" t="s">
        <v>1375</v>
      </c>
      <c r="W2807" t="s">
        <v>160</v>
      </c>
      <c r="AC2807" t="s">
        <v>359</v>
      </c>
      <c r="AD2807" t="s">
        <v>53</v>
      </c>
      <c r="AE2807">
        <v>1889</v>
      </c>
      <c r="AF2807">
        <v>1903</v>
      </c>
      <c r="AI2807" t="e">
        <f>VLOOKUP(I2807,Current!J:Q,2,0)</f>
        <v>#N/A</v>
      </c>
      <c r="AK2807" t="s">
        <v>11775</v>
      </c>
      <c r="AL2807">
        <f t="shared" si="44"/>
        <v>0</v>
      </c>
    </row>
    <row r="2808" spans="1:38" hidden="1" x14ac:dyDescent="0.25">
      <c r="A2808" s="1">
        <v>2806</v>
      </c>
      <c r="B2808">
        <v>2806</v>
      </c>
      <c r="C2808">
        <v>54</v>
      </c>
      <c r="D2808" t="s">
        <v>7132</v>
      </c>
      <c r="E2808" t="s">
        <v>7133</v>
      </c>
      <c r="G2808" t="s">
        <v>7134</v>
      </c>
      <c r="H2808" t="s">
        <v>7135</v>
      </c>
      <c r="I2808" t="s">
        <v>7136</v>
      </c>
      <c r="J2808" t="s">
        <v>55</v>
      </c>
      <c r="L2808" t="s">
        <v>11676</v>
      </c>
      <c r="M2808" t="s">
        <v>6185</v>
      </c>
      <c r="N2808" t="s">
        <v>7134</v>
      </c>
      <c r="O2808" t="s">
        <v>7135</v>
      </c>
      <c r="P2808" t="s">
        <v>48</v>
      </c>
      <c r="Q2808" t="s">
        <v>222</v>
      </c>
      <c r="V2808" t="s">
        <v>223</v>
      </c>
      <c r="W2808" t="s">
        <v>48</v>
      </c>
      <c r="X2808" t="s">
        <v>235</v>
      </c>
      <c r="AC2808" t="s">
        <v>238</v>
      </c>
      <c r="AD2808" t="s">
        <v>53</v>
      </c>
      <c r="AE2808">
        <v>1905</v>
      </c>
      <c r="AF2808">
        <v>1932</v>
      </c>
      <c r="AI2808" t="e">
        <f>VLOOKUP(I2808,Current!J:Q,2,0)</f>
        <v>#N/A</v>
      </c>
      <c r="AK2808" t="s">
        <v>11775</v>
      </c>
      <c r="AL2808">
        <f t="shared" si="44"/>
        <v>0</v>
      </c>
    </row>
    <row r="2809" spans="1:38" hidden="1" x14ac:dyDescent="0.25">
      <c r="A2809" s="1">
        <v>2807</v>
      </c>
      <c r="B2809">
        <v>2807</v>
      </c>
      <c r="C2809">
        <v>55</v>
      </c>
      <c r="D2809" t="s">
        <v>7137</v>
      </c>
      <c r="G2809" t="s">
        <v>7138</v>
      </c>
      <c r="H2809" t="s">
        <v>110</v>
      </c>
      <c r="J2809" t="s">
        <v>36</v>
      </c>
      <c r="L2809" t="s">
        <v>11676</v>
      </c>
      <c r="M2809" t="s">
        <v>6185</v>
      </c>
      <c r="N2809" t="s">
        <v>7138</v>
      </c>
      <c r="O2809" t="s">
        <v>110</v>
      </c>
      <c r="P2809" t="s">
        <v>216</v>
      </c>
      <c r="Q2809" t="s">
        <v>72</v>
      </c>
      <c r="V2809" t="s">
        <v>73</v>
      </c>
      <c r="W2809" t="s">
        <v>110</v>
      </c>
      <c r="AC2809" t="s">
        <v>111</v>
      </c>
      <c r="AD2809" t="s">
        <v>53</v>
      </c>
      <c r="AE2809">
        <v>1888</v>
      </c>
      <c r="AF2809">
        <v>1896</v>
      </c>
      <c r="AI2809" t="e">
        <f>VLOOKUP(I2809,Current!J:Q,2,0)</f>
        <v>#N/A</v>
      </c>
      <c r="AK2809" t="s">
        <v>11775</v>
      </c>
      <c r="AL2809">
        <f t="shared" si="44"/>
        <v>0</v>
      </c>
    </row>
    <row r="2810" spans="1:38" hidden="1" x14ac:dyDescent="0.25">
      <c r="A2810" s="1">
        <v>2808</v>
      </c>
      <c r="B2810">
        <v>2808</v>
      </c>
      <c r="C2810">
        <v>56</v>
      </c>
      <c r="D2810" t="s">
        <v>7137</v>
      </c>
      <c r="G2810" t="s">
        <v>6140</v>
      </c>
      <c r="H2810" t="s">
        <v>7139</v>
      </c>
      <c r="J2810" t="s">
        <v>83</v>
      </c>
      <c r="L2810" t="s">
        <v>11676</v>
      </c>
      <c r="M2810" t="s">
        <v>6185</v>
      </c>
      <c r="N2810" t="s">
        <v>6140</v>
      </c>
      <c r="O2810" t="s">
        <v>7139</v>
      </c>
      <c r="P2810" t="s">
        <v>72</v>
      </c>
      <c r="V2810" t="s">
        <v>73</v>
      </c>
      <c r="W2810" t="s">
        <v>162</v>
      </c>
      <c r="AC2810" t="s">
        <v>255</v>
      </c>
      <c r="AD2810" t="s">
        <v>53</v>
      </c>
      <c r="AE2810">
        <v>1888</v>
      </c>
      <c r="AF2810">
        <v>1909</v>
      </c>
      <c r="AI2810" t="e">
        <f>VLOOKUP(I2810,Current!J:Q,2,0)</f>
        <v>#N/A</v>
      </c>
      <c r="AK2810" t="s">
        <v>11775</v>
      </c>
      <c r="AL2810">
        <f t="shared" si="44"/>
        <v>0</v>
      </c>
    </row>
    <row r="2811" spans="1:38" hidden="1" x14ac:dyDescent="0.25">
      <c r="A2811" s="1">
        <v>2809</v>
      </c>
      <c r="B2811">
        <v>2809</v>
      </c>
      <c r="C2811">
        <v>57</v>
      </c>
      <c r="D2811" t="s">
        <v>7137</v>
      </c>
      <c r="G2811" t="s">
        <v>7140</v>
      </c>
      <c r="H2811" t="s">
        <v>7141</v>
      </c>
      <c r="J2811" t="s">
        <v>55</v>
      </c>
      <c r="L2811" t="s">
        <v>11676</v>
      </c>
      <c r="M2811" t="s">
        <v>6185</v>
      </c>
      <c r="N2811" t="s">
        <v>7140</v>
      </c>
      <c r="O2811" t="s">
        <v>7141</v>
      </c>
      <c r="P2811" t="s">
        <v>509</v>
      </c>
      <c r="Q2811" t="s">
        <v>162</v>
      </c>
      <c r="V2811" t="s">
        <v>255</v>
      </c>
      <c r="W2811" t="s">
        <v>509</v>
      </c>
      <c r="X2811" t="s">
        <v>1170</v>
      </c>
      <c r="AC2811" t="s">
        <v>1448</v>
      </c>
      <c r="AD2811" t="s">
        <v>53</v>
      </c>
      <c r="AE2811">
        <v>1909</v>
      </c>
      <c r="AF2811">
        <v>1924</v>
      </c>
      <c r="AI2811" t="e">
        <f>VLOOKUP(I2811,Current!J:Q,2,0)</f>
        <v>#N/A</v>
      </c>
      <c r="AK2811" t="s">
        <v>11775</v>
      </c>
      <c r="AL2811">
        <f t="shared" si="44"/>
        <v>0</v>
      </c>
    </row>
    <row r="2812" spans="1:38" hidden="1" x14ac:dyDescent="0.25">
      <c r="A2812" s="1">
        <v>2810</v>
      </c>
      <c r="B2812">
        <v>2810</v>
      </c>
      <c r="C2812">
        <v>58</v>
      </c>
      <c r="D2812" t="s">
        <v>7142</v>
      </c>
      <c r="E2812" t="s">
        <v>7143</v>
      </c>
      <c r="G2812" t="s">
        <v>7144</v>
      </c>
      <c r="H2812" t="s">
        <v>2008</v>
      </c>
      <c r="J2812" t="s">
        <v>2781</v>
      </c>
      <c r="L2812" t="s">
        <v>11676</v>
      </c>
      <c r="M2812" t="s">
        <v>6185</v>
      </c>
      <c r="N2812" t="s">
        <v>7144</v>
      </c>
      <c r="O2812" t="s">
        <v>2008</v>
      </c>
      <c r="P2812" t="s">
        <v>159</v>
      </c>
      <c r="Q2812" t="s">
        <v>1374</v>
      </c>
      <c r="V2812" t="s">
        <v>1375</v>
      </c>
      <c r="W2812" t="s">
        <v>112</v>
      </c>
      <c r="X2812" t="s">
        <v>151</v>
      </c>
      <c r="AC2812" t="s">
        <v>152</v>
      </c>
      <c r="AD2812" t="s">
        <v>53</v>
      </c>
      <c r="AE2812">
        <v>1889</v>
      </c>
      <c r="AF2812">
        <v>1899</v>
      </c>
      <c r="AI2812" t="e">
        <f>VLOOKUP(I2812,Current!J:Q,2,0)</f>
        <v>#N/A</v>
      </c>
      <c r="AK2812" t="s">
        <v>11775</v>
      </c>
      <c r="AL2812">
        <f t="shared" si="44"/>
        <v>0</v>
      </c>
    </row>
    <row r="2813" spans="1:38" hidden="1" x14ac:dyDescent="0.25">
      <c r="A2813" s="1">
        <v>2811</v>
      </c>
      <c r="B2813">
        <v>2811</v>
      </c>
      <c r="C2813">
        <v>59</v>
      </c>
      <c r="D2813" t="s">
        <v>7142</v>
      </c>
      <c r="E2813" t="s">
        <v>7143</v>
      </c>
      <c r="G2813" t="s">
        <v>2008</v>
      </c>
      <c r="H2813" t="s">
        <v>7145</v>
      </c>
      <c r="J2813" t="s">
        <v>55</v>
      </c>
      <c r="L2813" t="s">
        <v>11676</v>
      </c>
      <c r="M2813" t="s">
        <v>6185</v>
      </c>
      <c r="N2813" t="s">
        <v>2008</v>
      </c>
      <c r="O2813" t="s">
        <v>7145</v>
      </c>
      <c r="P2813" t="s">
        <v>112</v>
      </c>
      <c r="Q2813" t="s">
        <v>151</v>
      </c>
      <c r="V2813" t="s">
        <v>152</v>
      </c>
      <c r="W2813" t="s">
        <v>262</v>
      </c>
      <c r="X2813" t="s">
        <v>173</v>
      </c>
      <c r="AC2813" t="s">
        <v>175</v>
      </c>
      <c r="AD2813" t="s">
        <v>53</v>
      </c>
      <c r="AE2813">
        <v>1899</v>
      </c>
      <c r="AF2813">
        <v>1936</v>
      </c>
      <c r="AI2813" t="e">
        <f>VLOOKUP(I2813,Current!J:Q,2,0)</f>
        <v>#N/A</v>
      </c>
      <c r="AK2813" t="s">
        <v>11775</v>
      </c>
      <c r="AL2813">
        <f t="shared" si="44"/>
        <v>0</v>
      </c>
    </row>
    <row r="2814" spans="1:38" hidden="1" x14ac:dyDescent="0.25">
      <c r="A2814" s="1">
        <v>2812</v>
      </c>
      <c r="B2814">
        <v>2812</v>
      </c>
      <c r="C2814">
        <v>60</v>
      </c>
      <c r="D2814" t="s">
        <v>7146</v>
      </c>
      <c r="E2814" t="s">
        <v>7147</v>
      </c>
      <c r="G2814" t="s">
        <v>7148</v>
      </c>
      <c r="H2814" t="s">
        <v>7149</v>
      </c>
      <c r="I2814" t="s">
        <v>7150</v>
      </c>
      <c r="J2814" t="s">
        <v>55</v>
      </c>
      <c r="L2814" t="s">
        <v>11676</v>
      </c>
      <c r="M2814" t="s">
        <v>6185</v>
      </c>
      <c r="N2814" t="s">
        <v>7148</v>
      </c>
      <c r="O2814" t="s">
        <v>7149</v>
      </c>
      <c r="P2814" t="s">
        <v>179</v>
      </c>
      <c r="Q2814" t="s">
        <v>1863</v>
      </c>
      <c r="V2814" t="s">
        <v>1864</v>
      </c>
      <c r="W2814" t="s">
        <v>275</v>
      </c>
      <c r="X2814" t="s">
        <v>709</v>
      </c>
      <c r="AC2814" t="s">
        <v>710</v>
      </c>
      <c r="AD2814" t="s">
        <v>53</v>
      </c>
      <c r="AE2814">
        <v>1943</v>
      </c>
      <c r="AF2814">
        <v>1945</v>
      </c>
      <c r="AI2814" t="e">
        <f>VLOOKUP(I2814,Current!J:Q,2,0)</f>
        <v>#N/A</v>
      </c>
      <c r="AK2814" t="s">
        <v>11775</v>
      </c>
      <c r="AL2814">
        <f t="shared" si="44"/>
        <v>0</v>
      </c>
    </row>
    <row r="2815" spans="1:38" hidden="1" x14ac:dyDescent="0.25">
      <c r="A2815" s="1">
        <v>2813</v>
      </c>
      <c r="B2815">
        <v>2813</v>
      </c>
      <c r="C2815">
        <v>61</v>
      </c>
      <c r="D2815" t="s">
        <v>7151</v>
      </c>
      <c r="G2815" t="s">
        <v>510</v>
      </c>
      <c r="H2815" t="s">
        <v>234</v>
      </c>
      <c r="J2815" t="s">
        <v>36</v>
      </c>
      <c r="L2815" t="s">
        <v>11676</v>
      </c>
      <c r="M2815" t="s">
        <v>6185</v>
      </c>
      <c r="N2815" t="s">
        <v>510</v>
      </c>
      <c r="O2815" t="s">
        <v>234</v>
      </c>
      <c r="P2815" t="s">
        <v>510</v>
      </c>
      <c r="V2815" t="s">
        <v>511</v>
      </c>
      <c r="W2815" t="s">
        <v>234</v>
      </c>
      <c r="AC2815" t="s">
        <v>237</v>
      </c>
      <c r="AD2815" t="s">
        <v>53</v>
      </c>
      <c r="AE2815">
        <v>1887</v>
      </c>
      <c r="AF2815">
        <v>1898</v>
      </c>
      <c r="AI2815" t="e">
        <f>VLOOKUP(I2815,Current!J:Q,2,0)</f>
        <v>#N/A</v>
      </c>
      <c r="AK2815" t="s">
        <v>11775</v>
      </c>
      <c r="AL2815">
        <f t="shared" si="44"/>
        <v>0</v>
      </c>
    </row>
    <row r="2816" spans="1:38" hidden="1" x14ac:dyDescent="0.25">
      <c r="A2816" s="1">
        <v>2814</v>
      </c>
      <c r="B2816">
        <v>2814</v>
      </c>
      <c r="C2816">
        <v>62</v>
      </c>
      <c r="D2816" t="s">
        <v>7151</v>
      </c>
      <c r="G2816" t="s">
        <v>510</v>
      </c>
      <c r="H2816" t="s">
        <v>234</v>
      </c>
      <c r="J2816" t="s">
        <v>83</v>
      </c>
      <c r="L2816" t="s">
        <v>11676</v>
      </c>
      <c r="M2816" t="s">
        <v>6185</v>
      </c>
      <c r="N2816" t="s">
        <v>510</v>
      </c>
      <c r="O2816" t="s">
        <v>234</v>
      </c>
      <c r="P2816" t="s">
        <v>510</v>
      </c>
      <c r="V2816" t="s">
        <v>511</v>
      </c>
      <c r="W2816" t="s">
        <v>234</v>
      </c>
      <c r="AC2816" t="s">
        <v>237</v>
      </c>
      <c r="AD2816" t="s">
        <v>53</v>
      </c>
      <c r="AE2816">
        <v>1887</v>
      </c>
      <c r="AF2816">
        <v>1898</v>
      </c>
      <c r="AI2816" t="e">
        <f>VLOOKUP(I2816,Current!J:Q,2,0)</f>
        <v>#N/A</v>
      </c>
      <c r="AK2816" t="s">
        <v>11775</v>
      </c>
      <c r="AL2816">
        <f t="shared" si="44"/>
        <v>0</v>
      </c>
    </row>
    <row r="2817" spans="1:38" hidden="1" x14ac:dyDescent="0.25">
      <c r="A2817" s="1">
        <v>2815</v>
      </c>
      <c r="B2817">
        <v>2815</v>
      </c>
      <c r="C2817">
        <v>63</v>
      </c>
      <c r="D2817" t="s">
        <v>7151</v>
      </c>
      <c r="G2817" t="s">
        <v>7152</v>
      </c>
      <c r="H2817" t="s">
        <v>7153</v>
      </c>
      <c r="J2817" t="s">
        <v>55</v>
      </c>
      <c r="L2817" t="s">
        <v>11676</v>
      </c>
      <c r="M2817" t="s">
        <v>6185</v>
      </c>
      <c r="N2817" t="s">
        <v>7152</v>
      </c>
      <c r="O2817" t="s">
        <v>7153</v>
      </c>
      <c r="P2817" t="s">
        <v>374</v>
      </c>
      <c r="Q2817" t="s">
        <v>151</v>
      </c>
      <c r="V2817" t="s">
        <v>152</v>
      </c>
      <c r="W2817" t="s">
        <v>216</v>
      </c>
      <c r="X2817" t="s">
        <v>1863</v>
      </c>
      <c r="AC2817" t="s">
        <v>1864</v>
      </c>
      <c r="AD2817" t="s">
        <v>53</v>
      </c>
      <c r="AE2817">
        <v>1899</v>
      </c>
      <c r="AF2817">
        <v>1943</v>
      </c>
      <c r="AI2817" t="e">
        <f>VLOOKUP(I2817,Current!J:Q,2,0)</f>
        <v>#N/A</v>
      </c>
      <c r="AK2817" t="s">
        <v>11775</v>
      </c>
      <c r="AL2817">
        <f t="shared" si="44"/>
        <v>0</v>
      </c>
    </row>
    <row r="2818" spans="1:38" hidden="1" x14ac:dyDescent="0.25">
      <c r="A2818" s="1">
        <v>2816</v>
      </c>
      <c r="B2818">
        <v>2816</v>
      </c>
      <c r="C2818">
        <v>64</v>
      </c>
      <c r="D2818" t="s">
        <v>7154</v>
      </c>
      <c r="G2818" t="s">
        <v>7155</v>
      </c>
      <c r="H2818" t="s">
        <v>7156</v>
      </c>
      <c r="J2818" t="s">
        <v>36</v>
      </c>
      <c r="L2818" t="s">
        <v>11676</v>
      </c>
      <c r="M2818" t="s">
        <v>6185</v>
      </c>
      <c r="N2818" t="s">
        <v>7155</v>
      </c>
      <c r="O2818" t="s">
        <v>7157</v>
      </c>
      <c r="P2818" t="s">
        <v>262</v>
      </c>
      <c r="Q2818" t="s">
        <v>4066</v>
      </c>
      <c r="V2818" t="s">
        <v>4131</v>
      </c>
      <c r="W2818" t="s">
        <v>170</v>
      </c>
      <c r="AC2818" t="s">
        <v>171</v>
      </c>
      <c r="AD2818" t="s">
        <v>53</v>
      </c>
      <c r="AE2818">
        <v>1870</v>
      </c>
      <c r="AF2818">
        <v>1892</v>
      </c>
      <c r="AI2818" t="e">
        <f>VLOOKUP(I2818,Current!J:Q,2,0)</f>
        <v>#N/A</v>
      </c>
      <c r="AK2818" t="s">
        <v>11775</v>
      </c>
      <c r="AL2818">
        <f t="shared" ref="AL2818:AL2881" si="45">IF(AND(AD2818=$AJ$4,AJ2818&lt;&gt;$AJ$4,V2818&lt;&gt;$V$2),1,IF(AND(AD2818=$AJ$4,AJ2818&lt;&gt;$AJ$4,V2818=$V$2),2,0))</f>
        <v>0</v>
      </c>
    </row>
    <row r="2819" spans="1:38" hidden="1" x14ac:dyDescent="0.25">
      <c r="A2819" s="1">
        <v>2817</v>
      </c>
      <c r="B2819">
        <v>2817</v>
      </c>
      <c r="C2819">
        <v>65</v>
      </c>
      <c r="D2819" t="s">
        <v>7154</v>
      </c>
      <c r="G2819" t="s">
        <v>510</v>
      </c>
      <c r="H2819" t="s">
        <v>1758</v>
      </c>
      <c r="J2819" t="s">
        <v>441</v>
      </c>
      <c r="L2819" t="s">
        <v>11676</v>
      </c>
      <c r="M2819" t="s">
        <v>6185</v>
      </c>
      <c r="N2819" t="s">
        <v>510</v>
      </c>
      <c r="O2819" t="s">
        <v>1759</v>
      </c>
      <c r="P2819" t="s">
        <v>510</v>
      </c>
      <c r="V2819" t="s">
        <v>511</v>
      </c>
      <c r="W2819" t="s">
        <v>1760</v>
      </c>
      <c r="AC2819" t="s">
        <v>1761</v>
      </c>
      <c r="AD2819" t="s">
        <v>96</v>
      </c>
      <c r="AI2819" t="e">
        <f>VLOOKUP(I2819,Current!J:Q,2,0)</f>
        <v>#N/A</v>
      </c>
      <c r="AK2819" t="s">
        <v>11775</v>
      </c>
      <c r="AL2819">
        <f t="shared" si="45"/>
        <v>0</v>
      </c>
    </row>
    <row r="2820" spans="1:38" hidden="1" x14ac:dyDescent="0.25">
      <c r="A2820" s="1">
        <v>2818</v>
      </c>
      <c r="B2820">
        <v>2818</v>
      </c>
      <c r="C2820">
        <v>66</v>
      </c>
      <c r="D2820" t="s">
        <v>7154</v>
      </c>
      <c r="G2820" t="s">
        <v>443</v>
      </c>
      <c r="H2820" t="s">
        <v>189</v>
      </c>
      <c r="I2820" t="s">
        <v>7158</v>
      </c>
      <c r="J2820" t="s">
        <v>55</v>
      </c>
      <c r="L2820" t="s">
        <v>11676</v>
      </c>
      <c r="M2820" t="s">
        <v>6185</v>
      </c>
      <c r="N2820" t="s">
        <v>443</v>
      </c>
      <c r="O2820" t="s">
        <v>189</v>
      </c>
      <c r="P2820" t="s">
        <v>443</v>
      </c>
      <c r="V2820" t="s">
        <v>638</v>
      </c>
      <c r="W2820" t="s">
        <v>189</v>
      </c>
      <c r="AC2820" t="s">
        <v>190</v>
      </c>
      <c r="AD2820" t="s">
        <v>53</v>
      </c>
      <c r="AE2820">
        <v>1890</v>
      </c>
      <c r="AF2820">
        <v>1915</v>
      </c>
      <c r="AI2820" t="e">
        <f>VLOOKUP(I2820,Current!J:Q,2,0)</f>
        <v>#N/A</v>
      </c>
      <c r="AK2820" t="s">
        <v>11775</v>
      </c>
      <c r="AL2820">
        <f t="shared" si="45"/>
        <v>0</v>
      </c>
    </row>
    <row r="2821" spans="1:38" hidden="1" x14ac:dyDescent="0.25">
      <c r="A2821" s="1">
        <v>2819</v>
      </c>
      <c r="B2821">
        <v>2819</v>
      </c>
      <c r="C2821">
        <v>67</v>
      </c>
      <c r="D2821" t="s">
        <v>7154</v>
      </c>
      <c r="E2821" t="s">
        <v>7159</v>
      </c>
      <c r="G2821" t="s">
        <v>189</v>
      </c>
      <c r="H2821" t="s">
        <v>7160</v>
      </c>
      <c r="I2821" t="s">
        <v>7161</v>
      </c>
      <c r="J2821" t="s">
        <v>55</v>
      </c>
      <c r="L2821" t="s">
        <v>11676</v>
      </c>
      <c r="M2821" t="s">
        <v>6185</v>
      </c>
      <c r="N2821" t="s">
        <v>189</v>
      </c>
      <c r="O2821" t="s">
        <v>7160</v>
      </c>
      <c r="P2821" t="s">
        <v>189</v>
      </c>
      <c r="V2821" t="s">
        <v>190</v>
      </c>
      <c r="W2821" t="s">
        <v>157</v>
      </c>
      <c r="X2821" t="s">
        <v>917</v>
      </c>
      <c r="AC2821" t="s">
        <v>918</v>
      </c>
      <c r="AD2821" t="s">
        <v>53</v>
      </c>
      <c r="AE2821">
        <v>1915</v>
      </c>
      <c r="AF2821">
        <v>1947</v>
      </c>
      <c r="AI2821" t="e">
        <f>VLOOKUP(I2821,Current!J:Q,2,0)</f>
        <v>#N/A</v>
      </c>
      <c r="AK2821" t="s">
        <v>11775</v>
      </c>
      <c r="AL2821">
        <f t="shared" si="45"/>
        <v>0</v>
      </c>
    </row>
    <row r="2822" spans="1:38" hidden="1" x14ac:dyDescent="0.25">
      <c r="A2822" s="1">
        <v>2820</v>
      </c>
      <c r="B2822">
        <v>2820</v>
      </c>
      <c r="C2822">
        <v>68</v>
      </c>
      <c r="D2822" t="s">
        <v>7162</v>
      </c>
      <c r="G2822" t="s">
        <v>7163</v>
      </c>
      <c r="I2822" t="s">
        <v>11718</v>
      </c>
      <c r="J2822" t="s">
        <v>55</v>
      </c>
      <c r="L2822" t="s">
        <v>11676</v>
      </c>
      <c r="M2822" t="s">
        <v>6185</v>
      </c>
      <c r="N2822" t="s">
        <v>7163</v>
      </c>
      <c r="P2822" t="s">
        <v>575</v>
      </c>
      <c r="Q2822" t="s">
        <v>668</v>
      </c>
      <c r="V2822" t="s">
        <v>669</v>
      </c>
      <c r="AC2822" t="s">
        <v>40</v>
      </c>
      <c r="AD2822" t="s">
        <v>56</v>
      </c>
      <c r="AI2822">
        <f>VLOOKUP(I2822,Current!J:Q,2,0)</f>
        <v>1987</v>
      </c>
      <c r="AJ2822" t="s">
        <v>56</v>
      </c>
      <c r="AK2822">
        <v>1987</v>
      </c>
      <c r="AL2822">
        <f t="shared" si="45"/>
        <v>0</v>
      </c>
    </row>
    <row r="2823" spans="1:38" hidden="1" x14ac:dyDescent="0.25">
      <c r="A2823" s="1">
        <v>2821</v>
      </c>
      <c r="B2823">
        <v>2821</v>
      </c>
      <c r="C2823">
        <v>69</v>
      </c>
      <c r="D2823" t="s">
        <v>7165</v>
      </c>
      <c r="G2823" t="s">
        <v>49</v>
      </c>
      <c r="H2823" t="s">
        <v>160</v>
      </c>
      <c r="J2823" t="s">
        <v>83</v>
      </c>
      <c r="L2823" t="s">
        <v>11676</v>
      </c>
      <c r="M2823" t="s">
        <v>6185</v>
      </c>
      <c r="N2823" t="s">
        <v>49</v>
      </c>
      <c r="O2823" t="s">
        <v>160</v>
      </c>
      <c r="P2823" t="s">
        <v>49</v>
      </c>
      <c r="V2823" t="s">
        <v>50</v>
      </c>
      <c r="W2823" t="s">
        <v>160</v>
      </c>
      <c r="AC2823" t="s">
        <v>359</v>
      </c>
      <c r="AD2823" t="s">
        <v>53</v>
      </c>
      <c r="AE2823">
        <v>1885</v>
      </c>
      <c r="AF2823">
        <v>1903</v>
      </c>
      <c r="AI2823" t="e">
        <f>VLOOKUP(I2823,Current!J:Q,2,0)</f>
        <v>#N/A</v>
      </c>
      <c r="AK2823" t="s">
        <v>11775</v>
      </c>
      <c r="AL2823">
        <f t="shared" si="45"/>
        <v>0</v>
      </c>
    </row>
    <row r="2824" spans="1:38" hidden="1" x14ac:dyDescent="0.25">
      <c r="A2824" s="1">
        <v>2822</v>
      </c>
      <c r="B2824">
        <v>2822</v>
      </c>
      <c r="C2824">
        <v>70</v>
      </c>
      <c r="D2824" t="s">
        <v>7165</v>
      </c>
      <c r="G2824" t="s">
        <v>35</v>
      </c>
      <c r="H2824" t="s">
        <v>7166</v>
      </c>
      <c r="J2824" t="s">
        <v>55</v>
      </c>
      <c r="L2824" t="s">
        <v>11676</v>
      </c>
      <c r="M2824" t="s">
        <v>6185</v>
      </c>
      <c r="N2824" t="s">
        <v>39</v>
      </c>
      <c r="O2824" t="s">
        <v>7166</v>
      </c>
      <c r="V2824" t="s">
        <v>40</v>
      </c>
      <c r="W2824" t="s">
        <v>210</v>
      </c>
      <c r="X2824" t="s">
        <v>2759</v>
      </c>
      <c r="AC2824" t="s">
        <v>2761</v>
      </c>
      <c r="AD2824" t="s">
        <v>470</v>
      </c>
      <c r="AF2824">
        <v>1942</v>
      </c>
      <c r="AI2824" t="e">
        <f>VLOOKUP(I2824,Current!J:Q,2,0)</f>
        <v>#N/A</v>
      </c>
      <c r="AK2824" t="s">
        <v>11775</v>
      </c>
      <c r="AL2824">
        <f t="shared" si="45"/>
        <v>0</v>
      </c>
    </row>
    <row r="2825" spans="1:38" hidden="1" x14ac:dyDescent="0.25">
      <c r="A2825" s="1">
        <v>2823</v>
      </c>
      <c r="B2825">
        <v>2823</v>
      </c>
      <c r="C2825">
        <v>71</v>
      </c>
      <c r="D2825" t="s">
        <v>7167</v>
      </c>
      <c r="G2825" t="s">
        <v>7168</v>
      </c>
      <c r="H2825" t="s">
        <v>421</v>
      </c>
      <c r="J2825" t="s">
        <v>36</v>
      </c>
      <c r="L2825" t="s">
        <v>11676</v>
      </c>
      <c r="M2825" t="s">
        <v>6185</v>
      </c>
      <c r="N2825" t="s">
        <v>7168</v>
      </c>
      <c r="O2825" t="s">
        <v>421</v>
      </c>
      <c r="P2825" t="s">
        <v>509</v>
      </c>
      <c r="Q2825" t="s">
        <v>370</v>
      </c>
      <c r="V2825" t="s">
        <v>371</v>
      </c>
      <c r="W2825" t="s">
        <v>275</v>
      </c>
      <c r="X2825" t="s">
        <v>110</v>
      </c>
      <c r="AC2825" t="s">
        <v>111</v>
      </c>
      <c r="AD2825" t="s">
        <v>53</v>
      </c>
      <c r="AE2825">
        <v>1886</v>
      </c>
      <c r="AF2825">
        <v>1896</v>
      </c>
      <c r="AI2825" t="e">
        <f>VLOOKUP(I2825,Current!J:Q,2,0)</f>
        <v>#N/A</v>
      </c>
      <c r="AK2825" t="s">
        <v>11775</v>
      </c>
      <c r="AL2825">
        <f t="shared" si="45"/>
        <v>0</v>
      </c>
    </row>
    <row r="2826" spans="1:38" hidden="1" x14ac:dyDescent="0.25">
      <c r="A2826" s="1">
        <v>2824</v>
      </c>
      <c r="B2826">
        <v>2824</v>
      </c>
      <c r="C2826">
        <v>72</v>
      </c>
      <c r="D2826" t="s">
        <v>7167</v>
      </c>
      <c r="G2826" t="s">
        <v>7169</v>
      </c>
      <c r="H2826" t="s">
        <v>170</v>
      </c>
      <c r="I2826" t="s">
        <v>7170</v>
      </c>
      <c r="J2826" t="s">
        <v>83</v>
      </c>
      <c r="L2826" t="s">
        <v>11676</v>
      </c>
      <c r="M2826" t="s">
        <v>6185</v>
      </c>
      <c r="N2826" t="s">
        <v>7169</v>
      </c>
      <c r="O2826" t="s">
        <v>170</v>
      </c>
      <c r="P2826" t="s">
        <v>198</v>
      </c>
      <c r="Q2826" t="s">
        <v>510</v>
      </c>
      <c r="V2826" t="s">
        <v>511</v>
      </c>
      <c r="W2826" t="s">
        <v>170</v>
      </c>
      <c r="AC2826" t="s">
        <v>171</v>
      </c>
      <c r="AD2826" t="s">
        <v>53</v>
      </c>
      <c r="AE2826">
        <v>1887</v>
      </c>
      <c r="AF2826">
        <v>1892</v>
      </c>
      <c r="AI2826" t="e">
        <f>VLOOKUP(I2826,Current!J:Q,2,0)</f>
        <v>#N/A</v>
      </c>
      <c r="AK2826" t="s">
        <v>11775</v>
      </c>
      <c r="AL2826">
        <f t="shared" si="45"/>
        <v>0</v>
      </c>
    </row>
    <row r="2827" spans="1:38" hidden="1" x14ac:dyDescent="0.25">
      <c r="A2827" s="1">
        <v>2825</v>
      </c>
      <c r="B2827">
        <v>2825</v>
      </c>
      <c r="C2827">
        <v>73</v>
      </c>
      <c r="D2827" t="s">
        <v>7167</v>
      </c>
      <c r="G2827" t="s">
        <v>7171</v>
      </c>
      <c r="H2827" t="s">
        <v>745</v>
      </c>
      <c r="I2827" t="s">
        <v>7172</v>
      </c>
      <c r="J2827" t="s">
        <v>108</v>
      </c>
      <c r="L2827" t="s">
        <v>11676</v>
      </c>
      <c r="M2827" t="s">
        <v>6185</v>
      </c>
      <c r="N2827" t="s">
        <v>7171</v>
      </c>
      <c r="O2827" t="s">
        <v>745</v>
      </c>
      <c r="P2827" t="s">
        <v>102</v>
      </c>
      <c r="Q2827" t="s">
        <v>443</v>
      </c>
      <c r="V2827" t="s">
        <v>638</v>
      </c>
      <c r="W2827" t="s">
        <v>48</v>
      </c>
      <c r="X2827" t="s">
        <v>170</v>
      </c>
      <c r="AC2827" t="s">
        <v>171</v>
      </c>
      <c r="AD2827" t="s">
        <v>53</v>
      </c>
      <c r="AE2827">
        <v>1890</v>
      </c>
      <c r="AF2827">
        <v>1892</v>
      </c>
      <c r="AI2827" t="e">
        <f>VLOOKUP(I2827,Current!J:Q,2,0)</f>
        <v>#N/A</v>
      </c>
      <c r="AK2827" t="s">
        <v>11775</v>
      </c>
      <c r="AL2827">
        <f t="shared" si="45"/>
        <v>0</v>
      </c>
    </row>
    <row r="2828" spans="1:38" hidden="1" x14ac:dyDescent="0.25">
      <c r="A2828" s="1">
        <v>2826</v>
      </c>
      <c r="B2828">
        <v>2826</v>
      </c>
      <c r="C2828">
        <v>74</v>
      </c>
      <c r="D2828" t="s">
        <v>7167</v>
      </c>
      <c r="E2828" t="s">
        <v>7173</v>
      </c>
      <c r="G2828" t="s">
        <v>7174</v>
      </c>
      <c r="H2828" t="s">
        <v>7175</v>
      </c>
      <c r="I2828" t="s">
        <v>7176</v>
      </c>
      <c r="J2828" t="s">
        <v>55</v>
      </c>
      <c r="L2828" t="s">
        <v>11676</v>
      </c>
      <c r="M2828" t="s">
        <v>6185</v>
      </c>
      <c r="N2828" t="s">
        <v>7174</v>
      </c>
      <c r="O2828" t="s">
        <v>7175</v>
      </c>
      <c r="P2828" t="s">
        <v>269</v>
      </c>
      <c r="Q2828" t="s">
        <v>510</v>
      </c>
      <c r="R2828" t="s">
        <v>131</v>
      </c>
      <c r="S2828" t="s">
        <v>170</v>
      </c>
      <c r="V2828" t="s">
        <v>7177</v>
      </c>
      <c r="W2828" t="s">
        <v>1374</v>
      </c>
      <c r="X2828" t="s">
        <v>71</v>
      </c>
      <c r="Y2828" t="s">
        <v>350</v>
      </c>
      <c r="AC2828" t="s">
        <v>7178</v>
      </c>
      <c r="AD2828" t="s">
        <v>53</v>
      </c>
      <c r="AE2828">
        <v>1887</v>
      </c>
      <c r="AF2828">
        <v>1889</v>
      </c>
      <c r="AG2828">
        <v>1892</v>
      </c>
      <c r="AH2828">
        <v>1949</v>
      </c>
      <c r="AI2828" t="e">
        <f>VLOOKUP(I2828,Current!J:Q,2,0)</f>
        <v>#N/A</v>
      </c>
      <c r="AK2828" t="s">
        <v>11775</v>
      </c>
      <c r="AL2828">
        <f t="shared" si="45"/>
        <v>0</v>
      </c>
    </row>
    <row r="2829" spans="1:38" hidden="1" x14ac:dyDescent="0.25">
      <c r="A2829" s="1">
        <v>2827</v>
      </c>
      <c r="B2829">
        <v>2827</v>
      </c>
      <c r="C2829">
        <v>75</v>
      </c>
      <c r="D2829" t="s">
        <v>7179</v>
      </c>
      <c r="E2829" t="s">
        <v>7180</v>
      </c>
      <c r="G2829" t="s">
        <v>7181</v>
      </c>
      <c r="I2829" t="s">
        <v>7182</v>
      </c>
      <c r="J2829" t="s">
        <v>55</v>
      </c>
      <c r="L2829" t="s">
        <v>11676</v>
      </c>
      <c r="M2829" t="s">
        <v>6185</v>
      </c>
      <c r="N2829" t="s">
        <v>7181</v>
      </c>
      <c r="P2829" t="s">
        <v>112</v>
      </c>
      <c r="Q2829" t="s">
        <v>1155</v>
      </c>
      <c r="V2829" t="s">
        <v>1156</v>
      </c>
      <c r="AC2829" t="s">
        <v>40</v>
      </c>
      <c r="AD2829" t="s">
        <v>56</v>
      </c>
      <c r="AI2829">
        <f>VLOOKUP(I2829,Current!J:Q,2,0)</f>
        <v>1981</v>
      </c>
      <c r="AJ2829" t="s">
        <v>56</v>
      </c>
      <c r="AK2829">
        <v>1981</v>
      </c>
      <c r="AL2829">
        <f t="shared" si="45"/>
        <v>0</v>
      </c>
    </row>
    <row r="2830" spans="1:38" hidden="1" x14ac:dyDescent="0.25">
      <c r="A2830" s="1">
        <v>2828</v>
      </c>
      <c r="B2830">
        <v>2828</v>
      </c>
      <c r="C2830">
        <v>76</v>
      </c>
      <c r="D2830" t="s">
        <v>7183</v>
      </c>
      <c r="G2830" t="s">
        <v>7184</v>
      </c>
      <c r="H2830" t="s">
        <v>7185</v>
      </c>
      <c r="J2830" t="s">
        <v>55</v>
      </c>
      <c r="L2830" t="s">
        <v>11676</v>
      </c>
      <c r="M2830" t="s">
        <v>6185</v>
      </c>
      <c r="N2830" t="s">
        <v>7184</v>
      </c>
      <c r="O2830" t="s">
        <v>7185</v>
      </c>
      <c r="P2830" t="s">
        <v>48</v>
      </c>
      <c r="Q2830" t="s">
        <v>348</v>
      </c>
      <c r="V2830" t="s">
        <v>349</v>
      </c>
      <c r="W2830" t="s">
        <v>216</v>
      </c>
      <c r="X2830" t="s">
        <v>884</v>
      </c>
      <c r="AC2830" t="s">
        <v>885</v>
      </c>
      <c r="AD2830" t="s">
        <v>53</v>
      </c>
      <c r="AE2830">
        <v>1907</v>
      </c>
      <c r="AF2830">
        <v>1930</v>
      </c>
      <c r="AI2830" t="e">
        <f>VLOOKUP(I2830,Current!J:Q,2,0)</f>
        <v>#N/A</v>
      </c>
      <c r="AK2830" t="s">
        <v>11775</v>
      </c>
      <c r="AL2830">
        <f t="shared" si="45"/>
        <v>0</v>
      </c>
    </row>
    <row r="2831" spans="1:38" hidden="1" x14ac:dyDescent="0.25">
      <c r="A2831" s="1">
        <v>2829</v>
      </c>
      <c r="B2831">
        <v>2829</v>
      </c>
      <c r="C2831">
        <v>77</v>
      </c>
      <c r="D2831" t="s">
        <v>7186</v>
      </c>
      <c r="G2831" t="s">
        <v>35</v>
      </c>
      <c r="H2831" t="s">
        <v>35</v>
      </c>
      <c r="J2831" t="s">
        <v>83</v>
      </c>
      <c r="L2831" t="s">
        <v>11676</v>
      </c>
      <c r="M2831" t="s">
        <v>6185</v>
      </c>
      <c r="N2831" t="s">
        <v>39</v>
      </c>
      <c r="O2831" t="s">
        <v>39</v>
      </c>
      <c r="V2831" t="s">
        <v>40</v>
      </c>
      <c r="AC2831" t="s">
        <v>40</v>
      </c>
      <c r="AD2831" t="s">
        <v>41</v>
      </c>
      <c r="AI2831" t="e">
        <f>VLOOKUP(I2831,Current!J:Q,2,0)</f>
        <v>#N/A</v>
      </c>
      <c r="AK2831" t="s">
        <v>11775</v>
      </c>
      <c r="AL2831">
        <f t="shared" si="45"/>
        <v>0</v>
      </c>
    </row>
    <row r="2832" spans="1:38" hidden="1" x14ac:dyDescent="0.25">
      <c r="A2832" s="1">
        <v>2830</v>
      </c>
      <c r="B2832">
        <v>2830</v>
      </c>
      <c r="C2832">
        <v>78</v>
      </c>
      <c r="D2832" t="s">
        <v>7186</v>
      </c>
      <c r="G2832" t="s">
        <v>35</v>
      </c>
      <c r="H2832" t="s">
        <v>35</v>
      </c>
      <c r="J2832" t="s">
        <v>36</v>
      </c>
      <c r="L2832" t="s">
        <v>11676</v>
      </c>
      <c r="M2832" t="s">
        <v>6185</v>
      </c>
      <c r="N2832" t="s">
        <v>39</v>
      </c>
      <c r="O2832" t="s">
        <v>39</v>
      </c>
      <c r="V2832" t="s">
        <v>40</v>
      </c>
      <c r="AC2832" t="s">
        <v>40</v>
      </c>
      <c r="AD2832" t="s">
        <v>41</v>
      </c>
      <c r="AI2832" t="e">
        <f>VLOOKUP(I2832,Current!J:Q,2,0)</f>
        <v>#N/A</v>
      </c>
      <c r="AK2832" t="s">
        <v>11775</v>
      </c>
      <c r="AL2832">
        <f t="shared" si="45"/>
        <v>0</v>
      </c>
    </row>
    <row r="2833" spans="1:38" hidden="1" x14ac:dyDescent="0.25">
      <c r="A2833" s="1">
        <v>2831</v>
      </c>
      <c r="B2833">
        <v>2831</v>
      </c>
      <c r="C2833">
        <v>79</v>
      </c>
      <c r="D2833" t="s">
        <v>7186</v>
      </c>
      <c r="E2833" t="s">
        <v>7187</v>
      </c>
      <c r="G2833" t="s">
        <v>7188</v>
      </c>
      <c r="H2833" t="s">
        <v>7189</v>
      </c>
      <c r="I2833" t="s">
        <v>7190</v>
      </c>
      <c r="J2833" t="s">
        <v>108</v>
      </c>
      <c r="L2833" t="s">
        <v>11676</v>
      </c>
      <c r="M2833" t="s">
        <v>6185</v>
      </c>
      <c r="N2833" t="s">
        <v>7188</v>
      </c>
      <c r="O2833" t="s">
        <v>7189</v>
      </c>
      <c r="P2833" t="s">
        <v>48</v>
      </c>
      <c r="Q2833" t="s">
        <v>449</v>
      </c>
      <c r="V2833" t="s">
        <v>450</v>
      </c>
      <c r="W2833" t="s">
        <v>575</v>
      </c>
      <c r="X2833" t="s">
        <v>249</v>
      </c>
      <c r="AC2833" t="s">
        <v>250</v>
      </c>
      <c r="AD2833" t="s">
        <v>53</v>
      </c>
      <c r="AE2833">
        <v>1873</v>
      </c>
      <c r="AF2833">
        <v>1891</v>
      </c>
      <c r="AI2833" t="e">
        <f>VLOOKUP(I2833,Current!J:Q,2,0)</f>
        <v>#N/A</v>
      </c>
      <c r="AK2833" t="s">
        <v>11775</v>
      </c>
      <c r="AL2833">
        <f t="shared" si="45"/>
        <v>0</v>
      </c>
    </row>
    <row r="2834" spans="1:38" hidden="1" x14ac:dyDescent="0.25">
      <c r="A2834" s="1">
        <v>2832</v>
      </c>
      <c r="B2834">
        <v>2832</v>
      </c>
      <c r="C2834">
        <v>80</v>
      </c>
      <c r="D2834" t="s">
        <v>7186</v>
      </c>
      <c r="G2834" t="s">
        <v>7191</v>
      </c>
      <c r="H2834" t="s">
        <v>35</v>
      </c>
      <c r="I2834" t="s">
        <v>7192</v>
      </c>
      <c r="J2834" t="s">
        <v>108</v>
      </c>
      <c r="L2834" t="s">
        <v>11676</v>
      </c>
      <c r="M2834" t="s">
        <v>6185</v>
      </c>
      <c r="N2834" t="s">
        <v>7191</v>
      </c>
      <c r="O2834" t="s">
        <v>39</v>
      </c>
      <c r="P2834" t="s">
        <v>244</v>
      </c>
      <c r="Q2834" t="s">
        <v>437</v>
      </c>
      <c r="V2834" t="s">
        <v>721</v>
      </c>
      <c r="AC2834" t="s">
        <v>40</v>
      </c>
      <c r="AD2834" t="s">
        <v>61</v>
      </c>
      <c r="AI2834" t="e">
        <f>VLOOKUP(I2834,Current!J:Q,2,0)</f>
        <v>#N/A</v>
      </c>
      <c r="AK2834" t="s">
        <v>11775</v>
      </c>
      <c r="AL2834">
        <f t="shared" si="45"/>
        <v>0</v>
      </c>
    </row>
    <row r="2835" spans="1:38" hidden="1" x14ac:dyDescent="0.25">
      <c r="A2835" s="1">
        <v>2833</v>
      </c>
      <c r="B2835">
        <v>2833</v>
      </c>
      <c r="C2835">
        <v>81</v>
      </c>
      <c r="D2835" t="s">
        <v>7186</v>
      </c>
      <c r="E2835" t="s">
        <v>7193</v>
      </c>
      <c r="G2835" t="s">
        <v>7194</v>
      </c>
      <c r="H2835" t="s">
        <v>7195</v>
      </c>
      <c r="I2835" t="s">
        <v>7196</v>
      </c>
      <c r="J2835" t="s">
        <v>108</v>
      </c>
      <c r="L2835" t="s">
        <v>11676</v>
      </c>
      <c r="M2835" t="s">
        <v>6185</v>
      </c>
      <c r="N2835" t="s">
        <v>7194</v>
      </c>
      <c r="O2835" t="s">
        <v>7195</v>
      </c>
      <c r="P2835" t="s">
        <v>216</v>
      </c>
      <c r="Q2835" t="s">
        <v>290</v>
      </c>
      <c r="V2835" t="s">
        <v>291</v>
      </c>
      <c r="W2835" t="s">
        <v>269</v>
      </c>
      <c r="X2835" t="s">
        <v>94</v>
      </c>
      <c r="AC2835" t="s">
        <v>95</v>
      </c>
      <c r="AD2835" t="s">
        <v>53</v>
      </c>
      <c r="AE2835">
        <v>1878</v>
      </c>
      <c r="AF2835">
        <v>1951</v>
      </c>
      <c r="AI2835" t="e">
        <f>VLOOKUP(I2835,Current!J:Q,2,0)</f>
        <v>#N/A</v>
      </c>
      <c r="AK2835" t="s">
        <v>11775</v>
      </c>
      <c r="AL2835">
        <f t="shared" si="45"/>
        <v>0</v>
      </c>
    </row>
    <row r="2836" spans="1:38" hidden="1" x14ac:dyDescent="0.25">
      <c r="A2836" s="1">
        <v>2834</v>
      </c>
      <c r="B2836">
        <v>2834</v>
      </c>
      <c r="C2836">
        <v>82</v>
      </c>
      <c r="D2836" t="s">
        <v>7186</v>
      </c>
      <c r="G2836" t="s">
        <v>7197</v>
      </c>
      <c r="H2836" t="s">
        <v>7198</v>
      </c>
      <c r="I2836" t="s">
        <v>7199</v>
      </c>
      <c r="J2836" t="s">
        <v>108</v>
      </c>
      <c r="L2836" t="s">
        <v>11676</v>
      </c>
      <c r="M2836" t="s">
        <v>6185</v>
      </c>
      <c r="N2836" t="s">
        <v>7197</v>
      </c>
      <c r="O2836" t="s">
        <v>7198</v>
      </c>
      <c r="P2836" t="s">
        <v>143</v>
      </c>
      <c r="Q2836" t="s">
        <v>316</v>
      </c>
      <c r="V2836" t="s">
        <v>317</v>
      </c>
      <c r="W2836" t="s">
        <v>93</v>
      </c>
      <c r="X2836" t="s">
        <v>144</v>
      </c>
      <c r="AC2836" t="s">
        <v>145</v>
      </c>
      <c r="AD2836" t="s">
        <v>53</v>
      </c>
      <c r="AE2836">
        <v>1880</v>
      </c>
      <c r="AF2836">
        <v>1912</v>
      </c>
      <c r="AI2836" t="e">
        <f>VLOOKUP(I2836,Current!J:Q,2,0)</f>
        <v>#N/A</v>
      </c>
      <c r="AK2836" t="s">
        <v>11775</v>
      </c>
      <c r="AL2836">
        <f t="shared" si="45"/>
        <v>0</v>
      </c>
    </row>
    <row r="2837" spans="1:38" hidden="1" x14ac:dyDescent="0.25">
      <c r="A2837" s="1">
        <v>2835</v>
      </c>
      <c r="B2837">
        <v>2835</v>
      </c>
      <c r="C2837">
        <v>83</v>
      </c>
      <c r="D2837" t="s">
        <v>7200</v>
      </c>
      <c r="G2837" t="s">
        <v>290</v>
      </c>
      <c r="I2837" t="s">
        <v>11725</v>
      </c>
      <c r="J2837" t="s">
        <v>108</v>
      </c>
      <c r="L2837" t="s">
        <v>11676</v>
      </c>
      <c r="M2837" t="s">
        <v>6185</v>
      </c>
      <c r="N2837" t="s">
        <v>290</v>
      </c>
      <c r="P2837" t="s">
        <v>290</v>
      </c>
      <c r="V2837" t="s">
        <v>291</v>
      </c>
      <c r="AC2837" t="s">
        <v>40</v>
      </c>
      <c r="AD2837" t="s">
        <v>56</v>
      </c>
      <c r="AI2837">
        <f>VLOOKUP(I2837,Current!J:Q,2,0)</f>
        <v>1878</v>
      </c>
      <c r="AJ2837" t="s">
        <v>56</v>
      </c>
      <c r="AK2837">
        <v>1878</v>
      </c>
      <c r="AL2837">
        <f t="shared" si="45"/>
        <v>0</v>
      </c>
    </row>
    <row r="2838" spans="1:38" hidden="1" x14ac:dyDescent="0.25">
      <c r="A2838" s="1">
        <v>2836</v>
      </c>
      <c r="B2838">
        <v>2836</v>
      </c>
      <c r="C2838">
        <v>84</v>
      </c>
      <c r="D2838" t="s">
        <v>7200</v>
      </c>
      <c r="E2838" t="s">
        <v>7202</v>
      </c>
      <c r="G2838" t="s">
        <v>7203</v>
      </c>
      <c r="I2838" t="s">
        <v>7204</v>
      </c>
      <c r="J2838" t="s">
        <v>55</v>
      </c>
      <c r="L2838" t="s">
        <v>11676</v>
      </c>
      <c r="M2838" t="s">
        <v>6185</v>
      </c>
      <c r="N2838" t="s">
        <v>7205</v>
      </c>
      <c r="P2838" t="s">
        <v>198</v>
      </c>
      <c r="Q2838" t="s">
        <v>249</v>
      </c>
      <c r="R2838" t="s">
        <v>618</v>
      </c>
      <c r="S2838" t="s">
        <v>1637</v>
      </c>
      <c r="V2838" t="s">
        <v>7206</v>
      </c>
      <c r="AC2838" t="s">
        <v>40</v>
      </c>
      <c r="AD2838" t="s">
        <v>56</v>
      </c>
      <c r="AI2838">
        <f>VLOOKUP(I2838,Current!J:Q,2,0)</f>
        <v>1980</v>
      </c>
      <c r="AJ2838" t="s">
        <v>56</v>
      </c>
      <c r="AK2838">
        <v>1980</v>
      </c>
      <c r="AL2838">
        <f t="shared" si="45"/>
        <v>0</v>
      </c>
    </row>
    <row r="2839" spans="1:38" hidden="1" x14ac:dyDescent="0.25">
      <c r="A2839" s="1">
        <v>2837</v>
      </c>
      <c r="B2839">
        <v>2837</v>
      </c>
      <c r="C2839">
        <v>85</v>
      </c>
      <c r="D2839" t="s">
        <v>7200</v>
      </c>
      <c r="E2839" t="s">
        <v>7207</v>
      </c>
      <c r="G2839" t="s">
        <v>7208</v>
      </c>
      <c r="I2839" t="s">
        <v>11724</v>
      </c>
      <c r="J2839" t="s">
        <v>55</v>
      </c>
      <c r="L2839" t="s">
        <v>11676</v>
      </c>
      <c r="M2839" t="s">
        <v>6185</v>
      </c>
      <c r="N2839" t="s">
        <v>7208</v>
      </c>
      <c r="P2839" t="s">
        <v>48</v>
      </c>
      <c r="Q2839" t="s">
        <v>4273</v>
      </c>
      <c r="V2839" t="s">
        <v>4274</v>
      </c>
      <c r="AC2839" t="s">
        <v>40</v>
      </c>
      <c r="AD2839" t="s">
        <v>56</v>
      </c>
      <c r="AI2839">
        <f>VLOOKUP(I2839,Current!J:Q,2,0)</f>
        <v>1995</v>
      </c>
      <c r="AJ2839" t="s">
        <v>56</v>
      </c>
      <c r="AK2839">
        <v>1995</v>
      </c>
      <c r="AL2839">
        <f t="shared" si="45"/>
        <v>0</v>
      </c>
    </row>
    <row r="2840" spans="1:38" hidden="1" x14ac:dyDescent="0.25">
      <c r="A2840" s="1">
        <v>2838</v>
      </c>
      <c r="B2840">
        <v>2838</v>
      </c>
      <c r="C2840">
        <v>86</v>
      </c>
      <c r="D2840" t="s">
        <v>7210</v>
      </c>
      <c r="G2840" t="s">
        <v>35</v>
      </c>
      <c r="H2840" t="s">
        <v>35</v>
      </c>
      <c r="I2840" t="s">
        <v>7211</v>
      </c>
      <c r="J2840" t="s">
        <v>36</v>
      </c>
      <c r="L2840" t="s">
        <v>11676</v>
      </c>
      <c r="M2840" t="s">
        <v>6185</v>
      </c>
      <c r="N2840" t="s">
        <v>39</v>
      </c>
      <c r="O2840" t="s">
        <v>39</v>
      </c>
      <c r="V2840" t="s">
        <v>40</v>
      </c>
      <c r="AC2840" t="s">
        <v>40</v>
      </c>
      <c r="AD2840" t="s">
        <v>41</v>
      </c>
      <c r="AI2840" t="e">
        <f>VLOOKUP(I2840,Current!J:Q,2,0)</f>
        <v>#N/A</v>
      </c>
      <c r="AK2840" t="s">
        <v>11775</v>
      </c>
      <c r="AL2840">
        <f t="shared" si="45"/>
        <v>0</v>
      </c>
    </row>
    <row r="2841" spans="1:38" hidden="1" x14ac:dyDescent="0.25">
      <c r="A2841" s="1">
        <v>2839</v>
      </c>
      <c r="B2841">
        <v>2839</v>
      </c>
      <c r="C2841">
        <v>87</v>
      </c>
      <c r="D2841" t="s">
        <v>7210</v>
      </c>
      <c r="G2841" t="s">
        <v>110</v>
      </c>
      <c r="H2841" t="s">
        <v>7058</v>
      </c>
      <c r="I2841" t="s">
        <v>7211</v>
      </c>
      <c r="J2841" t="s">
        <v>83</v>
      </c>
      <c r="L2841" t="s">
        <v>11676</v>
      </c>
      <c r="M2841" t="s">
        <v>6185</v>
      </c>
      <c r="N2841" t="s">
        <v>110</v>
      </c>
      <c r="O2841" t="s">
        <v>7058</v>
      </c>
      <c r="P2841" t="s">
        <v>110</v>
      </c>
      <c r="V2841" t="s">
        <v>111</v>
      </c>
      <c r="W2841" t="s">
        <v>64</v>
      </c>
      <c r="AC2841" t="s">
        <v>65</v>
      </c>
      <c r="AD2841" t="s">
        <v>53</v>
      </c>
      <c r="AE2841">
        <v>1896</v>
      </c>
      <c r="AF2841">
        <v>1901</v>
      </c>
      <c r="AI2841" t="e">
        <f>VLOOKUP(I2841,Current!J:Q,2,0)</f>
        <v>#N/A</v>
      </c>
      <c r="AK2841" t="s">
        <v>11775</v>
      </c>
      <c r="AL2841">
        <f t="shared" si="45"/>
        <v>0</v>
      </c>
    </row>
    <row r="2842" spans="1:38" hidden="1" x14ac:dyDescent="0.25">
      <c r="A2842" s="1">
        <v>2840</v>
      </c>
      <c r="B2842">
        <v>2840</v>
      </c>
      <c r="C2842">
        <v>88</v>
      </c>
      <c r="D2842" t="s">
        <v>7210</v>
      </c>
      <c r="E2842" t="s">
        <v>7212</v>
      </c>
      <c r="G2842" t="s">
        <v>7213</v>
      </c>
      <c r="H2842" t="s">
        <v>7214</v>
      </c>
      <c r="I2842" t="s">
        <v>7211</v>
      </c>
      <c r="J2842" t="s">
        <v>55</v>
      </c>
      <c r="L2842" t="s">
        <v>11676</v>
      </c>
      <c r="M2842" t="s">
        <v>6185</v>
      </c>
      <c r="N2842" t="s">
        <v>7213</v>
      </c>
      <c r="O2842" t="s">
        <v>7214</v>
      </c>
      <c r="P2842" t="s">
        <v>143</v>
      </c>
      <c r="Q2842" t="s">
        <v>72</v>
      </c>
      <c r="V2842" t="s">
        <v>73</v>
      </c>
      <c r="W2842" t="s">
        <v>216</v>
      </c>
      <c r="X2842" t="s">
        <v>278</v>
      </c>
      <c r="AC2842" t="s">
        <v>279</v>
      </c>
      <c r="AD2842" t="s">
        <v>53</v>
      </c>
      <c r="AE2842">
        <v>1888</v>
      </c>
      <c r="AF2842">
        <v>1938</v>
      </c>
      <c r="AI2842" t="e">
        <f>VLOOKUP(I2842,Current!J:Q,2,0)</f>
        <v>#N/A</v>
      </c>
      <c r="AK2842" t="s">
        <v>11775</v>
      </c>
      <c r="AL2842">
        <f t="shared" si="45"/>
        <v>0</v>
      </c>
    </row>
    <row r="2843" spans="1:38" hidden="1" x14ac:dyDescent="0.25">
      <c r="A2843" s="1">
        <v>2841</v>
      </c>
      <c r="B2843">
        <v>2841</v>
      </c>
      <c r="C2843">
        <v>89</v>
      </c>
      <c r="D2843" t="s">
        <v>7215</v>
      </c>
      <c r="E2843" t="s">
        <v>7216</v>
      </c>
      <c r="G2843" t="s">
        <v>7217</v>
      </c>
      <c r="I2843" t="s">
        <v>11728</v>
      </c>
      <c r="J2843" t="s">
        <v>55</v>
      </c>
      <c r="L2843" t="s">
        <v>11676</v>
      </c>
      <c r="M2843" t="s">
        <v>6185</v>
      </c>
      <c r="N2843" t="s">
        <v>7217</v>
      </c>
      <c r="P2843" t="s">
        <v>374</v>
      </c>
      <c r="Q2843" t="s">
        <v>668</v>
      </c>
      <c r="V2843" t="s">
        <v>669</v>
      </c>
      <c r="AC2843" t="s">
        <v>40</v>
      </c>
      <c r="AD2843" t="s">
        <v>56</v>
      </c>
      <c r="AI2843">
        <f>VLOOKUP(I2843,Current!J:Q,2,0)</f>
        <v>1987</v>
      </c>
      <c r="AJ2843" t="s">
        <v>56</v>
      </c>
      <c r="AK2843">
        <v>1987</v>
      </c>
      <c r="AL2843">
        <f t="shared" si="45"/>
        <v>0</v>
      </c>
    </row>
    <row r="2844" spans="1:38" hidden="1" x14ac:dyDescent="0.25">
      <c r="A2844" s="1">
        <v>2842</v>
      </c>
      <c r="B2844">
        <v>2842</v>
      </c>
      <c r="C2844">
        <v>90</v>
      </c>
      <c r="D2844" t="s">
        <v>7218</v>
      </c>
      <c r="G2844" t="s">
        <v>72</v>
      </c>
      <c r="H2844" t="s">
        <v>64</v>
      </c>
      <c r="J2844" t="s">
        <v>36</v>
      </c>
      <c r="L2844" t="s">
        <v>11676</v>
      </c>
      <c r="M2844" t="s">
        <v>6185</v>
      </c>
      <c r="N2844" t="s">
        <v>72</v>
      </c>
      <c r="O2844" t="s">
        <v>64</v>
      </c>
      <c r="P2844" t="s">
        <v>72</v>
      </c>
      <c r="V2844" t="s">
        <v>73</v>
      </c>
      <c r="W2844" t="s">
        <v>64</v>
      </c>
      <c r="AC2844" t="s">
        <v>65</v>
      </c>
      <c r="AD2844" t="s">
        <v>53</v>
      </c>
      <c r="AE2844">
        <v>1888</v>
      </c>
      <c r="AF2844">
        <v>1901</v>
      </c>
      <c r="AI2844" t="e">
        <f>VLOOKUP(I2844,Current!J:Q,2,0)</f>
        <v>#N/A</v>
      </c>
      <c r="AK2844" t="s">
        <v>11775</v>
      </c>
      <c r="AL2844">
        <f t="shared" si="45"/>
        <v>0</v>
      </c>
    </row>
    <row r="2845" spans="1:38" hidden="1" x14ac:dyDescent="0.25">
      <c r="A2845" s="1">
        <v>2843</v>
      </c>
      <c r="B2845">
        <v>2843</v>
      </c>
      <c r="C2845">
        <v>91</v>
      </c>
      <c r="D2845" t="s">
        <v>7219</v>
      </c>
      <c r="E2845" t="s">
        <v>7220</v>
      </c>
      <c r="G2845" t="s">
        <v>222</v>
      </c>
      <c r="H2845" t="s">
        <v>7221</v>
      </c>
      <c r="J2845" t="s">
        <v>55</v>
      </c>
      <c r="L2845" t="s">
        <v>11676</v>
      </c>
      <c r="M2845" t="s">
        <v>6185</v>
      </c>
      <c r="N2845" t="s">
        <v>222</v>
      </c>
      <c r="O2845" t="s">
        <v>7221</v>
      </c>
      <c r="P2845" t="s">
        <v>222</v>
      </c>
      <c r="V2845" t="s">
        <v>223</v>
      </c>
      <c r="W2845" t="s">
        <v>159</v>
      </c>
      <c r="X2845" t="s">
        <v>278</v>
      </c>
      <c r="AC2845" t="s">
        <v>279</v>
      </c>
      <c r="AD2845" t="s">
        <v>53</v>
      </c>
      <c r="AE2845">
        <v>1905</v>
      </c>
      <c r="AF2845">
        <v>1938</v>
      </c>
      <c r="AI2845" t="e">
        <f>VLOOKUP(I2845,Current!J:Q,2,0)</f>
        <v>#N/A</v>
      </c>
      <c r="AK2845" t="s">
        <v>11775</v>
      </c>
      <c r="AL2845">
        <f t="shared" si="45"/>
        <v>0</v>
      </c>
    </row>
    <row r="2846" spans="1:38" hidden="1" x14ac:dyDescent="0.25">
      <c r="A2846" s="1">
        <v>2844</v>
      </c>
      <c r="B2846">
        <v>2844</v>
      </c>
      <c r="C2846">
        <v>92</v>
      </c>
      <c r="D2846" t="s">
        <v>7219</v>
      </c>
      <c r="E2846" t="s">
        <v>7207</v>
      </c>
      <c r="G2846" t="s">
        <v>7222</v>
      </c>
      <c r="H2846" t="s">
        <v>7223</v>
      </c>
      <c r="I2846" t="s">
        <v>7224</v>
      </c>
      <c r="J2846" t="s">
        <v>55</v>
      </c>
      <c r="L2846" t="s">
        <v>11676</v>
      </c>
      <c r="M2846" t="s">
        <v>6185</v>
      </c>
      <c r="N2846" t="s">
        <v>7222</v>
      </c>
      <c r="O2846" t="s">
        <v>7223</v>
      </c>
      <c r="P2846" t="s">
        <v>575</v>
      </c>
      <c r="Q2846" t="s">
        <v>906</v>
      </c>
      <c r="V2846" t="s">
        <v>907</v>
      </c>
      <c r="W2846" t="s">
        <v>244</v>
      </c>
      <c r="X2846" t="s">
        <v>2342</v>
      </c>
      <c r="AC2846" t="s">
        <v>2343</v>
      </c>
      <c r="AD2846" t="s">
        <v>53</v>
      </c>
      <c r="AE2846">
        <v>2003</v>
      </c>
      <c r="AF2846">
        <v>2015</v>
      </c>
      <c r="AI2846" t="e">
        <f>VLOOKUP(I2846,Current!J:Q,2,0)</f>
        <v>#N/A</v>
      </c>
      <c r="AK2846" t="s">
        <v>11775</v>
      </c>
      <c r="AL2846">
        <f t="shared" si="45"/>
        <v>0</v>
      </c>
    </row>
    <row r="2847" spans="1:38" hidden="1" x14ac:dyDescent="0.25">
      <c r="A2847" s="1">
        <v>2845</v>
      </c>
      <c r="B2847">
        <v>2845</v>
      </c>
      <c r="C2847">
        <v>93</v>
      </c>
      <c r="D2847" t="s">
        <v>7225</v>
      </c>
      <c r="G2847" t="s">
        <v>318</v>
      </c>
      <c r="H2847" t="s">
        <v>172</v>
      </c>
      <c r="J2847" t="s">
        <v>83</v>
      </c>
      <c r="L2847" t="s">
        <v>11676</v>
      </c>
      <c r="M2847" t="s">
        <v>6185</v>
      </c>
      <c r="N2847" t="s">
        <v>318</v>
      </c>
      <c r="O2847" t="s">
        <v>172</v>
      </c>
      <c r="P2847" t="s">
        <v>318</v>
      </c>
      <c r="V2847" t="s">
        <v>319</v>
      </c>
      <c r="W2847" t="s">
        <v>172</v>
      </c>
      <c r="AC2847" t="s">
        <v>174</v>
      </c>
      <c r="AD2847" t="s">
        <v>53</v>
      </c>
      <c r="AE2847">
        <v>1897</v>
      </c>
      <c r="AF2847">
        <v>1914</v>
      </c>
      <c r="AI2847" t="e">
        <f>VLOOKUP(I2847,Current!J:Q,2,0)</f>
        <v>#N/A</v>
      </c>
      <c r="AK2847" t="s">
        <v>11775</v>
      </c>
      <c r="AL2847">
        <f t="shared" si="45"/>
        <v>0</v>
      </c>
    </row>
    <row r="2848" spans="1:38" hidden="1" x14ac:dyDescent="0.25">
      <c r="A2848" s="1">
        <v>2846</v>
      </c>
      <c r="B2848">
        <v>2846</v>
      </c>
      <c r="C2848">
        <v>94</v>
      </c>
      <c r="D2848" t="s">
        <v>7225</v>
      </c>
      <c r="G2848" t="s">
        <v>7226</v>
      </c>
      <c r="H2848" t="s">
        <v>7227</v>
      </c>
      <c r="J2848" t="s">
        <v>55</v>
      </c>
      <c r="L2848" t="s">
        <v>11676</v>
      </c>
      <c r="M2848" t="s">
        <v>6185</v>
      </c>
      <c r="N2848" t="s">
        <v>7226</v>
      </c>
      <c r="O2848" t="s">
        <v>7227</v>
      </c>
      <c r="P2848" t="s">
        <v>216</v>
      </c>
      <c r="Q2848" t="s">
        <v>542</v>
      </c>
      <c r="V2848" t="s">
        <v>547</v>
      </c>
      <c r="W2848" t="s">
        <v>380</v>
      </c>
      <c r="X2848" t="s">
        <v>884</v>
      </c>
      <c r="AC2848" t="s">
        <v>885</v>
      </c>
      <c r="AD2848" t="s">
        <v>53</v>
      </c>
      <c r="AE2848">
        <v>1906</v>
      </c>
      <c r="AF2848">
        <v>1930</v>
      </c>
      <c r="AI2848" t="e">
        <f>VLOOKUP(I2848,Current!J:Q,2,0)</f>
        <v>#N/A</v>
      </c>
      <c r="AK2848" t="s">
        <v>11775</v>
      </c>
      <c r="AL2848">
        <f t="shared" si="45"/>
        <v>0</v>
      </c>
    </row>
    <row r="2849" spans="1:38" hidden="1" x14ac:dyDescent="0.25">
      <c r="A2849" s="1">
        <v>2847</v>
      </c>
      <c r="B2849">
        <v>2847</v>
      </c>
      <c r="C2849">
        <v>95</v>
      </c>
      <c r="D2849" t="s">
        <v>7228</v>
      </c>
      <c r="G2849" t="s">
        <v>206</v>
      </c>
      <c r="H2849" t="s">
        <v>110</v>
      </c>
      <c r="I2849" t="s">
        <v>7229</v>
      </c>
      <c r="J2849" t="s">
        <v>36</v>
      </c>
      <c r="L2849" t="s">
        <v>11676</v>
      </c>
      <c r="M2849" t="s">
        <v>6185</v>
      </c>
      <c r="N2849" t="s">
        <v>206</v>
      </c>
      <c r="O2849" t="s">
        <v>110</v>
      </c>
      <c r="P2849" t="s">
        <v>206</v>
      </c>
      <c r="V2849" t="s">
        <v>207</v>
      </c>
      <c r="W2849" t="s">
        <v>110</v>
      </c>
      <c r="AC2849" t="s">
        <v>111</v>
      </c>
      <c r="AD2849" t="s">
        <v>53</v>
      </c>
      <c r="AE2849">
        <v>1875</v>
      </c>
      <c r="AF2849">
        <v>1896</v>
      </c>
      <c r="AI2849" t="e">
        <f>VLOOKUP(I2849,Current!J:Q,2,0)</f>
        <v>#N/A</v>
      </c>
      <c r="AK2849" t="s">
        <v>11775</v>
      </c>
      <c r="AL2849">
        <f t="shared" si="45"/>
        <v>0</v>
      </c>
    </row>
    <row r="2850" spans="1:38" hidden="1" x14ac:dyDescent="0.25">
      <c r="A2850" s="1">
        <v>2848</v>
      </c>
      <c r="B2850">
        <v>2848</v>
      </c>
      <c r="C2850">
        <v>96</v>
      </c>
      <c r="D2850" t="s">
        <v>7228</v>
      </c>
      <c r="G2850" t="s">
        <v>7230</v>
      </c>
      <c r="H2850" t="s">
        <v>7231</v>
      </c>
      <c r="I2850" t="s">
        <v>7229</v>
      </c>
      <c r="J2850" t="s">
        <v>55</v>
      </c>
      <c r="L2850" t="s">
        <v>11676</v>
      </c>
      <c r="M2850" t="s">
        <v>6185</v>
      </c>
      <c r="N2850" t="s">
        <v>7230</v>
      </c>
      <c r="O2850" t="s">
        <v>7231</v>
      </c>
      <c r="P2850" t="s">
        <v>48</v>
      </c>
      <c r="Q2850" t="s">
        <v>110</v>
      </c>
      <c r="V2850" t="s">
        <v>111</v>
      </c>
      <c r="W2850" t="s">
        <v>275</v>
      </c>
      <c r="X2850" t="s">
        <v>113</v>
      </c>
      <c r="AC2850" t="s">
        <v>114</v>
      </c>
      <c r="AD2850" t="s">
        <v>53</v>
      </c>
      <c r="AE2850">
        <v>1896</v>
      </c>
      <c r="AF2850">
        <v>1929</v>
      </c>
      <c r="AI2850" t="e">
        <f>VLOOKUP(I2850,Current!J:Q,2,0)</f>
        <v>#N/A</v>
      </c>
      <c r="AK2850" t="s">
        <v>11775</v>
      </c>
      <c r="AL2850">
        <f t="shared" si="45"/>
        <v>0</v>
      </c>
    </row>
    <row r="2851" spans="1:38" hidden="1" x14ac:dyDescent="0.25">
      <c r="A2851" s="1">
        <v>2849</v>
      </c>
      <c r="B2851">
        <v>2849</v>
      </c>
      <c r="C2851">
        <v>97</v>
      </c>
      <c r="D2851" t="s">
        <v>7232</v>
      </c>
      <c r="G2851" t="s">
        <v>7233</v>
      </c>
      <c r="H2851" t="s">
        <v>7234</v>
      </c>
      <c r="I2851" t="s">
        <v>7235</v>
      </c>
      <c r="J2851" t="s">
        <v>36</v>
      </c>
      <c r="L2851" t="s">
        <v>11676</v>
      </c>
      <c r="M2851" t="s">
        <v>6185</v>
      </c>
      <c r="N2851" t="s">
        <v>7233</v>
      </c>
      <c r="O2851" t="s">
        <v>7234</v>
      </c>
      <c r="P2851" t="s">
        <v>509</v>
      </c>
      <c r="Q2851" t="s">
        <v>206</v>
      </c>
      <c r="R2851" t="s">
        <v>211</v>
      </c>
      <c r="V2851" t="s">
        <v>7236</v>
      </c>
      <c r="W2851" t="s">
        <v>151</v>
      </c>
      <c r="X2851" t="s">
        <v>298</v>
      </c>
      <c r="AC2851" t="s">
        <v>6212</v>
      </c>
      <c r="AD2851" t="s">
        <v>53</v>
      </c>
      <c r="AE2851">
        <v>1875</v>
      </c>
      <c r="AF2851">
        <v>1899</v>
      </c>
      <c r="AG2851">
        <v>1908</v>
      </c>
      <c r="AH2851">
        <v>1910</v>
      </c>
      <c r="AI2851" t="e">
        <f>VLOOKUP(I2851,Current!J:Q,2,0)</f>
        <v>#N/A</v>
      </c>
      <c r="AK2851" t="s">
        <v>11775</v>
      </c>
      <c r="AL2851">
        <f t="shared" si="45"/>
        <v>0</v>
      </c>
    </row>
    <row r="2852" spans="1:38" hidden="1" x14ac:dyDescent="0.25">
      <c r="A2852" s="1">
        <v>2850</v>
      </c>
      <c r="B2852">
        <v>2850</v>
      </c>
      <c r="C2852">
        <v>98</v>
      </c>
      <c r="D2852" t="s">
        <v>7232</v>
      </c>
      <c r="G2852" t="s">
        <v>35</v>
      </c>
      <c r="H2852" t="s">
        <v>7237</v>
      </c>
      <c r="I2852" t="s">
        <v>7235</v>
      </c>
      <c r="J2852" t="s">
        <v>55</v>
      </c>
      <c r="L2852" t="s">
        <v>11676</v>
      </c>
      <c r="M2852" t="s">
        <v>6185</v>
      </c>
      <c r="N2852" t="s">
        <v>39</v>
      </c>
      <c r="O2852" t="s">
        <v>7237</v>
      </c>
      <c r="V2852" t="s">
        <v>40</v>
      </c>
      <c r="W2852" t="s">
        <v>380</v>
      </c>
      <c r="X2852" t="s">
        <v>191</v>
      </c>
      <c r="AC2852" t="s">
        <v>192</v>
      </c>
      <c r="AD2852" t="s">
        <v>470</v>
      </c>
      <c r="AF2852">
        <v>1926</v>
      </c>
      <c r="AI2852" t="e">
        <f>VLOOKUP(I2852,Current!J:Q,2,0)</f>
        <v>#N/A</v>
      </c>
      <c r="AK2852" t="s">
        <v>11775</v>
      </c>
      <c r="AL2852">
        <f t="shared" si="45"/>
        <v>0</v>
      </c>
    </row>
    <row r="2853" spans="1:38" hidden="1" x14ac:dyDescent="0.25">
      <c r="A2853" s="1">
        <v>2851</v>
      </c>
      <c r="B2853">
        <v>2851</v>
      </c>
      <c r="C2853">
        <v>99</v>
      </c>
      <c r="D2853" t="s">
        <v>7238</v>
      </c>
      <c r="G2853" t="s">
        <v>35</v>
      </c>
      <c r="H2853" t="s">
        <v>35</v>
      </c>
      <c r="J2853" t="s">
        <v>36</v>
      </c>
      <c r="L2853" t="s">
        <v>11676</v>
      </c>
      <c r="M2853" t="s">
        <v>6185</v>
      </c>
      <c r="N2853" t="s">
        <v>39</v>
      </c>
      <c r="O2853" t="s">
        <v>39</v>
      </c>
      <c r="V2853" t="s">
        <v>40</v>
      </c>
      <c r="AC2853" t="s">
        <v>40</v>
      </c>
      <c r="AD2853" t="s">
        <v>41</v>
      </c>
      <c r="AI2853" t="e">
        <f>VLOOKUP(I2853,Current!J:Q,2,0)</f>
        <v>#N/A</v>
      </c>
      <c r="AK2853" t="s">
        <v>11775</v>
      </c>
      <c r="AL2853">
        <f t="shared" si="45"/>
        <v>0</v>
      </c>
    </row>
    <row r="2854" spans="1:38" hidden="1" x14ac:dyDescent="0.25">
      <c r="A2854" s="1">
        <v>2852</v>
      </c>
      <c r="B2854">
        <v>2852</v>
      </c>
      <c r="C2854">
        <v>100</v>
      </c>
      <c r="D2854" t="s">
        <v>7239</v>
      </c>
      <c r="G2854" t="s">
        <v>249</v>
      </c>
      <c r="H2854" t="s">
        <v>542</v>
      </c>
      <c r="J2854" t="s">
        <v>36</v>
      </c>
      <c r="L2854" t="s">
        <v>11676</v>
      </c>
      <c r="M2854" t="s">
        <v>6185</v>
      </c>
      <c r="N2854" t="s">
        <v>249</v>
      </c>
      <c r="O2854" t="s">
        <v>542</v>
      </c>
      <c r="P2854" t="s">
        <v>249</v>
      </c>
      <c r="V2854" t="s">
        <v>250</v>
      </c>
      <c r="W2854" t="s">
        <v>542</v>
      </c>
      <c r="AC2854" t="s">
        <v>547</v>
      </c>
      <c r="AD2854" t="s">
        <v>53</v>
      </c>
      <c r="AE2854">
        <v>1891</v>
      </c>
      <c r="AF2854">
        <v>1906</v>
      </c>
      <c r="AI2854" t="e">
        <f>VLOOKUP(I2854,Current!J:Q,2,0)</f>
        <v>#N/A</v>
      </c>
      <c r="AK2854" t="s">
        <v>11775</v>
      </c>
      <c r="AL2854">
        <f t="shared" si="45"/>
        <v>0</v>
      </c>
    </row>
    <row r="2855" spans="1:38" hidden="1" x14ac:dyDescent="0.25">
      <c r="A2855" s="1">
        <v>2853</v>
      </c>
      <c r="B2855">
        <v>2853</v>
      </c>
      <c r="C2855">
        <v>101</v>
      </c>
      <c r="D2855" t="s">
        <v>7239</v>
      </c>
      <c r="G2855" t="s">
        <v>7240</v>
      </c>
      <c r="H2855" t="s">
        <v>7241</v>
      </c>
      <c r="J2855" t="s">
        <v>55</v>
      </c>
      <c r="L2855" t="s">
        <v>11676</v>
      </c>
      <c r="M2855" t="s">
        <v>6185</v>
      </c>
      <c r="N2855" t="s">
        <v>7240</v>
      </c>
      <c r="O2855" t="s">
        <v>7241</v>
      </c>
      <c r="P2855" t="s">
        <v>48</v>
      </c>
      <c r="Q2855" t="s">
        <v>110</v>
      </c>
      <c r="V2855" t="s">
        <v>111</v>
      </c>
      <c r="W2855" t="s">
        <v>230</v>
      </c>
      <c r="X2855" t="s">
        <v>113</v>
      </c>
      <c r="AC2855" t="s">
        <v>114</v>
      </c>
      <c r="AD2855" t="s">
        <v>53</v>
      </c>
      <c r="AE2855">
        <v>1896</v>
      </c>
      <c r="AF2855">
        <v>1929</v>
      </c>
      <c r="AI2855" t="e">
        <f>VLOOKUP(I2855,Current!J:Q,2,0)</f>
        <v>#N/A</v>
      </c>
      <c r="AK2855" t="s">
        <v>11775</v>
      </c>
      <c r="AL2855">
        <f t="shared" si="45"/>
        <v>0</v>
      </c>
    </row>
    <row r="2856" spans="1:38" hidden="1" x14ac:dyDescent="0.25">
      <c r="A2856" s="1">
        <v>2854</v>
      </c>
      <c r="B2856">
        <v>2854</v>
      </c>
      <c r="C2856">
        <v>102</v>
      </c>
      <c r="D2856" t="s">
        <v>7242</v>
      </c>
      <c r="G2856" t="s">
        <v>437</v>
      </c>
      <c r="H2856" t="s">
        <v>222</v>
      </c>
      <c r="J2856" t="s">
        <v>36</v>
      </c>
      <c r="L2856" t="s">
        <v>11676</v>
      </c>
      <c r="M2856" t="s">
        <v>6185</v>
      </c>
      <c r="N2856" t="s">
        <v>437</v>
      </c>
      <c r="O2856" t="s">
        <v>222</v>
      </c>
      <c r="P2856" t="s">
        <v>437</v>
      </c>
      <c r="V2856" t="s">
        <v>721</v>
      </c>
      <c r="W2856" t="s">
        <v>222</v>
      </c>
      <c r="AC2856" t="s">
        <v>223</v>
      </c>
      <c r="AD2856" t="s">
        <v>53</v>
      </c>
      <c r="AE2856">
        <v>1877</v>
      </c>
      <c r="AF2856">
        <v>1905</v>
      </c>
      <c r="AI2856" t="e">
        <f>VLOOKUP(I2856,Current!J:Q,2,0)</f>
        <v>#N/A</v>
      </c>
      <c r="AK2856" t="s">
        <v>11775</v>
      </c>
      <c r="AL2856">
        <f t="shared" si="45"/>
        <v>0</v>
      </c>
    </row>
    <row r="2857" spans="1:38" hidden="1" x14ac:dyDescent="0.25">
      <c r="A2857" s="1">
        <v>2855</v>
      </c>
      <c r="B2857">
        <v>2855</v>
      </c>
      <c r="C2857">
        <v>103</v>
      </c>
      <c r="D2857" t="s">
        <v>7243</v>
      </c>
      <c r="G2857" t="s">
        <v>276</v>
      </c>
      <c r="H2857" t="s">
        <v>7244</v>
      </c>
      <c r="J2857" t="s">
        <v>55</v>
      </c>
      <c r="L2857" t="s">
        <v>11676</v>
      </c>
      <c r="M2857" t="s">
        <v>6185</v>
      </c>
      <c r="N2857" t="s">
        <v>276</v>
      </c>
      <c r="O2857" t="s">
        <v>7244</v>
      </c>
      <c r="P2857" t="s">
        <v>276</v>
      </c>
      <c r="V2857" t="s">
        <v>277</v>
      </c>
      <c r="W2857" t="s">
        <v>269</v>
      </c>
      <c r="X2857" t="s">
        <v>278</v>
      </c>
      <c r="AC2857" t="s">
        <v>279</v>
      </c>
      <c r="AD2857" t="s">
        <v>53</v>
      </c>
      <c r="AE2857">
        <v>1902</v>
      </c>
      <c r="AF2857">
        <v>1938</v>
      </c>
      <c r="AI2857" t="e">
        <f>VLOOKUP(I2857,Current!J:Q,2,0)</f>
        <v>#N/A</v>
      </c>
      <c r="AK2857" t="s">
        <v>11775</v>
      </c>
      <c r="AL2857">
        <f t="shared" si="45"/>
        <v>0</v>
      </c>
    </row>
    <row r="2858" spans="1:38" hidden="1" x14ac:dyDescent="0.25">
      <c r="A2858" s="1">
        <v>2856</v>
      </c>
      <c r="B2858">
        <v>2856</v>
      </c>
      <c r="C2858">
        <v>104</v>
      </c>
      <c r="D2858" t="s">
        <v>7245</v>
      </c>
      <c r="G2858" t="s">
        <v>7246</v>
      </c>
      <c r="H2858" t="s">
        <v>170</v>
      </c>
      <c r="I2858" t="s">
        <v>7247</v>
      </c>
      <c r="J2858" t="s">
        <v>36</v>
      </c>
      <c r="L2858" t="s">
        <v>11676</v>
      </c>
      <c r="M2858" t="s">
        <v>6185</v>
      </c>
      <c r="N2858" t="s">
        <v>7246</v>
      </c>
      <c r="O2858" t="s">
        <v>170</v>
      </c>
      <c r="P2858" t="s">
        <v>93</v>
      </c>
      <c r="Q2858" t="s">
        <v>461</v>
      </c>
      <c r="V2858" t="s">
        <v>462</v>
      </c>
      <c r="W2858" t="s">
        <v>170</v>
      </c>
      <c r="AC2858" t="s">
        <v>171</v>
      </c>
      <c r="AD2858" t="s">
        <v>53</v>
      </c>
      <c r="AE2858">
        <v>1874</v>
      </c>
      <c r="AF2858">
        <v>1892</v>
      </c>
      <c r="AI2858" t="e">
        <f>VLOOKUP(I2858,Current!J:Q,2,0)</f>
        <v>#N/A</v>
      </c>
      <c r="AK2858" t="s">
        <v>11775</v>
      </c>
      <c r="AL2858">
        <f t="shared" si="45"/>
        <v>0</v>
      </c>
    </row>
    <row r="2859" spans="1:38" hidden="1" x14ac:dyDescent="0.25">
      <c r="A2859" s="1">
        <v>2857</v>
      </c>
      <c r="B2859">
        <v>2857</v>
      </c>
      <c r="C2859">
        <v>105</v>
      </c>
      <c r="D2859" t="s">
        <v>7245</v>
      </c>
      <c r="G2859" t="s">
        <v>7248</v>
      </c>
      <c r="H2859" t="s">
        <v>7249</v>
      </c>
      <c r="I2859" t="s">
        <v>7247</v>
      </c>
      <c r="J2859" t="s">
        <v>55</v>
      </c>
      <c r="L2859" t="s">
        <v>11676</v>
      </c>
      <c r="M2859" t="s">
        <v>6185</v>
      </c>
      <c r="N2859" t="s">
        <v>7248</v>
      </c>
      <c r="O2859" t="s">
        <v>7249</v>
      </c>
      <c r="P2859" t="s">
        <v>230</v>
      </c>
      <c r="Q2859" t="s">
        <v>170</v>
      </c>
      <c r="V2859" t="s">
        <v>171</v>
      </c>
      <c r="W2859" t="s">
        <v>2203</v>
      </c>
      <c r="AC2859" t="s">
        <v>2204</v>
      </c>
      <c r="AD2859" t="s">
        <v>53</v>
      </c>
      <c r="AE2859">
        <v>1892</v>
      </c>
      <c r="AF2859">
        <v>1941</v>
      </c>
      <c r="AI2859" t="e">
        <f>VLOOKUP(I2859,Current!J:Q,2,0)</f>
        <v>#N/A</v>
      </c>
      <c r="AK2859" t="s">
        <v>11775</v>
      </c>
      <c r="AL2859">
        <f t="shared" si="45"/>
        <v>0</v>
      </c>
    </row>
    <row r="2860" spans="1:38" hidden="1" x14ac:dyDescent="0.25">
      <c r="A2860" s="1">
        <v>2858</v>
      </c>
      <c r="B2860">
        <v>2858</v>
      </c>
      <c r="C2860">
        <v>106</v>
      </c>
      <c r="D2860" t="s">
        <v>7250</v>
      </c>
      <c r="G2860" t="s">
        <v>35</v>
      </c>
      <c r="H2860" t="s">
        <v>35</v>
      </c>
      <c r="J2860" t="s">
        <v>36</v>
      </c>
      <c r="L2860" t="s">
        <v>11676</v>
      </c>
      <c r="M2860" t="s">
        <v>6185</v>
      </c>
      <c r="N2860" t="s">
        <v>39</v>
      </c>
      <c r="O2860" t="s">
        <v>39</v>
      </c>
      <c r="V2860" t="s">
        <v>40</v>
      </c>
      <c r="AC2860" t="s">
        <v>40</v>
      </c>
      <c r="AD2860" t="s">
        <v>41</v>
      </c>
      <c r="AI2860" t="e">
        <f>VLOOKUP(I2860,Current!J:Q,2,0)</f>
        <v>#N/A</v>
      </c>
      <c r="AK2860" t="s">
        <v>11775</v>
      </c>
      <c r="AL2860">
        <f t="shared" si="45"/>
        <v>0</v>
      </c>
    </row>
    <row r="2861" spans="1:38" hidden="1" x14ac:dyDescent="0.25">
      <c r="A2861" s="1">
        <v>2859</v>
      </c>
      <c r="B2861">
        <v>2859</v>
      </c>
      <c r="C2861">
        <v>107</v>
      </c>
      <c r="D2861" t="s">
        <v>7251</v>
      </c>
      <c r="E2861" t="s">
        <v>7252</v>
      </c>
      <c r="G2861" t="s">
        <v>222</v>
      </c>
      <c r="H2861" t="s">
        <v>598</v>
      </c>
      <c r="I2861" t="s">
        <v>7253</v>
      </c>
      <c r="J2861" t="s">
        <v>55</v>
      </c>
      <c r="L2861" t="s">
        <v>11676</v>
      </c>
      <c r="M2861" t="s">
        <v>6185</v>
      </c>
      <c r="N2861" t="s">
        <v>222</v>
      </c>
      <c r="O2861" t="s">
        <v>598</v>
      </c>
      <c r="P2861" t="s">
        <v>222</v>
      </c>
      <c r="V2861" t="s">
        <v>223</v>
      </c>
      <c r="W2861" t="s">
        <v>598</v>
      </c>
      <c r="AC2861" t="s">
        <v>599</v>
      </c>
      <c r="AD2861" t="s">
        <v>53</v>
      </c>
      <c r="AE2861">
        <v>1905</v>
      </c>
      <c r="AF2861">
        <v>1937</v>
      </c>
      <c r="AI2861" t="e">
        <f>VLOOKUP(I2861,Current!J:Q,2,0)</f>
        <v>#N/A</v>
      </c>
      <c r="AK2861" t="s">
        <v>11775</v>
      </c>
      <c r="AL2861">
        <f t="shared" si="45"/>
        <v>0</v>
      </c>
    </row>
    <row r="2862" spans="1:38" hidden="1" x14ac:dyDescent="0.25">
      <c r="A2862" s="1">
        <v>2860</v>
      </c>
      <c r="B2862">
        <v>2860</v>
      </c>
      <c r="C2862">
        <v>108</v>
      </c>
      <c r="D2862" t="s">
        <v>7254</v>
      </c>
      <c r="G2862" t="s">
        <v>7255</v>
      </c>
      <c r="H2862" t="s">
        <v>7256</v>
      </c>
      <c r="I2862" t="s">
        <v>7257</v>
      </c>
      <c r="J2862" t="s">
        <v>55</v>
      </c>
      <c r="L2862" t="s">
        <v>11676</v>
      </c>
      <c r="M2862" t="s">
        <v>6185</v>
      </c>
      <c r="N2862" t="s">
        <v>7255</v>
      </c>
      <c r="O2862" t="s">
        <v>7256</v>
      </c>
      <c r="P2862" t="s">
        <v>180</v>
      </c>
      <c r="Q2862" t="s">
        <v>303</v>
      </c>
      <c r="V2862" t="s">
        <v>7258</v>
      </c>
      <c r="W2862" t="s">
        <v>348</v>
      </c>
      <c r="X2862" t="s">
        <v>329</v>
      </c>
      <c r="AC2862" t="s">
        <v>7259</v>
      </c>
      <c r="AD2862" t="s">
        <v>53</v>
      </c>
      <c r="AE2862">
        <v>1904</v>
      </c>
      <c r="AF2862">
        <v>1907</v>
      </c>
      <c r="AG2862">
        <v>1911</v>
      </c>
      <c r="AH2862">
        <v>1913</v>
      </c>
      <c r="AI2862" t="e">
        <f>VLOOKUP(I2862,Current!J:Q,2,0)</f>
        <v>#N/A</v>
      </c>
      <c r="AK2862" t="s">
        <v>11775</v>
      </c>
      <c r="AL2862">
        <f t="shared" si="45"/>
        <v>0</v>
      </c>
    </row>
    <row r="2863" spans="1:38" hidden="1" x14ac:dyDescent="0.25">
      <c r="A2863" s="1">
        <v>2861</v>
      </c>
      <c r="B2863">
        <v>2861</v>
      </c>
      <c r="C2863">
        <v>109</v>
      </c>
      <c r="D2863" t="s">
        <v>7260</v>
      </c>
      <c r="G2863" t="s">
        <v>35</v>
      </c>
      <c r="H2863" t="s">
        <v>35</v>
      </c>
      <c r="J2863" t="s">
        <v>36</v>
      </c>
      <c r="L2863" t="s">
        <v>11676</v>
      </c>
      <c r="M2863" t="s">
        <v>6185</v>
      </c>
      <c r="N2863" t="s">
        <v>39</v>
      </c>
      <c r="O2863" t="s">
        <v>39</v>
      </c>
      <c r="V2863" t="s">
        <v>40</v>
      </c>
      <c r="AC2863" t="s">
        <v>40</v>
      </c>
      <c r="AD2863" t="s">
        <v>41</v>
      </c>
      <c r="AI2863" t="e">
        <f>VLOOKUP(I2863,Current!J:Q,2,0)</f>
        <v>#N/A</v>
      </c>
      <c r="AK2863" t="s">
        <v>11775</v>
      </c>
      <c r="AL2863">
        <f t="shared" si="45"/>
        <v>0</v>
      </c>
    </row>
    <row r="2864" spans="1:38" hidden="1" x14ac:dyDescent="0.25">
      <c r="A2864" s="1">
        <v>2862</v>
      </c>
      <c r="B2864">
        <v>2862</v>
      </c>
      <c r="C2864">
        <v>0</v>
      </c>
      <c r="D2864" t="s">
        <v>7261</v>
      </c>
      <c r="G2864" t="s">
        <v>7262</v>
      </c>
      <c r="H2864" t="s">
        <v>125</v>
      </c>
      <c r="I2864" t="s">
        <v>7263</v>
      </c>
      <c r="J2864" t="s">
        <v>36</v>
      </c>
      <c r="L2864" t="s">
        <v>11676</v>
      </c>
      <c r="M2864" t="s">
        <v>6185</v>
      </c>
      <c r="N2864" t="s">
        <v>7262</v>
      </c>
      <c r="O2864" t="s">
        <v>125</v>
      </c>
      <c r="P2864" t="s">
        <v>443</v>
      </c>
      <c r="V2864" t="s">
        <v>638</v>
      </c>
      <c r="W2864" t="s">
        <v>125</v>
      </c>
      <c r="AC2864" t="s">
        <v>126</v>
      </c>
      <c r="AD2864" t="s">
        <v>53</v>
      </c>
      <c r="AE2864">
        <v>1890</v>
      </c>
      <c r="AF2864">
        <v>1893</v>
      </c>
      <c r="AI2864" t="e">
        <f>VLOOKUP(I2864,Current!J:Q,2,0)</f>
        <v>#N/A</v>
      </c>
      <c r="AK2864" t="s">
        <v>11775</v>
      </c>
      <c r="AL2864">
        <f t="shared" si="45"/>
        <v>0</v>
      </c>
    </row>
    <row r="2865" spans="1:38" hidden="1" x14ac:dyDescent="0.25">
      <c r="A2865" s="1">
        <v>2863</v>
      </c>
      <c r="B2865">
        <v>2863</v>
      </c>
      <c r="C2865">
        <v>1</v>
      </c>
      <c r="D2865" t="s">
        <v>7264</v>
      </c>
      <c r="G2865" t="s">
        <v>249</v>
      </c>
      <c r="H2865" t="s">
        <v>170</v>
      </c>
      <c r="I2865" t="s">
        <v>7265</v>
      </c>
      <c r="J2865" t="s">
        <v>36</v>
      </c>
      <c r="L2865" t="s">
        <v>11676</v>
      </c>
      <c r="M2865" t="s">
        <v>6185</v>
      </c>
      <c r="N2865" t="s">
        <v>249</v>
      </c>
      <c r="O2865" t="s">
        <v>170</v>
      </c>
      <c r="P2865" t="s">
        <v>249</v>
      </c>
      <c r="V2865" t="s">
        <v>250</v>
      </c>
      <c r="W2865" t="s">
        <v>170</v>
      </c>
      <c r="AC2865" t="s">
        <v>171</v>
      </c>
      <c r="AD2865" t="s">
        <v>53</v>
      </c>
      <c r="AE2865">
        <v>1891</v>
      </c>
      <c r="AF2865">
        <v>1892</v>
      </c>
      <c r="AI2865" t="e">
        <f>VLOOKUP(I2865,Current!J:Q,2,0)</f>
        <v>#N/A</v>
      </c>
      <c r="AK2865" t="s">
        <v>11775</v>
      </c>
      <c r="AL2865">
        <f t="shared" si="45"/>
        <v>0</v>
      </c>
    </row>
    <row r="2866" spans="1:38" hidden="1" x14ac:dyDescent="0.25">
      <c r="A2866" s="1">
        <v>2864</v>
      </c>
      <c r="B2866">
        <v>2864</v>
      </c>
      <c r="C2866">
        <v>2</v>
      </c>
      <c r="D2866" t="s">
        <v>7264</v>
      </c>
      <c r="G2866" t="s">
        <v>7266</v>
      </c>
      <c r="H2866" t="s">
        <v>685</v>
      </c>
      <c r="I2866" t="s">
        <v>7265</v>
      </c>
      <c r="J2866" t="s">
        <v>55</v>
      </c>
      <c r="L2866" t="s">
        <v>11676</v>
      </c>
      <c r="M2866" t="s">
        <v>6185</v>
      </c>
      <c r="N2866" t="s">
        <v>7266</v>
      </c>
      <c r="O2866" t="s">
        <v>685</v>
      </c>
      <c r="P2866" t="s">
        <v>71</v>
      </c>
      <c r="Q2866" t="s">
        <v>151</v>
      </c>
      <c r="V2866" t="s">
        <v>152</v>
      </c>
      <c r="W2866" t="s">
        <v>685</v>
      </c>
      <c r="AC2866" t="s">
        <v>686</v>
      </c>
      <c r="AD2866" t="s">
        <v>53</v>
      </c>
      <c r="AE2866">
        <v>1899</v>
      </c>
      <c r="AF2866">
        <v>1931</v>
      </c>
      <c r="AI2866" t="e">
        <f>VLOOKUP(I2866,Current!J:Q,2,0)</f>
        <v>#N/A</v>
      </c>
      <c r="AK2866" t="s">
        <v>11775</v>
      </c>
      <c r="AL2866">
        <f t="shared" si="45"/>
        <v>0</v>
      </c>
    </row>
    <row r="2867" spans="1:38" hidden="1" x14ac:dyDescent="0.25">
      <c r="A2867" s="1">
        <v>2865</v>
      </c>
      <c r="B2867">
        <v>2865</v>
      </c>
      <c r="C2867">
        <v>3</v>
      </c>
      <c r="D2867" t="s">
        <v>7267</v>
      </c>
      <c r="G2867" t="s">
        <v>510</v>
      </c>
      <c r="H2867" t="s">
        <v>443</v>
      </c>
      <c r="J2867" t="s">
        <v>36</v>
      </c>
      <c r="L2867" t="s">
        <v>11676</v>
      </c>
      <c r="M2867" t="s">
        <v>6185</v>
      </c>
      <c r="N2867" t="s">
        <v>510</v>
      </c>
      <c r="O2867" t="s">
        <v>443</v>
      </c>
      <c r="P2867" t="s">
        <v>510</v>
      </c>
      <c r="V2867" t="s">
        <v>511</v>
      </c>
      <c r="W2867" t="s">
        <v>443</v>
      </c>
      <c r="AC2867" t="s">
        <v>638</v>
      </c>
      <c r="AD2867" t="s">
        <v>53</v>
      </c>
      <c r="AE2867">
        <v>1887</v>
      </c>
      <c r="AF2867">
        <v>1890</v>
      </c>
      <c r="AI2867" t="e">
        <f>VLOOKUP(I2867,Current!J:Q,2,0)</f>
        <v>#N/A</v>
      </c>
      <c r="AK2867" t="s">
        <v>11775</v>
      </c>
      <c r="AL2867">
        <f t="shared" si="45"/>
        <v>0</v>
      </c>
    </row>
    <row r="2868" spans="1:38" hidden="1" x14ac:dyDescent="0.25">
      <c r="A2868" s="1">
        <v>2866</v>
      </c>
      <c r="B2868">
        <v>2866</v>
      </c>
      <c r="C2868">
        <v>4</v>
      </c>
      <c r="D2868" t="s">
        <v>7267</v>
      </c>
      <c r="G2868" t="s">
        <v>443</v>
      </c>
      <c r="H2868" t="s">
        <v>35</v>
      </c>
      <c r="I2868" t="s">
        <v>7268</v>
      </c>
      <c r="J2868" t="s">
        <v>441</v>
      </c>
      <c r="L2868" t="s">
        <v>11676</v>
      </c>
      <c r="M2868" t="s">
        <v>6185</v>
      </c>
      <c r="N2868" t="s">
        <v>443</v>
      </c>
      <c r="O2868" t="s">
        <v>39</v>
      </c>
      <c r="P2868" t="s">
        <v>443</v>
      </c>
      <c r="V2868" t="s">
        <v>638</v>
      </c>
      <c r="AC2868" t="s">
        <v>40</v>
      </c>
      <c r="AD2868" t="s">
        <v>61</v>
      </c>
      <c r="AI2868" t="e">
        <f>VLOOKUP(I2868,Current!J:Q,2,0)</f>
        <v>#N/A</v>
      </c>
      <c r="AK2868" t="s">
        <v>11775</v>
      </c>
      <c r="AL2868">
        <f t="shared" si="45"/>
        <v>0</v>
      </c>
    </row>
    <row r="2869" spans="1:38" hidden="1" x14ac:dyDescent="0.25">
      <c r="A2869" s="1">
        <v>2867</v>
      </c>
      <c r="B2869">
        <v>2867</v>
      </c>
      <c r="C2869">
        <v>5</v>
      </c>
      <c r="D2869" t="s">
        <v>7267</v>
      </c>
      <c r="G2869" t="s">
        <v>443</v>
      </c>
      <c r="H2869" t="s">
        <v>6231</v>
      </c>
      <c r="I2869" t="s">
        <v>7268</v>
      </c>
      <c r="J2869" t="s">
        <v>55</v>
      </c>
      <c r="L2869" t="s">
        <v>11676</v>
      </c>
      <c r="M2869" t="s">
        <v>6185</v>
      </c>
      <c r="N2869" t="s">
        <v>443</v>
      </c>
      <c r="O2869" t="s">
        <v>6231</v>
      </c>
      <c r="P2869" t="s">
        <v>443</v>
      </c>
      <c r="V2869" t="s">
        <v>638</v>
      </c>
      <c r="W2869" t="s">
        <v>275</v>
      </c>
      <c r="X2869" t="s">
        <v>235</v>
      </c>
      <c r="AC2869" t="s">
        <v>238</v>
      </c>
      <c r="AD2869" t="s">
        <v>53</v>
      </c>
      <c r="AE2869">
        <v>1890</v>
      </c>
      <c r="AF2869">
        <v>1932</v>
      </c>
      <c r="AI2869" t="e">
        <f>VLOOKUP(I2869,Current!J:Q,2,0)</f>
        <v>#N/A</v>
      </c>
      <c r="AK2869" t="s">
        <v>11775</v>
      </c>
      <c r="AL2869">
        <f t="shared" si="45"/>
        <v>0</v>
      </c>
    </row>
    <row r="2870" spans="1:38" hidden="1" x14ac:dyDescent="0.25">
      <c r="A2870" s="1">
        <v>2868</v>
      </c>
      <c r="B2870">
        <v>2868</v>
      </c>
      <c r="C2870">
        <v>6</v>
      </c>
      <c r="D2870" t="s">
        <v>7269</v>
      </c>
      <c r="G2870" t="s">
        <v>443</v>
      </c>
      <c r="H2870" t="s">
        <v>6231</v>
      </c>
      <c r="I2870" t="s">
        <v>7268</v>
      </c>
      <c r="J2870" t="s">
        <v>55</v>
      </c>
      <c r="L2870" t="s">
        <v>11676</v>
      </c>
      <c r="M2870" t="s">
        <v>6185</v>
      </c>
      <c r="N2870" t="s">
        <v>443</v>
      </c>
      <c r="O2870" t="s">
        <v>6231</v>
      </c>
      <c r="P2870" t="s">
        <v>443</v>
      </c>
      <c r="V2870" t="s">
        <v>638</v>
      </c>
      <c r="W2870" t="s">
        <v>275</v>
      </c>
      <c r="X2870" t="s">
        <v>235</v>
      </c>
      <c r="AC2870" t="s">
        <v>238</v>
      </c>
      <c r="AD2870" t="s">
        <v>53</v>
      </c>
      <c r="AE2870">
        <v>1890</v>
      </c>
      <c r="AF2870">
        <v>1932</v>
      </c>
      <c r="AI2870" t="e">
        <f>VLOOKUP(I2870,Current!J:Q,2,0)</f>
        <v>#N/A</v>
      </c>
      <c r="AK2870" t="s">
        <v>11775</v>
      </c>
      <c r="AL2870">
        <f t="shared" si="45"/>
        <v>0</v>
      </c>
    </row>
    <row r="2871" spans="1:38" hidden="1" x14ac:dyDescent="0.25">
      <c r="A2871" s="1">
        <v>2869</v>
      </c>
      <c r="B2871">
        <v>2869</v>
      </c>
      <c r="C2871">
        <v>7</v>
      </c>
      <c r="D2871" t="s">
        <v>7270</v>
      </c>
      <c r="G2871" t="s">
        <v>7271</v>
      </c>
      <c r="H2871" t="s">
        <v>7272</v>
      </c>
      <c r="I2871" t="s">
        <v>7273</v>
      </c>
      <c r="J2871" t="s">
        <v>55</v>
      </c>
      <c r="L2871" t="s">
        <v>11676</v>
      </c>
      <c r="M2871" t="s">
        <v>6185</v>
      </c>
      <c r="N2871" t="s">
        <v>7271</v>
      </c>
      <c r="O2871" t="s">
        <v>7272</v>
      </c>
      <c r="P2871" t="s">
        <v>509</v>
      </c>
      <c r="Q2871" t="s">
        <v>234</v>
      </c>
      <c r="V2871" t="s">
        <v>237</v>
      </c>
      <c r="W2871" t="s">
        <v>143</v>
      </c>
      <c r="X2871" t="s">
        <v>394</v>
      </c>
      <c r="AC2871" t="s">
        <v>396</v>
      </c>
      <c r="AD2871" t="s">
        <v>53</v>
      </c>
      <c r="AE2871">
        <v>1898</v>
      </c>
      <c r="AF2871">
        <v>1920</v>
      </c>
      <c r="AI2871" t="e">
        <f>VLOOKUP(I2871,Current!J:Q,2,0)</f>
        <v>#N/A</v>
      </c>
      <c r="AK2871" t="s">
        <v>11775</v>
      </c>
      <c r="AL2871">
        <f t="shared" si="45"/>
        <v>0</v>
      </c>
    </row>
    <row r="2872" spans="1:38" hidden="1" x14ac:dyDescent="0.25">
      <c r="A2872" s="1">
        <v>2870</v>
      </c>
      <c r="B2872">
        <v>2870</v>
      </c>
      <c r="C2872">
        <v>8</v>
      </c>
      <c r="D2872" t="s">
        <v>7274</v>
      </c>
      <c r="G2872" t="s">
        <v>7275</v>
      </c>
      <c r="H2872" t="s">
        <v>151</v>
      </c>
      <c r="I2872" t="s">
        <v>7276</v>
      </c>
      <c r="J2872" t="s">
        <v>36</v>
      </c>
      <c r="L2872" t="s">
        <v>11676</v>
      </c>
      <c r="M2872" t="s">
        <v>6185</v>
      </c>
      <c r="N2872" t="s">
        <v>7275</v>
      </c>
      <c r="O2872" t="s">
        <v>151</v>
      </c>
      <c r="P2872" t="s">
        <v>386</v>
      </c>
      <c r="Q2872" t="s">
        <v>7277</v>
      </c>
      <c r="V2872" t="s">
        <v>7278</v>
      </c>
      <c r="W2872" t="s">
        <v>151</v>
      </c>
      <c r="AC2872" t="s">
        <v>152</v>
      </c>
      <c r="AD2872" t="s">
        <v>96</v>
      </c>
      <c r="AI2872" t="e">
        <f>VLOOKUP(I2872,Current!J:Q,2,0)</f>
        <v>#N/A</v>
      </c>
      <c r="AK2872" t="s">
        <v>11775</v>
      </c>
      <c r="AL2872">
        <f t="shared" si="45"/>
        <v>0</v>
      </c>
    </row>
    <row r="2873" spans="1:38" hidden="1" x14ac:dyDescent="0.25">
      <c r="A2873" s="1">
        <v>2871</v>
      </c>
      <c r="B2873">
        <v>2871</v>
      </c>
      <c r="C2873">
        <v>9</v>
      </c>
      <c r="D2873" t="s">
        <v>7274</v>
      </c>
      <c r="G2873" t="s">
        <v>7279</v>
      </c>
      <c r="H2873" t="s">
        <v>7280</v>
      </c>
      <c r="I2873" t="s">
        <v>7276</v>
      </c>
      <c r="J2873" t="s">
        <v>108</v>
      </c>
      <c r="L2873" t="s">
        <v>11676</v>
      </c>
      <c r="M2873" t="s">
        <v>6185</v>
      </c>
      <c r="N2873" t="s">
        <v>7279</v>
      </c>
      <c r="O2873" t="s">
        <v>7280</v>
      </c>
      <c r="P2873" t="s">
        <v>112</v>
      </c>
      <c r="Q2873" t="s">
        <v>7281</v>
      </c>
      <c r="V2873" t="s">
        <v>7282</v>
      </c>
      <c r="W2873" t="s">
        <v>48</v>
      </c>
      <c r="X2873" t="s">
        <v>536</v>
      </c>
      <c r="AC2873" t="s">
        <v>537</v>
      </c>
      <c r="AD2873" t="s">
        <v>96</v>
      </c>
      <c r="AI2873" t="e">
        <f>VLOOKUP(I2873,Current!J:Q,2,0)</f>
        <v>#N/A</v>
      </c>
      <c r="AK2873" t="s">
        <v>11775</v>
      </c>
      <c r="AL2873">
        <f t="shared" si="45"/>
        <v>0</v>
      </c>
    </row>
    <row r="2874" spans="1:38" hidden="1" x14ac:dyDescent="0.25">
      <c r="A2874" s="1">
        <v>2872</v>
      </c>
      <c r="B2874">
        <v>2872</v>
      </c>
      <c r="C2874">
        <v>10</v>
      </c>
      <c r="D2874" t="s">
        <v>7274</v>
      </c>
      <c r="G2874" t="s">
        <v>7283</v>
      </c>
      <c r="H2874" t="s">
        <v>7284</v>
      </c>
      <c r="I2874" t="s">
        <v>7276</v>
      </c>
      <c r="J2874" t="s">
        <v>55</v>
      </c>
      <c r="L2874" t="s">
        <v>11676</v>
      </c>
      <c r="M2874" t="s">
        <v>6185</v>
      </c>
      <c r="N2874" t="s">
        <v>7283</v>
      </c>
      <c r="O2874" t="s">
        <v>7284</v>
      </c>
      <c r="P2874" t="s">
        <v>269</v>
      </c>
      <c r="Q2874" t="s">
        <v>7285</v>
      </c>
      <c r="V2874" t="s">
        <v>7286</v>
      </c>
      <c r="W2874" t="s">
        <v>452</v>
      </c>
      <c r="X2874" t="s">
        <v>7287</v>
      </c>
      <c r="AC2874" t="s">
        <v>7288</v>
      </c>
      <c r="AD2874" t="s">
        <v>96</v>
      </c>
      <c r="AI2874" t="e">
        <f>VLOOKUP(I2874,Current!J:Q,2,0)</f>
        <v>#N/A</v>
      </c>
      <c r="AK2874" t="s">
        <v>11775</v>
      </c>
      <c r="AL2874">
        <f t="shared" si="45"/>
        <v>0</v>
      </c>
    </row>
    <row r="2875" spans="1:38" hidden="1" x14ac:dyDescent="0.25">
      <c r="A2875" s="1">
        <v>2873</v>
      </c>
      <c r="B2875">
        <v>2873</v>
      </c>
      <c r="C2875">
        <v>11</v>
      </c>
      <c r="D2875" t="s">
        <v>7289</v>
      </c>
      <c r="G2875" t="s">
        <v>7290</v>
      </c>
      <c r="H2875" t="s">
        <v>7291</v>
      </c>
      <c r="I2875" t="s">
        <v>7292</v>
      </c>
      <c r="J2875" t="s">
        <v>55</v>
      </c>
      <c r="L2875" t="s">
        <v>11676</v>
      </c>
      <c r="M2875" t="s">
        <v>6185</v>
      </c>
      <c r="N2875" t="s">
        <v>7290</v>
      </c>
      <c r="O2875" t="s">
        <v>7291</v>
      </c>
      <c r="P2875" t="s">
        <v>159</v>
      </c>
      <c r="Q2875" t="s">
        <v>211</v>
      </c>
      <c r="V2875" t="s">
        <v>212</v>
      </c>
      <c r="W2875" t="s">
        <v>109</v>
      </c>
      <c r="X2875" t="s">
        <v>191</v>
      </c>
      <c r="AC2875" t="s">
        <v>192</v>
      </c>
      <c r="AD2875" t="s">
        <v>53</v>
      </c>
      <c r="AE2875">
        <v>1908</v>
      </c>
      <c r="AF2875">
        <v>1926</v>
      </c>
      <c r="AI2875" t="e">
        <f>VLOOKUP(I2875,Current!J:Q,2,0)</f>
        <v>#N/A</v>
      </c>
      <c r="AK2875" t="s">
        <v>11775</v>
      </c>
      <c r="AL2875">
        <f t="shared" si="45"/>
        <v>0</v>
      </c>
    </row>
    <row r="2876" spans="1:38" hidden="1" x14ac:dyDescent="0.25">
      <c r="A2876" s="1">
        <v>2874</v>
      </c>
      <c r="B2876">
        <v>2874</v>
      </c>
      <c r="C2876">
        <v>12</v>
      </c>
      <c r="D2876" t="s">
        <v>7293</v>
      </c>
      <c r="G2876" t="s">
        <v>7294</v>
      </c>
      <c r="H2876" t="s">
        <v>7295</v>
      </c>
      <c r="I2876" t="s">
        <v>7296</v>
      </c>
      <c r="J2876" t="s">
        <v>55</v>
      </c>
      <c r="L2876" t="s">
        <v>11676</v>
      </c>
      <c r="M2876" t="s">
        <v>6185</v>
      </c>
      <c r="N2876" t="s">
        <v>7294</v>
      </c>
      <c r="O2876" t="s">
        <v>7295</v>
      </c>
      <c r="P2876" t="s">
        <v>631</v>
      </c>
      <c r="Q2876" t="s">
        <v>180</v>
      </c>
      <c r="V2876" t="s">
        <v>499</v>
      </c>
      <c r="W2876" t="s">
        <v>48</v>
      </c>
      <c r="X2876" t="s">
        <v>181</v>
      </c>
      <c r="AC2876" t="s">
        <v>691</v>
      </c>
      <c r="AD2876" t="s">
        <v>53</v>
      </c>
      <c r="AE2876">
        <v>1904</v>
      </c>
      <c r="AF2876">
        <v>1950</v>
      </c>
      <c r="AI2876" t="e">
        <f>VLOOKUP(I2876,Current!J:Q,2,0)</f>
        <v>#N/A</v>
      </c>
      <c r="AK2876" t="s">
        <v>11775</v>
      </c>
      <c r="AL2876">
        <f t="shared" si="45"/>
        <v>0</v>
      </c>
    </row>
    <row r="2877" spans="1:38" hidden="1" x14ac:dyDescent="0.25">
      <c r="A2877" s="1">
        <v>2875</v>
      </c>
      <c r="B2877">
        <v>2875</v>
      </c>
      <c r="C2877">
        <v>13</v>
      </c>
      <c r="D2877" t="s">
        <v>7297</v>
      </c>
      <c r="G2877" t="s">
        <v>7298</v>
      </c>
      <c r="H2877" t="s">
        <v>7299</v>
      </c>
      <c r="I2877" t="s">
        <v>7300</v>
      </c>
      <c r="J2877" t="s">
        <v>55</v>
      </c>
      <c r="L2877" t="s">
        <v>11676</v>
      </c>
      <c r="M2877" t="s">
        <v>6185</v>
      </c>
      <c r="N2877" t="s">
        <v>7298</v>
      </c>
      <c r="O2877" t="s">
        <v>7299</v>
      </c>
      <c r="P2877" t="s">
        <v>71</v>
      </c>
      <c r="Q2877" t="s">
        <v>348</v>
      </c>
      <c r="V2877" t="s">
        <v>349</v>
      </c>
      <c r="W2877" t="s">
        <v>102</v>
      </c>
      <c r="X2877" t="s">
        <v>191</v>
      </c>
      <c r="AC2877" t="s">
        <v>192</v>
      </c>
      <c r="AD2877" t="s">
        <v>53</v>
      </c>
      <c r="AE2877">
        <v>1907</v>
      </c>
      <c r="AF2877">
        <v>1926</v>
      </c>
      <c r="AI2877" t="e">
        <f>VLOOKUP(I2877,Current!J:Q,2,0)</f>
        <v>#N/A</v>
      </c>
      <c r="AK2877" t="s">
        <v>11775</v>
      </c>
      <c r="AL2877">
        <f t="shared" si="45"/>
        <v>0</v>
      </c>
    </row>
    <row r="2878" spans="1:38" hidden="1" x14ac:dyDescent="0.25">
      <c r="A2878" s="1">
        <v>2876</v>
      </c>
      <c r="B2878">
        <v>2876</v>
      </c>
      <c r="C2878">
        <v>14</v>
      </c>
      <c r="D2878" t="s">
        <v>7301</v>
      </c>
      <c r="G2878" t="s">
        <v>7302</v>
      </c>
      <c r="H2878" t="s">
        <v>162</v>
      </c>
      <c r="I2878" t="s">
        <v>7303</v>
      </c>
      <c r="J2878" t="s">
        <v>83</v>
      </c>
      <c r="L2878" t="s">
        <v>11676</v>
      </c>
      <c r="M2878" t="s">
        <v>6185</v>
      </c>
      <c r="N2878" t="s">
        <v>7302</v>
      </c>
      <c r="O2878" t="s">
        <v>162</v>
      </c>
      <c r="P2878" t="s">
        <v>249</v>
      </c>
      <c r="V2878" t="s">
        <v>250</v>
      </c>
      <c r="W2878" t="s">
        <v>162</v>
      </c>
      <c r="AC2878" t="s">
        <v>255</v>
      </c>
      <c r="AD2878" t="s">
        <v>53</v>
      </c>
      <c r="AE2878">
        <v>1891</v>
      </c>
      <c r="AF2878">
        <v>1909</v>
      </c>
      <c r="AI2878" t="e">
        <f>VLOOKUP(I2878,Current!J:Q,2,0)</f>
        <v>#N/A</v>
      </c>
      <c r="AK2878" t="s">
        <v>11775</v>
      </c>
      <c r="AL2878">
        <f t="shared" si="45"/>
        <v>0</v>
      </c>
    </row>
    <row r="2879" spans="1:38" hidden="1" x14ac:dyDescent="0.25">
      <c r="A2879" s="1">
        <v>2877</v>
      </c>
      <c r="B2879">
        <v>2877</v>
      </c>
      <c r="C2879">
        <v>15</v>
      </c>
      <c r="D2879" t="s">
        <v>7301</v>
      </c>
      <c r="G2879" t="s">
        <v>7304</v>
      </c>
      <c r="H2879" t="s">
        <v>7305</v>
      </c>
      <c r="I2879" t="s">
        <v>7303</v>
      </c>
      <c r="J2879" t="s">
        <v>55</v>
      </c>
      <c r="L2879" t="s">
        <v>11676</v>
      </c>
      <c r="M2879" t="s">
        <v>6185</v>
      </c>
      <c r="N2879" t="s">
        <v>7304</v>
      </c>
      <c r="O2879" t="s">
        <v>7305</v>
      </c>
      <c r="P2879" t="s">
        <v>201</v>
      </c>
      <c r="Q2879" t="s">
        <v>162</v>
      </c>
      <c r="V2879" t="s">
        <v>255</v>
      </c>
      <c r="W2879" t="s">
        <v>509</v>
      </c>
      <c r="X2879" t="s">
        <v>181</v>
      </c>
      <c r="AC2879" t="s">
        <v>691</v>
      </c>
      <c r="AD2879" t="s">
        <v>53</v>
      </c>
      <c r="AE2879">
        <v>1909</v>
      </c>
      <c r="AF2879">
        <v>1950</v>
      </c>
      <c r="AI2879" t="e">
        <f>VLOOKUP(I2879,Current!J:Q,2,0)</f>
        <v>#N/A</v>
      </c>
      <c r="AK2879" t="s">
        <v>11775</v>
      </c>
      <c r="AL2879">
        <f t="shared" si="45"/>
        <v>0</v>
      </c>
    </row>
    <row r="2880" spans="1:38" hidden="1" x14ac:dyDescent="0.25">
      <c r="A2880" s="1">
        <v>2878</v>
      </c>
      <c r="B2880">
        <v>2878</v>
      </c>
      <c r="C2880">
        <v>16</v>
      </c>
      <c r="D2880" t="s">
        <v>7306</v>
      </c>
      <c r="E2880" t="s">
        <v>7307</v>
      </c>
      <c r="G2880" t="s">
        <v>7308</v>
      </c>
      <c r="I2880" t="s">
        <v>7309</v>
      </c>
      <c r="J2880" t="s">
        <v>55</v>
      </c>
      <c r="L2880" t="s">
        <v>11676</v>
      </c>
      <c r="M2880" t="s">
        <v>6185</v>
      </c>
      <c r="N2880" t="s">
        <v>7308</v>
      </c>
      <c r="P2880" t="s">
        <v>102</v>
      </c>
      <c r="Q2880" t="s">
        <v>777</v>
      </c>
      <c r="V2880" t="s">
        <v>778</v>
      </c>
      <c r="AC2880" t="s">
        <v>40</v>
      </c>
      <c r="AD2880" t="s">
        <v>56</v>
      </c>
      <c r="AI2880">
        <f>VLOOKUP(I2880,Current!J:Q,2,0)</f>
        <v>1994</v>
      </c>
      <c r="AJ2880" t="s">
        <v>56</v>
      </c>
      <c r="AK2880">
        <v>1994</v>
      </c>
      <c r="AL2880">
        <f t="shared" si="45"/>
        <v>0</v>
      </c>
    </row>
    <row r="2881" spans="1:38" hidden="1" x14ac:dyDescent="0.25">
      <c r="A2881" s="1">
        <v>2879</v>
      </c>
      <c r="B2881">
        <v>2879</v>
      </c>
      <c r="C2881">
        <v>17</v>
      </c>
      <c r="D2881" t="s">
        <v>7310</v>
      </c>
      <c r="G2881" t="s">
        <v>7311</v>
      </c>
      <c r="H2881" t="s">
        <v>170</v>
      </c>
      <c r="I2881" t="s">
        <v>7312</v>
      </c>
      <c r="J2881" t="s">
        <v>36</v>
      </c>
      <c r="L2881" t="s">
        <v>11676</v>
      </c>
      <c r="M2881" t="s">
        <v>6185</v>
      </c>
      <c r="N2881" t="s">
        <v>7311</v>
      </c>
      <c r="O2881" t="s">
        <v>170</v>
      </c>
      <c r="P2881" t="s">
        <v>249</v>
      </c>
      <c r="V2881" t="s">
        <v>250</v>
      </c>
      <c r="W2881" t="s">
        <v>170</v>
      </c>
      <c r="AC2881" t="s">
        <v>171</v>
      </c>
      <c r="AD2881" t="s">
        <v>53</v>
      </c>
      <c r="AE2881">
        <v>1891</v>
      </c>
      <c r="AF2881">
        <v>1892</v>
      </c>
      <c r="AI2881" t="e">
        <f>VLOOKUP(I2881,Current!J:Q,2,0)</f>
        <v>#N/A</v>
      </c>
      <c r="AK2881" t="s">
        <v>11775</v>
      </c>
      <c r="AL2881">
        <f t="shared" si="45"/>
        <v>0</v>
      </c>
    </row>
    <row r="2882" spans="1:38" hidden="1" x14ac:dyDescent="0.25">
      <c r="A2882" s="1">
        <v>2880</v>
      </c>
      <c r="B2882">
        <v>2880</v>
      </c>
      <c r="C2882">
        <v>18</v>
      </c>
      <c r="D2882" t="s">
        <v>7310</v>
      </c>
      <c r="G2882" t="s">
        <v>170</v>
      </c>
      <c r="H2882" t="s">
        <v>7313</v>
      </c>
      <c r="I2882" t="s">
        <v>7312</v>
      </c>
      <c r="J2882" t="s">
        <v>55</v>
      </c>
      <c r="L2882" t="s">
        <v>11676</v>
      </c>
      <c r="M2882" t="s">
        <v>6185</v>
      </c>
      <c r="N2882" t="s">
        <v>170</v>
      </c>
      <c r="O2882" t="s">
        <v>7313</v>
      </c>
      <c r="P2882" t="s">
        <v>170</v>
      </c>
      <c r="V2882" t="s">
        <v>171</v>
      </c>
      <c r="W2882" t="s">
        <v>394</v>
      </c>
      <c r="AC2882" t="s">
        <v>396</v>
      </c>
      <c r="AD2882" t="s">
        <v>53</v>
      </c>
      <c r="AE2882">
        <v>1892</v>
      </c>
      <c r="AF2882">
        <v>1920</v>
      </c>
      <c r="AI2882" t="e">
        <f>VLOOKUP(I2882,Current!J:Q,2,0)</f>
        <v>#N/A</v>
      </c>
      <c r="AK2882" t="s">
        <v>11775</v>
      </c>
      <c r="AL2882">
        <f t="shared" ref="AL2882:AL2945" si="46">IF(AND(AD2882=$AJ$4,AJ2882&lt;&gt;$AJ$4,V2882&lt;&gt;$V$2),1,IF(AND(AD2882=$AJ$4,AJ2882&lt;&gt;$AJ$4,V2882=$V$2),2,0))</f>
        <v>0</v>
      </c>
    </row>
    <row r="2883" spans="1:38" hidden="1" x14ac:dyDescent="0.25">
      <c r="A2883" s="1">
        <v>2881</v>
      </c>
      <c r="B2883">
        <v>2881</v>
      </c>
      <c r="C2883">
        <v>19</v>
      </c>
      <c r="D2883" t="s">
        <v>7314</v>
      </c>
      <c r="E2883" t="s">
        <v>7315</v>
      </c>
      <c r="G2883" t="s">
        <v>170</v>
      </c>
      <c r="H2883" t="s">
        <v>298</v>
      </c>
      <c r="J2883" t="s">
        <v>36</v>
      </c>
      <c r="L2883" t="s">
        <v>11676</v>
      </c>
      <c r="M2883" t="s">
        <v>6185</v>
      </c>
      <c r="N2883" t="s">
        <v>170</v>
      </c>
      <c r="O2883" t="s">
        <v>298</v>
      </c>
      <c r="P2883" t="s">
        <v>170</v>
      </c>
      <c r="V2883" t="s">
        <v>171</v>
      </c>
      <c r="W2883" t="s">
        <v>298</v>
      </c>
      <c r="AC2883" t="s">
        <v>299</v>
      </c>
      <c r="AD2883" t="s">
        <v>53</v>
      </c>
      <c r="AE2883">
        <v>1892</v>
      </c>
      <c r="AF2883">
        <v>1910</v>
      </c>
      <c r="AI2883" t="e">
        <f>VLOOKUP(I2883,Current!J:Q,2,0)</f>
        <v>#N/A</v>
      </c>
      <c r="AK2883" t="s">
        <v>11775</v>
      </c>
      <c r="AL2883">
        <f t="shared" si="46"/>
        <v>0</v>
      </c>
    </row>
    <row r="2884" spans="1:38" hidden="1" x14ac:dyDescent="0.25">
      <c r="A2884" s="1">
        <v>2882</v>
      </c>
      <c r="B2884">
        <v>2882</v>
      </c>
      <c r="C2884">
        <v>20</v>
      </c>
      <c r="D2884" t="s">
        <v>7316</v>
      </c>
      <c r="E2884" t="s">
        <v>7317</v>
      </c>
      <c r="J2884" t="s">
        <v>55</v>
      </c>
      <c r="L2884" t="s">
        <v>11676</v>
      </c>
      <c r="M2884" t="s">
        <v>6185</v>
      </c>
      <c r="V2884" t="s">
        <v>40</v>
      </c>
      <c r="AC2884" t="s">
        <v>40</v>
      </c>
      <c r="AD2884" t="s">
        <v>56</v>
      </c>
      <c r="AI2884" t="e">
        <f>VLOOKUP(I2884,Current!J:Q,2,0)</f>
        <v>#N/A</v>
      </c>
      <c r="AJ2884" t="s">
        <v>11871</v>
      </c>
      <c r="AK2884" t="s">
        <v>11775</v>
      </c>
      <c r="AL2884">
        <f t="shared" si="46"/>
        <v>2</v>
      </c>
    </row>
    <row r="2885" spans="1:38" hidden="1" x14ac:dyDescent="0.25">
      <c r="A2885" s="1">
        <v>2883</v>
      </c>
      <c r="B2885">
        <v>2883</v>
      </c>
      <c r="C2885">
        <v>21</v>
      </c>
      <c r="D2885" t="s">
        <v>7318</v>
      </c>
      <c r="E2885" t="s">
        <v>7319</v>
      </c>
      <c r="G2885" t="s">
        <v>7320</v>
      </c>
      <c r="H2885" t="s">
        <v>7321</v>
      </c>
      <c r="I2885" t="s">
        <v>7322</v>
      </c>
      <c r="J2885" t="s">
        <v>55</v>
      </c>
      <c r="L2885" t="s">
        <v>11676</v>
      </c>
      <c r="M2885" t="s">
        <v>6185</v>
      </c>
      <c r="N2885" t="s">
        <v>7320</v>
      </c>
      <c r="O2885" t="s">
        <v>7321</v>
      </c>
      <c r="P2885" t="s">
        <v>198</v>
      </c>
      <c r="Q2885" t="s">
        <v>348</v>
      </c>
      <c r="R2885" t="s">
        <v>198</v>
      </c>
      <c r="S2885" t="s">
        <v>1611</v>
      </c>
      <c r="V2885" t="s">
        <v>7323</v>
      </c>
      <c r="W2885" t="s">
        <v>275</v>
      </c>
      <c r="X2885" t="s">
        <v>94</v>
      </c>
      <c r="AC2885" t="s">
        <v>95</v>
      </c>
      <c r="AD2885" t="s">
        <v>96</v>
      </c>
      <c r="AI2885" t="e">
        <f>VLOOKUP(I2885,Current!J:Q,2,0)</f>
        <v>#N/A</v>
      </c>
      <c r="AK2885" t="s">
        <v>11775</v>
      </c>
      <c r="AL2885">
        <f t="shared" si="46"/>
        <v>0</v>
      </c>
    </row>
    <row r="2886" spans="1:38" hidden="1" x14ac:dyDescent="0.25">
      <c r="A2886" s="1">
        <v>2884</v>
      </c>
      <c r="B2886">
        <v>2884</v>
      </c>
      <c r="C2886">
        <v>22</v>
      </c>
      <c r="D2886" t="s">
        <v>7324</v>
      </c>
      <c r="G2886" t="s">
        <v>3523</v>
      </c>
      <c r="H2886" t="s">
        <v>7325</v>
      </c>
      <c r="I2886" t="s">
        <v>7326</v>
      </c>
      <c r="J2886" t="s">
        <v>36</v>
      </c>
      <c r="L2886" t="s">
        <v>11676</v>
      </c>
      <c r="M2886" t="s">
        <v>6185</v>
      </c>
      <c r="N2886" t="s">
        <v>3523</v>
      </c>
      <c r="O2886" t="s">
        <v>7325</v>
      </c>
      <c r="P2886" t="s">
        <v>443</v>
      </c>
      <c r="V2886" t="s">
        <v>638</v>
      </c>
      <c r="W2886" t="s">
        <v>276</v>
      </c>
      <c r="AC2886" t="s">
        <v>277</v>
      </c>
      <c r="AD2886" t="s">
        <v>53</v>
      </c>
      <c r="AE2886">
        <v>1890</v>
      </c>
      <c r="AF2886">
        <v>1902</v>
      </c>
      <c r="AI2886" t="e">
        <f>VLOOKUP(I2886,Current!J:Q,2,0)</f>
        <v>#N/A</v>
      </c>
      <c r="AK2886" t="s">
        <v>11775</v>
      </c>
      <c r="AL2886">
        <f t="shared" si="46"/>
        <v>0</v>
      </c>
    </row>
    <row r="2887" spans="1:38" hidden="1" x14ac:dyDescent="0.25">
      <c r="A2887" s="1">
        <v>2885</v>
      </c>
      <c r="B2887">
        <v>2885</v>
      </c>
      <c r="C2887">
        <v>23</v>
      </c>
      <c r="D2887" t="s">
        <v>7324</v>
      </c>
      <c r="G2887" t="s">
        <v>7327</v>
      </c>
      <c r="H2887" t="s">
        <v>7328</v>
      </c>
      <c r="I2887" t="s">
        <v>7329</v>
      </c>
      <c r="J2887" t="s">
        <v>55</v>
      </c>
      <c r="L2887" t="s">
        <v>11676</v>
      </c>
      <c r="M2887" t="s">
        <v>6185</v>
      </c>
      <c r="N2887" t="s">
        <v>7327</v>
      </c>
      <c r="O2887" t="s">
        <v>7328</v>
      </c>
      <c r="P2887" t="s">
        <v>201</v>
      </c>
      <c r="Q2887" t="s">
        <v>162</v>
      </c>
      <c r="V2887" t="s">
        <v>255</v>
      </c>
      <c r="W2887" t="s">
        <v>198</v>
      </c>
      <c r="X2887" t="s">
        <v>191</v>
      </c>
      <c r="AC2887" t="s">
        <v>192</v>
      </c>
      <c r="AD2887" t="s">
        <v>53</v>
      </c>
      <c r="AE2887">
        <v>1909</v>
      </c>
      <c r="AF2887">
        <v>1926</v>
      </c>
      <c r="AI2887" t="e">
        <f>VLOOKUP(I2887,Current!J:Q,2,0)</f>
        <v>#N/A</v>
      </c>
      <c r="AK2887" t="s">
        <v>11775</v>
      </c>
      <c r="AL2887">
        <f t="shared" si="46"/>
        <v>0</v>
      </c>
    </row>
    <row r="2888" spans="1:38" hidden="1" x14ac:dyDescent="0.25">
      <c r="A2888" s="1">
        <v>2886</v>
      </c>
      <c r="B2888">
        <v>2886</v>
      </c>
      <c r="C2888">
        <v>24</v>
      </c>
      <c r="D2888" t="s">
        <v>7330</v>
      </c>
      <c r="G2888" t="s">
        <v>7331</v>
      </c>
      <c r="H2888" t="s">
        <v>7332</v>
      </c>
      <c r="I2888" t="s">
        <v>7329</v>
      </c>
      <c r="J2888" t="s">
        <v>55</v>
      </c>
      <c r="L2888" t="s">
        <v>11676</v>
      </c>
      <c r="M2888" t="s">
        <v>6185</v>
      </c>
      <c r="N2888" t="s">
        <v>7331</v>
      </c>
      <c r="O2888" t="s">
        <v>7332</v>
      </c>
      <c r="P2888" t="s">
        <v>380</v>
      </c>
      <c r="Q2888" t="s">
        <v>298</v>
      </c>
      <c r="V2888" t="s">
        <v>299</v>
      </c>
      <c r="W2888" t="s">
        <v>269</v>
      </c>
      <c r="X2888" t="s">
        <v>410</v>
      </c>
      <c r="AC2888" t="s">
        <v>411</v>
      </c>
      <c r="AD2888" t="s">
        <v>53</v>
      </c>
      <c r="AE2888">
        <v>1910</v>
      </c>
      <c r="AF2888">
        <v>1928</v>
      </c>
      <c r="AI2888" t="e">
        <f>VLOOKUP(I2888,Current!J:Q,2,0)</f>
        <v>#N/A</v>
      </c>
      <c r="AK2888" t="s">
        <v>11775</v>
      </c>
      <c r="AL2888">
        <f t="shared" si="46"/>
        <v>0</v>
      </c>
    </row>
    <row r="2889" spans="1:38" hidden="1" x14ac:dyDescent="0.25">
      <c r="A2889" s="1">
        <v>2887</v>
      </c>
      <c r="B2889">
        <v>2887</v>
      </c>
      <c r="C2889">
        <v>25</v>
      </c>
      <c r="D2889" t="s">
        <v>7333</v>
      </c>
      <c r="G2889" t="s">
        <v>7334</v>
      </c>
      <c r="H2889" t="s">
        <v>7335</v>
      </c>
      <c r="I2889" t="s">
        <v>7336</v>
      </c>
      <c r="J2889" t="s">
        <v>55</v>
      </c>
      <c r="L2889" t="s">
        <v>11676</v>
      </c>
      <c r="M2889" t="s">
        <v>6185</v>
      </c>
      <c r="N2889" t="s">
        <v>7334</v>
      </c>
      <c r="O2889" t="s">
        <v>7335</v>
      </c>
      <c r="P2889" t="s">
        <v>275</v>
      </c>
      <c r="Q2889" t="s">
        <v>298</v>
      </c>
      <c r="V2889" t="s">
        <v>299</v>
      </c>
      <c r="W2889" t="s">
        <v>84</v>
      </c>
      <c r="X2889" t="s">
        <v>364</v>
      </c>
      <c r="AC2889" t="s">
        <v>365</v>
      </c>
      <c r="AD2889" t="s">
        <v>53</v>
      </c>
      <c r="AE2889">
        <v>1910</v>
      </c>
      <c r="AF2889">
        <v>1922</v>
      </c>
      <c r="AI2889" t="e">
        <f>VLOOKUP(I2889,Current!J:Q,2,0)</f>
        <v>#N/A</v>
      </c>
      <c r="AK2889" t="s">
        <v>11775</v>
      </c>
      <c r="AL2889">
        <f t="shared" si="46"/>
        <v>0</v>
      </c>
    </row>
    <row r="2890" spans="1:38" hidden="1" x14ac:dyDescent="0.25">
      <c r="A2890" s="1">
        <v>2888</v>
      </c>
      <c r="B2890">
        <v>2888</v>
      </c>
      <c r="C2890">
        <v>26</v>
      </c>
      <c r="D2890" t="s">
        <v>7337</v>
      </c>
      <c r="G2890" t="s">
        <v>7338</v>
      </c>
      <c r="H2890" t="s">
        <v>7339</v>
      </c>
      <c r="I2890" t="s">
        <v>7340</v>
      </c>
      <c r="J2890" t="s">
        <v>36</v>
      </c>
      <c r="L2890" t="s">
        <v>11676</v>
      </c>
      <c r="M2890" t="s">
        <v>6185</v>
      </c>
      <c r="N2890" t="s">
        <v>7338</v>
      </c>
      <c r="O2890" t="s">
        <v>7339</v>
      </c>
      <c r="P2890" t="s">
        <v>269</v>
      </c>
      <c r="Q2890" t="s">
        <v>493</v>
      </c>
      <c r="V2890" t="s">
        <v>495</v>
      </c>
      <c r="W2890" t="s">
        <v>158</v>
      </c>
      <c r="AC2890" t="s">
        <v>1194</v>
      </c>
      <c r="AD2890" t="s">
        <v>53</v>
      </c>
      <c r="AE2890">
        <v>1881</v>
      </c>
      <c r="AF2890">
        <v>1882</v>
      </c>
      <c r="AI2890" t="e">
        <f>VLOOKUP(I2890,Current!J:Q,2,0)</f>
        <v>#N/A</v>
      </c>
      <c r="AK2890" t="s">
        <v>11775</v>
      </c>
      <c r="AL2890">
        <f t="shared" si="46"/>
        <v>0</v>
      </c>
    </row>
    <row r="2891" spans="1:38" hidden="1" x14ac:dyDescent="0.25">
      <c r="A2891" s="1">
        <v>2889</v>
      </c>
      <c r="B2891">
        <v>2889</v>
      </c>
      <c r="C2891">
        <v>27</v>
      </c>
      <c r="D2891" t="s">
        <v>7341</v>
      </c>
      <c r="G2891" t="s">
        <v>435</v>
      </c>
      <c r="H2891" t="s">
        <v>443</v>
      </c>
      <c r="I2891" t="s">
        <v>7342</v>
      </c>
      <c r="J2891" t="s">
        <v>36</v>
      </c>
      <c r="L2891" t="s">
        <v>11676</v>
      </c>
      <c r="M2891" t="s">
        <v>6185</v>
      </c>
      <c r="N2891" t="s">
        <v>435</v>
      </c>
      <c r="O2891" t="s">
        <v>443</v>
      </c>
      <c r="P2891" t="s">
        <v>435</v>
      </c>
      <c r="V2891" t="s">
        <v>954</v>
      </c>
      <c r="W2891" t="s">
        <v>443</v>
      </c>
      <c r="AC2891" t="s">
        <v>638</v>
      </c>
      <c r="AD2891" t="s">
        <v>53</v>
      </c>
      <c r="AE2891">
        <v>1879</v>
      </c>
      <c r="AF2891">
        <v>1890</v>
      </c>
      <c r="AI2891" t="e">
        <f>VLOOKUP(I2891,Current!J:Q,2,0)</f>
        <v>#N/A</v>
      </c>
      <c r="AK2891" t="s">
        <v>11775</v>
      </c>
      <c r="AL2891">
        <f t="shared" si="46"/>
        <v>0</v>
      </c>
    </row>
    <row r="2892" spans="1:38" hidden="1" x14ac:dyDescent="0.25">
      <c r="A2892" s="1">
        <v>2890</v>
      </c>
      <c r="B2892">
        <v>2890</v>
      </c>
      <c r="C2892">
        <v>28</v>
      </c>
      <c r="D2892" t="s">
        <v>7341</v>
      </c>
      <c r="G2892" t="s">
        <v>7343</v>
      </c>
      <c r="H2892" t="s">
        <v>7344</v>
      </c>
      <c r="I2892" t="s">
        <v>7345</v>
      </c>
      <c r="J2892" t="s">
        <v>55</v>
      </c>
      <c r="L2892" t="s">
        <v>11676</v>
      </c>
      <c r="M2892" t="s">
        <v>6185</v>
      </c>
      <c r="N2892" t="s">
        <v>7343</v>
      </c>
      <c r="O2892" t="s">
        <v>7344</v>
      </c>
      <c r="P2892" t="s">
        <v>575</v>
      </c>
      <c r="Q2892" t="s">
        <v>443</v>
      </c>
      <c r="V2892" t="s">
        <v>638</v>
      </c>
      <c r="W2892" t="s">
        <v>198</v>
      </c>
      <c r="X2892" t="s">
        <v>917</v>
      </c>
      <c r="AC2892" t="s">
        <v>918</v>
      </c>
      <c r="AD2892" t="s">
        <v>53</v>
      </c>
      <c r="AE2892">
        <v>1890</v>
      </c>
      <c r="AF2892">
        <v>1947</v>
      </c>
      <c r="AI2892" t="e">
        <f>VLOOKUP(I2892,Current!J:Q,2,0)</f>
        <v>#N/A</v>
      </c>
      <c r="AK2892" t="s">
        <v>11775</v>
      </c>
      <c r="AL2892">
        <f t="shared" si="46"/>
        <v>0</v>
      </c>
    </row>
    <row r="2893" spans="1:38" hidden="1" x14ac:dyDescent="0.25">
      <c r="A2893" s="1">
        <v>2891</v>
      </c>
      <c r="B2893">
        <v>2891</v>
      </c>
      <c r="C2893">
        <v>29</v>
      </c>
      <c r="D2893" t="s">
        <v>7346</v>
      </c>
      <c r="G2893" t="s">
        <v>51</v>
      </c>
      <c r="H2893" t="s">
        <v>410</v>
      </c>
      <c r="I2893" t="s">
        <v>7347</v>
      </c>
      <c r="J2893" t="s">
        <v>55</v>
      </c>
      <c r="L2893" t="s">
        <v>11676</v>
      </c>
      <c r="M2893" t="s">
        <v>6185</v>
      </c>
      <c r="N2893" t="s">
        <v>51</v>
      </c>
      <c r="O2893" t="s">
        <v>410</v>
      </c>
      <c r="P2893" t="s">
        <v>51</v>
      </c>
      <c r="V2893" t="s">
        <v>52</v>
      </c>
      <c r="W2893" t="s">
        <v>410</v>
      </c>
      <c r="AC2893" t="s">
        <v>411</v>
      </c>
      <c r="AD2893" t="s">
        <v>53</v>
      </c>
      <c r="AE2893">
        <v>1895</v>
      </c>
      <c r="AF2893">
        <v>1928</v>
      </c>
      <c r="AI2893" t="e">
        <f>VLOOKUP(I2893,Current!J:Q,2,0)</f>
        <v>#N/A</v>
      </c>
      <c r="AK2893" t="s">
        <v>11775</v>
      </c>
      <c r="AL2893">
        <f t="shared" si="46"/>
        <v>0</v>
      </c>
    </row>
    <row r="2894" spans="1:38" hidden="1" x14ac:dyDescent="0.25">
      <c r="A2894" s="1">
        <v>2892</v>
      </c>
      <c r="B2894">
        <v>2892</v>
      </c>
      <c r="C2894">
        <v>30</v>
      </c>
      <c r="D2894" t="s">
        <v>7348</v>
      </c>
      <c r="G2894" t="s">
        <v>158</v>
      </c>
      <c r="H2894" t="s">
        <v>125</v>
      </c>
      <c r="I2894" t="s">
        <v>7349</v>
      </c>
      <c r="J2894" t="s">
        <v>36</v>
      </c>
      <c r="L2894" t="s">
        <v>11676</v>
      </c>
      <c r="M2894" t="s">
        <v>6185</v>
      </c>
      <c r="N2894" t="s">
        <v>158</v>
      </c>
      <c r="O2894" t="s">
        <v>125</v>
      </c>
      <c r="P2894" t="s">
        <v>158</v>
      </c>
      <c r="V2894" t="s">
        <v>1194</v>
      </c>
      <c r="W2894" t="s">
        <v>125</v>
      </c>
      <c r="AC2894" t="s">
        <v>126</v>
      </c>
      <c r="AD2894" t="s">
        <v>53</v>
      </c>
      <c r="AE2894">
        <v>1882</v>
      </c>
      <c r="AF2894">
        <v>1893</v>
      </c>
      <c r="AI2894" t="e">
        <f>VLOOKUP(I2894,Current!J:Q,2,0)</f>
        <v>#N/A</v>
      </c>
      <c r="AK2894" t="s">
        <v>11775</v>
      </c>
      <c r="AL2894">
        <f t="shared" si="46"/>
        <v>0</v>
      </c>
    </row>
    <row r="2895" spans="1:38" hidden="1" x14ac:dyDescent="0.25">
      <c r="A2895" s="1">
        <v>2893</v>
      </c>
      <c r="B2895">
        <v>2893</v>
      </c>
      <c r="C2895">
        <v>31</v>
      </c>
      <c r="D2895" t="s">
        <v>7348</v>
      </c>
      <c r="G2895" t="s">
        <v>7350</v>
      </c>
      <c r="H2895" t="s">
        <v>364</v>
      </c>
      <c r="I2895" t="s">
        <v>7351</v>
      </c>
      <c r="J2895" t="s">
        <v>55</v>
      </c>
      <c r="L2895" t="s">
        <v>11676</v>
      </c>
      <c r="M2895" t="s">
        <v>6185</v>
      </c>
      <c r="N2895" t="s">
        <v>7350</v>
      </c>
      <c r="O2895" t="s">
        <v>364</v>
      </c>
      <c r="P2895" t="s">
        <v>78</v>
      </c>
      <c r="Q2895" t="s">
        <v>180</v>
      </c>
      <c r="V2895" t="s">
        <v>499</v>
      </c>
      <c r="W2895" t="s">
        <v>364</v>
      </c>
      <c r="AC2895" t="s">
        <v>365</v>
      </c>
      <c r="AD2895" t="s">
        <v>53</v>
      </c>
      <c r="AE2895">
        <v>1904</v>
      </c>
      <c r="AF2895">
        <v>1922</v>
      </c>
      <c r="AI2895" t="e">
        <f>VLOOKUP(I2895,Current!J:Q,2,0)</f>
        <v>#N/A</v>
      </c>
      <c r="AK2895" t="s">
        <v>11775</v>
      </c>
      <c r="AL2895">
        <f t="shared" si="46"/>
        <v>0</v>
      </c>
    </row>
    <row r="2896" spans="1:38" hidden="1" x14ac:dyDescent="0.25">
      <c r="A2896" s="1">
        <v>2894</v>
      </c>
      <c r="B2896">
        <v>2894</v>
      </c>
      <c r="C2896">
        <v>0</v>
      </c>
      <c r="D2896" t="s">
        <v>7352</v>
      </c>
      <c r="G2896" t="s">
        <v>3327</v>
      </c>
      <c r="H2896" t="s">
        <v>35</v>
      </c>
      <c r="J2896" t="s">
        <v>36</v>
      </c>
      <c r="L2896" t="s">
        <v>11676</v>
      </c>
      <c r="M2896" t="s">
        <v>6185</v>
      </c>
      <c r="N2896" t="s">
        <v>3329</v>
      </c>
      <c r="O2896" t="s">
        <v>39</v>
      </c>
      <c r="P2896" t="s">
        <v>3331</v>
      </c>
      <c r="V2896" t="s">
        <v>3332</v>
      </c>
      <c r="AC2896" t="s">
        <v>40</v>
      </c>
      <c r="AD2896" t="s">
        <v>61</v>
      </c>
      <c r="AI2896" t="e">
        <f>VLOOKUP(I2896,Current!J:Q,2,0)</f>
        <v>#N/A</v>
      </c>
      <c r="AK2896" t="s">
        <v>11775</v>
      </c>
      <c r="AL2896">
        <f t="shared" si="46"/>
        <v>0</v>
      </c>
    </row>
    <row r="2897" spans="1:38" hidden="1" x14ac:dyDescent="0.25">
      <c r="A2897" s="1">
        <v>2895</v>
      </c>
      <c r="B2897">
        <v>2895</v>
      </c>
      <c r="C2897">
        <v>1</v>
      </c>
      <c r="D2897" t="s">
        <v>7352</v>
      </c>
      <c r="G2897" t="s">
        <v>35</v>
      </c>
      <c r="H2897" t="s">
        <v>598</v>
      </c>
      <c r="J2897" t="s">
        <v>55</v>
      </c>
      <c r="L2897" t="s">
        <v>11676</v>
      </c>
      <c r="M2897" t="s">
        <v>6185</v>
      </c>
      <c r="N2897" t="s">
        <v>39</v>
      </c>
      <c r="O2897" t="s">
        <v>598</v>
      </c>
      <c r="V2897" t="s">
        <v>40</v>
      </c>
      <c r="W2897" t="s">
        <v>598</v>
      </c>
      <c r="AC2897" t="s">
        <v>599</v>
      </c>
      <c r="AD2897" t="s">
        <v>470</v>
      </c>
      <c r="AF2897">
        <v>1937</v>
      </c>
      <c r="AI2897" t="e">
        <f>VLOOKUP(I2897,Current!J:Q,2,0)</f>
        <v>#N/A</v>
      </c>
      <c r="AK2897" t="s">
        <v>11775</v>
      </c>
      <c r="AL2897">
        <f t="shared" si="46"/>
        <v>0</v>
      </c>
    </row>
    <row r="2898" spans="1:38" hidden="1" x14ac:dyDescent="0.25">
      <c r="A2898" s="1">
        <v>2896</v>
      </c>
      <c r="B2898">
        <v>2896</v>
      </c>
      <c r="C2898">
        <v>2</v>
      </c>
      <c r="D2898" t="s">
        <v>4595</v>
      </c>
      <c r="G2898" t="s">
        <v>1758</v>
      </c>
      <c r="H2898" t="s">
        <v>7353</v>
      </c>
      <c r="J2898" t="s">
        <v>55</v>
      </c>
      <c r="L2898" t="s">
        <v>11676</v>
      </c>
      <c r="M2898" t="s">
        <v>6185</v>
      </c>
      <c r="N2898" t="s">
        <v>1759</v>
      </c>
      <c r="O2898" t="s">
        <v>7353</v>
      </c>
      <c r="P2898" t="s">
        <v>1760</v>
      </c>
      <c r="V2898" t="s">
        <v>1761</v>
      </c>
      <c r="W2898" t="s">
        <v>48</v>
      </c>
      <c r="X2898" t="s">
        <v>146</v>
      </c>
      <c r="AC2898" t="s">
        <v>147</v>
      </c>
      <c r="AD2898" t="s">
        <v>96</v>
      </c>
      <c r="AI2898" t="e">
        <f>VLOOKUP(I2898,Current!J:Q,2,0)</f>
        <v>#N/A</v>
      </c>
      <c r="AK2898" t="s">
        <v>11775</v>
      </c>
      <c r="AL2898">
        <f t="shared" si="46"/>
        <v>0</v>
      </c>
    </row>
    <row r="2899" spans="1:38" hidden="1" x14ac:dyDescent="0.25">
      <c r="A2899" s="1">
        <v>2897</v>
      </c>
      <c r="B2899">
        <v>2897</v>
      </c>
      <c r="C2899">
        <v>3</v>
      </c>
      <c r="D2899" t="s">
        <v>7354</v>
      </c>
      <c r="G2899" t="s">
        <v>3327</v>
      </c>
      <c r="H2899" t="s">
        <v>35</v>
      </c>
      <c r="J2899" t="s">
        <v>36</v>
      </c>
      <c r="L2899" t="s">
        <v>11676</v>
      </c>
      <c r="M2899" t="s">
        <v>6185</v>
      </c>
      <c r="N2899" t="s">
        <v>3329</v>
      </c>
      <c r="O2899" t="s">
        <v>39</v>
      </c>
      <c r="P2899" t="s">
        <v>3331</v>
      </c>
      <c r="V2899" t="s">
        <v>3332</v>
      </c>
      <c r="AC2899" t="s">
        <v>40</v>
      </c>
      <c r="AD2899" t="s">
        <v>61</v>
      </c>
      <c r="AI2899" t="e">
        <f>VLOOKUP(I2899,Current!J:Q,2,0)</f>
        <v>#N/A</v>
      </c>
      <c r="AK2899" t="s">
        <v>11775</v>
      </c>
      <c r="AL2899">
        <f t="shared" si="46"/>
        <v>0</v>
      </c>
    </row>
    <row r="2900" spans="1:38" hidden="1" x14ac:dyDescent="0.25">
      <c r="A2900" s="1">
        <v>2898</v>
      </c>
      <c r="B2900">
        <v>2898</v>
      </c>
      <c r="C2900">
        <v>4</v>
      </c>
      <c r="D2900" t="s">
        <v>7354</v>
      </c>
      <c r="G2900" t="s">
        <v>35</v>
      </c>
      <c r="H2900" t="s">
        <v>191</v>
      </c>
      <c r="J2900" t="s">
        <v>55</v>
      </c>
      <c r="L2900" t="s">
        <v>11676</v>
      </c>
      <c r="M2900" t="s">
        <v>6185</v>
      </c>
      <c r="N2900" t="s">
        <v>39</v>
      </c>
      <c r="O2900" t="s">
        <v>191</v>
      </c>
      <c r="V2900" t="s">
        <v>40</v>
      </c>
      <c r="W2900" t="s">
        <v>191</v>
      </c>
      <c r="AC2900" t="s">
        <v>192</v>
      </c>
      <c r="AD2900" t="s">
        <v>470</v>
      </c>
      <c r="AF2900">
        <v>1926</v>
      </c>
      <c r="AI2900" t="e">
        <f>VLOOKUP(I2900,Current!J:Q,2,0)</f>
        <v>#N/A</v>
      </c>
      <c r="AK2900" t="s">
        <v>11775</v>
      </c>
      <c r="AL2900">
        <f t="shared" si="46"/>
        <v>0</v>
      </c>
    </row>
    <row r="2901" spans="1:38" hidden="1" x14ac:dyDescent="0.25">
      <c r="A2901" s="1">
        <v>2899</v>
      </c>
      <c r="B2901">
        <v>2899</v>
      </c>
      <c r="C2901">
        <v>5</v>
      </c>
      <c r="D2901" t="s">
        <v>3957</v>
      </c>
      <c r="G2901" t="s">
        <v>3327</v>
      </c>
      <c r="H2901" t="s">
        <v>35</v>
      </c>
      <c r="J2901" t="s">
        <v>36</v>
      </c>
      <c r="L2901" t="s">
        <v>11676</v>
      </c>
      <c r="M2901" t="s">
        <v>6185</v>
      </c>
      <c r="N2901" t="s">
        <v>3329</v>
      </c>
      <c r="O2901" t="s">
        <v>39</v>
      </c>
      <c r="P2901" t="s">
        <v>3331</v>
      </c>
      <c r="V2901" t="s">
        <v>3332</v>
      </c>
      <c r="AC2901" t="s">
        <v>40</v>
      </c>
      <c r="AD2901" t="s">
        <v>61</v>
      </c>
      <c r="AI2901" t="e">
        <f>VLOOKUP(I2901,Current!J:Q,2,0)</f>
        <v>#N/A</v>
      </c>
      <c r="AK2901" t="s">
        <v>11775</v>
      </c>
      <c r="AL2901">
        <f t="shared" si="46"/>
        <v>0</v>
      </c>
    </row>
    <row r="2902" spans="1:38" hidden="1" x14ac:dyDescent="0.25">
      <c r="A2902" s="1">
        <v>2900</v>
      </c>
      <c r="B2902">
        <v>2900</v>
      </c>
      <c r="C2902">
        <v>6</v>
      </c>
      <c r="D2902" t="s">
        <v>3957</v>
      </c>
      <c r="G2902" t="s">
        <v>35</v>
      </c>
      <c r="H2902" t="s">
        <v>598</v>
      </c>
      <c r="J2902" t="s">
        <v>55</v>
      </c>
      <c r="L2902" t="s">
        <v>11676</v>
      </c>
      <c r="M2902" t="s">
        <v>6185</v>
      </c>
      <c r="N2902" t="s">
        <v>39</v>
      </c>
      <c r="O2902" t="s">
        <v>598</v>
      </c>
      <c r="V2902" t="s">
        <v>40</v>
      </c>
      <c r="W2902" t="s">
        <v>598</v>
      </c>
      <c r="AC2902" t="s">
        <v>599</v>
      </c>
      <c r="AD2902" t="s">
        <v>470</v>
      </c>
      <c r="AF2902">
        <v>1937</v>
      </c>
      <c r="AI2902" t="e">
        <f>VLOOKUP(I2902,Current!J:Q,2,0)</f>
        <v>#N/A</v>
      </c>
      <c r="AK2902" t="s">
        <v>11775</v>
      </c>
      <c r="AL2902">
        <f t="shared" si="46"/>
        <v>0</v>
      </c>
    </row>
    <row r="2903" spans="1:38" hidden="1" x14ac:dyDescent="0.25">
      <c r="A2903" s="1">
        <v>2901</v>
      </c>
      <c r="B2903">
        <v>2901</v>
      </c>
      <c r="C2903">
        <v>7</v>
      </c>
      <c r="D2903" t="s">
        <v>7355</v>
      </c>
      <c r="G2903" t="s">
        <v>1758</v>
      </c>
      <c r="H2903" t="s">
        <v>199</v>
      </c>
      <c r="J2903" t="s">
        <v>55</v>
      </c>
      <c r="L2903" t="s">
        <v>11676</v>
      </c>
      <c r="M2903" t="s">
        <v>6185</v>
      </c>
      <c r="N2903" t="s">
        <v>1759</v>
      </c>
      <c r="O2903" t="s">
        <v>199</v>
      </c>
      <c r="P2903" t="s">
        <v>1760</v>
      </c>
      <c r="V2903" t="s">
        <v>1761</v>
      </c>
      <c r="W2903" t="s">
        <v>199</v>
      </c>
      <c r="AC2903" t="s">
        <v>200</v>
      </c>
      <c r="AD2903" t="s">
        <v>96</v>
      </c>
      <c r="AI2903" t="e">
        <f>VLOOKUP(I2903,Current!J:Q,2,0)</f>
        <v>#N/A</v>
      </c>
      <c r="AK2903" t="s">
        <v>11775</v>
      </c>
      <c r="AL2903">
        <f t="shared" si="46"/>
        <v>0</v>
      </c>
    </row>
    <row r="2904" spans="1:38" hidden="1" x14ac:dyDescent="0.25">
      <c r="A2904" s="1">
        <v>2902</v>
      </c>
      <c r="B2904">
        <v>2902</v>
      </c>
      <c r="C2904">
        <v>8</v>
      </c>
      <c r="D2904" t="s">
        <v>7356</v>
      </c>
      <c r="G2904" t="s">
        <v>180</v>
      </c>
      <c r="H2904" t="s">
        <v>410</v>
      </c>
      <c r="J2904" t="s">
        <v>55</v>
      </c>
      <c r="L2904" t="s">
        <v>11676</v>
      </c>
      <c r="M2904" t="s">
        <v>6185</v>
      </c>
      <c r="N2904" t="s">
        <v>180</v>
      </c>
      <c r="O2904" t="s">
        <v>410</v>
      </c>
      <c r="P2904" t="s">
        <v>180</v>
      </c>
      <c r="V2904" t="s">
        <v>499</v>
      </c>
      <c r="W2904" t="s">
        <v>410</v>
      </c>
      <c r="AC2904" t="s">
        <v>411</v>
      </c>
      <c r="AD2904" t="s">
        <v>53</v>
      </c>
      <c r="AE2904">
        <v>1904</v>
      </c>
      <c r="AF2904">
        <v>1928</v>
      </c>
      <c r="AI2904" t="e">
        <f>VLOOKUP(I2904,Current!J:Q,2,0)</f>
        <v>#N/A</v>
      </c>
      <c r="AK2904" t="s">
        <v>11775</v>
      </c>
      <c r="AL2904">
        <f t="shared" si="46"/>
        <v>0</v>
      </c>
    </row>
    <row r="2905" spans="1:38" hidden="1" x14ac:dyDescent="0.25">
      <c r="A2905" s="1">
        <v>2903</v>
      </c>
      <c r="B2905">
        <v>2903</v>
      </c>
      <c r="C2905">
        <v>9</v>
      </c>
      <c r="D2905" t="s">
        <v>7357</v>
      </c>
      <c r="G2905" t="s">
        <v>180</v>
      </c>
      <c r="H2905" t="s">
        <v>410</v>
      </c>
      <c r="I2905" t="s">
        <v>7358</v>
      </c>
      <c r="J2905" t="s">
        <v>55</v>
      </c>
      <c r="L2905" t="s">
        <v>11676</v>
      </c>
      <c r="M2905" t="s">
        <v>6185</v>
      </c>
      <c r="N2905" t="s">
        <v>180</v>
      </c>
      <c r="O2905" t="s">
        <v>410</v>
      </c>
      <c r="P2905" t="s">
        <v>180</v>
      </c>
      <c r="V2905" t="s">
        <v>499</v>
      </c>
      <c r="W2905" t="s">
        <v>410</v>
      </c>
      <c r="AC2905" t="s">
        <v>411</v>
      </c>
      <c r="AD2905" t="s">
        <v>53</v>
      </c>
      <c r="AE2905">
        <v>1904</v>
      </c>
      <c r="AF2905">
        <v>1928</v>
      </c>
      <c r="AI2905" t="e">
        <f>VLOOKUP(I2905,Current!J:Q,2,0)</f>
        <v>#N/A</v>
      </c>
      <c r="AK2905" t="s">
        <v>11775</v>
      </c>
      <c r="AL2905">
        <f t="shared" si="46"/>
        <v>0</v>
      </c>
    </row>
    <row r="2906" spans="1:38" hidden="1" x14ac:dyDescent="0.25">
      <c r="A2906" s="1">
        <v>2904</v>
      </c>
      <c r="B2906">
        <v>2904</v>
      </c>
      <c r="C2906">
        <v>10</v>
      </c>
      <c r="D2906" t="s">
        <v>7359</v>
      </c>
      <c r="G2906" t="s">
        <v>7360</v>
      </c>
      <c r="H2906" t="s">
        <v>170</v>
      </c>
      <c r="I2906" t="s">
        <v>7361</v>
      </c>
      <c r="J2906" t="s">
        <v>36</v>
      </c>
      <c r="L2906" t="s">
        <v>11676</v>
      </c>
      <c r="M2906" t="s">
        <v>6185</v>
      </c>
      <c r="N2906" t="s">
        <v>7360</v>
      </c>
      <c r="O2906" t="s">
        <v>170</v>
      </c>
      <c r="P2906" t="s">
        <v>509</v>
      </c>
      <c r="Q2906" t="s">
        <v>3084</v>
      </c>
      <c r="V2906" t="s">
        <v>3085</v>
      </c>
      <c r="W2906" t="s">
        <v>170</v>
      </c>
      <c r="AC2906" t="s">
        <v>171</v>
      </c>
      <c r="AD2906" t="s">
        <v>53</v>
      </c>
      <c r="AE2906">
        <v>1863</v>
      </c>
      <c r="AF2906">
        <v>1892</v>
      </c>
      <c r="AI2906" t="e">
        <f>VLOOKUP(I2906,Current!J:Q,2,0)</f>
        <v>#N/A</v>
      </c>
      <c r="AK2906" t="s">
        <v>11775</v>
      </c>
      <c r="AL2906">
        <f t="shared" si="46"/>
        <v>0</v>
      </c>
    </row>
    <row r="2907" spans="1:38" hidden="1" x14ac:dyDescent="0.25">
      <c r="A2907" s="1">
        <v>2905</v>
      </c>
      <c r="B2907">
        <v>2905</v>
      </c>
      <c r="C2907">
        <v>11</v>
      </c>
      <c r="D2907" t="s">
        <v>7359</v>
      </c>
      <c r="G2907" t="s">
        <v>72</v>
      </c>
      <c r="H2907" t="s">
        <v>7362</v>
      </c>
      <c r="I2907" t="s">
        <v>7361</v>
      </c>
      <c r="J2907" t="s">
        <v>55</v>
      </c>
      <c r="L2907" t="s">
        <v>11676</v>
      </c>
      <c r="M2907" t="s">
        <v>6185</v>
      </c>
      <c r="N2907" t="s">
        <v>72</v>
      </c>
      <c r="O2907" t="s">
        <v>7362</v>
      </c>
      <c r="P2907" t="s">
        <v>72</v>
      </c>
      <c r="V2907" t="s">
        <v>73</v>
      </c>
      <c r="W2907" t="s">
        <v>244</v>
      </c>
      <c r="X2907" t="s">
        <v>2203</v>
      </c>
      <c r="AC2907" t="s">
        <v>2204</v>
      </c>
      <c r="AD2907" t="s">
        <v>53</v>
      </c>
      <c r="AE2907">
        <v>1888</v>
      </c>
      <c r="AF2907">
        <v>1941</v>
      </c>
      <c r="AI2907" t="e">
        <f>VLOOKUP(I2907,Current!J:Q,2,0)</f>
        <v>#N/A</v>
      </c>
      <c r="AK2907" t="s">
        <v>11775</v>
      </c>
      <c r="AL2907">
        <f t="shared" si="46"/>
        <v>0</v>
      </c>
    </row>
    <row r="2908" spans="1:38" hidden="1" x14ac:dyDescent="0.25">
      <c r="A2908" s="1">
        <v>2906</v>
      </c>
      <c r="B2908">
        <v>2906</v>
      </c>
      <c r="C2908">
        <v>12</v>
      </c>
      <c r="D2908" t="s">
        <v>7363</v>
      </c>
      <c r="G2908" t="s">
        <v>7364</v>
      </c>
      <c r="H2908" t="s">
        <v>35</v>
      </c>
      <c r="J2908" t="s">
        <v>36</v>
      </c>
      <c r="L2908" t="s">
        <v>11676</v>
      </c>
      <c r="M2908" t="s">
        <v>6185</v>
      </c>
      <c r="N2908" t="s">
        <v>7365</v>
      </c>
      <c r="O2908" t="s">
        <v>39</v>
      </c>
      <c r="P2908" t="s">
        <v>7366</v>
      </c>
      <c r="V2908" t="s">
        <v>7367</v>
      </c>
      <c r="AC2908" t="s">
        <v>40</v>
      </c>
      <c r="AD2908" t="s">
        <v>61</v>
      </c>
      <c r="AI2908" t="e">
        <f>VLOOKUP(I2908,Current!J:Q,2,0)</f>
        <v>#N/A</v>
      </c>
      <c r="AK2908" t="s">
        <v>11775</v>
      </c>
      <c r="AL2908">
        <f t="shared" si="46"/>
        <v>0</v>
      </c>
    </row>
    <row r="2909" spans="1:38" hidden="1" x14ac:dyDescent="0.25">
      <c r="A2909" s="1">
        <v>2907</v>
      </c>
      <c r="B2909">
        <v>2907</v>
      </c>
      <c r="C2909">
        <v>13</v>
      </c>
      <c r="D2909" t="s">
        <v>7363</v>
      </c>
      <c r="G2909" t="s">
        <v>35</v>
      </c>
      <c r="H2909" t="s">
        <v>685</v>
      </c>
      <c r="J2909" t="s">
        <v>55</v>
      </c>
      <c r="L2909" t="s">
        <v>11676</v>
      </c>
      <c r="M2909" t="s">
        <v>6185</v>
      </c>
      <c r="N2909" t="s">
        <v>39</v>
      </c>
      <c r="O2909" t="s">
        <v>685</v>
      </c>
      <c r="V2909" t="s">
        <v>40</v>
      </c>
      <c r="W2909" t="s">
        <v>685</v>
      </c>
      <c r="AC2909" t="s">
        <v>686</v>
      </c>
      <c r="AD2909" t="s">
        <v>470</v>
      </c>
      <c r="AF2909">
        <v>1931</v>
      </c>
      <c r="AI2909" t="e">
        <f>VLOOKUP(I2909,Current!J:Q,2,0)</f>
        <v>#N/A</v>
      </c>
      <c r="AK2909" t="s">
        <v>11775</v>
      </c>
      <c r="AL2909">
        <f t="shared" si="46"/>
        <v>0</v>
      </c>
    </row>
    <row r="2910" spans="1:38" hidden="1" x14ac:dyDescent="0.25">
      <c r="A2910" s="1">
        <v>2908</v>
      </c>
      <c r="B2910">
        <v>2908</v>
      </c>
      <c r="C2910">
        <v>14</v>
      </c>
      <c r="D2910" t="s">
        <v>7368</v>
      </c>
      <c r="G2910" t="s">
        <v>7364</v>
      </c>
      <c r="H2910" t="s">
        <v>35</v>
      </c>
      <c r="J2910" t="s">
        <v>36</v>
      </c>
      <c r="L2910" t="s">
        <v>11676</v>
      </c>
      <c r="M2910" t="s">
        <v>6185</v>
      </c>
      <c r="N2910" t="s">
        <v>7365</v>
      </c>
      <c r="O2910" t="s">
        <v>39</v>
      </c>
      <c r="P2910" t="s">
        <v>7366</v>
      </c>
      <c r="V2910" t="s">
        <v>7367</v>
      </c>
      <c r="AC2910" t="s">
        <v>40</v>
      </c>
      <c r="AD2910" t="s">
        <v>61</v>
      </c>
      <c r="AI2910" t="e">
        <f>VLOOKUP(I2910,Current!J:Q,2,0)</f>
        <v>#N/A</v>
      </c>
      <c r="AK2910" t="s">
        <v>11775</v>
      </c>
      <c r="AL2910">
        <f t="shared" si="46"/>
        <v>0</v>
      </c>
    </row>
    <row r="2911" spans="1:38" hidden="1" x14ac:dyDescent="0.25">
      <c r="A2911" s="1">
        <v>2909</v>
      </c>
      <c r="B2911">
        <v>2909</v>
      </c>
      <c r="C2911">
        <v>15</v>
      </c>
      <c r="D2911" t="s">
        <v>7368</v>
      </c>
      <c r="G2911" t="s">
        <v>35</v>
      </c>
      <c r="H2911" t="s">
        <v>113</v>
      </c>
      <c r="J2911" t="s">
        <v>55</v>
      </c>
      <c r="L2911" t="s">
        <v>11676</v>
      </c>
      <c r="M2911" t="s">
        <v>6185</v>
      </c>
      <c r="N2911" t="s">
        <v>39</v>
      </c>
      <c r="O2911" t="s">
        <v>113</v>
      </c>
      <c r="V2911" t="s">
        <v>40</v>
      </c>
      <c r="W2911" t="s">
        <v>113</v>
      </c>
      <c r="AC2911" t="s">
        <v>114</v>
      </c>
      <c r="AD2911" t="s">
        <v>470</v>
      </c>
      <c r="AF2911">
        <v>1929</v>
      </c>
      <c r="AI2911" t="e">
        <f>VLOOKUP(I2911,Current!J:Q,2,0)</f>
        <v>#N/A</v>
      </c>
      <c r="AK2911" t="s">
        <v>11775</v>
      </c>
      <c r="AL2911">
        <f t="shared" si="46"/>
        <v>0</v>
      </c>
    </row>
    <row r="2912" spans="1:38" hidden="1" x14ac:dyDescent="0.25">
      <c r="A2912" s="1">
        <v>2910</v>
      </c>
      <c r="B2912">
        <v>2910</v>
      </c>
      <c r="C2912">
        <v>16</v>
      </c>
      <c r="D2912" t="s">
        <v>7369</v>
      </c>
      <c r="G2912" t="s">
        <v>1758</v>
      </c>
      <c r="H2912" t="s">
        <v>7370</v>
      </c>
      <c r="J2912" t="s">
        <v>55</v>
      </c>
      <c r="L2912" t="s">
        <v>11676</v>
      </c>
      <c r="M2912" t="s">
        <v>6185</v>
      </c>
      <c r="N2912" t="s">
        <v>1759</v>
      </c>
      <c r="O2912" t="s">
        <v>7370</v>
      </c>
      <c r="P2912" t="s">
        <v>1760</v>
      </c>
      <c r="V2912" t="s">
        <v>1761</v>
      </c>
      <c r="W2912" t="s">
        <v>244</v>
      </c>
      <c r="X2912" t="s">
        <v>598</v>
      </c>
      <c r="AC2912" t="s">
        <v>599</v>
      </c>
      <c r="AD2912" t="s">
        <v>96</v>
      </c>
      <c r="AI2912" t="e">
        <f>VLOOKUP(I2912,Current!J:Q,2,0)</f>
        <v>#N/A</v>
      </c>
      <c r="AK2912" t="s">
        <v>11775</v>
      </c>
      <c r="AL2912">
        <f t="shared" si="46"/>
        <v>0</v>
      </c>
    </row>
    <row r="2913" spans="1:38" hidden="1" x14ac:dyDescent="0.25">
      <c r="A2913" s="1">
        <v>2911</v>
      </c>
      <c r="B2913">
        <v>2911</v>
      </c>
      <c r="C2913">
        <v>17</v>
      </c>
      <c r="D2913" t="s">
        <v>7371</v>
      </c>
      <c r="G2913" t="s">
        <v>7364</v>
      </c>
      <c r="H2913" t="s">
        <v>35</v>
      </c>
      <c r="J2913" t="s">
        <v>36</v>
      </c>
      <c r="L2913" t="s">
        <v>11676</v>
      </c>
      <c r="M2913" t="s">
        <v>6185</v>
      </c>
      <c r="N2913" t="s">
        <v>7365</v>
      </c>
      <c r="O2913" t="s">
        <v>39</v>
      </c>
      <c r="P2913" t="s">
        <v>7366</v>
      </c>
      <c r="V2913" t="s">
        <v>7367</v>
      </c>
      <c r="AC2913" t="s">
        <v>40</v>
      </c>
      <c r="AD2913" t="s">
        <v>61</v>
      </c>
      <c r="AI2913" t="e">
        <f>VLOOKUP(I2913,Current!J:Q,2,0)</f>
        <v>#N/A</v>
      </c>
      <c r="AK2913" t="s">
        <v>11775</v>
      </c>
      <c r="AL2913">
        <f t="shared" si="46"/>
        <v>0</v>
      </c>
    </row>
    <row r="2914" spans="1:38" hidden="1" x14ac:dyDescent="0.25">
      <c r="A2914" s="1">
        <v>2912</v>
      </c>
      <c r="B2914">
        <v>2912</v>
      </c>
      <c r="C2914">
        <v>18</v>
      </c>
      <c r="D2914" t="s">
        <v>7371</v>
      </c>
      <c r="G2914" t="s">
        <v>425</v>
      </c>
      <c r="H2914" t="s">
        <v>35</v>
      </c>
      <c r="J2914" t="s">
        <v>55</v>
      </c>
      <c r="L2914" t="s">
        <v>11676</v>
      </c>
      <c r="M2914" t="s">
        <v>6185</v>
      </c>
      <c r="N2914" t="s">
        <v>428</v>
      </c>
      <c r="O2914" t="s">
        <v>39</v>
      </c>
      <c r="P2914" t="s">
        <v>431</v>
      </c>
      <c r="V2914" t="s">
        <v>432</v>
      </c>
      <c r="AC2914" t="s">
        <v>40</v>
      </c>
      <c r="AD2914" t="s">
        <v>61</v>
      </c>
      <c r="AI2914" t="e">
        <f>VLOOKUP(I2914,Current!J:Q,2,0)</f>
        <v>#N/A</v>
      </c>
      <c r="AK2914" t="s">
        <v>11775</v>
      </c>
      <c r="AL2914">
        <f t="shared" si="46"/>
        <v>0</v>
      </c>
    </row>
    <row r="2915" spans="1:38" hidden="1" x14ac:dyDescent="0.25">
      <c r="A2915" s="1">
        <v>2913</v>
      </c>
      <c r="B2915">
        <v>2913</v>
      </c>
      <c r="C2915">
        <v>19</v>
      </c>
      <c r="D2915" t="s">
        <v>7372</v>
      </c>
      <c r="G2915" t="s">
        <v>3327</v>
      </c>
      <c r="H2915" t="s">
        <v>35</v>
      </c>
      <c r="J2915" t="s">
        <v>36</v>
      </c>
      <c r="L2915" t="s">
        <v>11676</v>
      </c>
      <c r="M2915" t="s">
        <v>6185</v>
      </c>
      <c r="N2915" t="s">
        <v>3329</v>
      </c>
      <c r="O2915" t="s">
        <v>39</v>
      </c>
      <c r="P2915" t="s">
        <v>3331</v>
      </c>
      <c r="V2915" t="s">
        <v>3332</v>
      </c>
      <c r="AC2915" t="s">
        <v>40</v>
      </c>
      <c r="AD2915" t="s">
        <v>61</v>
      </c>
      <c r="AI2915" t="e">
        <f>VLOOKUP(I2915,Current!J:Q,2,0)</f>
        <v>#N/A</v>
      </c>
      <c r="AK2915" t="s">
        <v>11775</v>
      </c>
      <c r="AL2915">
        <f t="shared" si="46"/>
        <v>0</v>
      </c>
    </row>
    <row r="2916" spans="1:38" hidden="1" x14ac:dyDescent="0.25">
      <c r="A2916" s="1">
        <v>2914</v>
      </c>
      <c r="B2916">
        <v>2914</v>
      </c>
      <c r="C2916">
        <v>20</v>
      </c>
      <c r="D2916" t="s">
        <v>7372</v>
      </c>
      <c r="G2916" t="s">
        <v>35</v>
      </c>
      <c r="H2916" t="s">
        <v>598</v>
      </c>
      <c r="J2916" t="s">
        <v>55</v>
      </c>
      <c r="L2916" t="s">
        <v>11676</v>
      </c>
      <c r="M2916" t="s">
        <v>6185</v>
      </c>
      <c r="N2916" t="s">
        <v>39</v>
      </c>
      <c r="O2916" t="s">
        <v>598</v>
      </c>
      <c r="V2916" t="s">
        <v>40</v>
      </c>
      <c r="W2916" t="s">
        <v>598</v>
      </c>
      <c r="AC2916" t="s">
        <v>599</v>
      </c>
      <c r="AD2916" t="s">
        <v>470</v>
      </c>
      <c r="AF2916">
        <v>1937</v>
      </c>
      <c r="AI2916" t="e">
        <f>VLOOKUP(I2916,Current!J:Q,2,0)</f>
        <v>#N/A</v>
      </c>
      <c r="AK2916" t="s">
        <v>11775</v>
      </c>
      <c r="AL2916">
        <f t="shared" si="46"/>
        <v>0</v>
      </c>
    </row>
    <row r="2917" spans="1:38" hidden="1" x14ac:dyDescent="0.25">
      <c r="A2917" s="1">
        <v>2915</v>
      </c>
      <c r="B2917">
        <v>2915</v>
      </c>
      <c r="C2917">
        <v>21</v>
      </c>
      <c r="D2917" t="s">
        <v>7373</v>
      </c>
      <c r="G2917" t="s">
        <v>7374</v>
      </c>
      <c r="H2917" t="s">
        <v>35</v>
      </c>
      <c r="J2917" t="s">
        <v>36</v>
      </c>
      <c r="L2917" t="s">
        <v>11676</v>
      </c>
      <c r="M2917" t="s">
        <v>6185</v>
      </c>
      <c r="N2917" t="s">
        <v>7374</v>
      </c>
      <c r="O2917" t="s">
        <v>39</v>
      </c>
      <c r="P2917" t="s">
        <v>93</v>
      </c>
      <c r="Q2917" t="s">
        <v>4065</v>
      </c>
      <c r="V2917" t="s">
        <v>4356</v>
      </c>
      <c r="AC2917" t="s">
        <v>40</v>
      </c>
      <c r="AD2917" t="s">
        <v>61</v>
      </c>
      <c r="AI2917" t="e">
        <f>VLOOKUP(I2917,Current!J:Q,2,0)</f>
        <v>#N/A</v>
      </c>
      <c r="AK2917" t="s">
        <v>11775</v>
      </c>
      <c r="AL2917">
        <f t="shared" si="46"/>
        <v>0</v>
      </c>
    </row>
    <row r="2918" spans="1:38" hidden="1" x14ac:dyDescent="0.25">
      <c r="A2918" s="1">
        <v>2916</v>
      </c>
      <c r="B2918">
        <v>2916</v>
      </c>
      <c r="C2918">
        <v>22</v>
      </c>
      <c r="D2918" t="s">
        <v>7373</v>
      </c>
      <c r="G2918" t="s">
        <v>170</v>
      </c>
      <c r="H2918" t="s">
        <v>7375</v>
      </c>
      <c r="J2918" t="s">
        <v>55</v>
      </c>
      <c r="L2918" t="s">
        <v>11676</v>
      </c>
      <c r="M2918" t="s">
        <v>6185</v>
      </c>
      <c r="N2918" t="s">
        <v>170</v>
      </c>
      <c r="O2918" t="s">
        <v>7375</v>
      </c>
      <c r="P2918" t="s">
        <v>170</v>
      </c>
      <c r="V2918" t="s">
        <v>171</v>
      </c>
      <c r="W2918" t="s">
        <v>229</v>
      </c>
      <c r="X2918" t="s">
        <v>715</v>
      </c>
      <c r="AC2918" t="s">
        <v>716</v>
      </c>
      <c r="AD2918" t="s">
        <v>53</v>
      </c>
      <c r="AE2918">
        <v>1892</v>
      </c>
      <c r="AF2918">
        <v>1948</v>
      </c>
      <c r="AI2918" t="e">
        <f>VLOOKUP(I2918,Current!J:Q,2,0)</f>
        <v>#N/A</v>
      </c>
      <c r="AK2918" t="s">
        <v>11775</v>
      </c>
      <c r="AL2918">
        <f t="shared" si="46"/>
        <v>0</v>
      </c>
    </row>
    <row r="2919" spans="1:38" hidden="1" x14ac:dyDescent="0.25">
      <c r="A2919" s="1">
        <v>2917</v>
      </c>
      <c r="B2919">
        <v>2917</v>
      </c>
      <c r="C2919">
        <v>23</v>
      </c>
      <c r="D2919" t="s">
        <v>7376</v>
      </c>
      <c r="G2919" t="s">
        <v>7364</v>
      </c>
      <c r="H2919" t="s">
        <v>35</v>
      </c>
      <c r="J2919" t="s">
        <v>36</v>
      </c>
      <c r="L2919" t="s">
        <v>11676</v>
      </c>
      <c r="M2919" t="s">
        <v>6185</v>
      </c>
      <c r="N2919" t="s">
        <v>7365</v>
      </c>
      <c r="O2919" t="s">
        <v>39</v>
      </c>
      <c r="P2919" t="s">
        <v>7366</v>
      </c>
      <c r="V2919" t="s">
        <v>7367</v>
      </c>
      <c r="AC2919" t="s">
        <v>40</v>
      </c>
      <c r="AD2919" t="s">
        <v>61</v>
      </c>
      <c r="AI2919" t="e">
        <f>VLOOKUP(I2919,Current!J:Q,2,0)</f>
        <v>#N/A</v>
      </c>
      <c r="AK2919" t="s">
        <v>11775</v>
      </c>
      <c r="AL2919">
        <f t="shared" si="46"/>
        <v>0</v>
      </c>
    </row>
    <row r="2920" spans="1:38" hidden="1" x14ac:dyDescent="0.25">
      <c r="A2920" s="1">
        <v>2918</v>
      </c>
      <c r="B2920">
        <v>2918</v>
      </c>
      <c r="C2920">
        <v>24</v>
      </c>
      <c r="D2920" t="s">
        <v>7376</v>
      </c>
      <c r="G2920" t="s">
        <v>35</v>
      </c>
      <c r="H2920" t="s">
        <v>183</v>
      </c>
      <c r="J2920" t="s">
        <v>55</v>
      </c>
      <c r="L2920" t="s">
        <v>11676</v>
      </c>
      <c r="M2920" t="s">
        <v>6185</v>
      </c>
      <c r="N2920" t="s">
        <v>39</v>
      </c>
      <c r="O2920" t="s">
        <v>183</v>
      </c>
      <c r="V2920" t="s">
        <v>40</v>
      </c>
      <c r="W2920" t="s">
        <v>183</v>
      </c>
      <c r="AC2920" t="s">
        <v>581</v>
      </c>
      <c r="AD2920" t="s">
        <v>470</v>
      </c>
      <c r="AF2920">
        <v>1934</v>
      </c>
      <c r="AI2920" t="e">
        <f>VLOOKUP(I2920,Current!J:Q,2,0)</f>
        <v>#N/A</v>
      </c>
      <c r="AK2920" t="s">
        <v>11775</v>
      </c>
      <c r="AL2920">
        <f t="shared" si="46"/>
        <v>0</v>
      </c>
    </row>
    <row r="2921" spans="1:38" hidden="1" x14ac:dyDescent="0.25">
      <c r="A2921" s="1">
        <v>2919</v>
      </c>
      <c r="B2921">
        <v>2919</v>
      </c>
      <c r="C2921">
        <v>25</v>
      </c>
      <c r="D2921" t="s">
        <v>7377</v>
      </c>
      <c r="G2921" t="s">
        <v>7378</v>
      </c>
      <c r="H2921" t="s">
        <v>35</v>
      </c>
      <c r="J2921" t="s">
        <v>36</v>
      </c>
      <c r="L2921" t="s">
        <v>11676</v>
      </c>
      <c r="M2921" t="s">
        <v>6185</v>
      </c>
      <c r="N2921" t="s">
        <v>7379</v>
      </c>
      <c r="O2921" t="s">
        <v>39</v>
      </c>
      <c r="P2921" t="s">
        <v>7380</v>
      </c>
      <c r="V2921" t="s">
        <v>7381</v>
      </c>
      <c r="AC2921" t="s">
        <v>40</v>
      </c>
      <c r="AD2921" t="s">
        <v>61</v>
      </c>
      <c r="AI2921" t="e">
        <f>VLOOKUP(I2921,Current!J:Q,2,0)</f>
        <v>#N/A</v>
      </c>
      <c r="AK2921" t="s">
        <v>11775</v>
      </c>
      <c r="AL2921">
        <f t="shared" si="46"/>
        <v>0</v>
      </c>
    </row>
    <row r="2922" spans="1:38" hidden="1" x14ac:dyDescent="0.25">
      <c r="A2922" s="1">
        <v>2920</v>
      </c>
      <c r="B2922">
        <v>2920</v>
      </c>
      <c r="C2922">
        <v>26</v>
      </c>
      <c r="D2922" t="s">
        <v>7377</v>
      </c>
      <c r="G2922" t="s">
        <v>35</v>
      </c>
      <c r="H2922" t="s">
        <v>146</v>
      </c>
      <c r="J2922" t="s">
        <v>55</v>
      </c>
      <c r="L2922" t="s">
        <v>11676</v>
      </c>
      <c r="M2922" t="s">
        <v>6185</v>
      </c>
      <c r="N2922" t="s">
        <v>39</v>
      </c>
      <c r="O2922" t="s">
        <v>146</v>
      </c>
      <c r="V2922" t="s">
        <v>40</v>
      </c>
      <c r="W2922" t="s">
        <v>146</v>
      </c>
      <c r="AC2922" t="s">
        <v>147</v>
      </c>
      <c r="AD2922" t="s">
        <v>470</v>
      </c>
      <c r="AF2922">
        <v>1935</v>
      </c>
      <c r="AI2922" t="e">
        <f>VLOOKUP(I2922,Current!J:Q,2,0)</f>
        <v>#N/A</v>
      </c>
      <c r="AK2922" t="s">
        <v>11775</v>
      </c>
      <c r="AL2922">
        <f t="shared" si="46"/>
        <v>0</v>
      </c>
    </row>
    <row r="2923" spans="1:38" hidden="1" x14ac:dyDescent="0.25">
      <c r="A2923" s="1">
        <v>2921</v>
      </c>
      <c r="B2923">
        <v>2921</v>
      </c>
      <c r="C2923">
        <v>27</v>
      </c>
      <c r="D2923" t="s">
        <v>4036</v>
      </c>
      <c r="G2923" t="s">
        <v>7364</v>
      </c>
      <c r="H2923" t="s">
        <v>35</v>
      </c>
      <c r="J2923" t="s">
        <v>36</v>
      </c>
      <c r="L2923" t="s">
        <v>11676</v>
      </c>
      <c r="M2923" t="s">
        <v>6185</v>
      </c>
      <c r="N2923" t="s">
        <v>7365</v>
      </c>
      <c r="O2923" t="s">
        <v>39</v>
      </c>
      <c r="P2923" t="s">
        <v>7366</v>
      </c>
      <c r="V2923" t="s">
        <v>7367</v>
      </c>
      <c r="AC2923" t="s">
        <v>40</v>
      </c>
      <c r="AD2923" t="s">
        <v>61</v>
      </c>
      <c r="AI2923" t="e">
        <f>VLOOKUP(I2923,Current!J:Q,2,0)</f>
        <v>#N/A</v>
      </c>
      <c r="AK2923" t="s">
        <v>11775</v>
      </c>
      <c r="AL2923">
        <f t="shared" si="46"/>
        <v>0</v>
      </c>
    </row>
    <row r="2924" spans="1:38" hidden="1" x14ac:dyDescent="0.25">
      <c r="A2924" s="1">
        <v>2922</v>
      </c>
      <c r="B2924">
        <v>2922</v>
      </c>
      <c r="C2924">
        <v>28</v>
      </c>
      <c r="D2924" t="s">
        <v>4036</v>
      </c>
      <c r="G2924" t="s">
        <v>3327</v>
      </c>
      <c r="H2924" t="s">
        <v>173</v>
      </c>
      <c r="J2924" t="s">
        <v>55</v>
      </c>
      <c r="L2924" t="s">
        <v>11676</v>
      </c>
      <c r="M2924" t="s">
        <v>6185</v>
      </c>
      <c r="N2924" t="s">
        <v>3329</v>
      </c>
      <c r="O2924" t="s">
        <v>173</v>
      </c>
      <c r="P2924" t="s">
        <v>3331</v>
      </c>
      <c r="V2924" t="s">
        <v>3332</v>
      </c>
      <c r="W2924" t="s">
        <v>173</v>
      </c>
      <c r="AC2924" t="s">
        <v>175</v>
      </c>
      <c r="AD2924" t="s">
        <v>96</v>
      </c>
      <c r="AI2924" t="e">
        <f>VLOOKUP(I2924,Current!J:Q,2,0)</f>
        <v>#N/A</v>
      </c>
      <c r="AK2924" t="s">
        <v>11775</v>
      </c>
      <c r="AL2924">
        <f t="shared" si="46"/>
        <v>0</v>
      </c>
    </row>
    <row r="2925" spans="1:38" hidden="1" x14ac:dyDescent="0.25">
      <c r="A2925" s="1">
        <v>2923</v>
      </c>
      <c r="B2925">
        <v>2923</v>
      </c>
      <c r="C2925">
        <v>29</v>
      </c>
      <c r="D2925" t="s">
        <v>7382</v>
      </c>
      <c r="E2925" t="s">
        <v>7383</v>
      </c>
      <c r="G2925" t="s">
        <v>7384</v>
      </c>
      <c r="H2925" t="s">
        <v>7385</v>
      </c>
      <c r="I2925" t="s">
        <v>7386</v>
      </c>
      <c r="J2925" t="s">
        <v>55</v>
      </c>
      <c r="L2925" t="s">
        <v>11676</v>
      </c>
      <c r="M2925" t="s">
        <v>6185</v>
      </c>
      <c r="N2925" t="s">
        <v>7384</v>
      </c>
      <c r="O2925" t="s">
        <v>7385</v>
      </c>
      <c r="P2925" t="s">
        <v>179</v>
      </c>
      <c r="Q2925" t="s">
        <v>542</v>
      </c>
      <c r="V2925" t="s">
        <v>547</v>
      </c>
      <c r="W2925" t="s">
        <v>269</v>
      </c>
      <c r="X2925" t="s">
        <v>364</v>
      </c>
      <c r="AC2925" t="s">
        <v>365</v>
      </c>
      <c r="AD2925" t="s">
        <v>53</v>
      </c>
      <c r="AE2925">
        <v>1906</v>
      </c>
      <c r="AF2925">
        <v>1922</v>
      </c>
      <c r="AI2925" t="e">
        <f>VLOOKUP(I2925,Current!J:Q,2,0)</f>
        <v>#N/A</v>
      </c>
      <c r="AK2925" t="s">
        <v>11775</v>
      </c>
      <c r="AL2925">
        <f t="shared" si="46"/>
        <v>0</v>
      </c>
    </row>
    <row r="2926" spans="1:38" hidden="1" x14ac:dyDescent="0.25">
      <c r="A2926" s="1">
        <v>2924</v>
      </c>
      <c r="B2926">
        <v>2924</v>
      </c>
      <c r="C2926">
        <v>30</v>
      </c>
      <c r="D2926" t="s">
        <v>7387</v>
      </c>
      <c r="G2926" t="s">
        <v>510</v>
      </c>
      <c r="H2926" t="s">
        <v>35</v>
      </c>
      <c r="J2926" t="s">
        <v>36</v>
      </c>
      <c r="L2926" t="s">
        <v>11676</v>
      </c>
      <c r="M2926" t="s">
        <v>6185</v>
      </c>
      <c r="N2926" t="s">
        <v>510</v>
      </c>
      <c r="O2926" t="s">
        <v>39</v>
      </c>
      <c r="P2926" t="s">
        <v>510</v>
      </c>
      <c r="V2926" t="s">
        <v>511</v>
      </c>
      <c r="AC2926" t="s">
        <v>40</v>
      </c>
      <c r="AD2926" t="s">
        <v>61</v>
      </c>
      <c r="AI2926" t="e">
        <f>VLOOKUP(I2926,Current!J:Q,2,0)</f>
        <v>#N/A</v>
      </c>
      <c r="AK2926" t="s">
        <v>11775</v>
      </c>
      <c r="AL2926">
        <f t="shared" si="46"/>
        <v>0</v>
      </c>
    </row>
    <row r="2927" spans="1:38" hidden="1" x14ac:dyDescent="0.25">
      <c r="A2927" s="1">
        <v>2925</v>
      </c>
      <c r="B2927">
        <v>2925</v>
      </c>
      <c r="C2927">
        <v>31</v>
      </c>
      <c r="D2927" t="s">
        <v>7387</v>
      </c>
      <c r="G2927" t="s">
        <v>284</v>
      </c>
      <c r="H2927" t="s">
        <v>566</v>
      </c>
      <c r="J2927" t="s">
        <v>55</v>
      </c>
      <c r="L2927" t="s">
        <v>11676</v>
      </c>
      <c r="M2927" t="s">
        <v>6185</v>
      </c>
      <c r="N2927" t="s">
        <v>284</v>
      </c>
      <c r="O2927" t="s">
        <v>566</v>
      </c>
      <c r="P2927" t="s">
        <v>284</v>
      </c>
      <c r="V2927" t="s">
        <v>285</v>
      </c>
      <c r="W2927" t="s">
        <v>566</v>
      </c>
      <c r="AC2927" t="s">
        <v>567</v>
      </c>
      <c r="AD2927" t="s">
        <v>53</v>
      </c>
      <c r="AE2927">
        <v>1894</v>
      </c>
      <c r="AF2927">
        <v>1933</v>
      </c>
      <c r="AI2927" t="e">
        <f>VLOOKUP(I2927,Current!J:Q,2,0)</f>
        <v>#N/A</v>
      </c>
      <c r="AK2927" t="s">
        <v>11775</v>
      </c>
      <c r="AL2927">
        <f t="shared" si="46"/>
        <v>0</v>
      </c>
    </row>
    <row r="2928" spans="1:38" hidden="1" x14ac:dyDescent="0.25">
      <c r="A2928" s="1">
        <v>2926</v>
      </c>
      <c r="B2928">
        <v>2926</v>
      </c>
      <c r="C2928">
        <v>32</v>
      </c>
      <c r="D2928" t="s">
        <v>7388</v>
      </c>
      <c r="G2928" t="s">
        <v>3327</v>
      </c>
      <c r="H2928" t="s">
        <v>35</v>
      </c>
      <c r="J2928" t="s">
        <v>36</v>
      </c>
      <c r="L2928" t="s">
        <v>11676</v>
      </c>
      <c r="M2928" t="s">
        <v>6185</v>
      </c>
      <c r="N2928" t="s">
        <v>3329</v>
      </c>
      <c r="O2928" t="s">
        <v>39</v>
      </c>
      <c r="P2928" t="s">
        <v>3331</v>
      </c>
      <c r="V2928" t="s">
        <v>3332</v>
      </c>
      <c r="AC2928" t="s">
        <v>40</v>
      </c>
      <c r="AD2928" t="s">
        <v>61</v>
      </c>
      <c r="AI2928" t="e">
        <f>VLOOKUP(I2928,Current!J:Q,2,0)</f>
        <v>#N/A</v>
      </c>
      <c r="AK2928" t="s">
        <v>11775</v>
      </c>
      <c r="AL2928">
        <f t="shared" si="46"/>
        <v>0</v>
      </c>
    </row>
    <row r="2929" spans="1:38" hidden="1" x14ac:dyDescent="0.25">
      <c r="A2929" s="1">
        <v>2927</v>
      </c>
      <c r="B2929">
        <v>2927</v>
      </c>
      <c r="C2929">
        <v>33</v>
      </c>
      <c r="D2929" t="s">
        <v>7388</v>
      </c>
      <c r="G2929" t="s">
        <v>35</v>
      </c>
      <c r="H2929" t="s">
        <v>183</v>
      </c>
      <c r="J2929" t="s">
        <v>55</v>
      </c>
      <c r="L2929" t="s">
        <v>11676</v>
      </c>
      <c r="M2929" t="s">
        <v>6185</v>
      </c>
      <c r="N2929" t="s">
        <v>39</v>
      </c>
      <c r="O2929" t="s">
        <v>183</v>
      </c>
      <c r="V2929" t="s">
        <v>40</v>
      </c>
      <c r="W2929" t="s">
        <v>183</v>
      </c>
      <c r="AC2929" t="s">
        <v>581</v>
      </c>
      <c r="AD2929" t="s">
        <v>470</v>
      </c>
      <c r="AF2929">
        <v>1934</v>
      </c>
      <c r="AI2929" t="e">
        <f>VLOOKUP(I2929,Current!J:Q,2,0)</f>
        <v>#N/A</v>
      </c>
      <c r="AK2929" t="s">
        <v>11775</v>
      </c>
      <c r="AL2929">
        <f t="shared" si="46"/>
        <v>0</v>
      </c>
    </row>
    <row r="2930" spans="1:38" hidden="1" x14ac:dyDescent="0.25">
      <c r="A2930" s="1">
        <v>2928</v>
      </c>
      <c r="B2930">
        <v>2928</v>
      </c>
      <c r="C2930">
        <v>34</v>
      </c>
      <c r="D2930" t="s">
        <v>7389</v>
      </c>
      <c r="G2930" t="s">
        <v>1758</v>
      </c>
      <c r="H2930" t="s">
        <v>113</v>
      </c>
      <c r="J2930" t="s">
        <v>55</v>
      </c>
      <c r="L2930" t="s">
        <v>11676</v>
      </c>
      <c r="M2930" t="s">
        <v>6185</v>
      </c>
      <c r="N2930" t="s">
        <v>1759</v>
      </c>
      <c r="O2930" t="s">
        <v>113</v>
      </c>
      <c r="P2930" t="s">
        <v>1760</v>
      </c>
      <c r="V2930" t="s">
        <v>1761</v>
      </c>
      <c r="W2930" t="s">
        <v>113</v>
      </c>
      <c r="AC2930" t="s">
        <v>114</v>
      </c>
      <c r="AD2930" t="s">
        <v>96</v>
      </c>
      <c r="AI2930" t="e">
        <f>VLOOKUP(I2930,Current!J:Q,2,0)</f>
        <v>#N/A</v>
      </c>
      <c r="AK2930" t="s">
        <v>11775</v>
      </c>
      <c r="AL2930">
        <f t="shared" si="46"/>
        <v>0</v>
      </c>
    </row>
    <row r="2931" spans="1:38" hidden="1" x14ac:dyDescent="0.25">
      <c r="A2931" s="1">
        <v>2929</v>
      </c>
      <c r="B2931">
        <v>2929</v>
      </c>
      <c r="C2931">
        <v>35</v>
      </c>
      <c r="D2931" t="s">
        <v>7390</v>
      </c>
      <c r="G2931" t="s">
        <v>35</v>
      </c>
      <c r="H2931" t="s">
        <v>598</v>
      </c>
      <c r="J2931" t="s">
        <v>55</v>
      </c>
      <c r="L2931" t="s">
        <v>11676</v>
      </c>
      <c r="M2931" t="s">
        <v>6185</v>
      </c>
      <c r="N2931" t="s">
        <v>39</v>
      </c>
      <c r="O2931" t="s">
        <v>598</v>
      </c>
      <c r="V2931" t="s">
        <v>40</v>
      </c>
      <c r="W2931" t="s">
        <v>598</v>
      </c>
      <c r="AC2931" t="s">
        <v>599</v>
      </c>
      <c r="AD2931" t="s">
        <v>470</v>
      </c>
      <c r="AF2931">
        <v>1937</v>
      </c>
      <c r="AI2931" t="e">
        <f>VLOOKUP(I2931,Current!J:Q,2,0)</f>
        <v>#N/A</v>
      </c>
      <c r="AK2931" t="s">
        <v>11775</v>
      </c>
      <c r="AL2931">
        <f t="shared" si="46"/>
        <v>0</v>
      </c>
    </row>
    <row r="2932" spans="1:38" hidden="1" x14ac:dyDescent="0.25">
      <c r="A2932" s="1">
        <v>2930</v>
      </c>
      <c r="B2932">
        <v>2930</v>
      </c>
      <c r="C2932">
        <v>36</v>
      </c>
      <c r="D2932" t="s">
        <v>7391</v>
      </c>
      <c r="G2932" t="s">
        <v>3327</v>
      </c>
      <c r="H2932" t="s">
        <v>35</v>
      </c>
      <c r="J2932" t="s">
        <v>36</v>
      </c>
      <c r="L2932" t="s">
        <v>11676</v>
      </c>
      <c r="M2932" t="s">
        <v>6185</v>
      </c>
      <c r="N2932" t="s">
        <v>3329</v>
      </c>
      <c r="O2932" t="s">
        <v>39</v>
      </c>
      <c r="P2932" t="s">
        <v>3331</v>
      </c>
      <c r="V2932" t="s">
        <v>3332</v>
      </c>
      <c r="AC2932" t="s">
        <v>40</v>
      </c>
      <c r="AD2932" t="s">
        <v>61</v>
      </c>
      <c r="AI2932" t="e">
        <f>VLOOKUP(I2932,Current!J:Q,2,0)</f>
        <v>#N/A</v>
      </c>
      <c r="AK2932" t="s">
        <v>11775</v>
      </c>
      <c r="AL2932">
        <f t="shared" si="46"/>
        <v>0</v>
      </c>
    </row>
    <row r="2933" spans="1:38" hidden="1" x14ac:dyDescent="0.25">
      <c r="A2933" s="1">
        <v>2931</v>
      </c>
      <c r="B2933">
        <v>2931</v>
      </c>
      <c r="C2933">
        <v>37</v>
      </c>
      <c r="D2933" t="s">
        <v>7391</v>
      </c>
      <c r="G2933" t="s">
        <v>35</v>
      </c>
      <c r="H2933" t="s">
        <v>598</v>
      </c>
      <c r="J2933" t="s">
        <v>55</v>
      </c>
      <c r="L2933" t="s">
        <v>11676</v>
      </c>
      <c r="M2933" t="s">
        <v>6185</v>
      </c>
      <c r="N2933" t="s">
        <v>39</v>
      </c>
      <c r="O2933" t="s">
        <v>598</v>
      </c>
      <c r="V2933" t="s">
        <v>40</v>
      </c>
      <c r="W2933" t="s">
        <v>598</v>
      </c>
      <c r="AC2933" t="s">
        <v>599</v>
      </c>
      <c r="AD2933" t="s">
        <v>470</v>
      </c>
      <c r="AF2933">
        <v>1937</v>
      </c>
      <c r="AI2933" t="e">
        <f>VLOOKUP(I2933,Current!J:Q,2,0)</f>
        <v>#N/A</v>
      </c>
      <c r="AK2933" t="s">
        <v>11775</v>
      </c>
      <c r="AL2933">
        <f t="shared" si="46"/>
        <v>0</v>
      </c>
    </row>
    <row r="2934" spans="1:38" hidden="1" x14ac:dyDescent="0.25">
      <c r="A2934" s="1">
        <v>2932</v>
      </c>
      <c r="B2934">
        <v>2932</v>
      </c>
      <c r="C2934">
        <v>38</v>
      </c>
      <c r="D2934" t="s">
        <v>7392</v>
      </c>
      <c r="G2934" t="s">
        <v>3327</v>
      </c>
      <c r="H2934" t="s">
        <v>35</v>
      </c>
      <c r="J2934" t="s">
        <v>36</v>
      </c>
      <c r="L2934" t="s">
        <v>11676</v>
      </c>
      <c r="M2934" t="s">
        <v>6185</v>
      </c>
      <c r="N2934" t="s">
        <v>3329</v>
      </c>
      <c r="O2934" t="s">
        <v>39</v>
      </c>
      <c r="P2934" t="s">
        <v>3331</v>
      </c>
      <c r="V2934" t="s">
        <v>3332</v>
      </c>
      <c r="AC2934" t="s">
        <v>40</v>
      </c>
      <c r="AD2934" t="s">
        <v>61</v>
      </c>
      <c r="AI2934" t="e">
        <f>VLOOKUP(I2934,Current!J:Q,2,0)</f>
        <v>#N/A</v>
      </c>
      <c r="AK2934" t="s">
        <v>11775</v>
      </c>
      <c r="AL2934">
        <f t="shared" si="46"/>
        <v>0</v>
      </c>
    </row>
    <row r="2935" spans="1:38" hidden="1" x14ac:dyDescent="0.25">
      <c r="A2935" s="1">
        <v>2933</v>
      </c>
      <c r="B2935">
        <v>2933</v>
      </c>
      <c r="C2935">
        <v>39</v>
      </c>
      <c r="D2935" t="s">
        <v>7392</v>
      </c>
      <c r="G2935" t="s">
        <v>160</v>
      </c>
      <c r="H2935" t="s">
        <v>173</v>
      </c>
      <c r="J2935" t="s">
        <v>55</v>
      </c>
      <c r="L2935" t="s">
        <v>11676</v>
      </c>
      <c r="M2935" t="s">
        <v>6185</v>
      </c>
      <c r="N2935" t="s">
        <v>160</v>
      </c>
      <c r="O2935" t="s">
        <v>173</v>
      </c>
      <c r="P2935" t="s">
        <v>160</v>
      </c>
      <c r="V2935" t="s">
        <v>359</v>
      </c>
      <c r="W2935" t="s">
        <v>173</v>
      </c>
      <c r="AC2935" t="s">
        <v>175</v>
      </c>
      <c r="AD2935" t="s">
        <v>53</v>
      </c>
      <c r="AE2935">
        <v>1903</v>
      </c>
      <c r="AF2935">
        <v>1936</v>
      </c>
      <c r="AI2935" t="e">
        <f>VLOOKUP(I2935,Current!J:Q,2,0)</f>
        <v>#N/A</v>
      </c>
      <c r="AK2935" t="s">
        <v>11775</v>
      </c>
      <c r="AL2935">
        <f t="shared" si="46"/>
        <v>0</v>
      </c>
    </row>
    <row r="2936" spans="1:38" hidden="1" x14ac:dyDescent="0.25">
      <c r="A2936" s="1">
        <v>2934</v>
      </c>
      <c r="B2936">
        <v>2934</v>
      </c>
      <c r="C2936">
        <v>0</v>
      </c>
      <c r="D2936" t="s">
        <v>7393</v>
      </c>
      <c r="G2936" t="s">
        <v>542</v>
      </c>
      <c r="H2936" t="s">
        <v>162</v>
      </c>
      <c r="J2936" t="s">
        <v>83</v>
      </c>
      <c r="L2936" t="s">
        <v>11676</v>
      </c>
      <c r="M2936" t="s">
        <v>6185</v>
      </c>
      <c r="N2936" t="s">
        <v>542</v>
      </c>
      <c r="O2936" t="s">
        <v>162</v>
      </c>
      <c r="P2936" t="s">
        <v>542</v>
      </c>
      <c r="V2936" t="s">
        <v>547</v>
      </c>
      <c r="W2936" t="s">
        <v>162</v>
      </c>
      <c r="AC2936" t="s">
        <v>255</v>
      </c>
      <c r="AD2936" t="s">
        <v>53</v>
      </c>
      <c r="AE2936">
        <v>1906</v>
      </c>
      <c r="AF2936">
        <v>1909</v>
      </c>
      <c r="AI2936" t="e">
        <f>VLOOKUP(I2936,Current!J:Q,2,0)</f>
        <v>#N/A</v>
      </c>
      <c r="AK2936" t="s">
        <v>11775</v>
      </c>
      <c r="AL2936">
        <f t="shared" si="46"/>
        <v>0</v>
      </c>
    </row>
    <row r="2937" spans="1:38" hidden="1" x14ac:dyDescent="0.25">
      <c r="A2937" s="1">
        <v>2935</v>
      </c>
      <c r="B2937">
        <v>2935</v>
      </c>
      <c r="C2937">
        <v>1</v>
      </c>
      <c r="D2937" t="s">
        <v>7394</v>
      </c>
      <c r="G2937" t="s">
        <v>7395</v>
      </c>
      <c r="H2937" t="s">
        <v>35</v>
      </c>
      <c r="J2937" t="s">
        <v>36</v>
      </c>
      <c r="L2937" t="s">
        <v>11676</v>
      </c>
      <c r="M2937" t="s">
        <v>6185</v>
      </c>
      <c r="N2937" t="s">
        <v>7395</v>
      </c>
      <c r="O2937" t="s">
        <v>39</v>
      </c>
      <c r="P2937" t="s">
        <v>275</v>
      </c>
      <c r="Q2937" t="s">
        <v>2612</v>
      </c>
      <c r="V2937" t="s">
        <v>2613</v>
      </c>
      <c r="AC2937" t="s">
        <v>40</v>
      </c>
      <c r="AD2937" t="s">
        <v>61</v>
      </c>
      <c r="AI2937" t="e">
        <f>VLOOKUP(I2937,Current!J:Q,2,0)</f>
        <v>#N/A</v>
      </c>
      <c r="AK2937" t="s">
        <v>11775</v>
      </c>
      <c r="AL2937">
        <f t="shared" si="46"/>
        <v>0</v>
      </c>
    </row>
    <row r="2938" spans="1:38" hidden="1" x14ac:dyDescent="0.25">
      <c r="A2938" s="1">
        <v>2936</v>
      </c>
      <c r="B2938">
        <v>2936</v>
      </c>
      <c r="C2938">
        <v>2</v>
      </c>
      <c r="D2938" t="s">
        <v>7394</v>
      </c>
      <c r="G2938" t="s">
        <v>72</v>
      </c>
      <c r="H2938" t="s">
        <v>337</v>
      </c>
      <c r="J2938" t="s">
        <v>55</v>
      </c>
      <c r="L2938" t="s">
        <v>11676</v>
      </c>
      <c r="M2938" t="s">
        <v>6185</v>
      </c>
      <c r="N2938" t="s">
        <v>72</v>
      </c>
      <c r="O2938" t="s">
        <v>337</v>
      </c>
      <c r="P2938" t="s">
        <v>72</v>
      </c>
      <c r="V2938" t="s">
        <v>73</v>
      </c>
      <c r="W2938" t="s">
        <v>337</v>
      </c>
      <c r="AC2938" t="s">
        <v>338</v>
      </c>
      <c r="AD2938" t="s">
        <v>53</v>
      </c>
      <c r="AE2938">
        <v>1888</v>
      </c>
      <c r="AF2938">
        <v>1940</v>
      </c>
      <c r="AI2938" t="e">
        <f>VLOOKUP(I2938,Current!J:Q,2,0)</f>
        <v>#N/A</v>
      </c>
      <c r="AK2938" t="s">
        <v>11775</v>
      </c>
      <c r="AL2938">
        <f t="shared" si="46"/>
        <v>0</v>
      </c>
    </row>
    <row r="2939" spans="1:38" hidden="1" x14ac:dyDescent="0.25">
      <c r="A2939" s="1">
        <v>2937</v>
      </c>
      <c r="B2939">
        <v>2937</v>
      </c>
      <c r="C2939">
        <v>0</v>
      </c>
      <c r="D2939" t="s">
        <v>7396</v>
      </c>
      <c r="G2939" t="s">
        <v>7397</v>
      </c>
      <c r="H2939" t="s">
        <v>7398</v>
      </c>
      <c r="J2939" t="s">
        <v>36</v>
      </c>
      <c r="L2939" t="s">
        <v>11676</v>
      </c>
      <c r="M2939" t="s">
        <v>6185</v>
      </c>
      <c r="N2939" t="s">
        <v>7397</v>
      </c>
      <c r="O2939" t="s">
        <v>7398</v>
      </c>
      <c r="P2939" t="s">
        <v>198</v>
      </c>
      <c r="Q2939" t="s">
        <v>3641</v>
      </c>
      <c r="V2939" t="s">
        <v>3642</v>
      </c>
      <c r="W2939" t="s">
        <v>84</v>
      </c>
      <c r="X2939" t="s">
        <v>536</v>
      </c>
      <c r="AC2939" t="s">
        <v>537</v>
      </c>
      <c r="AD2939" t="s">
        <v>53</v>
      </c>
      <c r="AE2939">
        <v>1862</v>
      </c>
      <c r="AF2939">
        <v>1900</v>
      </c>
      <c r="AI2939" t="e">
        <f>VLOOKUP(I2939,Current!J:Q,2,0)</f>
        <v>#N/A</v>
      </c>
      <c r="AK2939" t="s">
        <v>11775</v>
      </c>
      <c r="AL2939">
        <f t="shared" si="46"/>
        <v>0</v>
      </c>
    </row>
    <row r="2940" spans="1:38" hidden="1" x14ac:dyDescent="0.25">
      <c r="A2940" s="1">
        <v>2938</v>
      </c>
      <c r="B2940">
        <v>2938</v>
      </c>
      <c r="C2940">
        <v>1</v>
      </c>
      <c r="D2940" t="s">
        <v>7396</v>
      </c>
      <c r="G2940" t="s">
        <v>7399</v>
      </c>
      <c r="H2940" t="s">
        <v>288</v>
      </c>
      <c r="J2940" t="s">
        <v>108</v>
      </c>
      <c r="L2940" t="s">
        <v>11676</v>
      </c>
      <c r="M2940" t="s">
        <v>6185</v>
      </c>
      <c r="N2940" t="s">
        <v>7399</v>
      </c>
      <c r="O2940" t="s">
        <v>288</v>
      </c>
      <c r="P2940" t="s">
        <v>575</v>
      </c>
      <c r="Q2940" t="s">
        <v>443</v>
      </c>
      <c r="V2940" t="s">
        <v>638</v>
      </c>
      <c r="W2940" t="s">
        <v>159</v>
      </c>
      <c r="X2940" t="s">
        <v>151</v>
      </c>
      <c r="AC2940" t="s">
        <v>152</v>
      </c>
      <c r="AD2940" t="s">
        <v>53</v>
      </c>
      <c r="AE2940">
        <v>1890</v>
      </c>
      <c r="AF2940">
        <v>1899</v>
      </c>
      <c r="AI2940" t="e">
        <f>VLOOKUP(I2940,Current!J:Q,2,0)</f>
        <v>#N/A</v>
      </c>
      <c r="AK2940" t="s">
        <v>11775</v>
      </c>
      <c r="AL2940">
        <f t="shared" si="46"/>
        <v>0</v>
      </c>
    </row>
    <row r="2941" spans="1:38" hidden="1" x14ac:dyDescent="0.25">
      <c r="A2941" s="1">
        <v>2939</v>
      </c>
      <c r="B2941">
        <v>2939</v>
      </c>
      <c r="C2941">
        <v>2</v>
      </c>
      <c r="D2941" t="s">
        <v>7396</v>
      </c>
      <c r="E2941" t="s">
        <v>7400</v>
      </c>
      <c r="G2941" t="s">
        <v>7401</v>
      </c>
      <c r="H2941" t="s">
        <v>7402</v>
      </c>
      <c r="J2941" t="s">
        <v>55</v>
      </c>
      <c r="L2941" t="s">
        <v>11676</v>
      </c>
      <c r="M2941" t="s">
        <v>6185</v>
      </c>
      <c r="N2941" t="s">
        <v>7401</v>
      </c>
      <c r="O2941" t="s">
        <v>7402</v>
      </c>
      <c r="P2941" t="s">
        <v>386</v>
      </c>
      <c r="Q2941" t="s">
        <v>72</v>
      </c>
      <c r="V2941" t="s">
        <v>73</v>
      </c>
      <c r="W2941" t="s">
        <v>78</v>
      </c>
      <c r="X2941" t="s">
        <v>1477</v>
      </c>
      <c r="AC2941" t="s">
        <v>1478</v>
      </c>
      <c r="AD2941" t="s">
        <v>53</v>
      </c>
      <c r="AE2941">
        <v>1888</v>
      </c>
      <c r="AF2941">
        <v>1962</v>
      </c>
      <c r="AI2941" t="e">
        <f>VLOOKUP(I2941,Current!J:Q,2,0)</f>
        <v>#N/A</v>
      </c>
      <c r="AK2941" t="s">
        <v>11775</v>
      </c>
      <c r="AL2941">
        <f t="shared" si="46"/>
        <v>0</v>
      </c>
    </row>
    <row r="2942" spans="1:38" hidden="1" x14ac:dyDescent="0.25">
      <c r="A2942" s="1">
        <v>2940</v>
      </c>
      <c r="B2942">
        <v>2940</v>
      </c>
      <c r="C2942">
        <v>3</v>
      </c>
      <c r="D2942" t="s">
        <v>7403</v>
      </c>
      <c r="E2942" t="s">
        <v>7404</v>
      </c>
      <c r="G2942" t="s">
        <v>7405</v>
      </c>
      <c r="I2942" t="s">
        <v>7406</v>
      </c>
      <c r="J2942" t="s">
        <v>55</v>
      </c>
      <c r="L2942" t="s">
        <v>11676</v>
      </c>
      <c r="M2942" t="s">
        <v>6185</v>
      </c>
      <c r="N2942" t="s">
        <v>7405</v>
      </c>
      <c r="P2942" t="s">
        <v>244</v>
      </c>
      <c r="Q2942" t="s">
        <v>3794</v>
      </c>
      <c r="V2942" t="s">
        <v>3795</v>
      </c>
      <c r="AC2942" t="s">
        <v>40</v>
      </c>
      <c r="AD2942" t="s">
        <v>56</v>
      </c>
      <c r="AI2942">
        <f>VLOOKUP(I2942,Current!J:Q,2,0)</f>
        <v>2016</v>
      </c>
      <c r="AJ2942" t="s">
        <v>56</v>
      </c>
      <c r="AK2942">
        <v>2016</v>
      </c>
      <c r="AL2942">
        <f t="shared" si="46"/>
        <v>0</v>
      </c>
    </row>
    <row r="2943" spans="1:38" hidden="1" x14ac:dyDescent="0.25">
      <c r="A2943" s="1">
        <v>2941</v>
      </c>
      <c r="B2943">
        <v>2941</v>
      </c>
      <c r="C2943">
        <v>0</v>
      </c>
      <c r="D2943" t="s">
        <v>7407</v>
      </c>
      <c r="G2943" t="s">
        <v>35</v>
      </c>
      <c r="H2943" t="s">
        <v>35</v>
      </c>
      <c r="J2943" t="s">
        <v>36</v>
      </c>
      <c r="L2943" t="s">
        <v>11676</v>
      </c>
      <c r="M2943" t="s">
        <v>6185</v>
      </c>
      <c r="N2943" t="s">
        <v>39</v>
      </c>
      <c r="O2943" t="s">
        <v>39</v>
      </c>
      <c r="V2943" t="s">
        <v>40</v>
      </c>
      <c r="AC2943" t="s">
        <v>40</v>
      </c>
      <c r="AD2943" t="s">
        <v>41</v>
      </c>
      <c r="AI2943" t="e">
        <f>VLOOKUP(I2943,Current!J:Q,2,0)</f>
        <v>#N/A</v>
      </c>
      <c r="AK2943" t="s">
        <v>11775</v>
      </c>
      <c r="AL2943">
        <f t="shared" si="46"/>
        <v>0</v>
      </c>
    </row>
    <row r="2944" spans="1:38" hidden="1" x14ac:dyDescent="0.25">
      <c r="A2944" s="1">
        <v>2942</v>
      </c>
      <c r="B2944">
        <v>2942</v>
      </c>
      <c r="C2944">
        <v>1</v>
      </c>
      <c r="D2944" t="s">
        <v>7408</v>
      </c>
      <c r="G2944" t="s">
        <v>7409</v>
      </c>
      <c r="H2944" t="s">
        <v>35</v>
      </c>
      <c r="I2944" t="s">
        <v>7410</v>
      </c>
      <c r="J2944" t="s">
        <v>36</v>
      </c>
      <c r="L2944" t="s">
        <v>11676</v>
      </c>
      <c r="M2944" t="s">
        <v>6185</v>
      </c>
      <c r="N2944" t="s">
        <v>7411</v>
      </c>
      <c r="O2944" t="s">
        <v>39</v>
      </c>
      <c r="P2944" t="s">
        <v>493</v>
      </c>
      <c r="V2944" t="s">
        <v>495</v>
      </c>
      <c r="AC2944" t="s">
        <v>40</v>
      </c>
      <c r="AD2944" t="s">
        <v>61</v>
      </c>
      <c r="AI2944" t="e">
        <f>VLOOKUP(I2944,Current!J:Q,2,0)</f>
        <v>#N/A</v>
      </c>
      <c r="AK2944" t="s">
        <v>11775</v>
      </c>
      <c r="AL2944">
        <f t="shared" si="46"/>
        <v>0</v>
      </c>
    </row>
    <row r="2945" spans="1:38" hidden="1" x14ac:dyDescent="0.25">
      <c r="A2945" s="1">
        <v>2943</v>
      </c>
      <c r="B2945">
        <v>2943</v>
      </c>
      <c r="C2945">
        <v>2</v>
      </c>
      <c r="D2945" t="s">
        <v>7412</v>
      </c>
      <c r="E2945" t="s">
        <v>7413</v>
      </c>
      <c r="G2945" t="s">
        <v>35</v>
      </c>
      <c r="H2945" t="s">
        <v>35</v>
      </c>
      <c r="J2945" t="s">
        <v>36</v>
      </c>
      <c r="L2945" t="s">
        <v>11676</v>
      </c>
      <c r="M2945" t="s">
        <v>6185</v>
      </c>
      <c r="N2945" t="s">
        <v>39</v>
      </c>
      <c r="O2945" t="s">
        <v>39</v>
      </c>
      <c r="V2945" t="s">
        <v>40</v>
      </c>
      <c r="AC2945" t="s">
        <v>40</v>
      </c>
      <c r="AD2945" t="s">
        <v>41</v>
      </c>
      <c r="AI2945" t="e">
        <f>VLOOKUP(I2945,Current!J:Q,2,0)</f>
        <v>#N/A</v>
      </c>
      <c r="AK2945" t="s">
        <v>11775</v>
      </c>
      <c r="AL2945">
        <f t="shared" si="46"/>
        <v>0</v>
      </c>
    </row>
    <row r="2946" spans="1:38" hidden="1" x14ac:dyDescent="0.25">
      <c r="A2946" s="1">
        <v>2944</v>
      </c>
      <c r="B2946">
        <v>2944</v>
      </c>
      <c r="C2946">
        <v>3</v>
      </c>
      <c r="D2946" t="s">
        <v>7414</v>
      </c>
      <c r="G2946" t="s">
        <v>7415</v>
      </c>
      <c r="H2946" t="s">
        <v>35</v>
      </c>
      <c r="I2946" t="s">
        <v>7416</v>
      </c>
      <c r="J2946" t="s">
        <v>36</v>
      </c>
      <c r="L2946" t="s">
        <v>11676</v>
      </c>
      <c r="M2946" t="s">
        <v>6185</v>
      </c>
      <c r="N2946" t="s">
        <v>7415</v>
      </c>
      <c r="O2946" t="s">
        <v>39</v>
      </c>
      <c r="P2946" t="s">
        <v>136</v>
      </c>
      <c r="Q2946" t="s">
        <v>49</v>
      </c>
      <c r="V2946" t="s">
        <v>50</v>
      </c>
      <c r="AC2946" t="s">
        <v>40</v>
      </c>
      <c r="AD2946" t="s">
        <v>61</v>
      </c>
      <c r="AI2946" t="e">
        <f>VLOOKUP(I2946,Current!J:Q,2,0)</f>
        <v>#N/A</v>
      </c>
      <c r="AK2946" t="s">
        <v>11775</v>
      </c>
      <c r="AL2946">
        <f t="shared" ref="AL2946:AL3009" si="47">IF(AND(AD2946=$AJ$4,AJ2946&lt;&gt;$AJ$4,V2946&lt;&gt;$V$2),1,IF(AND(AD2946=$AJ$4,AJ2946&lt;&gt;$AJ$4,V2946=$V$2),2,0))</f>
        <v>0</v>
      </c>
    </row>
    <row r="2947" spans="1:38" hidden="1" x14ac:dyDescent="0.25">
      <c r="A2947" s="1">
        <v>2945</v>
      </c>
      <c r="B2947">
        <v>2945</v>
      </c>
      <c r="C2947">
        <v>4</v>
      </c>
      <c r="D2947" t="s">
        <v>7417</v>
      </c>
      <c r="G2947" t="s">
        <v>160</v>
      </c>
      <c r="H2947" t="s">
        <v>222</v>
      </c>
      <c r="I2947" t="s">
        <v>7418</v>
      </c>
      <c r="J2947" t="s">
        <v>55</v>
      </c>
      <c r="L2947" t="s">
        <v>11676</v>
      </c>
      <c r="M2947" t="s">
        <v>6185</v>
      </c>
      <c r="N2947" t="s">
        <v>160</v>
      </c>
      <c r="O2947" t="s">
        <v>222</v>
      </c>
      <c r="P2947" t="s">
        <v>160</v>
      </c>
      <c r="V2947" t="s">
        <v>359</v>
      </c>
      <c r="W2947" t="s">
        <v>222</v>
      </c>
      <c r="AC2947" t="s">
        <v>223</v>
      </c>
      <c r="AD2947" t="s">
        <v>53</v>
      </c>
      <c r="AE2947">
        <v>1903</v>
      </c>
      <c r="AF2947">
        <v>1905</v>
      </c>
      <c r="AI2947" t="e">
        <f>VLOOKUP(I2947,Current!J:Q,2,0)</f>
        <v>#N/A</v>
      </c>
      <c r="AK2947" t="s">
        <v>11775</v>
      </c>
      <c r="AL2947">
        <f t="shared" si="47"/>
        <v>0</v>
      </c>
    </row>
    <row r="2948" spans="1:38" hidden="1" x14ac:dyDescent="0.25">
      <c r="A2948" s="1">
        <v>2946</v>
      </c>
      <c r="B2948">
        <v>2946</v>
      </c>
      <c r="C2948">
        <v>5</v>
      </c>
      <c r="D2948" t="s">
        <v>7419</v>
      </c>
      <c r="G2948" t="s">
        <v>7420</v>
      </c>
      <c r="H2948" t="s">
        <v>7421</v>
      </c>
      <c r="I2948" t="s">
        <v>7422</v>
      </c>
      <c r="J2948" t="s">
        <v>7423</v>
      </c>
      <c r="L2948" t="s">
        <v>11676</v>
      </c>
      <c r="M2948" t="s">
        <v>6185</v>
      </c>
      <c r="N2948" t="s">
        <v>7420</v>
      </c>
      <c r="O2948" t="s">
        <v>7421</v>
      </c>
      <c r="P2948" t="s">
        <v>275</v>
      </c>
      <c r="Q2948" t="s">
        <v>79</v>
      </c>
      <c r="V2948" t="s">
        <v>80</v>
      </c>
      <c r="W2948" t="s">
        <v>509</v>
      </c>
      <c r="X2948" t="s">
        <v>146</v>
      </c>
      <c r="AC2948" t="s">
        <v>147</v>
      </c>
      <c r="AD2948" t="s">
        <v>53</v>
      </c>
      <c r="AE2948">
        <v>1925</v>
      </c>
      <c r="AF2948">
        <v>1935</v>
      </c>
      <c r="AI2948" t="e">
        <f>VLOOKUP(I2948,Current!J:Q,2,0)</f>
        <v>#N/A</v>
      </c>
      <c r="AK2948" t="s">
        <v>11775</v>
      </c>
      <c r="AL2948">
        <f t="shared" si="47"/>
        <v>0</v>
      </c>
    </row>
    <row r="2949" spans="1:38" hidden="1" x14ac:dyDescent="0.25">
      <c r="A2949" s="1">
        <v>2947</v>
      </c>
      <c r="B2949">
        <v>2947</v>
      </c>
      <c r="C2949">
        <v>6</v>
      </c>
      <c r="D2949" t="s">
        <v>7424</v>
      </c>
      <c r="E2949" t="s">
        <v>7425</v>
      </c>
      <c r="G2949" t="s">
        <v>35</v>
      </c>
      <c r="H2949" t="s">
        <v>1383</v>
      </c>
      <c r="I2949" t="s">
        <v>7426</v>
      </c>
      <c r="J2949" t="s">
        <v>441</v>
      </c>
      <c r="L2949" t="s">
        <v>11676</v>
      </c>
      <c r="M2949" t="s">
        <v>6185</v>
      </c>
      <c r="N2949" t="s">
        <v>39</v>
      </c>
      <c r="O2949" t="s">
        <v>1383</v>
      </c>
      <c r="V2949" t="s">
        <v>40</v>
      </c>
      <c r="W2949" t="s">
        <v>1383</v>
      </c>
      <c r="AC2949" t="s">
        <v>1385</v>
      </c>
      <c r="AD2949" t="s">
        <v>470</v>
      </c>
      <c r="AF2949">
        <v>1918</v>
      </c>
      <c r="AI2949" t="e">
        <f>VLOOKUP(I2949,Current!J:Q,2,0)</f>
        <v>#N/A</v>
      </c>
      <c r="AK2949" t="s">
        <v>11775</v>
      </c>
      <c r="AL2949">
        <f t="shared" si="47"/>
        <v>0</v>
      </c>
    </row>
    <row r="2950" spans="1:38" hidden="1" x14ac:dyDescent="0.25">
      <c r="A2950" s="1">
        <v>2948</v>
      </c>
      <c r="B2950">
        <v>2948</v>
      </c>
      <c r="C2950">
        <v>7</v>
      </c>
      <c r="D2950" t="s">
        <v>7427</v>
      </c>
      <c r="G2950" t="s">
        <v>35</v>
      </c>
      <c r="H2950" t="s">
        <v>113</v>
      </c>
      <c r="J2950" t="s">
        <v>441</v>
      </c>
      <c r="L2950" t="s">
        <v>11676</v>
      </c>
      <c r="M2950" t="s">
        <v>6185</v>
      </c>
      <c r="N2950" t="s">
        <v>39</v>
      </c>
      <c r="O2950" t="s">
        <v>113</v>
      </c>
      <c r="V2950" t="s">
        <v>40</v>
      </c>
      <c r="W2950" t="s">
        <v>113</v>
      </c>
      <c r="AC2950" t="s">
        <v>114</v>
      </c>
      <c r="AD2950" t="s">
        <v>470</v>
      </c>
      <c r="AF2950">
        <v>1929</v>
      </c>
      <c r="AI2950" t="e">
        <f>VLOOKUP(I2950,Current!J:Q,2,0)</f>
        <v>#N/A</v>
      </c>
      <c r="AK2950" t="s">
        <v>11775</v>
      </c>
      <c r="AL2950">
        <f t="shared" si="47"/>
        <v>0</v>
      </c>
    </row>
    <row r="2951" spans="1:38" hidden="1" x14ac:dyDescent="0.25">
      <c r="A2951" s="1">
        <v>2949</v>
      </c>
      <c r="B2951">
        <v>2949</v>
      </c>
      <c r="C2951">
        <v>8</v>
      </c>
      <c r="D2951" t="s">
        <v>7428</v>
      </c>
      <c r="G2951" t="s">
        <v>276</v>
      </c>
      <c r="H2951" t="s">
        <v>189</v>
      </c>
      <c r="I2951" t="s">
        <v>7429</v>
      </c>
      <c r="J2951" t="s">
        <v>55</v>
      </c>
      <c r="L2951" t="s">
        <v>11676</v>
      </c>
      <c r="M2951" t="s">
        <v>6185</v>
      </c>
      <c r="N2951" t="s">
        <v>276</v>
      </c>
      <c r="O2951" t="s">
        <v>189</v>
      </c>
      <c r="P2951" t="s">
        <v>276</v>
      </c>
      <c r="V2951" t="s">
        <v>277</v>
      </c>
      <c r="W2951" t="s">
        <v>189</v>
      </c>
      <c r="AC2951" t="s">
        <v>190</v>
      </c>
      <c r="AD2951" t="s">
        <v>53</v>
      </c>
      <c r="AE2951">
        <v>1902</v>
      </c>
      <c r="AF2951">
        <v>1915</v>
      </c>
      <c r="AI2951" t="e">
        <f>VLOOKUP(I2951,Current!J:Q,2,0)</f>
        <v>#N/A</v>
      </c>
      <c r="AK2951" t="s">
        <v>11775</v>
      </c>
      <c r="AL2951">
        <f t="shared" si="47"/>
        <v>0</v>
      </c>
    </row>
    <row r="2952" spans="1:38" hidden="1" x14ac:dyDescent="0.25">
      <c r="A2952" s="1">
        <v>2950</v>
      </c>
      <c r="B2952">
        <v>2950</v>
      </c>
      <c r="C2952">
        <v>9</v>
      </c>
      <c r="D2952" t="s">
        <v>7428</v>
      </c>
      <c r="G2952" t="s">
        <v>7430</v>
      </c>
      <c r="H2952" t="s">
        <v>7430</v>
      </c>
      <c r="I2952" t="s">
        <v>7431</v>
      </c>
      <c r="J2952" t="s">
        <v>55</v>
      </c>
      <c r="L2952" t="s">
        <v>11676</v>
      </c>
      <c r="M2952" t="s">
        <v>6185</v>
      </c>
      <c r="N2952" t="s">
        <v>7430</v>
      </c>
      <c r="O2952" t="s">
        <v>7430</v>
      </c>
      <c r="P2952" t="s">
        <v>85</v>
      </c>
      <c r="V2952" t="s">
        <v>86</v>
      </c>
      <c r="W2952" t="s">
        <v>85</v>
      </c>
      <c r="AC2952" t="s">
        <v>86</v>
      </c>
      <c r="AD2952" t="s">
        <v>53</v>
      </c>
      <c r="AE2952">
        <v>1916</v>
      </c>
      <c r="AF2952">
        <v>1916</v>
      </c>
      <c r="AI2952" t="e">
        <f>VLOOKUP(I2952,Current!J:Q,2,0)</f>
        <v>#N/A</v>
      </c>
      <c r="AK2952" t="s">
        <v>11775</v>
      </c>
      <c r="AL2952">
        <f t="shared" si="47"/>
        <v>0</v>
      </c>
    </row>
    <row r="2953" spans="1:38" hidden="1" x14ac:dyDescent="0.25">
      <c r="A2953" s="1">
        <v>2951</v>
      </c>
      <c r="B2953">
        <v>2951</v>
      </c>
      <c r="C2953">
        <v>10</v>
      </c>
      <c r="D2953" t="s">
        <v>7432</v>
      </c>
      <c r="G2953" t="s">
        <v>7433</v>
      </c>
      <c r="H2953" t="s">
        <v>329</v>
      </c>
      <c r="I2953" t="s">
        <v>7434</v>
      </c>
      <c r="J2953" t="s">
        <v>36</v>
      </c>
      <c r="L2953" t="s">
        <v>11676</v>
      </c>
      <c r="M2953" t="s">
        <v>6185</v>
      </c>
      <c r="N2953" t="s">
        <v>7433</v>
      </c>
      <c r="O2953" t="s">
        <v>329</v>
      </c>
      <c r="P2953" t="s">
        <v>48</v>
      </c>
      <c r="Q2953" t="s">
        <v>510</v>
      </c>
      <c r="V2953" t="s">
        <v>511</v>
      </c>
      <c r="W2953" t="s">
        <v>329</v>
      </c>
      <c r="AC2953" t="s">
        <v>330</v>
      </c>
      <c r="AD2953" t="s">
        <v>53</v>
      </c>
      <c r="AE2953">
        <v>1887</v>
      </c>
      <c r="AF2953">
        <v>1913</v>
      </c>
      <c r="AI2953" t="e">
        <f>VLOOKUP(I2953,Current!J:Q,2,0)</f>
        <v>#N/A</v>
      </c>
      <c r="AK2953" t="s">
        <v>11775</v>
      </c>
      <c r="AL2953">
        <f t="shared" si="47"/>
        <v>0</v>
      </c>
    </row>
    <row r="2954" spans="1:38" hidden="1" x14ac:dyDescent="0.25">
      <c r="A2954" s="1">
        <v>2952</v>
      </c>
      <c r="B2954">
        <v>2952</v>
      </c>
      <c r="C2954">
        <v>11</v>
      </c>
      <c r="D2954" t="s">
        <v>7435</v>
      </c>
      <c r="G2954" t="s">
        <v>35</v>
      </c>
      <c r="H2954" t="s">
        <v>35</v>
      </c>
      <c r="I2954" t="s">
        <v>7436</v>
      </c>
      <c r="J2954" t="s">
        <v>36</v>
      </c>
      <c r="L2954" t="s">
        <v>11676</v>
      </c>
      <c r="M2954" t="s">
        <v>6185</v>
      </c>
      <c r="N2954" t="s">
        <v>39</v>
      </c>
      <c r="O2954" t="s">
        <v>39</v>
      </c>
      <c r="V2954" t="s">
        <v>40</v>
      </c>
      <c r="AC2954" t="s">
        <v>40</v>
      </c>
      <c r="AD2954" t="s">
        <v>41</v>
      </c>
      <c r="AI2954" t="e">
        <f>VLOOKUP(I2954,Current!J:Q,2,0)</f>
        <v>#N/A</v>
      </c>
      <c r="AK2954" t="s">
        <v>11775</v>
      </c>
      <c r="AL2954">
        <f t="shared" si="47"/>
        <v>0</v>
      </c>
    </row>
    <row r="2955" spans="1:38" hidden="1" x14ac:dyDescent="0.25">
      <c r="A2955" s="1">
        <v>2953</v>
      </c>
      <c r="B2955">
        <v>2953</v>
      </c>
      <c r="C2955">
        <v>12</v>
      </c>
      <c r="D2955" t="s">
        <v>7437</v>
      </c>
      <c r="E2955" t="s">
        <v>7438</v>
      </c>
      <c r="G2955" t="s">
        <v>7439</v>
      </c>
      <c r="H2955" t="s">
        <v>35</v>
      </c>
      <c r="I2955" t="s">
        <v>7440</v>
      </c>
      <c r="J2955" t="s">
        <v>36</v>
      </c>
      <c r="L2955" t="s">
        <v>11676</v>
      </c>
      <c r="M2955" t="s">
        <v>6185</v>
      </c>
      <c r="N2955" t="s">
        <v>7439</v>
      </c>
      <c r="O2955" t="s">
        <v>39</v>
      </c>
      <c r="P2955" t="s">
        <v>509</v>
      </c>
      <c r="Q2955" t="s">
        <v>249</v>
      </c>
      <c r="V2955" t="s">
        <v>250</v>
      </c>
      <c r="AC2955" t="s">
        <v>40</v>
      </c>
      <c r="AD2955" t="s">
        <v>61</v>
      </c>
      <c r="AI2955" t="e">
        <f>VLOOKUP(I2955,Current!J:Q,2,0)</f>
        <v>#N/A</v>
      </c>
      <c r="AK2955" t="s">
        <v>11775</v>
      </c>
      <c r="AL2955">
        <f t="shared" si="47"/>
        <v>0</v>
      </c>
    </row>
    <row r="2956" spans="1:38" hidden="1" x14ac:dyDescent="0.25">
      <c r="A2956" s="1">
        <v>2954</v>
      </c>
      <c r="B2956">
        <v>2954</v>
      </c>
      <c r="C2956">
        <v>13</v>
      </c>
      <c r="D2956" t="s">
        <v>7441</v>
      </c>
      <c r="E2956" t="s">
        <v>7442</v>
      </c>
      <c r="G2956" t="s">
        <v>316</v>
      </c>
      <c r="H2956" t="s">
        <v>773</v>
      </c>
      <c r="I2956" t="s">
        <v>7443</v>
      </c>
      <c r="J2956" t="s">
        <v>36</v>
      </c>
      <c r="L2956" t="s">
        <v>11676</v>
      </c>
      <c r="M2956" t="s">
        <v>6185</v>
      </c>
      <c r="N2956" t="s">
        <v>316</v>
      </c>
      <c r="O2956" t="s">
        <v>773</v>
      </c>
      <c r="P2956" t="s">
        <v>316</v>
      </c>
      <c r="V2956" t="s">
        <v>317</v>
      </c>
      <c r="W2956" t="s">
        <v>51</v>
      </c>
      <c r="AC2956" t="s">
        <v>52</v>
      </c>
      <c r="AD2956" t="s">
        <v>53</v>
      </c>
      <c r="AE2956">
        <v>1880</v>
      </c>
      <c r="AF2956">
        <v>1895</v>
      </c>
      <c r="AI2956" t="e">
        <f>VLOOKUP(I2956,Current!J:Q,2,0)</f>
        <v>#N/A</v>
      </c>
      <c r="AK2956" t="s">
        <v>11775</v>
      </c>
      <c r="AL2956">
        <f t="shared" si="47"/>
        <v>0</v>
      </c>
    </row>
    <row r="2957" spans="1:38" hidden="1" x14ac:dyDescent="0.25">
      <c r="A2957" s="1">
        <v>2955</v>
      </c>
      <c r="B2957">
        <v>2955</v>
      </c>
      <c r="C2957">
        <v>14</v>
      </c>
      <c r="D2957" t="s">
        <v>7441</v>
      </c>
      <c r="E2957" t="s">
        <v>7442</v>
      </c>
      <c r="G2957" t="s">
        <v>7444</v>
      </c>
      <c r="H2957" t="s">
        <v>7445</v>
      </c>
      <c r="I2957" t="s">
        <v>7443</v>
      </c>
      <c r="J2957" t="s">
        <v>55</v>
      </c>
      <c r="L2957" t="s">
        <v>11676</v>
      </c>
      <c r="M2957" t="s">
        <v>6185</v>
      </c>
      <c r="N2957" t="s">
        <v>7444</v>
      </c>
      <c r="O2957" t="s">
        <v>7445</v>
      </c>
      <c r="P2957" t="s">
        <v>71</v>
      </c>
      <c r="Q2957" t="s">
        <v>125</v>
      </c>
      <c r="V2957" t="s">
        <v>126</v>
      </c>
      <c r="W2957" t="s">
        <v>575</v>
      </c>
      <c r="X2957" t="s">
        <v>173</v>
      </c>
      <c r="AC2957" t="s">
        <v>175</v>
      </c>
      <c r="AD2957" t="s">
        <v>53</v>
      </c>
      <c r="AE2957">
        <v>1893</v>
      </c>
      <c r="AF2957">
        <v>1936</v>
      </c>
      <c r="AI2957" t="e">
        <f>VLOOKUP(I2957,Current!J:Q,2,0)</f>
        <v>#N/A</v>
      </c>
      <c r="AK2957" t="s">
        <v>11775</v>
      </c>
      <c r="AL2957">
        <f t="shared" si="47"/>
        <v>0</v>
      </c>
    </row>
    <row r="2958" spans="1:38" hidden="1" x14ac:dyDescent="0.25">
      <c r="A2958" s="1">
        <v>2956</v>
      </c>
      <c r="B2958">
        <v>2956</v>
      </c>
      <c r="C2958">
        <v>15</v>
      </c>
      <c r="D2958" t="s">
        <v>7441</v>
      </c>
      <c r="E2958" t="s">
        <v>7442</v>
      </c>
      <c r="G2958" t="s">
        <v>7446</v>
      </c>
      <c r="H2958" t="s">
        <v>51</v>
      </c>
      <c r="I2958" t="s">
        <v>7447</v>
      </c>
      <c r="J2958" t="s">
        <v>36</v>
      </c>
      <c r="L2958" t="s">
        <v>11676</v>
      </c>
      <c r="M2958" t="s">
        <v>6185</v>
      </c>
      <c r="N2958" t="s">
        <v>7446</v>
      </c>
      <c r="O2958" t="s">
        <v>51</v>
      </c>
      <c r="P2958" t="s">
        <v>71</v>
      </c>
      <c r="Q2958" t="s">
        <v>49</v>
      </c>
      <c r="V2958" t="s">
        <v>50</v>
      </c>
      <c r="W2958" t="s">
        <v>51</v>
      </c>
      <c r="AC2958" t="s">
        <v>52</v>
      </c>
      <c r="AD2958" t="s">
        <v>53</v>
      </c>
      <c r="AE2958">
        <v>1885</v>
      </c>
      <c r="AF2958">
        <v>1895</v>
      </c>
      <c r="AI2958" t="e">
        <f>VLOOKUP(I2958,Current!J:Q,2,0)</f>
        <v>#N/A</v>
      </c>
      <c r="AK2958" t="s">
        <v>11775</v>
      </c>
      <c r="AL2958">
        <f t="shared" si="47"/>
        <v>0</v>
      </c>
    </row>
    <row r="2959" spans="1:38" hidden="1" x14ac:dyDescent="0.25">
      <c r="A2959" s="1">
        <v>2957</v>
      </c>
      <c r="B2959">
        <v>2957</v>
      </c>
      <c r="C2959">
        <v>16</v>
      </c>
      <c r="D2959" t="s">
        <v>7441</v>
      </c>
      <c r="E2959" t="s">
        <v>7442</v>
      </c>
      <c r="G2959" t="s">
        <v>158</v>
      </c>
      <c r="H2959" t="s">
        <v>7448</v>
      </c>
      <c r="I2959" t="s">
        <v>7449</v>
      </c>
      <c r="J2959" t="s">
        <v>36</v>
      </c>
      <c r="L2959" t="s">
        <v>11676</v>
      </c>
      <c r="M2959" t="s">
        <v>6185</v>
      </c>
      <c r="N2959" t="s">
        <v>158</v>
      </c>
      <c r="O2959" t="s">
        <v>7450</v>
      </c>
      <c r="P2959" t="s">
        <v>158</v>
      </c>
      <c r="V2959" t="s">
        <v>1194</v>
      </c>
      <c r="AC2959" t="s">
        <v>40</v>
      </c>
      <c r="AD2959" t="s">
        <v>96</v>
      </c>
      <c r="AI2959" t="e">
        <f>VLOOKUP(I2959,Current!J:Q,2,0)</f>
        <v>#N/A</v>
      </c>
      <c r="AK2959" t="s">
        <v>11775</v>
      </c>
      <c r="AL2959">
        <f t="shared" si="47"/>
        <v>0</v>
      </c>
    </row>
    <row r="2960" spans="1:38" hidden="1" x14ac:dyDescent="0.25">
      <c r="A2960" s="1">
        <v>2958</v>
      </c>
      <c r="B2960">
        <v>2958</v>
      </c>
      <c r="C2960">
        <v>17</v>
      </c>
      <c r="D2960" t="s">
        <v>7441</v>
      </c>
      <c r="E2960" t="s">
        <v>7442</v>
      </c>
      <c r="G2960" t="s">
        <v>158</v>
      </c>
      <c r="H2960" t="s">
        <v>276</v>
      </c>
      <c r="I2960" t="s">
        <v>7451</v>
      </c>
      <c r="J2960" t="s">
        <v>36</v>
      </c>
      <c r="L2960" t="s">
        <v>11676</v>
      </c>
      <c r="M2960" t="s">
        <v>6185</v>
      </c>
      <c r="N2960" t="s">
        <v>158</v>
      </c>
      <c r="O2960" t="s">
        <v>276</v>
      </c>
      <c r="P2960" t="s">
        <v>158</v>
      </c>
      <c r="V2960" t="s">
        <v>1194</v>
      </c>
      <c r="W2960" t="s">
        <v>276</v>
      </c>
      <c r="AC2960" t="s">
        <v>277</v>
      </c>
      <c r="AD2960" t="s">
        <v>53</v>
      </c>
      <c r="AE2960">
        <v>1882</v>
      </c>
      <c r="AF2960">
        <v>1902</v>
      </c>
      <c r="AI2960" t="e">
        <f>VLOOKUP(I2960,Current!J:Q,2,0)</f>
        <v>#N/A</v>
      </c>
      <c r="AK2960" t="s">
        <v>11775</v>
      </c>
      <c r="AL2960">
        <f t="shared" si="47"/>
        <v>0</v>
      </c>
    </row>
    <row r="2961" spans="1:38" hidden="1" x14ac:dyDescent="0.25">
      <c r="A2961" s="1">
        <v>2959</v>
      </c>
      <c r="B2961">
        <v>2959</v>
      </c>
      <c r="C2961">
        <v>18</v>
      </c>
      <c r="D2961" t="s">
        <v>7441</v>
      </c>
      <c r="E2961" t="s">
        <v>7442</v>
      </c>
      <c r="G2961" t="s">
        <v>7444</v>
      </c>
      <c r="H2961" t="s">
        <v>7445</v>
      </c>
      <c r="I2961" t="s">
        <v>7451</v>
      </c>
      <c r="J2961" t="s">
        <v>55</v>
      </c>
      <c r="L2961" t="s">
        <v>11676</v>
      </c>
      <c r="M2961" t="s">
        <v>6185</v>
      </c>
      <c r="N2961" t="s">
        <v>7444</v>
      </c>
      <c r="O2961" t="s">
        <v>7445</v>
      </c>
      <c r="P2961" t="s">
        <v>71</v>
      </c>
      <c r="Q2961" t="s">
        <v>125</v>
      </c>
      <c r="V2961" t="s">
        <v>126</v>
      </c>
      <c r="W2961" t="s">
        <v>575</v>
      </c>
      <c r="X2961" t="s">
        <v>173</v>
      </c>
      <c r="AC2961" t="s">
        <v>175</v>
      </c>
      <c r="AD2961" t="s">
        <v>53</v>
      </c>
      <c r="AE2961">
        <v>1893</v>
      </c>
      <c r="AF2961">
        <v>1936</v>
      </c>
      <c r="AI2961" t="e">
        <f>VLOOKUP(I2961,Current!J:Q,2,0)</f>
        <v>#N/A</v>
      </c>
      <c r="AK2961" t="s">
        <v>11775</v>
      </c>
      <c r="AL2961">
        <f t="shared" si="47"/>
        <v>0</v>
      </c>
    </row>
    <row r="2962" spans="1:38" hidden="1" x14ac:dyDescent="0.25">
      <c r="A2962" s="1">
        <v>2960</v>
      </c>
      <c r="B2962">
        <v>2960</v>
      </c>
      <c r="C2962">
        <v>19</v>
      </c>
      <c r="D2962" t="s">
        <v>7441</v>
      </c>
      <c r="E2962" t="s">
        <v>7442</v>
      </c>
      <c r="G2962" t="s">
        <v>1129</v>
      </c>
      <c r="H2962" t="s">
        <v>7452</v>
      </c>
      <c r="I2962" t="s">
        <v>7453</v>
      </c>
      <c r="J2962" t="s">
        <v>55</v>
      </c>
      <c r="L2962" t="s">
        <v>11676</v>
      </c>
      <c r="M2962" t="s">
        <v>6185</v>
      </c>
      <c r="N2962" t="s">
        <v>1129</v>
      </c>
      <c r="O2962" t="s">
        <v>7454</v>
      </c>
      <c r="P2962" t="s">
        <v>48</v>
      </c>
      <c r="Q2962" t="s">
        <v>276</v>
      </c>
      <c r="V2962" t="s">
        <v>277</v>
      </c>
      <c r="W2962" t="s">
        <v>269</v>
      </c>
      <c r="X2962" t="s">
        <v>303</v>
      </c>
      <c r="AC2962" t="s">
        <v>305</v>
      </c>
      <c r="AD2962" t="s">
        <v>53</v>
      </c>
      <c r="AE2962">
        <v>1902</v>
      </c>
      <c r="AF2962">
        <v>1911</v>
      </c>
      <c r="AI2962" t="e">
        <f>VLOOKUP(I2962,Current!J:Q,2,0)</f>
        <v>#N/A</v>
      </c>
      <c r="AK2962" t="s">
        <v>11775</v>
      </c>
      <c r="AL2962">
        <f t="shared" si="47"/>
        <v>0</v>
      </c>
    </row>
    <row r="2963" spans="1:38" hidden="1" x14ac:dyDescent="0.25">
      <c r="A2963" s="1">
        <v>2961</v>
      </c>
      <c r="B2963">
        <v>2961</v>
      </c>
      <c r="C2963">
        <v>20</v>
      </c>
      <c r="D2963" t="s">
        <v>7441</v>
      </c>
      <c r="E2963" t="s">
        <v>7442</v>
      </c>
      <c r="G2963" t="s">
        <v>5183</v>
      </c>
      <c r="H2963" t="s">
        <v>510</v>
      </c>
      <c r="I2963" t="s">
        <v>7455</v>
      </c>
      <c r="J2963" t="s">
        <v>36</v>
      </c>
      <c r="L2963" t="s">
        <v>11676</v>
      </c>
      <c r="M2963" t="s">
        <v>6185</v>
      </c>
      <c r="N2963" t="s">
        <v>5183</v>
      </c>
      <c r="O2963" t="s">
        <v>510</v>
      </c>
      <c r="P2963" t="s">
        <v>48</v>
      </c>
      <c r="Q2963" t="s">
        <v>158</v>
      </c>
      <c r="V2963" t="s">
        <v>1194</v>
      </c>
      <c r="W2963" t="s">
        <v>510</v>
      </c>
      <c r="AC2963" t="s">
        <v>511</v>
      </c>
      <c r="AD2963" t="s">
        <v>53</v>
      </c>
      <c r="AE2963">
        <v>1882</v>
      </c>
      <c r="AF2963">
        <v>1887</v>
      </c>
      <c r="AI2963" t="e">
        <f>VLOOKUP(I2963,Current!J:Q,2,0)</f>
        <v>#N/A</v>
      </c>
      <c r="AK2963" t="s">
        <v>11775</v>
      </c>
      <c r="AL2963">
        <f t="shared" si="47"/>
        <v>0</v>
      </c>
    </row>
    <row r="2964" spans="1:38" hidden="1" x14ac:dyDescent="0.25">
      <c r="A2964" s="1">
        <v>2962</v>
      </c>
      <c r="B2964">
        <v>2962</v>
      </c>
      <c r="C2964">
        <v>21</v>
      </c>
      <c r="D2964" t="s">
        <v>7441</v>
      </c>
      <c r="E2964" t="s">
        <v>7442</v>
      </c>
      <c r="G2964" t="s">
        <v>7456</v>
      </c>
      <c r="H2964" t="s">
        <v>7452</v>
      </c>
      <c r="I2964" t="s">
        <v>7457</v>
      </c>
      <c r="J2964" t="s">
        <v>55</v>
      </c>
      <c r="L2964" t="s">
        <v>11676</v>
      </c>
      <c r="M2964" t="s">
        <v>6185</v>
      </c>
      <c r="N2964" t="s">
        <v>7456</v>
      </c>
      <c r="O2964" t="s">
        <v>7454</v>
      </c>
      <c r="P2964" t="s">
        <v>276</v>
      </c>
      <c r="V2964" t="s">
        <v>277</v>
      </c>
      <c r="W2964" t="s">
        <v>269</v>
      </c>
      <c r="X2964" t="s">
        <v>303</v>
      </c>
      <c r="AC2964" t="s">
        <v>305</v>
      </c>
      <c r="AD2964" t="s">
        <v>53</v>
      </c>
      <c r="AE2964">
        <v>1902</v>
      </c>
      <c r="AF2964">
        <v>1911</v>
      </c>
      <c r="AI2964" t="e">
        <f>VLOOKUP(I2964,Current!J:Q,2,0)</f>
        <v>#N/A</v>
      </c>
      <c r="AK2964" t="s">
        <v>11775</v>
      </c>
      <c r="AL2964">
        <f t="shared" si="47"/>
        <v>0</v>
      </c>
    </row>
    <row r="2965" spans="1:38" hidden="1" x14ac:dyDescent="0.25">
      <c r="A2965" s="1">
        <v>2963</v>
      </c>
      <c r="B2965">
        <v>2963</v>
      </c>
      <c r="C2965">
        <v>22</v>
      </c>
      <c r="D2965" t="s">
        <v>7441</v>
      </c>
      <c r="E2965" t="s">
        <v>7442</v>
      </c>
      <c r="G2965" t="s">
        <v>7458</v>
      </c>
      <c r="H2965" t="s">
        <v>7459</v>
      </c>
      <c r="I2965" t="s">
        <v>7460</v>
      </c>
      <c r="J2965" t="s">
        <v>55</v>
      </c>
      <c r="L2965" t="s">
        <v>11676</v>
      </c>
      <c r="M2965" t="s">
        <v>6185</v>
      </c>
      <c r="N2965" t="s">
        <v>7458</v>
      </c>
      <c r="O2965" t="s">
        <v>7461</v>
      </c>
      <c r="P2965" t="s">
        <v>109</v>
      </c>
      <c r="Q2965" t="s">
        <v>1170</v>
      </c>
      <c r="V2965" t="s">
        <v>1448</v>
      </c>
      <c r="W2965" t="s">
        <v>575</v>
      </c>
      <c r="X2965" t="s">
        <v>173</v>
      </c>
      <c r="AC2965" t="s">
        <v>175</v>
      </c>
      <c r="AD2965" t="s">
        <v>53</v>
      </c>
      <c r="AE2965">
        <v>1924</v>
      </c>
      <c r="AF2965">
        <v>1936</v>
      </c>
      <c r="AI2965" t="e">
        <f>VLOOKUP(I2965,Current!J:Q,2,0)</f>
        <v>#N/A</v>
      </c>
      <c r="AK2965" t="s">
        <v>11775</v>
      </c>
      <c r="AL2965">
        <f t="shared" si="47"/>
        <v>0</v>
      </c>
    </row>
    <row r="2966" spans="1:38" hidden="1" x14ac:dyDescent="0.25">
      <c r="A2966" s="1">
        <v>2964</v>
      </c>
      <c r="B2966">
        <v>2964</v>
      </c>
      <c r="C2966">
        <v>23</v>
      </c>
      <c r="D2966" t="s">
        <v>7441</v>
      </c>
      <c r="E2966" t="s">
        <v>7442</v>
      </c>
      <c r="G2966" t="s">
        <v>3538</v>
      </c>
      <c r="H2966" t="s">
        <v>7462</v>
      </c>
      <c r="I2966" t="s">
        <v>7463</v>
      </c>
      <c r="J2966" t="s">
        <v>55</v>
      </c>
      <c r="L2966" t="s">
        <v>11676</v>
      </c>
      <c r="M2966" t="s">
        <v>6185</v>
      </c>
      <c r="N2966" t="s">
        <v>3538</v>
      </c>
      <c r="O2966" t="s">
        <v>7464</v>
      </c>
      <c r="P2966" t="s">
        <v>222</v>
      </c>
      <c r="V2966" t="s">
        <v>223</v>
      </c>
      <c r="W2966" t="s">
        <v>162</v>
      </c>
      <c r="AC2966" t="s">
        <v>255</v>
      </c>
      <c r="AD2966" t="s">
        <v>53</v>
      </c>
      <c r="AE2966">
        <v>1905</v>
      </c>
      <c r="AF2966">
        <v>1909</v>
      </c>
      <c r="AI2966" t="e">
        <f>VLOOKUP(I2966,Current!J:Q,2,0)</f>
        <v>#N/A</v>
      </c>
      <c r="AK2966" t="s">
        <v>11775</v>
      </c>
      <c r="AL2966">
        <f t="shared" si="47"/>
        <v>0</v>
      </c>
    </row>
    <row r="2967" spans="1:38" hidden="1" x14ac:dyDescent="0.25">
      <c r="A2967" s="1">
        <v>2965</v>
      </c>
      <c r="B2967">
        <v>2965</v>
      </c>
      <c r="C2967">
        <v>24</v>
      </c>
      <c r="D2967" t="s">
        <v>7441</v>
      </c>
      <c r="E2967" t="s">
        <v>7442</v>
      </c>
      <c r="G2967" t="s">
        <v>7465</v>
      </c>
      <c r="H2967" t="s">
        <v>7459</v>
      </c>
      <c r="I2967" t="s">
        <v>7466</v>
      </c>
      <c r="J2967" t="s">
        <v>55</v>
      </c>
      <c r="L2967" t="s">
        <v>11676</v>
      </c>
      <c r="M2967" t="s">
        <v>6185</v>
      </c>
      <c r="N2967" t="s">
        <v>7465</v>
      </c>
      <c r="O2967" t="s">
        <v>7461</v>
      </c>
      <c r="P2967" t="s">
        <v>1383</v>
      </c>
      <c r="V2967" t="s">
        <v>1385</v>
      </c>
      <c r="W2967" t="s">
        <v>575</v>
      </c>
      <c r="X2967" t="s">
        <v>173</v>
      </c>
      <c r="AC2967" t="s">
        <v>175</v>
      </c>
      <c r="AD2967" t="s">
        <v>53</v>
      </c>
      <c r="AE2967">
        <v>1918</v>
      </c>
      <c r="AF2967">
        <v>1936</v>
      </c>
      <c r="AI2967" t="e">
        <f>VLOOKUP(I2967,Current!J:Q,2,0)</f>
        <v>#N/A</v>
      </c>
      <c r="AK2967" t="s">
        <v>11775</v>
      </c>
      <c r="AL2967">
        <f t="shared" si="47"/>
        <v>0</v>
      </c>
    </row>
    <row r="2968" spans="1:38" hidden="1" x14ac:dyDescent="0.25">
      <c r="A2968" s="1">
        <v>2966</v>
      </c>
      <c r="B2968">
        <v>2966</v>
      </c>
      <c r="C2968">
        <v>25</v>
      </c>
      <c r="D2968" t="s">
        <v>7441</v>
      </c>
      <c r="E2968" t="s">
        <v>7467</v>
      </c>
      <c r="G2968" t="s">
        <v>7468</v>
      </c>
      <c r="H2968" t="s">
        <v>235</v>
      </c>
      <c r="I2968" t="s">
        <v>7469</v>
      </c>
      <c r="J2968" t="s">
        <v>55</v>
      </c>
      <c r="L2968" t="s">
        <v>11676</v>
      </c>
      <c r="M2968" t="s">
        <v>6185</v>
      </c>
      <c r="N2968" t="s">
        <v>7468</v>
      </c>
      <c r="O2968" t="s">
        <v>235</v>
      </c>
      <c r="P2968" t="s">
        <v>269</v>
      </c>
      <c r="Q2968" t="s">
        <v>303</v>
      </c>
      <c r="V2968" t="s">
        <v>305</v>
      </c>
      <c r="W2968" t="s">
        <v>235</v>
      </c>
      <c r="AC2968" t="s">
        <v>238</v>
      </c>
      <c r="AD2968" t="s">
        <v>53</v>
      </c>
      <c r="AE2968">
        <v>1911</v>
      </c>
      <c r="AF2968">
        <v>1932</v>
      </c>
      <c r="AI2968" t="e">
        <f>VLOOKUP(I2968,Current!J:Q,2,0)</f>
        <v>#N/A</v>
      </c>
      <c r="AK2968" t="s">
        <v>11775</v>
      </c>
      <c r="AL2968">
        <f t="shared" si="47"/>
        <v>0</v>
      </c>
    </row>
    <row r="2969" spans="1:38" hidden="1" x14ac:dyDescent="0.25">
      <c r="A2969" s="1">
        <v>2967</v>
      </c>
      <c r="B2969">
        <v>2967</v>
      </c>
      <c r="C2969">
        <v>26</v>
      </c>
      <c r="D2969" t="s">
        <v>7470</v>
      </c>
      <c r="G2969" t="s">
        <v>493</v>
      </c>
      <c r="H2969" t="s">
        <v>35</v>
      </c>
      <c r="I2969" t="s">
        <v>7471</v>
      </c>
      <c r="J2969" t="s">
        <v>36</v>
      </c>
      <c r="L2969" t="s">
        <v>11676</v>
      </c>
      <c r="M2969" t="s">
        <v>6185</v>
      </c>
      <c r="N2969" t="s">
        <v>493</v>
      </c>
      <c r="O2969" t="s">
        <v>39</v>
      </c>
      <c r="P2969" t="s">
        <v>493</v>
      </c>
      <c r="V2969" t="s">
        <v>495</v>
      </c>
      <c r="AC2969" t="s">
        <v>40</v>
      </c>
      <c r="AD2969" t="s">
        <v>61</v>
      </c>
      <c r="AI2969" t="e">
        <f>VLOOKUP(I2969,Current!J:Q,2,0)</f>
        <v>#N/A</v>
      </c>
      <c r="AK2969" t="s">
        <v>11775</v>
      </c>
      <c r="AL2969">
        <f t="shared" si="47"/>
        <v>0</v>
      </c>
    </row>
    <row r="2970" spans="1:38" hidden="1" x14ac:dyDescent="0.25">
      <c r="A2970" s="1">
        <v>2968</v>
      </c>
      <c r="B2970">
        <v>2968</v>
      </c>
      <c r="C2970">
        <v>27</v>
      </c>
      <c r="D2970" t="s">
        <v>7470</v>
      </c>
      <c r="G2970" t="s">
        <v>35</v>
      </c>
      <c r="H2970" t="s">
        <v>7472</v>
      </c>
      <c r="I2970" t="s">
        <v>7471</v>
      </c>
      <c r="J2970" t="s">
        <v>55</v>
      </c>
      <c r="L2970" t="s">
        <v>11676</v>
      </c>
      <c r="M2970" t="s">
        <v>6185</v>
      </c>
      <c r="N2970" t="s">
        <v>39</v>
      </c>
      <c r="O2970" t="s">
        <v>7472</v>
      </c>
      <c r="V2970" t="s">
        <v>40</v>
      </c>
      <c r="W2970" t="s">
        <v>216</v>
      </c>
      <c r="X2970" t="s">
        <v>191</v>
      </c>
      <c r="AC2970" t="s">
        <v>192</v>
      </c>
      <c r="AD2970" t="s">
        <v>470</v>
      </c>
      <c r="AF2970">
        <v>1926</v>
      </c>
      <c r="AI2970" t="e">
        <f>VLOOKUP(I2970,Current!J:Q,2,0)</f>
        <v>#N/A</v>
      </c>
      <c r="AK2970" t="s">
        <v>11775</v>
      </c>
      <c r="AL2970">
        <f t="shared" si="47"/>
        <v>0</v>
      </c>
    </row>
    <row r="2971" spans="1:38" hidden="1" x14ac:dyDescent="0.25">
      <c r="A2971" s="1">
        <v>2969</v>
      </c>
      <c r="B2971">
        <v>2969</v>
      </c>
      <c r="C2971">
        <v>28</v>
      </c>
      <c r="D2971" t="s">
        <v>7473</v>
      </c>
      <c r="E2971" t="s">
        <v>7474</v>
      </c>
      <c r="G2971" t="s">
        <v>7475</v>
      </c>
      <c r="H2971" t="s">
        <v>35</v>
      </c>
      <c r="I2971" t="s">
        <v>7476</v>
      </c>
      <c r="J2971" t="s">
        <v>36</v>
      </c>
      <c r="L2971" t="s">
        <v>11676</v>
      </c>
      <c r="M2971" t="s">
        <v>6185</v>
      </c>
      <c r="N2971" t="s">
        <v>7475</v>
      </c>
      <c r="O2971" t="s">
        <v>39</v>
      </c>
      <c r="P2971" t="s">
        <v>572</v>
      </c>
      <c r="V2971" t="s">
        <v>573</v>
      </c>
      <c r="AC2971" t="s">
        <v>40</v>
      </c>
      <c r="AD2971" t="s">
        <v>61</v>
      </c>
      <c r="AI2971" t="e">
        <f>VLOOKUP(I2971,Current!J:Q,2,0)</f>
        <v>#N/A</v>
      </c>
      <c r="AK2971" t="s">
        <v>11775</v>
      </c>
      <c r="AL2971">
        <f t="shared" si="47"/>
        <v>0</v>
      </c>
    </row>
    <row r="2972" spans="1:38" hidden="1" x14ac:dyDescent="0.25">
      <c r="A2972" s="1">
        <v>2970</v>
      </c>
      <c r="B2972">
        <v>2970</v>
      </c>
      <c r="C2972">
        <v>29</v>
      </c>
      <c r="D2972" t="s">
        <v>7477</v>
      </c>
      <c r="G2972" t="s">
        <v>189</v>
      </c>
      <c r="H2972" t="s">
        <v>1124</v>
      </c>
      <c r="I2972" t="s">
        <v>7478</v>
      </c>
      <c r="J2972" t="s">
        <v>441</v>
      </c>
      <c r="L2972" t="s">
        <v>11676</v>
      </c>
      <c r="M2972" t="s">
        <v>6185</v>
      </c>
      <c r="N2972" t="s">
        <v>189</v>
      </c>
      <c r="O2972" t="s">
        <v>1124</v>
      </c>
      <c r="P2972" t="s">
        <v>189</v>
      </c>
      <c r="V2972" t="s">
        <v>190</v>
      </c>
      <c r="W2972" t="s">
        <v>1124</v>
      </c>
      <c r="AC2972" t="s">
        <v>1125</v>
      </c>
      <c r="AD2972" t="s">
        <v>53</v>
      </c>
      <c r="AE2972">
        <v>1915</v>
      </c>
      <c r="AF2972">
        <v>1921</v>
      </c>
      <c r="AI2972" t="e">
        <f>VLOOKUP(I2972,Current!J:Q,2,0)</f>
        <v>#N/A</v>
      </c>
      <c r="AK2972" t="s">
        <v>11775</v>
      </c>
      <c r="AL2972">
        <f t="shared" si="47"/>
        <v>0</v>
      </c>
    </row>
    <row r="2973" spans="1:38" hidden="1" x14ac:dyDescent="0.25">
      <c r="A2973" s="1">
        <v>2971</v>
      </c>
      <c r="B2973">
        <v>2971</v>
      </c>
      <c r="C2973">
        <v>30</v>
      </c>
      <c r="D2973" t="s">
        <v>7477</v>
      </c>
      <c r="G2973" t="s">
        <v>7479</v>
      </c>
      <c r="H2973" t="s">
        <v>7480</v>
      </c>
      <c r="I2973" t="s">
        <v>7478</v>
      </c>
      <c r="J2973" t="s">
        <v>55</v>
      </c>
      <c r="L2973" t="s">
        <v>11676</v>
      </c>
      <c r="M2973" t="s">
        <v>6185</v>
      </c>
      <c r="N2973" t="s">
        <v>7479</v>
      </c>
      <c r="O2973" t="s">
        <v>7480</v>
      </c>
      <c r="P2973" t="s">
        <v>229</v>
      </c>
      <c r="Q2973" t="s">
        <v>542</v>
      </c>
      <c r="R2973" t="s">
        <v>102</v>
      </c>
      <c r="S2973" t="s">
        <v>364</v>
      </c>
      <c r="V2973" t="s">
        <v>7481</v>
      </c>
      <c r="W2973" t="s">
        <v>509</v>
      </c>
      <c r="X2973" t="s">
        <v>348</v>
      </c>
      <c r="Y2973" t="s">
        <v>380</v>
      </c>
      <c r="Z2973" t="s">
        <v>337</v>
      </c>
      <c r="AC2973" t="s">
        <v>7482</v>
      </c>
      <c r="AD2973" t="s">
        <v>53</v>
      </c>
      <c r="AE2973">
        <v>1906</v>
      </c>
      <c r="AF2973">
        <v>1907</v>
      </c>
      <c r="AG2973">
        <v>1922</v>
      </c>
      <c r="AH2973">
        <v>1940</v>
      </c>
      <c r="AI2973" t="e">
        <f>VLOOKUP(I2973,Current!J:Q,2,0)</f>
        <v>#N/A</v>
      </c>
      <c r="AK2973" t="s">
        <v>11775</v>
      </c>
      <c r="AL2973">
        <f t="shared" si="47"/>
        <v>0</v>
      </c>
    </row>
    <row r="2974" spans="1:38" hidden="1" x14ac:dyDescent="0.25">
      <c r="A2974" s="1">
        <v>2972</v>
      </c>
      <c r="B2974">
        <v>2972</v>
      </c>
      <c r="C2974">
        <v>31</v>
      </c>
      <c r="D2974" t="s">
        <v>7483</v>
      </c>
      <c r="G2974" t="s">
        <v>7484</v>
      </c>
      <c r="H2974" t="s">
        <v>7485</v>
      </c>
      <c r="I2974" t="s">
        <v>7486</v>
      </c>
      <c r="J2974" t="s">
        <v>55</v>
      </c>
      <c r="L2974" t="s">
        <v>11676</v>
      </c>
      <c r="M2974" t="s">
        <v>6185</v>
      </c>
      <c r="N2974" t="s">
        <v>7484</v>
      </c>
      <c r="O2974" t="s">
        <v>7485</v>
      </c>
      <c r="P2974" t="s">
        <v>394</v>
      </c>
      <c r="V2974" t="s">
        <v>396</v>
      </c>
      <c r="W2974" t="s">
        <v>386</v>
      </c>
      <c r="X2974" t="s">
        <v>119</v>
      </c>
      <c r="AC2974" t="s">
        <v>120</v>
      </c>
      <c r="AD2974" t="s">
        <v>53</v>
      </c>
      <c r="AE2974">
        <v>1920</v>
      </c>
      <c r="AF2974">
        <v>1939</v>
      </c>
      <c r="AI2974" t="e">
        <f>VLOOKUP(I2974,Current!J:Q,2,0)</f>
        <v>#N/A</v>
      </c>
      <c r="AK2974" t="s">
        <v>11775</v>
      </c>
      <c r="AL2974">
        <f t="shared" si="47"/>
        <v>0</v>
      </c>
    </row>
    <row r="2975" spans="1:38" hidden="1" x14ac:dyDescent="0.25">
      <c r="A2975" s="1">
        <v>2973</v>
      </c>
      <c r="B2975">
        <v>2973</v>
      </c>
      <c r="C2975">
        <v>32</v>
      </c>
      <c r="D2975" t="s">
        <v>7487</v>
      </c>
      <c r="G2975" t="s">
        <v>35</v>
      </c>
      <c r="H2975" t="s">
        <v>35</v>
      </c>
      <c r="J2975" t="s">
        <v>36</v>
      </c>
      <c r="L2975" t="s">
        <v>11676</v>
      </c>
      <c r="M2975" t="s">
        <v>6185</v>
      </c>
      <c r="N2975" t="s">
        <v>39</v>
      </c>
      <c r="O2975" t="s">
        <v>39</v>
      </c>
      <c r="V2975" t="s">
        <v>40</v>
      </c>
      <c r="AC2975" t="s">
        <v>40</v>
      </c>
      <c r="AD2975" t="s">
        <v>41</v>
      </c>
      <c r="AI2975" t="e">
        <f>VLOOKUP(I2975,Current!J:Q,2,0)</f>
        <v>#N/A</v>
      </c>
      <c r="AK2975" t="s">
        <v>11775</v>
      </c>
      <c r="AL2975">
        <f t="shared" si="47"/>
        <v>0</v>
      </c>
    </row>
    <row r="2976" spans="1:38" hidden="1" x14ac:dyDescent="0.25">
      <c r="A2976" s="1">
        <v>2974</v>
      </c>
      <c r="B2976">
        <v>2974</v>
      </c>
      <c r="C2976">
        <v>33</v>
      </c>
      <c r="D2976" t="s">
        <v>7487</v>
      </c>
      <c r="G2976" t="s">
        <v>35</v>
      </c>
      <c r="H2976" t="s">
        <v>35</v>
      </c>
      <c r="I2976" t="s">
        <v>7488</v>
      </c>
      <c r="J2976" t="s">
        <v>55</v>
      </c>
      <c r="L2976" t="s">
        <v>11676</v>
      </c>
      <c r="M2976" t="s">
        <v>6185</v>
      </c>
      <c r="N2976" t="s">
        <v>39</v>
      </c>
      <c r="O2976" t="s">
        <v>39</v>
      </c>
      <c r="V2976" t="s">
        <v>40</v>
      </c>
      <c r="AC2976" t="s">
        <v>40</v>
      </c>
      <c r="AD2976" t="s">
        <v>41</v>
      </c>
      <c r="AI2976" t="e">
        <f>VLOOKUP(I2976,Current!J:Q,2,0)</f>
        <v>#N/A</v>
      </c>
      <c r="AK2976" t="s">
        <v>11775</v>
      </c>
      <c r="AL2976">
        <f t="shared" si="47"/>
        <v>0</v>
      </c>
    </row>
    <row r="2977" spans="1:38" hidden="1" x14ac:dyDescent="0.25">
      <c r="A2977" s="1">
        <v>2975</v>
      </c>
      <c r="B2977">
        <v>2975</v>
      </c>
      <c r="C2977">
        <v>34</v>
      </c>
      <c r="D2977" t="s">
        <v>7489</v>
      </c>
      <c r="G2977" t="s">
        <v>72</v>
      </c>
      <c r="H2977" t="s">
        <v>7490</v>
      </c>
      <c r="I2977" t="s">
        <v>7491</v>
      </c>
      <c r="J2977" t="s">
        <v>36</v>
      </c>
      <c r="L2977" t="s">
        <v>11676</v>
      </c>
      <c r="M2977" t="s">
        <v>6185</v>
      </c>
      <c r="N2977" t="s">
        <v>72</v>
      </c>
      <c r="O2977" t="s">
        <v>7490</v>
      </c>
      <c r="P2977" t="s">
        <v>72</v>
      </c>
      <c r="V2977" t="s">
        <v>73</v>
      </c>
      <c r="W2977" t="s">
        <v>536</v>
      </c>
      <c r="AC2977" t="s">
        <v>537</v>
      </c>
      <c r="AD2977" t="s">
        <v>53</v>
      </c>
      <c r="AE2977">
        <v>1888</v>
      </c>
      <c r="AF2977">
        <v>1900</v>
      </c>
      <c r="AI2977" t="e">
        <f>VLOOKUP(I2977,Current!J:Q,2,0)</f>
        <v>#N/A</v>
      </c>
      <c r="AK2977" t="s">
        <v>11775</v>
      </c>
      <c r="AL2977">
        <f t="shared" si="47"/>
        <v>0</v>
      </c>
    </row>
    <row r="2978" spans="1:38" hidden="1" x14ac:dyDescent="0.25">
      <c r="A2978" s="1">
        <v>2976</v>
      </c>
      <c r="B2978">
        <v>2976</v>
      </c>
      <c r="C2978">
        <v>35</v>
      </c>
      <c r="D2978" t="s">
        <v>7489</v>
      </c>
      <c r="E2978" t="s">
        <v>7492</v>
      </c>
      <c r="G2978" t="s">
        <v>35</v>
      </c>
      <c r="H2978" t="s">
        <v>35</v>
      </c>
      <c r="I2978" t="s">
        <v>7493</v>
      </c>
      <c r="J2978" t="s">
        <v>7494</v>
      </c>
      <c r="L2978" t="s">
        <v>11676</v>
      </c>
      <c r="M2978" t="s">
        <v>6185</v>
      </c>
      <c r="N2978" t="s">
        <v>39</v>
      </c>
      <c r="O2978" t="s">
        <v>39</v>
      </c>
      <c r="V2978" t="s">
        <v>40</v>
      </c>
      <c r="AC2978" t="s">
        <v>40</v>
      </c>
      <c r="AD2978" t="s">
        <v>41</v>
      </c>
      <c r="AI2978" t="e">
        <f>VLOOKUP(I2978,Current!J:Q,2,0)</f>
        <v>#N/A</v>
      </c>
      <c r="AK2978" t="s">
        <v>11775</v>
      </c>
      <c r="AL2978">
        <f t="shared" si="47"/>
        <v>0</v>
      </c>
    </row>
    <row r="2979" spans="1:38" hidden="1" x14ac:dyDescent="0.25">
      <c r="A2979" s="1">
        <v>2977</v>
      </c>
      <c r="B2979">
        <v>2977</v>
      </c>
      <c r="C2979">
        <v>36</v>
      </c>
      <c r="D2979" t="s">
        <v>7495</v>
      </c>
      <c r="G2979" t="s">
        <v>35</v>
      </c>
      <c r="H2979" t="s">
        <v>35</v>
      </c>
      <c r="I2979" t="s">
        <v>7496</v>
      </c>
      <c r="J2979" t="s">
        <v>36</v>
      </c>
      <c r="L2979" t="s">
        <v>11676</v>
      </c>
      <c r="M2979" t="s">
        <v>6185</v>
      </c>
      <c r="N2979" t="s">
        <v>39</v>
      </c>
      <c r="O2979" t="s">
        <v>39</v>
      </c>
      <c r="V2979" t="s">
        <v>40</v>
      </c>
      <c r="AC2979" t="s">
        <v>40</v>
      </c>
      <c r="AD2979" t="s">
        <v>41</v>
      </c>
      <c r="AI2979" t="e">
        <f>VLOOKUP(I2979,Current!J:Q,2,0)</f>
        <v>#N/A</v>
      </c>
      <c r="AK2979" t="s">
        <v>11775</v>
      </c>
      <c r="AL2979">
        <f t="shared" si="47"/>
        <v>0</v>
      </c>
    </row>
    <row r="2980" spans="1:38" hidden="1" x14ac:dyDescent="0.25">
      <c r="A2980" s="1">
        <v>2978</v>
      </c>
      <c r="B2980">
        <v>2978</v>
      </c>
      <c r="C2980">
        <v>37</v>
      </c>
      <c r="D2980" t="s">
        <v>7497</v>
      </c>
      <c r="E2980" t="s">
        <v>7498</v>
      </c>
      <c r="G2980" t="s">
        <v>35</v>
      </c>
      <c r="H2980" t="s">
        <v>35</v>
      </c>
      <c r="I2980" t="s">
        <v>7499</v>
      </c>
      <c r="J2980" t="s">
        <v>7500</v>
      </c>
      <c r="L2980" t="s">
        <v>11676</v>
      </c>
      <c r="M2980" t="s">
        <v>6185</v>
      </c>
      <c r="N2980" t="s">
        <v>39</v>
      </c>
      <c r="O2980" t="s">
        <v>39</v>
      </c>
      <c r="V2980" t="s">
        <v>40</v>
      </c>
      <c r="AC2980" t="s">
        <v>40</v>
      </c>
      <c r="AD2980" t="s">
        <v>41</v>
      </c>
      <c r="AI2980" t="e">
        <f>VLOOKUP(I2980,Current!J:Q,2,0)</f>
        <v>#N/A</v>
      </c>
      <c r="AK2980" t="s">
        <v>11775</v>
      </c>
      <c r="AL2980">
        <f t="shared" si="47"/>
        <v>0</v>
      </c>
    </row>
    <row r="2981" spans="1:38" hidden="1" x14ac:dyDescent="0.25">
      <c r="A2981" s="1">
        <v>2979</v>
      </c>
      <c r="B2981">
        <v>2979</v>
      </c>
      <c r="C2981">
        <v>38</v>
      </c>
      <c r="D2981" t="s">
        <v>7501</v>
      </c>
      <c r="G2981" t="s">
        <v>189</v>
      </c>
      <c r="H2981" t="s">
        <v>35</v>
      </c>
      <c r="I2981" t="s">
        <v>7502</v>
      </c>
      <c r="J2981" t="s">
        <v>36</v>
      </c>
      <c r="L2981" t="s">
        <v>11676</v>
      </c>
      <c r="M2981" t="s">
        <v>6185</v>
      </c>
      <c r="N2981" t="s">
        <v>189</v>
      </c>
      <c r="O2981" t="s">
        <v>39</v>
      </c>
      <c r="P2981" t="s">
        <v>189</v>
      </c>
      <c r="V2981" t="s">
        <v>190</v>
      </c>
      <c r="AC2981" t="s">
        <v>40</v>
      </c>
      <c r="AD2981" t="s">
        <v>61</v>
      </c>
      <c r="AI2981" t="e">
        <f>VLOOKUP(I2981,Current!J:Q,2,0)</f>
        <v>#N/A</v>
      </c>
      <c r="AK2981" t="s">
        <v>11775</v>
      </c>
      <c r="AL2981">
        <f t="shared" si="47"/>
        <v>0</v>
      </c>
    </row>
    <row r="2982" spans="1:38" hidden="1" x14ac:dyDescent="0.25">
      <c r="A2982" s="1">
        <v>2980</v>
      </c>
      <c r="B2982">
        <v>2980</v>
      </c>
      <c r="C2982">
        <v>39</v>
      </c>
      <c r="D2982" t="s">
        <v>7503</v>
      </c>
      <c r="G2982" t="s">
        <v>35</v>
      </c>
      <c r="H2982" t="s">
        <v>35</v>
      </c>
      <c r="I2982" t="s">
        <v>7504</v>
      </c>
      <c r="J2982" t="s">
        <v>36</v>
      </c>
      <c r="L2982" t="s">
        <v>11676</v>
      </c>
      <c r="M2982" t="s">
        <v>6185</v>
      </c>
      <c r="N2982" t="s">
        <v>39</v>
      </c>
      <c r="O2982" t="s">
        <v>39</v>
      </c>
      <c r="V2982" t="s">
        <v>40</v>
      </c>
      <c r="AC2982" t="s">
        <v>40</v>
      </c>
      <c r="AD2982" t="s">
        <v>41</v>
      </c>
      <c r="AI2982" t="e">
        <f>VLOOKUP(I2982,Current!J:Q,2,0)</f>
        <v>#N/A</v>
      </c>
      <c r="AK2982" t="s">
        <v>11775</v>
      </c>
      <c r="AL2982">
        <f t="shared" si="47"/>
        <v>0</v>
      </c>
    </row>
    <row r="2983" spans="1:38" hidden="1" x14ac:dyDescent="0.25">
      <c r="A2983" s="1">
        <v>2981</v>
      </c>
      <c r="B2983">
        <v>2981</v>
      </c>
      <c r="C2983">
        <v>40</v>
      </c>
      <c r="D2983" t="s">
        <v>7505</v>
      </c>
      <c r="G2983" t="s">
        <v>7506</v>
      </c>
      <c r="H2983" t="s">
        <v>7507</v>
      </c>
      <c r="I2983" t="s">
        <v>7508</v>
      </c>
      <c r="J2983" t="s">
        <v>36</v>
      </c>
      <c r="L2983" t="s">
        <v>11676</v>
      </c>
      <c r="M2983" t="s">
        <v>6185</v>
      </c>
      <c r="N2983" t="s">
        <v>7509</v>
      </c>
      <c r="O2983" t="s">
        <v>7510</v>
      </c>
      <c r="P2983" t="s">
        <v>110</v>
      </c>
      <c r="V2983" t="s">
        <v>111</v>
      </c>
      <c r="W2983" t="s">
        <v>410</v>
      </c>
      <c r="AC2983" t="s">
        <v>411</v>
      </c>
      <c r="AD2983" t="s">
        <v>53</v>
      </c>
      <c r="AE2983">
        <v>1896</v>
      </c>
      <c r="AF2983">
        <v>1928</v>
      </c>
      <c r="AI2983" t="e">
        <f>VLOOKUP(I2983,Current!J:Q,2,0)</f>
        <v>#N/A</v>
      </c>
      <c r="AK2983" t="s">
        <v>11775</v>
      </c>
      <c r="AL2983">
        <f t="shared" si="47"/>
        <v>0</v>
      </c>
    </row>
    <row r="2984" spans="1:38" hidden="1" x14ac:dyDescent="0.25">
      <c r="A2984" s="1">
        <v>2982</v>
      </c>
      <c r="B2984">
        <v>2982</v>
      </c>
      <c r="C2984">
        <v>41</v>
      </c>
      <c r="D2984" t="s">
        <v>7511</v>
      </c>
      <c r="E2984" t="s">
        <v>7512</v>
      </c>
      <c r="G2984" t="s">
        <v>35</v>
      </c>
      <c r="H2984" t="s">
        <v>35</v>
      </c>
      <c r="J2984" t="s">
        <v>36</v>
      </c>
      <c r="L2984" t="s">
        <v>11676</v>
      </c>
      <c r="M2984" t="s">
        <v>6185</v>
      </c>
      <c r="N2984" t="s">
        <v>39</v>
      </c>
      <c r="O2984" t="s">
        <v>39</v>
      </c>
      <c r="V2984" t="s">
        <v>40</v>
      </c>
      <c r="AC2984" t="s">
        <v>40</v>
      </c>
      <c r="AD2984" t="s">
        <v>41</v>
      </c>
      <c r="AI2984" t="e">
        <f>VLOOKUP(I2984,Current!J:Q,2,0)</f>
        <v>#N/A</v>
      </c>
      <c r="AK2984" t="s">
        <v>11775</v>
      </c>
      <c r="AL2984">
        <f t="shared" si="47"/>
        <v>0</v>
      </c>
    </row>
    <row r="2985" spans="1:38" hidden="1" x14ac:dyDescent="0.25">
      <c r="A2985" s="1">
        <v>2983</v>
      </c>
      <c r="B2985">
        <v>2983</v>
      </c>
      <c r="C2985">
        <v>42</v>
      </c>
      <c r="D2985" t="s">
        <v>7513</v>
      </c>
      <c r="G2985" t="s">
        <v>35</v>
      </c>
      <c r="H2985" t="s">
        <v>7514</v>
      </c>
      <c r="I2985" t="s">
        <v>7515</v>
      </c>
      <c r="J2985" t="s">
        <v>55</v>
      </c>
      <c r="L2985" t="s">
        <v>11676</v>
      </c>
      <c r="M2985" t="s">
        <v>6185</v>
      </c>
      <c r="N2985" t="s">
        <v>39</v>
      </c>
      <c r="O2985" t="s">
        <v>7514</v>
      </c>
      <c r="V2985" t="s">
        <v>40</v>
      </c>
      <c r="W2985" t="s">
        <v>235</v>
      </c>
      <c r="AC2985" t="s">
        <v>238</v>
      </c>
      <c r="AD2985" t="s">
        <v>470</v>
      </c>
      <c r="AF2985">
        <v>1932</v>
      </c>
      <c r="AI2985" t="e">
        <f>VLOOKUP(I2985,Current!J:Q,2,0)</f>
        <v>#N/A</v>
      </c>
      <c r="AK2985" t="s">
        <v>11775</v>
      </c>
      <c r="AL2985">
        <f t="shared" si="47"/>
        <v>0</v>
      </c>
    </row>
    <row r="2986" spans="1:38" hidden="1" x14ac:dyDescent="0.25">
      <c r="A2986" s="1">
        <v>2984</v>
      </c>
      <c r="B2986">
        <v>2984</v>
      </c>
      <c r="C2986">
        <v>43</v>
      </c>
      <c r="D2986" t="s">
        <v>7516</v>
      </c>
      <c r="G2986" t="s">
        <v>35</v>
      </c>
      <c r="H2986" t="s">
        <v>35</v>
      </c>
      <c r="I2986" t="s">
        <v>7517</v>
      </c>
      <c r="J2986" t="s">
        <v>36</v>
      </c>
      <c r="L2986" t="s">
        <v>11676</v>
      </c>
      <c r="M2986" t="s">
        <v>6185</v>
      </c>
      <c r="N2986" t="s">
        <v>39</v>
      </c>
      <c r="O2986" t="s">
        <v>39</v>
      </c>
      <c r="V2986" t="s">
        <v>40</v>
      </c>
      <c r="AC2986" t="s">
        <v>40</v>
      </c>
      <c r="AD2986" t="s">
        <v>41</v>
      </c>
      <c r="AI2986" t="e">
        <f>VLOOKUP(I2986,Current!J:Q,2,0)</f>
        <v>#N/A</v>
      </c>
      <c r="AK2986" t="s">
        <v>11775</v>
      </c>
      <c r="AL2986">
        <f t="shared" si="47"/>
        <v>0</v>
      </c>
    </row>
    <row r="2987" spans="1:38" hidden="1" x14ac:dyDescent="0.25">
      <c r="A2987" s="1">
        <v>2985</v>
      </c>
      <c r="B2987">
        <v>2985</v>
      </c>
      <c r="C2987">
        <v>44</v>
      </c>
      <c r="D2987" t="s">
        <v>7516</v>
      </c>
      <c r="G2987" t="s">
        <v>35</v>
      </c>
      <c r="H2987" t="s">
        <v>35</v>
      </c>
      <c r="I2987" t="s">
        <v>7517</v>
      </c>
      <c r="J2987" t="s">
        <v>83</v>
      </c>
      <c r="L2987" t="s">
        <v>11676</v>
      </c>
      <c r="M2987" t="s">
        <v>6185</v>
      </c>
      <c r="N2987" t="s">
        <v>39</v>
      </c>
      <c r="O2987" t="s">
        <v>39</v>
      </c>
      <c r="V2987" t="s">
        <v>40</v>
      </c>
      <c r="AC2987" t="s">
        <v>40</v>
      </c>
      <c r="AD2987" t="s">
        <v>41</v>
      </c>
      <c r="AI2987" t="e">
        <f>VLOOKUP(I2987,Current!J:Q,2,0)</f>
        <v>#N/A</v>
      </c>
      <c r="AK2987" t="s">
        <v>11775</v>
      </c>
      <c r="AL2987">
        <f t="shared" si="47"/>
        <v>0</v>
      </c>
    </row>
    <row r="2988" spans="1:38" hidden="1" x14ac:dyDescent="0.25">
      <c r="A2988" s="1">
        <v>2986</v>
      </c>
      <c r="B2988">
        <v>2986</v>
      </c>
      <c r="C2988">
        <v>45</v>
      </c>
      <c r="D2988" t="s">
        <v>7516</v>
      </c>
      <c r="G2988" t="s">
        <v>35</v>
      </c>
      <c r="H2988" t="s">
        <v>35</v>
      </c>
      <c r="I2988" t="s">
        <v>7517</v>
      </c>
      <c r="J2988" t="s">
        <v>55</v>
      </c>
      <c r="L2988" t="s">
        <v>11676</v>
      </c>
      <c r="M2988" t="s">
        <v>6185</v>
      </c>
      <c r="N2988" t="s">
        <v>39</v>
      </c>
      <c r="O2988" t="s">
        <v>39</v>
      </c>
      <c r="V2988" t="s">
        <v>40</v>
      </c>
      <c r="AC2988" t="s">
        <v>40</v>
      </c>
      <c r="AD2988" t="s">
        <v>41</v>
      </c>
      <c r="AI2988" t="e">
        <f>VLOOKUP(I2988,Current!J:Q,2,0)</f>
        <v>#N/A</v>
      </c>
      <c r="AK2988" t="s">
        <v>11775</v>
      </c>
      <c r="AL2988">
        <f t="shared" si="47"/>
        <v>0</v>
      </c>
    </row>
    <row r="2989" spans="1:38" hidden="1" x14ac:dyDescent="0.25">
      <c r="A2989" s="1">
        <v>2987</v>
      </c>
      <c r="B2989">
        <v>2987</v>
      </c>
      <c r="C2989">
        <v>46</v>
      </c>
      <c r="D2989" t="s">
        <v>7516</v>
      </c>
      <c r="G2989" t="s">
        <v>35</v>
      </c>
      <c r="H2989" t="s">
        <v>884</v>
      </c>
      <c r="I2989" t="s">
        <v>7518</v>
      </c>
      <c r="J2989" t="s">
        <v>55</v>
      </c>
      <c r="L2989" t="s">
        <v>11676</v>
      </c>
      <c r="M2989" t="s">
        <v>6185</v>
      </c>
      <c r="N2989" t="s">
        <v>39</v>
      </c>
      <c r="O2989" t="s">
        <v>884</v>
      </c>
      <c r="V2989" t="s">
        <v>40</v>
      </c>
      <c r="W2989" t="s">
        <v>884</v>
      </c>
      <c r="AC2989" t="s">
        <v>885</v>
      </c>
      <c r="AD2989" t="s">
        <v>470</v>
      </c>
      <c r="AF2989">
        <v>1930</v>
      </c>
      <c r="AI2989" t="e">
        <f>VLOOKUP(I2989,Current!J:Q,2,0)</f>
        <v>#N/A</v>
      </c>
      <c r="AK2989" t="s">
        <v>11775</v>
      </c>
      <c r="AL2989">
        <f t="shared" si="47"/>
        <v>0</v>
      </c>
    </row>
    <row r="2990" spans="1:38" hidden="1" x14ac:dyDescent="0.25">
      <c r="A2990" s="1">
        <v>2988</v>
      </c>
      <c r="B2990">
        <v>2988</v>
      </c>
      <c r="C2990">
        <v>47</v>
      </c>
      <c r="D2990" t="s">
        <v>7519</v>
      </c>
      <c r="G2990" t="s">
        <v>35</v>
      </c>
      <c r="H2990" t="s">
        <v>350</v>
      </c>
      <c r="I2990" t="s">
        <v>7520</v>
      </c>
      <c r="J2990" t="s">
        <v>55</v>
      </c>
      <c r="L2990" t="s">
        <v>11676</v>
      </c>
      <c r="M2990" t="s">
        <v>6185</v>
      </c>
      <c r="N2990" t="s">
        <v>39</v>
      </c>
      <c r="O2990" t="s">
        <v>350</v>
      </c>
      <c r="V2990" t="s">
        <v>40</v>
      </c>
      <c r="W2990" t="s">
        <v>350</v>
      </c>
      <c r="AC2990" t="s">
        <v>351</v>
      </c>
      <c r="AD2990" t="s">
        <v>470</v>
      </c>
      <c r="AF2990">
        <v>1949</v>
      </c>
      <c r="AI2990" t="e">
        <f>VLOOKUP(I2990,Current!J:Q,2,0)</f>
        <v>#N/A</v>
      </c>
      <c r="AK2990" t="s">
        <v>11775</v>
      </c>
      <c r="AL2990">
        <f t="shared" si="47"/>
        <v>0</v>
      </c>
    </row>
    <row r="2991" spans="1:38" hidden="1" x14ac:dyDescent="0.25">
      <c r="A2991" s="1">
        <v>2989</v>
      </c>
      <c r="B2991">
        <v>2989</v>
      </c>
      <c r="C2991">
        <v>48</v>
      </c>
      <c r="D2991" t="s">
        <v>7521</v>
      </c>
      <c r="E2991" t="s">
        <v>7522</v>
      </c>
      <c r="G2991" t="s">
        <v>211</v>
      </c>
      <c r="H2991" t="s">
        <v>35</v>
      </c>
      <c r="I2991" t="s">
        <v>7523</v>
      </c>
      <c r="J2991" t="s">
        <v>2406</v>
      </c>
      <c r="L2991" t="s">
        <v>11676</v>
      </c>
      <c r="M2991" t="s">
        <v>6185</v>
      </c>
      <c r="N2991" t="s">
        <v>211</v>
      </c>
      <c r="O2991" t="s">
        <v>39</v>
      </c>
      <c r="P2991" t="s">
        <v>211</v>
      </c>
      <c r="V2991" t="s">
        <v>212</v>
      </c>
      <c r="AC2991" t="s">
        <v>40</v>
      </c>
      <c r="AD2991" t="s">
        <v>61</v>
      </c>
      <c r="AI2991" t="e">
        <f>VLOOKUP(I2991,Current!J:Q,2,0)</f>
        <v>#N/A</v>
      </c>
      <c r="AK2991" t="s">
        <v>11775</v>
      </c>
      <c r="AL2991">
        <f t="shared" si="47"/>
        <v>0</v>
      </c>
    </row>
    <row r="2992" spans="1:38" hidden="1" x14ac:dyDescent="0.25">
      <c r="A2992" s="1">
        <v>2990</v>
      </c>
      <c r="B2992">
        <v>2990</v>
      </c>
      <c r="C2992">
        <v>49</v>
      </c>
      <c r="D2992" t="s">
        <v>7524</v>
      </c>
      <c r="G2992" t="s">
        <v>35</v>
      </c>
      <c r="H2992" t="s">
        <v>35</v>
      </c>
      <c r="J2992" t="s">
        <v>36</v>
      </c>
      <c r="L2992" t="s">
        <v>11676</v>
      </c>
      <c r="M2992" t="s">
        <v>6185</v>
      </c>
      <c r="N2992" t="s">
        <v>39</v>
      </c>
      <c r="O2992" t="s">
        <v>39</v>
      </c>
      <c r="V2992" t="s">
        <v>40</v>
      </c>
      <c r="AC2992" t="s">
        <v>40</v>
      </c>
      <c r="AD2992" t="s">
        <v>41</v>
      </c>
      <c r="AI2992" t="e">
        <f>VLOOKUP(I2992,Current!J:Q,2,0)</f>
        <v>#N/A</v>
      </c>
      <c r="AK2992" t="s">
        <v>11775</v>
      </c>
      <c r="AL2992">
        <f t="shared" si="47"/>
        <v>0</v>
      </c>
    </row>
    <row r="2993" spans="1:38" hidden="1" x14ac:dyDescent="0.25">
      <c r="A2993" s="1">
        <v>2991</v>
      </c>
      <c r="B2993">
        <v>2991</v>
      </c>
      <c r="C2993">
        <v>50</v>
      </c>
      <c r="D2993" t="s">
        <v>7525</v>
      </c>
      <c r="G2993" t="s">
        <v>49</v>
      </c>
      <c r="H2993" t="s">
        <v>170</v>
      </c>
      <c r="I2993" t="s">
        <v>7526</v>
      </c>
      <c r="J2993" t="s">
        <v>7527</v>
      </c>
      <c r="L2993" t="s">
        <v>11676</v>
      </c>
      <c r="M2993" t="s">
        <v>6185</v>
      </c>
      <c r="N2993" t="s">
        <v>49</v>
      </c>
      <c r="O2993" t="s">
        <v>170</v>
      </c>
      <c r="P2993" t="s">
        <v>49</v>
      </c>
      <c r="V2993" t="s">
        <v>50</v>
      </c>
      <c r="W2993" t="s">
        <v>170</v>
      </c>
      <c r="AC2993" t="s">
        <v>171</v>
      </c>
      <c r="AD2993" t="s">
        <v>53</v>
      </c>
      <c r="AE2993">
        <v>1885</v>
      </c>
      <c r="AF2993">
        <v>1892</v>
      </c>
      <c r="AI2993" t="e">
        <f>VLOOKUP(I2993,Current!J:Q,2,0)</f>
        <v>#N/A</v>
      </c>
      <c r="AK2993" t="s">
        <v>11775</v>
      </c>
      <c r="AL2993">
        <f t="shared" si="47"/>
        <v>0</v>
      </c>
    </row>
    <row r="2994" spans="1:38" hidden="1" x14ac:dyDescent="0.25">
      <c r="A2994" s="1">
        <v>2992</v>
      </c>
      <c r="B2994">
        <v>2992</v>
      </c>
      <c r="C2994">
        <v>51</v>
      </c>
      <c r="D2994" t="s">
        <v>7528</v>
      </c>
      <c r="G2994" t="s">
        <v>125</v>
      </c>
      <c r="H2994" t="s">
        <v>284</v>
      </c>
      <c r="I2994" t="s">
        <v>7529</v>
      </c>
      <c r="J2994" t="s">
        <v>55</v>
      </c>
      <c r="L2994" t="s">
        <v>11676</v>
      </c>
      <c r="M2994" t="s">
        <v>6185</v>
      </c>
      <c r="N2994" t="s">
        <v>125</v>
      </c>
      <c r="O2994" t="s">
        <v>284</v>
      </c>
      <c r="P2994" t="s">
        <v>125</v>
      </c>
      <c r="V2994" t="s">
        <v>126</v>
      </c>
      <c r="W2994" t="s">
        <v>284</v>
      </c>
      <c r="AC2994" t="s">
        <v>285</v>
      </c>
      <c r="AD2994" t="s">
        <v>53</v>
      </c>
      <c r="AE2994">
        <v>1893</v>
      </c>
      <c r="AF2994">
        <v>1894</v>
      </c>
      <c r="AI2994" t="e">
        <f>VLOOKUP(I2994,Current!J:Q,2,0)</f>
        <v>#N/A</v>
      </c>
      <c r="AK2994" t="s">
        <v>11775</v>
      </c>
      <c r="AL2994">
        <f t="shared" si="47"/>
        <v>0</v>
      </c>
    </row>
    <row r="2995" spans="1:38" hidden="1" x14ac:dyDescent="0.25">
      <c r="A2995" s="1">
        <v>2993</v>
      </c>
      <c r="B2995">
        <v>2993</v>
      </c>
      <c r="C2995">
        <v>52</v>
      </c>
      <c r="D2995" t="s">
        <v>7528</v>
      </c>
      <c r="G2995" t="s">
        <v>7530</v>
      </c>
      <c r="H2995" t="s">
        <v>151</v>
      </c>
      <c r="I2995" t="s">
        <v>7531</v>
      </c>
      <c r="J2995" t="s">
        <v>55</v>
      </c>
      <c r="L2995" t="s">
        <v>11676</v>
      </c>
      <c r="M2995" t="s">
        <v>6185</v>
      </c>
      <c r="N2995" t="s">
        <v>7530</v>
      </c>
      <c r="O2995" t="s">
        <v>151</v>
      </c>
      <c r="V2995" t="s">
        <v>40</v>
      </c>
      <c r="W2995" t="s">
        <v>151</v>
      </c>
      <c r="AC2995" t="s">
        <v>152</v>
      </c>
      <c r="AD2995" t="s">
        <v>96</v>
      </c>
      <c r="AI2995" t="e">
        <f>VLOOKUP(I2995,Current!J:Q,2,0)</f>
        <v>#N/A</v>
      </c>
      <c r="AK2995" t="s">
        <v>11775</v>
      </c>
      <c r="AL2995">
        <f t="shared" si="47"/>
        <v>0</v>
      </c>
    </row>
    <row r="2996" spans="1:38" hidden="1" x14ac:dyDescent="0.25">
      <c r="A2996" s="1">
        <v>2994</v>
      </c>
      <c r="B2996">
        <v>2994</v>
      </c>
      <c r="C2996">
        <v>53</v>
      </c>
      <c r="D2996" t="s">
        <v>7532</v>
      </c>
      <c r="G2996" t="s">
        <v>151</v>
      </c>
      <c r="H2996" t="s">
        <v>137</v>
      </c>
      <c r="I2996" t="s">
        <v>7533</v>
      </c>
      <c r="J2996" t="s">
        <v>55</v>
      </c>
      <c r="L2996" t="s">
        <v>11676</v>
      </c>
      <c r="M2996" t="s">
        <v>6185</v>
      </c>
      <c r="N2996" t="s">
        <v>151</v>
      </c>
      <c r="O2996" t="s">
        <v>137</v>
      </c>
      <c r="P2996" t="s">
        <v>151</v>
      </c>
      <c r="V2996" t="s">
        <v>152</v>
      </c>
      <c r="W2996" t="s">
        <v>137</v>
      </c>
      <c r="AC2996" t="s">
        <v>138</v>
      </c>
      <c r="AD2996" t="s">
        <v>53</v>
      </c>
      <c r="AE2996">
        <v>1899</v>
      </c>
      <c r="AF2996">
        <v>1946</v>
      </c>
      <c r="AI2996" t="e">
        <f>VLOOKUP(I2996,Current!J:Q,2,0)</f>
        <v>#N/A</v>
      </c>
      <c r="AK2996" t="s">
        <v>11775</v>
      </c>
      <c r="AL2996">
        <f t="shared" si="47"/>
        <v>0</v>
      </c>
    </row>
    <row r="2997" spans="1:38" hidden="1" x14ac:dyDescent="0.25">
      <c r="A2997" s="1">
        <v>2995</v>
      </c>
      <c r="B2997">
        <v>2995</v>
      </c>
      <c r="C2997">
        <v>54</v>
      </c>
      <c r="D2997" t="s">
        <v>7534</v>
      </c>
      <c r="E2997" t="s">
        <v>7535</v>
      </c>
      <c r="G2997" t="s">
        <v>7536</v>
      </c>
      <c r="I2997" t="s">
        <v>7537</v>
      </c>
      <c r="J2997" t="s">
        <v>55</v>
      </c>
      <c r="L2997" t="s">
        <v>11676</v>
      </c>
      <c r="M2997" t="s">
        <v>6185</v>
      </c>
      <c r="N2997" t="s">
        <v>7536</v>
      </c>
      <c r="P2997" t="s">
        <v>131</v>
      </c>
      <c r="Q2997" t="s">
        <v>856</v>
      </c>
      <c r="V2997" t="s">
        <v>857</v>
      </c>
      <c r="AC2997" t="s">
        <v>40</v>
      </c>
      <c r="AD2997" t="s">
        <v>56</v>
      </c>
      <c r="AI2997">
        <f>VLOOKUP(I2997,Current!J:Q,2,0)</f>
        <v>2002</v>
      </c>
      <c r="AJ2997" t="s">
        <v>56</v>
      </c>
      <c r="AK2997">
        <v>2002</v>
      </c>
      <c r="AL2997">
        <f t="shared" si="47"/>
        <v>0</v>
      </c>
    </row>
    <row r="2998" spans="1:38" hidden="1" x14ac:dyDescent="0.25">
      <c r="A2998" s="1">
        <v>2996</v>
      </c>
      <c r="B2998">
        <v>2996</v>
      </c>
      <c r="C2998">
        <v>55</v>
      </c>
      <c r="D2998" t="s">
        <v>7538</v>
      </c>
      <c r="G2998" t="s">
        <v>7539</v>
      </c>
      <c r="H2998" t="s">
        <v>160</v>
      </c>
      <c r="I2998" t="s">
        <v>7540</v>
      </c>
      <c r="J2998" t="s">
        <v>2781</v>
      </c>
      <c r="L2998" t="s">
        <v>11676</v>
      </c>
      <c r="M2998" t="s">
        <v>6185</v>
      </c>
      <c r="N2998" t="s">
        <v>7539</v>
      </c>
      <c r="O2998" t="s">
        <v>160</v>
      </c>
      <c r="P2998" t="s">
        <v>93</v>
      </c>
      <c r="Q2998" t="s">
        <v>49</v>
      </c>
      <c r="V2998" t="s">
        <v>50</v>
      </c>
      <c r="W2998" t="s">
        <v>160</v>
      </c>
      <c r="AC2998" t="s">
        <v>359</v>
      </c>
      <c r="AD2998" t="s">
        <v>53</v>
      </c>
      <c r="AE2998">
        <v>1885</v>
      </c>
      <c r="AF2998">
        <v>1903</v>
      </c>
      <c r="AI2998" t="e">
        <f>VLOOKUP(I2998,Current!J:Q,2,0)</f>
        <v>#N/A</v>
      </c>
      <c r="AK2998" t="s">
        <v>11775</v>
      </c>
      <c r="AL2998">
        <f t="shared" si="47"/>
        <v>0</v>
      </c>
    </row>
    <row r="2999" spans="1:38" hidden="1" x14ac:dyDescent="0.25">
      <c r="A2999" s="1">
        <v>2997</v>
      </c>
      <c r="B2999">
        <v>2997</v>
      </c>
      <c r="C2999">
        <v>0</v>
      </c>
      <c r="D2999" t="s">
        <v>7541</v>
      </c>
      <c r="G2999" t="s">
        <v>35</v>
      </c>
      <c r="H2999" t="s">
        <v>35</v>
      </c>
      <c r="J2999" t="s">
        <v>36</v>
      </c>
      <c r="L2999" t="s">
        <v>11676</v>
      </c>
      <c r="M2999" t="s">
        <v>6185</v>
      </c>
      <c r="N2999" t="s">
        <v>39</v>
      </c>
      <c r="O2999" t="s">
        <v>39</v>
      </c>
      <c r="V2999" t="s">
        <v>40</v>
      </c>
      <c r="AC2999" t="s">
        <v>40</v>
      </c>
      <c r="AD2999" t="s">
        <v>41</v>
      </c>
      <c r="AI2999" t="e">
        <f>VLOOKUP(I2999,Current!J:Q,2,0)</f>
        <v>#N/A</v>
      </c>
      <c r="AK2999" t="s">
        <v>11775</v>
      </c>
      <c r="AL2999">
        <f t="shared" si="47"/>
        <v>0</v>
      </c>
    </row>
    <row r="3000" spans="1:38" hidden="1" x14ac:dyDescent="0.25">
      <c r="A3000" s="1">
        <v>2998</v>
      </c>
      <c r="B3000">
        <v>2998</v>
      </c>
      <c r="C3000">
        <v>1</v>
      </c>
      <c r="D3000" t="s">
        <v>7541</v>
      </c>
      <c r="G3000" t="s">
        <v>144</v>
      </c>
      <c r="H3000" t="s">
        <v>394</v>
      </c>
      <c r="I3000" t="s">
        <v>7542</v>
      </c>
      <c r="J3000" t="s">
        <v>55</v>
      </c>
      <c r="L3000" t="s">
        <v>11676</v>
      </c>
      <c r="M3000" t="s">
        <v>6185</v>
      </c>
      <c r="N3000" t="s">
        <v>144</v>
      </c>
      <c r="O3000" t="s">
        <v>394</v>
      </c>
      <c r="P3000" t="s">
        <v>144</v>
      </c>
      <c r="V3000" t="s">
        <v>145</v>
      </c>
      <c r="W3000" t="s">
        <v>394</v>
      </c>
      <c r="AC3000" t="s">
        <v>396</v>
      </c>
      <c r="AD3000" t="s">
        <v>53</v>
      </c>
      <c r="AE3000">
        <v>1912</v>
      </c>
      <c r="AF3000">
        <v>1920</v>
      </c>
      <c r="AI3000" t="e">
        <f>VLOOKUP(I3000,Current!J:Q,2,0)</f>
        <v>#N/A</v>
      </c>
      <c r="AK3000" t="s">
        <v>11775</v>
      </c>
      <c r="AL3000">
        <f t="shared" si="47"/>
        <v>0</v>
      </c>
    </row>
    <row r="3001" spans="1:38" hidden="1" x14ac:dyDescent="0.25">
      <c r="A3001" s="1">
        <v>2999</v>
      </c>
      <c r="B3001">
        <v>2999</v>
      </c>
      <c r="C3001">
        <v>2</v>
      </c>
      <c r="D3001" t="s">
        <v>7543</v>
      </c>
      <c r="G3001" t="s">
        <v>249</v>
      </c>
      <c r="H3001" t="s">
        <v>125</v>
      </c>
      <c r="J3001" t="s">
        <v>55</v>
      </c>
      <c r="L3001" t="s">
        <v>11676</v>
      </c>
      <c r="M3001" t="s">
        <v>6185</v>
      </c>
      <c r="N3001" t="s">
        <v>249</v>
      </c>
      <c r="O3001" t="s">
        <v>125</v>
      </c>
      <c r="P3001" t="s">
        <v>249</v>
      </c>
      <c r="V3001" t="s">
        <v>250</v>
      </c>
      <c r="W3001" t="s">
        <v>125</v>
      </c>
      <c r="AC3001" t="s">
        <v>126</v>
      </c>
      <c r="AD3001" t="s">
        <v>53</v>
      </c>
      <c r="AE3001">
        <v>1891</v>
      </c>
      <c r="AF3001">
        <v>1893</v>
      </c>
      <c r="AI3001" t="e">
        <f>VLOOKUP(I3001,Current!J:Q,2,0)</f>
        <v>#N/A</v>
      </c>
      <c r="AK3001" t="s">
        <v>11775</v>
      </c>
      <c r="AL3001">
        <f t="shared" si="47"/>
        <v>0</v>
      </c>
    </row>
    <row r="3002" spans="1:38" hidden="1" x14ac:dyDescent="0.25">
      <c r="A3002" s="1">
        <v>3000</v>
      </c>
      <c r="B3002">
        <v>3000</v>
      </c>
      <c r="C3002">
        <v>3</v>
      </c>
      <c r="D3002" t="s">
        <v>2103</v>
      </c>
      <c r="G3002" t="s">
        <v>35</v>
      </c>
      <c r="H3002" t="s">
        <v>35</v>
      </c>
      <c r="J3002" t="s">
        <v>36</v>
      </c>
      <c r="L3002" t="s">
        <v>11676</v>
      </c>
      <c r="M3002" t="s">
        <v>6185</v>
      </c>
      <c r="N3002" t="s">
        <v>39</v>
      </c>
      <c r="O3002" t="s">
        <v>39</v>
      </c>
      <c r="V3002" t="s">
        <v>40</v>
      </c>
      <c r="AC3002" t="s">
        <v>40</v>
      </c>
      <c r="AD3002" t="s">
        <v>41</v>
      </c>
      <c r="AI3002" t="e">
        <f>VLOOKUP(I3002,Current!J:Q,2,0)</f>
        <v>#N/A</v>
      </c>
      <c r="AK3002" t="s">
        <v>11775</v>
      </c>
      <c r="AL3002">
        <f t="shared" si="47"/>
        <v>0</v>
      </c>
    </row>
    <row r="3003" spans="1:38" hidden="1" x14ac:dyDescent="0.25">
      <c r="A3003" s="1">
        <v>3001</v>
      </c>
      <c r="B3003">
        <v>3001</v>
      </c>
      <c r="C3003">
        <v>4</v>
      </c>
      <c r="D3003" t="s">
        <v>2103</v>
      </c>
      <c r="G3003" t="s">
        <v>35</v>
      </c>
      <c r="H3003" t="s">
        <v>884</v>
      </c>
      <c r="J3003" t="s">
        <v>55</v>
      </c>
      <c r="L3003" t="s">
        <v>11676</v>
      </c>
      <c r="M3003" t="s">
        <v>6185</v>
      </c>
      <c r="N3003" t="s">
        <v>39</v>
      </c>
      <c r="O3003" t="s">
        <v>884</v>
      </c>
      <c r="V3003" t="s">
        <v>40</v>
      </c>
      <c r="W3003" t="s">
        <v>884</v>
      </c>
      <c r="AC3003" t="s">
        <v>885</v>
      </c>
      <c r="AD3003" t="s">
        <v>470</v>
      </c>
      <c r="AF3003">
        <v>1930</v>
      </c>
      <c r="AI3003" t="e">
        <f>VLOOKUP(I3003,Current!J:Q,2,0)</f>
        <v>#N/A</v>
      </c>
      <c r="AK3003" t="s">
        <v>11775</v>
      </c>
      <c r="AL3003">
        <f t="shared" si="47"/>
        <v>0</v>
      </c>
    </row>
    <row r="3004" spans="1:38" hidden="1" x14ac:dyDescent="0.25">
      <c r="A3004" s="1">
        <v>3002</v>
      </c>
      <c r="B3004">
        <v>3002</v>
      </c>
      <c r="C3004">
        <v>5</v>
      </c>
      <c r="D3004" t="s">
        <v>7544</v>
      </c>
      <c r="E3004" t="s">
        <v>7545</v>
      </c>
      <c r="G3004" t="s">
        <v>7546</v>
      </c>
      <c r="H3004" t="s">
        <v>35</v>
      </c>
      <c r="J3004" t="s">
        <v>36</v>
      </c>
      <c r="L3004" t="s">
        <v>11676</v>
      </c>
      <c r="M3004" t="s">
        <v>6185</v>
      </c>
      <c r="N3004" t="s">
        <v>7546</v>
      </c>
      <c r="O3004" t="s">
        <v>39</v>
      </c>
      <c r="P3004" t="s">
        <v>210</v>
      </c>
      <c r="Q3004" t="s">
        <v>524</v>
      </c>
      <c r="V3004" t="s">
        <v>525</v>
      </c>
      <c r="AC3004" t="s">
        <v>40</v>
      </c>
      <c r="AD3004" t="s">
        <v>61</v>
      </c>
      <c r="AI3004" t="e">
        <f>VLOOKUP(I3004,Current!J:Q,2,0)</f>
        <v>#N/A</v>
      </c>
      <c r="AK3004" t="s">
        <v>11775</v>
      </c>
      <c r="AL3004">
        <f t="shared" si="47"/>
        <v>0</v>
      </c>
    </row>
    <row r="3005" spans="1:38" hidden="1" x14ac:dyDescent="0.25">
      <c r="A3005" s="1">
        <v>3003</v>
      </c>
      <c r="B3005">
        <v>3003</v>
      </c>
      <c r="C3005">
        <v>6</v>
      </c>
      <c r="D3005" t="s">
        <v>7544</v>
      </c>
      <c r="E3005" t="s">
        <v>7545</v>
      </c>
      <c r="G3005" t="s">
        <v>510</v>
      </c>
      <c r="H3005" t="s">
        <v>35</v>
      </c>
      <c r="J3005" t="s">
        <v>83</v>
      </c>
      <c r="L3005" t="s">
        <v>11676</v>
      </c>
      <c r="M3005" t="s">
        <v>6185</v>
      </c>
      <c r="N3005" t="s">
        <v>510</v>
      </c>
      <c r="O3005" t="s">
        <v>39</v>
      </c>
      <c r="P3005" t="s">
        <v>510</v>
      </c>
      <c r="V3005" t="s">
        <v>511</v>
      </c>
      <c r="AC3005" t="s">
        <v>40</v>
      </c>
      <c r="AD3005" t="s">
        <v>61</v>
      </c>
      <c r="AI3005" t="e">
        <f>VLOOKUP(I3005,Current!J:Q,2,0)</f>
        <v>#N/A</v>
      </c>
      <c r="AK3005" t="s">
        <v>11775</v>
      </c>
      <c r="AL3005">
        <f t="shared" si="47"/>
        <v>0</v>
      </c>
    </row>
    <row r="3006" spans="1:38" hidden="1" x14ac:dyDescent="0.25">
      <c r="A3006" s="1">
        <v>3004</v>
      </c>
      <c r="B3006">
        <v>3004</v>
      </c>
      <c r="C3006">
        <v>7</v>
      </c>
      <c r="D3006" t="s">
        <v>7544</v>
      </c>
      <c r="E3006" t="s">
        <v>7545</v>
      </c>
      <c r="G3006" t="s">
        <v>7547</v>
      </c>
      <c r="H3006" t="s">
        <v>7548</v>
      </c>
      <c r="J3006" t="s">
        <v>55</v>
      </c>
      <c r="L3006" t="s">
        <v>11676</v>
      </c>
      <c r="M3006" t="s">
        <v>6185</v>
      </c>
      <c r="N3006" t="s">
        <v>7547</v>
      </c>
      <c r="O3006" t="s">
        <v>7548</v>
      </c>
      <c r="P3006" t="s">
        <v>159</v>
      </c>
      <c r="Q3006" t="s">
        <v>1374</v>
      </c>
      <c r="V3006" t="s">
        <v>1375</v>
      </c>
      <c r="W3006" t="s">
        <v>386</v>
      </c>
      <c r="X3006" t="s">
        <v>350</v>
      </c>
      <c r="AC3006" t="s">
        <v>351</v>
      </c>
      <c r="AD3006" t="s">
        <v>53</v>
      </c>
      <c r="AE3006">
        <v>1889</v>
      </c>
      <c r="AF3006">
        <v>1949</v>
      </c>
      <c r="AI3006" t="e">
        <f>VLOOKUP(I3006,Current!J:Q,2,0)</f>
        <v>#N/A</v>
      </c>
      <c r="AK3006" t="s">
        <v>11775</v>
      </c>
      <c r="AL3006">
        <f t="shared" si="47"/>
        <v>0</v>
      </c>
    </row>
    <row r="3007" spans="1:38" hidden="1" x14ac:dyDescent="0.25">
      <c r="A3007" s="1">
        <v>3005</v>
      </c>
      <c r="B3007">
        <v>3005</v>
      </c>
      <c r="C3007">
        <v>8</v>
      </c>
      <c r="D3007" t="s">
        <v>7549</v>
      </c>
      <c r="E3007" t="s">
        <v>7550</v>
      </c>
      <c r="G3007" t="s">
        <v>7551</v>
      </c>
      <c r="I3007" t="s">
        <v>7552</v>
      </c>
      <c r="J3007" t="s">
        <v>55</v>
      </c>
      <c r="L3007" t="s">
        <v>11676</v>
      </c>
      <c r="M3007" t="s">
        <v>6185</v>
      </c>
      <c r="N3007" t="s">
        <v>7551</v>
      </c>
      <c r="P3007" t="s">
        <v>275</v>
      </c>
      <c r="Q3007" t="s">
        <v>548</v>
      </c>
      <c r="V3007" t="s">
        <v>549</v>
      </c>
      <c r="AC3007" t="s">
        <v>40</v>
      </c>
      <c r="AD3007" t="s">
        <v>56</v>
      </c>
      <c r="AI3007">
        <f>VLOOKUP(I3007,Current!J:Q,2,0)</f>
        <v>2014</v>
      </c>
      <c r="AJ3007" t="s">
        <v>56</v>
      </c>
      <c r="AK3007">
        <v>2014</v>
      </c>
      <c r="AL3007">
        <f t="shared" si="47"/>
        <v>0</v>
      </c>
    </row>
    <row r="3008" spans="1:38" hidden="1" x14ac:dyDescent="0.25">
      <c r="A3008" s="1">
        <v>3006</v>
      </c>
      <c r="B3008">
        <v>3006</v>
      </c>
      <c r="C3008">
        <v>9</v>
      </c>
      <c r="D3008" t="s">
        <v>7553</v>
      </c>
      <c r="G3008" t="s">
        <v>35</v>
      </c>
      <c r="H3008" t="s">
        <v>35</v>
      </c>
      <c r="J3008" t="s">
        <v>36</v>
      </c>
      <c r="L3008" t="s">
        <v>11676</v>
      </c>
      <c r="M3008" t="s">
        <v>6185</v>
      </c>
      <c r="N3008" t="s">
        <v>39</v>
      </c>
      <c r="O3008" t="s">
        <v>39</v>
      </c>
      <c r="V3008" t="s">
        <v>40</v>
      </c>
      <c r="AC3008" t="s">
        <v>40</v>
      </c>
      <c r="AD3008" t="s">
        <v>41</v>
      </c>
      <c r="AI3008" t="e">
        <f>VLOOKUP(I3008,Current!J:Q,2,0)</f>
        <v>#N/A</v>
      </c>
      <c r="AK3008" t="s">
        <v>11775</v>
      </c>
      <c r="AL3008">
        <f t="shared" si="47"/>
        <v>0</v>
      </c>
    </row>
    <row r="3009" spans="1:38" hidden="1" x14ac:dyDescent="0.25">
      <c r="A3009" s="1">
        <v>3007</v>
      </c>
      <c r="B3009">
        <v>3007</v>
      </c>
      <c r="C3009">
        <v>10</v>
      </c>
      <c r="D3009" t="s">
        <v>7553</v>
      </c>
      <c r="G3009" t="s">
        <v>35</v>
      </c>
      <c r="H3009" t="s">
        <v>598</v>
      </c>
      <c r="J3009" t="s">
        <v>55</v>
      </c>
      <c r="L3009" t="s">
        <v>11676</v>
      </c>
      <c r="M3009" t="s">
        <v>6185</v>
      </c>
      <c r="N3009" t="s">
        <v>39</v>
      </c>
      <c r="O3009" t="s">
        <v>598</v>
      </c>
      <c r="V3009" t="s">
        <v>40</v>
      </c>
      <c r="W3009" t="s">
        <v>598</v>
      </c>
      <c r="AC3009" t="s">
        <v>599</v>
      </c>
      <c r="AD3009" t="s">
        <v>470</v>
      </c>
      <c r="AF3009">
        <v>1937</v>
      </c>
      <c r="AI3009" t="e">
        <f>VLOOKUP(I3009,Current!J:Q,2,0)</f>
        <v>#N/A</v>
      </c>
      <c r="AK3009" t="s">
        <v>11775</v>
      </c>
      <c r="AL3009">
        <f t="shared" si="47"/>
        <v>0</v>
      </c>
    </row>
    <row r="3010" spans="1:38" hidden="1" x14ac:dyDescent="0.25">
      <c r="A3010" s="1">
        <v>3008</v>
      </c>
      <c r="B3010">
        <v>3008</v>
      </c>
      <c r="C3010">
        <v>11</v>
      </c>
      <c r="D3010" t="s">
        <v>7554</v>
      </c>
      <c r="G3010" t="s">
        <v>35</v>
      </c>
      <c r="H3010" t="s">
        <v>35</v>
      </c>
      <c r="J3010" t="s">
        <v>36</v>
      </c>
      <c r="L3010" t="s">
        <v>11676</v>
      </c>
      <c r="M3010" t="s">
        <v>6185</v>
      </c>
      <c r="N3010" t="s">
        <v>39</v>
      </c>
      <c r="O3010" t="s">
        <v>39</v>
      </c>
      <c r="V3010" t="s">
        <v>40</v>
      </c>
      <c r="AC3010" t="s">
        <v>40</v>
      </c>
      <c r="AD3010" t="s">
        <v>41</v>
      </c>
      <c r="AI3010" t="e">
        <f>VLOOKUP(I3010,Current!J:Q,2,0)</f>
        <v>#N/A</v>
      </c>
      <c r="AK3010" t="s">
        <v>11775</v>
      </c>
      <c r="AL3010">
        <f t="shared" ref="AL3010:AL3073" si="48">IF(AND(AD3010=$AJ$4,AJ3010&lt;&gt;$AJ$4,V3010&lt;&gt;$V$2),1,IF(AND(AD3010=$AJ$4,AJ3010&lt;&gt;$AJ$4,V3010=$V$2),2,0))</f>
        <v>0</v>
      </c>
    </row>
    <row r="3011" spans="1:38" hidden="1" x14ac:dyDescent="0.25">
      <c r="A3011" s="1">
        <v>3009</v>
      </c>
      <c r="B3011">
        <v>3009</v>
      </c>
      <c r="C3011">
        <v>12</v>
      </c>
      <c r="D3011" t="s">
        <v>7554</v>
      </c>
      <c r="G3011" t="s">
        <v>35</v>
      </c>
      <c r="H3011" t="s">
        <v>35</v>
      </c>
      <c r="J3011" t="s">
        <v>83</v>
      </c>
      <c r="L3011" t="s">
        <v>11676</v>
      </c>
      <c r="M3011" t="s">
        <v>6185</v>
      </c>
      <c r="N3011" t="s">
        <v>39</v>
      </c>
      <c r="O3011" t="s">
        <v>39</v>
      </c>
      <c r="V3011" t="s">
        <v>40</v>
      </c>
      <c r="AC3011" t="s">
        <v>40</v>
      </c>
      <c r="AD3011" t="s">
        <v>41</v>
      </c>
      <c r="AI3011" t="e">
        <f>VLOOKUP(I3011,Current!J:Q,2,0)</f>
        <v>#N/A</v>
      </c>
      <c r="AK3011" t="s">
        <v>11775</v>
      </c>
      <c r="AL3011">
        <f t="shared" si="48"/>
        <v>0</v>
      </c>
    </row>
    <row r="3012" spans="1:38" hidden="1" x14ac:dyDescent="0.25">
      <c r="A3012" s="1">
        <v>3010</v>
      </c>
      <c r="B3012">
        <v>3010</v>
      </c>
      <c r="C3012">
        <v>13</v>
      </c>
      <c r="D3012" t="s">
        <v>7554</v>
      </c>
      <c r="G3012" t="s">
        <v>162</v>
      </c>
      <c r="H3012" t="s">
        <v>1170</v>
      </c>
      <c r="J3012" t="s">
        <v>55</v>
      </c>
      <c r="L3012" t="s">
        <v>11676</v>
      </c>
      <c r="M3012" t="s">
        <v>6185</v>
      </c>
      <c r="N3012" t="s">
        <v>162</v>
      </c>
      <c r="O3012" t="s">
        <v>1170</v>
      </c>
      <c r="P3012" t="s">
        <v>162</v>
      </c>
      <c r="V3012" t="s">
        <v>255</v>
      </c>
      <c r="W3012" t="s">
        <v>1170</v>
      </c>
      <c r="AC3012" t="s">
        <v>1448</v>
      </c>
      <c r="AD3012" t="s">
        <v>53</v>
      </c>
      <c r="AE3012">
        <v>1909</v>
      </c>
      <c r="AF3012">
        <v>1924</v>
      </c>
      <c r="AI3012" t="e">
        <f>VLOOKUP(I3012,Current!J:Q,2,0)</f>
        <v>#N/A</v>
      </c>
      <c r="AK3012" t="s">
        <v>11775</v>
      </c>
      <c r="AL3012">
        <f t="shared" si="48"/>
        <v>0</v>
      </c>
    </row>
    <row r="3013" spans="1:38" hidden="1" x14ac:dyDescent="0.25">
      <c r="A3013" s="1">
        <v>3011</v>
      </c>
      <c r="B3013">
        <v>3011</v>
      </c>
      <c r="C3013">
        <v>14</v>
      </c>
      <c r="D3013" t="s">
        <v>7555</v>
      </c>
      <c r="G3013" t="s">
        <v>35</v>
      </c>
      <c r="H3013" t="s">
        <v>35</v>
      </c>
      <c r="J3013" t="s">
        <v>36</v>
      </c>
      <c r="L3013" t="s">
        <v>11676</v>
      </c>
      <c r="M3013" t="s">
        <v>6185</v>
      </c>
      <c r="N3013" t="s">
        <v>39</v>
      </c>
      <c r="O3013" t="s">
        <v>39</v>
      </c>
      <c r="V3013" t="s">
        <v>40</v>
      </c>
      <c r="AC3013" t="s">
        <v>40</v>
      </c>
      <c r="AD3013" t="s">
        <v>41</v>
      </c>
      <c r="AI3013" t="e">
        <f>VLOOKUP(I3013,Current!J:Q,2,0)</f>
        <v>#N/A</v>
      </c>
      <c r="AK3013" t="s">
        <v>11775</v>
      </c>
      <c r="AL3013">
        <f t="shared" si="48"/>
        <v>0</v>
      </c>
    </row>
    <row r="3014" spans="1:38" hidden="1" x14ac:dyDescent="0.25">
      <c r="A3014" s="1">
        <v>3012</v>
      </c>
      <c r="B3014">
        <v>3012</v>
      </c>
      <c r="C3014">
        <v>15</v>
      </c>
      <c r="D3014" t="s">
        <v>7556</v>
      </c>
      <c r="G3014" t="s">
        <v>35</v>
      </c>
      <c r="H3014" t="s">
        <v>1383</v>
      </c>
      <c r="J3014" t="s">
        <v>36</v>
      </c>
      <c r="L3014" t="s">
        <v>11676</v>
      </c>
      <c r="M3014" t="s">
        <v>6185</v>
      </c>
      <c r="N3014" t="s">
        <v>39</v>
      </c>
      <c r="O3014" t="s">
        <v>1383</v>
      </c>
      <c r="V3014" t="s">
        <v>40</v>
      </c>
      <c r="W3014" t="s">
        <v>1383</v>
      </c>
      <c r="AC3014" t="s">
        <v>1385</v>
      </c>
      <c r="AD3014" t="s">
        <v>470</v>
      </c>
      <c r="AF3014">
        <v>1918</v>
      </c>
      <c r="AI3014" t="e">
        <f>VLOOKUP(I3014,Current!J:Q,2,0)</f>
        <v>#N/A</v>
      </c>
      <c r="AK3014" t="s">
        <v>11775</v>
      </c>
      <c r="AL3014">
        <f t="shared" si="48"/>
        <v>0</v>
      </c>
    </row>
    <row r="3015" spans="1:38" hidden="1" x14ac:dyDescent="0.25">
      <c r="A3015" s="1">
        <v>3013</v>
      </c>
      <c r="B3015">
        <v>3013</v>
      </c>
      <c r="C3015">
        <v>16</v>
      </c>
      <c r="D3015" t="s">
        <v>7557</v>
      </c>
      <c r="G3015" t="s">
        <v>35</v>
      </c>
      <c r="H3015" t="s">
        <v>35</v>
      </c>
      <c r="J3015" t="s">
        <v>36</v>
      </c>
      <c r="L3015" t="s">
        <v>11676</v>
      </c>
      <c r="M3015" t="s">
        <v>6185</v>
      </c>
      <c r="N3015" t="s">
        <v>39</v>
      </c>
      <c r="O3015" t="s">
        <v>39</v>
      </c>
      <c r="V3015" t="s">
        <v>40</v>
      </c>
      <c r="AC3015" t="s">
        <v>40</v>
      </c>
      <c r="AD3015" t="s">
        <v>41</v>
      </c>
      <c r="AI3015" t="e">
        <f>VLOOKUP(I3015,Current!J:Q,2,0)</f>
        <v>#N/A</v>
      </c>
      <c r="AK3015" t="s">
        <v>11775</v>
      </c>
      <c r="AL3015">
        <f t="shared" si="48"/>
        <v>0</v>
      </c>
    </row>
    <row r="3016" spans="1:38" hidden="1" x14ac:dyDescent="0.25">
      <c r="A3016" s="1">
        <v>3014</v>
      </c>
      <c r="B3016">
        <v>3014</v>
      </c>
      <c r="C3016">
        <v>17</v>
      </c>
      <c r="D3016" t="s">
        <v>7557</v>
      </c>
      <c r="G3016" t="s">
        <v>35</v>
      </c>
      <c r="H3016" t="s">
        <v>35</v>
      </c>
      <c r="J3016" t="s">
        <v>83</v>
      </c>
      <c r="L3016" t="s">
        <v>11676</v>
      </c>
      <c r="M3016" t="s">
        <v>6185</v>
      </c>
      <c r="N3016" t="s">
        <v>39</v>
      </c>
      <c r="O3016" t="s">
        <v>39</v>
      </c>
      <c r="V3016" t="s">
        <v>40</v>
      </c>
      <c r="AC3016" t="s">
        <v>40</v>
      </c>
      <c r="AD3016" t="s">
        <v>41</v>
      </c>
      <c r="AI3016" t="e">
        <f>VLOOKUP(I3016,Current!J:Q,2,0)</f>
        <v>#N/A</v>
      </c>
      <c r="AK3016" t="s">
        <v>11775</v>
      </c>
      <c r="AL3016">
        <f t="shared" si="48"/>
        <v>0</v>
      </c>
    </row>
    <row r="3017" spans="1:38" hidden="1" x14ac:dyDescent="0.25">
      <c r="A3017" s="1">
        <v>3015</v>
      </c>
      <c r="B3017">
        <v>3015</v>
      </c>
      <c r="C3017">
        <v>18</v>
      </c>
      <c r="D3017" t="s">
        <v>7557</v>
      </c>
      <c r="E3017" t="s">
        <v>7558</v>
      </c>
      <c r="G3017" t="s">
        <v>35</v>
      </c>
      <c r="H3017" t="s">
        <v>146</v>
      </c>
      <c r="J3017" t="s">
        <v>55</v>
      </c>
      <c r="L3017" t="s">
        <v>11676</v>
      </c>
      <c r="M3017" t="s">
        <v>6185</v>
      </c>
      <c r="N3017" t="s">
        <v>39</v>
      </c>
      <c r="O3017" t="s">
        <v>146</v>
      </c>
      <c r="V3017" t="s">
        <v>40</v>
      </c>
      <c r="W3017" t="s">
        <v>146</v>
      </c>
      <c r="AC3017" t="s">
        <v>147</v>
      </c>
      <c r="AD3017" t="s">
        <v>470</v>
      </c>
      <c r="AF3017">
        <v>1935</v>
      </c>
      <c r="AI3017" t="e">
        <f>VLOOKUP(I3017,Current!J:Q,2,0)</f>
        <v>#N/A</v>
      </c>
      <c r="AK3017" t="s">
        <v>11775</v>
      </c>
      <c r="AL3017">
        <f t="shared" si="48"/>
        <v>0</v>
      </c>
    </row>
    <row r="3018" spans="1:38" hidden="1" x14ac:dyDescent="0.25">
      <c r="A3018" s="1">
        <v>3016</v>
      </c>
      <c r="B3018">
        <v>3016</v>
      </c>
      <c r="C3018">
        <v>19</v>
      </c>
      <c r="D3018" t="s">
        <v>7559</v>
      </c>
      <c r="G3018" t="s">
        <v>35</v>
      </c>
      <c r="H3018" t="s">
        <v>1383</v>
      </c>
      <c r="J3018" t="s">
        <v>36</v>
      </c>
      <c r="L3018" t="s">
        <v>11676</v>
      </c>
      <c r="M3018" t="s">
        <v>6185</v>
      </c>
      <c r="N3018" t="s">
        <v>39</v>
      </c>
      <c r="O3018" t="s">
        <v>1383</v>
      </c>
      <c r="V3018" t="s">
        <v>40</v>
      </c>
      <c r="W3018" t="s">
        <v>1383</v>
      </c>
      <c r="AC3018" t="s">
        <v>1385</v>
      </c>
      <c r="AD3018" t="s">
        <v>470</v>
      </c>
      <c r="AF3018">
        <v>1918</v>
      </c>
      <c r="AI3018" t="e">
        <f>VLOOKUP(I3018,Current!J:Q,2,0)</f>
        <v>#N/A</v>
      </c>
      <c r="AK3018" t="s">
        <v>11775</v>
      </c>
      <c r="AL3018">
        <f t="shared" si="48"/>
        <v>0</v>
      </c>
    </row>
    <row r="3019" spans="1:38" hidden="1" x14ac:dyDescent="0.25">
      <c r="A3019" s="1">
        <v>3017</v>
      </c>
      <c r="B3019">
        <v>3017</v>
      </c>
      <c r="C3019">
        <v>20</v>
      </c>
      <c r="D3019" t="s">
        <v>7560</v>
      </c>
      <c r="G3019" t="s">
        <v>35</v>
      </c>
      <c r="H3019" t="s">
        <v>35</v>
      </c>
      <c r="J3019" t="s">
        <v>36</v>
      </c>
      <c r="L3019" t="s">
        <v>11676</v>
      </c>
      <c r="M3019" t="s">
        <v>6185</v>
      </c>
      <c r="N3019" t="s">
        <v>39</v>
      </c>
      <c r="O3019" t="s">
        <v>39</v>
      </c>
      <c r="V3019" t="s">
        <v>40</v>
      </c>
      <c r="AC3019" t="s">
        <v>40</v>
      </c>
      <c r="AD3019" t="s">
        <v>41</v>
      </c>
      <c r="AI3019" t="e">
        <f>VLOOKUP(I3019,Current!J:Q,2,0)</f>
        <v>#N/A</v>
      </c>
      <c r="AK3019" t="s">
        <v>11775</v>
      </c>
      <c r="AL3019">
        <f t="shared" si="48"/>
        <v>0</v>
      </c>
    </row>
    <row r="3020" spans="1:38" hidden="1" x14ac:dyDescent="0.25">
      <c r="A3020" s="1">
        <v>3018</v>
      </c>
      <c r="B3020">
        <v>3018</v>
      </c>
      <c r="C3020">
        <v>21</v>
      </c>
      <c r="D3020" t="s">
        <v>7561</v>
      </c>
      <c r="G3020" t="s">
        <v>35</v>
      </c>
      <c r="H3020" t="s">
        <v>79</v>
      </c>
      <c r="J3020" t="s">
        <v>2406</v>
      </c>
      <c r="L3020" t="s">
        <v>11676</v>
      </c>
      <c r="M3020" t="s">
        <v>6185</v>
      </c>
      <c r="N3020" t="s">
        <v>39</v>
      </c>
      <c r="O3020" t="s">
        <v>79</v>
      </c>
      <c r="V3020" t="s">
        <v>40</v>
      </c>
      <c r="W3020" t="s">
        <v>79</v>
      </c>
      <c r="AC3020" t="s">
        <v>80</v>
      </c>
      <c r="AD3020" t="s">
        <v>470</v>
      </c>
      <c r="AF3020">
        <v>1925</v>
      </c>
      <c r="AI3020" t="e">
        <f>VLOOKUP(I3020,Current!J:Q,2,0)</f>
        <v>#N/A</v>
      </c>
      <c r="AK3020" t="s">
        <v>11775</v>
      </c>
      <c r="AL3020">
        <f t="shared" si="48"/>
        <v>0</v>
      </c>
    </row>
    <row r="3021" spans="1:38" hidden="1" x14ac:dyDescent="0.25">
      <c r="A3021" s="1">
        <v>3019</v>
      </c>
      <c r="B3021">
        <v>3019</v>
      </c>
      <c r="C3021">
        <v>22</v>
      </c>
      <c r="D3021" t="s">
        <v>7435</v>
      </c>
      <c r="G3021" t="s">
        <v>35</v>
      </c>
      <c r="H3021" t="s">
        <v>35</v>
      </c>
      <c r="J3021" t="s">
        <v>36</v>
      </c>
      <c r="L3021" t="s">
        <v>11676</v>
      </c>
      <c r="M3021" t="s">
        <v>6185</v>
      </c>
      <c r="N3021" t="s">
        <v>39</v>
      </c>
      <c r="O3021" t="s">
        <v>39</v>
      </c>
      <c r="V3021" t="s">
        <v>40</v>
      </c>
      <c r="AC3021" t="s">
        <v>40</v>
      </c>
      <c r="AD3021" t="s">
        <v>41</v>
      </c>
      <c r="AI3021" t="e">
        <f>VLOOKUP(I3021,Current!J:Q,2,0)</f>
        <v>#N/A</v>
      </c>
      <c r="AK3021" t="s">
        <v>11775</v>
      </c>
      <c r="AL3021">
        <f t="shared" si="48"/>
        <v>0</v>
      </c>
    </row>
    <row r="3022" spans="1:38" hidden="1" x14ac:dyDescent="0.25">
      <c r="A3022" s="1">
        <v>3020</v>
      </c>
      <c r="B3022">
        <v>3020</v>
      </c>
      <c r="C3022">
        <v>23</v>
      </c>
      <c r="D3022" t="s">
        <v>7435</v>
      </c>
      <c r="G3022" t="s">
        <v>35</v>
      </c>
      <c r="H3022" t="s">
        <v>7562</v>
      </c>
      <c r="J3022" t="s">
        <v>55</v>
      </c>
      <c r="L3022" t="s">
        <v>11676</v>
      </c>
      <c r="M3022" t="s">
        <v>6185</v>
      </c>
      <c r="N3022" t="s">
        <v>39</v>
      </c>
      <c r="O3022" t="s">
        <v>7562</v>
      </c>
      <c r="V3022" t="s">
        <v>40</v>
      </c>
      <c r="W3022" t="s">
        <v>157</v>
      </c>
      <c r="X3022" t="s">
        <v>79</v>
      </c>
      <c r="AC3022" t="s">
        <v>80</v>
      </c>
      <c r="AD3022" t="s">
        <v>470</v>
      </c>
      <c r="AF3022">
        <v>1925</v>
      </c>
      <c r="AI3022" t="e">
        <f>VLOOKUP(I3022,Current!J:Q,2,0)</f>
        <v>#N/A</v>
      </c>
      <c r="AK3022" t="s">
        <v>11775</v>
      </c>
      <c r="AL3022">
        <f t="shared" si="48"/>
        <v>0</v>
      </c>
    </row>
    <row r="3023" spans="1:38" hidden="1" x14ac:dyDescent="0.25">
      <c r="A3023" s="1">
        <v>3021</v>
      </c>
      <c r="B3023">
        <v>3021</v>
      </c>
      <c r="C3023">
        <v>24</v>
      </c>
      <c r="D3023" t="s">
        <v>7563</v>
      </c>
      <c r="G3023" t="s">
        <v>35</v>
      </c>
      <c r="H3023" t="s">
        <v>35</v>
      </c>
      <c r="J3023" t="s">
        <v>36</v>
      </c>
      <c r="L3023" t="s">
        <v>11676</v>
      </c>
      <c r="M3023" t="s">
        <v>6185</v>
      </c>
      <c r="N3023" t="s">
        <v>39</v>
      </c>
      <c r="O3023" t="s">
        <v>39</v>
      </c>
      <c r="V3023" t="s">
        <v>40</v>
      </c>
      <c r="AC3023" t="s">
        <v>40</v>
      </c>
      <c r="AD3023" t="s">
        <v>41</v>
      </c>
      <c r="AI3023" t="e">
        <f>VLOOKUP(I3023,Current!J:Q,2,0)</f>
        <v>#N/A</v>
      </c>
      <c r="AK3023" t="s">
        <v>11775</v>
      </c>
      <c r="AL3023">
        <f t="shared" si="48"/>
        <v>0</v>
      </c>
    </row>
    <row r="3024" spans="1:38" hidden="1" x14ac:dyDescent="0.25">
      <c r="A3024" s="1">
        <v>3022</v>
      </c>
      <c r="B3024">
        <v>3022</v>
      </c>
      <c r="C3024">
        <v>25</v>
      </c>
      <c r="D3024" t="s">
        <v>7564</v>
      </c>
      <c r="G3024" t="s">
        <v>35</v>
      </c>
      <c r="H3024" t="s">
        <v>35</v>
      </c>
      <c r="J3024" t="s">
        <v>36</v>
      </c>
      <c r="L3024" t="s">
        <v>11676</v>
      </c>
      <c r="M3024" t="s">
        <v>6185</v>
      </c>
      <c r="N3024" t="s">
        <v>39</v>
      </c>
      <c r="O3024" t="s">
        <v>39</v>
      </c>
      <c r="V3024" t="s">
        <v>40</v>
      </c>
      <c r="AC3024" t="s">
        <v>40</v>
      </c>
      <c r="AD3024" t="s">
        <v>41</v>
      </c>
      <c r="AI3024" t="e">
        <f>VLOOKUP(I3024,Current!J:Q,2,0)</f>
        <v>#N/A</v>
      </c>
      <c r="AK3024" t="s">
        <v>11775</v>
      </c>
      <c r="AL3024">
        <f t="shared" si="48"/>
        <v>0</v>
      </c>
    </row>
    <row r="3025" spans="1:38" hidden="1" x14ac:dyDescent="0.25">
      <c r="A3025" s="1">
        <v>3023</v>
      </c>
      <c r="B3025">
        <v>3023</v>
      </c>
      <c r="C3025">
        <v>26</v>
      </c>
      <c r="D3025" t="s">
        <v>7564</v>
      </c>
      <c r="G3025" t="s">
        <v>35</v>
      </c>
      <c r="H3025" t="s">
        <v>146</v>
      </c>
      <c r="J3025" t="s">
        <v>55</v>
      </c>
      <c r="L3025" t="s">
        <v>11676</v>
      </c>
      <c r="M3025" t="s">
        <v>6185</v>
      </c>
      <c r="N3025" t="s">
        <v>39</v>
      </c>
      <c r="O3025" t="s">
        <v>146</v>
      </c>
      <c r="V3025" t="s">
        <v>40</v>
      </c>
      <c r="W3025" t="s">
        <v>146</v>
      </c>
      <c r="AC3025" t="s">
        <v>147</v>
      </c>
      <c r="AD3025" t="s">
        <v>470</v>
      </c>
      <c r="AF3025">
        <v>1935</v>
      </c>
      <c r="AI3025" t="e">
        <f>VLOOKUP(I3025,Current!J:Q,2,0)</f>
        <v>#N/A</v>
      </c>
      <c r="AK3025" t="s">
        <v>11775</v>
      </c>
      <c r="AL3025">
        <f t="shared" si="48"/>
        <v>0</v>
      </c>
    </row>
    <row r="3026" spans="1:38" hidden="1" x14ac:dyDescent="0.25">
      <c r="A3026" s="1">
        <v>3024</v>
      </c>
      <c r="B3026">
        <v>3024</v>
      </c>
      <c r="C3026">
        <v>27</v>
      </c>
      <c r="D3026" t="s">
        <v>7565</v>
      </c>
      <c r="G3026" t="s">
        <v>35</v>
      </c>
      <c r="H3026" t="s">
        <v>35</v>
      </c>
      <c r="J3026" t="s">
        <v>36</v>
      </c>
      <c r="L3026" t="s">
        <v>11676</v>
      </c>
      <c r="M3026" t="s">
        <v>6185</v>
      </c>
      <c r="N3026" t="s">
        <v>39</v>
      </c>
      <c r="O3026" t="s">
        <v>39</v>
      </c>
      <c r="V3026" t="s">
        <v>40</v>
      </c>
      <c r="AC3026" t="s">
        <v>40</v>
      </c>
      <c r="AD3026" t="s">
        <v>41</v>
      </c>
      <c r="AI3026" t="e">
        <f>VLOOKUP(I3026,Current!J:Q,2,0)</f>
        <v>#N/A</v>
      </c>
      <c r="AK3026" t="s">
        <v>11775</v>
      </c>
      <c r="AL3026">
        <f t="shared" si="48"/>
        <v>0</v>
      </c>
    </row>
    <row r="3027" spans="1:38" hidden="1" x14ac:dyDescent="0.25">
      <c r="A3027" s="1">
        <v>3025</v>
      </c>
      <c r="B3027">
        <v>3025</v>
      </c>
      <c r="C3027">
        <v>28</v>
      </c>
      <c r="D3027" t="s">
        <v>7565</v>
      </c>
      <c r="G3027" t="s">
        <v>35</v>
      </c>
      <c r="H3027" t="s">
        <v>35</v>
      </c>
      <c r="J3027" t="s">
        <v>83</v>
      </c>
      <c r="L3027" t="s">
        <v>11676</v>
      </c>
      <c r="M3027" t="s">
        <v>6185</v>
      </c>
      <c r="N3027" t="s">
        <v>39</v>
      </c>
      <c r="O3027" t="s">
        <v>39</v>
      </c>
      <c r="V3027" t="s">
        <v>40</v>
      </c>
      <c r="AC3027" t="s">
        <v>40</v>
      </c>
      <c r="AD3027" t="s">
        <v>41</v>
      </c>
      <c r="AI3027" t="e">
        <f>VLOOKUP(I3027,Current!J:Q,2,0)</f>
        <v>#N/A</v>
      </c>
      <c r="AK3027" t="s">
        <v>11775</v>
      </c>
      <c r="AL3027">
        <f t="shared" si="48"/>
        <v>0</v>
      </c>
    </row>
    <row r="3028" spans="1:38" hidden="1" x14ac:dyDescent="0.25">
      <c r="A3028" s="1">
        <v>3026</v>
      </c>
      <c r="B3028">
        <v>3026</v>
      </c>
      <c r="C3028">
        <v>29</v>
      </c>
      <c r="D3028" t="s">
        <v>7565</v>
      </c>
      <c r="G3028" t="s">
        <v>35</v>
      </c>
      <c r="H3028" t="s">
        <v>7566</v>
      </c>
      <c r="J3028" t="s">
        <v>441</v>
      </c>
      <c r="L3028" t="s">
        <v>11676</v>
      </c>
      <c r="M3028" t="s">
        <v>6185</v>
      </c>
      <c r="N3028" t="s">
        <v>39</v>
      </c>
      <c r="O3028" t="s">
        <v>7566</v>
      </c>
      <c r="V3028" t="s">
        <v>40</v>
      </c>
      <c r="W3028" t="s">
        <v>230</v>
      </c>
      <c r="X3028" t="s">
        <v>172</v>
      </c>
      <c r="AC3028" t="s">
        <v>174</v>
      </c>
      <c r="AD3028" t="s">
        <v>470</v>
      </c>
      <c r="AF3028">
        <v>1914</v>
      </c>
      <c r="AI3028" t="e">
        <f>VLOOKUP(I3028,Current!J:Q,2,0)</f>
        <v>#N/A</v>
      </c>
      <c r="AK3028" t="s">
        <v>11775</v>
      </c>
      <c r="AL3028">
        <f t="shared" si="48"/>
        <v>0</v>
      </c>
    </row>
    <row r="3029" spans="1:38" hidden="1" x14ac:dyDescent="0.25">
      <c r="A3029" s="1">
        <v>3027</v>
      </c>
      <c r="B3029">
        <v>3027</v>
      </c>
      <c r="C3029">
        <v>30</v>
      </c>
      <c r="D3029" t="s">
        <v>7567</v>
      </c>
      <c r="G3029" t="s">
        <v>35</v>
      </c>
      <c r="H3029" t="s">
        <v>35</v>
      </c>
      <c r="J3029" t="s">
        <v>36</v>
      </c>
      <c r="L3029" t="s">
        <v>11676</v>
      </c>
      <c r="M3029" t="s">
        <v>6185</v>
      </c>
      <c r="N3029" t="s">
        <v>39</v>
      </c>
      <c r="O3029" t="s">
        <v>39</v>
      </c>
      <c r="V3029" t="s">
        <v>40</v>
      </c>
      <c r="AC3029" t="s">
        <v>40</v>
      </c>
      <c r="AD3029" t="s">
        <v>41</v>
      </c>
      <c r="AI3029" t="e">
        <f>VLOOKUP(I3029,Current!J:Q,2,0)</f>
        <v>#N/A</v>
      </c>
      <c r="AK3029" t="s">
        <v>11775</v>
      </c>
      <c r="AL3029">
        <f t="shared" si="48"/>
        <v>0</v>
      </c>
    </row>
    <row r="3030" spans="1:38" hidden="1" x14ac:dyDescent="0.25">
      <c r="A3030" s="1">
        <v>3028</v>
      </c>
      <c r="B3030">
        <v>3028</v>
      </c>
      <c r="C3030">
        <v>31</v>
      </c>
      <c r="D3030" t="s">
        <v>7567</v>
      </c>
      <c r="G3030" t="s">
        <v>35</v>
      </c>
      <c r="H3030" t="s">
        <v>35</v>
      </c>
      <c r="J3030" t="s">
        <v>83</v>
      </c>
      <c r="L3030" t="s">
        <v>11676</v>
      </c>
      <c r="M3030" t="s">
        <v>6185</v>
      </c>
      <c r="N3030" t="s">
        <v>39</v>
      </c>
      <c r="O3030" t="s">
        <v>39</v>
      </c>
      <c r="V3030" t="s">
        <v>40</v>
      </c>
      <c r="AC3030" t="s">
        <v>40</v>
      </c>
      <c r="AD3030" t="s">
        <v>41</v>
      </c>
      <c r="AI3030" t="e">
        <f>VLOOKUP(I3030,Current!J:Q,2,0)</f>
        <v>#N/A</v>
      </c>
      <c r="AK3030" t="s">
        <v>11775</v>
      </c>
      <c r="AL3030">
        <f t="shared" si="48"/>
        <v>0</v>
      </c>
    </row>
    <row r="3031" spans="1:38" hidden="1" x14ac:dyDescent="0.25">
      <c r="A3031" s="1">
        <v>3029</v>
      </c>
      <c r="B3031">
        <v>3029</v>
      </c>
      <c r="C3031">
        <v>32</v>
      </c>
      <c r="D3031" t="s">
        <v>7567</v>
      </c>
      <c r="G3031" t="s">
        <v>35</v>
      </c>
      <c r="H3031" t="s">
        <v>685</v>
      </c>
      <c r="J3031" t="s">
        <v>55</v>
      </c>
      <c r="L3031" t="s">
        <v>11676</v>
      </c>
      <c r="M3031" t="s">
        <v>6185</v>
      </c>
      <c r="N3031" t="s">
        <v>39</v>
      </c>
      <c r="O3031" t="s">
        <v>685</v>
      </c>
      <c r="V3031" t="s">
        <v>40</v>
      </c>
      <c r="W3031" t="s">
        <v>685</v>
      </c>
      <c r="AC3031" t="s">
        <v>686</v>
      </c>
      <c r="AD3031" t="s">
        <v>470</v>
      </c>
      <c r="AF3031">
        <v>1931</v>
      </c>
      <c r="AI3031" t="e">
        <f>VLOOKUP(I3031,Current!J:Q,2,0)</f>
        <v>#N/A</v>
      </c>
      <c r="AK3031" t="s">
        <v>11775</v>
      </c>
      <c r="AL3031">
        <f t="shared" si="48"/>
        <v>0</v>
      </c>
    </row>
    <row r="3032" spans="1:38" hidden="1" x14ac:dyDescent="0.25">
      <c r="A3032" s="1">
        <v>3030</v>
      </c>
      <c r="B3032">
        <v>3030</v>
      </c>
      <c r="C3032">
        <v>33</v>
      </c>
      <c r="D3032" t="s">
        <v>7568</v>
      </c>
      <c r="G3032" t="s">
        <v>35</v>
      </c>
      <c r="H3032" t="s">
        <v>35</v>
      </c>
      <c r="J3032" t="s">
        <v>36</v>
      </c>
      <c r="L3032" t="s">
        <v>11676</v>
      </c>
      <c r="M3032" t="s">
        <v>6185</v>
      </c>
      <c r="N3032" t="s">
        <v>39</v>
      </c>
      <c r="O3032" t="s">
        <v>39</v>
      </c>
      <c r="V3032" t="s">
        <v>40</v>
      </c>
      <c r="AC3032" t="s">
        <v>40</v>
      </c>
      <c r="AD3032" t="s">
        <v>41</v>
      </c>
      <c r="AI3032" t="e">
        <f>VLOOKUP(I3032,Current!J:Q,2,0)</f>
        <v>#N/A</v>
      </c>
      <c r="AK3032" t="s">
        <v>11775</v>
      </c>
      <c r="AL3032">
        <f t="shared" si="48"/>
        <v>0</v>
      </c>
    </row>
    <row r="3033" spans="1:38" hidden="1" x14ac:dyDescent="0.25">
      <c r="A3033" s="1">
        <v>3031</v>
      </c>
      <c r="B3033">
        <v>3031</v>
      </c>
      <c r="C3033">
        <v>34</v>
      </c>
      <c r="D3033" t="s">
        <v>7569</v>
      </c>
      <c r="G3033" t="s">
        <v>35</v>
      </c>
      <c r="H3033" t="s">
        <v>35</v>
      </c>
      <c r="J3033" t="s">
        <v>36</v>
      </c>
      <c r="L3033" t="s">
        <v>11676</v>
      </c>
      <c r="M3033" t="s">
        <v>6185</v>
      </c>
      <c r="N3033" t="s">
        <v>39</v>
      </c>
      <c r="O3033" t="s">
        <v>39</v>
      </c>
      <c r="V3033" t="s">
        <v>40</v>
      </c>
      <c r="AC3033" t="s">
        <v>40</v>
      </c>
      <c r="AD3033" t="s">
        <v>41</v>
      </c>
      <c r="AI3033" t="e">
        <f>VLOOKUP(I3033,Current!J:Q,2,0)</f>
        <v>#N/A</v>
      </c>
      <c r="AK3033" t="s">
        <v>11775</v>
      </c>
      <c r="AL3033">
        <f t="shared" si="48"/>
        <v>0</v>
      </c>
    </row>
    <row r="3034" spans="1:38" hidden="1" x14ac:dyDescent="0.25">
      <c r="A3034" s="1">
        <v>3032</v>
      </c>
      <c r="B3034">
        <v>3032</v>
      </c>
      <c r="C3034">
        <v>35</v>
      </c>
      <c r="D3034" t="s">
        <v>7569</v>
      </c>
      <c r="G3034" t="s">
        <v>35</v>
      </c>
      <c r="H3034" t="s">
        <v>35</v>
      </c>
      <c r="J3034" t="s">
        <v>83</v>
      </c>
      <c r="L3034" t="s">
        <v>11676</v>
      </c>
      <c r="M3034" t="s">
        <v>6185</v>
      </c>
      <c r="N3034" t="s">
        <v>39</v>
      </c>
      <c r="O3034" t="s">
        <v>39</v>
      </c>
      <c r="V3034" t="s">
        <v>40</v>
      </c>
      <c r="AC3034" t="s">
        <v>40</v>
      </c>
      <c r="AD3034" t="s">
        <v>41</v>
      </c>
      <c r="AI3034" t="e">
        <f>VLOOKUP(I3034,Current!J:Q,2,0)</f>
        <v>#N/A</v>
      </c>
      <c r="AK3034" t="s">
        <v>11775</v>
      </c>
      <c r="AL3034">
        <f t="shared" si="48"/>
        <v>0</v>
      </c>
    </row>
    <row r="3035" spans="1:38" hidden="1" x14ac:dyDescent="0.25">
      <c r="A3035" s="1">
        <v>3033</v>
      </c>
      <c r="B3035">
        <v>3033</v>
      </c>
      <c r="C3035">
        <v>36</v>
      </c>
      <c r="D3035" t="s">
        <v>7569</v>
      </c>
      <c r="G3035" t="s">
        <v>35</v>
      </c>
      <c r="H3035" t="s">
        <v>35</v>
      </c>
      <c r="J3035" t="s">
        <v>2406</v>
      </c>
      <c r="L3035" t="s">
        <v>11676</v>
      </c>
      <c r="M3035" t="s">
        <v>6185</v>
      </c>
      <c r="N3035" t="s">
        <v>39</v>
      </c>
      <c r="O3035" t="s">
        <v>39</v>
      </c>
      <c r="V3035" t="s">
        <v>40</v>
      </c>
      <c r="AC3035" t="s">
        <v>40</v>
      </c>
      <c r="AD3035" t="s">
        <v>41</v>
      </c>
      <c r="AI3035" t="e">
        <f>VLOOKUP(I3035,Current!J:Q,2,0)</f>
        <v>#N/A</v>
      </c>
      <c r="AK3035" t="s">
        <v>11775</v>
      </c>
      <c r="AL3035">
        <f t="shared" si="48"/>
        <v>0</v>
      </c>
    </row>
    <row r="3036" spans="1:38" hidden="1" x14ac:dyDescent="0.25">
      <c r="A3036" s="1">
        <v>3034</v>
      </c>
      <c r="B3036">
        <v>3034</v>
      </c>
      <c r="C3036">
        <v>37</v>
      </c>
      <c r="D3036" t="s">
        <v>7570</v>
      </c>
      <c r="G3036" t="s">
        <v>429</v>
      </c>
      <c r="H3036" t="s">
        <v>35</v>
      </c>
      <c r="J3036" t="s">
        <v>36</v>
      </c>
      <c r="L3036" t="s">
        <v>11676</v>
      </c>
      <c r="M3036" t="s">
        <v>6185</v>
      </c>
      <c r="N3036" t="s">
        <v>429</v>
      </c>
      <c r="O3036" t="s">
        <v>39</v>
      </c>
      <c r="P3036" t="s">
        <v>429</v>
      </c>
      <c r="V3036" t="s">
        <v>430</v>
      </c>
      <c r="AC3036" t="s">
        <v>40</v>
      </c>
      <c r="AD3036" t="s">
        <v>61</v>
      </c>
      <c r="AI3036" t="e">
        <f>VLOOKUP(I3036,Current!J:Q,2,0)</f>
        <v>#N/A</v>
      </c>
      <c r="AK3036" t="s">
        <v>11775</v>
      </c>
      <c r="AL3036">
        <f t="shared" si="48"/>
        <v>0</v>
      </c>
    </row>
    <row r="3037" spans="1:38" hidden="1" x14ac:dyDescent="0.25">
      <c r="A3037" s="1">
        <v>3035</v>
      </c>
      <c r="B3037">
        <v>3035</v>
      </c>
      <c r="C3037">
        <v>38</v>
      </c>
      <c r="D3037" t="s">
        <v>7570</v>
      </c>
      <c r="G3037" t="s">
        <v>35</v>
      </c>
      <c r="H3037" t="s">
        <v>170</v>
      </c>
      <c r="J3037" t="s">
        <v>83</v>
      </c>
      <c r="L3037" t="s">
        <v>11676</v>
      </c>
      <c r="M3037" t="s">
        <v>6185</v>
      </c>
      <c r="N3037" t="s">
        <v>39</v>
      </c>
      <c r="O3037" t="s">
        <v>170</v>
      </c>
      <c r="V3037" t="s">
        <v>40</v>
      </c>
      <c r="W3037" t="s">
        <v>170</v>
      </c>
      <c r="AC3037" t="s">
        <v>171</v>
      </c>
      <c r="AD3037" t="s">
        <v>470</v>
      </c>
      <c r="AF3037">
        <v>1892</v>
      </c>
      <c r="AI3037" t="e">
        <f>VLOOKUP(I3037,Current!J:Q,2,0)</f>
        <v>#N/A</v>
      </c>
      <c r="AK3037" t="s">
        <v>11775</v>
      </c>
      <c r="AL3037">
        <f t="shared" si="48"/>
        <v>0</v>
      </c>
    </row>
    <row r="3038" spans="1:38" hidden="1" x14ac:dyDescent="0.25">
      <c r="A3038" s="1">
        <v>3036</v>
      </c>
      <c r="B3038">
        <v>3036</v>
      </c>
      <c r="C3038">
        <v>39</v>
      </c>
      <c r="D3038" t="s">
        <v>7570</v>
      </c>
      <c r="E3038" t="s">
        <v>7571</v>
      </c>
      <c r="G3038" t="s">
        <v>443</v>
      </c>
      <c r="H3038" t="s">
        <v>137</v>
      </c>
      <c r="J3038" t="s">
        <v>55</v>
      </c>
      <c r="L3038" t="s">
        <v>11676</v>
      </c>
      <c r="M3038" t="s">
        <v>6185</v>
      </c>
      <c r="N3038" t="s">
        <v>443</v>
      </c>
      <c r="O3038" t="s">
        <v>137</v>
      </c>
      <c r="P3038" t="s">
        <v>443</v>
      </c>
      <c r="V3038" t="s">
        <v>638</v>
      </c>
      <c r="W3038" t="s">
        <v>137</v>
      </c>
      <c r="AC3038" t="s">
        <v>138</v>
      </c>
      <c r="AD3038" t="s">
        <v>53</v>
      </c>
      <c r="AE3038">
        <v>1890</v>
      </c>
      <c r="AF3038">
        <v>1946</v>
      </c>
      <c r="AI3038" t="e">
        <f>VLOOKUP(I3038,Current!J:Q,2,0)</f>
        <v>#N/A</v>
      </c>
      <c r="AK3038" t="s">
        <v>11775</v>
      </c>
      <c r="AL3038">
        <f t="shared" si="48"/>
        <v>0</v>
      </c>
    </row>
    <row r="3039" spans="1:38" hidden="1" x14ac:dyDescent="0.25">
      <c r="A3039" s="1">
        <v>3037</v>
      </c>
      <c r="B3039">
        <v>3037</v>
      </c>
      <c r="C3039">
        <v>40</v>
      </c>
      <c r="D3039" t="s">
        <v>7572</v>
      </c>
      <c r="G3039" t="s">
        <v>35</v>
      </c>
      <c r="H3039" t="s">
        <v>35</v>
      </c>
      <c r="J3039" t="s">
        <v>36</v>
      </c>
      <c r="L3039" t="s">
        <v>11676</v>
      </c>
      <c r="M3039" t="s">
        <v>6185</v>
      </c>
      <c r="N3039" t="s">
        <v>39</v>
      </c>
      <c r="O3039" t="s">
        <v>39</v>
      </c>
      <c r="V3039" t="s">
        <v>40</v>
      </c>
      <c r="AC3039" t="s">
        <v>40</v>
      </c>
      <c r="AD3039" t="s">
        <v>41</v>
      </c>
      <c r="AI3039" t="e">
        <f>VLOOKUP(I3039,Current!J:Q,2,0)</f>
        <v>#N/A</v>
      </c>
      <c r="AK3039" t="s">
        <v>11775</v>
      </c>
      <c r="AL3039">
        <f t="shared" si="48"/>
        <v>0</v>
      </c>
    </row>
    <row r="3040" spans="1:38" hidden="1" x14ac:dyDescent="0.25">
      <c r="A3040" s="1">
        <v>3038</v>
      </c>
      <c r="B3040">
        <v>3038</v>
      </c>
      <c r="C3040">
        <v>41</v>
      </c>
      <c r="D3040" t="s">
        <v>7572</v>
      </c>
      <c r="G3040" t="s">
        <v>35</v>
      </c>
      <c r="H3040" t="s">
        <v>35</v>
      </c>
      <c r="J3040" t="s">
        <v>441</v>
      </c>
      <c r="L3040" t="s">
        <v>11676</v>
      </c>
      <c r="M3040" t="s">
        <v>6185</v>
      </c>
      <c r="N3040" t="s">
        <v>39</v>
      </c>
      <c r="O3040" t="s">
        <v>39</v>
      </c>
      <c r="V3040" t="s">
        <v>40</v>
      </c>
      <c r="AC3040" t="s">
        <v>40</v>
      </c>
      <c r="AD3040" t="s">
        <v>41</v>
      </c>
      <c r="AI3040" t="e">
        <f>VLOOKUP(I3040,Current!J:Q,2,0)</f>
        <v>#N/A</v>
      </c>
      <c r="AK3040" t="s">
        <v>11775</v>
      </c>
      <c r="AL3040">
        <f t="shared" si="48"/>
        <v>0</v>
      </c>
    </row>
    <row r="3041" spans="1:38" hidden="1" x14ac:dyDescent="0.25">
      <c r="A3041" s="1">
        <v>3039</v>
      </c>
      <c r="B3041">
        <v>3039</v>
      </c>
      <c r="C3041">
        <v>42</v>
      </c>
      <c r="D3041" t="s">
        <v>7573</v>
      </c>
      <c r="G3041" t="s">
        <v>35</v>
      </c>
      <c r="H3041" t="s">
        <v>35</v>
      </c>
      <c r="J3041" t="s">
        <v>36</v>
      </c>
      <c r="L3041" t="s">
        <v>11676</v>
      </c>
      <c r="M3041" t="s">
        <v>6185</v>
      </c>
      <c r="N3041" t="s">
        <v>39</v>
      </c>
      <c r="O3041" t="s">
        <v>39</v>
      </c>
      <c r="V3041" t="s">
        <v>40</v>
      </c>
      <c r="AC3041" t="s">
        <v>40</v>
      </c>
      <c r="AD3041" t="s">
        <v>41</v>
      </c>
      <c r="AI3041" t="e">
        <f>VLOOKUP(I3041,Current!J:Q,2,0)</f>
        <v>#N/A</v>
      </c>
      <c r="AK3041" t="s">
        <v>11775</v>
      </c>
      <c r="AL3041">
        <f t="shared" si="48"/>
        <v>0</v>
      </c>
    </row>
    <row r="3042" spans="1:38" hidden="1" x14ac:dyDescent="0.25">
      <c r="A3042" s="1">
        <v>3040</v>
      </c>
      <c r="B3042">
        <v>3040</v>
      </c>
      <c r="C3042">
        <v>43</v>
      </c>
      <c r="D3042" t="s">
        <v>7573</v>
      </c>
      <c r="G3042" t="s">
        <v>35</v>
      </c>
      <c r="H3042" t="s">
        <v>183</v>
      </c>
      <c r="J3042" t="s">
        <v>55</v>
      </c>
      <c r="L3042" t="s">
        <v>11676</v>
      </c>
      <c r="M3042" t="s">
        <v>6185</v>
      </c>
      <c r="N3042" t="s">
        <v>39</v>
      </c>
      <c r="O3042" t="s">
        <v>183</v>
      </c>
      <c r="V3042" t="s">
        <v>40</v>
      </c>
      <c r="W3042" t="s">
        <v>183</v>
      </c>
      <c r="AC3042" t="s">
        <v>581</v>
      </c>
      <c r="AD3042" t="s">
        <v>470</v>
      </c>
      <c r="AF3042">
        <v>1934</v>
      </c>
      <c r="AI3042" t="e">
        <f>VLOOKUP(I3042,Current!J:Q,2,0)</f>
        <v>#N/A</v>
      </c>
      <c r="AK3042" t="s">
        <v>11775</v>
      </c>
      <c r="AL3042">
        <f t="shared" si="48"/>
        <v>0</v>
      </c>
    </row>
    <row r="3043" spans="1:38" hidden="1" x14ac:dyDescent="0.25">
      <c r="A3043" s="1">
        <v>3041</v>
      </c>
      <c r="B3043">
        <v>3041</v>
      </c>
      <c r="C3043">
        <v>44</v>
      </c>
      <c r="D3043" t="s">
        <v>7574</v>
      </c>
      <c r="G3043" t="s">
        <v>35</v>
      </c>
      <c r="H3043" t="s">
        <v>85</v>
      </c>
      <c r="J3043" t="s">
        <v>36</v>
      </c>
      <c r="L3043" t="s">
        <v>11676</v>
      </c>
      <c r="M3043" t="s">
        <v>6185</v>
      </c>
      <c r="N3043" t="s">
        <v>39</v>
      </c>
      <c r="O3043" t="s">
        <v>85</v>
      </c>
      <c r="V3043" t="s">
        <v>40</v>
      </c>
      <c r="W3043" t="s">
        <v>85</v>
      </c>
      <c r="AC3043" t="s">
        <v>86</v>
      </c>
      <c r="AD3043" t="s">
        <v>470</v>
      </c>
      <c r="AF3043">
        <v>1916</v>
      </c>
      <c r="AI3043" t="e">
        <f>VLOOKUP(I3043,Current!J:Q,2,0)</f>
        <v>#N/A</v>
      </c>
      <c r="AK3043" t="s">
        <v>11775</v>
      </c>
      <c r="AL3043">
        <f t="shared" si="48"/>
        <v>0</v>
      </c>
    </row>
    <row r="3044" spans="1:38" hidden="1" x14ac:dyDescent="0.25">
      <c r="A3044" s="1">
        <v>3042</v>
      </c>
      <c r="B3044">
        <v>3042</v>
      </c>
      <c r="C3044">
        <v>45</v>
      </c>
      <c r="D3044" t="s">
        <v>7575</v>
      </c>
      <c r="G3044" t="s">
        <v>35</v>
      </c>
      <c r="H3044" t="s">
        <v>35</v>
      </c>
      <c r="J3044" t="s">
        <v>36</v>
      </c>
      <c r="L3044" t="s">
        <v>11676</v>
      </c>
      <c r="M3044" t="s">
        <v>6185</v>
      </c>
      <c r="N3044" t="s">
        <v>39</v>
      </c>
      <c r="O3044" t="s">
        <v>39</v>
      </c>
      <c r="V3044" t="s">
        <v>40</v>
      </c>
      <c r="AC3044" t="s">
        <v>40</v>
      </c>
      <c r="AD3044" t="s">
        <v>41</v>
      </c>
      <c r="AI3044" t="e">
        <f>VLOOKUP(I3044,Current!J:Q,2,0)</f>
        <v>#N/A</v>
      </c>
      <c r="AK3044" t="s">
        <v>11775</v>
      </c>
      <c r="AL3044">
        <f t="shared" si="48"/>
        <v>0</v>
      </c>
    </row>
    <row r="3045" spans="1:38" hidden="1" x14ac:dyDescent="0.25">
      <c r="A3045" s="1">
        <v>3043</v>
      </c>
      <c r="B3045">
        <v>3043</v>
      </c>
      <c r="C3045">
        <v>46</v>
      </c>
      <c r="D3045" t="s">
        <v>7575</v>
      </c>
      <c r="G3045" t="s">
        <v>35</v>
      </c>
      <c r="H3045" t="s">
        <v>618</v>
      </c>
      <c r="J3045" t="s">
        <v>55</v>
      </c>
      <c r="L3045" t="s">
        <v>11676</v>
      </c>
      <c r="M3045" t="s">
        <v>6185</v>
      </c>
      <c r="N3045" t="s">
        <v>39</v>
      </c>
      <c r="O3045" t="s">
        <v>618</v>
      </c>
      <c r="V3045" t="s">
        <v>40</v>
      </c>
      <c r="W3045" t="s">
        <v>618</v>
      </c>
      <c r="AC3045" t="s">
        <v>619</v>
      </c>
      <c r="AD3045" t="s">
        <v>470</v>
      </c>
      <c r="AF3045">
        <v>1917</v>
      </c>
      <c r="AI3045" t="e">
        <f>VLOOKUP(I3045,Current!J:Q,2,0)</f>
        <v>#N/A</v>
      </c>
      <c r="AK3045" t="s">
        <v>11775</v>
      </c>
      <c r="AL3045">
        <f t="shared" si="48"/>
        <v>0</v>
      </c>
    </row>
    <row r="3046" spans="1:38" hidden="1" x14ac:dyDescent="0.25">
      <c r="A3046" s="1">
        <v>3044</v>
      </c>
      <c r="B3046">
        <v>3044</v>
      </c>
      <c r="C3046">
        <v>0</v>
      </c>
      <c r="D3046" t="s">
        <v>7576</v>
      </c>
      <c r="G3046" t="s">
        <v>7577</v>
      </c>
      <c r="H3046" t="s">
        <v>35</v>
      </c>
      <c r="J3046" t="s">
        <v>36</v>
      </c>
      <c r="L3046" t="s">
        <v>11676</v>
      </c>
      <c r="M3046" t="s">
        <v>6185</v>
      </c>
      <c r="N3046" t="s">
        <v>7577</v>
      </c>
      <c r="O3046" t="s">
        <v>39</v>
      </c>
      <c r="P3046" t="s">
        <v>78</v>
      </c>
      <c r="Q3046" t="s">
        <v>72</v>
      </c>
      <c r="V3046" t="s">
        <v>73</v>
      </c>
      <c r="AC3046" t="s">
        <v>40</v>
      </c>
      <c r="AD3046" t="s">
        <v>61</v>
      </c>
      <c r="AI3046" t="e">
        <f>VLOOKUP(I3046,Current!J:Q,2,0)</f>
        <v>#N/A</v>
      </c>
      <c r="AK3046" t="s">
        <v>11775</v>
      </c>
      <c r="AL3046">
        <f t="shared" si="48"/>
        <v>0</v>
      </c>
    </row>
    <row r="3047" spans="1:38" hidden="1" x14ac:dyDescent="0.25">
      <c r="A3047" s="1">
        <v>3045</v>
      </c>
      <c r="B3047">
        <v>3045</v>
      </c>
      <c r="C3047">
        <v>1</v>
      </c>
      <c r="D3047" t="s">
        <v>7576</v>
      </c>
      <c r="E3047" t="s">
        <v>7578</v>
      </c>
      <c r="G3047" t="s">
        <v>536</v>
      </c>
      <c r="H3047" t="s">
        <v>7579</v>
      </c>
      <c r="J3047" t="s">
        <v>55</v>
      </c>
      <c r="L3047" t="s">
        <v>11676</v>
      </c>
      <c r="M3047" t="s">
        <v>6185</v>
      </c>
      <c r="N3047" t="s">
        <v>536</v>
      </c>
      <c r="O3047" t="s">
        <v>7579</v>
      </c>
      <c r="P3047" t="s">
        <v>536</v>
      </c>
      <c r="V3047" t="s">
        <v>537</v>
      </c>
      <c r="W3047" t="s">
        <v>48</v>
      </c>
      <c r="X3047" t="s">
        <v>2203</v>
      </c>
      <c r="AC3047" t="s">
        <v>2204</v>
      </c>
      <c r="AD3047" t="s">
        <v>53</v>
      </c>
      <c r="AE3047">
        <v>1900</v>
      </c>
      <c r="AF3047">
        <v>1941</v>
      </c>
      <c r="AI3047" t="e">
        <f>VLOOKUP(I3047,Current!J:Q,2,0)</f>
        <v>#N/A</v>
      </c>
      <c r="AK3047" t="s">
        <v>11775</v>
      </c>
      <c r="AL3047">
        <f t="shared" si="48"/>
        <v>0</v>
      </c>
    </row>
    <row r="3048" spans="1:38" hidden="1" x14ac:dyDescent="0.25">
      <c r="A3048" s="1">
        <v>3046</v>
      </c>
      <c r="B3048">
        <v>3046</v>
      </c>
      <c r="C3048">
        <v>0</v>
      </c>
      <c r="D3048" t="s">
        <v>7580</v>
      </c>
      <c r="G3048" t="s">
        <v>510</v>
      </c>
      <c r="H3048" t="s">
        <v>35</v>
      </c>
      <c r="I3048" t="s">
        <v>7581</v>
      </c>
      <c r="J3048" t="s">
        <v>36</v>
      </c>
      <c r="L3048" t="s">
        <v>11676</v>
      </c>
      <c r="M3048" t="s">
        <v>6185</v>
      </c>
      <c r="N3048" t="s">
        <v>510</v>
      </c>
      <c r="O3048" t="s">
        <v>39</v>
      </c>
      <c r="P3048" t="s">
        <v>510</v>
      </c>
      <c r="V3048" t="s">
        <v>511</v>
      </c>
      <c r="AC3048" t="s">
        <v>40</v>
      </c>
      <c r="AD3048" t="s">
        <v>61</v>
      </c>
      <c r="AI3048" t="e">
        <f>VLOOKUP(I3048,Current!J:Q,2,0)</f>
        <v>#N/A</v>
      </c>
      <c r="AK3048" t="s">
        <v>11775</v>
      </c>
      <c r="AL3048">
        <f t="shared" si="48"/>
        <v>0</v>
      </c>
    </row>
    <row r="3049" spans="1:38" hidden="1" x14ac:dyDescent="0.25">
      <c r="A3049" s="1">
        <v>3047</v>
      </c>
      <c r="B3049">
        <v>3047</v>
      </c>
      <c r="C3049">
        <v>1</v>
      </c>
      <c r="D3049" t="s">
        <v>7580</v>
      </c>
      <c r="G3049" t="s">
        <v>249</v>
      </c>
      <c r="H3049" t="s">
        <v>410</v>
      </c>
      <c r="I3049" t="s">
        <v>7581</v>
      </c>
      <c r="J3049" t="s">
        <v>55</v>
      </c>
      <c r="L3049" t="s">
        <v>11676</v>
      </c>
      <c r="M3049" t="s">
        <v>6185</v>
      </c>
      <c r="N3049" t="s">
        <v>249</v>
      </c>
      <c r="O3049" t="s">
        <v>410</v>
      </c>
      <c r="P3049" t="s">
        <v>249</v>
      </c>
      <c r="V3049" t="s">
        <v>250</v>
      </c>
      <c r="W3049" t="s">
        <v>410</v>
      </c>
      <c r="AC3049" t="s">
        <v>411</v>
      </c>
      <c r="AD3049" t="s">
        <v>53</v>
      </c>
      <c r="AE3049">
        <v>1891</v>
      </c>
      <c r="AF3049">
        <v>1928</v>
      </c>
      <c r="AI3049" t="e">
        <f>VLOOKUP(I3049,Current!J:Q,2,0)</f>
        <v>#N/A</v>
      </c>
      <c r="AK3049" t="s">
        <v>11775</v>
      </c>
      <c r="AL3049">
        <f t="shared" si="48"/>
        <v>0</v>
      </c>
    </row>
    <row r="3050" spans="1:38" hidden="1" x14ac:dyDescent="0.25">
      <c r="A3050" s="1">
        <v>3048</v>
      </c>
      <c r="B3050">
        <v>3048</v>
      </c>
      <c r="C3050">
        <v>2</v>
      </c>
      <c r="D3050" t="s">
        <v>7582</v>
      </c>
      <c r="G3050" t="s">
        <v>348</v>
      </c>
      <c r="H3050" t="s">
        <v>410</v>
      </c>
      <c r="I3050" t="s">
        <v>7583</v>
      </c>
      <c r="J3050" t="s">
        <v>55</v>
      </c>
      <c r="L3050" t="s">
        <v>11676</v>
      </c>
      <c r="M3050" t="s">
        <v>6185</v>
      </c>
      <c r="N3050" t="s">
        <v>348</v>
      </c>
      <c r="O3050" t="s">
        <v>410</v>
      </c>
      <c r="P3050" t="s">
        <v>348</v>
      </c>
      <c r="V3050" t="s">
        <v>349</v>
      </c>
      <c r="W3050" t="s">
        <v>410</v>
      </c>
      <c r="AC3050" t="s">
        <v>411</v>
      </c>
      <c r="AD3050" t="s">
        <v>53</v>
      </c>
      <c r="AE3050">
        <v>1907</v>
      </c>
      <c r="AF3050">
        <v>1928</v>
      </c>
      <c r="AI3050" t="e">
        <f>VLOOKUP(I3050,Current!J:Q,2,0)</f>
        <v>#N/A</v>
      </c>
      <c r="AK3050" t="s">
        <v>11775</v>
      </c>
      <c r="AL3050">
        <f t="shared" si="48"/>
        <v>0</v>
      </c>
    </row>
    <row r="3051" spans="1:38" hidden="1" x14ac:dyDescent="0.25">
      <c r="A3051" s="1">
        <v>3049</v>
      </c>
      <c r="B3051">
        <v>3049</v>
      </c>
      <c r="C3051">
        <v>3</v>
      </c>
      <c r="D3051" t="s">
        <v>7584</v>
      </c>
      <c r="E3051" t="s">
        <v>7585</v>
      </c>
      <c r="G3051" t="s">
        <v>7586</v>
      </c>
      <c r="H3051" t="s">
        <v>7587</v>
      </c>
      <c r="I3051" t="s">
        <v>7588</v>
      </c>
      <c r="J3051" t="s">
        <v>55</v>
      </c>
      <c r="L3051" t="s">
        <v>11676</v>
      </c>
      <c r="M3051" t="s">
        <v>6185</v>
      </c>
      <c r="N3051" t="s">
        <v>7586</v>
      </c>
      <c r="O3051" t="s">
        <v>7587</v>
      </c>
      <c r="P3051" t="s">
        <v>509</v>
      </c>
      <c r="Q3051" t="s">
        <v>189</v>
      </c>
      <c r="V3051" t="s">
        <v>190</v>
      </c>
      <c r="W3051" t="s">
        <v>509</v>
      </c>
      <c r="X3051" t="s">
        <v>113</v>
      </c>
      <c r="AC3051" t="s">
        <v>114</v>
      </c>
      <c r="AD3051" t="s">
        <v>53</v>
      </c>
      <c r="AE3051">
        <v>1915</v>
      </c>
      <c r="AF3051">
        <v>1929</v>
      </c>
      <c r="AI3051" t="e">
        <f>VLOOKUP(I3051,Current!J:Q,2,0)</f>
        <v>#N/A</v>
      </c>
      <c r="AK3051" t="s">
        <v>11775</v>
      </c>
      <c r="AL3051">
        <f t="shared" si="48"/>
        <v>0</v>
      </c>
    </row>
    <row r="3052" spans="1:38" hidden="1" x14ac:dyDescent="0.25">
      <c r="A3052" s="1">
        <v>3050</v>
      </c>
      <c r="B3052">
        <v>3050</v>
      </c>
      <c r="C3052">
        <v>4</v>
      </c>
      <c r="D3052" t="s">
        <v>7589</v>
      </c>
      <c r="G3052" t="s">
        <v>7590</v>
      </c>
      <c r="H3052" t="s">
        <v>618</v>
      </c>
      <c r="I3052" t="s">
        <v>7591</v>
      </c>
      <c r="J3052" t="s">
        <v>55</v>
      </c>
      <c r="L3052" t="s">
        <v>11676</v>
      </c>
      <c r="M3052" t="s">
        <v>6185</v>
      </c>
      <c r="N3052" t="s">
        <v>7590</v>
      </c>
      <c r="O3052" t="s">
        <v>618</v>
      </c>
      <c r="P3052" t="s">
        <v>298</v>
      </c>
      <c r="V3052" t="s">
        <v>299</v>
      </c>
      <c r="W3052" t="s">
        <v>618</v>
      </c>
      <c r="AC3052" t="s">
        <v>619</v>
      </c>
      <c r="AD3052" t="s">
        <v>53</v>
      </c>
      <c r="AE3052">
        <v>1910</v>
      </c>
      <c r="AF3052">
        <v>1917</v>
      </c>
      <c r="AI3052" t="e">
        <f>VLOOKUP(I3052,Current!J:Q,2,0)</f>
        <v>#N/A</v>
      </c>
      <c r="AK3052" t="s">
        <v>11775</v>
      </c>
      <c r="AL3052">
        <f t="shared" si="48"/>
        <v>0</v>
      </c>
    </row>
    <row r="3053" spans="1:38" hidden="1" x14ac:dyDescent="0.25">
      <c r="A3053" s="1">
        <v>3051</v>
      </c>
      <c r="B3053">
        <v>3051</v>
      </c>
      <c r="C3053">
        <v>0</v>
      </c>
      <c r="D3053" t="s">
        <v>7592</v>
      </c>
      <c r="G3053" t="s">
        <v>35</v>
      </c>
      <c r="H3053" t="s">
        <v>35</v>
      </c>
      <c r="I3053" t="s">
        <v>7593</v>
      </c>
      <c r="J3053" t="s">
        <v>36</v>
      </c>
      <c r="L3053" t="s">
        <v>11676</v>
      </c>
      <c r="M3053" t="s">
        <v>6185</v>
      </c>
      <c r="N3053" t="s">
        <v>39</v>
      </c>
      <c r="O3053" t="s">
        <v>39</v>
      </c>
      <c r="V3053" t="s">
        <v>40</v>
      </c>
      <c r="AC3053" t="s">
        <v>40</v>
      </c>
      <c r="AD3053" t="s">
        <v>41</v>
      </c>
      <c r="AI3053" t="e">
        <f>VLOOKUP(I3053,Current!J:Q,2,0)</f>
        <v>#N/A</v>
      </c>
      <c r="AK3053" t="s">
        <v>11775</v>
      </c>
      <c r="AL3053">
        <f t="shared" si="48"/>
        <v>0</v>
      </c>
    </row>
    <row r="3054" spans="1:38" hidden="1" x14ac:dyDescent="0.25">
      <c r="A3054" s="1">
        <v>3052</v>
      </c>
      <c r="B3054">
        <v>3052</v>
      </c>
      <c r="C3054">
        <v>1</v>
      </c>
      <c r="D3054" t="s">
        <v>7592</v>
      </c>
      <c r="G3054" t="s">
        <v>35</v>
      </c>
      <c r="H3054" t="s">
        <v>235</v>
      </c>
      <c r="I3054" t="s">
        <v>7593</v>
      </c>
      <c r="J3054" t="s">
        <v>55</v>
      </c>
      <c r="L3054" t="s">
        <v>11676</v>
      </c>
      <c r="M3054" t="s">
        <v>6185</v>
      </c>
      <c r="N3054" t="s">
        <v>39</v>
      </c>
      <c r="O3054" t="s">
        <v>235</v>
      </c>
      <c r="V3054" t="s">
        <v>40</v>
      </c>
      <c r="W3054" t="s">
        <v>235</v>
      </c>
      <c r="AC3054" t="s">
        <v>238</v>
      </c>
      <c r="AD3054" t="s">
        <v>470</v>
      </c>
      <c r="AF3054">
        <v>1932</v>
      </c>
      <c r="AI3054" t="e">
        <f>VLOOKUP(I3054,Current!J:Q,2,0)</f>
        <v>#N/A</v>
      </c>
      <c r="AK3054" t="s">
        <v>11775</v>
      </c>
      <c r="AL3054">
        <f t="shared" si="48"/>
        <v>0</v>
      </c>
    </row>
    <row r="3055" spans="1:38" hidden="1" x14ac:dyDescent="0.25">
      <c r="A3055" s="1">
        <v>3053</v>
      </c>
      <c r="B3055">
        <v>3053</v>
      </c>
      <c r="C3055">
        <v>2</v>
      </c>
      <c r="D3055" t="s">
        <v>7594</v>
      </c>
      <c r="G3055" t="s">
        <v>348</v>
      </c>
      <c r="H3055" t="s">
        <v>79</v>
      </c>
      <c r="J3055" t="s">
        <v>55</v>
      </c>
      <c r="L3055" t="s">
        <v>11676</v>
      </c>
      <c r="M3055" t="s">
        <v>6185</v>
      </c>
      <c r="N3055" t="s">
        <v>348</v>
      </c>
      <c r="O3055" t="s">
        <v>79</v>
      </c>
      <c r="P3055" t="s">
        <v>348</v>
      </c>
      <c r="V3055" t="s">
        <v>349</v>
      </c>
      <c r="W3055" t="s">
        <v>79</v>
      </c>
      <c r="AC3055" t="s">
        <v>80</v>
      </c>
      <c r="AD3055" t="s">
        <v>53</v>
      </c>
      <c r="AE3055">
        <v>1907</v>
      </c>
      <c r="AF3055">
        <v>1925</v>
      </c>
      <c r="AI3055" t="e">
        <f>VLOOKUP(I3055,Current!J:Q,2,0)</f>
        <v>#N/A</v>
      </c>
      <c r="AK3055" t="s">
        <v>11775</v>
      </c>
      <c r="AL3055">
        <f t="shared" si="48"/>
        <v>0</v>
      </c>
    </row>
    <row r="3056" spans="1:38" hidden="1" x14ac:dyDescent="0.25">
      <c r="A3056" s="1">
        <v>3054</v>
      </c>
      <c r="B3056">
        <v>3054</v>
      </c>
      <c r="C3056">
        <v>3</v>
      </c>
      <c r="D3056" t="s">
        <v>7595</v>
      </c>
      <c r="G3056" t="s">
        <v>572</v>
      </c>
      <c r="H3056" t="s">
        <v>35</v>
      </c>
      <c r="I3056" t="s">
        <v>7596</v>
      </c>
      <c r="J3056" t="s">
        <v>36</v>
      </c>
      <c r="L3056" t="s">
        <v>11676</v>
      </c>
      <c r="M3056" t="s">
        <v>6185</v>
      </c>
      <c r="N3056" t="s">
        <v>572</v>
      </c>
      <c r="O3056" t="s">
        <v>39</v>
      </c>
      <c r="P3056" t="s">
        <v>572</v>
      </c>
      <c r="V3056" t="s">
        <v>573</v>
      </c>
      <c r="AC3056" t="s">
        <v>40</v>
      </c>
      <c r="AD3056" t="s">
        <v>61</v>
      </c>
      <c r="AI3056" t="e">
        <f>VLOOKUP(I3056,Current!J:Q,2,0)</f>
        <v>#N/A</v>
      </c>
      <c r="AK3056" t="s">
        <v>11775</v>
      </c>
      <c r="AL3056">
        <f t="shared" si="48"/>
        <v>0</v>
      </c>
    </row>
    <row r="3057" spans="1:38" hidden="1" x14ac:dyDescent="0.25">
      <c r="A3057" s="1">
        <v>3055</v>
      </c>
      <c r="B3057">
        <v>3055</v>
      </c>
      <c r="C3057">
        <v>4</v>
      </c>
      <c r="D3057" t="s">
        <v>7595</v>
      </c>
      <c r="G3057" t="s">
        <v>249</v>
      </c>
      <c r="H3057" t="s">
        <v>7597</v>
      </c>
      <c r="I3057" t="s">
        <v>7596</v>
      </c>
      <c r="J3057" t="s">
        <v>55</v>
      </c>
      <c r="L3057" t="s">
        <v>11676</v>
      </c>
      <c r="M3057" t="s">
        <v>6185</v>
      </c>
      <c r="N3057" t="s">
        <v>249</v>
      </c>
      <c r="O3057" t="s">
        <v>7597</v>
      </c>
      <c r="P3057" t="s">
        <v>249</v>
      </c>
      <c r="V3057" t="s">
        <v>250</v>
      </c>
      <c r="W3057" t="s">
        <v>386</v>
      </c>
      <c r="X3057" t="s">
        <v>183</v>
      </c>
      <c r="AC3057" t="s">
        <v>581</v>
      </c>
      <c r="AD3057" t="s">
        <v>53</v>
      </c>
      <c r="AE3057">
        <v>1891</v>
      </c>
      <c r="AF3057">
        <v>1934</v>
      </c>
      <c r="AI3057" t="e">
        <f>VLOOKUP(I3057,Current!J:Q,2,0)</f>
        <v>#N/A</v>
      </c>
      <c r="AK3057" t="s">
        <v>11775</v>
      </c>
      <c r="AL3057">
        <f t="shared" si="48"/>
        <v>0</v>
      </c>
    </row>
    <row r="3058" spans="1:38" hidden="1" x14ac:dyDescent="0.25">
      <c r="A3058" s="1">
        <v>3056</v>
      </c>
      <c r="B3058">
        <v>3056</v>
      </c>
      <c r="C3058">
        <v>5</v>
      </c>
      <c r="D3058" t="s">
        <v>7598</v>
      </c>
      <c r="G3058" t="s">
        <v>35</v>
      </c>
      <c r="H3058" t="s">
        <v>35</v>
      </c>
      <c r="J3058" t="s">
        <v>36</v>
      </c>
      <c r="L3058" t="s">
        <v>11676</v>
      </c>
      <c r="M3058" t="s">
        <v>6185</v>
      </c>
      <c r="N3058" t="s">
        <v>39</v>
      </c>
      <c r="O3058" t="s">
        <v>39</v>
      </c>
      <c r="V3058" t="s">
        <v>40</v>
      </c>
      <c r="AC3058" t="s">
        <v>40</v>
      </c>
      <c r="AD3058" t="s">
        <v>41</v>
      </c>
      <c r="AI3058" t="e">
        <f>VLOOKUP(I3058,Current!J:Q,2,0)</f>
        <v>#N/A</v>
      </c>
      <c r="AK3058" t="s">
        <v>11775</v>
      </c>
      <c r="AL3058">
        <f t="shared" si="48"/>
        <v>0</v>
      </c>
    </row>
    <row r="3059" spans="1:38" hidden="1" x14ac:dyDescent="0.25">
      <c r="A3059" s="1">
        <v>3057</v>
      </c>
      <c r="B3059">
        <v>3057</v>
      </c>
      <c r="C3059">
        <v>6</v>
      </c>
      <c r="D3059" t="s">
        <v>7598</v>
      </c>
      <c r="E3059" t="s">
        <v>7599</v>
      </c>
      <c r="G3059" t="s">
        <v>35</v>
      </c>
      <c r="H3059" t="s">
        <v>235</v>
      </c>
      <c r="J3059" t="s">
        <v>55</v>
      </c>
      <c r="L3059" t="s">
        <v>11676</v>
      </c>
      <c r="M3059" t="s">
        <v>6185</v>
      </c>
      <c r="N3059" t="s">
        <v>39</v>
      </c>
      <c r="O3059" t="s">
        <v>235</v>
      </c>
      <c r="V3059" t="s">
        <v>40</v>
      </c>
      <c r="W3059" t="s">
        <v>235</v>
      </c>
      <c r="AC3059" t="s">
        <v>238</v>
      </c>
      <c r="AD3059" t="s">
        <v>470</v>
      </c>
      <c r="AF3059">
        <v>1932</v>
      </c>
      <c r="AI3059" t="e">
        <f>VLOOKUP(I3059,Current!J:Q,2,0)</f>
        <v>#N/A</v>
      </c>
      <c r="AK3059" t="s">
        <v>11775</v>
      </c>
      <c r="AL3059">
        <f t="shared" si="48"/>
        <v>0</v>
      </c>
    </row>
    <row r="3060" spans="1:38" hidden="1" x14ac:dyDescent="0.25">
      <c r="A3060" s="1">
        <v>3058</v>
      </c>
      <c r="B3060">
        <v>3058</v>
      </c>
      <c r="C3060">
        <v>7</v>
      </c>
      <c r="D3060" t="s">
        <v>7600</v>
      </c>
      <c r="G3060" t="s">
        <v>51</v>
      </c>
      <c r="H3060" t="s">
        <v>7601</v>
      </c>
      <c r="I3060" t="s">
        <v>7602</v>
      </c>
      <c r="J3060" t="s">
        <v>55</v>
      </c>
      <c r="L3060" t="s">
        <v>11676</v>
      </c>
      <c r="M3060" t="s">
        <v>6185</v>
      </c>
      <c r="N3060" t="s">
        <v>51</v>
      </c>
      <c r="O3060" t="s">
        <v>7601</v>
      </c>
      <c r="P3060" t="s">
        <v>51</v>
      </c>
      <c r="V3060" t="s">
        <v>52</v>
      </c>
      <c r="W3060" t="s">
        <v>275</v>
      </c>
      <c r="X3060" t="s">
        <v>189</v>
      </c>
      <c r="AC3060" t="s">
        <v>190</v>
      </c>
      <c r="AD3060" t="s">
        <v>53</v>
      </c>
      <c r="AE3060">
        <v>1895</v>
      </c>
      <c r="AF3060">
        <v>1915</v>
      </c>
      <c r="AI3060" t="e">
        <f>VLOOKUP(I3060,Current!J:Q,2,0)</f>
        <v>#N/A</v>
      </c>
      <c r="AK3060" t="s">
        <v>11775</v>
      </c>
      <c r="AL3060">
        <f t="shared" si="48"/>
        <v>0</v>
      </c>
    </row>
    <row r="3061" spans="1:38" hidden="1" x14ac:dyDescent="0.25">
      <c r="A3061" s="1">
        <v>3059</v>
      </c>
      <c r="B3061">
        <v>3059</v>
      </c>
      <c r="C3061">
        <v>8</v>
      </c>
      <c r="D3061" t="s">
        <v>7603</v>
      </c>
      <c r="G3061" t="s">
        <v>7604</v>
      </c>
      <c r="H3061" t="s">
        <v>170</v>
      </c>
      <c r="I3061" t="s">
        <v>7605</v>
      </c>
      <c r="J3061" t="s">
        <v>36</v>
      </c>
      <c r="L3061" t="s">
        <v>11676</v>
      </c>
      <c r="M3061" t="s">
        <v>6185</v>
      </c>
      <c r="N3061" t="s">
        <v>7604</v>
      </c>
      <c r="O3061" t="s">
        <v>170</v>
      </c>
      <c r="P3061" t="s">
        <v>7604</v>
      </c>
      <c r="V3061" t="s">
        <v>7606</v>
      </c>
      <c r="W3061" t="s">
        <v>170</v>
      </c>
      <c r="AC3061" t="s">
        <v>171</v>
      </c>
      <c r="AD3061" t="s">
        <v>53</v>
      </c>
      <c r="AE3061">
        <v>1867</v>
      </c>
      <c r="AF3061">
        <v>1892</v>
      </c>
      <c r="AI3061" t="e">
        <f>VLOOKUP(I3061,Current!J:Q,2,0)</f>
        <v>#N/A</v>
      </c>
      <c r="AK3061" t="s">
        <v>11775</v>
      </c>
      <c r="AL3061">
        <f t="shared" si="48"/>
        <v>0</v>
      </c>
    </row>
    <row r="3062" spans="1:38" hidden="1" x14ac:dyDescent="0.25">
      <c r="A3062" s="1">
        <v>3060</v>
      </c>
      <c r="B3062">
        <v>3060</v>
      </c>
      <c r="C3062">
        <v>9</v>
      </c>
      <c r="D3062" t="s">
        <v>7603</v>
      </c>
      <c r="G3062" t="s">
        <v>170</v>
      </c>
      <c r="H3062" t="s">
        <v>173</v>
      </c>
      <c r="I3062" t="s">
        <v>7605</v>
      </c>
      <c r="J3062" t="s">
        <v>55</v>
      </c>
      <c r="L3062" t="s">
        <v>11676</v>
      </c>
      <c r="M3062" t="s">
        <v>6185</v>
      </c>
      <c r="N3062" t="s">
        <v>170</v>
      </c>
      <c r="O3062" t="s">
        <v>173</v>
      </c>
      <c r="P3062" t="s">
        <v>170</v>
      </c>
      <c r="V3062" t="s">
        <v>171</v>
      </c>
      <c r="W3062" t="s">
        <v>173</v>
      </c>
      <c r="AC3062" t="s">
        <v>175</v>
      </c>
      <c r="AD3062" t="s">
        <v>53</v>
      </c>
      <c r="AE3062">
        <v>1892</v>
      </c>
      <c r="AF3062">
        <v>1936</v>
      </c>
      <c r="AI3062" t="e">
        <f>VLOOKUP(I3062,Current!J:Q,2,0)</f>
        <v>#N/A</v>
      </c>
      <c r="AK3062" t="s">
        <v>11775</v>
      </c>
      <c r="AL3062">
        <f t="shared" si="48"/>
        <v>0</v>
      </c>
    </row>
    <row r="3063" spans="1:38" hidden="1" x14ac:dyDescent="0.25">
      <c r="A3063" s="1">
        <v>3061</v>
      </c>
      <c r="B3063">
        <v>3061</v>
      </c>
      <c r="C3063">
        <v>10</v>
      </c>
      <c r="D3063" t="s">
        <v>7607</v>
      </c>
      <c r="G3063" t="s">
        <v>35</v>
      </c>
      <c r="H3063" t="s">
        <v>35</v>
      </c>
      <c r="J3063" t="s">
        <v>55</v>
      </c>
      <c r="L3063" t="s">
        <v>11676</v>
      </c>
      <c r="M3063" t="s">
        <v>6185</v>
      </c>
      <c r="N3063" t="s">
        <v>39</v>
      </c>
      <c r="O3063" t="s">
        <v>39</v>
      </c>
      <c r="V3063" t="s">
        <v>40</v>
      </c>
      <c r="AC3063" t="s">
        <v>40</v>
      </c>
      <c r="AD3063" t="s">
        <v>41</v>
      </c>
      <c r="AI3063" t="e">
        <f>VLOOKUP(I3063,Current!J:Q,2,0)</f>
        <v>#N/A</v>
      </c>
      <c r="AK3063" t="s">
        <v>11775</v>
      </c>
      <c r="AL3063">
        <f t="shared" si="48"/>
        <v>0</v>
      </c>
    </row>
    <row r="3064" spans="1:38" hidden="1" x14ac:dyDescent="0.25">
      <c r="A3064" s="1">
        <v>3062</v>
      </c>
      <c r="B3064">
        <v>3062</v>
      </c>
      <c r="C3064">
        <v>11</v>
      </c>
      <c r="D3064" t="s">
        <v>7608</v>
      </c>
      <c r="G3064" t="s">
        <v>493</v>
      </c>
      <c r="H3064" t="s">
        <v>170</v>
      </c>
      <c r="I3064" t="s">
        <v>7609</v>
      </c>
      <c r="J3064" t="s">
        <v>36</v>
      </c>
      <c r="L3064" t="s">
        <v>11676</v>
      </c>
      <c r="M3064" t="s">
        <v>6185</v>
      </c>
      <c r="N3064" t="s">
        <v>493</v>
      </c>
      <c r="O3064" t="s">
        <v>170</v>
      </c>
      <c r="P3064" t="s">
        <v>493</v>
      </c>
      <c r="V3064" t="s">
        <v>495</v>
      </c>
      <c r="W3064" t="s">
        <v>170</v>
      </c>
      <c r="AC3064" t="s">
        <v>171</v>
      </c>
      <c r="AD3064" t="s">
        <v>53</v>
      </c>
      <c r="AE3064">
        <v>1881</v>
      </c>
      <c r="AF3064">
        <v>1892</v>
      </c>
      <c r="AI3064" t="e">
        <f>VLOOKUP(I3064,Current!J:Q,2,0)</f>
        <v>#N/A</v>
      </c>
      <c r="AK3064" t="s">
        <v>11775</v>
      </c>
      <c r="AL3064">
        <f t="shared" si="48"/>
        <v>0</v>
      </c>
    </row>
    <row r="3065" spans="1:38" hidden="1" x14ac:dyDescent="0.25">
      <c r="A3065" s="1">
        <v>3063</v>
      </c>
      <c r="B3065">
        <v>3063</v>
      </c>
      <c r="C3065">
        <v>12</v>
      </c>
      <c r="D3065" t="s">
        <v>7608</v>
      </c>
      <c r="G3065" t="s">
        <v>249</v>
      </c>
      <c r="H3065" t="s">
        <v>566</v>
      </c>
      <c r="I3065" t="s">
        <v>7609</v>
      </c>
      <c r="J3065" t="s">
        <v>55</v>
      </c>
      <c r="L3065" t="s">
        <v>11676</v>
      </c>
      <c r="M3065" t="s">
        <v>6185</v>
      </c>
      <c r="N3065" t="s">
        <v>249</v>
      </c>
      <c r="O3065" t="s">
        <v>566</v>
      </c>
      <c r="P3065" t="s">
        <v>249</v>
      </c>
      <c r="V3065" t="s">
        <v>250</v>
      </c>
      <c r="W3065" t="s">
        <v>566</v>
      </c>
      <c r="AC3065" t="s">
        <v>567</v>
      </c>
      <c r="AD3065" t="s">
        <v>53</v>
      </c>
      <c r="AE3065">
        <v>1891</v>
      </c>
      <c r="AF3065">
        <v>1933</v>
      </c>
      <c r="AI3065" t="e">
        <f>VLOOKUP(I3065,Current!J:Q,2,0)</f>
        <v>#N/A</v>
      </c>
      <c r="AK3065" t="s">
        <v>11775</v>
      </c>
      <c r="AL3065">
        <f t="shared" si="48"/>
        <v>0</v>
      </c>
    </row>
    <row r="3066" spans="1:38" hidden="1" x14ac:dyDescent="0.25">
      <c r="A3066" s="1">
        <v>3064</v>
      </c>
      <c r="B3066">
        <v>3064</v>
      </c>
      <c r="C3066">
        <v>13</v>
      </c>
      <c r="D3066" t="s">
        <v>7610</v>
      </c>
      <c r="E3066" t="s">
        <v>7611</v>
      </c>
      <c r="G3066" t="s">
        <v>35</v>
      </c>
      <c r="H3066" t="s">
        <v>35</v>
      </c>
      <c r="I3066" t="s">
        <v>7612</v>
      </c>
      <c r="J3066" t="s">
        <v>1925</v>
      </c>
      <c r="L3066" t="s">
        <v>11676</v>
      </c>
      <c r="M3066" t="s">
        <v>6185</v>
      </c>
      <c r="N3066" t="s">
        <v>39</v>
      </c>
      <c r="O3066" t="s">
        <v>39</v>
      </c>
      <c r="V3066" t="s">
        <v>40</v>
      </c>
      <c r="AC3066" t="s">
        <v>40</v>
      </c>
      <c r="AD3066" t="s">
        <v>41</v>
      </c>
      <c r="AI3066" t="e">
        <f>VLOOKUP(I3066,Current!J:Q,2,0)</f>
        <v>#N/A</v>
      </c>
      <c r="AK3066" t="s">
        <v>11775</v>
      </c>
      <c r="AL3066">
        <f t="shared" si="48"/>
        <v>0</v>
      </c>
    </row>
    <row r="3067" spans="1:38" hidden="1" x14ac:dyDescent="0.25">
      <c r="A3067" s="1">
        <v>3065</v>
      </c>
      <c r="B3067">
        <v>3065</v>
      </c>
      <c r="C3067">
        <v>14</v>
      </c>
      <c r="D3067" t="s">
        <v>7610</v>
      </c>
      <c r="G3067" t="s">
        <v>348</v>
      </c>
      <c r="H3067" t="s">
        <v>7613</v>
      </c>
      <c r="I3067" t="s">
        <v>7612</v>
      </c>
      <c r="J3067" t="s">
        <v>55</v>
      </c>
      <c r="L3067" t="s">
        <v>11676</v>
      </c>
      <c r="M3067" t="s">
        <v>6185</v>
      </c>
      <c r="N3067" t="s">
        <v>348</v>
      </c>
      <c r="O3067" t="s">
        <v>7613</v>
      </c>
      <c r="P3067" t="s">
        <v>348</v>
      </c>
      <c r="V3067" t="s">
        <v>349</v>
      </c>
      <c r="W3067" t="s">
        <v>229</v>
      </c>
      <c r="X3067" t="s">
        <v>410</v>
      </c>
      <c r="AC3067" t="s">
        <v>411</v>
      </c>
      <c r="AD3067" t="s">
        <v>53</v>
      </c>
      <c r="AE3067">
        <v>1907</v>
      </c>
      <c r="AF3067">
        <v>1928</v>
      </c>
      <c r="AI3067" t="e">
        <f>VLOOKUP(I3067,Current!J:Q,2,0)</f>
        <v>#N/A</v>
      </c>
      <c r="AK3067" t="s">
        <v>11775</v>
      </c>
      <c r="AL3067">
        <f t="shared" si="48"/>
        <v>0</v>
      </c>
    </row>
    <row r="3068" spans="1:38" hidden="1" x14ac:dyDescent="0.25">
      <c r="A3068" s="1">
        <v>3066</v>
      </c>
      <c r="B3068">
        <v>3066</v>
      </c>
      <c r="C3068">
        <v>15</v>
      </c>
      <c r="D3068" t="s">
        <v>7614</v>
      </c>
      <c r="G3068" t="s">
        <v>35</v>
      </c>
      <c r="H3068" t="s">
        <v>35</v>
      </c>
      <c r="J3068" t="s">
        <v>36</v>
      </c>
      <c r="L3068" t="s">
        <v>11676</v>
      </c>
      <c r="M3068" t="s">
        <v>6185</v>
      </c>
      <c r="N3068" t="s">
        <v>39</v>
      </c>
      <c r="O3068" t="s">
        <v>39</v>
      </c>
      <c r="V3068" t="s">
        <v>40</v>
      </c>
      <c r="AC3068" t="s">
        <v>40</v>
      </c>
      <c r="AD3068" t="s">
        <v>41</v>
      </c>
      <c r="AI3068" t="e">
        <f>VLOOKUP(I3068,Current!J:Q,2,0)</f>
        <v>#N/A</v>
      </c>
      <c r="AK3068" t="s">
        <v>11775</v>
      </c>
      <c r="AL3068">
        <f t="shared" si="48"/>
        <v>0</v>
      </c>
    </row>
    <row r="3069" spans="1:38" hidden="1" x14ac:dyDescent="0.25">
      <c r="A3069" s="1">
        <v>3067</v>
      </c>
      <c r="B3069">
        <v>3067</v>
      </c>
      <c r="C3069">
        <v>16</v>
      </c>
      <c r="D3069" t="s">
        <v>7614</v>
      </c>
      <c r="G3069" t="s">
        <v>170</v>
      </c>
      <c r="H3069" t="s">
        <v>113</v>
      </c>
      <c r="J3069" t="s">
        <v>55</v>
      </c>
      <c r="L3069" t="s">
        <v>11676</v>
      </c>
      <c r="M3069" t="s">
        <v>6185</v>
      </c>
      <c r="N3069" t="s">
        <v>170</v>
      </c>
      <c r="O3069" t="s">
        <v>113</v>
      </c>
      <c r="P3069" t="s">
        <v>170</v>
      </c>
      <c r="V3069" t="s">
        <v>171</v>
      </c>
      <c r="W3069" t="s">
        <v>113</v>
      </c>
      <c r="AC3069" t="s">
        <v>114</v>
      </c>
      <c r="AD3069" t="s">
        <v>53</v>
      </c>
      <c r="AE3069">
        <v>1892</v>
      </c>
      <c r="AF3069">
        <v>1929</v>
      </c>
      <c r="AI3069" t="e">
        <f>VLOOKUP(I3069,Current!J:Q,2,0)</f>
        <v>#N/A</v>
      </c>
      <c r="AK3069" t="s">
        <v>11775</v>
      </c>
      <c r="AL3069">
        <f t="shared" si="48"/>
        <v>0</v>
      </c>
    </row>
    <row r="3070" spans="1:38" hidden="1" x14ac:dyDescent="0.25">
      <c r="A3070" s="1">
        <v>3068</v>
      </c>
      <c r="B3070">
        <v>3068</v>
      </c>
      <c r="C3070">
        <v>17</v>
      </c>
      <c r="D3070" t="s">
        <v>7615</v>
      </c>
      <c r="G3070" t="s">
        <v>3084</v>
      </c>
      <c r="H3070" t="s">
        <v>35</v>
      </c>
      <c r="J3070" t="s">
        <v>36</v>
      </c>
      <c r="L3070" t="s">
        <v>11676</v>
      </c>
      <c r="M3070" t="s">
        <v>6185</v>
      </c>
      <c r="N3070" t="s">
        <v>3084</v>
      </c>
      <c r="O3070" t="s">
        <v>39</v>
      </c>
      <c r="P3070" t="s">
        <v>3084</v>
      </c>
      <c r="V3070" t="s">
        <v>3085</v>
      </c>
      <c r="AC3070" t="s">
        <v>40</v>
      </c>
      <c r="AD3070" t="s">
        <v>61</v>
      </c>
      <c r="AI3070" t="e">
        <f>VLOOKUP(I3070,Current!J:Q,2,0)</f>
        <v>#N/A</v>
      </c>
      <c r="AK3070" t="s">
        <v>11775</v>
      </c>
      <c r="AL3070">
        <f t="shared" si="48"/>
        <v>0</v>
      </c>
    </row>
    <row r="3071" spans="1:38" hidden="1" x14ac:dyDescent="0.25">
      <c r="A3071" s="1">
        <v>3069</v>
      </c>
      <c r="B3071">
        <v>3069</v>
      </c>
      <c r="C3071">
        <v>18</v>
      </c>
      <c r="D3071" t="s">
        <v>7615</v>
      </c>
      <c r="G3071" t="s">
        <v>443</v>
      </c>
      <c r="H3071" t="s">
        <v>173</v>
      </c>
      <c r="J3071" t="s">
        <v>55</v>
      </c>
      <c r="L3071" t="s">
        <v>11676</v>
      </c>
      <c r="M3071" t="s">
        <v>6185</v>
      </c>
      <c r="N3071" t="s">
        <v>443</v>
      </c>
      <c r="O3071" t="s">
        <v>173</v>
      </c>
      <c r="P3071" t="s">
        <v>443</v>
      </c>
      <c r="V3071" t="s">
        <v>638</v>
      </c>
      <c r="W3071" t="s">
        <v>173</v>
      </c>
      <c r="AC3071" t="s">
        <v>175</v>
      </c>
      <c r="AD3071" t="s">
        <v>53</v>
      </c>
      <c r="AE3071">
        <v>1890</v>
      </c>
      <c r="AF3071">
        <v>1936</v>
      </c>
      <c r="AI3071" t="e">
        <f>VLOOKUP(I3071,Current!J:Q,2,0)</f>
        <v>#N/A</v>
      </c>
      <c r="AK3071" t="s">
        <v>11775</v>
      </c>
      <c r="AL3071">
        <f t="shared" si="48"/>
        <v>0</v>
      </c>
    </row>
    <row r="3072" spans="1:38" hidden="1" x14ac:dyDescent="0.25">
      <c r="A3072" s="1">
        <v>3070</v>
      </c>
      <c r="B3072">
        <v>3070</v>
      </c>
      <c r="C3072">
        <v>19</v>
      </c>
      <c r="D3072" t="s">
        <v>7616</v>
      </c>
      <c r="G3072" t="s">
        <v>180</v>
      </c>
      <c r="H3072" t="s">
        <v>79</v>
      </c>
      <c r="J3072" t="s">
        <v>55</v>
      </c>
      <c r="L3072" t="s">
        <v>11676</v>
      </c>
      <c r="M3072" t="s">
        <v>6185</v>
      </c>
      <c r="N3072" t="s">
        <v>180</v>
      </c>
      <c r="O3072" t="s">
        <v>79</v>
      </c>
      <c r="P3072" t="s">
        <v>180</v>
      </c>
      <c r="V3072" t="s">
        <v>499</v>
      </c>
      <c r="W3072" t="s">
        <v>79</v>
      </c>
      <c r="AC3072" t="s">
        <v>80</v>
      </c>
      <c r="AD3072" t="s">
        <v>53</v>
      </c>
      <c r="AE3072">
        <v>1904</v>
      </c>
      <c r="AF3072">
        <v>1925</v>
      </c>
      <c r="AI3072" t="e">
        <f>VLOOKUP(I3072,Current!J:Q,2,0)</f>
        <v>#N/A</v>
      </c>
      <c r="AK3072" t="s">
        <v>11775</v>
      </c>
      <c r="AL3072">
        <f t="shared" si="48"/>
        <v>0</v>
      </c>
    </row>
    <row r="3073" spans="1:38" hidden="1" x14ac:dyDescent="0.25">
      <c r="A3073" s="1">
        <v>3071</v>
      </c>
      <c r="B3073">
        <v>3071</v>
      </c>
      <c r="C3073">
        <v>20</v>
      </c>
      <c r="D3073" t="s">
        <v>7617</v>
      </c>
      <c r="G3073" t="s">
        <v>7618</v>
      </c>
      <c r="H3073" t="s">
        <v>542</v>
      </c>
      <c r="I3073" t="s">
        <v>7619</v>
      </c>
      <c r="J3073" t="s">
        <v>36</v>
      </c>
      <c r="L3073" t="s">
        <v>11676</v>
      </c>
      <c r="M3073" t="s">
        <v>6185</v>
      </c>
      <c r="N3073" t="s">
        <v>7618</v>
      </c>
      <c r="O3073" t="s">
        <v>542</v>
      </c>
      <c r="P3073" t="s">
        <v>7618</v>
      </c>
      <c r="V3073" t="s">
        <v>7620</v>
      </c>
      <c r="W3073" t="s">
        <v>542</v>
      </c>
      <c r="AC3073" t="s">
        <v>547</v>
      </c>
      <c r="AD3073" t="s">
        <v>53</v>
      </c>
      <c r="AE3073">
        <v>1858</v>
      </c>
      <c r="AF3073">
        <v>1906</v>
      </c>
      <c r="AI3073" t="e">
        <f>VLOOKUP(I3073,Current!J:Q,2,0)</f>
        <v>#N/A</v>
      </c>
      <c r="AK3073" t="s">
        <v>11775</v>
      </c>
      <c r="AL3073">
        <f t="shared" si="48"/>
        <v>0</v>
      </c>
    </row>
    <row r="3074" spans="1:38" hidden="1" x14ac:dyDescent="0.25">
      <c r="A3074" s="1">
        <v>3072</v>
      </c>
      <c r="B3074">
        <v>3072</v>
      </c>
      <c r="C3074">
        <v>21</v>
      </c>
      <c r="D3074" t="s">
        <v>7617</v>
      </c>
      <c r="G3074" t="s">
        <v>7621</v>
      </c>
      <c r="H3074" t="s">
        <v>7622</v>
      </c>
      <c r="I3074" t="s">
        <v>7619</v>
      </c>
      <c r="J3074" t="s">
        <v>108</v>
      </c>
      <c r="L3074" t="s">
        <v>11676</v>
      </c>
      <c r="M3074" t="s">
        <v>6185</v>
      </c>
      <c r="N3074" t="s">
        <v>7621</v>
      </c>
      <c r="O3074" t="s">
        <v>7622</v>
      </c>
      <c r="P3074" t="s">
        <v>78</v>
      </c>
      <c r="Q3074" t="s">
        <v>158</v>
      </c>
      <c r="V3074" t="s">
        <v>1194</v>
      </c>
      <c r="W3074" t="s">
        <v>131</v>
      </c>
      <c r="X3074" t="s">
        <v>542</v>
      </c>
      <c r="AC3074" t="s">
        <v>547</v>
      </c>
      <c r="AD3074" t="s">
        <v>53</v>
      </c>
      <c r="AE3074">
        <v>1882</v>
      </c>
      <c r="AF3074">
        <v>1906</v>
      </c>
      <c r="AI3074" t="e">
        <f>VLOOKUP(I3074,Current!J:Q,2,0)</f>
        <v>#N/A</v>
      </c>
      <c r="AK3074" t="s">
        <v>11775</v>
      </c>
      <c r="AL3074">
        <f t="shared" ref="AL3074:AL3137" si="49">IF(AND(AD3074=$AJ$4,AJ3074&lt;&gt;$AJ$4,V3074&lt;&gt;$V$2),1,IF(AND(AD3074=$AJ$4,AJ3074&lt;&gt;$AJ$4,V3074=$V$2),2,0))</f>
        <v>0</v>
      </c>
    </row>
    <row r="3075" spans="1:38" hidden="1" x14ac:dyDescent="0.25">
      <c r="A3075" s="1">
        <v>3073</v>
      </c>
      <c r="B3075">
        <v>3073</v>
      </c>
      <c r="C3075">
        <v>22</v>
      </c>
      <c r="D3075" t="s">
        <v>7617</v>
      </c>
      <c r="E3075" t="s">
        <v>7623</v>
      </c>
      <c r="G3075" t="s">
        <v>7624</v>
      </c>
      <c r="H3075" t="s">
        <v>7625</v>
      </c>
      <c r="I3075" t="s">
        <v>7619</v>
      </c>
      <c r="J3075" t="s">
        <v>55</v>
      </c>
      <c r="L3075" t="s">
        <v>11676</v>
      </c>
      <c r="M3075" t="s">
        <v>6185</v>
      </c>
      <c r="N3075" t="s">
        <v>7624</v>
      </c>
      <c r="O3075" t="s">
        <v>7625</v>
      </c>
      <c r="P3075" t="s">
        <v>131</v>
      </c>
      <c r="Q3075" t="s">
        <v>443</v>
      </c>
      <c r="V3075" t="s">
        <v>638</v>
      </c>
      <c r="W3075" t="s">
        <v>131</v>
      </c>
      <c r="X3075" t="s">
        <v>263</v>
      </c>
      <c r="AC3075" t="s">
        <v>264</v>
      </c>
      <c r="AD3075" t="s">
        <v>53</v>
      </c>
      <c r="AE3075">
        <v>1890</v>
      </c>
      <c r="AF3075">
        <v>1958</v>
      </c>
      <c r="AI3075" t="e">
        <f>VLOOKUP(I3075,Current!J:Q,2,0)</f>
        <v>#N/A</v>
      </c>
      <c r="AK3075" t="s">
        <v>11775</v>
      </c>
      <c r="AL3075">
        <f t="shared" si="49"/>
        <v>0</v>
      </c>
    </row>
    <row r="3076" spans="1:38" hidden="1" x14ac:dyDescent="0.25">
      <c r="A3076" s="1">
        <v>3074</v>
      </c>
      <c r="B3076">
        <v>3074</v>
      </c>
      <c r="C3076">
        <v>23</v>
      </c>
      <c r="D3076" t="s">
        <v>7626</v>
      </c>
      <c r="G3076" t="s">
        <v>35</v>
      </c>
      <c r="H3076" t="s">
        <v>35</v>
      </c>
      <c r="J3076" t="s">
        <v>55</v>
      </c>
      <c r="L3076" t="s">
        <v>11676</v>
      </c>
      <c r="M3076" t="s">
        <v>6185</v>
      </c>
      <c r="N3076" t="s">
        <v>39</v>
      </c>
      <c r="O3076" t="s">
        <v>39</v>
      </c>
      <c r="V3076" t="s">
        <v>40</v>
      </c>
      <c r="AC3076" t="s">
        <v>40</v>
      </c>
      <c r="AD3076" t="s">
        <v>41</v>
      </c>
      <c r="AI3076" t="e">
        <f>VLOOKUP(I3076,Current!J:Q,2,0)</f>
        <v>#N/A</v>
      </c>
      <c r="AK3076" t="s">
        <v>11775</v>
      </c>
      <c r="AL3076">
        <f t="shared" si="49"/>
        <v>0</v>
      </c>
    </row>
    <row r="3077" spans="1:38" hidden="1" x14ac:dyDescent="0.25">
      <c r="A3077" s="1">
        <v>3075</v>
      </c>
      <c r="B3077">
        <v>3075</v>
      </c>
      <c r="C3077">
        <v>24</v>
      </c>
      <c r="D3077" t="s">
        <v>7627</v>
      </c>
      <c r="G3077" t="s">
        <v>35</v>
      </c>
      <c r="H3077" t="s">
        <v>35</v>
      </c>
      <c r="J3077" t="s">
        <v>36</v>
      </c>
      <c r="L3077" t="s">
        <v>11676</v>
      </c>
      <c r="M3077" t="s">
        <v>6185</v>
      </c>
      <c r="N3077" t="s">
        <v>39</v>
      </c>
      <c r="O3077" t="s">
        <v>39</v>
      </c>
      <c r="V3077" t="s">
        <v>40</v>
      </c>
      <c r="AC3077" t="s">
        <v>40</v>
      </c>
      <c r="AD3077" t="s">
        <v>41</v>
      </c>
      <c r="AI3077" t="e">
        <f>VLOOKUP(I3077,Current!J:Q,2,0)</f>
        <v>#N/A</v>
      </c>
      <c r="AK3077" t="s">
        <v>11775</v>
      </c>
      <c r="AL3077">
        <f t="shared" si="49"/>
        <v>0</v>
      </c>
    </row>
    <row r="3078" spans="1:38" hidden="1" x14ac:dyDescent="0.25">
      <c r="A3078" s="1">
        <v>3076</v>
      </c>
      <c r="B3078">
        <v>3076</v>
      </c>
      <c r="C3078">
        <v>25</v>
      </c>
      <c r="D3078" t="s">
        <v>7628</v>
      </c>
      <c r="E3078" t="s">
        <v>7629</v>
      </c>
      <c r="G3078" t="s">
        <v>35</v>
      </c>
      <c r="H3078" t="s">
        <v>35</v>
      </c>
      <c r="I3078" t="s">
        <v>7630</v>
      </c>
      <c r="J3078" t="s">
        <v>36</v>
      </c>
      <c r="L3078" t="s">
        <v>11676</v>
      </c>
      <c r="M3078" t="s">
        <v>6185</v>
      </c>
      <c r="N3078" t="s">
        <v>39</v>
      </c>
      <c r="O3078" t="s">
        <v>39</v>
      </c>
      <c r="V3078" t="s">
        <v>40</v>
      </c>
      <c r="AC3078" t="s">
        <v>40</v>
      </c>
      <c r="AD3078" t="s">
        <v>41</v>
      </c>
      <c r="AI3078" t="e">
        <f>VLOOKUP(I3078,Current!J:Q,2,0)</f>
        <v>#N/A</v>
      </c>
      <c r="AK3078" t="s">
        <v>11775</v>
      </c>
      <c r="AL3078">
        <f t="shared" si="49"/>
        <v>0</v>
      </c>
    </row>
    <row r="3079" spans="1:38" hidden="1" x14ac:dyDescent="0.25">
      <c r="A3079" s="1">
        <v>3077</v>
      </c>
      <c r="B3079">
        <v>3077</v>
      </c>
      <c r="C3079">
        <v>26</v>
      </c>
      <c r="D3079" t="s">
        <v>7628</v>
      </c>
      <c r="G3079" t="s">
        <v>35</v>
      </c>
      <c r="H3079" t="s">
        <v>7631</v>
      </c>
      <c r="I3079" t="s">
        <v>7630</v>
      </c>
      <c r="J3079" t="s">
        <v>55</v>
      </c>
      <c r="L3079" t="s">
        <v>11676</v>
      </c>
      <c r="M3079" t="s">
        <v>6185</v>
      </c>
      <c r="N3079" t="s">
        <v>39</v>
      </c>
      <c r="O3079" t="s">
        <v>7631</v>
      </c>
      <c r="V3079" t="s">
        <v>40</v>
      </c>
      <c r="W3079" t="s">
        <v>216</v>
      </c>
      <c r="X3079" t="s">
        <v>715</v>
      </c>
      <c r="AC3079" t="s">
        <v>716</v>
      </c>
      <c r="AD3079" t="s">
        <v>470</v>
      </c>
      <c r="AF3079">
        <v>1948</v>
      </c>
      <c r="AI3079" t="e">
        <f>VLOOKUP(I3079,Current!J:Q,2,0)</f>
        <v>#N/A</v>
      </c>
      <c r="AK3079" t="s">
        <v>11775</v>
      </c>
      <c r="AL3079">
        <f t="shared" si="49"/>
        <v>0</v>
      </c>
    </row>
    <row r="3080" spans="1:38" hidden="1" x14ac:dyDescent="0.25">
      <c r="A3080" s="1">
        <v>3078</v>
      </c>
      <c r="B3080">
        <v>3078</v>
      </c>
      <c r="C3080">
        <v>27</v>
      </c>
      <c r="D3080" t="s">
        <v>7632</v>
      </c>
      <c r="G3080" t="s">
        <v>35</v>
      </c>
      <c r="H3080" t="s">
        <v>35</v>
      </c>
      <c r="J3080" t="s">
        <v>36</v>
      </c>
      <c r="L3080" t="s">
        <v>11676</v>
      </c>
      <c r="M3080" t="s">
        <v>6185</v>
      </c>
      <c r="N3080" t="s">
        <v>39</v>
      </c>
      <c r="O3080" t="s">
        <v>39</v>
      </c>
      <c r="V3080" t="s">
        <v>40</v>
      </c>
      <c r="AC3080" t="s">
        <v>40</v>
      </c>
      <c r="AD3080" t="s">
        <v>41</v>
      </c>
      <c r="AI3080" t="e">
        <f>VLOOKUP(I3080,Current!J:Q,2,0)</f>
        <v>#N/A</v>
      </c>
      <c r="AK3080" t="s">
        <v>11775</v>
      </c>
      <c r="AL3080">
        <f t="shared" si="49"/>
        <v>0</v>
      </c>
    </row>
    <row r="3081" spans="1:38" hidden="1" x14ac:dyDescent="0.25">
      <c r="A3081" s="1">
        <v>3079</v>
      </c>
      <c r="B3081">
        <v>3079</v>
      </c>
      <c r="C3081">
        <v>28</v>
      </c>
      <c r="D3081" t="s">
        <v>7632</v>
      </c>
      <c r="G3081" t="s">
        <v>249</v>
      </c>
      <c r="H3081" t="s">
        <v>173</v>
      </c>
      <c r="J3081" t="s">
        <v>55</v>
      </c>
      <c r="L3081" t="s">
        <v>11676</v>
      </c>
      <c r="M3081" t="s">
        <v>6185</v>
      </c>
      <c r="N3081" t="s">
        <v>249</v>
      </c>
      <c r="O3081" t="s">
        <v>173</v>
      </c>
      <c r="P3081" t="s">
        <v>249</v>
      </c>
      <c r="V3081" t="s">
        <v>250</v>
      </c>
      <c r="W3081" t="s">
        <v>173</v>
      </c>
      <c r="AC3081" t="s">
        <v>175</v>
      </c>
      <c r="AD3081" t="s">
        <v>53</v>
      </c>
      <c r="AE3081">
        <v>1891</v>
      </c>
      <c r="AF3081">
        <v>1936</v>
      </c>
      <c r="AI3081" t="e">
        <f>VLOOKUP(I3081,Current!J:Q,2,0)</f>
        <v>#N/A</v>
      </c>
      <c r="AK3081" t="s">
        <v>11775</v>
      </c>
      <c r="AL3081">
        <f t="shared" si="49"/>
        <v>0</v>
      </c>
    </row>
    <row r="3082" spans="1:38" hidden="1" x14ac:dyDescent="0.25">
      <c r="A3082" s="1">
        <v>3080</v>
      </c>
      <c r="B3082">
        <v>3080</v>
      </c>
      <c r="C3082">
        <v>29</v>
      </c>
      <c r="D3082" t="s">
        <v>6901</v>
      </c>
      <c r="G3082" t="s">
        <v>103</v>
      </c>
      <c r="H3082" t="s">
        <v>35</v>
      </c>
      <c r="J3082" t="s">
        <v>36</v>
      </c>
      <c r="L3082" t="s">
        <v>11676</v>
      </c>
      <c r="M3082" t="s">
        <v>6185</v>
      </c>
      <c r="N3082" t="s">
        <v>103</v>
      </c>
      <c r="O3082" t="s">
        <v>39</v>
      </c>
      <c r="P3082" t="s">
        <v>103</v>
      </c>
      <c r="V3082" t="s">
        <v>104</v>
      </c>
      <c r="AC3082" t="s">
        <v>40</v>
      </c>
      <c r="AD3082" t="s">
        <v>61</v>
      </c>
      <c r="AI3082" t="e">
        <f>VLOOKUP(I3082,Current!J:Q,2,0)</f>
        <v>#N/A</v>
      </c>
      <c r="AK3082" t="s">
        <v>11775</v>
      </c>
      <c r="AL3082">
        <f t="shared" si="49"/>
        <v>0</v>
      </c>
    </row>
    <row r="3083" spans="1:38" hidden="1" x14ac:dyDescent="0.25">
      <c r="A3083" s="1">
        <v>3081</v>
      </c>
      <c r="B3083">
        <v>3081</v>
      </c>
      <c r="C3083">
        <v>30</v>
      </c>
      <c r="D3083" t="s">
        <v>6901</v>
      </c>
      <c r="G3083" t="s">
        <v>35</v>
      </c>
      <c r="H3083" t="s">
        <v>173</v>
      </c>
      <c r="J3083" t="s">
        <v>55</v>
      </c>
      <c r="L3083" t="s">
        <v>11676</v>
      </c>
      <c r="M3083" t="s">
        <v>6185</v>
      </c>
      <c r="N3083" t="s">
        <v>39</v>
      </c>
      <c r="O3083" t="s">
        <v>173</v>
      </c>
      <c r="V3083" t="s">
        <v>40</v>
      </c>
      <c r="W3083" t="s">
        <v>173</v>
      </c>
      <c r="AC3083" t="s">
        <v>175</v>
      </c>
      <c r="AD3083" t="s">
        <v>470</v>
      </c>
      <c r="AF3083">
        <v>1936</v>
      </c>
      <c r="AI3083" t="e">
        <f>VLOOKUP(I3083,Current!J:Q,2,0)</f>
        <v>#N/A</v>
      </c>
      <c r="AK3083" t="s">
        <v>11775</v>
      </c>
      <c r="AL3083">
        <f t="shared" si="49"/>
        <v>0</v>
      </c>
    </row>
    <row r="3084" spans="1:38" hidden="1" x14ac:dyDescent="0.25">
      <c r="A3084" s="1">
        <v>3082</v>
      </c>
      <c r="B3084">
        <v>3082</v>
      </c>
      <c r="C3084">
        <v>31</v>
      </c>
      <c r="D3084" t="s">
        <v>7633</v>
      </c>
      <c r="G3084" t="s">
        <v>35</v>
      </c>
      <c r="H3084" t="s">
        <v>35</v>
      </c>
      <c r="J3084" t="s">
        <v>55</v>
      </c>
      <c r="L3084" t="s">
        <v>11676</v>
      </c>
      <c r="M3084" t="s">
        <v>6185</v>
      </c>
      <c r="N3084" t="s">
        <v>39</v>
      </c>
      <c r="O3084" t="s">
        <v>39</v>
      </c>
      <c r="V3084" t="s">
        <v>40</v>
      </c>
      <c r="AC3084" t="s">
        <v>40</v>
      </c>
      <c r="AD3084" t="s">
        <v>41</v>
      </c>
      <c r="AI3084" t="e">
        <f>VLOOKUP(I3084,Current!J:Q,2,0)</f>
        <v>#N/A</v>
      </c>
      <c r="AK3084" t="s">
        <v>11775</v>
      </c>
      <c r="AL3084">
        <f t="shared" si="49"/>
        <v>0</v>
      </c>
    </row>
    <row r="3085" spans="1:38" hidden="1" x14ac:dyDescent="0.25">
      <c r="A3085" s="1">
        <v>3083</v>
      </c>
      <c r="B3085">
        <v>3083</v>
      </c>
      <c r="C3085">
        <v>32</v>
      </c>
      <c r="D3085" t="s">
        <v>7634</v>
      </c>
      <c r="G3085" t="s">
        <v>6934</v>
      </c>
      <c r="H3085" t="s">
        <v>7635</v>
      </c>
      <c r="J3085" t="s">
        <v>55</v>
      </c>
      <c r="L3085" t="s">
        <v>11676</v>
      </c>
      <c r="M3085" t="s">
        <v>6185</v>
      </c>
      <c r="N3085" t="s">
        <v>6934</v>
      </c>
      <c r="O3085" t="s">
        <v>7635</v>
      </c>
      <c r="P3085" t="s">
        <v>180</v>
      </c>
      <c r="V3085" t="s">
        <v>499</v>
      </c>
      <c r="W3085" t="s">
        <v>386</v>
      </c>
      <c r="X3085" t="s">
        <v>79</v>
      </c>
      <c r="AC3085" t="s">
        <v>80</v>
      </c>
      <c r="AD3085" t="s">
        <v>53</v>
      </c>
      <c r="AE3085">
        <v>1904</v>
      </c>
      <c r="AF3085">
        <v>1925</v>
      </c>
      <c r="AI3085" t="e">
        <f>VLOOKUP(I3085,Current!J:Q,2,0)</f>
        <v>#N/A</v>
      </c>
      <c r="AK3085" t="s">
        <v>11775</v>
      </c>
      <c r="AL3085">
        <f t="shared" si="49"/>
        <v>0</v>
      </c>
    </row>
    <row r="3086" spans="1:38" hidden="1" x14ac:dyDescent="0.25">
      <c r="A3086" s="1">
        <v>3084</v>
      </c>
      <c r="B3086">
        <v>3084</v>
      </c>
      <c r="C3086">
        <v>33</v>
      </c>
      <c r="D3086" t="s">
        <v>7636</v>
      </c>
      <c r="E3086" t="s">
        <v>7637</v>
      </c>
      <c r="G3086" t="s">
        <v>443</v>
      </c>
      <c r="H3086" t="s">
        <v>234</v>
      </c>
      <c r="J3086" t="s">
        <v>36</v>
      </c>
      <c r="L3086" t="s">
        <v>11676</v>
      </c>
      <c r="M3086" t="s">
        <v>6185</v>
      </c>
      <c r="N3086" t="s">
        <v>443</v>
      </c>
      <c r="O3086" t="s">
        <v>234</v>
      </c>
      <c r="P3086" t="s">
        <v>443</v>
      </c>
      <c r="V3086" t="s">
        <v>638</v>
      </c>
      <c r="W3086" t="s">
        <v>234</v>
      </c>
      <c r="AC3086" t="s">
        <v>237</v>
      </c>
      <c r="AD3086" t="s">
        <v>53</v>
      </c>
      <c r="AE3086">
        <v>1890</v>
      </c>
      <c r="AF3086">
        <v>1898</v>
      </c>
      <c r="AI3086" t="e">
        <f>VLOOKUP(I3086,Current!J:Q,2,0)</f>
        <v>#N/A</v>
      </c>
      <c r="AK3086" t="s">
        <v>11775</v>
      </c>
      <c r="AL3086">
        <f t="shared" si="49"/>
        <v>0</v>
      </c>
    </row>
    <row r="3087" spans="1:38" hidden="1" x14ac:dyDescent="0.25">
      <c r="A3087" s="1">
        <v>3085</v>
      </c>
      <c r="B3087">
        <v>3085</v>
      </c>
      <c r="C3087">
        <v>34</v>
      </c>
      <c r="D3087" t="s">
        <v>7638</v>
      </c>
      <c r="E3087" t="s">
        <v>7639</v>
      </c>
      <c r="G3087" t="s">
        <v>35</v>
      </c>
      <c r="H3087" t="s">
        <v>146</v>
      </c>
      <c r="I3087" t="s">
        <v>7640</v>
      </c>
      <c r="J3087" t="s">
        <v>55</v>
      </c>
      <c r="L3087" t="s">
        <v>11676</v>
      </c>
      <c r="M3087" t="s">
        <v>6185</v>
      </c>
      <c r="N3087" t="s">
        <v>39</v>
      </c>
      <c r="O3087" t="s">
        <v>146</v>
      </c>
      <c r="V3087" t="s">
        <v>40</v>
      </c>
      <c r="W3087" t="s">
        <v>146</v>
      </c>
      <c r="AC3087" t="s">
        <v>147</v>
      </c>
      <c r="AD3087" t="s">
        <v>470</v>
      </c>
      <c r="AF3087">
        <v>1935</v>
      </c>
      <c r="AI3087" t="e">
        <f>VLOOKUP(I3087,Current!J:Q,2,0)</f>
        <v>#N/A</v>
      </c>
      <c r="AK3087" t="s">
        <v>11775</v>
      </c>
      <c r="AL3087">
        <f t="shared" si="49"/>
        <v>0</v>
      </c>
    </row>
    <row r="3088" spans="1:38" hidden="1" x14ac:dyDescent="0.25">
      <c r="A3088" s="1">
        <v>3086</v>
      </c>
      <c r="B3088">
        <v>3086</v>
      </c>
      <c r="C3088">
        <v>35</v>
      </c>
      <c r="D3088" t="s">
        <v>7641</v>
      </c>
      <c r="G3088" t="s">
        <v>572</v>
      </c>
      <c r="H3088" t="s">
        <v>35</v>
      </c>
      <c r="I3088" t="s">
        <v>7596</v>
      </c>
      <c r="J3088" t="s">
        <v>36</v>
      </c>
      <c r="L3088" t="s">
        <v>11676</v>
      </c>
      <c r="M3088" t="s">
        <v>6185</v>
      </c>
      <c r="N3088" t="s">
        <v>572</v>
      </c>
      <c r="O3088" t="s">
        <v>39</v>
      </c>
      <c r="P3088" t="s">
        <v>572</v>
      </c>
      <c r="V3088" t="s">
        <v>573</v>
      </c>
      <c r="AC3088" t="s">
        <v>40</v>
      </c>
      <c r="AD3088" t="s">
        <v>61</v>
      </c>
      <c r="AI3088" t="e">
        <f>VLOOKUP(I3088,Current!J:Q,2,0)</f>
        <v>#N/A</v>
      </c>
      <c r="AK3088" t="s">
        <v>11775</v>
      </c>
      <c r="AL3088">
        <f t="shared" si="49"/>
        <v>0</v>
      </c>
    </row>
    <row r="3089" spans="1:38" hidden="1" x14ac:dyDescent="0.25">
      <c r="A3089" s="1">
        <v>3087</v>
      </c>
      <c r="B3089">
        <v>3087</v>
      </c>
      <c r="C3089">
        <v>36</v>
      </c>
      <c r="D3089" t="s">
        <v>7641</v>
      </c>
      <c r="G3089" t="s">
        <v>35</v>
      </c>
      <c r="H3089" t="s">
        <v>35</v>
      </c>
      <c r="I3089" t="s">
        <v>7596</v>
      </c>
      <c r="J3089" t="s">
        <v>55</v>
      </c>
      <c r="L3089" t="s">
        <v>11676</v>
      </c>
      <c r="M3089" t="s">
        <v>6185</v>
      </c>
      <c r="N3089" t="s">
        <v>39</v>
      </c>
      <c r="O3089" t="s">
        <v>39</v>
      </c>
      <c r="V3089" t="s">
        <v>40</v>
      </c>
      <c r="AC3089" t="s">
        <v>40</v>
      </c>
      <c r="AD3089" t="s">
        <v>41</v>
      </c>
      <c r="AI3089" t="e">
        <f>VLOOKUP(I3089,Current!J:Q,2,0)</f>
        <v>#N/A</v>
      </c>
      <c r="AK3089" t="s">
        <v>11775</v>
      </c>
      <c r="AL3089">
        <f t="shared" si="49"/>
        <v>0</v>
      </c>
    </row>
    <row r="3090" spans="1:38" hidden="1" x14ac:dyDescent="0.25">
      <c r="A3090" s="1">
        <v>3088</v>
      </c>
      <c r="B3090">
        <v>3088</v>
      </c>
      <c r="C3090">
        <v>37</v>
      </c>
      <c r="D3090" t="s">
        <v>7642</v>
      </c>
      <c r="G3090" t="s">
        <v>35</v>
      </c>
      <c r="H3090" t="s">
        <v>146</v>
      </c>
      <c r="I3090" t="s">
        <v>7643</v>
      </c>
      <c r="J3090" t="s">
        <v>55</v>
      </c>
      <c r="L3090" t="s">
        <v>11676</v>
      </c>
      <c r="M3090" t="s">
        <v>6185</v>
      </c>
      <c r="N3090" t="s">
        <v>39</v>
      </c>
      <c r="O3090" t="s">
        <v>146</v>
      </c>
      <c r="V3090" t="s">
        <v>40</v>
      </c>
      <c r="W3090" t="s">
        <v>146</v>
      </c>
      <c r="AC3090" t="s">
        <v>147</v>
      </c>
      <c r="AD3090" t="s">
        <v>470</v>
      </c>
      <c r="AF3090">
        <v>1935</v>
      </c>
      <c r="AI3090" t="e">
        <f>VLOOKUP(I3090,Current!J:Q,2,0)</f>
        <v>#N/A</v>
      </c>
      <c r="AK3090" t="s">
        <v>11775</v>
      </c>
      <c r="AL3090">
        <f t="shared" si="49"/>
        <v>0</v>
      </c>
    </row>
    <row r="3091" spans="1:38" hidden="1" x14ac:dyDescent="0.25">
      <c r="A3091" s="1">
        <v>3089</v>
      </c>
      <c r="B3091">
        <v>3089</v>
      </c>
      <c r="C3091">
        <v>38</v>
      </c>
      <c r="D3091" t="s">
        <v>7644</v>
      </c>
      <c r="G3091" t="s">
        <v>35</v>
      </c>
      <c r="H3091" t="s">
        <v>35</v>
      </c>
      <c r="I3091" t="s">
        <v>7645</v>
      </c>
      <c r="J3091" t="s">
        <v>36</v>
      </c>
      <c r="L3091" t="s">
        <v>11676</v>
      </c>
      <c r="M3091" t="s">
        <v>6185</v>
      </c>
      <c r="N3091" t="s">
        <v>39</v>
      </c>
      <c r="O3091" t="s">
        <v>39</v>
      </c>
      <c r="V3091" t="s">
        <v>40</v>
      </c>
      <c r="AC3091" t="s">
        <v>40</v>
      </c>
      <c r="AD3091" t="s">
        <v>41</v>
      </c>
      <c r="AI3091" t="e">
        <f>VLOOKUP(I3091,Current!J:Q,2,0)</f>
        <v>#N/A</v>
      </c>
      <c r="AK3091" t="s">
        <v>11775</v>
      </c>
      <c r="AL3091">
        <f t="shared" si="49"/>
        <v>0</v>
      </c>
    </row>
    <row r="3092" spans="1:38" hidden="1" x14ac:dyDescent="0.25">
      <c r="A3092" s="1">
        <v>3090</v>
      </c>
      <c r="B3092">
        <v>3090</v>
      </c>
      <c r="C3092">
        <v>39</v>
      </c>
      <c r="D3092" t="s">
        <v>7644</v>
      </c>
      <c r="G3092" t="s">
        <v>249</v>
      </c>
      <c r="H3092" t="s">
        <v>566</v>
      </c>
      <c r="I3092" t="s">
        <v>7645</v>
      </c>
      <c r="J3092" t="s">
        <v>55</v>
      </c>
      <c r="L3092" t="s">
        <v>11676</v>
      </c>
      <c r="M3092" t="s">
        <v>6185</v>
      </c>
      <c r="N3092" t="s">
        <v>249</v>
      </c>
      <c r="O3092" t="s">
        <v>566</v>
      </c>
      <c r="P3092" t="s">
        <v>249</v>
      </c>
      <c r="V3092" t="s">
        <v>250</v>
      </c>
      <c r="W3092" t="s">
        <v>566</v>
      </c>
      <c r="AC3092" t="s">
        <v>567</v>
      </c>
      <c r="AD3092" t="s">
        <v>53</v>
      </c>
      <c r="AE3092">
        <v>1891</v>
      </c>
      <c r="AF3092">
        <v>1933</v>
      </c>
      <c r="AI3092" t="e">
        <f>VLOOKUP(I3092,Current!J:Q,2,0)</f>
        <v>#N/A</v>
      </c>
      <c r="AK3092" t="s">
        <v>11775</v>
      </c>
      <c r="AL3092">
        <f t="shared" si="49"/>
        <v>0</v>
      </c>
    </row>
    <row r="3093" spans="1:38" hidden="1" x14ac:dyDescent="0.25">
      <c r="A3093" s="1">
        <v>3091</v>
      </c>
      <c r="B3093">
        <v>3091</v>
      </c>
      <c r="C3093">
        <v>40</v>
      </c>
      <c r="D3093" t="s">
        <v>7646</v>
      </c>
      <c r="G3093" t="s">
        <v>49</v>
      </c>
      <c r="H3093" t="s">
        <v>35</v>
      </c>
      <c r="I3093" t="s">
        <v>7647</v>
      </c>
      <c r="J3093" t="s">
        <v>36</v>
      </c>
      <c r="L3093" t="s">
        <v>11676</v>
      </c>
      <c r="M3093" t="s">
        <v>6185</v>
      </c>
      <c r="N3093" t="s">
        <v>49</v>
      </c>
      <c r="O3093" t="s">
        <v>39</v>
      </c>
      <c r="P3093" t="s">
        <v>49</v>
      </c>
      <c r="V3093" t="s">
        <v>50</v>
      </c>
      <c r="AC3093" t="s">
        <v>40</v>
      </c>
      <c r="AD3093" t="s">
        <v>61</v>
      </c>
      <c r="AI3093" t="e">
        <f>VLOOKUP(I3093,Current!J:Q,2,0)</f>
        <v>#N/A</v>
      </c>
      <c r="AK3093" t="s">
        <v>11775</v>
      </c>
      <c r="AL3093">
        <f t="shared" si="49"/>
        <v>0</v>
      </c>
    </row>
    <row r="3094" spans="1:38" hidden="1" x14ac:dyDescent="0.25">
      <c r="A3094" s="1">
        <v>3092</v>
      </c>
      <c r="B3094">
        <v>3092</v>
      </c>
      <c r="C3094">
        <v>41</v>
      </c>
      <c r="D3094" t="s">
        <v>7646</v>
      </c>
      <c r="G3094" t="s">
        <v>35</v>
      </c>
      <c r="H3094" t="s">
        <v>685</v>
      </c>
      <c r="I3094" t="s">
        <v>7647</v>
      </c>
      <c r="J3094" t="s">
        <v>55</v>
      </c>
      <c r="L3094" t="s">
        <v>11676</v>
      </c>
      <c r="M3094" t="s">
        <v>6185</v>
      </c>
      <c r="N3094" t="s">
        <v>39</v>
      </c>
      <c r="O3094" t="s">
        <v>685</v>
      </c>
      <c r="V3094" t="s">
        <v>40</v>
      </c>
      <c r="W3094" t="s">
        <v>685</v>
      </c>
      <c r="AC3094" t="s">
        <v>686</v>
      </c>
      <c r="AD3094" t="s">
        <v>470</v>
      </c>
      <c r="AF3094">
        <v>1931</v>
      </c>
      <c r="AI3094" t="e">
        <f>VLOOKUP(I3094,Current!J:Q,2,0)</f>
        <v>#N/A</v>
      </c>
      <c r="AK3094" t="s">
        <v>11775</v>
      </c>
      <c r="AL3094">
        <f t="shared" si="49"/>
        <v>0</v>
      </c>
    </row>
    <row r="3095" spans="1:38" hidden="1" x14ac:dyDescent="0.25">
      <c r="A3095" s="1">
        <v>3093</v>
      </c>
      <c r="B3095">
        <v>3093</v>
      </c>
      <c r="C3095">
        <v>42</v>
      </c>
      <c r="D3095" t="s">
        <v>7648</v>
      </c>
      <c r="E3095" t="s">
        <v>7649</v>
      </c>
      <c r="G3095" t="s">
        <v>35</v>
      </c>
      <c r="H3095" t="s">
        <v>263</v>
      </c>
      <c r="J3095" t="s">
        <v>55</v>
      </c>
      <c r="L3095" t="s">
        <v>11676</v>
      </c>
      <c r="M3095" t="s">
        <v>6185</v>
      </c>
      <c r="N3095" t="s">
        <v>39</v>
      </c>
      <c r="O3095" t="s">
        <v>263</v>
      </c>
      <c r="V3095" t="s">
        <v>40</v>
      </c>
      <c r="W3095" t="s">
        <v>263</v>
      </c>
      <c r="AC3095" t="s">
        <v>264</v>
      </c>
      <c r="AD3095" t="s">
        <v>470</v>
      </c>
      <c r="AF3095">
        <v>1958</v>
      </c>
      <c r="AI3095" t="e">
        <f>VLOOKUP(I3095,Current!J:Q,2,0)</f>
        <v>#N/A</v>
      </c>
      <c r="AK3095" t="s">
        <v>11775</v>
      </c>
      <c r="AL3095">
        <f t="shared" si="49"/>
        <v>0</v>
      </c>
    </row>
    <row r="3096" spans="1:38" hidden="1" x14ac:dyDescent="0.25">
      <c r="A3096" s="1">
        <v>3094</v>
      </c>
      <c r="B3096">
        <v>3094</v>
      </c>
      <c r="C3096">
        <v>43</v>
      </c>
      <c r="D3096" t="s">
        <v>7650</v>
      </c>
      <c r="G3096" t="s">
        <v>329</v>
      </c>
      <c r="H3096" t="s">
        <v>566</v>
      </c>
      <c r="J3096" t="s">
        <v>55</v>
      </c>
      <c r="L3096" t="s">
        <v>11676</v>
      </c>
      <c r="M3096" t="s">
        <v>6185</v>
      </c>
      <c r="N3096" t="s">
        <v>329</v>
      </c>
      <c r="O3096" t="s">
        <v>566</v>
      </c>
      <c r="P3096" t="s">
        <v>329</v>
      </c>
      <c r="V3096" t="s">
        <v>330</v>
      </c>
      <c r="W3096" t="s">
        <v>566</v>
      </c>
      <c r="AC3096" t="s">
        <v>567</v>
      </c>
      <c r="AD3096" t="s">
        <v>53</v>
      </c>
      <c r="AE3096">
        <v>1913</v>
      </c>
      <c r="AF3096">
        <v>1933</v>
      </c>
      <c r="AI3096" t="e">
        <f>VLOOKUP(I3096,Current!J:Q,2,0)</f>
        <v>#N/A</v>
      </c>
      <c r="AK3096" t="s">
        <v>11775</v>
      </c>
      <c r="AL3096">
        <f t="shared" si="49"/>
        <v>0</v>
      </c>
    </row>
    <row r="3097" spans="1:38" hidden="1" x14ac:dyDescent="0.25">
      <c r="A3097" s="1">
        <v>3095</v>
      </c>
      <c r="B3097">
        <v>3095</v>
      </c>
      <c r="C3097">
        <v>44</v>
      </c>
      <c r="D3097" t="s">
        <v>7651</v>
      </c>
      <c r="G3097" t="s">
        <v>170</v>
      </c>
      <c r="H3097" t="s">
        <v>1758</v>
      </c>
      <c r="J3097" t="s">
        <v>55</v>
      </c>
      <c r="L3097" t="s">
        <v>11676</v>
      </c>
      <c r="M3097" t="s">
        <v>6185</v>
      </c>
      <c r="N3097" t="s">
        <v>170</v>
      </c>
      <c r="O3097" t="s">
        <v>1759</v>
      </c>
      <c r="P3097" t="s">
        <v>170</v>
      </c>
      <c r="V3097" t="s">
        <v>171</v>
      </c>
      <c r="W3097" t="s">
        <v>1760</v>
      </c>
      <c r="AC3097" t="s">
        <v>1761</v>
      </c>
      <c r="AD3097" t="s">
        <v>96</v>
      </c>
      <c r="AI3097" t="e">
        <f>VLOOKUP(I3097,Current!J:Q,2,0)</f>
        <v>#N/A</v>
      </c>
      <c r="AK3097" t="s">
        <v>11775</v>
      </c>
      <c r="AL3097">
        <f t="shared" si="49"/>
        <v>0</v>
      </c>
    </row>
    <row r="3098" spans="1:38" hidden="1" x14ac:dyDescent="0.25">
      <c r="A3098" s="1">
        <v>3096</v>
      </c>
      <c r="B3098">
        <v>3096</v>
      </c>
      <c r="C3098">
        <v>45</v>
      </c>
      <c r="D3098" t="s">
        <v>7652</v>
      </c>
      <c r="E3098" t="s">
        <v>7653</v>
      </c>
      <c r="G3098" t="s">
        <v>542</v>
      </c>
      <c r="H3098" t="s">
        <v>35</v>
      </c>
      <c r="J3098" t="s">
        <v>55</v>
      </c>
      <c r="L3098" t="s">
        <v>11676</v>
      </c>
      <c r="M3098" t="s">
        <v>6185</v>
      </c>
      <c r="N3098" t="s">
        <v>542</v>
      </c>
      <c r="O3098" t="s">
        <v>39</v>
      </c>
      <c r="P3098" t="s">
        <v>542</v>
      </c>
      <c r="V3098" t="s">
        <v>547</v>
      </c>
      <c r="AC3098" t="s">
        <v>40</v>
      </c>
      <c r="AD3098" t="s">
        <v>61</v>
      </c>
      <c r="AI3098" t="e">
        <f>VLOOKUP(I3098,Current!J:Q,2,0)</f>
        <v>#N/A</v>
      </c>
      <c r="AK3098" t="s">
        <v>11775</v>
      </c>
      <c r="AL3098">
        <f t="shared" si="49"/>
        <v>0</v>
      </c>
    </row>
    <row r="3099" spans="1:38" hidden="1" x14ac:dyDescent="0.25">
      <c r="A3099" s="1">
        <v>3097</v>
      </c>
      <c r="B3099">
        <v>3097</v>
      </c>
      <c r="C3099">
        <v>46</v>
      </c>
      <c r="D3099" t="s">
        <v>7654</v>
      </c>
      <c r="G3099" t="s">
        <v>7604</v>
      </c>
      <c r="H3099" t="s">
        <v>35</v>
      </c>
      <c r="J3099" t="s">
        <v>36</v>
      </c>
      <c r="L3099" t="s">
        <v>11676</v>
      </c>
      <c r="M3099" t="s">
        <v>6185</v>
      </c>
      <c r="N3099" t="s">
        <v>7604</v>
      </c>
      <c r="O3099" t="s">
        <v>39</v>
      </c>
      <c r="P3099" t="s">
        <v>7604</v>
      </c>
      <c r="V3099" t="s">
        <v>7606</v>
      </c>
      <c r="AC3099" t="s">
        <v>40</v>
      </c>
      <c r="AD3099" t="s">
        <v>61</v>
      </c>
      <c r="AI3099" t="e">
        <f>VLOOKUP(I3099,Current!J:Q,2,0)</f>
        <v>#N/A</v>
      </c>
      <c r="AK3099" t="s">
        <v>11775</v>
      </c>
      <c r="AL3099">
        <f t="shared" si="49"/>
        <v>0</v>
      </c>
    </row>
    <row r="3100" spans="1:38" hidden="1" x14ac:dyDescent="0.25">
      <c r="A3100" s="1">
        <v>3098</v>
      </c>
      <c r="B3100">
        <v>3098</v>
      </c>
      <c r="C3100">
        <v>47</v>
      </c>
      <c r="D3100" t="s">
        <v>7654</v>
      </c>
      <c r="G3100" t="s">
        <v>35</v>
      </c>
      <c r="H3100" t="s">
        <v>884</v>
      </c>
      <c r="J3100" t="s">
        <v>55</v>
      </c>
      <c r="L3100" t="s">
        <v>11676</v>
      </c>
      <c r="M3100" t="s">
        <v>6185</v>
      </c>
      <c r="N3100" t="s">
        <v>39</v>
      </c>
      <c r="O3100" t="s">
        <v>884</v>
      </c>
      <c r="V3100" t="s">
        <v>40</v>
      </c>
      <c r="W3100" t="s">
        <v>884</v>
      </c>
      <c r="AC3100" t="s">
        <v>885</v>
      </c>
      <c r="AD3100" t="s">
        <v>470</v>
      </c>
      <c r="AF3100">
        <v>1930</v>
      </c>
      <c r="AI3100" t="e">
        <f>VLOOKUP(I3100,Current!J:Q,2,0)</f>
        <v>#N/A</v>
      </c>
      <c r="AK3100" t="s">
        <v>11775</v>
      </c>
      <c r="AL3100">
        <f t="shared" si="49"/>
        <v>0</v>
      </c>
    </row>
    <row r="3101" spans="1:38" hidden="1" x14ac:dyDescent="0.25">
      <c r="A3101" s="1">
        <v>3099</v>
      </c>
      <c r="B3101">
        <v>3099</v>
      </c>
      <c r="C3101">
        <v>48</v>
      </c>
      <c r="D3101" t="s">
        <v>7655</v>
      </c>
      <c r="G3101" t="s">
        <v>35</v>
      </c>
      <c r="H3101" t="s">
        <v>35</v>
      </c>
      <c r="J3101" t="s">
        <v>36</v>
      </c>
      <c r="L3101" t="s">
        <v>11676</v>
      </c>
      <c r="M3101" t="s">
        <v>6185</v>
      </c>
      <c r="N3101" t="s">
        <v>39</v>
      </c>
      <c r="O3101" t="s">
        <v>39</v>
      </c>
      <c r="V3101" t="s">
        <v>40</v>
      </c>
      <c r="AC3101" t="s">
        <v>40</v>
      </c>
      <c r="AD3101" t="s">
        <v>41</v>
      </c>
      <c r="AI3101" t="e">
        <f>VLOOKUP(I3101,Current!J:Q,2,0)</f>
        <v>#N/A</v>
      </c>
      <c r="AK3101" t="s">
        <v>11775</v>
      </c>
      <c r="AL3101">
        <f t="shared" si="49"/>
        <v>0</v>
      </c>
    </row>
    <row r="3102" spans="1:38" hidden="1" x14ac:dyDescent="0.25">
      <c r="A3102" s="1">
        <v>3100</v>
      </c>
      <c r="B3102">
        <v>3100</v>
      </c>
      <c r="C3102">
        <v>49</v>
      </c>
      <c r="D3102" t="s">
        <v>7655</v>
      </c>
      <c r="G3102" t="s">
        <v>35</v>
      </c>
      <c r="H3102" t="s">
        <v>183</v>
      </c>
      <c r="J3102" t="s">
        <v>55</v>
      </c>
      <c r="L3102" t="s">
        <v>11676</v>
      </c>
      <c r="M3102" t="s">
        <v>6185</v>
      </c>
      <c r="N3102" t="s">
        <v>39</v>
      </c>
      <c r="O3102" t="s">
        <v>183</v>
      </c>
      <c r="V3102" t="s">
        <v>40</v>
      </c>
      <c r="W3102" t="s">
        <v>183</v>
      </c>
      <c r="AC3102" t="s">
        <v>581</v>
      </c>
      <c r="AD3102" t="s">
        <v>470</v>
      </c>
      <c r="AF3102">
        <v>1934</v>
      </c>
      <c r="AI3102" t="e">
        <f>VLOOKUP(I3102,Current!J:Q,2,0)</f>
        <v>#N/A</v>
      </c>
      <c r="AK3102" t="s">
        <v>11775</v>
      </c>
      <c r="AL3102">
        <f t="shared" si="49"/>
        <v>0</v>
      </c>
    </row>
    <row r="3103" spans="1:38" hidden="1" x14ac:dyDescent="0.25">
      <c r="A3103" s="1">
        <v>3101</v>
      </c>
      <c r="B3103">
        <v>3101</v>
      </c>
      <c r="C3103">
        <v>50</v>
      </c>
      <c r="D3103" t="s">
        <v>7656</v>
      </c>
      <c r="G3103" t="s">
        <v>249</v>
      </c>
      <c r="H3103" t="s">
        <v>685</v>
      </c>
      <c r="I3103" t="s">
        <v>7657</v>
      </c>
      <c r="J3103" t="s">
        <v>55</v>
      </c>
      <c r="L3103" t="s">
        <v>11676</v>
      </c>
      <c r="M3103" t="s">
        <v>6185</v>
      </c>
      <c r="N3103" t="s">
        <v>249</v>
      </c>
      <c r="O3103" t="s">
        <v>685</v>
      </c>
      <c r="P3103" t="s">
        <v>249</v>
      </c>
      <c r="V3103" t="s">
        <v>250</v>
      </c>
      <c r="W3103" t="s">
        <v>685</v>
      </c>
      <c r="AC3103" t="s">
        <v>686</v>
      </c>
      <c r="AD3103" t="s">
        <v>53</v>
      </c>
      <c r="AE3103">
        <v>1891</v>
      </c>
      <c r="AF3103">
        <v>1931</v>
      </c>
      <c r="AI3103" t="e">
        <f>VLOOKUP(I3103,Current!J:Q,2,0)</f>
        <v>#N/A</v>
      </c>
      <c r="AK3103" t="s">
        <v>11775</v>
      </c>
      <c r="AL3103">
        <f t="shared" si="49"/>
        <v>0</v>
      </c>
    </row>
    <row r="3104" spans="1:38" hidden="1" x14ac:dyDescent="0.25">
      <c r="A3104" s="1">
        <v>3102</v>
      </c>
      <c r="B3104">
        <v>3102</v>
      </c>
      <c r="C3104">
        <v>51</v>
      </c>
      <c r="D3104" t="s">
        <v>7658</v>
      </c>
      <c r="G3104" t="s">
        <v>35</v>
      </c>
      <c r="H3104" t="s">
        <v>7659</v>
      </c>
      <c r="J3104" t="s">
        <v>55</v>
      </c>
      <c r="L3104" t="s">
        <v>11676</v>
      </c>
      <c r="M3104" t="s">
        <v>6185</v>
      </c>
      <c r="N3104" t="s">
        <v>39</v>
      </c>
      <c r="O3104" t="s">
        <v>7659</v>
      </c>
      <c r="V3104" t="s">
        <v>40</v>
      </c>
      <c r="W3104" t="s">
        <v>173</v>
      </c>
      <c r="AC3104" t="s">
        <v>175</v>
      </c>
      <c r="AD3104" t="s">
        <v>470</v>
      </c>
      <c r="AF3104">
        <v>1936</v>
      </c>
      <c r="AI3104" t="e">
        <f>VLOOKUP(I3104,Current!J:Q,2,0)</f>
        <v>#N/A</v>
      </c>
      <c r="AK3104" t="s">
        <v>11775</v>
      </c>
      <c r="AL3104">
        <f t="shared" si="49"/>
        <v>0</v>
      </c>
    </row>
    <row r="3105" spans="1:38" hidden="1" x14ac:dyDescent="0.25">
      <c r="A3105" s="1">
        <v>3103</v>
      </c>
      <c r="B3105">
        <v>3103</v>
      </c>
      <c r="C3105">
        <v>52</v>
      </c>
      <c r="D3105" t="s">
        <v>7660</v>
      </c>
      <c r="G3105" t="s">
        <v>35</v>
      </c>
      <c r="H3105" t="s">
        <v>35</v>
      </c>
      <c r="J3105" t="s">
        <v>83</v>
      </c>
      <c r="L3105" t="s">
        <v>11676</v>
      </c>
      <c r="M3105" t="s">
        <v>6185</v>
      </c>
      <c r="N3105" t="s">
        <v>39</v>
      </c>
      <c r="O3105" t="s">
        <v>39</v>
      </c>
      <c r="V3105" t="s">
        <v>40</v>
      </c>
      <c r="AC3105" t="s">
        <v>40</v>
      </c>
      <c r="AD3105" t="s">
        <v>41</v>
      </c>
      <c r="AI3105" t="e">
        <f>VLOOKUP(I3105,Current!J:Q,2,0)</f>
        <v>#N/A</v>
      </c>
      <c r="AK3105" t="s">
        <v>11775</v>
      </c>
      <c r="AL3105">
        <f t="shared" si="49"/>
        <v>0</v>
      </c>
    </row>
    <row r="3106" spans="1:38" hidden="1" x14ac:dyDescent="0.25">
      <c r="A3106" s="1">
        <v>3104</v>
      </c>
      <c r="B3106">
        <v>3104</v>
      </c>
      <c r="C3106">
        <v>53</v>
      </c>
      <c r="D3106" t="s">
        <v>7660</v>
      </c>
      <c r="G3106" t="s">
        <v>249</v>
      </c>
      <c r="H3106" t="s">
        <v>191</v>
      </c>
      <c r="J3106" t="s">
        <v>55</v>
      </c>
      <c r="L3106" t="s">
        <v>11676</v>
      </c>
      <c r="M3106" t="s">
        <v>6185</v>
      </c>
      <c r="N3106" t="s">
        <v>249</v>
      </c>
      <c r="O3106" t="s">
        <v>191</v>
      </c>
      <c r="P3106" t="s">
        <v>249</v>
      </c>
      <c r="V3106" t="s">
        <v>250</v>
      </c>
      <c r="W3106" t="s">
        <v>191</v>
      </c>
      <c r="AC3106" t="s">
        <v>192</v>
      </c>
      <c r="AD3106" t="s">
        <v>53</v>
      </c>
      <c r="AE3106">
        <v>1891</v>
      </c>
      <c r="AF3106">
        <v>1926</v>
      </c>
      <c r="AI3106" t="e">
        <f>VLOOKUP(I3106,Current!J:Q,2,0)</f>
        <v>#N/A</v>
      </c>
      <c r="AK3106" t="s">
        <v>11775</v>
      </c>
      <c r="AL3106">
        <f t="shared" si="49"/>
        <v>0</v>
      </c>
    </row>
    <row r="3107" spans="1:38" hidden="1" x14ac:dyDescent="0.25">
      <c r="A3107" s="1">
        <v>3105</v>
      </c>
      <c r="B3107">
        <v>3105</v>
      </c>
      <c r="C3107">
        <v>54</v>
      </c>
      <c r="D3107" t="s">
        <v>3976</v>
      </c>
      <c r="G3107" t="s">
        <v>7661</v>
      </c>
      <c r="H3107" t="s">
        <v>113</v>
      </c>
      <c r="J3107" t="s">
        <v>55</v>
      </c>
      <c r="L3107" t="s">
        <v>11676</v>
      </c>
      <c r="M3107" t="s">
        <v>6185</v>
      </c>
      <c r="N3107" t="s">
        <v>7661</v>
      </c>
      <c r="O3107" t="s">
        <v>113</v>
      </c>
      <c r="P3107" t="s">
        <v>229</v>
      </c>
      <c r="Q3107" t="s">
        <v>249</v>
      </c>
      <c r="V3107" t="s">
        <v>250</v>
      </c>
      <c r="W3107" t="s">
        <v>113</v>
      </c>
      <c r="AC3107" t="s">
        <v>114</v>
      </c>
      <c r="AD3107" t="s">
        <v>53</v>
      </c>
      <c r="AE3107">
        <v>1891</v>
      </c>
      <c r="AF3107">
        <v>1929</v>
      </c>
      <c r="AI3107" t="e">
        <f>VLOOKUP(I3107,Current!J:Q,2,0)</f>
        <v>#N/A</v>
      </c>
      <c r="AK3107" t="s">
        <v>11775</v>
      </c>
      <c r="AL3107">
        <f t="shared" si="49"/>
        <v>0</v>
      </c>
    </row>
    <row r="3108" spans="1:38" hidden="1" x14ac:dyDescent="0.25">
      <c r="A3108" s="1">
        <v>3106</v>
      </c>
      <c r="B3108">
        <v>3106</v>
      </c>
      <c r="C3108">
        <v>55</v>
      </c>
      <c r="D3108" t="s">
        <v>7662</v>
      </c>
      <c r="G3108" t="s">
        <v>180</v>
      </c>
      <c r="H3108" t="s">
        <v>199</v>
      </c>
      <c r="I3108" t="s">
        <v>7663</v>
      </c>
      <c r="J3108" t="s">
        <v>55</v>
      </c>
      <c r="L3108" t="s">
        <v>11676</v>
      </c>
      <c r="M3108" t="s">
        <v>6185</v>
      </c>
      <c r="N3108" t="s">
        <v>180</v>
      </c>
      <c r="O3108" t="s">
        <v>199</v>
      </c>
      <c r="P3108" t="s">
        <v>180</v>
      </c>
      <c r="V3108" t="s">
        <v>499</v>
      </c>
      <c r="W3108" t="s">
        <v>199</v>
      </c>
      <c r="AC3108" t="s">
        <v>200</v>
      </c>
      <c r="AD3108" t="s">
        <v>53</v>
      </c>
      <c r="AE3108">
        <v>1904</v>
      </c>
      <c r="AF3108">
        <v>1927</v>
      </c>
      <c r="AI3108" t="e">
        <f>VLOOKUP(I3108,Current!J:Q,2,0)</f>
        <v>#N/A</v>
      </c>
      <c r="AK3108" t="s">
        <v>11775</v>
      </c>
      <c r="AL3108">
        <f t="shared" si="49"/>
        <v>0</v>
      </c>
    </row>
    <row r="3109" spans="1:38" hidden="1" x14ac:dyDescent="0.25">
      <c r="A3109" s="1">
        <v>3107</v>
      </c>
      <c r="B3109">
        <v>3107</v>
      </c>
      <c r="C3109">
        <v>56</v>
      </c>
      <c r="D3109" t="s">
        <v>7664</v>
      </c>
      <c r="G3109" t="s">
        <v>35</v>
      </c>
      <c r="H3109" t="s">
        <v>35</v>
      </c>
      <c r="J3109" t="s">
        <v>36</v>
      </c>
      <c r="L3109" t="s">
        <v>11676</v>
      </c>
      <c r="M3109" t="s">
        <v>6185</v>
      </c>
      <c r="N3109" t="s">
        <v>39</v>
      </c>
      <c r="O3109" t="s">
        <v>39</v>
      </c>
      <c r="V3109" t="s">
        <v>40</v>
      </c>
      <c r="AC3109" t="s">
        <v>40</v>
      </c>
      <c r="AD3109" t="s">
        <v>41</v>
      </c>
      <c r="AI3109" t="e">
        <f>VLOOKUP(I3109,Current!J:Q,2,0)</f>
        <v>#N/A</v>
      </c>
      <c r="AK3109" t="s">
        <v>11775</v>
      </c>
      <c r="AL3109">
        <f t="shared" si="49"/>
        <v>0</v>
      </c>
    </row>
    <row r="3110" spans="1:38" hidden="1" x14ac:dyDescent="0.25">
      <c r="A3110" s="1">
        <v>3108</v>
      </c>
      <c r="B3110">
        <v>3108</v>
      </c>
      <c r="C3110">
        <v>57</v>
      </c>
      <c r="D3110" t="s">
        <v>7664</v>
      </c>
      <c r="G3110" t="s">
        <v>35</v>
      </c>
      <c r="H3110" t="s">
        <v>35</v>
      </c>
      <c r="J3110" t="s">
        <v>55</v>
      </c>
      <c r="L3110" t="s">
        <v>11676</v>
      </c>
      <c r="M3110" t="s">
        <v>6185</v>
      </c>
      <c r="N3110" t="s">
        <v>39</v>
      </c>
      <c r="O3110" t="s">
        <v>39</v>
      </c>
      <c r="V3110" t="s">
        <v>40</v>
      </c>
      <c r="AC3110" t="s">
        <v>40</v>
      </c>
      <c r="AD3110" t="s">
        <v>41</v>
      </c>
      <c r="AI3110" t="e">
        <f>VLOOKUP(I3110,Current!J:Q,2,0)</f>
        <v>#N/A</v>
      </c>
      <c r="AK3110" t="s">
        <v>11775</v>
      </c>
      <c r="AL3110">
        <f t="shared" si="49"/>
        <v>0</v>
      </c>
    </row>
    <row r="3111" spans="1:38" hidden="1" x14ac:dyDescent="0.25">
      <c r="A3111" s="1">
        <v>3109</v>
      </c>
      <c r="B3111">
        <v>3109</v>
      </c>
      <c r="C3111">
        <v>58</v>
      </c>
      <c r="D3111" t="s">
        <v>7665</v>
      </c>
      <c r="G3111" t="s">
        <v>572</v>
      </c>
      <c r="H3111" t="s">
        <v>64</v>
      </c>
      <c r="I3111" t="s">
        <v>7666</v>
      </c>
      <c r="J3111" t="s">
        <v>36</v>
      </c>
      <c r="L3111" t="s">
        <v>11676</v>
      </c>
      <c r="M3111" t="s">
        <v>6185</v>
      </c>
      <c r="N3111" t="s">
        <v>572</v>
      </c>
      <c r="O3111" t="s">
        <v>64</v>
      </c>
      <c r="P3111" t="s">
        <v>572</v>
      </c>
      <c r="V3111" t="s">
        <v>573</v>
      </c>
      <c r="W3111" t="s">
        <v>64</v>
      </c>
      <c r="AC3111" t="s">
        <v>65</v>
      </c>
      <c r="AD3111" t="s">
        <v>53</v>
      </c>
      <c r="AE3111">
        <v>1884</v>
      </c>
      <c r="AF3111">
        <v>1901</v>
      </c>
      <c r="AI3111" t="e">
        <f>VLOOKUP(I3111,Current!J:Q,2,0)</f>
        <v>#N/A</v>
      </c>
      <c r="AK3111" t="s">
        <v>11775</v>
      </c>
      <c r="AL3111">
        <f t="shared" si="49"/>
        <v>0</v>
      </c>
    </row>
    <row r="3112" spans="1:38" hidden="1" x14ac:dyDescent="0.25">
      <c r="A3112" s="1">
        <v>3110</v>
      </c>
      <c r="B3112">
        <v>3110</v>
      </c>
      <c r="C3112">
        <v>59</v>
      </c>
      <c r="D3112" t="s">
        <v>7665</v>
      </c>
      <c r="G3112" t="s">
        <v>370</v>
      </c>
      <c r="H3112" t="s">
        <v>170</v>
      </c>
      <c r="I3112" t="s">
        <v>7667</v>
      </c>
      <c r="J3112" t="s">
        <v>83</v>
      </c>
      <c r="L3112" t="s">
        <v>11676</v>
      </c>
      <c r="M3112" t="s">
        <v>6185</v>
      </c>
      <c r="N3112" t="s">
        <v>370</v>
      </c>
      <c r="O3112" t="s">
        <v>170</v>
      </c>
      <c r="P3112" t="s">
        <v>370</v>
      </c>
      <c r="V3112" t="s">
        <v>371</v>
      </c>
      <c r="W3112" t="s">
        <v>170</v>
      </c>
      <c r="AC3112" t="s">
        <v>171</v>
      </c>
      <c r="AD3112" t="s">
        <v>53</v>
      </c>
      <c r="AE3112">
        <v>1886</v>
      </c>
      <c r="AF3112">
        <v>1892</v>
      </c>
      <c r="AI3112" t="e">
        <f>VLOOKUP(I3112,Current!J:Q,2,0)</f>
        <v>#N/A</v>
      </c>
      <c r="AK3112" t="s">
        <v>11775</v>
      </c>
      <c r="AL3112">
        <f t="shared" si="49"/>
        <v>0</v>
      </c>
    </row>
    <row r="3113" spans="1:38" hidden="1" x14ac:dyDescent="0.25">
      <c r="A3113" s="1">
        <v>3111</v>
      </c>
      <c r="B3113">
        <v>3111</v>
      </c>
      <c r="C3113">
        <v>60</v>
      </c>
      <c r="D3113" t="s">
        <v>7665</v>
      </c>
      <c r="E3113" t="s">
        <v>7668</v>
      </c>
      <c r="G3113" t="s">
        <v>1374</v>
      </c>
      <c r="H3113" t="s">
        <v>542</v>
      </c>
      <c r="J3113" t="s">
        <v>55</v>
      </c>
      <c r="L3113" t="s">
        <v>11676</v>
      </c>
      <c r="M3113" t="s">
        <v>6185</v>
      </c>
      <c r="N3113" t="s">
        <v>1374</v>
      </c>
      <c r="O3113" t="s">
        <v>542</v>
      </c>
      <c r="P3113" t="s">
        <v>1374</v>
      </c>
      <c r="V3113" t="s">
        <v>1375</v>
      </c>
      <c r="W3113" t="s">
        <v>542</v>
      </c>
      <c r="AC3113" t="s">
        <v>547</v>
      </c>
      <c r="AD3113" t="s">
        <v>53</v>
      </c>
      <c r="AE3113">
        <v>1889</v>
      </c>
      <c r="AF3113">
        <v>1906</v>
      </c>
      <c r="AI3113" t="e">
        <f>VLOOKUP(I3113,Current!J:Q,2,0)</f>
        <v>#N/A</v>
      </c>
      <c r="AK3113" t="s">
        <v>11775</v>
      </c>
      <c r="AL3113">
        <f t="shared" si="49"/>
        <v>0</v>
      </c>
    </row>
    <row r="3114" spans="1:38" hidden="1" x14ac:dyDescent="0.25">
      <c r="A3114" s="1">
        <v>3112</v>
      </c>
      <c r="B3114">
        <v>3112</v>
      </c>
      <c r="C3114">
        <v>61</v>
      </c>
      <c r="D3114" t="s">
        <v>7669</v>
      </c>
      <c r="G3114" t="s">
        <v>542</v>
      </c>
      <c r="H3114" t="s">
        <v>191</v>
      </c>
      <c r="I3114" t="s">
        <v>7670</v>
      </c>
      <c r="J3114" t="s">
        <v>55</v>
      </c>
      <c r="L3114" t="s">
        <v>11676</v>
      </c>
      <c r="M3114" t="s">
        <v>6185</v>
      </c>
      <c r="N3114" t="s">
        <v>542</v>
      </c>
      <c r="O3114" t="s">
        <v>191</v>
      </c>
      <c r="P3114" t="s">
        <v>542</v>
      </c>
      <c r="V3114" t="s">
        <v>547</v>
      </c>
      <c r="W3114" t="s">
        <v>191</v>
      </c>
      <c r="AC3114" t="s">
        <v>192</v>
      </c>
      <c r="AD3114" t="s">
        <v>53</v>
      </c>
      <c r="AE3114">
        <v>1906</v>
      </c>
      <c r="AF3114">
        <v>1926</v>
      </c>
      <c r="AI3114" t="e">
        <f>VLOOKUP(I3114,Current!J:Q,2,0)</f>
        <v>#N/A</v>
      </c>
      <c r="AK3114" t="s">
        <v>11775</v>
      </c>
      <c r="AL3114">
        <f t="shared" si="49"/>
        <v>0</v>
      </c>
    </row>
    <row r="3115" spans="1:38" hidden="1" x14ac:dyDescent="0.25">
      <c r="A3115" s="1">
        <v>3113</v>
      </c>
      <c r="B3115">
        <v>3113</v>
      </c>
      <c r="C3115">
        <v>62</v>
      </c>
      <c r="D3115" t="s">
        <v>7671</v>
      </c>
      <c r="G3115" t="s">
        <v>298</v>
      </c>
      <c r="H3115" t="s">
        <v>191</v>
      </c>
      <c r="I3115" t="s">
        <v>7670</v>
      </c>
      <c r="J3115" t="s">
        <v>55</v>
      </c>
      <c r="L3115" t="s">
        <v>11676</v>
      </c>
      <c r="M3115" t="s">
        <v>6185</v>
      </c>
      <c r="N3115" t="s">
        <v>298</v>
      </c>
      <c r="O3115" t="s">
        <v>191</v>
      </c>
      <c r="P3115" t="s">
        <v>298</v>
      </c>
      <c r="V3115" t="s">
        <v>299</v>
      </c>
      <c r="W3115" t="s">
        <v>191</v>
      </c>
      <c r="AC3115" t="s">
        <v>192</v>
      </c>
      <c r="AD3115" t="s">
        <v>53</v>
      </c>
      <c r="AE3115">
        <v>1910</v>
      </c>
      <c r="AF3115">
        <v>1926</v>
      </c>
      <c r="AI3115" t="e">
        <f>VLOOKUP(I3115,Current!J:Q,2,0)</f>
        <v>#N/A</v>
      </c>
      <c r="AK3115" t="s">
        <v>11775</v>
      </c>
      <c r="AL3115">
        <f t="shared" si="49"/>
        <v>0</v>
      </c>
    </row>
    <row r="3116" spans="1:38" hidden="1" x14ac:dyDescent="0.25">
      <c r="A3116" s="1">
        <v>3114</v>
      </c>
      <c r="B3116">
        <v>3114</v>
      </c>
      <c r="C3116">
        <v>63</v>
      </c>
      <c r="D3116" t="s">
        <v>7672</v>
      </c>
      <c r="G3116" t="s">
        <v>172</v>
      </c>
      <c r="H3116" t="s">
        <v>85</v>
      </c>
      <c r="I3116" t="s">
        <v>7673</v>
      </c>
      <c r="J3116" t="s">
        <v>55</v>
      </c>
      <c r="L3116" t="s">
        <v>11676</v>
      </c>
      <c r="M3116" t="s">
        <v>6185</v>
      </c>
      <c r="N3116" t="s">
        <v>172</v>
      </c>
      <c r="O3116" t="s">
        <v>85</v>
      </c>
      <c r="P3116" t="s">
        <v>172</v>
      </c>
      <c r="V3116" t="s">
        <v>174</v>
      </c>
      <c r="W3116" t="s">
        <v>85</v>
      </c>
      <c r="AC3116" t="s">
        <v>86</v>
      </c>
      <c r="AD3116" t="s">
        <v>53</v>
      </c>
      <c r="AE3116">
        <v>1914</v>
      </c>
      <c r="AF3116">
        <v>1916</v>
      </c>
      <c r="AI3116" t="e">
        <f>VLOOKUP(I3116,Current!J:Q,2,0)</f>
        <v>#N/A</v>
      </c>
      <c r="AK3116" t="s">
        <v>11775</v>
      </c>
      <c r="AL3116">
        <f t="shared" si="49"/>
        <v>0</v>
      </c>
    </row>
    <row r="3117" spans="1:38" hidden="1" x14ac:dyDescent="0.25">
      <c r="A3117" s="1">
        <v>3115</v>
      </c>
      <c r="B3117">
        <v>3115</v>
      </c>
      <c r="C3117">
        <v>64</v>
      </c>
      <c r="D3117" t="s">
        <v>7674</v>
      </c>
      <c r="G3117" t="s">
        <v>160</v>
      </c>
      <c r="H3117" t="s">
        <v>199</v>
      </c>
      <c r="J3117" t="s">
        <v>55</v>
      </c>
      <c r="L3117" t="s">
        <v>11676</v>
      </c>
      <c r="M3117" t="s">
        <v>6185</v>
      </c>
      <c r="N3117" t="s">
        <v>160</v>
      </c>
      <c r="O3117" t="s">
        <v>199</v>
      </c>
      <c r="P3117" t="s">
        <v>160</v>
      </c>
      <c r="V3117" t="s">
        <v>359</v>
      </c>
      <c r="W3117" t="s">
        <v>199</v>
      </c>
      <c r="AC3117" t="s">
        <v>200</v>
      </c>
      <c r="AD3117" t="s">
        <v>53</v>
      </c>
      <c r="AE3117">
        <v>1903</v>
      </c>
      <c r="AF3117">
        <v>1927</v>
      </c>
      <c r="AI3117" t="e">
        <f>VLOOKUP(I3117,Current!J:Q,2,0)</f>
        <v>#N/A</v>
      </c>
      <c r="AK3117" t="s">
        <v>11775</v>
      </c>
      <c r="AL3117">
        <f t="shared" si="49"/>
        <v>0</v>
      </c>
    </row>
    <row r="3118" spans="1:38" hidden="1" x14ac:dyDescent="0.25">
      <c r="A3118" s="1">
        <v>3116</v>
      </c>
      <c r="B3118">
        <v>3116</v>
      </c>
      <c r="C3118">
        <v>65</v>
      </c>
      <c r="D3118" t="s">
        <v>6384</v>
      </c>
      <c r="G3118" t="s">
        <v>1374</v>
      </c>
      <c r="H3118" t="s">
        <v>183</v>
      </c>
      <c r="J3118" t="s">
        <v>55</v>
      </c>
      <c r="L3118" t="s">
        <v>11676</v>
      </c>
      <c r="M3118" t="s">
        <v>6185</v>
      </c>
      <c r="N3118" t="s">
        <v>1374</v>
      </c>
      <c r="O3118" t="s">
        <v>183</v>
      </c>
      <c r="P3118" t="s">
        <v>1374</v>
      </c>
      <c r="V3118" t="s">
        <v>1375</v>
      </c>
      <c r="W3118" t="s">
        <v>183</v>
      </c>
      <c r="AC3118" t="s">
        <v>581</v>
      </c>
      <c r="AD3118" t="s">
        <v>53</v>
      </c>
      <c r="AE3118">
        <v>1889</v>
      </c>
      <c r="AF3118">
        <v>1934</v>
      </c>
      <c r="AI3118" t="e">
        <f>VLOOKUP(I3118,Current!J:Q,2,0)</f>
        <v>#N/A</v>
      </c>
      <c r="AK3118" t="s">
        <v>11775</v>
      </c>
      <c r="AL3118">
        <f t="shared" si="49"/>
        <v>0</v>
      </c>
    </row>
    <row r="3119" spans="1:38" hidden="1" x14ac:dyDescent="0.25">
      <c r="A3119" s="1">
        <v>3117</v>
      </c>
      <c r="B3119">
        <v>3117</v>
      </c>
      <c r="C3119">
        <v>66</v>
      </c>
      <c r="D3119" t="s">
        <v>832</v>
      </c>
      <c r="G3119" t="s">
        <v>35</v>
      </c>
      <c r="H3119" t="s">
        <v>410</v>
      </c>
      <c r="J3119" t="s">
        <v>55</v>
      </c>
      <c r="L3119" t="s">
        <v>11676</v>
      </c>
      <c r="M3119" t="s">
        <v>6185</v>
      </c>
      <c r="N3119" t="s">
        <v>39</v>
      </c>
      <c r="O3119" t="s">
        <v>410</v>
      </c>
      <c r="V3119" t="s">
        <v>40</v>
      </c>
      <c r="W3119" t="s">
        <v>410</v>
      </c>
      <c r="AC3119" t="s">
        <v>411</v>
      </c>
      <c r="AD3119" t="s">
        <v>470</v>
      </c>
      <c r="AF3119">
        <v>1928</v>
      </c>
      <c r="AI3119" t="e">
        <f>VLOOKUP(I3119,Current!J:Q,2,0)</f>
        <v>#N/A</v>
      </c>
      <c r="AK3119" t="s">
        <v>11775</v>
      </c>
      <c r="AL3119">
        <f t="shared" si="49"/>
        <v>0</v>
      </c>
    </row>
    <row r="3120" spans="1:38" hidden="1" x14ac:dyDescent="0.25">
      <c r="A3120" s="1">
        <v>3118</v>
      </c>
      <c r="B3120">
        <v>3118</v>
      </c>
      <c r="C3120">
        <v>67</v>
      </c>
      <c r="D3120" t="s">
        <v>7675</v>
      </c>
      <c r="G3120" t="s">
        <v>35</v>
      </c>
      <c r="H3120" t="s">
        <v>35</v>
      </c>
      <c r="I3120" t="s">
        <v>7676</v>
      </c>
      <c r="J3120" t="s">
        <v>36</v>
      </c>
      <c r="L3120" t="s">
        <v>11676</v>
      </c>
      <c r="M3120" t="s">
        <v>6185</v>
      </c>
      <c r="N3120" t="s">
        <v>39</v>
      </c>
      <c r="O3120" t="s">
        <v>39</v>
      </c>
      <c r="V3120" t="s">
        <v>40</v>
      </c>
      <c r="AC3120" t="s">
        <v>40</v>
      </c>
      <c r="AD3120" t="s">
        <v>41</v>
      </c>
      <c r="AI3120" t="e">
        <f>VLOOKUP(I3120,Current!J:Q,2,0)</f>
        <v>#N/A</v>
      </c>
      <c r="AK3120" t="s">
        <v>11775</v>
      </c>
      <c r="AL3120">
        <f t="shared" si="49"/>
        <v>0</v>
      </c>
    </row>
    <row r="3121" spans="1:38" hidden="1" x14ac:dyDescent="0.25">
      <c r="A3121" s="1">
        <v>3119</v>
      </c>
      <c r="B3121">
        <v>3119</v>
      </c>
      <c r="C3121">
        <v>68</v>
      </c>
      <c r="D3121" t="s">
        <v>7675</v>
      </c>
      <c r="G3121" t="s">
        <v>35</v>
      </c>
      <c r="H3121" t="s">
        <v>7677</v>
      </c>
      <c r="I3121" t="s">
        <v>7676</v>
      </c>
      <c r="J3121" t="s">
        <v>55</v>
      </c>
      <c r="L3121" t="s">
        <v>11676</v>
      </c>
      <c r="M3121" t="s">
        <v>6185</v>
      </c>
      <c r="N3121" t="s">
        <v>39</v>
      </c>
      <c r="O3121" t="s">
        <v>7677</v>
      </c>
      <c r="V3121" t="s">
        <v>40</v>
      </c>
      <c r="W3121" t="s">
        <v>374</v>
      </c>
      <c r="X3121" t="s">
        <v>146</v>
      </c>
      <c r="AC3121" t="s">
        <v>147</v>
      </c>
      <c r="AD3121" t="s">
        <v>470</v>
      </c>
      <c r="AF3121">
        <v>1935</v>
      </c>
      <c r="AI3121" t="e">
        <f>VLOOKUP(I3121,Current!J:Q,2,0)</f>
        <v>#N/A</v>
      </c>
      <c r="AK3121" t="s">
        <v>11775</v>
      </c>
      <c r="AL3121">
        <f t="shared" si="49"/>
        <v>0</v>
      </c>
    </row>
    <row r="3122" spans="1:38" hidden="1" x14ac:dyDescent="0.25">
      <c r="A3122" s="1">
        <v>3120</v>
      </c>
      <c r="B3122">
        <v>3120</v>
      </c>
      <c r="C3122">
        <v>69</v>
      </c>
      <c r="D3122" t="s">
        <v>7678</v>
      </c>
      <c r="G3122" t="s">
        <v>4066</v>
      </c>
      <c r="H3122" t="s">
        <v>35</v>
      </c>
      <c r="I3122" t="s">
        <v>7679</v>
      </c>
      <c r="J3122" t="s">
        <v>36</v>
      </c>
      <c r="L3122" t="s">
        <v>11676</v>
      </c>
      <c r="M3122" t="s">
        <v>6185</v>
      </c>
      <c r="N3122" t="s">
        <v>4066</v>
      </c>
      <c r="O3122" t="s">
        <v>39</v>
      </c>
      <c r="P3122" t="s">
        <v>4066</v>
      </c>
      <c r="V3122" t="s">
        <v>4131</v>
      </c>
      <c r="AC3122" t="s">
        <v>40</v>
      </c>
      <c r="AD3122" t="s">
        <v>61</v>
      </c>
      <c r="AI3122" t="e">
        <f>VLOOKUP(I3122,Current!J:Q,2,0)</f>
        <v>#N/A</v>
      </c>
      <c r="AK3122" t="s">
        <v>11775</v>
      </c>
      <c r="AL3122">
        <f t="shared" si="49"/>
        <v>0</v>
      </c>
    </row>
    <row r="3123" spans="1:38" hidden="1" x14ac:dyDescent="0.25">
      <c r="A3123" s="1">
        <v>3121</v>
      </c>
      <c r="B3123">
        <v>3121</v>
      </c>
      <c r="C3123">
        <v>70</v>
      </c>
      <c r="D3123" t="s">
        <v>7678</v>
      </c>
      <c r="G3123" t="s">
        <v>35</v>
      </c>
      <c r="H3123" t="s">
        <v>137</v>
      </c>
      <c r="I3123" t="s">
        <v>7679</v>
      </c>
      <c r="J3123" t="s">
        <v>55</v>
      </c>
      <c r="L3123" t="s">
        <v>11676</v>
      </c>
      <c r="M3123" t="s">
        <v>6185</v>
      </c>
      <c r="N3123" t="s">
        <v>39</v>
      </c>
      <c r="O3123" t="s">
        <v>137</v>
      </c>
      <c r="V3123" t="s">
        <v>40</v>
      </c>
      <c r="W3123" t="s">
        <v>137</v>
      </c>
      <c r="AC3123" t="s">
        <v>138</v>
      </c>
      <c r="AD3123" t="s">
        <v>470</v>
      </c>
      <c r="AF3123">
        <v>1946</v>
      </c>
      <c r="AI3123" t="e">
        <f>VLOOKUP(I3123,Current!J:Q,2,0)</f>
        <v>#N/A</v>
      </c>
      <c r="AK3123" t="s">
        <v>11775</v>
      </c>
      <c r="AL3123">
        <f t="shared" si="49"/>
        <v>0</v>
      </c>
    </row>
    <row r="3124" spans="1:38" hidden="1" x14ac:dyDescent="0.25">
      <c r="A3124" s="1">
        <v>3122</v>
      </c>
      <c r="B3124">
        <v>3122</v>
      </c>
      <c r="C3124">
        <v>71</v>
      </c>
      <c r="D3124" t="s">
        <v>7680</v>
      </c>
      <c r="G3124" t="s">
        <v>7681</v>
      </c>
      <c r="H3124" t="s">
        <v>7682</v>
      </c>
      <c r="J3124" t="s">
        <v>55</v>
      </c>
      <c r="L3124" t="s">
        <v>11676</v>
      </c>
      <c r="M3124" t="s">
        <v>6185</v>
      </c>
      <c r="N3124" t="s">
        <v>7681</v>
      </c>
      <c r="O3124" t="s">
        <v>7682</v>
      </c>
      <c r="P3124" t="s">
        <v>159</v>
      </c>
      <c r="Q3124" t="s">
        <v>222</v>
      </c>
      <c r="V3124" t="s">
        <v>223</v>
      </c>
      <c r="W3124" t="s">
        <v>71</v>
      </c>
      <c r="X3124" t="s">
        <v>79</v>
      </c>
      <c r="AC3124" t="s">
        <v>80</v>
      </c>
      <c r="AD3124" t="s">
        <v>53</v>
      </c>
      <c r="AE3124">
        <v>1905</v>
      </c>
      <c r="AF3124">
        <v>1925</v>
      </c>
      <c r="AI3124" t="e">
        <f>VLOOKUP(I3124,Current!J:Q,2,0)</f>
        <v>#N/A</v>
      </c>
      <c r="AK3124" t="s">
        <v>11775</v>
      </c>
      <c r="AL3124">
        <f t="shared" si="49"/>
        <v>0</v>
      </c>
    </row>
    <row r="3125" spans="1:38" hidden="1" x14ac:dyDescent="0.25">
      <c r="A3125" s="1">
        <v>3123</v>
      </c>
      <c r="B3125">
        <v>3123</v>
      </c>
      <c r="C3125">
        <v>72</v>
      </c>
      <c r="D3125" t="s">
        <v>7683</v>
      </c>
      <c r="G3125" t="s">
        <v>542</v>
      </c>
      <c r="H3125" t="s">
        <v>113</v>
      </c>
      <c r="J3125" t="s">
        <v>55</v>
      </c>
      <c r="L3125" t="s">
        <v>11676</v>
      </c>
      <c r="M3125" t="s">
        <v>6185</v>
      </c>
      <c r="N3125" t="s">
        <v>542</v>
      </c>
      <c r="O3125" t="s">
        <v>113</v>
      </c>
      <c r="P3125" t="s">
        <v>542</v>
      </c>
      <c r="V3125" t="s">
        <v>547</v>
      </c>
      <c r="W3125" t="s">
        <v>113</v>
      </c>
      <c r="AC3125" t="s">
        <v>114</v>
      </c>
      <c r="AD3125" t="s">
        <v>53</v>
      </c>
      <c r="AE3125">
        <v>1906</v>
      </c>
      <c r="AF3125">
        <v>1929</v>
      </c>
      <c r="AI3125" t="e">
        <f>VLOOKUP(I3125,Current!J:Q,2,0)</f>
        <v>#N/A</v>
      </c>
      <c r="AK3125" t="s">
        <v>11775</v>
      </c>
      <c r="AL3125">
        <f t="shared" si="49"/>
        <v>0</v>
      </c>
    </row>
    <row r="3126" spans="1:38" hidden="1" x14ac:dyDescent="0.25">
      <c r="A3126" s="1">
        <v>3124</v>
      </c>
      <c r="B3126">
        <v>3124</v>
      </c>
      <c r="C3126">
        <v>73</v>
      </c>
      <c r="D3126" t="s">
        <v>7684</v>
      </c>
      <c r="G3126" t="s">
        <v>7604</v>
      </c>
      <c r="H3126" t="s">
        <v>35</v>
      </c>
      <c r="J3126" t="s">
        <v>36</v>
      </c>
      <c r="L3126" t="s">
        <v>11676</v>
      </c>
      <c r="M3126" t="s">
        <v>6185</v>
      </c>
      <c r="N3126" t="s">
        <v>7604</v>
      </c>
      <c r="O3126" t="s">
        <v>39</v>
      </c>
      <c r="P3126" t="s">
        <v>7604</v>
      </c>
      <c r="V3126" t="s">
        <v>7606</v>
      </c>
      <c r="AC3126" t="s">
        <v>40</v>
      </c>
      <c r="AD3126" t="s">
        <v>61</v>
      </c>
      <c r="AI3126" t="e">
        <f>VLOOKUP(I3126,Current!J:Q,2,0)</f>
        <v>#N/A</v>
      </c>
      <c r="AK3126" t="s">
        <v>11775</v>
      </c>
      <c r="AL3126">
        <f t="shared" si="49"/>
        <v>0</v>
      </c>
    </row>
    <row r="3127" spans="1:38" hidden="1" x14ac:dyDescent="0.25">
      <c r="A3127" s="1">
        <v>3125</v>
      </c>
      <c r="B3127">
        <v>3125</v>
      </c>
      <c r="C3127">
        <v>74</v>
      </c>
      <c r="D3127" t="s">
        <v>7684</v>
      </c>
      <c r="G3127" t="s">
        <v>35</v>
      </c>
      <c r="H3127" t="s">
        <v>884</v>
      </c>
      <c r="J3127" t="s">
        <v>55</v>
      </c>
      <c r="L3127" t="s">
        <v>11676</v>
      </c>
      <c r="M3127" t="s">
        <v>6185</v>
      </c>
      <c r="N3127" t="s">
        <v>39</v>
      </c>
      <c r="O3127" t="s">
        <v>884</v>
      </c>
      <c r="V3127" t="s">
        <v>40</v>
      </c>
      <c r="W3127" t="s">
        <v>884</v>
      </c>
      <c r="AC3127" t="s">
        <v>885</v>
      </c>
      <c r="AD3127" t="s">
        <v>470</v>
      </c>
      <c r="AF3127">
        <v>1930</v>
      </c>
      <c r="AI3127" t="e">
        <f>VLOOKUP(I3127,Current!J:Q,2,0)</f>
        <v>#N/A</v>
      </c>
      <c r="AK3127" t="s">
        <v>11775</v>
      </c>
      <c r="AL3127">
        <f t="shared" si="49"/>
        <v>0</v>
      </c>
    </row>
    <row r="3128" spans="1:38" hidden="1" x14ac:dyDescent="0.25">
      <c r="A3128" s="1">
        <v>3126</v>
      </c>
      <c r="B3128">
        <v>3126</v>
      </c>
      <c r="C3128">
        <v>75</v>
      </c>
      <c r="D3128" t="s">
        <v>7685</v>
      </c>
      <c r="G3128" t="s">
        <v>493</v>
      </c>
      <c r="H3128" t="s">
        <v>1374</v>
      </c>
      <c r="I3128" t="s">
        <v>7686</v>
      </c>
      <c r="J3128" t="s">
        <v>36</v>
      </c>
      <c r="L3128" t="s">
        <v>11676</v>
      </c>
      <c r="M3128" t="s">
        <v>6185</v>
      </c>
      <c r="N3128" t="s">
        <v>493</v>
      </c>
      <c r="O3128" t="s">
        <v>1374</v>
      </c>
      <c r="P3128" t="s">
        <v>493</v>
      </c>
      <c r="V3128" t="s">
        <v>495</v>
      </c>
      <c r="W3128" t="s">
        <v>1374</v>
      </c>
      <c r="AC3128" t="s">
        <v>1375</v>
      </c>
      <c r="AD3128" t="s">
        <v>53</v>
      </c>
      <c r="AE3128">
        <v>1881</v>
      </c>
      <c r="AF3128">
        <v>1889</v>
      </c>
      <c r="AI3128" t="e">
        <f>VLOOKUP(I3128,Current!J:Q,2,0)</f>
        <v>#N/A</v>
      </c>
      <c r="AK3128" t="s">
        <v>11775</v>
      </c>
      <c r="AL3128">
        <f t="shared" si="49"/>
        <v>0</v>
      </c>
    </row>
    <row r="3129" spans="1:38" hidden="1" x14ac:dyDescent="0.25">
      <c r="A3129" s="1">
        <v>3127</v>
      </c>
      <c r="B3129">
        <v>3127</v>
      </c>
      <c r="C3129">
        <v>76</v>
      </c>
      <c r="D3129" t="s">
        <v>7685</v>
      </c>
      <c r="G3129" t="s">
        <v>1374</v>
      </c>
      <c r="H3129" t="s">
        <v>7687</v>
      </c>
      <c r="I3129" t="s">
        <v>7686</v>
      </c>
      <c r="J3129" t="s">
        <v>55</v>
      </c>
      <c r="L3129" t="s">
        <v>11676</v>
      </c>
      <c r="M3129" t="s">
        <v>6185</v>
      </c>
      <c r="N3129" t="s">
        <v>1374</v>
      </c>
      <c r="O3129" t="s">
        <v>7687</v>
      </c>
      <c r="P3129" t="s">
        <v>1374</v>
      </c>
      <c r="V3129" t="s">
        <v>1375</v>
      </c>
      <c r="W3129" t="s">
        <v>509</v>
      </c>
      <c r="X3129" t="s">
        <v>173</v>
      </c>
      <c r="AC3129" t="s">
        <v>175</v>
      </c>
      <c r="AD3129" t="s">
        <v>53</v>
      </c>
      <c r="AE3129">
        <v>1889</v>
      </c>
      <c r="AF3129">
        <v>1936</v>
      </c>
      <c r="AI3129" t="e">
        <f>VLOOKUP(I3129,Current!J:Q,2,0)</f>
        <v>#N/A</v>
      </c>
      <c r="AK3129" t="s">
        <v>11775</v>
      </c>
      <c r="AL3129">
        <f t="shared" si="49"/>
        <v>0</v>
      </c>
    </row>
    <row r="3130" spans="1:38" hidden="1" x14ac:dyDescent="0.25">
      <c r="A3130" s="1">
        <v>3128</v>
      </c>
      <c r="B3130">
        <v>3128</v>
      </c>
      <c r="C3130">
        <v>77</v>
      </c>
      <c r="D3130" t="s">
        <v>7688</v>
      </c>
      <c r="E3130" t="s">
        <v>7689</v>
      </c>
      <c r="G3130" t="s">
        <v>1294</v>
      </c>
      <c r="H3130" t="s">
        <v>51</v>
      </c>
      <c r="J3130" t="s">
        <v>36</v>
      </c>
      <c r="L3130" t="s">
        <v>11676</v>
      </c>
      <c r="M3130" t="s">
        <v>6185</v>
      </c>
      <c r="N3130" t="s">
        <v>1294</v>
      </c>
      <c r="O3130" t="s">
        <v>51</v>
      </c>
      <c r="P3130" t="s">
        <v>1294</v>
      </c>
      <c r="V3130" t="s">
        <v>1295</v>
      </c>
      <c r="W3130" t="s">
        <v>51</v>
      </c>
      <c r="AC3130" t="s">
        <v>52</v>
      </c>
      <c r="AD3130" t="s">
        <v>53</v>
      </c>
      <c r="AE3130">
        <v>1866</v>
      </c>
      <c r="AF3130">
        <v>1895</v>
      </c>
      <c r="AI3130" t="e">
        <f>VLOOKUP(I3130,Current!J:Q,2,0)</f>
        <v>#N/A</v>
      </c>
      <c r="AK3130" t="s">
        <v>11775</v>
      </c>
      <c r="AL3130">
        <f t="shared" si="49"/>
        <v>0</v>
      </c>
    </row>
    <row r="3131" spans="1:38" hidden="1" x14ac:dyDescent="0.25">
      <c r="A3131" s="1">
        <v>3129</v>
      </c>
      <c r="B3131">
        <v>3129</v>
      </c>
      <c r="C3131">
        <v>78</v>
      </c>
      <c r="D3131" t="s">
        <v>7688</v>
      </c>
      <c r="G3131" t="s">
        <v>370</v>
      </c>
      <c r="H3131" t="s">
        <v>51</v>
      </c>
      <c r="I3131" t="s">
        <v>7690</v>
      </c>
      <c r="J3131" t="s">
        <v>83</v>
      </c>
      <c r="L3131" t="s">
        <v>11676</v>
      </c>
      <c r="M3131" t="s">
        <v>6185</v>
      </c>
      <c r="N3131" t="s">
        <v>370</v>
      </c>
      <c r="O3131" t="s">
        <v>51</v>
      </c>
      <c r="P3131" t="s">
        <v>370</v>
      </c>
      <c r="V3131" t="s">
        <v>371</v>
      </c>
      <c r="W3131" t="s">
        <v>51</v>
      </c>
      <c r="AC3131" t="s">
        <v>52</v>
      </c>
      <c r="AD3131" t="s">
        <v>53</v>
      </c>
      <c r="AE3131">
        <v>1886</v>
      </c>
      <c r="AF3131">
        <v>1895</v>
      </c>
      <c r="AI3131" t="e">
        <f>VLOOKUP(I3131,Current!J:Q,2,0)</f>
        <v>#N/A</v>
      </c>
      <c r="AK3131" t="s">
        <v>11775</v>
      </c>
      <c r="AL3131">
        <f t="shared" si="49"/>
        <v>0</v>
      </c>
    </row>
    <row r="3132" spans="1:38" hidden="1" x14ac:dyDescent="0.25">
      <c r="A3132" s="1">
        <v>3130</v>
      </c>
      <c r="B3132">
        <v>3130</v>
      </c>
      <c r="C3132">
        <v>79</v>
      </c>
      <c r="D3132" t="s">
        <v>7688</v>
      </c>
      <c r="E3132" t="s">
        <v>7691</v>
      </c>
      <c r="G3132" t="s">
        <v>443</v>
      </c>
      <c r="H3132" t="s">
        <v>7692</v>
      </c>
      <c r="J3132" t="s">
        <v>55</v>
      </c>
      <c r="L3132" t="s">
        <v>11676</v>
      </c>
      <c r="M3132" t="s">
        <v>6185</v>
      </c>
      <c r="N3132" t="s">
        <v>443</v>
      </c>
      <c r="O3132" t="s">
        <v>7692</v>
      </c>
      <c r="P3132" t="s">
        <v>443</v>
      </c>
      <c r="V3132" t="s">
        <v>638</v>
      </c>
      <c r="W3132" t="s">
        <v>542</v>
      </c>
      <c r="AC3132" t="s">
        <v>547</v>
      </c>
      <c r="AD3132" t="s">
        <v>53</v>
      </c>
      <c r="AE3132">
        <v>1890</v>
      </c>
      <c r="AF3132">
        <v>1906</v>
      </c>
      <c r="AI3132" t="e">
        <f>VLOOKUP(I3132,Current!J:Q,2,0)</f>
        <v>#N/A</v>
      </c>
      <c r="AK3132" t="s">
        <v>11775</v>
      </c>
      <c r="AL3132">
        <f t="shared" si="49"/>
        <v>0</v>
      </c>
    </row>
    <row r="3133" spans="1:38" hidden="1" x14ac:dyDescent="0.25">
      <c r="A3133" s="1">
        <v>3131</v>
      </c>
      <c r="B3133">
        <v>3131</v>
      </c>
      <c r="C3133">
        <v>80</v>
      </c>
      <c r="D3133" t="s">
        <v>7693</v>
      </c>
      <c r="G3133" t="s">
        <v>51</v>
      </c>
      <c r="H3133" t="s">
        <v>7694</v>
      </c>
      <c r="I3133" t="s">
        <v>7695</v>
      </c>
      <c r="J3133" t="s">
        <v>55</v>
      </c>
      <c r="L3133" t="s">
        <v>11676</v>
      </c>
      <c r="M3133" t="s">
        <v>6185</v>
      </c>
      <c r="N3133" t="s">
        <v>51</v>
      </c>
      <c r="O3133" t="s">
        <v>7694</v>
      </c>
      <c r="P3133" t="s">
        <v>51</v>
      </c>
      <c r="V3133" t="s">
        <v>52</v>
      </c>
      <c r="W3133" t="s">
        <v>109</v>
      </c>
      <c r="X3133" t="s">
        <v>337</v>
      </c>
      <c r="AC3133" t="s">
        <v>338</v>
      </c>
      <c r="AD3133" t="s">
        <v>53</v>
      </c>
      <c r="AE3133">
        <v>1895</v>
      </c>
      <c r="AF3133">
        <v>1940</v>
      </c>
      <c r="AI3133" t="e">
        <f>VLOOKUP(I3133,Current!J:Q,2,0)</f>
        <v>#N/A</v>
      </c>
      <c r="AK3133" t="s">
        <v>11775</v>
      </c>
      <c r="AL3133">
        <f t="shared" si="49"/>
        <v>0</v>
      </c>
    </row>
    <row r="3134" spans="1:38" hidden="1" x14ac:dyDescent="0.25">
      <c r="A3134" s="1">
        <v>3132</v>
      </c>
      <c r="B3134">
        <v>3132</v>
      </c>
      <c r="C3134">
        <v>81</v>
      </c>
      <c r="D3134" t="s">
        <v>7696</v>
      </c>
      <c r="G3134" t="s">
        <v>357</v>
      </c>
      <c r="H3134" t="s">
        <v>35</v>
      </c>
      <c r="I3134" t="s">
        <v>7679</v>
      </c>
      <c r="J3134" t="s">
        <v>36</v>
      </c>
      <c r="L3134" t="s">
        <v>11676</v>
      </c>
      <c r="M3134" t="s">
        <v>6185</v>
      </c>
      <c r="N3134" t="s">
        <v>357</v>
      </c>
      <c r="O3134" t="s">
        <v>39</v>
      </c>
      <c r="P3134" t="s">
        <v>357</v>
      </c>
      <c r="V3134" t="s">
        <v>358</v>
      </c>
      <c r="AC3134" t="s">
        <v>40</v>
      </c>
      <c r="AD3134" t="s">
        <v>61</v>
      </c>
      <c r="AI3134" t="e">
        <f>VLOOKUP(I3134,Current!J:Q,2,0)</f>
        <v>#N/A</v>
      </c>
      <c r="AK3134" t="s">
        <v>11775</v>
      </c>
      <c r="AL3134">
        <f t="shared" si="49"/>
        <v>0</v>
      </c>
    </row>
    <row r="3135" spans="1:38" hidden="1" x14ac:dyDescent="0.25">
      <c r="A3135" s="1">
        <v>3133</v>
      </c>
      <c r="B3135">
        <v>3133</v>
      </c>
      <c r="C3135">
        <v>82</v>
      </c>
      <c r="D3135" t="s">
        <v>7696</v>
      </c>
      <c r="G3135" t="s">
        <v>125</v>
      </c>
      <c r="H3135" t="s">
        <v>7697</v>
      </c>
      <c r="I3135" t="s">
        <v>7679</v>
      </c>
      <c r="J3135" t="s">
        <v>55</v>
      </c>
      <c r="L3135" t="s">
        <v>11676</v>
      </c>
      <c r="M3135" t="s">
        <v>6185</v>
      </c>
      <c r="N3135" t="s">
        <v>125</v>
      </c>
      <c r="O3135" t="s">
        <v>7697</v>
      </c>
      <c r="P3135" t="s">
        <v>125</v>
      </c>
      <c r="V3135" t="s">
        <v>126</v>
      </c>
      <c r="W3135" t="s">
        <v>244</v>
      </c>
      <c r="X3135" t="s">
        <v>598</v>
      </c>
      <c r="AC3135" t="s">
        <v>599</v>
      </c>
      <c r="AD3135" t="s">
        <v>53</v>
      </c>
      <c r="AE3135">
        <v>1893</v>
      </c>
      <c r="AF3135">
        <v>1937</v>
      </c>
      <c r="AI3135" t="e">
        <f>VLOOKUP(I3135,Current!J:Q,2,0)</f>
        <v>#N/A</v>
      </c>
      <c r="AK3135" t="s">
        <v>11775</v>
      </c>
      <c r="AL3135">
        <f t="shared" si="49"/>
        <v>0</v>
      </c>
    </row>
    <row r="3136" spans="1:38" hidden="1" x14ac:dyDescent="0.25">
      <c r="A3136" s="1">
        <v>3134</v>
      </c>
      <c r="B3136">
        <v>3134</v>
      </c>
      <c r="C3136">
        <v>83</v>
      </c>
      <c r="D3136" t="s">
        <v>7698</v>
      </c>
      <c r="G3136" t="s">
        <v>6934</v>
      </c>
      <c r="H3136" t="s">
        <v>7635</v>
      </c>
      <c r="J3136" t="s">
        <v>55</v>
      </c>
      <c r="L3136" t="s">
        <v>11676</v>
      </c>
      <c r="M3136" t="s">
        <v>6185</v>
      </c>
      <c r="N3136" t="s">
        <v>6934</v>
      </c>
      <c r="O3136" t="s">
        <v>7635</v>
      </c>
      <c r="P3136" t="s">
        <v>180</v>
      </c>
      <c r="V3136" t="s">
        <v>499</v>
      </c>
      <c r="W3136" t="s">
        <v>386</v>
      </c>
      <c r="X3136" t="s">
        <v>79</v>
      </c>
      <c r="AC3136" t="s">
        <v>80</v>
      </c>
      <c r="AD3136" t="s">
        <v>53</v>
      </c>
      <c r="AE3136">
        <v>1904</v>
      </c>
      <c r="AF3136">
        <v>1925</v>
      </c>
      <c r="AI3136" t="e">
        <f>VLOOKUP(I3136,Current!J:Q,2,0)</f>
        <v>#N/A</v>
      </c>
      <c r="AK3136" t="s">
        <v>11775</v>
      </c>
      <c r="AL3136">
        <f t="shared" si="49"/>
        <v>0</v>
      </c>
    </row>
    <row r="3137" spans="1:38" hidden="1" x14ac:dyDescent="0.25">
      <c r="A3137" s="1">
        <v>3135</v>
      </c>
      <c r="B3137">
        <v>3135</v>
      </c>
      <c r="C3137">
        <v>84</v>
      </c>
      <c r="D3137" t="s">
        <v>7699</v>
      </c>
      <c r="G3137" t="s">
        <v>7700</v>
      </c>
      <c r="H3137" t="s">
        <v>7701</v>
      </c>
      <c r="J3137" t="s">
        <v>55</v>
      </c>
      <c r="L3137" t="s">
        <v>11676</v>
      </c>
      <c r="M3137" t="s">
        <v>6185</v>
      </c>
      <c r="N3137" t="s">
        <v>7700</v>
      </c>
      <c r="O3137" t="s">
        <v>7701</v>
      </c>
      <c r="P3137" t="s">
        <v>249</v>
      </c>
      <c r="Q3137" t="s">
        <v>234</v>
      </c>
      <c r="V3137" t="s">
        <v>7702</v>
      </c>
      <c r="W3137" t="s">
        <v>110</v>
      </c>
      <c r="X3137" t="s">
        <v>144</v>
      </c>
      <c r="AC3137" t="s">
        <v>7703</v>
      </c>
      <c r="AD3137" t="s">
        <v>53</v>
      </c>
      <c r="AE3137">
        <v>1891</v>
      </c>
      <c r="AF3137">
        <v>1896</v>
      </c>
      <c r="AG3137">
        <v>1898</v>
      </c>
      <c r="AH3137">
        <v>1912</v>
      </c>
      <c r="AI3137" t="e">
        <f>VLOOKUP(I3137,Current!J:Q,2,0)</f>
        <v>#N/A</v>
      </c>
      <c r="AK3137" t="s">
        <v>11775</v>
      </c>
      <c r="AL3137">
        <f t="shared" si="49"/>
        <v>0</v>
      </c>
    </row>
    <row r="3138" spans="1:38" hidden="1" x14ac:dyDescent="0.25">
      <c r="A3138" s="1">
        <v>3136</v>
      </c>
      <c r="B3138">
        <v>3136</v>
      </c>
      <c r="C3138">
        <v>85</v>
      </c>
      <c r="D3138" t="s">
        <v>7704</v>
      </c>
      <c r="G3138" t="s">
        <v>162</v>
      </c>
      <c r="H3138" t="s">
        <v>79</v>
      </c>
      <c r="I3138" t="s">
        <v>7705</v>
      </c>
      <c r="J3138" t="s">
        <v>55</v>
      </c>
      <c r="L3138" t="s">
        <v>11676</v>
      </c>
      <c r="M3138" t="s">
        <v>6185</v>
      </c>
      <c r="N3138" t="s">
        <v>162</v>
      </c>
      <c r="O3138" t="s">
        <v>79</v>
      </c>
      <c r="P3138" t="s">
        <v>162</v>
      </c>
      <c r="V3138" t="s">
        <v>255</v>
      </c>
      <c r="W3138" t="s">
        <v>79</v>
      </c>
      <c r="AC3138" t="s">
        <v>80</v>
      </c>
      <c r="AD3138" t="s">
        <v>53</v>
      </c>
      <c r="AE3138">
        <v>1909</v>
      </c>
      <c r="AF3138">
        <v>1925</v>
      </c>
      <c r="AI3138" t="e">
        <f>VLOOKUP(I3138,Current!J:Q,2,0)</f>
        <v>#N/A</v>
      </c>
      <c r="AK3138" t="s">
        <v>11775</v>
      </c>
      <c r="AL3138">
        <f t="shared" ref="AL3138:AL3201" si="50">IF(AND(AD3138=$AJ$4,AJ3138&lt;&gt;$AJ$4,V3138&lt;&gt;$V$2),1,IF(AND(AD3138=$AJ$4,AJ3138&lt;&gt;$AJ$4,V3138=$V$2),2,0))</f>
        <v>0</v>
      </c>
    </row>
    <row r="3139" spans="1:38" hidden="1" x14ac:dyDescent="0.25">
      <c r="A3139" s="1">
        <v>3137</v>
      </c>
      <c r="B3139">
        <v>3137</v>
      </c>
      <c r="C3139">
        <v>86</v>
      </c>
      <c r="D3139" t="s">
        <v>7706</v>
      </c>
      <c r="G3139" t="s">
        <v>7707</v>
      </c>
      <c r="H3139" t="s">
        <v>2465</v>
      </c>
      <c r="I3139" t="s">
        <v>7708</v>
      </c>
      <c r="J3139" t="s">
        <v>55</v>
      </c>
      <c r="L3139" t="s">
        <v>11676</v>
      </c>
      <c r="M3139" t="s">
        <v>6185</v>
      </c>
      <c r="N3139" t="s">
        <v>7707</v>
      </c>
      <c r="O3139" t="s">
        <v>2465</v>
      </c>
      <c r="P3139" t="s">
        <v>157</v>
      </c>
      <c r="Q3139" t="s">
        <v>160</v>
      </c>
      <c r="V3139" t="s">
        <v>359</v>
      </c>
      <c r="W3139" t="s">
        <v>109</v>
      </c>
      <c r="X3139" t="s">
        <v>410</v>
      </c>
      <c r="AC3139" t="s">
        <v>411</v>
      </c>
      <c r="AD3139" t="s">
        <v>53</v>
      </c>
      <c r="AE3139">
        <v>1903</v>
      </c>
      <c r="AF3139">
        <v>1928</v>
      </c>
      <c r="AI3139" t="e">
        <f>VLOOKUP(I3139,Current!J:Q,2,0)</f>
        <v>#N/A</v>
      </c>
      <c r="AK3139" t="s">
        <v>11775</v>
      </c>
      <c r="AL3139">
        <f t="shared" si="50"/>
        <v>0</v>
      </c>
    </row>
    <row r="3140" spans="1:38" hidden="1" x14ac:dyDescent="0.25">
      <c r="A3140" s="1">
        <v>3138</v>
      </c>
      <c r="B3140">
        <v>3138</v>
      </c>
      <c r="C3140">
        <v>87</v>
      </c>
      <c r="D3140" t="s">
        <v>7709</v>
      </c>
      <c r="E3140" t="s">
        <v>7710</v>
      </c>
      <c r="G3140" t="s">
        <v>249</v>
      </c>
      <c r="H3140" t="s">
        <v>917</v>
      </c>
      <c r="I3140" t="s">
        <v>7711</v>
      </c>
      <c r="J3140" t="s">
        <v>55</v>
      </c>
      <c r="L3140" t="s">
        <v>11676</v>
      </c>
      <c r="M3140" t="s">
        <v>6185</v>
      </c>
      <c r="N3140" t="s">
        <v>249</v>
      </c>
      <c r="O3140" t="s">
        <v>917</v>
      </c>
      <c r="P3140" t="s">
        <v>249</v>
      </c>
      <c r="V3140" t="s">
        <v>250</v>
      </c>
      <c r="W3140" t="s">
        <v>917</v>
      </c>
      <c r="AC3140" t="s">
        <v>918</v>
      </c>
      <c r="AD3140" t="s">
        <v>53</v>
      </c>
      <c r="AE3140">
        <v>1891</v>
      </c>
      <c r="AF3140">
        <v>1947</v>
      </c>
      <c r="AI3140" t="e">
        <f>VLOOKUP(I3140,Current!J:Q,2,0)</f>
        <v>#N/A</v>
      </c>
      <c r="AK3140" t="s">
        <v>11775</v>
      </c>
      <c r="AL3140">
        <f t="shared" si="50"/>
        <v>0</v>
      </c>
    </row>
    <row r="3141" spans="1:38" hidden="1" x14ac:dyDescent="0.25">
      <c r="A3141" s="1">
        <v>3139</v>
      </c>
      <c r="B3141">
        <v>3139</v>
      </c>
      <c r="C3141">
        <v>88</v>
      </c>
      <c r="D3141" t="s">
        <v>7712</v>
      </c>
      <c r="I3141" t="s">
        <v>7713</v>
      </c>
      <c r="J3141" t="s">
        <v>55</v>
      </c>
      <c r="L3141" t="s">
        <v>11676</v>
      </c>
      <c r="M3141" t="s">
        <v>6185</v>
      </c>
      <c r="V3141" t="s">
        <v>40</v>
      </c>
      <c r="AC3141" t="s">
        <v>40</v>
      </c>
      <c r="AD3141" t="s">
        <v>56</v>
      </c>
      <c r="AI3141" t="e">
        <f>VLOOKUP(I3141,Current!J:Q,2,0)</f>
        <v>#N/A</v>
      </c>
      <c r="AJ3141" t="s">
        <v>11825</v>
      </c>
      <c r="AK3141" t="s">
        <v>11775</v>
      </c>
      <c r="AL3141">
        <f t="shared" si="50"/>
        <v>2</v>
      </c>
    </row>
    <row r="3142" spans="1:38" hidden="1" x14ac:dyDescent="0.25">
      <c r="A3142" s="1">
        <v>3140</v>
      </c>
      <c r="B3142">
        <v>3140</v>
      </c>
      <c r="C3142">
        <v>0</v>
      </c>
      <c r="D3142" t="s">
        <v>7714</v>
      </c>
      <c r="G3142" t="s">
        <v>35</v>
      </c>
      <c r="H3142" t="s">
        <v>7715</v>
      </c>
      <c r="J3142" t="s">
        <v>36</v>
      </c>
      <c r="L3142" t="s">
        <v>11676</v>
      </c>
      <c r="M3142" t="s">
        <v>6185</v>
      </c>
      <c r="N3142" t="s">
        <v>39</v>
      </c>
      <c r="O3142" t="s">
        <v>7715</v>
      </c>
      <c r="V3142" t="s">
        <v>40</v>
      </c>
      <c r="W3142" t="s">
        <v>380</v>
      </c>
      <c r="X3142" t="s">
        <v>170</v>
      </c>
      <c r="AC3142" t="s">
        <v>171</v>
      </c>
      <c r="AD3142" t="s">
        <v>470</v>
      </c>
      <c r="AF3142">
        <v>1892</v>
      </c>
      <c r="AI3142" t="e">
        <f>VLOOKUP(I3142,Current!J:Q,2,0)</f>
        <v>#N/A</v>
      </c>
      <c r="AK3142" t="s">
        <v>11775</v>
      </c>
      <c r="AL3142">
        <f t="shared" si="50"/>
        <v>0</v>
      </c>
    </row>
    <row r="3143" spans="1:38" hidden="1" x14ac:dyDescent="0.25">
      <c r="A3143" s="1">
        <v>3141</v>
      </c>
      <c r="B3143">
        <v>3141</v>
      </c>
      <c r="C3143">
        <v>1</v>
      </c>
      <c r="D3143" t="s">
        <v>7714</v>
      </c>
      <c r="G3143" t="s">
        <v>35</v>
      </c>
      <c r="H3143" t="s">
        <v>7716</v>
      </c>
      <c r="J3143" t="s">
        <v>55</v>
      </c>
      <c r="L3143" t="s">
        <v>11676</v>
      </c>
      <c r="M3143" t="s">
        <v>6185</v>
      </c>
      <c r="N3143" t="s">
        <v>39</v>
      </c>
      <c r="O3143" t="s">
        <v>7716</v>
      </c>
      <c r="V3143" t="s">
        <v>40</v>
      </c>
      <c r="W3143" t="s">
        <v>230</v>
      </c>
      <c r="X3143" t="s">
        <v>598</v>
      </c>
      <c r="AC3143" t="s">
        <v>599</v>
      </c>
      <c r="AD3143" t="s">
        <v>470</v>
      </c>
      <c r="AF3143">
        <v>1937</v>
      </c>
      <c r="AI3143" t="e">
        <f>VLOOKUP(I3143,Current!J:Q,2,0)</f>
        <v>#N/A</v>
      </c>
      <c r="AK3143" t="s">
        <v>11775</v>
      </c>
      <c r="AL3143">
        <f t="shared" si="50"/>
        <v>0</v>
      </c>
    </row>
    <row r="3144" spans="1:38" hidden="1" x14ac:dyDescent="0.25">
      <c r="A3144" s="1">
        <v>3142</v>
      </c>
      <c r="B3144">
        <v>3142</v>
      </c>
      <c r="C3144">
        <v>2</v>
      </c>
      <c r="D3144" t="s">
        <v>7717</v>
      </c>
      <c r="G3144" t="s">
        <v>180</v>
      </c>
      <c r="H3144" t="s">
        <v>1383</v>
      </c>
      <c r="J3144" t="s">
        <v>55</v>
      </c>
      <c r="L3144" t="s">
        <v>11676</v>
      </c>
      <c r="M3144" t="s">
        <v>6185</v>
      </c>
      <c r="N3144" t="s">
        <v>180</v>
      </c>
      <c r="O3144" t="s">
        <v>1383</v>
      </c>
      <c r="P3144" t="s">
        <v>180</v>
      </c>
      <c r="V3144" t="s">
        <v>499</v>
      </c>
      <c r="W3144" t="s">
        <v>1383</v>
      </c>
      <c r="AC3144" t="s">
        <v>1385</v>
      </c>
      <c r="AD3144" t="s">
        <v>53</v>
      </c>
      <c r="AE3144">
        <v>1904</v>
      </c>
      <c r="AF3144">
        <v>1918</v>
      </c>
      <c r="AI3144" t="e">
        <f>VLOOKUP(I3144,Current!J:Q,2,0)</f>
        <v>#N/A</v>
      </c>
      <c r="AK3144" t="s">
        <v>11775</v>
      </c>
      <c r="AL3144">
        <f t="shared" si="50"/>
        <v>0</v>
      </c>
    </row>
    <row r="3145" spans="1:38" hidden="1" x14ac:dyDescent="0.25">
      <c r="A3145" s="1">
        <v>3143</v>
      </c>
      <c r="B3145">
        <v>3143</v>
      </c>
      <c r="C3145">
        <v>3</v>
      </c>
      <c r="D3145" t="s">
        <v>7718</v>
      </c>
      <c r="G3145" t="s">
        <v>35</v>
      </c>
      <c r="H3145" t="s">
        <v>35</v>
      </c>
      <c r="J3145" t="s">
        <v>55</v>
      </c>
      <c r="L3145" t="s">
        <v>11676</v>
      </c>
      <c r="M3145" t="s">
        <v>6185</v>
      </c>
      <c r="N3145" t="s">
        <v>39</v>
      </c>
      <c r="O3145" t="s">
        <v>39</v>
      </c>
      <c r="V3145" t="s">
        <v>40</v>
      </c>
      <c r="AC3145" t="s">
        <v>40</v>
      </c>
      <c r="AD3145" t="s">
        <v>41</v>
      </c>
      <c r="AI3145" t="e">
        <f>VLOOKUP(I3145,Current!J:Q,2,0)</f>
        <v>#N/A</v>
      </c>
      <c r="AK3145" t="s">
        <v>11775</v>
      </c>
      <c r="AL3145">
        <f t="shared" si="50"/>
        <v>0</v>
      </c>
    </row>
    <row r="3146" spans="1:38" hidden="1" x14ac:dyDescent="0.25">
      <c r="A3146" s="1">
        <v>3144</v>
      </c>
      <c r="B3146">
        <v>3144</v>
      </c>
      <c r="C3146">
        <v>4</v>
      </c>
      <c r="D3146" t="s">
        <v>7719</v>
      </c>
      <c r="G3146" t="s">
        <v>170</v>
      </c>
      <c r="H3146" t="s">
        <v>85</v>
      </c>
      <c r="J3146" t="s">
        <v>36</v>
      </c>
      <c r="L3146" t="s">
        <v>11676</v>
      </c>
      <c r="M3146" t="s">
        <v>6185</v>
      </c>
      <c r="N3146" t="s">
        <v>170</v>
      </c>
      <c r="O3146" t="s">
        <v>85</v>
      </c>
      <c r="P3146" t="s">
        <v>170</v>
      </c>
      <c r="V3146" t="s">
        <v>171</v>
      </c>
      <c r="W3146" t="s">
        <v>85</v>
      </c>
      <c r="AC3146" t="s">
        <v>86</v>
      </c>
      <c r="AD3146" t="s">
        <v>53</v>
      </c>
      <c r="AE3146">
        <v>1892</v>
      </c>
      <c r="AF3146">
        <v>1916</v>
      </c>
      <c r="AI3146" t="e">
        <f>VLOOKUP(I3146,Current!J:Q,2,0)</f>
        <v>#N/A</v>
      </c>
      <c r="AK3146" t="s">
        <v>11775</v>
      </c>
      <c r="AL3146">
        <f t="shared" si="50"/>
        <v>0</v>
      </c>
    </row>
    <row r="3147" spans="1:38" hidden="1" x14ac:dyDescent="0.25">
      <c r="A3147" s="1">
        <v>3145</v>
      </c>
      <c r="B3147">
        <v>3145</v>
      </c>
      <c r="C3147">
        <v>5</v>
      </c>
      <c r="D3147" t="s">
        <v>7557</v>
      </c>
      <c r="G3147" t="s">
        <v>35</v>
      </c>
      <c r="H3147" t="s">
        <v>35</v>
      </c>
      <c r="J3147" t="s">
        <v>36</v>
      </c>
      <c r="L3147" t="s">
        <v>11676</v>
      </c>
      <c r="M3147" t="s">
        <v>6185</v>
      </c>
      <c r="N3147" t="s">
        <v>39</v>
      </c>
      <c r="O3147" t="s">
        <v>39</v>
      </c>
      <c r="V3147" t="s">
        <v>40</v>
      </c>
      <c r="AC3147" t="s">
        <v>40</v>
      </c>
      <c r="AD3147" t="s">
        <v>41</v>
      </c>
      <c r="AI3147" t="e">
        <f>VLOOKUP(I3147,Current!J:Q,2,0)</f>
        <v>#N/A</v>
      </c>
      <c r="AK3147" t="s">
        <v>11775</v>
      </c>
      <c r="AL3147">
        <f t="shared" si="50"/>
        <v>0</v>
      </c>
    </row>
    <row r="3148" spans="1:38" hidden="1" x14ac:dyDescent="0.25">
      <c r="A3148" s="1">
        <v>3146</v>
      </c>
      <c r="B3148">
        <v>3146</v>
      </c>
      <c r="C3148">
        <v>6</v>
      </c>
      <c r="D3148" t="s">
        <v>7557</v>
      </c>
      <c r="G3148" t="s">
        <v>170</v>
      </c>
      <c r="H3148" t="s">
        <v>7720</v>
      </c>
      <c r="J3148" t="s">
        <v>55</v>
      </c>
      <c r="L3148" t="s">
        <v>11676</v>
      </c>
      <c r="M3148" t="s">
        <v>6185</v>
      </c>
      <c r="N3148" t="s">
        <v>170</v>
      </c>
      <c r="O3148" t="s">
        <v>7720</v>
      </c>
      <c r="P3148" t="s">
        <v>170</v>
      </c>
      <c r="V3148" t="s">
        <v>171</v>
      </c>
      <c r="W3148" t="s">
        <v>78</v>
      </c>
      <c r="X3148" t="s">
        <v>113</v>
      </c>
      <c r="AC3148" t="s">
        <v>114</v>
      </c>
      <c r="AD3148" t="s">
        <v>53</v>
      </c>
      <c r="AE3148">
        <v>1892</v>
      </c>
      <c r="AF3148">
        <v>1929</v>
      </c>
      <c r="AI3148" t="e">
        <f>VLOOKUP(I3148,Current!J:Q,2,0)</f>
        <v>#N/A</v>
      </c>
      <c r="AK3148" t="s">
        <v>11775</v>
      </c>
      <c r="AL3148">
        <f t="shared" si="50"/>
        <v>0</v>
      </c>
    </row>
    <row r="3149" spans="1:38" hidden="1" x14ac:dyDescent="0.25">
      <c r="A3149" s="1">
        <v>3147</v>
      </c>
      <c r="B3149">
        <v>3147</v>
      </c>
      <c r="C3149">
        <v>7</v>
      </c>
      <c r="D3149" t="s">
        <v>7721</v>
      </c>
      <c r="G3149" t="s">
        <v>35</v>
      </c>
      <c r="H3149" t="s">
        <v>1150</v>
      </c>
      <c r="J3149" t="s">
        <v>55</v>
      </c>
      <c r="L3149" t="s">
        <v>11676</v>
      </c>
      <c r="M3149" t="s">
        <v>6185</v>
      </c>
      <c r="N3149" t="s">
        <v>39</v>
      </c>
      <c r="O3149" t="s">
        <v>1150</v>
      </c>
      <c r="V3149" t="s">
        <v>40</v>
      </c>
      <c r="W3149" t="s">
        <v>269</v>
      </c>
      <c r="X3149" t="s">
        <v>364</v>
      </c>
      <c r="AC3149" t="s">
        <v>365</v>
      </c>
      <c r="AD3149" t="s">
        <v>470</v>
      </c>
      <c r="AF3149">
        <v>1922</v>
      </c>
      <c r="AI3149" t="e">
        <f>VLOOKUP(I3149,Current!J:Q,2,0)</f>
        <v>#N/A</v>
      </c>
      <c r="AK3149" t="s">
        <v>11775</v>
      </c>
      <c r="AL3149">
        <f t="shared" si="50"/>
        <v>0</v>
      </c>
    </row>
    <row r="3150" spans="1:38" hidden="1" x14ac:dyDescent="0.25">
      <c r="A3150" s="1">
        <v>3148</v>
      </c>
      <c r="B3150">
        <v>3148</v>
      </c>
      <c r="C3150">
        <v>8</v>
      </c>
      <c r="D3150" t="s">
        <v>7722</v>
      </c>
      <c r="E3150" t="s">
        <v>7723</v>
      </c>
      <c r="G3150" t="s">
        <v>7724</v>
      </c>
      <c r="H3150" t="s">
        <v>337</v>
      </c>
      <c r="I3150" t="s">
        <v>7725</v>
      </c>
      <c r="J3150" t="s">
        <v>55</v>
      </c>
      <c r="L3150" t="s">
        <v>11676</v>
      </c>
      <c r="M3150" t="s">
        <v>6185</v>
      </c>
      <c r="N3150" t="s">
        <v>7724</v>
      </c>
      <c r="O3150" t="s">
        <v>337</v>
      </c>
      <c r="P3150" t="s">
        <v>109</v>
      </c>
      <c r="Q3150" t="s">
        <v>125</v>
      </c>
      <c r="V3150" t="s">
        <v>126</v>
      </c>
      <c r="W3150" t="s">
        <v>337</v>
      </c>
      <c r="AC3150" t="s">
        <v>338</v>
      </c>
      <c r="AD3150" t="s">
        <v>53</v>
      </c>
      <c r="AE3150">
        <v>1893</v>
      </c>
      <c r="AF3150">
        <v>1940</v>
      </c>
      <c r="AI3150" t="e">
        <f>VLOOKUP(I3150,Current!J:Q,2,0)</f>
        <v>#N/A</v>
      </c>
      <c r="AK3150" t="s">
        <v>11775</v>
      </c>
      <c r="AL3150">
        <f t="shared" si="50"/>
        <v>0</v>
      </c>
    </row>
    <row r="3151" spans="1:38" hidden="1" x14ac:dyDescent="0.25">
      <c r="A3151" s="1">
        <v>3149</v>
      </c>
      <c r="B3151">
        <v>3149</v>
      </c>
      <c r="C3151">
        <v>9</v>
      </c>
      <c r="D3151" t="s">
        <v>7726</v>
      </c>
      <c r="G3151" t="s">
        <v>35</v>
      </c>
      <c r="H3151" t="s">
        <v>35</v>
      </c>
      <c r="I3151" t="s">
        <v>7727</v>
      </c>
      <c r="J3151" t="s">
        <v>36</v>
      </c>
      <c r="L3151" t="s">
        <v>11676</v>
      </c>
      <c r="M3151" t="s">
        <v>6185</v>
      </c>
      <c r="N3151" t="s">
        <v>39</v>
      </c>
      <c r="O3151" t="s">
        <v>39</v>
      </c>
      <c r="V3151" t="s">
        <v>40</v>
      </c>
      <c r="AC3151" t="s">
        <v>40</v>
      </c>
      <c r="AD3151" t="s">
        <v>41</v>
      </c>
      <c r="AI3151" t="e">
        <f>VLOOKUP(I3151,Current!J:Q,2,0)</f>
        <v>#N/A</v>
      </c>
      <c r="AK3151" t="s">
        <v>11775</v>
      </c>
      <c r="AL3151">
        <f t="shared" si="50"/>
        <v>0</v>
      </c>
    </row>
    <row r="3152" spans="1:38" hidden="1" x14ac:dyDescent="0.25">
      <c r="A3152" s="1">
        <v>3150</v>
      </c>
      <c r="B3152">
        <v>3150</v>
      </c>
      <c r="C3152">
        <v>10</v>
      </c>
      <c r="D3152" t="s">
        <v>7726</v>
      </c>
      <c r="G3152" t="s">
        <v>7728</v>
      </c>
      <c r="H3152" t="s">
        <v>7729</v>
      </c>
      <c r="I3152" t="s">
        <v>7727</v>
      </c>
      <c r="J3152" t="s">
        <v>55</v>
      </c>
      <c r="L3152" t="s">
        <v>11676</v>
      </c>
      <c r="M3152" t="s">
        <v>6185</v>
      </c>
      <c r="N3152" t="s">
        <v>7728</v>
      </c>
      <c r="O3152" t="s">
        <v>7729</v>
      </c>
      <c r="P3152" t="s">
        <v>249</v>
      </c>
      <c r="Q3152" t="s">
        <v>109</v>
      </c>
      <c r="R3152" t="s">
        <v>284</v>
      </c>
      <c r="V3152" t="s">
        <v>7730</v>
      </c>
      <c r="W3152" t="s">
        <v>249</v>
      </c>
      <c r="X3152" t="s">
        <v>452</v>
      </c>
      <c r="Y3152" t="s">
        <v>183</v>
      </c>
      <c r="AC3152" t="s">
        <v>7731</v>
      </c>
      <c r="AD3152" t="s">
        <v>53</v>
      </c>
      <c r="AE3152">
        <v>1891</v>
      </c>
      <c r="AF3152">
        <v>1891</v>
      </c>
      <c r="AG3152">
        <v>1894</v>
      </c>
      <c r="AH3152">
        <v>1934</v>
      </c>
      <c r="AI3152" t="e">
        <f>VLOOKUP(I3152,Current!J:Q,2,0)</f>
        <v>#N/A</v>
      </c>
      <c r="AK3152" t="s">
        <v>11775</v>
      </c>
      <c r="AL3152">
        <f t="shared" si="50"/>
        <v>0</v>
      </c>
    </row>
    <row r="3153" spans="1:38" hidden="1" x14ac:dyDescent="0.25">
      <c r="A3153" s="1">
        <v>3151</v>
      </c>
      <c r="B3153">
        <v>3151</v>
      </c>
      <c r="C3153">
        <v>11</v>
      </c>
      <c r="D3153" t="s">
        <v>7732</v>
      </c>
      <c r="G3153" t="s">
        <v>7733</v>
      </c>
      <c r="H3153" t="s">
        <v>7734</v>
      </c>
      <c r="J3153" t="s">
        <v>55</v>
      </c>
      <c r="L3153" t="s">
        <v>11676</v>
      </c>
      <c r="M3153" t="s">
        <v>6185</v>
      </c>
      <c r="N3153" t="s">
        <v>7733</v>
      </c>
      <c r="O3153" t="s">
        <v>7734</v>
      </c>
      <c r="P3153" t="s">
        <v>93</v>
      </c>
      <c r="Q3153" t="s">
        <v>125</v>
      </c>
      <c r="V3153" t="s">
        <v>126</v>
      </c>
      <c r="W3153" t="s">
        <v>48</v>
      </c>
      <c r="X3153" t="s">
        <v>1170</v>
      </c>
      <c r="AC3153" t="s">
        <v>1448</v>
      </c>
      <c r="AD3153" t="s">
        <v>53</v>
      </c>
      <c r="AE3153">
        <v>1893</v>
      </c>
      <c r="AF3153">
        <v>1924</v>
      </c>
      <c r="AI3153" t="e">
        <f>VLOOKUP(I3153,Current!J:Q,2,0)</f>
        <v>#N/A</v>
      </c>
      <c r="AK3153" t="s">
        <v>11775</v>
      </c>
      <c r="AL3153">
        <f t="shared" si="50"/>
        <v>0</v>
      </c>
    </row>
    <row r="3154" spans="1:38" hidden="1" x14ac:dyDescent="0.25">
      <c r="A3154" s="1">
        <v>3152</v>
      </c>
      <c r="B3154">
        <v>3152</v>
      </c>
      <c r="C3154">
        <v>12</v>
      </c>
      <c r="D3154" t="s">
        <v>7735</v>
      </c>
      <c r="G3154" t="s">
        <v>370</v>
      </c>
      <c r="H3154" t="s">
        <v>284</v>
      </c>
      <c r="J3154" t="s">
        <v>36</v>
      </c>
      <c r="L3154" t="s">
        <v>11676</v>
      </c>
      <c r="M3154" t="s">
        <v>6185</v>
      </c>
      <c r="N3154" t="s">
        <v>370</v>
      </c>
      <c r="O3154" t="s">
        <v>284</v>
      </c>
      <c r="P3154" t="s">
        <v>370</v>
      </c>
      <c r="V3154" t="s">
        <v>371</v>
      </c>
      <c r="W3154" t="s">
        <v>284</v>
      </c>
      <c r="AC3154" t="s">
        <v>285</v>
      </c>
      <c r="AD3154" t="s">
        <v>53</v>
      </c>
      <c r="AE3154">
        <v>1886</v>
      </c>
      <c r="AF3154">
        <v>1894</v>
      </c>
      <c r="AI3154" t="e">
        <f>VLOOKUP(I3154,Current!J:Q,2,0)</f>
        <v>#N/A</v>
      </c>
      <c r="AK3154" t="s">
        <v>11775</v>
      </c>
      <c r="AL3154">
        <f t="shared" si="50"/>
        <v>0</v>
      </c>
    </row>
    <row r="3155" spans="1:38" hidden="1" x14ac:dyDescent="0.25">
      <c r="A3155" s="1">
        <v>3153</v>
      </c>
      <c r="B3155">
        <v>3153</v>
      </c>
      <c r="C3155">
        <v>13</v>
      </c>
      <c r="D3155" t="s">
        <v>7735</v>
      </c>
      <c r="G3155" t="s">
        <v>7736</v>
      </c>
      <c r="H3155" t="s">
        <v>119</v>
      </c>
      <c r="J3155" t="s">
        <v>55</v>
      </c>
      <c r="L3155" t="s">
        <v>11676</v>
      </c>
      <c r="M3155" t="s">
        <v>6185</v>
      </c>
      <c r="N3155" t="s">
        <v>7736</v>
      </c>
      <c r="O3155" t="s">
        <v>119</v>
      </c>
      <c r="P3155" t="s">
        <v>109</v>
      </c>
      <c r="Q3155" t="s">
        <v>170</v>
      </c>
      <c r="V3155" t="s">
        <v>171</v>
      </c>
      <c r="W3155" t="s">
        <v>119</v>
      </c>
      <c r="AC3155" t="s">
        <v>120</v>
      </c>
      <c r="AD3155" t="s">
        <v>53</v>
      </c>
      <c r="AE3155">
        <v>1892</v>
      </c>
      <c r="AF3155">
        <v>1939</v>
      </c>
      <c r="AI3155" t="e">
        <f>VLOOKUP(I3155,Current!J:Q,2,0)</f>
        <v>#N/A</v>
      </c>
      <c r="AK3155" t="s">
        <v>11775</v>
      </c>
      <c r="AL3155">
        <f t="shared" si="50"/>
        <v>0</v>
      </c>
    </row>
    <row r="3156" spans="1:38" hidden="1" x14ac:dyDescent="0.25">
      <c r="A3156" s="1">
        <v>3154</v>
      </c>
      <c r="B3156">
        <v>3154</v>
      </c>
      <c r="C3156">
        <v>14</v>
      </c>
      <c r="D3156" t="s">
        <v>7737</v>
      </c>
      <c r="G3156" t="s">
        <v>7738</v>
      </c>
      <c r="H3156" t="s">
        <v>7739</v>
      </c>
      <c r="J3156" t="s">
        <v>36</v>
      </c>
      <c r="L3156" t="s">
        <v>11676</v>
      </c>
      <c r="M3156" t="s">
        <v>6185</v>
      </c>
      <c r="N3156" t="s">
        <v>7738</v>
      </c>
      <c r="O3156" t="s">
        <v>7739</v>
      </c>
      <c r="P3156" t="s">
        <v>93</v>
      </c>
      <c r="Q3156" t="s">
        <v>1329</v>
      </c>
      <c r="V3156" t="s">
        <v>1330</v>
      </c>
      <c r="W3156" t="s">
        <v>631</v>
      </c>
      <c r="X3156" t="s">
        <v>284</v>
      </c>
      <c r="AC3156" t="s">
        <v>285</v>
      </c>
      <c r="AD3156" t="s">
        <v>53</v>
      </c>
      <c r="AE3156">
        <v>1872</v>
      </c>
      <c r="AF3156">
        <v>1894</v>
      </c>
      <c r="AI3156" t="e">
        <f>VLOOKUP(I3156,Current!J:Q,2,0)</f>
        <v>#N/A</v>
      </c>
      <c r="AK3156" t="s">
        <v>11775</v>
      </c>
      <c r="AL3156">
        <f t="shared" si="50"/>
        <v>0</v>
      </c>
    </row>
    <row r="3157" spans="1:38" hidden="1" x14ac:dyDescent="0.25">
      <c r="A3157" s="1">
        <v>3155</v>
      </c>
      <c r="B3157">
        <v>3155</v>
      </c>
      <c r="C3157">
        <v>15</v>
      </c>
      <c r="D3157" t="s">
        <v>7737</v>
      </c>
      <c r="G3157" t="s">
        <v>7740</v>
      </c>
      <c r="H3157" t="s">
        <v>7741</v>
      </c>
      <c r="J3157" t="s">
        <v>55</v>
      </c>
      <c r="L3157" t="s">
        <v>11676</v>
      </c>
      <c r="M3157" t="s">
        <v>6185</v>
      </c>
      <c r="N3157" t="s">
        <v>7740</v>
      </c>
      <c r="O3157" t="s">
        <v>7741</v>
      </c>
      <c r="P3157" t="s">
        <v>102</v>
      </c>
      <c r="Q3157" t="s">
        <v>170</v>
      </c>
      <c r="V3157" t="s">
        <v>171</v>
      </c>
      <c r="W3157" t="s">
        <v>244</v>
      </c>
      <c r="X3157" t="s">
        <v>917</v>
      </c>
      <c r="AC3157" t="s">
        <v>918</v>
      </c>
      <c r="AD3157" t="s">
        <v>53</v>
      </c>
      <c r="AE3157">
        <v>1892</v>
      </c>
      <c r="AF3157">
        <v>1947</v>
      </c>
      <c r="AI3157" t="e">
        <f>VLOOKUP(I3157,Current!J:Q,2,0)</f>
        <v>#N/A</v>
      </c>
      <c r="AK3157" t="s">
        <v>11775</v>
      </c>
      <c r="AL3157">
        <f t="shared" si="50"/>
        <v>0</v>
      </c>
    </row>
    <row r="3158" spans="1:38" hidden="1" x14ac:dyDescent="0.25">
      <c r="A3158" s="1">
        <v>3156</v>
      </c>
      <c r="B3158">
        <v>3156</v>
      </c>
      <c r="C3158">
        <v>16</v>
      </c>
      <c r="D3158" t="s">
        <v>7742</v>
      </c>
      <c r="G3158" t="s">
        <v>7743</v>
      </c>
      <c r="H3158" t="s">
        <v>7744</v>
      </c>
      <c r="J3158" t="s">
        <v>55</v>
      </c>
      <c r="L3158" t="s">
        <v>11676</v>
      </c>
      <c r="M3158" t="s">
        <v>6185</v>
      </c>
      <c r="N3158" t="s">
        <v>7743</v>
      </c>
      <c r="O3158" t="s">
        <v>7744</v>
      </c>
      <c r="P3158" t="s">
        <v>631</v>
      </c>
      <c r="Q3158" t="s">
        <v>160</v>
      </c>
      <c r="V3158" t="s">
        <v>359</v>
      </c>
      <c r="W3158" t="s">
        <v>179</v>
      </c>
      <c r="X3158" t="s">
        <v>74</v>
      </c>
      <c r="AC3158" t="s">
        <v>75</v>
      </c>
      <c r="AD3158" t="s">
        <v>53</v>
      </c>
      <c r="AE3158">
        <v>1903</v>
      </c>
      <c r="AF3158">
        <v>1919</v>
      </c>
      <c r="AI3158" t="e">
        <f>VLOOKUP(I3158,Current!J:Q,2,0)</f>
        <v>#N/A</v>
      </c>
      <c r="AK3158" t="s">
        <v>11775</v>
      </c>
      <c r="AL3158">
        <f t="shared" si="50"/>
        <v>0</v>
      </c>
    </row>
    <row r="3159" spans="1:38" hidden="1" x14ac:dyDescent="0.25">
      <c r="A3159" s="1">
        <v>3157</v>
      </c>
      <c r="B3159">
        <v>3157</v>
      </c>
      <c r="C3159">
        <v>17</v>
      </c>
      <c r="D3159" t="s">
        <v>7745</v>
      </c>
      <c r="E3159" t="s">
        <v>7746</v>
      </c>
      <c r="G3159" t="s">
        <v>7747</v>
      </c>
      <c r="H3159" t="s">
        <v>917</v>
      </c>
      <c r="I3159" t="s">
        <v>7748</v>
      </c>
      <c r="J3159" t="s">
        <v>55</v>
      </c>
      <c r="L3159" t="s">
        <v>11676</v>
      </c>
      <c r="M3159" t="s">
        <v>6185</v>
      </c>
      <c r="N3159" t="s">
        <v>7747</v>
      </c>
      <c r="O3159" t="s">
        <v>917</v>
      </c>
      <c r="P3159" t="s">
        <v>262</v>
      </c>
      <c r="Q3159" t="s">
        <v>211</v>
      </c>
      <c r="V3159" t="s">
        <v>212</v>
      </c>
      <c r="W3159" t="s">
        <v>917</v>
      </c>
      <c r="AC3159" t="s">
        <v>918</v>
      </c>
      <c r="AD3159" t="s">
        <v>53</v>
      </c>
      <c r="AE3159">
        <v>1908</v>
      </c>
      <c r="AF3159">
        <v>1947</v>
      </c>
      <c r="AI3159" t="e">
        <f>VLOOKUP(I3159,Current!J:Q,2,0)</f>
        <v>#N/A</v>
      </c>
      <c r="AK3159" t="s">
        <v>11775</v>
      </c>
      <c r="AL3159">
        <f t="shared" si="50"/>
        <v>0</v>
      </c>
    </row>
    <row r="3160" spans="1:38" hidden="1" x14ac:dyDescent="0.25">
      <c r="A3160" s="1">
        <v>3158</v>
      </c>
      <c r="B3160">
        <v>3158</v>
      </c>
      <c r="C3160">
        <v>18</v>
      </c>
      <c r="D3160" t="s">
        <v>7749</v>
      </c>
      <c r="G3160" t="s">
        <v>7750</v>
      </c>
      <c r="H3160" t="s">
        <v>394</v>
      </c>
      <c r="J3160" t="s">
        <v>55</v>
      </c>
      <c r="L3160" t="s">
        <v>11676</v>
      </c>
      <c r="M3160" t="s">
        <v>6185</v>
      </c>
      <c r="N3160" t="s">
        <v>7750</v>
      </c>
      <c r="O3160" t="s">
        <v>394</v>
      </c>
      <c r="P3160" t="s">
        <v>157</v>
      </c>
      <c r="Q3160" t="s">
        <v>110</v>
      </c>
      <c r="V3160" t="s">
        <v>111</v>
      </c>
      <c r="W3160" t="s">
        <v>394</v>
      </c>
      <c r="AC3160" t="s">
        <v>396</v>
      </c>
      <c r="AD3160" t="s">
        <v>53</v>
      </c>
      <c r="AE3160">
        <v>1896</v>
      </c>
      <c r="AF3160">
        <v>1920</v>
      </c>
      <c r="AI3160" t="e">
        <f>VLOOKUP(I3160,Current!J:Q,2,0)</f>
        <v>#N/A</v>
      </c>
      <c r="AK3160" t="s">
        <v>11775</v>
      </c>
      <c r="AL3160">
        <f t="shared" si="50"/>
        <v>0</v>
      </c>
    </row>
    <row r="3161" spans="1:38" hidden="1" x14ac:dyDescent="0.25">
      <c r="A3161" s="1">
        <v>3159</v>
      </c>
      <c r="B3161">
        <v>3159</v>
      </c>
      <c r="C3161">
        <v>19</v>
      </c>
      <c r="D3161" t="s">
        <v>7751</v>
      </c>
      <c r="G3161" t="s">
        <v>35</v>
      </c>
      <c r="H3161" t="s">
        <v>35</v>
      </c>
      <c r="J3161" t="s">
        <v>36</v>
      </c>
      <c r="L3161" t="s">
        <v>11676</v>
      </c>
      <c r="M3161" t="s">
        <v>6185</v>
      </c>
      <c r="N3161" t="s">
        <v>39</v>
      </c>
      <c r="O3161" t="s">
        <v>39</v>
      </c>
      <c r="V3161" t="s">
        <v>40</v>
      </c>
      <c r="AC3161" t="s">
        <v>40</v>
      </c>
      <c r="AD3161" t="s">
        <v>41</v>
      </c>
      <c r="AI3161" t="e">
        <f>VLOOKUP(I3161,Current!J:Q,2,0)</f>
        <v>#N/A</v>
      </c>
      <c r="AK3161" t="s">
        <v>11775</v>
      </c>
      <c r="AL3161">
        <f t="shared" si="50"/>
        <v>0</v>
      </c>
    </row>
    <row r="3162" spans="1:38" hidden="1" x14ac:dyDescent="0.25">
      <c r="A3162" s="1">
        <v>3160</v>
      </c>
      <c r="B3162">
        <v>3160</v>
      </c>
      <c r="C3162">
        <v>20</v>
      </c>
      <c r="D3162" t="s">
        <v>7752</v>
      </c>
      <c r="E3162" t="s">
        <v>7753</v>
      </c>
      <c r="G3162" t="s">
        <v>7724</v>
      </c>
      <c r="H3162" t="s">
        <v>137</v>
      </c>
      <c r="I3162" t="s">
        <v>7725</v>
      </c>
      <c r="J3162" t="s">
        <v>55</v>
      </c>
      <c r="L3162" t="s">
        <v>11676</v>
      </c>
      <c r="M3162" t="s">
        <v>6185</v>
      </c>
      <c r="N3162" t="s">
        <v>7724</v>
      </c>
      <c r="O3162" t="s">
        <v>137</v>
      </c>
      <c r="P3162" t="s">
        <v>109</v>
      </c>
      <c r="Q3162" t="s">
        <v>125</v>
      </c>
      <c r="V3162" t="s">
        <v>126</v>
      </c>
      <c r="W3162" t="s">
        <v>137</v>
      </c>
      <c r="AC3162" t="s">
        <v>138</v>
      </c>
      <c r="AD3162" t="s">
        <v>53</v>
      </c>
      <c r="AE3162">
        <v>1893</v>
      </c>
      <c r="AF3162">
        <v>1946</v>
      </c>
      <c r="AI3162" t="e">
        <f>VLOOKUP(I3162,Current!J:Q,2,0)</f>
        <v>#N/A</v>
      </c>
      <c r="AK3162" t="s">
        <v>11775</v>
      </c>
      <c r="AL3162">
        <f t="shared" si="50"/>
        <v>0</v>
      </c>
    </row>
    <row r="3163" spans="1:38" hidden="1" x14ac:dyDescent="0.25">
      <c r="A3163" s="1">
        <v>3161</v>
      </c>
      <c r="B3163">
        <v>3161</v>
      </c>
      <c r="C3163">
        <v>21</v>
      </c>
      <c r="D3163" t="s">
        <v>7754</v>
      </c>
      <c r="G3163" t="s">
        <v>276</v>
      </c>
      <c r="H3163" t="s">
        <v>298</v>
      </c>
      <c r="J3163" t="s">
        <v>55</v>
      </c>
      <c r="L3163" t="s">
        <v>11676</v>
      </c>
      <c r="M3163" t="s">
        <v>6185</v>
      </c>
      <c r="N3163" t="s">
        <v>276</v>
      </c>
      <c r="O3163" t="s">
        <v>298</v>
      </c>
      <c r="P3163" t="s">
        <v>276</v>
      </c>
      <c r="V3163" t="s">
        <v>277</v>
      </c>
      <c r="W3163" t="s">
        <v>298</v>
      </c>
      <c r="AC3163" t="s">
        <v>299</v>
      </c>
      <c r="AD3163" t="s">
        <v>53</v>
      </c>
      <c r="AE3163">
        <v>1902</v>
      </c>
      <c r="AF3163">
        <v>1910</v>
      </c>
      <c r="AI3163" t="e">
        <f>VLOOKUP(I3163,Current!J:Q,2,0)</f>
        <v>#N/A</v>
      </c>
      <c r="AK3163" t="s">
        <v>11775</v>
      </c>
      <c r="AL3163">
        <f t="shared" si="50"/>
        <v>0</v>
      </c>
    </row>
    <row r="3164" spans="1:38" hidden="1" x14ac:dyDescent="0.25">
      <c r="A3164" s="1">
        <v>3162</v>
      </c>
      <c r="B3164">
        <v>3162</v>
      </c>
      <c r="C3164">
        <v>22</v>
      </c>
      <c r="D3164" t="s">
        <v>7755</v>
      </c>
      <c r="G3164" t="s">
        <v>7756</v>
      </c>
      <c r="H3164" t="s">
        <v>284</v>
      </c>
      <c r="I3164" t="s">
        <v>7757</v>
      </c>
      <c r="J3164" t="s">
        <v>36</v>
      </c>
      <c r="L3164" t="s">
        <v>11676</v>
      </c>
      <c r="M3164" t="s">
        <v>6185</v>
      </c>
      <c r="N3164" t="s">
        <v>7756</v>
      </c>
      <c r="O3164" t="s">
        <v>284</v>
      </c>
      <c r="P3164" t="s">
        <v>509</v>
      </c>
      <c r="Q3164" t="s">
        <v>2612</v>
      </c>
      <c r="V3164" t="s">
        <v>2613</v>
      </c>
      <c r="W3164" t="s">
        <v>284</v>
      </c>
      <c r="AC3164" t="s">
        <v>285</v>
      </c>
      <c r="AD3164" t="s">
        <v>53</v>
      </c>
      <c r="AE3164">
        <v>1864</v>
      </c>
      <c r="AF3164">
        <v>1894</v>
      </c>
      <c r="AI3164" t="e">
        <f>VLOOKUP(I3164,Current!J:Q,2,0)</f>
        <v>#N/A</v>
      </c>
      <c r="AK3164" t="s">
        <v>11775</v>
      </c>
      <c r="AL3164">
        <f t="shared" si="50"/>
        <v>0</v>
      </c>
    </row>
    <row r="3165" spans="1:38" hidden="1" x14ac:dyDescent="0.25">
      <c r="A3165" s="1">
        <v>3163</v>
      </c>
      <c r="B3165">
        <v>3163</v>
      </c>
      <c r="C3165">
        <v>23</v>
      </c>
      <c r="D3165" t="s">
        <v>7755</v>
      </c>
      <c r="G3165" t="s">
        <v>7758</v>
      </c>
      <c r="H3165" t="s">
        <v>7759</v>
      </c>
      <c r="I3165" t="s">
        <v>7760</v>
      </c>
      <c r="J3165" t="s">
        <v>55</v>
      </c>
      <c r="L3165" t="s">
        <v>11676</v>
      </c>
      <c r="M3165" t="s">
        <v>6185</v>
      </c>
      <c r="N3165" t="s">
        <v>7758</v>
      </c>
      <c r="O3165" t="s">
        <v>7759</v>
      </c>
      <c r="P3165" t="s">
        <v>179</v>
      </c>
      <c r="Q3165" t="s">
        <v>443</v>
      </c>
      <c r="V3165" t="s">
        <v>638</v>
      </c>
      <c r="W3165" t="s">
        <v>374</v>
      </c>
      <c r="X3165" t="s">
        <v>89</v>
      </c>
      <c r="AC3165" t="s">
        <v>90</v>
      </c>
      <c r="AD3165" t="s">
        <v>53</v>
      </c>
      <c r="AE3165">
        <v>1890</v>
      </c>
      <c r="AF3165">
        <v>1953</v>
      </c>
      <c r="AI3165" t="e">
        <f>VLOOKUP(I3165,Current!J:Q,2,0)</f>
        <v>#N/A</v>
      </c>
      <c r="AK3165" t="s">
        <v>11775</v>
      </c>
      <c r="AL3165">
        <f t="shared" si="50"/>
        <v>0</v>
      </c>
    </row>
    <row r="3166" spans="1:38" hidden="1" x14ac:dyDescent="0.25">
      <c r="A3166" s="1">
        <v>3164</v>
      </c>
      <c r="B3166">
        <v>3164</v>
      </c>
      <c r="C3166">
        <v>24</v>
      </c>
      <c r="D3166" t="s">
        <v>7761</v>
      </c>
      <c r="G3166" t="s">
        <v>72</v>
      </c>
      <c r="H3166" t="s">
        <v>183</v>
      </c>
      <c r="J3166" t="s">
        <v>55</v>
      </c>
      <c r="L3166" t="s">
        <v>11676</v>
      </c>
      <c r="M3166" t="s">
        <v>6185</v>
      </c>
      <c r="N3166" t="s">
        <v>72</v>
      </c>
      <c r="O3166" t="s">
        <v>183</v>
      </c>
      <c r="P3166" t="s">
        <v>72</v>
      </c>
      <c r="V3166" t="s">
        <v>73</v>
      </c>
      <c r="W3166" t="s">
        <v>183</v>
      </c>
      <c r="AC3166" t="s">
        <v>581</v>
      </c>
      <c r="AD3166" t="s">
        <v>53</v>
      </c>
      <c r="AE3166">
        <v>1888</v>
      </c>
      <c r="AF3166">
        <v>1934</v>
      </c>
      <c r="AI3166" t="e">
        <f>VLOOKUP(I3166,Current!J:Q,2,0)</f>
        <v>#N/A</v>
      </c>
      <c r="AK3166" t="s">
        <v>11775</v>
      </c>
      <c r="AL3166">
        <f t="shared" si="50"/>
        <v>0</v>
      </c>
    </row>
    <row r="3167" spans="1:38" hidden="1" x14ac:dyDescent="0.25">
      <c r="A3167" s="1">
        <v>3165</v>
      </c>
      <c r="B3167">
        <v>3165</v>
      </c>
      <c r="C3167">
        <v>25</v>
      </c>
      <c r="D3167" t="s">
        <v>7762</v>
      </c>
      <c r="G3167" t="s">
        <v>7763</v>
      </c>
      <c r="H3167" t="s">
        <v>7764</v>
      </c>
      <c r="J3167" t="s">
        <v>55</v>
      </c>
      <c r="L3167" t="s">
        <v>11676</v>
      </c>
      <c r="M3167" t="s">
        <v>6185</v>
      </c>
      <c r="N3167" t="s">
        <v>7763</v>
      </c>
      <c r="O3167" t="s">
        <v>7764</v>
      </c>
      <c r="P3167" t="s">
        <v>109</v>
      </c>
      <c r="Q3167" t="s">
        <v>249</v>
      </c>
      <c r="V3167" t="s">
        <v>250</v>
      </c>
      <c r="W3167" t="s">
        <v>386</v>
      </c>
      <c r="X3167" t="s">
        <v>235</v>
      </c>
      <c r="AC3167" t="s">
        <v>238</v>
      </c>
      <c r="AD3167" t="s">
        <v>53</v>
      </c>
      <c r="AE3167">
        <v>1891</v>
      </c>
      <c r="AF3167">
        <v>1932</v>
      </c>
      <c r="AI3167" t="e">
        <f>VLOOKUP(I3167,Current!J:Q,2,0)</f>
        <v>#N/A</v>
      </c>
      <c r="AK3167" t="s">
        <v>11775</v>
      </c>
      <c r="AL3167">
        <f t="shared" si="50"/>
        <v>0</v>
      </c>
    </row>
    <row r="3168" spans="1:38" hidden="1" x14ac:dyDescent="0.25">
      <c r="A3168" s="1">
        <v>3166</v>
      </c>
      <c r="B3168">
        <v>3166</v>
      </c>
      <c r="C3168">
        <v>26</v>
      </c>
      <c r="D3168" t="s">
        <v>7765</v>
      </c>
      <c r="G3168" t="s">
        <v>3612</v>
      </c>
      <c r="H3168" t="s">
        <v>1383</v>
      </c>
      <c r="J3168" t="s">
        <v>55</v>
      </c>
      <c r="L3168" t="s">
        <v>11676</v>
      </c>
      <c r="M3168" t="s">
        <v>6185</v>
      </c>
      <c r="N3168" t="s">
        <v>3612</v>
      </c>
      <c r="O3168" t="s">
        <v>1383</v>
      </c>
      <c r="P3168" t="s">
        <v>48</v>
      </c>
      <c r="Q3168" t="s">
        <v>276</v>
      </c>
      <c r="V3168" t="s">
        <v>277</v>
      </c>
      <c r="W3168" t="s">
        <v>1383</v>
      </c>
      <c r="AC3168" t="s">
        <v>1385</v>
      </c>
      <c r="AD3168" t="s">
        <v>53</v>
      </c>
      <c r="AE3168">
        <v>1902</v>
      </c>
      <c r="AF3168">
        <v>1918</v>
      </c>
      <c r="AI3168" t="e">
        <f>VLOOKUP(I3168,Current!J:Q,2,0)</f>
        <v>#N/A</v>
      </c>
      <c r="AK3168" t="s">
        <v>11775</v>
      </c>
      <c r="AL3168">
        <f t="shared" si="50"/>
        <v>0</v>
      </c>
    </row>
    <row r="3169" spans="1:38" hidden="1" x14ac:dyDescent="0.25">
      <c r="A3169" s="1">
        <v>3167</v>
      </c>
      <c r="B3169">
        <v>3167</v>
      </c>
      <c r="C3169">
        <v>27</v>
      </c>
      <c r="D3169" t="s">
        <v>7766</v>
      </c>
      <c r="G3169" t="s">
        <v>7767</v>
      </c>
      <c r="H3169" t="s">
        <v>7768</v>
      </c>
      <c r="J3169" t="s">
        <v>36</v>
      </c>
      <c r="L3169" t="s">
        <v>11676</v>
      </c>
      <c r="M3169" t="s">
        <v>6185</v>
      </c>
      <c r="N3169" t="s">
        <v>7767</v>
      </c>
      <c r="O3169" t="s">
        <v>7769</v>
      </c>
      <c r="P3169" t="s">
        <v>1089</v>
      </c>
      <c r="Q3169" t="s">
        <v>572</v>
      </c>
      <c r="V3169" t="s">
        <v>7770</v>
      </c>
      <c r="W3169" t="s">
        <v>7366</v>
      </c>
      <c r="X3169" t="s">
        <v>1374</v>
      </c>
      <c r="AC3169" t="s">
        <v>7771</v>
      </c>
      <c r="AD3169" t="s">
        <v>96</v>
      </c>
      <c r="AI3169" t="e">
        <f>VLOOKUP(I3169,Current!J:Q,2,0)</f>
        <v>#N/A</v>
      </c>
      <c r="AK3169" t="s">
        <v>11775</v>
      </c>
      <c r="AL3169">
        <f t="shared" si="50"/>
        <v>0</v>
      </c>
    </row>
    <row r="3170" spans="1:38" hidden="1" x14ac:dyDescent="0.25">
      <c r="A3170" s="1">
        <v>3168</v>
      </c>
      <c r="B3170">
        <v>3168</v>
      </c>
      <c r="C3170">
        <v>28</v>
      </c>
      <c r="D3170" t="s">
        <v>7766</v>
      </c>
      <c r="G3170" t="s">
        <v>7772</v>
      </c>
      <c r="H3170" t="s">
        <v>7773</v>
      </c>
      <c r="J3170" t="s">
        <v>55</v>
      </c>
      <c r="L3170" t="s">
        <v>11676</v>
      </c>
      <c r="M3170" t="s">
        <v>6185</v>
      </c>
      <c r="N3170" t="s">
        <v>7772</v>
      </c>
      <c r="O3170" t="s">
        <v>7773</v>
      </c>
      <c r="P3170" t="s">
        <v>275</v>
      </c>
      <c r="Q3170" t="s">
        <v>72</v>
      </c>
      <c r="V3170" t="s">
        <v>73</v>
      </c>
      <c r="W3170" t="s">
        <v>380</v>
      </c>
      <c r="X3170" t="s">
        <v>337</v>
      </c>
      <c r="AC3170" t="s">
        <v>338</v>
      </c>
      <c r="AD3170" t="s">
        <v>53</v>
      </c>
      <c r="AE3170">
        <v>1888</v>
      </c>
      <c r="AF3170">
        <v>1940</v>
      </c>
      <c r="AI3170" t="e">
        <f>VLOOKUP(I3170,Current!J:Q,2,0)</f>
        <v>#N/A</v>
      </c>
      <c r="AK3170" t="s">
        <v>11775</v>
      </c>
      <c r="AL3170">
        <f t="shared" si="50"/>
        <v>0</v>
      </c>
    </row>
    <row r="3171" spans="1:38" hidden="1" x14ac:dyDescent="0.25">
      <c r="A3171" s="1">
        <v>3169</v>
      </c>
      <c r="B3171">
        <v>3169</v>
      </c>
      <c r="C3171">
        <v>29</v>
      </c>
      <c r="D3171" t="s">
        <v>7774</v>
      </c>
      <c r="G3171" t="s">
        <v>158</v>
      </c>
      <c r="H3171" t="s">
        <v>110</v>
      </c>
      <c r="J3171" t="s">
        <v>36</v>
      </c>
      <c r="L3171" t="s">
        <v>11676</v>
      </c>
      <c r="M3171" t="s">
        <v>6185</v>
      </c>
      <c r="N3171" t="s">
        <v>158</v>
      </c>
      <c r="O3171" t="s">
        <v>110</v>
      </c>
      <c r="P3171" t="s">
        <v>158</v>
      </c>
      <c r="V3171" t="s">
        <v>1194</v>
      </c>
      <c r="W3171" t="s">
        <v>110</v>
      </c>
      <c r="AC3171" t="s">
        <v>111</v>
      </c>
      <c r="AD3171" t="s">
        <v>53</v>
      </c>
      <c r="AE3171">
        <v>1882</v>
      </c>
      <c r="AF3171">
        <v>1896</v>
      </c>
      <c r="AI3171" t="e">
        <f>VLOOKUP(I3171,Current!J:Q,2,0)</f>
        <v>#N/A</v>
      </c>
      <c r="AK3171" t="s">
        <v>11775</v>
      </c>
      <c r="AL3171">
        <f t="shared" si="50"/>
        <v>0</v>
      </c>
    </row>
    <row r="3172" spans="1:38" hidden="1" x14ac:dyDescent="0.25">
      <c r="A3172" s="1">
        <v>3170</v>
      </c>
      <c r="B3172">
        <v>3170</v>
      </c>
      <c r="C3172">
        <v>30</v>
      </c>
      <c r="D3172" t="s">
        <v>7774</v>
      </c>
      <c r="G3172" t="s">
        <v>7775</v>
      </c>
      <c r="H3172" t="s">
        <v>7776</v>
      </c>
      <c r="J3172" t="s">
        <v>55</v>
      </c>
      <c r="L3172" t="s">
        <v>11676</v>
      </c>
      <c r="M3172" t="s">
        <v>6185</v>
      </c>
      <c r="N3172" t="s">
        <v>7775</v>
      </c>
      <c r="O3172" t="s">
        <v>7776</v>
      </c>
      <c r="P3172" t="s">
        <v>48</v>
      </c>
      <c r="Q3172" t="s">
        <v>249</v>
      </c>
      <c r="V3172" t="s">
        <v>250</v>
      </c>
      <c r="W3172" t="s">
        <v>198</v>
      </c>
      <c r="X3172" t="s">
        <v>235</v>
      </c>
      <c r="AC3172" t="s">
        <v>238</v>
      </c>
      <c r="AD3172" t="s">
        <v>53</v>
      </c>
      <c r="AE3172">
        <v>1891</v>
      </c>
      <c r="AF3172">
        <v>1932</v>
      </c>
      <c r="AI3172" t="e">
        <f>VLOOKUP(I3172,Current!J:Q,2,0)</f>
        <v>#N/A</v>
      </c>
      <c r="AK3172" t="s">
        <v>11775</v>
      </c>
      <c r="AL3172">
        <f t="shared" si="50"/>
        <v>0</v>
      </c>
    </row>
    <row r="3173" spans="1:38" hidden="1" x14ac:dyDescent="0.25">
      <c r="A3173" s="1">
        <v>3171</v>
      </c>
      <c r="B3173">
        <v>3171</v>
      </c>
      <c r="C3173">
        <v>31</v>
      </c>
      <c r="D3173" t="s">
        <v>7777</v>
      </c>
      <c r="G3173" t="s">
        <v>3327</v>
      </c>
      <c r="H3173" t="s">
        <v>35</v>
      </c>
      <c r="J3173" t="s">
        <v>36</v>
      </c>
      <c r="L3173" t="s">
        <v>11676</v>
      </c>
      <c r="M3173" t="s">
        <v>6185</v>
      </c>
      <c r="N3173" t="s">
        <v>3329</v>
      </c>
      <c r="O3173" t="s">
        <v>39</v>
      </c>
      <c r="P3173" t="s">
        <v>3331</v>
      </c>
      <c r="V3173" t="s">
        <v>3332</v>
      </c>
      <c r="AC3173" t="s">
        <v>40</v>
      </c>
      <c r="AD3173" t="s">
        <v>61</v>
      </c>
      <c r="AI3173" t="e">
        <f>VLOOKUP(I3173,Current!J:Q,2,0)</f>
        <v>#N/A</v>
      </c>
      <c r="AK3173" t="s">
        <v>11775</v>
      </c>
      <c r="AL3173">
        <f t="shared" si="50"/>
        <v>0</v>
      </c>
    </row>
    <row r="3174" spans="1:38" hidden="1" x14ac:dyDescent="0.25">
      <c r="A3174" s="1">
        <v>3172</v>
      </c>
      <c r="B3174">
        <v>3172</v>
      </c>
      <c r="C3174">
        <v>32</v>
      </c>
      <c r="D3174" t="s">
        <v>7777</v>
      </c>
      <c r="G3174" t="s">
        <v>7778</v>
      </c>
      <c r="H3174" t="s">
        <v>7779</v>
      </c>
      <c r="J3174" t="s">
        <v>55</v>
      </c>
      <c r="L3174" t="s">
        <v>11676</v>
      </c>
      <c r="M3174" t="s">
        <v>6185</v>
      </c>
      <c r="N3174" t="s">
        <v>7778</v>
      </c>
      <c r="O3174" t="s">
        <v>7779</v>
      </c>
      <c r="P3174" t="s">
        <v>262</v>
      </c>
      <c r="Q3174" t="s">
        <v>234</v>
      </c>
      <c r="V3174" t="s">
        <v>237</v>
      </c>
      <c r="W3174" t="s">
        <v>275</v>
      </c>
      <c r="X3174" t="s">
        <v>1383</v>
      </c>
      <c r="AC3174" t="s">
        <v>1385</v>
      </c>
      <c r="AD3174" t="s">
        <v>53</v>
      </c>
      <c r="AE3174">
        <v>1898</v>
      </c>
      <c r="AF3174">
        <v>1918</v>
      </c>
      <c r="AI3174" t="e">
        <f>VLOOKUP(I3174,Current!J:Q,2,0)</f>
        <v>#N/A</v>
      </c>
      <c r="AK3174" t="s">
        <v>11775</v>
      </c>
      <c r="AL3174">
        <f t="shared" si="50"/>
        <v>0</v>
      </c>
    </row>
    <row r="3175" spans="1:38" hidden="1" x14ac:dyDescent="0.25">
      <c r="A3175" s="1">
        <v>3173</v>
      </c>
      <c r="B3175">
        <v>3173</v>
      </c>
      <c r="C3175">
        <v>33</v>
      </c>
      <c r="D3175" t="s">
        <v>7780</v>
      </c>
      <c r="G3175" t="s">
        <v>3327</v>
      </c>
      <c r="H3175" t="s">
        <v>35</v>
      </c>
      <c r="J3175" t="s">
        <v>36</v>
      </c>
      <c r="L3175" t="s">
        <v>11676</v>
      </c>
      <c r="M3175" t="s">
        <v>6185</v>
      </c>
      <c r="N3175" t="s">
        <v>3329</v>
      </c>
      <c r="O3175" t="s">
        <v>39</v>
      </c>
      <c r="P3175" t="s">
        <v>3331</v>
      </c>
      <c r="V3175" t="s">
        <v>3332</v>
      </c>
      <c r="AC3175" t="s">
        <v>40</v>
      </c>
      <c r="AD3175" t="s">
        <v>61</v>
      </c>
      <c r="AI3175" t="e">
        <f>VLOOKUP(I3175,Current!J:Q,2,0)</f>
        <v>#N/A</v>
      </c>
      <c r="AK3175" t="s">
        <v>11775</v>
      </c>
      <c r="AL3175">
        <f t="shared" si="50"/>
        <v>0</v>
      </c>
    </row>
    <row r="3176" spans="1:38" hidden="1" x14ac:dyDescent="0.25">
      <c r="A3176" s="1">
        <v>3174</v>
      </c>
      <c r="B3176">
        <v>3174</v>
      </c>
      <c r="C3176">
        <v>34</v>
      </c>
      <c r="D3176" t="s">
        <v>7780</v>
      </c>
      <c r="G3176" t="s">
        <v>7781</v>
      </c>
      <c r="H3176" t="s">
        <v>7782</v>
      </c>
      <c r="J3176" t="s">
        <v>55</v>
      </c>
      <c r="L3176" t="s">
        <v>11676</v>
      </c>
      <c r="M3176" t="s">
        <v>6185</v>
      </c>
      <c r="N3176" t="s">
        <v>7781</v>
      </c>
      <c r="O3176" t="s">
        <v>7782</v>
      </c>
      <c r="P3176" t="s">
        <v>48</v>
      </c>
      <c r="Q3176" t="s">
        <v>125</v>
      </c>
      <c r="V3176" t="s">
        <v>126</v>
      </c>
      <c r="W3176" t="s">
        <v>84</v>
      </c>
      <c r="X3176" t="s">
        <v>917</v>
      </c>
      <c r="AC3176" t="s">
        <v>918</v>
      </c>
      <c r="AD3176" t="s">
        <v>53</v>
      </c>
      <c r="AE3176">
        <v>1893</v>
      </c>
      <c r="AF3176">
        <v>1947</v>
      </c>
      <c r="AI3176" t="e">
        <f>VLOOKUP(I3176,Current!J:Q,2,0)</f>
        <v>#N/A</v>
      </c>
      <c r="AK3176" t="s">
        <v>11775</v>
      </c>
      <c r="AL3176">
        <f t="shared" si="50"/>
        <v>0</v>
      </c>
    </row>
    <row r="3177" spans="1:38" hidden="1" x14ac:dyDescent="0.25">
      <c r="A3177" s="1">
        <v>3175</v>
      </c>
      <c r="B3177">
        <v>3175</v>
      </c>
      <c r="C3177">
        <v>35</v>
      </c>
      <c r="D3177" t="s">
        <v>7783</v>
      </c>
      <c r="G3177" t="s">
        <v>1758</v>
      </c>
      <c r="H3177" t="s">
        <v>235</v>
      </c>
      <c r="I3177" t="s">
        <v>7727</v>
      </c>
      <c r="J3177" t="s">
        <v>55</v>
      </c>
      <c r="L3177" t="s">
        <v>11676</v>
      </c>
      <c r="M3177" t="s">
        <v>6185</v>
      </c>
      <c r="N3177" t="s">
        <v>1759</v>
      </c>
      <c r="O3177" t="s">
        <v>235</v>
      </c>
      <c r="P3177" t="s">
        <v>1760</v>
      </c>
      <c r="V3177" t="s">
        <v>1761</v>
      </c>
      <c r="W3177" t="s">
        <v>235</v>
      </c>
      <c r="AC3177" t="s">
        <v>238</v>
      </c>
      <c r="AD3177" t="s">
        <v>96</v>
      </c>
      <c r="AI3177" t="e">
        <f>VLOOKUP(I3177,Current!J:Q,2,0)</f>
        <v>#N/A</v>
      </c>
      <c r="AK3177" t="s">
        <v>11775</v>
      </c>
      <c r="AL3177">
        <f t="shared" si="50"/>
        <v>0</v>
      </c>
    </row>
    <row r="3178" spans="1:38" hidden="1" x14ac:dyDescent="0.25">
      <c r="A3178" s="1">
        <v>3176</v>
      </c>
      <c r="B3178">
        <v>3176</v>
      </c>
      <c r="C3178">
        <v>36</v>
      </c>
      <c r="D3178" t="s">
        <v>7672</v>
      </c>
      <c r="G3178" t="s">
        <v>35</v>
      </c>
      <c r="H3178" t="s">
        <v>35</v>
      </c>
      <c r="J3178" t="s">
        <v>36</v>
      </c>
      <c r="L3178" t="s">
        <v>11676</v>
      </c>
      <c r="M3178" t="s">
        <v>6185</v>
      </c>
      <c r="N3178" t="s">
        <v>39</v>
      </c>
      <c r="O3178" t="s">
        <v>39</v>
      </c>
      <c r="V3178" t="s">
        <v>40</v>
      </c>
      <c r="AC3178" t="s">
        <v>40</v>
      </c>
      <c r="AD3178" t="s">
        <v>41</v>
      </c>
      <c r="AI3178" t="e">
        <f>VLOOKUP(I3178,Current!J:Q,2,0)</f>
        <v>#N/A</v>
      </c>
      <c r="AK3178" t="s">
        <v>11775</v>
      </c>
      <c r="AL3178">
        <f t="shared" si="50"/>
        <v>0</v>
      </c>
    </row>
    <row r="3179" spans="1:38" hidden="1" x14ac:dyDescent="0.25">
      <c r="A3179" s="1">
        <v>3177</v>
      </c>
      <c r="B3179">
        <v>3177</v>
      </c>
      <c r="C3179">
        <v>37</v>
      </c>
      <c r="D3179" t="s">
        <v>7784</v>
      </c>
      <c r="G3179" t="s">
        <v>35</v>
      </c>
      <c r="H3179" t="s">
        <v>35</v>
      </c>
      <c r="J3179" t="s">
        <v>83</v>
      </c>
      <c r="L3179" t="s">
        <v>11676</v>
      </c>
      <c r="M3179" t="s">
        <v>6185</v>
      </c>
      <c r="N3179" t="s">
        <v>39</v>
      </c>
      <c r="O3179" t="s">
        <v>39</v>
      </c>
      <c r="V3179" t="s">
        <v>40</v>
      </c>
      <c r="AC3179" t="s">
        <v>40</v>
      </c>
      <c r="AD3179" t="s">
        <v>41</v>
      </c>
      <c r="AI3179" t="e">
        <f>VLOOKUP(I3179,Current!J:Q,2,0)</f>
        <v>#N/A</v>
      </c>
      <c r="AK3179" t="s">
        <v>11775</v>
      </c>
      <c r="AL3179">
        <f t="shared" si="50"/>
        <v>0</v>
      </c>
    </row>
    <row r="3180" spans="1:38" hidden="1" x14ac:dyDescent="0.25">
      <c r="A3180" s="1">
        <v>3178</v>
      </c>
      <c r="B3180">
        <v>3178</v>
      </c>
      <c r="C3180">
        <v>38</v>
      </c>
      <c r="D3180" t="s">
        <v>7784</v>
      </c>
      <c r="G3180" t="s">
        <v>7785</v>
      </c>
      <c r="H3180" t="s">
        <v>235</v>
      </c>
      <c r="J3180" t="s">
        <v>55</v>
      </c>
      <c r="L3180" t="s">
        <v>11676</v>
      </c>
      <c r="M3180" t="s">
        <v>6185</v>
      </c>
      <c r="N3180" t="s">
        <v>7785</v>
      </c>
      <c r="O3180" t="s">
        <v>235</v>
      </c>
      <c r="P3180" t="s">
        <v>48</v>
      </c>
      <c r="Q3180" t="s">
        <v>170</v>
      </c>
      <c r="V3180" t="s">
        <v>171</v>
      </c>
      <c r="W3180" t="s">
        <v>235</v>
      </c>
      <c r="AC3180" t="s">
        <v>238</v>
      </c>
      <c r="AD3180" t="s">
        <v>53</v>
      </c>
      <c r="AE3180">
        <v>1892</v>
      </c>
      <c r="AF3180">
        <v>1932</v>
      </c>
      <c r="AI3180" t="e">
        <f>VLOOKUP(I3180,Current!J:Q,2,0)</f>
        <v>#N/A</v>
      </c>
      <c r="AK3180" t="s">
        <v>11775</v>
      </c>
      <c r="AL3180">
        <f t="shared" si="50"/>
        <v>0</v>
      </c>
    </row>
    <row r="3181" spans="1:38" hidden="1" x14ac:dyDescent="0.25">
      <c r="A3181" s="1">
        <v>3179</v>
      </c>
      <c r="B3181">
        <v>3179</v>
      </c>
      <c r="C3181">
        <v>39</v>
      </c>
      <c r="D3181" t="s">
        <v>7786</v>
      </c>
      <c r="E3181" t="s">
        <v>7787</v>
      </c>
      <c r="G3181" t="s">
        <v>249</v>
      </c>
      <c r="H3181" t="s">
        <v>7788</v>
      </c>
      <c r="J3181" t="s">
        <v>55</v>
      </c>
      <c r="L3181" t="s">
        <v>11676</v>
      </c>
      <c r="M3181" t="s">
        <v>6185</v>
      </c>
      <c r="N3181" t="s">
        <v>249</v>
      </c>
      <c r="O3181" t="s">
        <v>7788</v>
      </c>
      <c r="P3181" t="s">
        <v>249</v>
      </c>
      <c r="V3181" t="s">
        <v>250</v>
      </c>
      <c r="W3181" t="s">
        <v>131</v>
      </c>
      <c r="X3181" t="s">
        <v>137</v>
      </c>
      <c r="AC3181" t="s">
        <v>138</v>
      </c>
      <c r="AD3181" t="s">
        <v>53</v>
      </c>
      <c r="AE3181">
        <v>1891</v>
      </c>
      <c r="AF3181">
        <v>1946</v>
      </c>
      <c r="AI3181" t="e">
        <f>VLOOKUP(I3181,Current!J:Q,2,0)</f>
        <v>#N/A</v>
      </c>
      <c r="AK3181" t="s">
        <v>11775</v>
      </c>
      <c r="AL3181">
        <f t="shared" si="50"/>
        <v>0</v>
      </c>
    </row>
    <row r="3182" spans="1:38" hidden="1" x14ac:dyDescent="0.25">
      <c r="A3182" s="1">
        <v>3180</v>
      </c>
      <c r="B3182">
        <v>3180</v>
      </c>
      <c r="C3182">
        <v>40</v>
      </c>
      <c r="D3182" t="s">
        <v>7789</v>
      </c>
      <c r="G3182" t="s">
        <v>35</v>
      </c>
      <c r="H3182" t="s">
        <v>1150</v>
      </c>
      <c r="J3182" t="s">
        <v>55</v>
      </c>
      <c r="L3182" t="s">
        <v>11676</v>
      </c>
      <c r="M3182" t="s">
        <v>6185</v>
      </c>
      <c r="N3182" t="s">
        <v>39</v>
      </c>
      <c r="O3182" t="s">
        <v>1150</v>
      </c>
      <c r="V3182" t="s">
        <v>40</v>
      </c>
      <c r="W3182" t="s">
        <v>269</v>
      </c>
      <c r="X3182" t="s">
        <v>364</v>
      </c>
      <c r="AC3182" t="s">
        <v>365</v>
      </c>
      <c r="AD3182" t="s">
        <v>470</v>
      </c>
      <c r="AF3182">
        <v>1922</v>
      </c>
      <c r="AI3182" t="e">
        <f>VLOOKUP(I3182,Current!J:Q,2,0)</f>
        <v>#N/A</v>
      </c>
      <c r="AK3182" t="s">
        <v>11775</v>
      </c>
      <c r="AL3182">
        <f t="shared" si="50"/>
        <v>0</v>
      </c>
    </row>
    <row r="3183" spans="1:38" hidden="1" x14ac:dyDescent="0.25">
      <c r="A3183" s="1">
        <v>3181</v>
      </c>
      <c r="B3183">
        <v>3181</v>
      </c>
      <c r="C3183">
        <v>41</v>
      </c>
      <c r="D3183" t="s">
        <v>7790</v>
      </c>
      <c r="G3183" t="s">
        <v>7791</v>
      </c>
      <c r="H3183" t="s">
        <v>7792</v>
      </c>
      <c r="J3183" t="s">
        <v>55</v>
      </c>
      <c r="L3183" t="s">
        <v>11676</v>
      </c>
      <c r="M3183" t="s">
        <v>6185</v>
      </c>
      <c r="N3183" t="s">
        <v>7791</v>
      </c>
      <c r="O3183" t="s">
        <v>7792</v>
      </c>
      <c r="P3183" t="s">
        <v>509</v>
      </c>
      <c r="Q3183" t="s">
        <v>64</v>
      </c>
      <c r="V3183" t="s">
        <v>65</v>
      </c>
      <c r="W3183" t="s">
        <v>275</v>
      </c>
      <c r="X3183" t="s">
        <v>183</v>
      </c>
      <c r="AC3183" t="s">
        <v>581</v>
      </c>
      <c r="AD3183" t="s">
        <v>53</v>
      </c>
      <c r="AE3183">
        <v>1901</v>
      </c>
      <c r="AF3183">
        <v>1934</v>
      </c>
      <c r="AI3183" t="e">
        <f>VLOOKUP(I3183,Current!J:Q,2,0)</f>
        <v>#N/A</v>
      </c>
      <c r="AK3183" t="s">
        <v>11775</v>
      </c>
      <c r="AL3183">
        <f t="shared" si="50"/>
        <v>0</v>
      </c>
    </row>
    <row r="3184" spans="1:38" hidden="1" x14ac:dyDescent="0.25">
      <c r="A3184" s="1">
        <v>3182</v>
      </c>
      <c r="B3184">
        <v>3182</v>
      </c>
      <c r="C3184">
        <v>42</v>
      </c>
      <c r="D3184" t="s">
        <v>7793</v>
      </c>
      <c r="G3184" t="s">
        <v>35</v>
      </c>
      <c r="H3184" t="s">
        <v>35</v>
      </c>
      <c r="J3184" t="s">
        <v>36</v>
      </c>
      <c r="L3184" t="s">
        <v>11676</v>
      </c>
      <c r="M3184" t="s">
        <v>6185</v>
      </c>
      <c r="N3184" t="s">
        <v>39</v>
      </c>
      <c r="O3184" t="s">
        <v>39</v>
      </c>
      <c r="V3184" t="s">
        <v>40</v>
      </c>
      <c r="AC3184" t="s">
        <v>40</v>
      </c>
      <c r="AD3184" t="s">
        <v>41</v>
      </c>
      <c r="AI3184" t="e">
        <f>VLOOKUP(I3184,Current!J:Q,2,0)</f>
        <v>#N/A</v>
      </c>
      <c r="AK3184" t="s">
        <v>11775</v>
      </c>
      <c r="AL3184">
        <f t="shared" si="50"/>
        <v>0</v>
      </c>
    </row>
    <row r="3185" spans="1:38" hidden="1" x14ac:dyDescent="0.25">
      <c r="A3185" s="1">
        <v>3183</v>
      </c>
      <c r="B3185">
        <v>3183</v>
      </c>
      <c r="C3185">
        <v>43</v>
      </c>
      <c r="D3185" t="s">
        <v>7793</v>
      </c>
      <c r="G3185" t="s">
        <v>7794</v>
      </c>
      <c r="H3185" t="s">
        <v>278</v>
      </c>
      <c r="J3185" t="s">
        <v>55</v>
      </c>
      <c r="L3185" t="s">
        <v>11676</v>
      </c>
      <c r="M3185" t="s">
        <v>6185</v>
      </c>
      <c r="N3185" t="s">
        <v>7794</v>
      </c>
      <c r="O3185" t="s">
        <v>278</v>
      </c>
      <c r="P3185" t="s">
        <v>93</v>
      </c>
      <c r="Q3185" t="s">
        <v>1374</v>
      </c>
      <c r="V3185" t="s">
        <v>1375</v>
      </c>
      <c r="W3185" t="s">
        <v>278</v>
      </c>
      <c r="AC3185" t="s">
        <v>279</v>
      </c>
      <c r="AD3185" t="s">
        <v>53</v>
      </c>
      <c r="AE3185">
        <v>1889</v>
      </c>
      <c r="AF3185">
        <v>1938</v>
      </c>
      <c r="AI3185" t="e">
        <f>VLOOKUP(I3185,Current!J:Q,2,0)</f>
        <v>#N/A</v>
      </c>
      <c r="AK3185" t="s">
        <v>11775</v>
      </c>
      <c r="AL3185">
        <f t="shared" si="50"/>
        <v>0</v>
      </c>
    </row>
    <row r="3186" spans="1:38" hidden="1" x14ac:dyDescent="0.25">
      <c r="A3186" s="1">
        <v>3184</v>
      </c>
      <c r="B3186">
        <v>3184</v>
      </c>
      <c r="C3186">
        <v>44</v>
      </c>
      <c r="D3186" t="s">
        <v>7795</v>
      </c>
      <c r="G3186" t="s">
        <v>7796</v>
      </c>
      <c r="H3186" t="s">
        <v>35</v>
      </c>
      <c r="I3186" t="s">
        <v>7727</v>
      </c>
      <c r="J3186" t="s">
        <v>36</v>
      </c>
      <c r="L3186" t="s">
        <v>11676</v>
      </c>
      <c r="M3186" t="s">
        <v>6185</v>
      </c>
      <c r="N3186" t="s">
        <v>7796</v>
      </c>
      <c r="O3186" t="s">
        <v>39</v>
      </c>
      <c r="P3186" t="s">
        <v>244</v>
      </c>
      <c r="Q3186" t="s">
        <v>49</v>
      </c>
      <c r="V3186" t="s">
        <v>50</v>
      </c>
      <c r="AC3186" t="s">
        <v>40</v>
      </c>
      <c r="AD3186" t="s">
        <v>61</v>
      </c>
      <c r="AI3186" t="e">
        <f>VLOOKUP(I3186,Current!J:Q,2,0)</f>
        <v>#N/A</v>
      </c>
      <c r="AK3186" t="s">
        <v>11775</v>
      </c>
      <c r="AL3186">
        <f t="shared" si="50"/>
        <v>0</v>
      </c>
    </row>
    <row r="3187" spans="1:38" hidden="1" x14ac:dyDescent="0.25">
      <c r="A3187" s="1">
        <v>3185</v>
      </c>
      <c r="B3187">
        <v>3185</v>
      </c>
      <c r="C3187">
        <v>45</v>
      </c>
      <c r="D3187" t="s">
        <v>7795</v>
      </c>
      <c r="E3187" t="s">
        <v>7797</v>
      </c>
      <c r="G3187" t="s">
        <v>7798</v>
      </c>
      <c r="H3187" t="s">
        <v>7799</v>
      </c>
      <c r="I3187" t="s">
        <v>7727</v>
      </c>
      <c r="J3187" t="s">
        <v>55</v>
      </c>
      <c r="L3187" t="s">
        <v>11676</v>
      </c>
      <c r="M3187" t="s">
        <v>6185</v>
      </c>
      <c r="N3187" t="s">
        <v>7798</v>
      </c>
      <c r="O3187" t="s">
        <v>7800</v>
      </c>
      <c r="P3187" t="s">
        <v>109</v>
      </c>
      <c r="Q3187" t="s">
        <v>49</v>
      </c>
      <c r="R3187" t="s">
        <v>1374</v>
      </c>
      <c r="V3187" t="s">
        <v>7801</v>
      </c>
      <c r="W3187" t="s">
        <v>109</v>
      </c>
      <c r="X3187" t="s">
        <v>337</v>
      </c>
      <c r="AC3187" t="s">
        <v>338</v>
      </c>
      <c r="AD3187" t="s">
        <v>96</v>
      </c>
      <c r="AI3187" t="e">
        <f>VLOOKUP(I3187,Current!J:Q,2,0)</f>
        <v>#N/A</v>
      </c>
      <c r="AK3187" t="s">
        <v>11775</v>
      </c>
      <c r="AL3187">
        <f t="shared" si="50"/>
        <v>0</v>
      </c>
    </row>
    <row r="3188" spans="1:38" hidden="1" x14ac:dyDescent="0.25">
      <c r="A3188" s="1">
        <v>3186</v>
      </c>
      <c r="B3188">
        <v>3186</v>
      </c>
      <c r="C3188">
        <v>46</v>
      </c>
      <c r="D3188" t="s">
        <v>7802</v>
      </c>
      <c r="G3188" t="s">
        <v>35</v>
      </c>
      <c r="H3188" t="s">
        <v>35</v>
      </c>
      <c r="J3188" t="s">
        <v>36</v>
      </c>
      <c r="L3188" t="s">
        <v>11676</v>
      </c>
      <c r="M3188" t="s">
        <v>6185</v>
      </c>
      <c r="N3188" t="s">
        <v>39</v>
      </c>
      <c r="O3188" t="s">
        <v>39</v>
      </c>
      <c r="V3188" t="s">
        <v>40</v>
      </c>
      <c r="AC3188" t="s">
        <v>40</v>
      </c>
      <c r="AD3188" t="s">
        <v>41</v>
      </c>
      <c r="AI3188" t="e">
        <f>VLOOKUP(I3188,Current!J:Q,2,0)</f>
        <v>#N/A</v>
      </c>
      <c r="AK3188" t="s">
        <v>11775</v>
      </c>
      <c r="AL3188">
        <f t="shared" si="50"/>
        <v>0</v>
      </c>
    </row>
    <row r="3189" spans="1:38" hidden="1" x14ac:dyDescent="0.25">
      <c r="A3189" s="1">
        <v>3187</v>
      </c>
      <c r="B3189">
        <v>3187</v>
      </c>
      <c r="C3189">
        <v>47</v>
      </c>
      <c r="D3189" t="s">
        <v>7802</v>
      </c>
      <c r="G3189" t="s">
        <v>35</v>
      </c>
      <c r="H3189" t="s">
        <v>7803</v>
      </c>
      <c r="J3189" t="s">
        <v>55</v>
      </c>
      <c r="L3189" t="s">
        <v>11676</v>
      </c>
      <c r="M3189" t="s">
        <v>6185</v>
      </c>
      <c r="N3189" t="s">
        <v>39</v>
      </c>
      <c r="O3189" t="s">
        <v>7803</v>
      </c>
      <c r="V3189" t="s">
        <v>40</v>
      </c>
      <c r="W3189" t="s">
        <v>93</v>
      </c>
      <c r="X3189" t="s">
        <v>337</v>
      </c>
      <c r="AC3189" t="s">
        <v>338</v>
      </c>
      <c r="AD3189" t="s">
        <v>470</v>
      </c>
      <c r="AF3189">
        <v>1940</v>
      </c>
      <c r="AI3189" t="e">
        <f>VLOOKUP(I3189,Current!J:Q,2,0)</f>
        <v>#N/A</v>
      </c>
      <c r="AK3189" t="s">
        <v>11775</v>
      </c>
      <c r="AL3189">
        <f t="shared" si="50"/>
        <v>0</v>
      </c>
    </row>
    <row r="3190" spans="1:38" hidden="1" x14ac:dyDescent="0.25">
      <c r="A3190" s="1">
        <v>3188</v>
      </c>
      <c r="B3190">
        <v>3188</v>
      </c>
      <c r="C3190">
        <v>48</v>
      </c>
      <c r="D3190" t="s">
        <v>7804</v>
      </c>
      <c r="G3190" t="s">
        <v>493</v>
      </c>
      <c r="H3190" t="s">
        <v>35</v>
      </c>
      <c r="J3190" t="s">
        <v>36</v>
      </c>
      <c r="L3190" t="s">
        <v>11676</v>
      </c>
      <c r="M3190" t="s">
        <v>6185</v>
      </c>
      <c r="N3190" t="s">
        <v>493</v>
      </c>
      <c r="O3190" t="s">
        <v>39</v>
      </c>
      <c r="P3190" t="s">
        <v>493</v>
      </c>
      <c r="V3190" t="s">
        <v>495</v>
      </c>
      <c r="AC3190" t="s">
        <v>40</v>
      </c>
      <c r="AD3190" t="s">
        <v>61</v>
      </c>
      <c r="AI3190" t="e">
        <f>VLOOKUP(I3190,Current!J:Q,2,0)</f>
        <v>#N/A</v>
      </c>
      <c r="AK3190" t="s">
        <v>11775</v>
      </c>
      <c r="AL3190">
        <f t="shared" si="50"/>
        <v>0</v>
      </c>
    </row>
    <row r="3191" spans="1:38" hidden="1" x14ac:dyDescent="0.25">
      <c r="A3191" s="1">
        <v>3189</v>
      </c>
      <c r="B3191">
        <v>3189</v>
      </c>
      <c r="C3191">
        <v>49</v>
      </c>
      <c r="D3191" t="s">
        <v>7804</v>
      </c>
      <c r="G3191" t="s">
        <v>7805</v>
      </c>
      <c r="H3191" t="s">
        <v>7806</v>
      </c>
      <c r="J3191" t="s">
        <v>55</v>
      </c>
      <c r="L3191" t="s">
        <v>11676</v>
      </c>
      <c r="M3191" t="s">
        <v>6185</v>
      </c>
      <c r="N3191" t="s">
        <v>7805</v>
      </c>
      <c r="O3191" t="s">
        <v>7806</v>
      </c>
      <c r="P3191" t="s">
        <v>210</v>
      </c>
      <c r="Q3191" t="s">
        <v>249</v>
      </c>
      <c r="V3191" t="s">
        <v>250</v>
      </c>
      <c r="W3191" t="s">
        <v>48</v>
      </c>
      <c r="X3191" t="s">
        <v>278</v>
      </c>
      <c r="AC3191" t="s">
        <v>279</v>
      </c>
      <c r="AD3191" t="s">
        <v>53</v>
      </c>
      <c r="AE3191">
        <v>1891</v>
      </c>
      <c r="AF3191">
        <v>1938</v>
      </c>
      <c r="AI3191" t="e">
        <f>VLOOKUP(I3191,Current!J:Q,2,0)</f>
        <v>#N/A</v>
      </c>
      <c r="AK3191" t="s">
        <v>11775</v>
      </c>
      <c r="AL3191">
        <f t="shared" si="50"/>
        <v>0</v>
      </c>
    </row>
    <row r="3192" spans="1:38" hidden="1" x14ac:dyDescent="0.25">
      <c r="A3192" s="1">
        <v>3190</v>
      </c>
      <c r="B3192">
        <v>3190</v>
      </c>
      <c r="C3192">
        <v>50</v>
      </c>
      <c r="D3192" t="s">
        <v>7807</v>
      </c>
      <c r="G3192" t="s">
        <v>7791</v>
      </c>
      <c r="H3192" t="s">
        <v>7808</v>
      </c>
      <c r="J3192" t="s">
        <v>55</v>
      </c>
      <c r="L3192" t="s">
        <v>11676</v>
      </c>
      <c r="M3192" t="s">
        <v>6185</v>
      </c>
      <c r="N3192" t="s">
        <v>7791</v>
      </c>
      <c r="O3192" t="s">
        <v>7808</v>
      </c>
      <c r="P3192" t="s">
        <v>509</v>
      </c>
      <c r="Q3192" t="s">
        <v>64</v>
      </c>
      <c r="V3192" t="s">
        <v>65</v>
      </c>
      <c r="W3192" t="s">
        <v>48</v>
      </c>
      <c r="X3192" t="s">
        <v>685</v>
      </c>
      <c r="AC3192" t="s">
        <v>686</v>
      </c>
      <c r="AD3192" t="s">
        <v>53</v>
      </c>
      <c r="AE3192">
        <v>1901</v>
      </c>
      <c r="AF3192">
        <v>1931</v>
      </c>
      <c r="AI3192" t="e">
        <f>VLOOKUP(I3192,Current!J:Q,2,0)</f>
        <v>#N/A</v>
      </c>
      <c r="AK3192" t="s">
        <v>11775</v>
      </c>
      <c r="AL3192">
        <f t="shared" si="50"/>
        <v>0</v>
      </c>
    </row>
    <row r="3193" spans="1:38" hidden="1" x14ac:dyDescent="0.25">
      <c r="A3193" s="1">
        <v>3191</v>
      </c>
      <c r="B3193">
        <v>3191</v>
      </c>
      <c r="C3193">
        <v>51</v>
      </c>
      <c r="D3193" t="s">
        <v>7809</v>
      </c>
      <c r="G3193" t="s">
        <v>35</v>
      </c>
      <c r="H3193" t="s">
        <v>278</v>
      </c>
      <c r="J3193" t="s">
        <v>55</v>
      </c>
      <c r="L3193" t="s">
        <v>11676</v>
      </c>
      <c r="M3193" t="s">
        <v>6185</v>
      </c>
      <c r="N3193" t="s">
        <v>39</v>
      </c>
      <c r="O3193" t="s">
        <v>278</v>
      </c>
      <c r="V3193" t="s">
        <v>40</v>
      </c>
      <c r="W3193" t="s">
        <v>278</v>
      </c>
      <c r="AC3193" t="s">
        <v>279</v>
      </c>
      <c r="AD3193" t="s">
        <v>470</v>
      </c>
      <c r="AF3193">
        <v>1938</v>
      </c>
      <c r="AI3193" t="e">
        <f>VLOOKUP(I3193,Current!J:Q,2,0)</f>
        <v>#N/A</v>
      </c>
      <c r="AK3193" t="s">
        <v>11775</v>
      </c>
      <c r="AL3193">
        <f t="shared" si="50"/>
        <v>0</v>
      </c>
    </row>
    <row r="3194" spans="1:38" hidden="1" x14ac:dyDescent="0.25">
      <c r="A3194" s="1">
        <v>3192</v>
      </c>
      <c r="B3194">
        <v>3192</v>
      </c>
      <c r="C3194">
        <v>52</v>
      </c>
      <c r="D3194" t="s">
        <v>7574</v>
      </c>
      <c r="G3194" t="s">
        <v>35</v>
      </c>
      <c r="H3194" t="s">
        <v>35</v>
      </c>
      <c r="J3194" t="s">
        <v>36</v>
      </c>
      <c r="L3194" t="s">
        <v>11676</v>
      </c>
      <c r="M3194" t="s">
        <v>6185</v>
      </c>
      <c r="N3194" t="s">
        <v>39</v>
      </c>
      <c r="O3194" t="s">
        <v>39</v>
      </c>
      <c r="V3194" t="s">
        <v>40</v>
      </c>
      <c r="AC3194" t="s">
        <v>40</v>
      </c>
      <c r="AD3194" t="s">
        <v>41</v>
      </c>
      <c r="AI3194" t="e">
        <f>VLOOKUP(I3194,Current!J:Q,2,0)</f>
        <v>#N/A</v>
      </c>
      <c r="AK3194" t="s">
        <v>11775</v>
      </c>
      <c r="AL3194">
        <f t="shared" si="50"/>
        <v>0</v>
      </c>
    </row>
    <row r="3195" spans="1:38" hidden="1" x14ac:dyDescent="0.25">
      <c r="A3195" s="1">
        <v>3193</v>
      </c>
      <c r="B3195">
        <v>3193</v>
      </c>
      <c r="C3195">
        <v>53</v>
      </c>
      <c r="D3195" t="s">
        <v>7574</v>
      </c>
      <c r="G3195" t="s">
        <v>284</v>
      </c>
      <c r="H3195" t="s">
        <v>7810</v>
      </c>
      <c r="J3195" t="s">
        <v>55</v>
      </c>
      <c r="L3195" t="s">
        <v>11676</v>
      </c>
      <c r="M3195" t="s">
        <v>6185</v>
      </c>
      <c r="N3195" t="s">
        <v>284</v>
      </c>
      <c r="O3195" t="s">
        <v>7810</v>
      </c>
      <c r="P3195" t="s">
        <v>284</v>
      </c>
      <c r="V3195" t="s">
        <v>285</v>
      </c>
      <c r="W3195" t="s">
        <v>269</v>
      </c>
      <c r="X3195" t="s">
        <v>146</v>
      </c>
      <c r="AC3195" t="s">
        <v>147</v>
      </c>
      <c r="AD3195" t="s">
        <v>53</v>
      </c>
      <c r="AE3195">
        <v>1894</v>
      </c>
      <c r="AF3195">
        <v>1935</v>
      </c>
      <c r="AI3195" t="e">
        <f>VLOOKUP(I3195,Current!J:Q,2,0)</f>
        <v>#N/A</v>
      </c>
      <c r="AK3195" t="s">
        <v>11775</v>
      </c>
      <c r="AL3195">
        <f t="shared" si="50"/>
        <v>0</v>
      </c>
    </row>
    <row r="3196" spans="1:38" hidden="1" x14ac:dyDescent="0.25">
      <c r="A3196" s="1">
        <v>3194</v>
      </c>
      <c r="B3196">
        <v>3194</v>
      </c>
      <c r="C3196">
        <v>0</v>
      </c>
      <c r="D3196" t="s">
        <v>7811</v>
      </c>
      <c r="G3196" t="s">
        <v>7812</v>
      </c>
      <c r="H3196" t="s">
        <v>364</v>
      </c>
      <c r="I3196" t="s">
        <v>7813</v>
      </c>
      <c r="J3196" t="s">
        <v>55</v>
      </c>
      <c r="L3196" t="s">
        <v>11676</v>
      </c>
      <c r="M3196" t="s">
        <v>6185</v>
      </c>
      <c r="N3196" t="s">
        <v>7812</v>
      </c>
      <c r="O3196" t="s">
        <v>364</v>
      </c>
      <c r="P3196" t="s">
        <v>179</v>
      </c>
      <c r="Q3196" t="s">
        <v>348</v>
      </c>
      <c r="V3196" t="s">
        <v>349</v>
      </c>
      <c r="W3196" t="s">
        <v>364</v>
      </c>
      <c r="AC3196" t="s">
        <v>365</v>
      </c>
      <c r="AD3196" t="s">
        <v>53</v>
      </c>
      <c r="AE3196">
        <v>1907</v>
      </c>
      <c r="AF3196">
        <v>1922</v>
      </c>
      <c r="AI3196" t="e">
        <f>VLOOKUP(I3196,Current!J:Q,2,0)</f>
        <v>#N/A</v>
      </c>
      <c r="AK3196" t="s">
        <v>11775</v>
      </c>
      <c r="AL3196">
        <f t="shared" si="50"/>
        <v>0</v>
      </c>
    </row>
    <row r="3197" spans="1:38" hidden="1" x14ac:dyDescent="0.25">
      <c r="A3197" s="1">
        <v>3195</v>
      </c>
      <c r="B3197">
        <v>3195</v>
      </c>
      <c r="C3197">
        <v>1</v>
      </c>
      <c r="D3197" t="s">
        <v>7814</v>
      </c>
      <c r="G3197" t="s">
        <v>211</v>
      </c>
      <c r="H3197" t="s">
        <v>7815</v>
      </c>
      <c r="I3197" t="s">
        <v>7813</v>
      </c>
      <c r="J3197" t="s">
        <v>55</v>
      </c>
      <c r="L3197" t="s">
        <v>11676</v>
      </c>
      <c r="M3197" t="s">
        <v>6185</v>
      </c>
      <c r="N3197" t="s">
        <v>211</v>
      </c>
      <c r="O3197" t="s">
        <v>7815</v>
      </c>
      <c r="P3197" t="s">
        <v>211</v>
      </c>
      <c r="V3197" t="s">
        <v>212</v>
      </c>
      <c r="W3197" t="s">
        <v>1170</v>
      </c>
      <c r="AC3197" t="s">
        <v>1448</v>
      </c>
      <c r="AD3197" t="s">
        <v>53</v>
      </c>
      <c r="AE3197">
        <v>1908</v>
      </c>
      <c r="AF3197">
        <v>1924</v>
      </c>
      <c r="AI3197" t="e">
        <f>VLOOKUP(I3197,Current!J:Q,2,0)</f>
        <v>#N/A</v>
      </c>
      <c r="AK3197" t="s">
        <v>11775</v>
      </c>
      <c r="AL3197">
        <f t="shared" si="50"/>
        <v>0</v>
      </c>
    </row>
    <row r="3198" spans="1:38" hidden="1" x14ac:dyDescent="0.25">
      <c r="A3198" s="1">
        <v>3196</v>
      </c>
      <c r="B3198">
        <v>3196</v>
      </c>
      <c r="C3198">
        <v>2</v>
      </c>
      <c r="D3198" t="s">
        <v>7816</v>
      </c>
      <c r="G3198" t="s">
        <v>348</v>
      </c>
      <c r="H3198" t="s">
        <v>79</v>
      </c>
      <c r="I3198" t="s">
        <v>7813</v>
      </c>
      <c r="J3198" t="s">
        <v>55</v>
      </c>
      <c r="L3198" t="s">
        <v>11676</v>
      </c>
      <c r="M3198" t="s">
        <v>6185</v>
      </c>
      <c r="N3198" t="s">
        <v>348</v>
      </c>
      <c r="O3198" t="s">
        <v>79</v>
      </c>
      <c r="P3198" t="s">
        <v>348</v>
      </c>
      <c r="V3198" t="s">
        <v>349</v>
      </c>
      <c r="W3198" t="s">
        <v>79</v>
      </c>
      <c r="AC3198" t="s">
        <v>80</v>
      </c>
      <c r="AD3198" t="s">
        <v>53</v>
      </c>
      <c r="AE3198">
        <v>1907</v>
      </c>
      <c r="AF3198">
        <v>1925</v>
      </c>
      <c r="AI3198" t="e">
        <f>VLOOKUP(I3198,Current!J:Q,2,0)</f>
        <v>#N/A</v>
      </c>
      <c r="AK3198" t="s">
        <v>11775</v>
      </c>
      <c r="AL3198">
        <f t="shared" si="50"/>
        <v>0</v>
      </c>
    </row>
    <row r="3199" spans="1:38" hidden="1" x14ac:dyDescent="0.25">
      <c r="A3199" s="1">
        <v>3197</v>
      </c>
      <c r="B3199">
        <v>3197</v>
      </c>
      <c r="C3199">
        <v>3</v>
      </c>
      <c r="D3199" t="s">
        <v>7817</v>
      </c>
      <c r="G3199" t="s">
        <v>7818</v>
      </c>
      <c r="H3199" t="s">
        <v>7819</v>
      </c>
      <c r="I3199" t="s">
        <v>7820</v>
      </c>
      <c r="J3199" t="s">
        <v>83</v>
      </c>
      <c r="L3199" t="s">
        <v>11676</v>
      </c>
      <c r="M3199" t="s">
        <v>6185</v>
      </c>
      <c r="N3199" t="s">
        <v>7818</v>
      </c>
      <c r="O3199" t="s">
        <v>7819</v>
      </c>
      <c r="P3199" t="s">
        <v>157</v>
      </c>
      <c r="Q3199" t="s">
        <v>249</v>
      </c>
      <c r="V3199" t="s">
        <v>250</v>
      </c>
      <c r="W3199" t="s">
        <v>48</v>
      </c>
      <c r="X3199" t="s">
        <v>542</v>
      </c>
      <c r="AC3199" t="s">
        <v>547</v>
      </c>
      <c r="AD3199" t="s">
        <v>53</v>
      </c>
      <c r="AE3199">
        <v>1891</v>
      </c>
      <c r="AF3199">
        <v>1906</v>
      </c>
      <c r="AI3199" t="e">
        <f>VLOOKUP(I3199,Current!J:Q,2,0)</f>
        <v>#N/A</v>
      </c>
      <c r="AK3199" t="s">
        <v>11775</v>
      </c>
      <c r="AL3199">
        <f t="shared" si="50"/>
        <v>0</v>
      </c>
    </row>
    <row r="3200" spans="1:38" hidden="1" x14ac:dyDescent="0.25">
      <c r="A3200" s="1">
        <v>3198</v>
      </c>
      <c r="B3200">
        <v>3198</v>
      </c>
      <c r="C3200">
        <v>4</v>
      </c>
      <c r="D3200" t="s">
        <v>7821</v>
      </c>
      <c r="G3200" t="s">
        <v>7822</v>
      </c>
      <c r="H3200" t="s">
        <v>7823</v>
      </c>
      <c r="I3200" t="s">
        <v>7824</v>
      </c>
      <c r="J3200" t="s">
        <v>55</v>
      </c>
      <c r="L3200" t="s">
        <v>11676</v>
      </c>
      <c r="M3200" t="s">
        <v>6185</v>
      </c>
      <c r="N3200" t="s">
        <v>7822</v>
      </c>
      <c r="O3200" t="s">
        <v>7823</v>
      </c>
      <c r="P3200" t="s">
        <v>198</v>
      </c>
      <c r="Q3200" t="s">
        <v>348</v>
      </c>
      <c r="V3200" t="s">
        <v>349</v>
      </c>
      <c r="W3200" t="s">
        <v>113</v>
      </c>
      <c r="AC3200" t="s">
        <v>114</v>
      </c>
      <c r="AD3200" t="s">
        <v>53</v>
      </c>
      <c r="AE3200">
        <v>1907</v>
      </c>
      <c r="AF3200">
        <v>1929</v>
      </c>
      <c r="AI3200" t="e">
        <f>VLOOKUP(I3200,Current!J:Q,2,0)</f>
        <v>#N/A</v>
      </c>
      <c r="AK3200" t="s">
        <v>11775</v>
      </c>
      <c r="AL3200">
        <f t="shared" si="50"/>
        <v>0</v>
      </c>
    </row>
    <row r="3201" spans="1:38" hidden="1" x14ac:dyDescent="0.25">
      <c r="A3201" s="1">
        <v>3199</v>
      </c>
      <c r="B3201">
        <v>3199</v>
      </c>
      <c r="C3201">
        <v>5</v>
      </c>
      <c r="D3201" t="s">
        <v>7825</v>
      </c>
      <c r="G3201" t="s">
        <v>362</v>
      </c>
      <c r="H3201" t="s">
        <v>5295</v>
      </c>
      <c r="I3201" t="s">
        <v>7826</v>
      </c>
      <c r="J3201" t="s">
        <v>36</v>
      </c>
      <c r="L3201" t="s">
        <v>11676</v>
      </c>
      <c r="M3201" t="s">
        <v>6185</v>
      </c>
      <c r="N3201" t="s">
        <v>362</v>
      </c>
      <c r="O3201" t="s">
        <v>5295</v>
      </c>
      <c r="P3201" t="s">
        <v>362</v>
      </c>
      <c r="V3201" t="s">
        <v>363</v>
      </c>
      <c r="AC3201" t="s">
        <v>40</v>
      </c>
      <c r="AD3201" t="s">
        <v>96</v>
      </c>
      <c r="AI3201" t="e">
        <f>VLOOKUP(I3201,Current!J:Q,2,0)</f>
        <v>#N/A</v>
      </c>
      <c r="AK3201" t="s">
        <v>11775</v>
      </c>
      <c r="AL3201">
        <f t="shared" si="50"/>
        <v>0</v>
      </c>
    </row>
    <row r="3202" spans="1:38" hidden="1" x14ac:dyDescent="0.25">
      <c r="A3202" s="1">
        <v>3200</v>
      </c>
      <c r="B3202">
        <v>3200</v>
      </c>
      <c r="C3202">
        <v>6</v>
      </c>
      <c r="D3202" t="s">
        <v>7825</v>
      </c>
      <c r="G3202" t="s">
        <v>7827</v>
      </c>
      <c r="H3202" t="s">
        <v>7828</v>
      </c>
      <c r="I3202" t="s">
        <v>7829</v>
      </c>
      <c r="J3202" t="s">
        <v>55</v>
      </c>
      <c r="L3202" t="s">
        <v>11676</v>
      </c>
      <c r="M3202" t="s">
        <v>6185</v>
      </c>
      <c r="N3202" t="s">
        <v>7827</v>
      </c>
      <c r="O3202" t="s">
        <v>7828</v>
      </c>
      <c r="P3202" t="s">
        <v>380</v>
      </c>
      <c r="Q3202" t="s">
        <v>151</v>
      </c>
      <c r="V3202" t="s">
        <v>152</v>
      </c>
      <c r="W3202" t="s">
        <v>112</v>
      </c>
      <c r="X3202" t="s">
        <v>79</v>
      </c>
      <c r="AC3202" t="s">
        <v>80</v>
      </c>
      <c r="AD3202" t="s">
        <v>53</v>
      </c>
      <c r="AE3202">
        <v>1899</v>
      </c>
      <c r="AF3202">
        <v>1925</v>
      </c>
      <c r="AI3202" t="e">
        <f>VLOOKUP(I3202,Current!J:Q,2,0)</f>
        <v>#N/A</v>
      </c>
      <c r="AK3202" t="s">
        <v>11775</v>
      </c>
      <c r="AL3202">
        <f t="shared" ref="AL3202:AL3265" si="51">IF(AND(AD3202=$AJ$4,AJ3202&lt;&gt;$AJ$4,V3202&lt;&gt;$V$2),1,IF(AND(AD3202=$AJ$4,AJ3202&lt;&gt;$AJ$4,V3202=$V$2),2,0))</f>
        <v>0</v>
      </c>
    </row>
    <row r="3203" spans="1:38" hidden="1" x14ac:dyDescent="0.25">
      <c r="A3203" s="1">
        <v>3201</v>
      </c>
      <c r="B3203">
        <v>3201</v>
      </c>
      <c r="C3203">
        <v>7</v>
      </c>
      <c r="D3203" t="s">
        <v>7830</v>
      </c>
      <c r="E3203" t="s">
        <v>7831</v>
      </c>
      <c r="G3203" t="s">
        <v>7832</v>
      </c>
      <c r="H3203" t="s">
        <v>5295</v>
      </c>
      <c r="J3203" t="s">
        <v>36</v>
      </c>
      <c r="L3203" t="s">
        <v>11676</v>
      </c>
      <c r="M3203" t="s">
        <v>6185</v>
      </c>
      <c r="N3203" t="s">
        <v>7832</v>
      </c>
      <c r="O3203" t="s">
        <v>5295</v>
      </c>
      <c r="P3203" t="s">
        <v>48</v>
      </c>
      <c r="Q3203" t="s">
        <v>461</v>
      </c>
      <c r="V3203" t="s">
        <v>462</v>
      </c>
      <c r="AC3203" t="s">
        <v>40</v>
      </c>
      <c r="AD3203" t="s">
        <v>96</v>
      </c>
      <c r="AI3203" t="e">
        <f>VLOOKUP(I3203,Current!J:Q,2,0)</f>
        <v>#N/A</v>
      </c>
      <c r="AK3203" t="s">
        <v>11775</v>
      </c>
      <c r="AL3203">
        <f t="shared" si="51"/>
        <v>0</v>
      </c>
    </row>
    <row r="3204" spans="1:38" hidden="1" x14ac:dyDescent="0.25">
      <c r="A3204" s="1">
        <v>3202</v>
      </c>
      <c r="B3204">
        <v>3202</v>
      </c>
      <c r="C3204">
        <v>8</v>
      </c>
      <c r="D3204" t="s">
        <v>7830</v>
      </c>
      <c r="G3204" t="s">
        <v>7833</v>
      </c>
      <c r="H3204" t="s">
        <v>113</v>
      </c>
      <c r="I3204" t="s">
        <v>7834</v>
      </c>
      <c r="J3204" t="s">
        <v>55</v>
      </c>
      <c r="L3204" t="s">
        <v>11676</v>
      </c>
      <c r="M3204" t="s">
        <v>6185</v>
      </c>
      <c r="N3204" t="s">
        <v>7833</v>
      </c>
      <c r="O3204" t="s">
        <v>113</v>
      </c>
      <c r="P3204" t="s">
        <v>275</v>
      </c>
      <c r="Q3204" t="s">
        <v>249</v>
      </c>
      <c r="V3204" t="s">
        <v>250</v>
      </c>
      <c r="W3204" t="s">
        <v>113</v>
      </c>
      <c r="AC3204" t="s">
        <v>114</v>
      </c>
      <c r="AD3204" t="s">
        <v>53</v>
      </c>
      <c r="AE3204">
        <v>1891</v>
      </c>
      <c r="AF3204">
        <v>1929</v>
      </c>
      <c r="AI3204" t="e">
        <f>VLOOKUP(I3204,Current!J:Q,2,0)</f>
        <v>#N/A</v>
      </c>
      <c r="AK3204" t="s">
        <v>11775</v>
      </c>
      <c r="AL3204">
        <f t="shared" si="51"/>
        <v>0</v>
      </c>
    </row>
    <row r="3205" spans="1:38" hidden="1" x14ac:dyDescent="0.25">
      <c r="A3205" s="1">
        <v>3203</v>
      </c>
      <c r="B3205">
        <v>3203</v>
      </c>
      <c r="C3205">
        <v>9</v>
      </c>
      <c r="D3205" t="s">
        <v>7835</v>
      </c>
      <c r="G3205" t="s">
        <v>7836</v>
      </c>
      <c r="H3205" t="s">
        <v>7837</v>
      </c>
      <c r="I3205" t="s">
        <v>7838</v>
      </c>
      <c r="J3205" t="s">
        <v>55</v>
      </c>
      <c r="L3205" t="s">
        <v>11676</v>
      </c>
      <c r="M3205" t="s">
        <v>6185</v>
      </c>
      <c r="N3205" t="s">
        <v>7836</v>
      </c>
      <c r="O3205" t="s">
        <v>7837</v>
      </c>
      <c r="P3205" t="s">
        <v>380</v>
      </c>
      <c r="Q3205" t="s">
        <v>318</v>
      </c>
      <c r="V3205" t="s">
        <v>319</v>
      </c>
      <c r="W3205" t="s">
        <v>179</v>
      </c>
      <c r="X3205" t="s">
        <v>2203</v>
      </c>
      <c r="AC3205" t="s">
        <v>2204</v>
      </c>
      <c r="AD3205" t="s">
        <v>53</v>
      </c>
      <c r="AE3205">
        <v>1897</v>
      </c>
      <c r="AF3205">
        <v>1941</v>
      </c>
      <c r="AI3205" t="e">
        <f>VLOOKUP(I3205,Current!J:Q,2,0)</f>
        <v>#N/A</v>
      </c>
      <c r="AK3205" t="s">
        <v>11775</v>
      </c>
      <c r="AL3205">
        <f t="shared" si="51"/>
        <v>0</v>
      </c>
    </row>
    <row r="3206" spans="1:38" hidden="1" x14ac:dyDescent="0.25">
      <c r="A3206" s="1">
        <v>3204</v>
      </c>
      <c r="B3206">
        <v>3204</v>
      </c>
      <c r="C3206">
        <v>10</v>
      </c>
      <c r="D3206" t="s">
        <v>7839</v>
      </c>
      <c r="G3206" t="s">
        <v>316</v>
      </c>
      <c r="H3206" t="s">
        <v>170</v>
      </c>
      <c r="I3206" t="s">
        <v>7840</v>
      </c>
      <c r="J3206" t="s">
        <v>36</v>
      </c>
      <c r="L3206" t="s">
        <v>11676</v>
      </c>
      <c r="M3206" t="s">
        <v>6185</v>
      </c>
      <c r="N3206" t="s">
        <v>316</v>
      </c>
      <c r="O3206" t="s">
        <v>170</v>
      </c>
      <c r="P3206" t="s">
        <v>316</v>
      </c>
      <c r="V3206" t="s">
        <v>317</v>
      </c>
      <c r="W3206" t="s">
        <v>170</v>
      </c>
      <c r="AC3206" t="s">
        <v>171</v>
      </c>
      <c r="AD3206" t="s">
        <v>53</v>
      </c>
      <c r="AE3206">
        <v>1880</v>
      </c>
      <c r="AF3206">
        <v>1892</v>
      </c>
      <c r="AI3206" t="e">
        <f>VLOOKUP(I3206,Current!J:Q,2,0)</f>
        <v>#N/A</v>
      </c>
      <c r="AK3206" t="s">
        <v>11775</v>
      </c>
      <c r="AL3206">
        <f t="shared" si="51"/>
        <v>0</v>
      </c>
    </row>
    <row r="3207" spans="1:38" hidden="1" x14ac:dyDescent="0.25">
      <c r="A3207" s="1">
        <v>3205</v>
      </c>
      <c r="B3207">
        <v>3205</v>
      </c>
      <c r="C3207">
        <v>11</v>
      </c>
      <c r="D3207" t="s">
        <v>7841</v>
      </c>
      <c r="G3207" t="s">
        <v>7842</v>
      </c>
      <c r="H3207" t="s">
        <v>7843</v>
      </c>
      <c r="I3207" t="s">
        <v>7844</v>
      </c>
      <c r="J3207" t="s">
        <v>55</v>
      </c>
      <c r="L3207" t="s">
        <v>11676</v>
      </c>
      <c r="M3207" t="s">
        <v>6185</v>
      </c>
      <c r="N3207" t="s">
        <v>7842</v>
      </c>
      <c r="O3207" t="s">
        <v>7843</v>
      </c>
      <c r="P3207" t="s">
        <v>93</v>
      </c>
      <c r="Q3207" t="s">
        <v>180</v>
      </c>
      <c r="V3207" t="s">
        <v>499</v>
      </c>
      <c r="W3207" t="s">
        <v>275</v>
      </c>
      <c r="X3207" t="s">
        <v>89</v>
      </c>
      <c r="AC3207" t="s">
        <v>90</v>
      </c>
      <c r="AD3207" t="s">
        <v>53</v>
      </c>
      <c r="AE3207">
        <v>1904</v>
      </c>
      <c r="AF3207">
        <v>1953</v>
      </c>
      <c r="AI3207" t="e">
        <f>VLOOKUP(I3207,Current!J:Q,2,0)</f>
        <v>#N/A</v>
      </c>
      <c r="AK3207" t="s">
        <v>11775</v>
      </c>
      <c r="AL3207">
        <f t="shared" si="51"/>
        <v>0</v>
      </c>
    </row>
    <row r="3208" spans="1:38" hidden="1" x14ac:dyDescent="0.25">
      <c r="A3208" s="1">
        <v>3206</v>
      </c>
      <c r="B3208">
        <v>3206</v>
      </c>
      <c r="C3208">
        <v>12</v>
      </c>
      <c r="D3208" t="s">
        <v>7845</v>
      </c>
      <c r="G3208" t="s">
        <v>7846</v>
      </c>
      <c r="H3208" t="s">
        <v>7847</v>
      </c>
      <c r="I3208" t="s">
        <v>7844</v>
      </c>
      <c r="J3208" t="s">
        <v>55</v>
      </c>
      <c r="L3208" t="s">
        <v>11676</v>
      </c>
      <c r="M3208" t="s">
        <v>6185</v>
      </c>
      <c r="N3208" t="s">
        <v>7846</v>
      </c>
      <c r="O3208" t="s">
        <v>7847</v>
      </c>
      <c r="P3208" t="s">
        <v>380</v>
      </c>
      <c r="Q3208" t="s">
        <v>172</v>
      </c>
      <c r="V3208" t="s">
        <v>174</v>
      </c>
      <c r="W3208" t="s">
        <v>244</v>
      </c>
      <c r="X3208" t="s">
        <v>410</v>
      </c>
      <c r="AC3208" t="s">
        <v>411</v>
      </c>
      <c r="AD3208" t="s">
        <v>53</v>
      </c>
      <c r="AE3208">
        <v>1914</v>
      </c>
      <c r="AF3208">
        <v>1928</v>
      </c>
      <c r="AI3208" t="e">
        <f>VLOOKUP(I3208,Current!J:Q,2,0)</f>
        <v>#N/A</v>
      </c>
      <c r="AK3208" t="s">
        <v>11775</v>
      </c>
      <c r="AL3208">
        <f t="shared" si="51"/>
        <v>0</v>
      </c>
    </row>
    <row r="3209" spans="1:38" hidden="1" x14ac:dyDescent="0.25">
      <c r="A3209" s="1">
        <v>3207</v>
      </c>
      <c r="B3209">
        <v>3207</v>
      </c>
      <c r="C3209">
        <v>13</v>
      </c>
      <c r="D3209" t="s">
        <v>7848</v>
      </c>
      <c r="G3209" t="s">
        <v>2409</v>
      </c>
      <c r="H3209" t="s">
        <v>170</v>
      </c>
      <c r="I3209" t="s">
        <v>7849</v>
      </c>
      <c r="J3209" t="s">
        <v>83</v>
      </c>
      <c r="L3209" t="s">
        <v>11676</v>
      </c>
      <c r="M3209" t="s">
        <v>6185</v>
      </c>
      <c r="N3209" t="s">
        <v>2409</v>
      </c>
      <c r="O3209" t="s">
        <v>170</v>
      </c>
      <c r="P3209" t="s">
        <v>509</v>
      </c>
      <c r="Q3209" t="s">
        <v>316</v>
      </c>
      <c r="V3209" t="s">
        <v>317</v>
      </c>
      <c r="W3209" t="s">
        <v>170</v>
      </c>
      <c r="AC3209" t="s">
        <v>171</v>
      </c>
      <c r="AD3209" t="s">
        <v>53</v>
      </c>
      <c r="AE3209">
        <v>1880</v>
      </c>
      <c r="AF3209">
        <v>1892</v>
      </c>
      <c r="AI3209" t="e">
        <f>VLOOKUP(I3209,Current!J:Q,2,0)</f>
        <v>#N/A</v>
      </c>
      <c r="AK3209" t="s">
        <v>11775</v>
      </c>
      <c r="AL3209">
        <f t="shared" si="51"/>
        <v>0</v>
      </c>
    </row>
    <row r="3210" spans="1:38" hidden="1" x14ac:dyDescent="0.25">
      <c r="A3210" s="1">
        <v>3208</v>
      </c>
      <c r="B3210">
        <v>3208</v>
      </c>
      <c r="C3210">
        <v>14</v>
      </c>
      <c r="D3210" t="s">
        <v>7848</v>
      </c>
      <c r="G3210" t="s">
        <v>7850</v>
      </c>
      <c r="H3210" t="s">
        <v>7716</v>
      </c>
      <c r="I3210" t="s">
        <v>7849</v>
      </c>
      <c r="J3210" t="s">
        <v>55</v>
      </c>
      <c r="L3210" t="s">
        <v>11676</v>
      </c>
      <c r="M3210" t="s">
        <v>6185</v>
      </c>
      <c r="N3210" t="s">
        <v>7850</v>
      </c>
      <c r="O3210" t="s">
        <v>7716</v>
      </c>
      <c r="P3210" t="s">
        <v>230</v>
      </c>
      <c r="Q3210" t="s">
        <v>249</v>
      </c>
      <c r="V3210" t="s">
        <v>250</v>
      </c>
      <c r="W3210" t="s">
        <v>230</v>
      </c>
      <c r="X3210" t="s">
        <v>598</v>
      </c>
      <c r="AC3210" t="s">
        <v>599</v>
      </c>
      <c r="AD3210" t="s">
        <v>53</v>
      </c>
      <c r="AE3210">
        <v>1891</v>
      </c>
      <c r="AF3210">
        <v>1937</v>
      </c>
      <c r="AI3210" t="e">
        <f>VLOOKUP(I3210,Current!J:Q,2,0)</f>
        <v>#N/A</v>
      </c>
      <c r="AK3210" t="s">
        <v>11775</v>
      </c>
      <c r="AL3210">
        <f t="shared" si="51"/>
        <v>0</v>
      </c>
    </row>
    <row r="3211" spans="1:38" hidden="1" x14ac:dyDescent="0.25">
      <c r="A3211" s="1">
        <v>3209</v>
      </c>
      <c r="B3211">
        <v>3209</v>
      </c>
      <c r="C3211">
        <v>15</v>
      </c>
      <c r="D3211" t="s">
        <v>7851</v>
      </c>
      <c r="G3211" t="s">
        <v>510</v>
      </c>
      <c r="H3211" t="s">
        <v>276</v>
      </c>
      <c r="I3211" t="s">
        <v>7852</v>
      </c>
      <c r="J3211" t="s">
        <v>36</v>
      </c>
      <c r="L3211" t="s">
        <v>11676</v>
      </c>
      <c r="M3211" t="s">
        <v>6185</v>
      </c>
      <c r="N3211" t="s">
        <v>510</v>
      </c>
      <c r="O3211" t="s">
        <v>276</v>
      </c>
      <c r="P3211" t="s">
        <v>510</v>
      </c>
      <c r="V3211" t="s">
        <v>511</v>
      </c>
      <c r="W3211" t="s">
        <v>276</v>
      </c>
      <c r="AC3211" t="s">
        <v>277</v>
      </c>
      <c r="AD3211" t="s">
        <v>53</v>
      </c>
      <c r="AE3211">
        <v>1887</v>
      </c>
      <c r="AF3211">
        <v>1902</v>
      </c>
      <c r="AI3211" t="e">
        <f>VLOOKUP(I3211,Current!J:Q,2,0)</f>
        <v>#N/A</v>
      </c>
      <c r="AK3211" t="s">
        <v>11775</v>
      </c>
      <c r="AL3211">
        <f t="shared" si="51"/>
        <v>0</v>
      </c>
    </row>
    <row r="3212" spans="1:38" hidden="1" x14ac:dyDescent="0.25">
      <c r="A3212" s="1">
        <v>3210</v>
      </c>
      <c r="B3212">
        <v>3210</v>
      </c>
      <c r="C3212">
        <v>16</v>
      </c>
      <c r="D3212" t="s">
        <v>7851</v>
      </c>
      <c r="G3212" t="s">
        <v>276</v>
      </c>
      <c r="H3212" t="s">
        <v>7853</v>
      </c>
      <c r="I3212" t="s">
        <v>7854</v>
      </c>
      <c r="J3212" t="s">
        <v>55</v>
      </c>
      <c r="L3212" t="s">
        <v>11676</v>
      </c>
      <c r="M3212" t="s">
        <v>6185</v>
      </c>
      <c r="N3212" t="s">
        <v>276</v>
      </c>
      <c r="O3212" t="s">
        <v>7853</v>
      </c>
      <c r="P3212" t="s">
        <v>276</v>
      </c>
      <c r="V3212" t="s">
        <v>277</v>
      </c>
      <c r="W3212" t="s">
        <v>229</v>
      </c>
      <c r="X3212" t="s">
        <v>79</v>
      </c>
      <c r="AC3212" t="s">
        <v>80</v>
      </c>
      <c r="AD3212" t="s">
        <v>53</v>
      </c>
      <c r="AE3212">
        <v>1902</v>
      </c>
      <c r="AF3212">
        <v>1925</v>
      </c>
      <c r="AI3212" t="e">
        <f>VLOOKUP(I3212,Current!J:Q,2,0)</f>
        <v>#N/A</v>
      </c>
      <c r="AK3212" t="s">
        <v>11775</v>
      </c>
      <c r="AL3212">
        <f t="shared" si="51"/>
        <v>0</v>
      </c>
    </row>
    <row r="3213" spans="1:38" hidden="1" x14ac:dyDescent="0.25">
      <c r="A3213" s="1">
        <v>3211</v>
      </c>
      <c r="B3213">
        <v>3211</v>
      </c>
      <c r="C3213">
        <v>17</v>
      </c>
      <c r="D3213" t="s">
        <v>7855</v>
      </c>
      <c r="G3213" t="s">
        <v>7856</v>
      </c>
      <c r="H3213" t="s">
        <v>7857</v>
      </c>
      <c r="I3213" t="s">
        <v>7854</v>
      </c>
      <c r="J3213" t="s">
        <v>55</v>
      </c>
      <c r="L3213" t="s">
        <v>11676</v>
      </c>
      <c r="M3213" t="s">
        <v>6185</v>
      </c>
      <c r="N3213" t="s">
        <v>7856</v>
      </c>
      <c r="O3213" t="s">
        <v>7857</v>
      </c>
      <c r="P3213" t="s">
        <v>201</v>
      </c>
      <c r="Q3213" t="s">
        <v>298</v>
      </c>
      <c r="V3213" t="s">
        <v>299</v>
      </c>
      <c r="W3213" t="s">
        <v>566</v>
      </c>
      <c r="AC3213" t="s">
        <v>567</v>
      </c>
      <c r="AD3213" t="s">
        <v>53</v>
      </c>
      <c r="AE3213">
        <v>1910</v>
      </c>
      <c r="AF3213">
        <v>1933</v>
      </c>
      <c r="AI3213" t="e">
        <f>VLOOKUP(I3213,Current!J:Q,2,0)</f>
        <v>#N/A</v>
      </c>
      <c r="AK3213" t="s">
        <v>11775</v>
      </c>
      <c r="AL3213">
        <f t="shared" si="51"/>
        <v>0</v>
      </c>
    </row>
    <row r="3214" spans="1:38" hidden="1" x14ac:dyDescent="0.25">
      <c r="A3214" s="1">
        <v>3212</v>
      </c>
      <c r="B3214">
        <v>3212</v>
      </c>
      <c r="C3214">
        <v>18</v>
      </c>
      <c r="D3214" t="s">
        <v>7858</v>
      </c>
      <c r="E3214" t="s">
        <v>7859</v>
      </c>
      <c r="G3214" t="s">
        <v>7860</v>
      </c>
      <c r="H3214" t="s">
        <v>7857</v>
      </c>
      <c r="I3214" t="s">
        <v>7854</v>
      </c>
      <c r="J3214" t="s">
        <v>55</v>
      </c>
      <c r="L3214" t="s">
        <v>11676</v>
      </c>
      <c r="M3214" t="s">
        <v>6185</v>
      </c>
      <c r="N3214" t="s">
        <v>7860</v>
      </c>
      <c r="O3214" t="s">
        <v>7857</v>
      </c>
      <c r="P3214" t="s">
        <v>172</v>
      </c>
      <c r="V3214" t="s">
        <v>174</v>
      </c>
      <c r="W3214" t="s">
        <v>566</v>
      </c>
      <c r="AC3214" t="s">
        <v>567</v>
      </c>
      <c r="AD3214" t="s">
        <v>53</v>
      </c>
      <c r="AE3214">
        <v>1914</v>
      </c>
      <c r="AF3214">
        <v>1933</v>
      </c>
      <c r="AI3214" t="e">
        <f>VLOOKUP(I3214,Current!J:Q,2,0)</f>
        <v>#N/A</v>
      </c>
      <c r="AK3214" t="s">
        <v>11775</v>
      </c>
      <c r="AL3214">
        <f t="shared" si="51"/>
        <v>0</v>
      </c>
    </row>
    <row r="3215" spans="1:38" hidden="1" x14ac:dyDescent="0.25">
      <c r="A3215" s="1">
        <v>3213</v>
      </c>
      <c r="B3215">
        <v>3213</v>
      </c>
      <c r="C3215">
        <v>19</v>
      </c>
      <c r="D3215" t="s">
        <v>7861</v>
      </c>
      <c r="G3215" t="s">
        <v>2792</v>
      </c>
      <c r="H3215" t="s">
        <v>189</v>
      </c>
      <c r="I3215" t="s">
        <v>7862</v>
      </c>
      <c r="J3215" t="s">
        <v>2406</v>
      </c>
      <c r="L3215" t="s">
        <v>11676</v>
      </c>
      <c r="M3215" t="s">
        <v>6185</v>
      </c>
      <c r="N3215" t="s">
        <v>2792</v>
      </c>
      <c r="O3215" t="s">
        <v>189</v>
      </c>
      <c r="P3215" t="s">
        <v>48</v>
      </c>
      <c r="Q3215" t="s">
        <v>303</v>
      </c>
      <c r="V3215" t="s">
        <v>305</v>
      </c>
      <c r="W3215" t="s">
        <v>189</v>
      </c>
      <c r="AC3215" t="s">
        <v>190</v>
      </c>
      <c r="AD3215" t="s">
        <v>53</v>
      </c>
      <c r="AE3215">
        <v>1911</v>
      </c>
      <c r="AF3215">
        <v>1915</v>
      </c>
      <c r="AI3215" t="e">
        <f>VLOOKUP(I3215,Current!J:Q,2,0)</f>
        <v>#N/A</v>
      </c>
      <c r="AK3215" t="s">
        <v>11775</v>
      </c>
      <c r="AL3215">
        <f t="shared" si="51"/>
        <v>0</v>
      </c>
    </row>
    <row r="3216" spans="1:38" hidden="1" x14ac:dyDescent="0.25">
      <c r="A3216" s="1">
        <v>3214</v>
      </c>
      <c r="B3216">
        <v>3214</v>
      </c>
      <c r="C3216">
        <v>20</v>
      </c>
      <c r="D3216" t="s">
        <v>7863</v>
      </c>
      <c r="G3216" t="s">
        <v>7864</v>
      </c>
      <c r="H3216" t="s">
        <v>7865</v>
      </c>
      <c r="I3216" t="s">
        <v>7862</v>
      </c>
      <c r="J3216" t="s">
        <v>55</v>
      </c>
      <c r="L3216" t="s">
        <v>11676</v>
      </c>
      <c r="M3216" t="s">
        <v>6185</v>
      </c>
      <c r="N3216" t="s">
        <v>7864</v>
      </c>
      <c r="O3216" t="s">
        <v>7865</v>
      </c>
      <c r="P3216" t="s">
        <v>275</v>
      </c>
      <c r="Q3216" t="s">
        <v>189</v>
      </c>
      <c r="V3216" t="s">
        <v>190</v>
      </c>
      <c r="W3216" t="s">
        <v>112</v>
      </c>
      <c r="X3216" t="s">
        <v>468</v>
      </c>
      <c r="AC3216" t="s">
        <v>469</v>
      </c>
      <c r="AD3216" t="s">
        <v>53</v>
      </c>
      <c r="AE3216">
        <v>1915</v>
      </c>
      <c r="AF3216">
        <v>1952</v>
      </c>
      <c r="AI3216" t="e">
        <f>VLOOKUP(I3216,Current!J:Q,2,0)</f>
        <v>#N/A</v>
      </c>
      <c r="AK3216" t="s">
        <v>11775</v>
      </c>
      <c r="AL3216">
        <f t="shared" si="51"/>
        <v>0</v>
      </c>
    </row>
    <row r="3217" spans="1:38" hidden="1" x14ac:dyDescent="0.25">
      <c r="A3217" s="1">
        <v>3215</v>
      </c>
      <c r="B3217">
        <v>3215</v>
      </c>
      <c r="C3217">
        <v>21</v>
      </c>
      <c r="D3217" t="s">
        <v>7866</v>
      </c>
      <c r="G3217" t="s">
        <v>189</v>
      </c>
      <c r="H3217" t="s">
        <v>1124</v>
      </c>
      <c r="I3217" t="s">
        <v>7862</v>
      </c>
      <c r="J3217" t="s">
        <v>55</v>
      </c>
      <c r="L3217" t="s">
        <v>11676</v>
      </c>
      <c r="M3217" t="s">
        <v>6185</v>
      </c>
      <c r="N3217" t="s">
        <v>189</v>
      </c>
      <c r="O3217" t="s">
        <v>1124</v>
      </c>
      <c r="P3217" t="s">
        <v>189</v>
      </c>
      <c r="V3217" t="s">
        <v>190</v>
      </c>
      <c r="W3217" t="s">
        <v>1124</v>
      </c>
      <c r="AC3217" t="s">
        <v>1125</v>
      </c>
      <c r="AD3217" t="s">
        <v>53</v>
      </c>
      <c r="AE3217">
        <v>1915</v>
      </c>
      <c r="AF3217">
        <v>1921</v>
      </c>
      <c r="AI3217" t="e">
        <f>VLOOKUP(I3217,Current!J:Q,2,0)</f>
        <v>#N/A</v>
      </c>
      <c r="AK3217" t="s">
        <v>11775</v>
      </c>
      <c r="AL3217">
        <f t="shared" si="51"/>
        <v>0</v>
      </c>
    </row>
    <row r="3218" spans="1:38" hidden="1" x14ac:dyDescent="0.25">
      <c r="A3218" s="1">
        <v>3216</v>
      </c>
      <c r="B3218">
        <v>3216</v>
      </c>
      <c r="C3218">
        <v>22</v>
      </c>
      <c r="D3218" t="s">
        <v>7867</v>
      </c>
      <c r="G3218" t="s">
        <v>7868</v>
      </c>
      <c r="H3218" t="s">
        <v>249</v>
      </c>
      <c r="I3218" t="s">
        <v>7869</v>
      </c>
      <c r="J3218" t="s">
        <v>36</v>
      </c>
      <c r="L3218" t="s">
        <v>11676</v>
      </c>
      <c r="M3218" t="s">
        <v>6185</v>
      </c>
      <c r="N3218" t="s">
        <v>7868</v>
      </c>
      <c r="O3218" t="s">
        <v>249</v>
      </c>
      <c r="P3218" t="s">
        <v>93</v>
      </c>
      <c r="Q3218" t="s">
        <v>429</v>
      </c>
      <c r="V3218" t="s">
        <v>430</v>
      </c>
      <c r="W3218" t="s">
        <v>249</v>
      </c>
      <c r="AC3218" t="s">
        <v>250</v>
      </c>
      <c r="AD3218" t="s">
        <v>53</v>
      </c>
      <c r="AE3218">
        <v>1869</v>
      </c>
      <c r="AF3218">
        <v>1891</v>
      </c>
      <c r="AI3218" t="e">
        <f>VLOOKUP(I3218,Current!J:Q,2,0)</f>
        <v>#N/A</v>
      </c>
      <c r="AK3218" t="s">
        <v>11775</v>
      </c>
      <c r="AL3218">
        <f t="shared" si="51"/>
        <v>0</v>
      </c>
    </row>
    <row r="3219" spans="1:38" hidden="1" x14ac:dyDescent="0.25">
      <c r="A3219" s="1">
        <v>3217</v>
      </c>
      <c r="B3219">
        <v>3217</v>
      </c>
      <c r="C3219">
        <v>23</v>
      </c>
      <c r="D3219" t="s">
        <v>7867</v>
      </c>
      <c r="G3219" t="s">
        <v>443</v>
      </c>
      <c r="H3219" t="s">
        <v>7870</v>
      </c>
      <c r="I3219" t="s">
        <v>7871</v>
      </c>
      <c r="J3219" t="s">
        <v>55</v>
      </c>
      <c r="L3219" t="s">
        <v>11676</v>
      </c>
      <c r="M3219" t="s">
        <v>6185</v>
      </c>
      <c r="N3219" t="s">
        <v>443</v>
      </c>
      <c r="O3219" t="s">
        <v>7870</v>
      </c>
      <c r="P3219" t="s">
        <v>443</v>
      </c>
      <c r="V3219" t="s">
        <v>638</v>
      </c>
      <c r="W3219" t="s">
        <v>229</v>
      </c>
      <c r="X3219" t="s">
        <v>598</v>
      </c>
      <c r="AC3219" t="s">
        <v>599</v>
      </c>
      <c r="AD3219" t="s">
        <v>53</v>
      </c>
      <c r="AE3219">
        <v>1890</v>
      </c>
      <c r="AF3219">
        <v>1937</v>
      </c>
      <c r="AI3219" t="e">
        <f>VLOOKUP(I3219,Current!J:Q,2,0)</f>
        <v>#N/A</v>
      </c>
      <c r="AK3219" t="s">
        <v>11775</v>
      </c>
      <c r="AL3219">
        <f t="shared" si="51"/>
        <v>0</v>
      </c>
    </row>
    <row r="3220" spans="1:38" hidden="1" x14ac:dyDescent="0.25">
      <c r="A3220" s="1">
        <v>3218</v>
      </c>
      <c r="B3220">
        <v>3218</v>
      </c>
      <c r="C3220">
        <v>24</v>
      </c>
      <c r="D3220" t="s">
        <v>7872</v>
      </c>
      <c r="G3220" t="s">
        <v>162</v>
      </c>
      <c r="H3220" t="s">
        <v>394</v>
      </c>
      <c r="I3220" t="s">
        <v>7873</v>
      </c>
      <c r="J3220" t="s">
        <v>55</v>
      </c>
      <c r="L3220" t="s">
        <v>11676</v>
      </c>
      <c r="M3220" t="s">
        <v>6185</v>
      </c>
      <c r="N3220" t="s">
        <v>162</v>
      </c>
      <c r="O3220" t="s">
        <v>394</v>
      </c>
      <c r="P3220" t="s">
        <v>162</v>
      </c>
      <c r="V3220" t="s">
        <v>255</v>
      </c>
      <c r="W3220" t="s">
        <v>394</v>
      </c>
      <c r="AC3220" t="s">
        <v>396</v>
      </c>
      <c r="AD3220" t="s">
        <v>53</v>
      </c>
      <c r="AE3220">
        <v>1909</v>
      </c>
      <c r="AF3220">
        <v>1920</v>
      </c>
      <c r="AI3220" t="e">
        <f>VLOOKUP(I3220,Current!J:Q,2,0)</f>
        <v>#N/A</v>
      </c>
      <c r="AK3220" t="s">
        <v>11775</v>
      </c>
      <c r="AL3220">
        <f t="shared" si="51"/>
        <v>0</v>
      </c>
    </row>
    <row r="3221" spans="1:38" hidden="1" x14ac:dyDescent="0.25">
      <c r="A3221" s="1">
        <v>3219</v>
      </c>
      <c r="B3221">
        <v>3219</v>
      </c>
      <c r="C3221">
        <v>25</v>
      </c>
      <c r="D3221" t="s">
        <v>7874</v>
      </c>
      <c r="G3221" t="s">
        <v>429</v>
      </c>
      <c r="H3221" t="s">
        <v>35</v>
      </c>
      <c r="I3221" t="s">
        <v>7875</v>
      </c>
      <c r="J3221" t="s">
        <v>36</v>
      </c>
      <c r="L3221" t="s">
        <v>11676</v>
      </c>
      <c r="M3221" t="s">
        <v>6185</v>
      </c>
      <c r="N3221" t="s">
        <v>429</v>
      </c>
      <c r="O3221" t="s">
        <v>39</v>
      </c>
      <c r="P3221" t="s">
        <v>429</v>
      </c>
      <c r="V3221" t="s">
        <v>430</v>
      </c>
      <c r="AC3221" t="s">
        <v>40</v>
      </c>
      <c r="AD3221" t="s">
        <v>61</v>
      </c>
      <c r="AI3221" t="e">
        <f>VLOOKUP(I3221,Current!J:Q,2,0)</f>
        <v>#N/A</v>
      </c>
      <c r="AK3221" t="s">
        <v>11775</v>
      </c>
      <c r="AL3221">
        <f t="shared" si="51"/>
        <v>0</v>
      </c>
    </row>
    <row r="3222" spans="1:38" hidden="1" x14ac:dyDescent="0.25">
      <c r="A3222" s="1">
        <v>3220</v>
      </c>
      <c r="B3222">
        <v>3220</v>
      </c>
      <c r="C3222">
        <v>26</v>
      </c>
      <c r="D3222" t="s">
        <v>7874</v>
      </c>
      <c r="G3222" t="s">
        <v>7876</v>
      </c>
      <c r="H3222" t="s">
        <v>151</v>
      </c>
      <c r="J3222" t="s">
        <v>7877</v>
      </c>
      <c r="L3222" t="s">
        <v>11676</v>
      </c>
      <c r="M3222" t="s">
        <v>6185</v>
      </c>
      <c r="N3222" t="s">
        <v>7876</v>
      </c>
      <c r="O3222" t="s">
        <v>151</v>
      </c>
      <c r="P3222" t="s">
        <v>72</v>
      </c>
      <c r="V3222" t="s">
        <v>73</v>
      </c>
      <c r="W3222" t="s">
        <v>151</v>
      </c>
      <c r="AC3222" t="s">
        <v>152</v>
      </c>
      <c r="AD3222" t="s">
        <v>53</v>
      </c>
      <c r="AE3222">
        <v>1888</v>
      </c>
      <c r="AF3222">
        <v>1899</v>
      </c>
      <c r="AI3222" t="e">
        <f>VLOOKUP(I3222,Current!J:Q,2,0)</f>
        <v>#N/A</v>
      </c>
      <c r="AK3222" t="s">
        <v>11775</v>
      </c>
      <c r="AL3222">
        <f t="shared" si="51"/>
        <v>0</v>
      </c>
    </row>
    <row r="3223" spans="1:38" hidden="1" x14ac:dyDescent="0.25">
      <c r="A3223" s="1">
        <v>3221</v>
      </c>
      <c r="B3223">
        <v>3221</v>
      </c>
      <c r="C3223">
        <v>27</v>
      </c>
      <c r="D3223" t="s">
        <v>7878</v>
      </c>
      <c r="G3223" t="s">
        <v>7879</v>
      </c>
      <c r="H3223" t="s">
        <v>6257</v>
      </c>
      <c r="I3223" t="s">
        <v>7880</v>
      </c>
      <c r="J3223" t="s">
        <v>55</v>
      </c>
      <c r="L3223" t="s">
        <v>11676</v>
      </c>
      <c r="M3223" t="s">
        <v>6185</v>
      </c>
      <c r="N3223" t="s">
        <v>7879</v>
      </c>
      <c r="O3223" t="s">
        <v>6257</v>
      </c>
      <c r="P3223" t="s">
        <v>510</v>
      </c>
      <c r="V3223" t="s">
        <v>511</v>
      </c>
      <c r="W3223" t="s">
        <v>109</v>
      </c>
      <c r="X3223" t="s">
        <v>715</v>
      </c>
      <c r="AC3223" t="s">
        <v>716</v>
      </c>
      <c r="AD3223" t="s">
        <v>53</v>
      </c>
      <c r="AE3223">
        <v>1887</v>
      </c>
      <c r="AF3223">
        <v>1948</v>
      </c>
      <c r="AI3223" t="e">
        <f>VLOOKUP(I3223,Current!J:Q,2,0)</f>
        <v>#N/A</v>
      </c>
      <c r="AK3223" t="s">
        <v>11775</v>
      </c>
      <c r="AL3223">
        <f t="shared" si="51"/>
        <v>0</v>
      </c>
    </row>
    <row r="3224" spans="1:38" hidden="1" x14ac:dyDescent="0.25">
      <c r="A3224" s="1">
        <v>3222</v>
      </c>
      <c r="B3224">
        <v>3222</v>
      </c>
      <c r="C3224">
        <v>28</v>
      </c>
      <c r="D3224" t="s">
        <v>7881</v>
      </c>
      <c r="E3224" t="s">
        <v>7882</v>
      </c>
      <c r="G3224" t="s">
        <v>7883</v>
      </c>
      <c r="H3224" t="s">
        <v>5295</v>
      </c>
      <c r="J3224" t="s">
        <v>36</v>
      </c>
      <c r="L3224" t="s">
        <v>11676</v>
      </c>
      <c r="M3224" t="s">
        <v>6185</v>
      </c>
      <c r="N3224" t="s">
        <v>7883</v>
      </c>
      <c r="O3224" t="s">
        <v>5295</v>
      </c>
      <c r="P3224" t="s">
        <v>452</v>
      </c>
      <c r="Q3224" t="s">
        <v>429</v>
      </c>
      <c r="V3224" t="s">
        <v>430</v>
      </c>
      <c r="AC3224" t="s">
        <v>40</v>
      </c>
      <c r="AD3224" t="s">
        <v>96</v>
      </c>
      <c r="AI3224" t="e">
        <f>VLOOKUP(I3224,Current!J:Q,2,0)</f>
        <v>#N/A</v>
      </c>
      <c r="AK3224" t="s">
        <v>11775</v>
      </c>
      <c r="AL3224">
        <f t="shared" si="51"/>
        <v>0</v>
      </c>
    </row>
    <row r="3225" spans="1:38" hidden="1" x14ac:dyDescent="0.25">
      <c r="A3225" s="1">
        <v>3223</v>
      </c>
      <c r="B3225">
        <v>3223</v>
      </c>
      <c r="C3225">
        <v>29</v>
      </c>
      <c r="D3225" t="s">
        <v>7881</v>
      </c>
      <c r="G3225" t="s">
        <v>290</v>
      </c>
      <c r="H3225" t="s">
        <v>72</v>
      </c>
      <c r="I3225" t="s">
        <v>7884</v>
      </c>
      <c r="J3225" t="s">
        <v>83</v>
      </c>
      <c r="L3225" t="s">
        <v>11676</v>
      </c>
      <c r="M3225" t="s">
        <v>6185</v>
      </c>
      <c r="N3225" t="s">
        <v>290</v>
      </c>
      <c r="O3225" t="s">
        <v>72</v>
      </c>
      <c r="P3225" t="s">
        <v>290</v>
      </c>
      <c r="V3225" t="s">
        <v>291</v>
      </c>
      <c r="W3225" t="s">
        <v>72</v>
      </c>
      <c r="AC3225" t="s">
        <v>73</v>
      </c>
      <c r="AD3225" t="s">
        <v>53</v>
      </c>
      <c r="AE3225">
        <v>1878</v>
      </c>
      <c r="AF3225">
        <v>1888</v>
      </c>
      <c r="AI3225" t="e">
        <f>VLOOKUP(I3225,Current!J:Q,2,0)</f>
        <v>#N/A</v>
      </c>
      <c r="AK3225" t="s">
        <v>11775</v>
      </c>
      <c r="AL3225">
        <f t="shared" si="51"/>
        <v>0</v>
      </c>
    </row>
    <row r="3226" spans="1:38" hidden="1" x14ac:dyDescent="0.25">
      <c r="A3226" s="1">
        <v>3224</v>
      </c>
      <c r="B3226">
        <v>3224</v>
      </c>
      <c r="C3226">
        <v>30</v>
      </c>
      <c r="D3226" t="s">
        <v>7881</v>
      </c>
      <c r="G3226" t="s">
        <v>7885</v>
      </c>
      <c r="H3226" t="s">
        <v>7886</v>
      </c>
      <c r="I3226" t="s">
        <v>7695</v>
      </c>
      <c r="J3226" t="s">
        <v>55</v>
      </c>
      <c r="L3226" t="s">
        <v>11676</v>
      </c>
      <c r="M3226" t="s">
        <v>6185</v>
      </c>
      <c r="N3226" t="s">
        <v>7885</v>
      </c>
      <c r="O3226" t="s">
        <v>7886</v>
      </c>
      <c r="P3226" t="s">
        <v>93</v>
      </c>
      <c r="Q3226" t="s">
        <v>72</v>
      </c>
      <c r="V3226" t="s">
        <v>73</v>
      </c>
      <c r="W3226" t="s">
        <v>173</v>
      </c>
      <c r="AC3226" t="s">
        <v>175</v>
      </c>
      <c r="AD3226" t="s">
        <v>53</v>
      </c>
      <c r="AE3226">
        <v>1888</v>
      </c>
      <c r="AF3226">
        <v>1936</v>
      </c>
      <c r="AI3226" t="e">
        <f>VLOOKUP(I3226,Current!J:Q,2,0)</f>
        <v>#N/A</v>
      </c>
      <c r="AK3226" t="s">
        <v>11775</v>
      </c>
      <c r="AL3226">
        <f t="shared" si="51"/>
        <v>0</v>
      </c>
    </row>
    <row r="3227" spans="1:38" hidden="1" x14ac:dyDescent="0.25">
      <c r="A3227" s="1">
        <v>3225</v>
      </c>
      <c r="B3227">
        <v>3225</v>
      </c>
      <c r="C3227">
        <v>31</v>
      </c>
      <c r="D3227" t="s">
        <v>7887</v>
      </c>
      <c r="E3227" t="s">
        <v>7888</v>
      </c>
      <c r="G3227" t="s">
        <v>7889</v>
      </c>
      <c r="H3227" t="s">
        <v>7890</v>
      </c>
      <c r="I3227" t="s">
        <v>7891</v>
      </c>
      <c r="J3227" t="s">
        <v>55</v>
      </c>
      <c r="L3227" t="s">
        <v>11676</v>
      </c>
      <c r="M3227" t="s">
        <v>6185</v>
      </c>
      <c r="N3227" t="s">
        <v>7889</v>
      </c>
      <c r="O3227" t="s">
        <v>7890</v>
      </c>
      <c r="P3227" t="s">
        <v>262</v>
      </c>
      <c r="Q3227" t="s">
        <v>180</v>
      </c>
      <c r="V3227" t="s">
        <v>499</v>
      </c>
      <c r="W3227" t="s">
        <v>269</v>
      </c>
      <c r="X3227" t="s">
        <v>337</v>
      </c>
      <c r="AC3227" t="s">
        <v>338</v>
      </c>
      <c r="AD3227" t="s">
        <v>53</v>
      </c>
      <c r="AE3227">
        <v>1904</v>
      </c>
      <c r="AF3227">
        <v>1940</v>
      </c>
      <c r="AI3227" t="e">
        <f>VLOOKUP(I3227,Current!J:Q,2,0)</f>
        <v>#N/A</v>
      </c>
      <c r="AK3227" t="s">
        <v>11775</v>
      </c>
      <c r="AL3227">
        <f t="shared" si="51"/>
        <v>0</v>
      </c>
    </row>
    <row r="3228" spans="1:38" hidden="1" x14ac:dyDescent="0.25">
      <c r="A3228" s="1">
        <v>3226</v>
      </c>
      <c r="B3228">
        <v>3226</v>
      </c>
      <c r="C3228">
        <v>32</v>
      </c>
      <c r="D3228" t="s">
        <v>7892</v>
      </c>
      <c r="E3228" t="s">
        <v>7893</v>
      </c>
      <c r="G3228" t="s">
        <v>7894</v>
      </c>
      <c r="H3228" t="s">
        <v>7895</v>
      </c>
      <c r="I3228" t="s">
        <v>7891</v>
      </c>
      <c r="J3228" t="s">
        <v>55</v>
      </c>
      <c r="L3228" t="s">
        <v>11676</v>
      </c>
      <c r="M3228" t="s">
        <v>6185</v>
      </c>
      <c r="N3228" t="s">
        <v>7894</v>
      </c>
      <c r="O3228" t="s">
        <v>7895</v>
      </c>
      <c r="P3228" t="s">
        <v>48</v>
      </c>
      <c r="Q3228" t="s">
        <v>144</v>
      </c>
      <c r="V3228" t="s">
        <v>145</v>
      </c>
      <c r="W3228" t="s">
        <v>210</v>
      </c>
      <c r="X3228" t="s">
        <v>278</v>
      </c>
      <c r="AC3228" t="s">
        <v>279</v>
      </c>
      <c r="AD3228" t="s">
        <v>53</v>
      </c>
      <c r="AE3228">
        <v>1912</v>
      </c>
      <c r="AF3228">
        <v>1938</v>
      </c>
      <c r="AI3228" t="e">
        <f>VLOOKUP(I3228,Current!J:Q,2,0)</f>
        <v>#N/A</v>
      </c>
      <c r="AK3228" t="s">
        <v>11775</v>
      </c>
      <c r="AL3228">
        <f t="shared" si="51"/>
        <v>0</v>
      </c>
    </row>
    <row r="3229" spans="1:38" hidden="1" x14ac:dyDescent="0.25">
      <c r="A3229" s="1">
        <v>3227</v>
      </c>
      <c r="B3229">
        <v>3227</v>
      </c>
      <c r="C3229">
        <v>33</v>
      </c>
      <c r="D3229" t="s">
        <v>7896</v>
      </c>
      <c r="G3229" t="s">
        <v>51</v>
      </c>
      <c r="H3229" t="s">
        <v>7694</v>
      </c>
      <c r="I3229" t="s">
        <v>7695</v>
      </c>
      <c r="J3229" t="s">
        <v>55</v>
      </c>
      <c r="L3229" t="s">
        <v>11676</v>
      </c>
      <c r="M3229" t="s">
        <v>6185</v>
      </c>
      <c r="N3229" t="s">
        <v>51</v>
      </c>
      <c r="O3229" t="s">
        <v>7694</v>
      </c>
      <c r="P3229" t="s">
        <v>51</v>
      </c>
      <c r="V3229" t="s">
        <v>52</v>
      </c>
      <c r="W3229" t="s">
        <v>109</v>
      </c>
      <c r="X3229" t="s">
        <v>337</v>
      </c>
      <c r="AC3229" t="s">
        <v>338</v>
      </c>
      <c r="AD3229" t="s">
        <v>53</v>
      </c>
      <c r="AE3229">
        <v>1895</v>
      </c>
      <c r="AF3229">
        <v>1940</v>
      </c>
      <c r="AI3229" t="e">
        <f>VLOOKUP(I3229,Current!J:Q,2,0)</f>
        <v>#N/A</v>
      </c>
      <c r="AK3229" t="s">
        <v>11775</v>
      </c>
      <c r="AL3229">
        <f t="shared" si="51"/>
        <v>0</v>
      </c>
    </row>
    <row r="3230" spans="1:38" hidden="1" x14ac:dyDescent="0.25">
      <c r="A3230" s="1">
        <v>3228</v>
      </c>
      <c r="B3230">
        <v>3228</v>
      </c>
      <c r="C3230">
        <v>34</v>
      </c>
      <c r="D3230" t="s">
        <v>7897</v>
      </c>
      <c r="E3230" t="s">
        <v>7898</v>
      </c>
      <c r="G3230" t="s">
        <v>7899</v>
      </c>
      <c r="H3230" t="s">
        <v>1374</v>
      </c>
      <c r="J3230" t="s">
        <v>36</v>
      </c>
      <c r="L3230" t="s">
        <v>11676</v>
      </c>
      <c r="M3230" t="s">
        <v>6185</v>
      </c>
      <c r="N3230" t="s">
        <v>7899</v>
      </c>
      <c r="O3230" t="s">
        <v>1374</v>
      </c>
      <c r="P3230" t="s">
        <v>374</v>
      </c>
      <c r="Q3230" t="s">
        <v>1089</v>
      </c>
      <c r="V3230" t="s">
        <v>1090</v>
      </c>
      <c r="W3230" t="s">
        <v>1374</v>
      </c>
      <c r="AC3230" t="s">
        <v>1375</v>
      </c>
      <c r="AD3230" t="s">
        <v>53</v>
      </c>
      <c r="AE3230">
        <v>1868</v>
      </c>
      <c r="AF3230">
        <v>1889</v>
      </c>
      <c r="AI3230" t="e">
        <f>VLOOKUP(I3230,Current!J:Q,2,0)</f>
        <v>#N/A</v>
      </c>
      <c r="AK3230" t="s">
        <v>11775</v>
      </c>
      <c r="AL3230">
        <f t="shared" si="51"/>
        <v>0</v>
      </c>
    </row>
    <row r="3231" spans="1:38" hidden="1" x14ac:dyDescent="0.25">
      <c r="A3231" s="1">
        <v>3229</v>
      </c>
      <c r="B3231">
        <v>3229</v>
      </c>
      <c r="C3231">
        <v>35</v>
      </c>
      <c r="D3231" t="s">
        <v>7897</v>
      </c>
      <c r="G3231" t="s">
        <v>72</v>
      </c>
      <c r="H3231" t="s">
        <v>1374</v>
      </c>
      <c r="I3231" t="s">
        <v>7900</v>
      </c>
      <c r="J3231" t="s">
        <v>83</v>
      </c>
      <c r="L3231" t="s">
        <v>11676</v>
      </c>
      <c r="M3231" t="s">
        <v>6185</v>
      </c>
      <c r="N3231" t="s">
        <v>72</v>
      </c>
      <c r="O3231" t="s">
        <v>1374</v>
      </c>
      <c r="P3231" t="s">
        <v>72</v>
      </c>
      <c r="V3231" t="s">
        <v>73</v>
      </c>
      <c r="W3231" t="s">
        <v>1374</v>
      </c>
      <c r="AC3231" t="s">
        <v>1375</v>
      </c>
      <c r="AD3231" t="s">
        <v>53</v>
      </c>
      <c r="AE3231">
        <v>1888</v>
      </c>
      <c r="AF3231">
        <v>1889</v>
      </c>
      <c r="AI3231" t="e">
        <f>VLOOKUP(I3231,Current!J:Q,2,0)</f>
        <v>#N/A</v>
      </c>
      <c r="AK3231" t="s">
        <v>11775</v>
      </c>
      <c r="AL3231">
        <f t="shared" si="51"/>
        <v>0</v>
      </c>
    </row>
    <row r="3232" spans="1:38" hidden="1" x14ac:dyDescent="0.25">
      <c r="A3232" s="1">
        <v>3230</v>
      </c>
      <c r="B3232">
        <v>3230</v>
      </c>
      <c r="C3232">
        <v>36</v>
      </c>
      <c r="D3232" t="s">
        <v>7897</v>
      </c>
      <c r="G3232" t="s">
        <v>7901</v>
      </c>
      <c r="H3232" t="s">
        <v>7902</v>
      </c>
      <c r="I3232" t="s">
        <v>7903</v>
      </c>
      <c r="J3232" t="s">
        <v>55</v>
      </c>
      <c r="L3232" t="s">
        <v>11676</v>
      </c>
      <c r="M3232" t="s">
        <v>6185</v>
      </c>
      <c r="N3232" t="s">
        <v>7901</v>
      </c>
      <c r="O3232" t="s">
        <v>7902</v>
      </c>
      <c r="P3232" t="s">
        <v>112</v>
      </c>
      <c r="Q3232" t="s">
        <v>72</v>
      </c>
      <c r="V3232" t="s">
        <v>73</v>
      </c>
      <c r="W3232" t="s">
        <v>93</v>
      </c>
      <c r="X3232" t="s">
        <v>94</v>
      </c>
      <c r="AC3232" t="s">
        <v>95</v>
      </c>
      <c r="AD3232" t="s">
        <v>53</v>
      </c>
      <c r="AE3232">
        <v>1888</v>
      </c>
      <c r="AF3232">
        <v>1951</v>
      </c>
      <c r="AI3232" t="e">
        <f>VLOOKUP(I3232,Current!J:Q,2,0)</f>
        <v>#N/A</v>
      </c>
      <c r="AK3232" t="s">
        <v>11775</v>
      </c>
      <c r="AL3232">
        <f t="shared" si="51"/>
        <v>0</v>
      </c>
    </row>
    <row r="3233" spans="1:38" hidden="1" x14ac:dyDescent="0.25">
      <c r="A3233" s="1">
        <v>3231</v>
      </c>
      <c r="B3233">
        <v>3231</v>
      </c>
      <c r="C3233">
        <v>37</v>
      </c>
      <c r="D3233" t="s">
        <v>7904</v>
      </c>
      <c r="G3233" t="s">
        <v>542</v>
      </c>
      <c r="H3233" t="s">
        <v>7905</v>
      </c>
      <c r="I3233" t="s">
        <v>7906</v>
      </c>
      <c r="J3233" t="s">
        <v>55</v>
      </c>
      <c r="L3233" t="s">
        <v>11676</v>
      </c>
      <c r="M3233" t="s">
        <v>6185</v>
      </c>
      <c r="N3233" t="s">
        <v>542</v>
      </c>
      <c r="O3233" t="s">
        <v>7905</v>
      </c>
      <c r="P3233" t="s">
        <v>542</v>
      </c>
      <c r="V3233" t="s">
        <v>547</v>
      </c>
      <c r="W3233" t="s">
        <v>269</v>
      </c>
      <c r="X3233" t="s">
        <v>476</v>
      </c>
      <c r="AC3233" t="s">
        <v>478</v>
      </c>
      <c r="AD3233" t="s">
        <v>53</v>
      </c>
      <c r="AE3233">
        <v>1906</v>
      </c>
      <c r="AF3233">
        <v>1955</v>
      </c>
      <c r="AI3233" t="e">
        <f>VLOOKUP(I3233,Current!J:Q,2,0)</f>
        <v>#N/A</v>
      </c>
      <c r="AK3233" t="s">
        <v>11775</v>
      </c>
      <c r="AL3233">
        <f t="shared" si="51"/>
        <v>0</v>
      </c>
    </row>
    <row r="3234" spans="1:38" hidden="1" x14ac:dyDescent="0.25">
      <c r="A3234" s="1">
        <v>3232</v>
      </c>
      <c r="B3234">
        <v>3232</v>
      </c>
      <c r="C3234">
        <v>38</v>
      </c>
      <c r="D3234" t="s">
        <v>7907</v>
      </c>
      <c r="G3234" t="s">
        <v>7908</v>
      </c>
      <c r="H3234" t="s">
        <v>7909</v>
      </c>
      <c r="I3234" t="s">
        <v>7910</v>
      </c>
      <c r="J3234" t="s">
        <v>55</v>
      </c>
      <c r="L3234" t="s">
        <v>11676</v>
      </c>
      <c r="M3234" t="s">
        <v>6185</v>
      </c>
      <c r="N3234" t="s">
        <v>7908</v>
      </c>
      <c r="O3234" t="s">
        <v>7909</v>
      </c>
      <c r="P3234" t="s">
        <v>160</v>
      </c>
      <c r="V3234" t="s">
        <v>359</v>
      </c>
      <c r="W3234" t="s">
        <v>452</v>
      </c>
      <c r="X3234" t="s">
        <v>2203</v>
      </c>
      <c r="AC3234" t="s">
        <v>2204</v>
      </c>
      <c r="AD3234" t="s">
        <v>53</v>
      </c>
      <c r="AE3234">
        <v>1903</v>
      </c>
      <c r="AF3234">
        <v>1941</v>
      </c>
      <c r="AI3234" t="e">
        <f>VLOOKUP(I3234,Current!J:Q,2,0)</f>
        <v>#N/A</v>
      </c>
      <c r="AK3234" t="s">
        <v>11775</v>
      </c>
      <c r="AL3234">
        <f t="shared" si="51"/>
        <v>0</v>
      </c>
    </row>
    <row r="3235" spans="1:38" hidden="1" x14ac:dyDescent="0.25">
      <c r="A3235" s="1">
        <v>3233</v>
      </c>
      <c r="B3235">
        <v>3233</v>
      </c>
      <c r="C3235">
        <v>39</v>
      </c>
      <c r="D3235" t="s">
        <v>7911</v>
      </c>
      <c r="G3235" t="s">
        <v>7912</v>
      </c>
      <c r="H3235" t="s">
        <v>7913</v>
      </c>
      <c r="I3235" t="s">
        <v>7910</v>
      </c>
      <c r="J3235" t="s">
        <v>55</v>
      </c>
      <c r="L3235" t="s">
        <v>11676</v>
      </c>
      <c r="M3235" t="s">
        <v>6185</v>
      </c>
      <c r="N3235" t="s">
        <v>7912</v>
      </c>
      <c r="O3235" t="s">
        <v>7913</v>
      </c>
      <c r="P3235" t="s">
        <v>542</v>
      </c>
      <c r="V3235" t="s">
        <v>547</v>
      </c>
      <c r="W3235" t="s">
        <v>78</v>
      </c>
      <c r="X3235" t="s">
        <v>350</v>
      </c>
      <c r="AC3235" t="s">
        <v>351</v>
      </c>
      <c r="AD3235" t="s">
        <v>53</v>
      </c>
      <c r="AE3235">
        <v>1906</v>
      </c>
      <c r="AF3235">
        <v>1949</v>
      </c>
      <c r="AI3235" t="e">
        <f>VLOOKUP(I3235,Current!J:Q,2,0)</f>
        <v>#N/A</v>
      </c>
      <c r="AK3235" t="s">
        <v>11775</v>
      </c>
      <c r="AL3235">
        <f t="shared" si="51"/>
        <v>0</v>
      </c>
    </row>
    <row r="3236" spans="1:38" hidden="1" x14ac:dyDescent="0.25">
      <c r="A3236" s="1">
        <v>3234</v>
      </c>
      <c r="B3236">
        <v>3234</v>
      </c>
      <c r="C3236">
        <v>40</v>
      </c>
      <c r="D3236" t="s">
        <v>7914</v>
      </c>
      <c r="G3236" t="s">
        <v>7915</v>
      </c>
      <c r="H3236" t="s">
        <v>1374</v>
      </c>
      <c r="I3236" t="s">
        <v>7916</v>
      </c>
      <c r="J3236" t="s">
        <v>36</v>
      </c>
      <c r="L3236" t="s">
        <v>11676</v>
      </c>
      <c r="M3236" t="s">
        <v>6185</v>
      </c>
      <c r="N3236" t="s">
        <v>7915</v>
      </c>
      <c r="O3236" t="s">
        <v>1374</v>
      </c>
      <c r="P3236" t="s">
        <v>159</v>
      </c>
      <c r="Q3236" t="s">
        <v>1089</v>
      </c>
      <c r="V3236" t="s">
        <v>1090</v>
      </c>
      <c r="W3236" t="s">
        <v>1374</v>
      </c>
      <c r="AC3236" t="s">
        <v>1375</v>
      </c>
      <c r="AD3236" t="s">
        <v>53</v>
      </c>
      <c r="AE3236">
        <v>1868</v>
      </c>
      <c r="AF3236">
        <v>1889</v>
      </c>
      <c r="AI3236" t="e">
        <f>VLOOKUP(I3236,Current!J:Q,2,0)</f>
        <v>#N/A</v>
      </c>
      <c r="AK3236" t="s">
        <v>11775</v>
      </c>
      <c r="AL3236">
        <f t="shared" si="51"/>
        <v>0</v>
      </c>
    </row>
    <row r="3237" spans="1:38" hidden="1" x14ac:dyDescent="0.25">
      <c r="A3237" s="1">
        <v>3235</v>
      </c>
      <c r="B3237">
        <v>3235</v>
      </c>
      <c r="C3237">
        <v>41</v>
      </c>
      <c r="D3237" t="s">
        <v>7914</v>
      </c>
      <c r="G3237" t="s">
        <v>7917</v>
      </c>
      <c r="H3237" t="s">
        <v>572</v>
      </c>
      <c r="I3237" t="s">
        <v>7918</v>
      </c>
      <c r="J3237" t="s">
        <v>83</v>
      </c>
      <c r="L3237" t="s">
        <v>11676</v>
      </c>
      <c r="M3237" t="s">
        <v>6185</v>
      </c>
      <c r="N3237" t="s">
        <v>7917</v>
      </c>
      <c r="O3237" t="s">
        <v>572</v>
      </c>
      <c r="P3237" t="s">
        <v>575</v>
      </c>
      <c r="Q3237" t="s">
        <v>437</v>
      </c>
      <c r="V3237" t="s">
        <v>721</v>
      </c>
      <c r="W3237" t="s">
        <v>572</v>
      </c>
      <c r="AC3237" t="s">
        <v>573</v>
      </c>
      <c r="AD3237" t="s">
        <v>53</v>
      </c>
      <c r="AE3237">
        <v>1877</v>
      </c>
      <c r="AF3237">
        <v>1884</v>
      </c>
      <c r="AI3237" t="e">
        <f>VLOOKUP(I3237,Current!J:Q,2,0)</f>
        <v>#N/A</v>
      </c>
      <c r="AK3237" t="s">
        <v>11775</v>
      </c>
      <c r="AL3237">
        <f t="shared" si="51"/>
        <v>0</v>
      </c>
    </row>
    <row r="3238" spans="1:38" hidden="1" x14ac:dyDescent="0.25">
      <c r="A3238" s="1">
        <v>3236</v>
      </c>
      <c r="B3238">
        <v>3236</v>
      </c>
      <c r="C3238">
        <v>42</v>
      </c>
      <c r="D3238" t="s">
        <v>7914</v>
      </c>
      <c r="G3238" t="s">
        <v>7919</v>
      </c>
      <c r="H3238" t="s">
        <v>7920</v>
      </c>
      <c r="I3238" t="s">
        <v>7921</v>
      </c>
      <c r="J3238" t="s">
        <v>55</v>
      </c>
      <c r="L3238" t="s">
        <v>11676</v>
      </c>
      <c r="M3238" t="s">
        <v>6185</v>
      </c>
      <c r="N3238" t="s">
        <v>7919</v>
      </c>
      <c r="O3238" t="s">
        <v>7920</v>
      </c>
      <c r="P3238" t="s">
        <v>229</v>
      </c>
      <c r="Q3238" t="s">
        <v>1374</v>
      </c>
      <c r="V3238" t="s">
        <v>1375</v>
      </c>
      <c r="W3238" t="s">
        <v>157</v>
      </c>
      <c r="X3238" t="s">
        <v>235</v>
      </c>
      <c r="AC3238" t="s">
        <v>238</v>
      </c>
      <c r="AD3238" t="s">
        <v>53</v>
      </c>
      <c r="AE3238">
        <v>1889</v>
      </c>
      <c r="AF3238">
        <v>1932</v>
      </c>
      <c r="AI3238" t="e">
        <f>VLOOKUP(I3238,Current!J:Q,2,0)</f>
        <v>#N/A</v>
      </c>
      <c r="AK3238" t="s">
        <v>11775</v>
      </c>
      <c r="AL3238">
        <f t="shared" si="51"/>
        <v>0</v>
      </c>
    </row>
    <row r="3239" spans="1:38" hidden="1" x14ac:dyDescent="0.25">
      <c r="A3239" s="1">
        <v>3237</v>
      </c>
      <c r="B3239">
        <v>3237</v>
      </c>
      <c r="C3239">
        <v>43</v>
      </c>
      <c r="D3239" t="s">
        <v>7914</v>
      </c>
      <c r="G3239" t="s">
        <v>125</v>
      </c>
      <c r="I3239" s="4" t="s">
        <v>7922</v>
      </c>
      <c r="J3239" t="s">
        <v>7090</v>
      </c>
      <c r="L3239" t="s">
        <v>11676</v>
      </c>
      <c r="M3239" t="s">
        <v>6185</v>
      </c>
      <c r="N3239" t="s">
        <v>125</v>
      </c>
      <c r="P3239" t="s">
        <v>125</v>
      </c>
      <c r="V3239" t="s">
        <v>126</v>
      </c>
      <c r="AC3239" t="s">
        <v>40</v>
      </c>
      <c r="AD3239" t="s">
        <v>56</v>
      </c>
      <c r="AI3239" t="e">
        <f>VLOOKUP(I3239,Current!J:Q,2,0)</f>
        <v>#N/A</v>
      </c>
      <c r="AJ3239" t="s">
        <v>11869</v>
      </c>
      <c r="AK3239" t="s">
        <v>11775</v>
      </c>
      <c r="AL3239">
        <f t="shared" si="51"/>
        <v>1</v>
      </c>
    </row>
    <row r="3240" spans="1:38" hidden="1" x14ac:dyDescent="0.25">
      <c r="A3240" s="1">
        <v>3238</v>
      </c>
      <c r="B3240">
        <v>3238</v>
      </c>
      <c r="C3240">
        <v>44</v>
      </c>
      <c r="D3240" t="s">
        <v>7923</v>
      </c>
      <c r="G3240" t="s">
        <v>110</v>
      </c>
      <c r="H3240" t="s">
        <v>7924</v>
      </c>
      <c r="I3240" t="s">
        <v>7925</v>
      </c>
      <c r="J3240" t="s">
        <v>55</v>
      </c>
      <c r="L3240" t="s">
        <v>11676</v>
      </c>
      <c r="M3240" t="s">
        <v>6185</v>
      </c>
      <c r="N3240" t="s">
        <v>110</v>
      </c>
      <c r="O3240" t="s">
        <v>7924</v>
      </c>
      <c r="P3240" t="s">
        <v>110</v>
      </c>
      <c r="V3240" t="s">
        <v>111</v>
      </c>
      <c r="W3240" t="s">
        <v>380</v>
      </c>
      <c r="X3240" t="s">
        <v>79</v>
      </c>
      <c r="AC3240" t="s">
        <v>80</v>
      </c>
      <c r="AD3240" t="s">
        <v>53</v>
      </c>
      <c r="AE3240">
        <v>1896</v>
      </c>
      <c r="AF3240">
        <v>1925</v>
      </c>
      <c r="AI3240" t="e">
        <f>VLOOKUP(I3240,Current!J:Q,2,0)</f>
        <v>#N/A</v>
      </c>
      <c r="AK3240" t="s">
        <v>11775</v>
      </c>
      <c r="AL3240">
        <f t="shared" si="51"/>
        <v>0</v>
      </c>
    </row>
    <row r="3241" spans="1:38" hidden="1" x14ac:dyDescent="0.25">
      <c r="A3241" s="1">
        <v>3239</v>
      </c>
      <c r="B3241">
        <v>3239</v>
      </c>
      <c r="C3241">
        <v>45</v>
      </c>
      <c r="D3241" t="s">
        <v>7926</v>
      </c>
      <c r="G3241" t="s">
        <v>348</v>
      </c>
      <c r="H3241" t="s">
        <v>7905</v>
      </c>
      <c r="I3241" t="s">
        <v>7925</v>
      </c>
      <c r="J3241" t="s">
        <v>55</v>
      </c>
      <c r="L3241" t="s">
        <v>11676</v>
      </c>
      <c r="M3241" t="s">
        <v>6185</v>
      </c>
      <c r="N3241" t="s">
        <v>348</v>
      </c>
      <c r="O3241" t="s">
        <v>7905</v>
      </c>
      <c r="P3241" t="s">
        <v>348</v>
      </c>
      <c r="V3241" t="s">
        <v>349</v>
      </c>
      <c r="W3241" t="s">
        <v>269</v>
      </c>
      <c r="X3241" t="s">
        <v>476</v>
      </c>
      <c r="AC3241" t="s">
        <v>478</v>
      </c>
      <c r="AD3241" t="s">
        <v>53</v>
      </c>
      <c r="AE3241">
        <v>1907</v>
      </c>
      <c r="AF3241">
        <v>1955</v>
      </c>
      <c r="AI3241" t="e">
        <f>VLOOKUP(I3241,Current!J:Q,2,0)</f>
        <v>#N/A</v>
      </c>
      <c r="AK3241" t="s">
        <v>11775</v>
      </c>
      <c r="AL3241">
        <f t="shared" si="51"/>
        <v>0</v>
      </c>
    </row>
    <row r="3242" spans="1:38" hidden="1" x14ac:dyDescent="0.25">
      <c r="A3242" s="1">
        <v>3240</v>
      </c>
      <c r="B3242">
        <v>3240</v>
      </c>
      <c r="C3242">
        <v>46</v>
      </c>
      <c r="D3242" t="s">
        <v>7927</v>
      </c>
      <c r="G3242" t="s">
        <v>618</v>
      </c>
      <c r="H3242" t="s">
        <v>79</v>
      </c>
      <c r="I3242" t="s">
        <v>7925</v>
      </c>
      <c r="J3242" t="s">
        <v>55</v>
      </c>
      <c r="L3242" t="s">
        <v>11676</v>
      </c>
      <c r="M3242" t="s">
        <v>6185</v>
      </c>
      <c r="N3242" t="s">
        <v>618</v>
      </c>
      <c r="O3242" t="s">
        <v>79</v>
      </c>
      <c r="P3242" t="s">
        <v>618</v>
      </c>
      <c r="V3242" t="s">
        <v>619</v>
      </c>
      <c r="W3242" t="s">
        <v>79</v>
      </c>
      <c r="AC3242" t="s">
        <v>80</v>
      </c>
      <c r="AD3242" t="s">
        <v>53</v>
      </c>
      <c r="AE3242">
        <v>1917</v>
      </c>
      <c r="AF3242">
        <v>1925</v>
      </c>
      <c r="AI3242" t="e">
        <f>VLOOKUP(I3242,Current!J:Q,2,0)</f>
        <v>#N/A</v>
      </c>
      <c r="AK3242" t="s">
        <v>11775</v>
      </c>
      <c r="AL3242">
        <f t="shared" si="51"/>
        <v>0</v>
      </c>
    </row>
    <row r="3243" spans="1:38" hidden="1" x14ac:dyDescent="0.25">
      <c r="A3243" s="1">
        <v>3241</v>
      </c>
      <c r="B3243">
        <v>3241</v>
      </c>
      <c r="C3243">
        <v>47</v>
      </c>
      <c r="D3243" t="s">
        <v>7928</v>
      </c>
      <c r="G3243" t="s">
        <v>85</v>
      </c>
      <c r="H3243" t="s">
        <v>7929</v>
      </c>
      <c r="I3243" t="s">
        <v>7925</v>
      </c>
      <c r="J3243" t="s">
        <v>55</v>
      </c>
      <c r="L3243" t="s">
        <v>11676</v>
      </c>
      <c r="M3243" t="s">
        <v>6185</v>
      </c>
      <c r="N3243" t="s">
        <v>85</v>
      </c>
      <c r="O3243" t="s">
        <v>7929</v>
      </c>
      <c r="P3243" t="s">
        <v>85</v>
      </c>
      <c r="V3243" t="s">
        <v>86</v>
      </c>
      <c r="W3243" t="s">
        <v>229</v>
      </c>
      <c r="X3243" t="s">
        <v>191</v>
      </c>
      <c r="AC3243" t="s">
        <v>192</v>
      </c>
      <c r="AD3243" t="s">
        <v>53</v>
      </c>
      <c r="AE3243">
        <v>1916</v>
      </c>
      <c r="AF3243">
        <v>1926</v>
      </c>
      <c r="AI3243" t="e">
        <f>VLOOKUP(I3243,Current!J:Q,2,0)</f>
        <v>#N/A</v>
      </c>
      <c r="AK3243" t="s">
        <v>11775</v>
      </c>
      <c r="AL3243">
        <f t="shared" si="51"/>
        <v>0</v>
      </c>
    </row>
    <row r="3244" spans="1:38" hidden="1" x14ac:dyDescent="0.25">
      <c r="A3244" s="1">
        <v>3242</v>
      </c>
      <c r="B3244">
        <v>3242</v>
      </c>
      <c r="C3244">
        <v>48</v>
      </c>
      <c r="D3244" t="s">
        <v>7930</v>
      </c>
      <c r="G3244" t="s">
        <v>7876</v>
      </c>
      <c r="H3244" t="s">
        <v>51</v>
      </c>
      <c r="I3244" t="s">
        <v>7931</v>
      </c>
      <c r="J3244" t="s">
        <v>36</v>
      </c>
      <c r="L3244" t="s">
        <v>11676</v>
      </c>
      <c r="M3244" t="s">
        <v>6185</v>
      </c>
      <c r="N3244" t="s">
        <v>7876</v>
      </c>
      <c r="O3244" t="s">
        <v>51</v>
      </c>
      <c r="P3244" t="s">
        <v>72</v>
      </c>
      <c r="V3244" t="s">
        <v>73</v>
      </c>
      <c r="W3244" t="s">
        <v>51</v>
      </c>
      <c r="AC3244" t="s">
        <v>52</v>
      </c>
      <c r="AD3244" t="s">
        <v>53</v>
      </c>
      <c r="AE3244">
        <v>1888</v>
      </c>
      <c r="AF3244">
        <v>1895</v>
      </c>
      <c r="AI3244" t="e">
        <f>VLOOKUP(I3244,Current!J:Q,2,0)</f>
        <v>#N/A</v>
      </c>
      <c r="AK3244" t="s">
        <v>11775</v>
      </c>
      <c r="AL3244">
        <f t="shared" si="51"/>
        <v>0</v>
      </c>
    </row>
    <row r="3245" spans="1:38" hidden="1" x14ac:dyDescent="0.25">
      <c r="A3245" s="1">
        <v>3243</v>
      </c>
      <c r="B3245">
        <v>3243</v>
      </c>
      <c r="C3245">
        <v>49</v>
      </c>
      <c r="D3245" t="s">
        <v>7930</v>
      </c>
      <c r="G3245" t="s">
        <v>51</v>
      </c>
      <c r="H3245" t="s">
        <v>113</v>
      </c>
      <c r="I3245" t="s">
        <v>7931</v>
      </c>
      <c r="J3245" t="s">
        <v>55</v>
      </c>
      <c r="L3245" t="s">
        <v>11676</v>
      </c>
      <c r="M3245" t="s">
        <v>6185</v>
      </c>
      <c r="N3245" t="s">
        <v>51</v>
      </c>
      <c r="O3245" t="s">
        <v>113</v>
      </c>
      <c r="P3245" t="s">
        <v>51</v>
      </c>
      <c r="V3245" t="s">
        <v>52</v>
      </c>
      <c r="W3245" t="s">
        <v>113</v>
      </c>
      <c r="AC3245" t="s">
        <v>114</v>
      </c>
      <c r="AD3245" t="s">
        <v>53</v>
      </c>
      <c r="AE3245">
        <v>1895</v>
      </c>
      <c r="AF3245">
        <v>1929</v>
      </c>
      <c r="AI3245" t="e">
        <f>VLOOKUP(I3245,Current!J:Q,2,0)</f>
        <v>#N/A</v>
      </c>
      <c r="AK3245" t="s">
        <v>11775</v>
      </c>
      <c r="AL3245">
        <f t="shared" si="51"/>
        <v>0</v>
      </c>
    </row>
    <row r="3246" spans="1:38" hidden="1" x14ac:dyDescent="0.25">
      <c r="A3246" s="1">
        <v>3244</v>
      </c>
      <c r="B3246">
        <v>3244</v>
      </c>
      <c r="C3246">
        <v>50</v>
      </c>
      <c r="D3246" t="s">
        <v>7932</v>
      </c>
      <c r="G3246" t="s">
        <v>7933</v>
      </c>
      <c r="H3246" t="s">
        <v>7934</v>
      </c>
      <c r="I3246" t="s">
        <v>7935</v>
      </c>
      <c r="J3246" t="s">
        <v>55</v>
      </c>
      <c r="L3246" t="s">
        <v>11676</v>
      </c>
      <c r="M3246" t="s">
        <v>6185</v>
      </c>
      <c r="N3246" t="s">
        <v>7933</v>
      </c>
      <c r="O3246" t="s">
        <v>7934</v>
      </c>
      <c r="P3246" t="s">
        <v>201</v>
      </c>
      <c r="Q3246" t="s">
        <v>170</v>
      </c>
      <c r="V3246" t="s">
        <v>171</v>
      </c>
      <c r="W3246" t="s">
        <v>380</v>
      </c>
      <c r="X3246" t="s">
        <v>348</v>
      </c>
      <c r="AC3246" t="s">
        <v>349</v>
      </c>
      <c r="AD3246" t="s">
        <v>53</v>
      </c>
      <c r="AE3246">
        <v>1892</v>
      </c>
      <c r="AF3246">
        <v>1907</v>
      </c>
      <c r="AI3246" t="e">
        <f>VLOOKUP(I3246,Current!J:Q,2,0)</f>
        <v>#N/A</v>
      </c>
      <c r="AK3246" t="s">
        <v>11775</v>
      </c>
      <c r="AL3246">
        <f t="shared" si="51"/>
        <v>0</v>
      </c>
    </row>
    <row r="3247" spans="1:38" hidden="1" x14ac:dyDescent="0.25">
      <c r="A3247" s="1">
        <v>3245</v>
      </c>
      <c r="B3247">
        <v>3245</v>
      </c>
      <c r="C3247">
        <v>51</v>
      </c>
      <c r="D3247" t="s">
        <v>7936</v>
      </c>
      <c r="G3247" t="s">
        <v>1602</v>
      </c>
      <c r="H3247" t="s">
        <v>7937</v>
      </c>
      <c r="I3247" t="s">
        <v>7938</v>
      </c>
      <c r="J3247" t="s">
        <v>55</v>
      </c>
      <c r="L3247" t="s">
        <v>11676</v>
      </c>
      <c r="M3247" t="s">
        <v>6185</v>
      </c>
      <c r="N3247" t="s">
        <v>1602</v>
      </c>
      <c r="O3247" t="s">
        <v>7937</v>
      </c>
      <c r="P3247" t="s">
        <v>48</v>
      </c>
      <c r="Q3247" t="s">
        <v>298</v>
      </c>
      <c r="V3247" t="s">
        <v>299</v>
      </c>
      <c r="W3247" t="s">
        <v>143</v>
      </c>
      <c r="X3247" t="s">
        <v>884</v>
      </c>
      <c r="AC3247" t="s">
        <v>885</v>
      </c>
      <c r="AD3247" t="s">
        <v>53</v>
      </c>
      <c r="AE3247">
        <v>1910</v>
      </c>
      <c r="AF3247">
        <v>1930</v>
      </c>
      <c r="AI3247" t="e">
        <f>VLOOKUP(I3247,Current!J:Q,2,0)</f>
        <v>#N/A</v>
      </c>
      <c r="AK3247" t="s">
        <v>11775</v>
      </c>
      <c r="AL3247">
        <f t="shared" si="51"/>
        <v>0</v>
      </c>
    </row>
    <row r="3248" spans="1:38" hidden="1" x14ac:dyDescent="0.25">
      <c r="A3248" s="1">
        <v>3246</v>
      </c>
      <c r="B3248">
        <v>3246</v>
      </c>
      <c r="C3248">
        <v>52</v>
      </c>
      <c r="D3248" t="s">
        <v>7939</v>
      </c>
      <c r="G3248" t="s">
        <v>362</v>
      </c>
      <c r="H3248" t="s">
        <v>443</v>
      </c>
      <c r="I3248" t="s">
        <v>7708</v>
      </c>
      <c r="J3248" t="s">
        <v>36</v>
      </c>
      <c r="L3248" t="s">
        <v>11676</v>
      </c>
      <c r="M3248" t="s">
        <v>6185</v>
      </c>
      <c r="N3248" t="s">
        <v>362</v>
      </c>
      <c r="O3248" t="s">
        <v>443</v>
      </c>
      <c r="P3248" t="s">
        <v>362</v>
      </c>
      <c r="V3248" t="s">
        <v>363</v>
      </c>
      <c r="W3248" t="s">
        <v>443</v>
      </c>
      <c r="AC3248" t="s">
        <v>638</v>
      </c>
      <c r="AD3248" t="s">
        <v>53</v>
      </c>
      <c r="AE3248">
        <v>1883</v>
      </c>
      <c r="AF3248">
        <v>1890</v>
      </c>
      <c r="AI3248" t="e">
        <f>VLOOKUP(I3248,Current!J:Q,2,0)</f>
        <v>#N/A</v>
      </c>
      <c r="AK3248" t="s">
        <v>11775</v>
      </c>
      <c r="AL3248">
        <f t="shared" si="51"/>
        <v>0</v>
      </c>
    </row>
    <row r="3249" spans="1:38" hidden="1" x14ac:dyDescent="0.25">
      <c r="A3249" s="1">
        <v>3247</v>
      </c>
      <c r="B3249">
        <v>3247</v>
      </c>
      <c r="C3249">
        <v>53</v>
      </c>
      <c r="D3249" t="s">
        <v>7939</v>
      </c>
      <c r="G3249" t="s">
        <v>7940</v>
      </c>
      <c r="H3249" t="s">
        <v>2465</v>
      </c>
      <c r="I3249" t="s">
        <v>7708</v>
      </c>
      <c r="J3249" t="s">
        <v>55</v>
      </c>
      <c r="L3249" t="s">
        <v>11676</v>
      </c>
      <c r="M3249" t="s">
        <v>6185</v>
      </c>
      <c r="N3249" t="s">
        <v>7940</v>
      </c>
      <c r="O3249" t="s">
        <v>2465</v>
      </c>
      <c r="P3249" t="s">
        <v>275</v>
      </c>
      <c r="Q3249" t="s">
        <v>443</v>
      </c>
      <c r="V3249" t="s">
        <v>638</v>
      </c>
      <c r="W3249" t="s">
        <v>109</v>
      </c>
      <c r="X3249" t="s">
        <v>410</v>
      </c>
      <c r="AC3249" t="s">
        <v>411</v>
      </c>
      <c r="AD3249" t="s">
        <v>53</v>
      </c>
      <c r="AE3249">
        <v>1890</v>
      </c>
      <c r="AF3249">
        <v>1928</v>
      </c>
      <c r="AI3249" t="e">
        <f>VLOOKUP(I3249,Current!J:Q,2,0)</f>
        <v>#N/A</v>
      </c>
      <c r="AK3249" t="s">
        <v>11775</v>
      </c>
      <c r="AL3249">
        <f t="shared" si="51"/>
        <v>0</v>
      </c>
    </row>
    <row r="3250" spans="1:38" hidden="1" x14ac:dyDescent="0.25">
      <c r="A3250" s="1">
        <v>3248</v>
      </c>
      <c r="B3250">
        <v>3248</v>
      </c>
      <c r="C3250">
        <v>54</v>
      </c>
      <c r="D3250" t="s">
        <v>7941</v>
      </c>
      <c r="G3250" t="s">
        <v>7707</v>
      </c>
      <c r="H3250" t="s">
        <v>2465</v>
      </c>
      <c r="I3250" t="s">
        <v>7708</v>
      </c>
      <c r="J3250" t="s">
        <v>55</v>
      </c>
      <c r="L3250" t="s">
        <v>11676</v>
      </c>
      <c r="M3250" t="s">
        <v>6185</v>
      </c>
      <c r="N3250" t="s">
        <v>7707</v>
      </c>
      <c r="O3250" t="s">
        <v>2465</v>
      </c>
      <c r="P3250" t="s">
        <v>157</v>
      </c>
      <c r="Q3250" t="s">
        <v>160</v>
      </c>
      <c r="V3250" t="s">
        <v>359</v>
      </c>
      <c r="W3250" t="s">
        <v>109</v>
      </c>
      <c r="X3250" t="s">
        <v>410</v>
      </c>
      <c r="AC3250" t="s">
        <v>411</v>
      </c>
      <c r="AD3250" t="s">
        <v>53</v>
      </c>
      <c r="AE3250">
        <v>1903</v>
      </c>
      <c r="AF3250">
        <v>1928</v>
      </c>
      <c r="AI3250" t="e">
        <f>VLOOKUP(I3250,Current!J:Q,2,0)</f>
        <v>#N/A</v>
      </c>
      <c r="AK3250" t="s">
        <v>11775</v>
      </c>
      <c r="AL3250">
        <f t="shared" si="51"/>
        <v>0</v>
      </c>
    </row>
    <row r="3251" spans="1:38" hidden="1" x14ac:dyDescent="0.25">
      <c r="A3251" s="1">
        <v>3249</v>
      </c>
      <c r="B3251">
        <v>3249</v>
      </c>
      <c r="C3251">
        <v>55</v>
      </c>
      <c r="D3251" t="s">
        <v>7942</v>
      </c>
      <c r="G3251" t="s">
        <v>362</v>
      </c>
      <c r="H3251" t="s">
        <v>170</v>
      </c>
      <c r="I3251" t="s">
        <v>7943</v>
      </c>
      <c r="J3251" t="s">
        <v>36</v>
      </c>
      <c r="L3251" t="s">
        <v>11676</v>
      </c>
      <c r="M3251" t="s">
        <v>6185</v>
      </c>
      <c r="N3251" t="s">
        <v>362</v>
      </c>
      <c r="O3251" t="s">
        <v>170</v>
      </c>
      <c r="P3251" t="s">
        <v>362</v>
      </c>
      <c r="V3251" t="s">
        <v>363</v>
      </c>
      <c r="W3251" t="s">
        <v>170</v>
      </c>
      <c r="AC3251" t="s">
        <v>171</v>
      </c>
      <c r="AD3251" t="s">
        <v>53</v>
      </c>
      <c r="AE3251">
        <v>1883</v>
      </c>
      <c r="AF3251">
        <v>1892</v>
      </c>
      <c r="AI3251" t="e">
        <f>VLOOKUP(I3251,Current!J:Q,2,0)</f>
        <v>#N/A</v>
      </c>
      <c r="AK3251" t="s">
        <v>11775</v>
      </c>
      <c r="AL3251">
        <f t="shared" si="51"/>
        <v>0</v>
      </c>
    </row>
    <row r="3252" spans="1:38" hidden="1" x14ac:dyDescent="0.25">
      <c r="A3252" s="1">
        <v>3250</v>
      </c>
      <c r="B3252">
        <v>3250</v>
      </c>
      <c r="C3252">
        <v>56</v>
      </c>
      <c r="D3252" t="s">
        <v>7942</v>
      </c>
      <c r="G3252" t="s">
        <v>7944</v>
      </c>
      <c r="H3252" t="s">
        <v>7945</v>
      </c>
      <c r="I3252" t="s">
        <v>7946</v>
      </c>
      <c r="J3252" t="s">
        <v>55</v>
      </c>
      <c r="L3252" t="s">
        <v>11676</v>
      </c>
      <c r="M3252" t="s">
        <v>6185</v>
      </c>
      <c r="N3252" t="s">
        <v>7944</v>
      </c>
      <c r="O3252" t="s">
        <v>7945</v>
      </c>
      <c r="P3252" t="s">
        <v>269</v>
      </c>
      <c r="Q3252" t="s">
        <v>170</v>
      </c>
      <c r="V3252" t="s">
        <v>171</v>
      </c>
      <c r="W3252" t="s">
        <v>269</v>
      </c>
      <c r="X3252" t="s">
        <v>410</v>
      </c>
      <c r="AC3252" t="s">
        <v>411</v>
      </c>
      <c r="AD3252" t="s">
        <v>53</v>
      </c>
      <c r="AE3252">
        <v>1892</v>
      </c>
      <c r="AF3252">
        <v>1928</v>
      </c>
      <c r="AI3252" t="e">
        <f>VLOOKUP(I3252,Current!J:Q,2,0)</f>
        <v>#N/A</v>
      </c>
      <c r="AK3252" t="s">
        <v>11775</v>
      </c>
      <c r="AL3252">
        <f t="shared" si="51"/>
        <v>0</v>
      </c>
    </row>
    <row r="3253" spans="1:38" hidden="1" x14ac:dyDescent="0.25">
      <c r="A3253" s="1">
        <v>3251</v>
      </c>
      <c r="B3253">
        <v>3251</v>
      </c>
      <c r="C3253">
        <v>57</v>
      </c>
      <c r="D3253" t="s">
        <v>7947</v>
      </c>
      <c r="G3253" t="s">
        <v>7948</v>
      </c>
      <c r="H3253" t="s">
        <v>7949</v>
      </c>
      <c r="I3253" t="s">
        <v>7950</v>
      </c>
      <c r="J3253" t="s">
        <v>55</v>
      </c>
      <c r="L3253" t="s">
        <v>11676</v>
      </c>
      <c r="M3253" t="s">
        <v>6185</v>
      </c>
      <c r="N3253" t="s">
        <v>7948</v>
      </c>
      <c r="O3253" t="s">
        <v>7949</v>
      </c>
      <c r="P3253" t="s">
        <v>157</v>
      </c>
      <c r="Q3253" t="s">
        <v>318</v>
      </c>
      <c r="V3253" t="s">
        <v>319</v>
      </c>
      <c r="W3253" t="s">
        <v>275</v>
      </c>
      <c r="X3253" t="s">
        <v>173</v>
      </c>
      <c r="AC3253" t="s">
        <v>175</v>
      </c>
      <c r="AD3253" t="s">
        <v>53</v>
      </c>
      <c r="AE3253">
        <v>1897</v>
      </c>
      <c r="AF3253">
        <v>1936</v>
      </c>
      <c r="AI3253" t="e">
        <f>VLOOKUP(I3253,Current!J:Q,2,0)</f>
        <v>#N/A</v>
      </c>
      <c r="AK3253" t="s">
        <v>11775</v>
      </c>
      <c r="AL3253">
        <f t="shared" si="51"/>
        <v>0</v>
      </c>
    </row>
    <row r="3254" spans="1:38" hidden="1" x14ac:dyDescent="0.25">
      <c r="A3254" s="1">
        <v>3252</v>
      </c>
      <c r="B3254">
        <v>3252</v>
      </c>
      <c r="C3254">
        <v>58</v>
      </c>
      <c r="D3254" t="s">
        <v>7951</v>
      </c>
      <c r="E3254" t="s">
        <v>7952</v>
      </c>
      <c r="G3254" t="s">
        <v>7953</v>
      </c>
      <c r="H3254" t="s">
        <v>125</v>
      </c>
      <c r="I3254" t="s">
        <v>7954</v>
      </c>
      <c r="J3254" t="s">
        <v>36</v>
      </c>
      <c r="L3254" t="s">
        <v>11676</v>
      </c>
      <c r="M3254" t="s">
        <v>6185</v>
      </c>
      <c r="N3254" t="s">
        <v>7953</v>
      </c>
      <c r="O3254" t="s">
        <v>125</v>
      </c>
      <c r="P3254" t="s">
        <v>374</v>
      </c>
      <c r="Q3254" t="s">
        <v>362</v>
      </c>
      <c r="V3254" t="s">
        <v>363</v>
      </c>
      <c r="W3254" t="s">
        <v>125</v>
      </c>
      <c r="AC3254" t="s">
        <v>126</v>
      </c>
      <c r="AD3254" t="s">
        <v>53</v>
      </c>
      <c r="AE3254">
        <v>1883</v>
      </c>
      <c r="AF3254">
        <v>1893</v>
      </c>
      <c r="AI3254" t="e">
        <f>VLOOKUP(I3254,Current!J:Q,2,0)</f>
        <v>#N/A</v>
      </c>
      <c r="AK3254" t="s">
        <v>11775</v>
      </c>
      <c r="AL3254">
        <f t="shared" si="51"/>
        <v>0</v>
      </c>
    </row>
    <row r="3255" spans="1:38" hidden="1" x14ac:dyDescent="0.25">
      <c r="A3255" s="1">
        <v>3253</v>
      </c>
      <c r="B3255">
        <v>3253</v>
      </c>
      <c r="C3255">
        <v>59</v>
      </c>
      <c r="D3255" t="s">
        <v>7951</v>
      </c>
      <c r="E3255" t="s">
        <v>7952</v>
      </c>
      <c r="G3255" t="s">
        <v>7955</v>
      </c>
      <c r="H3255" t="s">
        <v>7956</v>
      </c>
      <c r="I3255" t="s">
        <v>7954</v>
      </c>
      <c r="J3255" t="s">
        <v>55</v>
      </c>
      <c r="L3255" t="s">
        <v>11676</v>
      </c>
      <c r="M3255" t="s">
        <v>6185</v>
      </c>
      <c r="N3255" t="s">
        <v>7955</v>
      </c>
      <c r="O3255" t="s">
        <v>7956</v>
      </c>
      <c r="P3255" t="s">
        <v>275</v>
      </c>
      <c r="Q3255" t="s">
        <v>125</v>
      </c>
      <c r="V3255" t="s">
        <v>126</v>
      </c>
      <c r="W3255" t="s">
        <v>386</v>
      </c>
      <c r="X3255" t="s">
        <v>113</v>
      </c>
      <c r="AC3255" t="s">
        <v>114</v>
      </c>
      <c r="AD3255" t="s">
        <v>53</v>
      </c>
      <c r="AE3255">
        <v>1893</v>
      </c>
      <c r="AF3255">
        <v>1929</v>
      </c>
      <c r="AI3255" t="e">
        <f>VLOOKUP(I3255,Current!J:Q,2,0)</f>
        <v>#N/A</v>
      </c>
      <c r="AK3255" t="s">
        <v>11775</v>
      </c>
      <c r="AL3255">
        <f t="shared" si="51"/>
        <v>0</v>
      </c>
    </row>
    <row r="3256" spans="1:38" hidden="1" x14ac:dyDescent="0.25">
      <c r="A3256" s="1">
        <v>3254</v>
      </c>
      <c r="B3256">
        <v>3254</v>
      </c>
      <c r="C3256">
        <v>60</v>
      </c>
      <c r="D3256" t="s">
        <v>7957</v>
      </c>
      <c r="G3256" t="s">
        <v>316</v>
      </c>
      <c r="H3256" t="s">
        <v>234</v>
      </c>
      <c r="I3256" t="s">
        <v>7958</v>
      </c>
      <c r="J3256" t="s">
        <v>36</v>
      </c>
      <c r="L3256" t="s">
        <v>11676</v>
      </c>
      <c r="M3256" t="s">
        <v>6185</v>
      </c>
      <c r="N3256" t="s">
        <v>316</v>
      </c>
      <c r="O3256" t="s">
        <v>234</v>
      </c>
      <c r="P3256" t="s">
        <v>316</v>
      </c>
      <c r="V3256" t="s">
        <v>317</v>
      </c>
      <c r="W3256" t="s">
        <v>234</v>
      </c>
      <c r="AC3256" t="s">
        <v>237</v>
      </c>
      <c r="AD3256" t="s">
        <v>53</v>
      </c>
      <c r="AE3256">
        <v>1880</v>
      </c>
      <c r="AF3256">
        <v>1898</v>
      </c>
      <c r="AI3256" t="e">
        <f>VLOOKUP(I3256,Current!J:Q,2,0)</f>
        <v>#N/A</v>
      </c>
      <c r="AK3256" t="s">
        <v>11775</v>
      </c>
      <c r="AL3256">
        <f t="shared" si="51"/>
        <v>0</v>
      </c>
    </row>
    <row r="3257" spans="1:38" hidden="1" x14ac:dyDescent="0.25">
      <c r="A3257" s="1">
        <v>3255</v>
      </c>
      <c r="B3257">
        <v>3255</v>
      </c>
      <c r="C3257">
        <v>61</v>
      </c>
      <c r="D3257" t="s">
        <v>7957</v>
      </c>
      <c r="G3257" t="s">
        <v>234</v>
      </c>
      <c r="H3257" t="s">
        <v>7959</v>
      </c>
      <c r="I3257" t="s">
        <v>7958</v>
      </c>
      <c r="J3257" t="s">
        <v>55</v>
      </c>
      <c r="L3257" t="s">
        <v>11676</v>
      </c>
      <c r="M3257" t="s">
        <v>6185</v>
      </c>
      <c r="N3257" t="s">
        <v>234</v>
      </c>
      <c r="O3257" t="s">
        <v>7959</v>
      </c>
      <c r="P3257" t="s">
        <v>234</v>
      </c>
      <c r="V3257" t="s">
        <v>237</v>
      </c>
      <c r="W3257" t="s">
        <v>191</v>
      </c>
      <c r="AC3257" t="s">
        <v>192</v>
      </c>
      <c r="AD3257" t="s">
        <v>53</v>
      </c>
      <c r="AE3257">
        <v>1898</v>
      </c>
      <c r="AF3257">
        <v>1926</v>
      </c>
      <c r="AI3257" t="e">
        <f>VLOOKUP(I3257,Current!J:Q,2,0)</f>
        <v>#N/A</v>
      </c>
      <c r="AK3257" t="s">
        <v>11775</v>
      </c>
      <c r="AL3257">
        <f t="shared" si="51"/>
        <v>0</v>
      </c>
    </row>
    <row r="3258" spans="1:38" hidden="1" x14ac:dyDescent="0.25">
      <c r="A3258" s="1">
        <v>3256</v>
      </c>
      <c r="B3258">
        <v>3256</v>
      </c>
      <c r="C3258">
        <v>62</v>
      </c>
      <c r="D3258" t="s">
        <v>7960</v>
      </c>
      <c r="G3258" t="s">
        <v>7961</v>
      </c>
      <c r="H3258" t="s">
        <v>7959</v>
      </c>
      <c r="I3258" t="s">
        <v>7958</v>
      </c>
      <c r="J3258" t="s">
        <v>55</v>
      </c>
      <c r="L3258" t="s">
        <v>11676</v>
      </c>
      <c r="M3258" t="s">
        <v>6185</v>
      </c>
      <c r="N3258" t="s">
        <v>7961</v>
      </c>
      <c r="O3258" t="s">
        <v>7959</v>
      </c>
      <c r="P3258" t="s">
        <v>71</v>
      </c>
      <c r="Q3258" t="s">
        <v>542</v>
      </c>
      <c r="V3258" t="s">
        <v>547</v>
      </c>
      <c r="W3258" t="s">
        <v>191</v>
      </c>
      <c r="AC3258" t="s">
        <v>192</v>
      </c>
      <c r="AD3258" t="s">
        <v>53</v>
      </c>
      <c r="AE3258">
        <v>1906</v>
      </c>
      <c r="AF3258">
        <v>1926</v>
      </c>
      <c r="AI3258" t="e">
        <f>VLOOKUP(I3258,Current!J:Q,2,0)</f>
        <v>#N/A</v>
      </c>
      <c r="AK3258" t="s">
        <v>11775</v>
      </c>
      <c r="AL3258">
        <f t="shared" si="51"/>
        <v>0</v>
      </c>
    </row>
    <row r="3259" spans="1:38" hidden="1" x14ac:dyDescent="0.25">
      <c r="A3259" s="1">
        <v>3257</v>
      </c>
      <c r="B3259">
        <v>3257</v>
      </c>
      <c r="C3259">
        <v>63</v>
      </c>
      <c r="D3259" t="s">
        <v>7962</v>
      </c>
      <c r="E3259" t="s">
        <v>7963</v>
      </c>
      <c r="G3259" t="s">
        <v>493</v>
      </c>
      <c r="H3259" t="s">
        <v>170</v>
      </c>
      <c r="J3259" t="s">
        <v>36</v>
      </c>
      <c r="L3259" t="s">
        <v>11676</v>
      </c>
      <c r="M3259" t="s">
        <v>6185</v>
      </c>
      <c r="N3259" t="s">
        <v>493</v>
      </c>
      <c r="O3259" t="s">
        <v>170</v>
      </c>
      <c r="P3259" t="s">
        <v>493</v>
      </c>
      <c r="V3259" t="s">
        <v>495</v>
      </c>
      <c r="W3259" t="s">
        <v>170</v>
      </c>
      <c r="AC3259" t="s">
        <v>171</v>
      </c>
      <c r="AD3259" t="s">
        <v>53</v>
      </c>
      <c r="AE3259">
        <v>1881</v>
      </c>
      <c r="AF3259">
        <v>1892</v>
      </c>
      <c r="AI3259" t="e">
        <f>VLOOKUP(I3259,Current!J:Q,2,0)</f>
        <v>#N/A</v>
      </c>
      <c r="AK3259" t="s">
        <v>11775</v>
      </c>
      <c r="AL3259">
        <f t="shared" si="51"/>
        <v>0</v>
      </c>
    </row>
    <row r="3260" spans="1:38" hidden="1" x14ac:dyDescent="0.25">
      <c r="A3260" s="1">
        <v>3258</v>
      </c>
      <c r="B3260">
        <v>3258</v>
      </c>
      <c r="C3260">
        <v>64</v>
      </c>
      <c r="D3260" t="s">
        <v>7962</v>
      </c>
      <c r="E3260" t="s">
        <v>7952</v>
      </c>
      <c r="G3260" t="s">
        <v>7964</v>
      </c>
      <c r="H3260" t="s">
        <v>7965</v>
      </c>
      <c r="I3260" t="s">
        <v>7966</v>
      </c>
      <c r="J3260" t="s">
        <v>55</v>
      </c>
      <c r="L3260" t="s">
        <v>11676</v>
      </c>
      <c r="M3260" t="s">
        <v>6185</v>
      </c>
      <c r="N3260" t="s">
        <v>7964</v>
      </c>
      <c r="O3260" t="s">
        <v>7965</v>
      </c>
      <c r="P3260" t="s">
        <v>78</v>
      </c>
      <c r="Q3260" t="s">
        <v>1374</v>
      </c>
      <c r="V3260" t="s">
        <v>1375</v>
      </c>
      <c r="W3260" t="s">
        <v>575</v>
      </c>
      <c r="X3260" t="s">
        <v>884</v>
      </c>
      <c r="AC3260" t="s">
        <v>885</v>
      </c>
      <c r="AD3260" t="s">
        <v>53</v>
      </c>
      <c r="AE3260">
        <v>1889</v>
      </c>
      <c r="AF3260">
        <v>1930</v>
      </c>
      <c r="AI3260" t="e">
        <f>VLOOKUP(I3260,Current!J:Q,2,0)</f>
        <v>#N/A</v>
      </c>
      <c r="AK3260" t="s">
        <v>11775</v>
      </c>
      <c r="AL3260">
        <f t="shared" si="51"/>
        <v>0</v>
      </c>
    </row>
    <row r="3261" spans="1:38" hidden="1" x14ac:dyDescent="0.25">
      <c r="A3261" s="1">
        <v>3259</v>
      </c>
      <c r="B3261">
        <v>3259</v>
      </c>
      <c r="C3261">
        <v>65</v>
      </c>
      <c r="D3261" t="s">
        <v>7967</v>
      </c>
      <c r="G3261" t="s">
        <v>7968</v>
      </c>
      <c r="H3261" t="s">
        <v>64</v>
      </c>
      <c r="I3261" t="s">
        <v>7969</v>
      </c>
      <c r="J3261" t="s">
        <v>36</v>
      </c>
      <c r="L3261" t="s">
        <v>11676</v>
      </c>
      <c r="M3261" t="s">
        <v>6185</v>
      </c>
      <c r="N3261" t="s">
        <v>7968</v>
      </c>
      <c r="O3261" t="s">
        <v>64</v>
      </c>
      <c r="P3261" t="s">
        <v>158</v>
      </c>
      <c r="V3261" t="s">
        <v>1194</v>
      </c>
      <c r="W3261" t="s">
        <v>64</v>
      </c>
      <c r="AC3261" t="s">
        <v>65</v>
      </c>
      <c r="AD3261" t="s">
        <v>53</v>
      </c>
      <c r="AE3261">
        <v>1882</v>
      </c>
      <c r="AF3261">
        <v>1901</v>
      </c>
      <c r="AI3261" t="e">
        <f>VLOOKUP(I3261,Current!J:Q,2,0)</f>
        <v>#N/A</v>
      </c>
      <c r="AK3261" t="s">
        <v>11775</v>
      </c>
      <c r="AL3261">
        <f t="shared" si="51"/>
        <v>0</v>
      </c>
    </row>
    <row r="3262" spans="1:38" hidden="1" x14ac:dyDescent="0.25">
      <c r="A3262" s="1">
        <v>3260</v>
      </c>
      <c r="B3262">
        <v>3260</v>
      </c>
      <c r="C3262">
        <v>66</v>
      </c>
      <c r="D3262" t="s">
        <v>7970</v>
      </c>
      <c r="G3262" t="s">
        <v>7971</v>
      </c>
      <c r="H3262" t="s">
        <v>7972</v>
      </c>
      <c r="I3262" t="s">
        <v>7973</v>
      </c>
      <c r="J3262" t="s">
        <v>36</v>
      </c>
      <c r="L3262" t="s">
        <v>11676</v>
      </c>
      <c r="M3262" t="s">
        <v>6185</v>
      </c>
      <c r="N3262" t="s">
        <v>7971</v>
      </c>
      <c r="O3262" t="s">
        <v>7972</v>
      </c>
      <c r="P3262" t="s">
        <v>157</v>
      </c>
      <c r="Q3262" t="s">
        <v>493</v>
      </c>
      <c r="V3262" t="s">
        <v>495</v>
      </c>
      <c r="W3262" t="s">
        <v>136</v>
      </c>
      <c r="X3262" t="s">
        <v>443</v>
      </c>
      <c r="AC3262" t="s">
        <v>638</v>
      </c>
      <c r="AD3262" t="s">
        <v>53</v>
      </c>
      <c r="AE3262">
        <v>1881</v>
      </c>
      <c r="AF3262">
        <v>1890</v>
      </c>
      <c r="AI3262" t="e">
        <f>VLOOKUP(I3262,Current!J:Q,2,0)</f>
        <v>#N/A</v>
      </c>
      <c r="AK3262" t="s">
        <v>11775</v>
      </c>
      <c r="AL3262">
        <f t="shared" si="51"/>
        <v>0</v>
      </c>
    </row>
    <row r="3263" spans="1:38" hidden="1" x14ac:dyDescent="0.25">
      <c r="A3263" s="1">
        <v>3261</v>
      </c>
      <c r="B3263">
        <v>3261</v>
      </c>
      <c r="C3263">
        <v>67</v>
      </c>
      <c r="D3263" t="s">
        <v>7970</v>
      </c>
      <c r="G3263" t="s">
        <v>1374</v>
      </c>
      <c r="H3263" t="s">
        <v>249</v>
      </c>
      <c r="I3263" t="s">
        <v>7974</v>
      </c>
      <c r="J3263" t="s">
        <v>83</v>
      </c>
      <c r="L3263" t="s">
        <v>11676</v>
      </c>
      <c r="M3263" t="s">
        <v>6185</v>
      </c>
      <c r="N3263" t="s">
        <v>1374</v>
      </c>
      <c r="O3263" t="s">
        <v>249</v>
      </c>
      <c r="P3263" t="s">
        <v>1374</v>
      </c>
      <c r="V3263" t="s">
        <v>1375</v>
      </c>
      <c r="W3263" t="s">
        <v>249</v>
      </c>
      <c r="AC3263" t="s">
        <v>250</v>
      </c>
      <c r="AD3263" t="s">
        <v>53</v>
      </c>
      <c r="AE3263">
        <v>1889</v>
      </c>
      <c r="AF3263">
        <v>1891</v>
      </c>
      <c r="AI3263" t="e">
        <f>VLOOKUP(I3263,Current!J:Q,2,0)</f>
        <v>#N/A</v>
      </c>
      <c r="AK3263" t="s">
        <v>11775</v>
      </c>
      <c r="AL3263">
        <f t="shared" si="51"/>
        <v>0</v>
      </c>
    </row>
    <row r="3264" spans="1:38" hidden="1" x14ac:dyDescent="0.25">
      <c r="A3264" s="1">
        <v>3262</v>
      </c>
      <c r="B3264">
        <v>3262</v>
      </c>
      <c r="C3264">
        <v>68</v>
      </c>
      <c r="D3264" t="s">
        <v>7970</v>
      </c>
      <c r="G3264" t="s">
        <v>7975</v>
      </c>
      <c r="H3264" t="s">
        <v>7976</v>
      </c>
      <c r="I3264" t="s">
        <v>7977</v>
      </c>
      <c r="J3264" t="s">
        <v>108</v>
      </c>
      <c r="L3264" t="s">
        <v>11676</v>
      </c>
      <c r="M3264" t="s">
        <v>6185</v>
      </c>
      <c r="N3264" t="s">
        <v>7975</v>
      </c>
      <c r="O3264" t="s">
        <v>7976</v>
      </c>
      <c r="P3264" t="s">
        <v>48</v>
      </c>
      <c r="Q3264" t="s">
        <v>1374</v>
      </c>
      <c r="V3264" t="s">
        <v>1375</v>
      </c>
      <c r="W3264" t="s">
        <v>109</v>
      </c>
      <c r="X3264" t="s">
        <v>284</v>
      </c>
      <c r="AC3264" t="s">
        <v>285</v>
      </c>
      <c r="AD3264" t="s">
        <v>53</v>
      </c>
      <c r="AE3264">
        <v>1889</v>
      </c>
      <c r="AF3264">
        <v>1894</v>
      </c>
      <c r="AI3264" t="e">
        <f>VLOOKUP(I3264,Current!J:Q,2,0)</f>
        <v>#N/A</v>
      </c>
      <c r="AK3264" t="s">
        <v>11775</v>
      </c>
      <c r="AL3264">
        <f t="shared" si="51"/>
        <v>0</v>
      </c>
    </row>
    <row r="3265" spans="1:38" hidden="1" x14ac:dyDescent="0.25">
      <c r="A3265" s="1">
        <v>3263</v>
      </c>
      <c r="B3265">
        <v>3263</v>
      </c>
      <c r="C3265">
        <v>69</v>
      </c>
      <c r="D3265" t="s">
        <v>7970</v>
      </c>
      <c r="G3265" t="s">
        <v>7978</v>
      </c>
      <c r="H3265" t="s">
        <v>715</v>
      </c>
      <c r="I3265" t="s">
        <v>7979</v>
      </c>
      <c r="J3265" t="s">
        <v>55</v>
      </c>
      <c r="L3265" t="s">
        <v>11676</v>
      </c>
      <c r="M3265" t="s">
        <v>6185</v>
      </c>
      <c r="N3265" t="s">
        <v>7978</v>
      </c>
      <c r="O3265" t="s">
        <v>715</v>
      </c>
      <c r="P3265" t="s">
        <v>93</v>
      </c>
      <c r="Q3265" t="s">
        <v>443</v>
      </c>
      <c r="V3265" t="s">
        <v>638</v>
      </c>
      <c r="W3265" t="s">
        <v>715</v>
      </c>
      <c r="AC3265" t="s">
        <v>716</v>
      </c>
      <c r="AD3265" t="s">
        <v>53</v>
      </c>
      <c r="AE3265">
        <v>1890</v>
      </c>
      <c r="AF3265">
        <v>1948</v>
      </c>
      <c r="AI3265" t="e">
        <f>VLOOKUP(I3265,Current!J:Q,2,0)</f>
        <v>#N/A</v>
      </c>
      <c r="AK3265" t="s">
        <v>11775</v>
      </c>
      <c r="AL3265">
        <f t="shared" si="51"/>
        <v>0</v>
      </c>
    </row>
    <row r="3266" spans="1:38" hidden="1" x14ac:dyDescent="0.25">
      <c r="A3266" s="1">
        <v>3264</v>
      </c>
      <c r="B3266">
        <v>3264</v>
      </c>
      <c r="C3266">
        <v>70</v>
      </c>
      <c r="D3266" t="s">
        <v>7980</v>
      </c>
      <c r="G3266" t="s">
        <v>5295</v>
      </c>
      <c r="H3266" t="s">
        <v>7981</v>
      </c>
      <c r="I3266" t="s">
        <v>7979</v>
      </c>
      <c r="J3266" t="s">
        <v>55</v>
      </c>
      <c r="L3266" t="s">
        <v>11676</v>
      </c>
      <c r="M3266" t="s">
        <v>6185</v>
      </c>
      <c r="N3266" t="s">
        <v>5295</v>
      </c>
      <c r="O3266" t="s">
        <v>7981</v>
      </c>
      <c r="V3266" t="s">
        <v>40</v>
      </c>
      <c r="W3266" t="s">
        <v>109</v>
      </c>
      <c r="X3266" t="s">
        <v>598</v>
      </c>
      <c r="AC3266" t="s">
        <v>599</v>
      </c>
      <c r="AD3266" t="s">
        <v>96</v>
      </c>
      <c r="AI3266" t="e">
        <f>VLOOKUP(I3266,Current!J:Q,2,0)</f>
        <v>#N/A</v>
      </c>
      <c r="AK3266" t="s">
        <v>11775</v>
      </c>
      <c r="AL3266">
        <f t="shared" ref="AL3266:AL3329" si="52">IF(AND(AD3266=$AJ$4,AJ3266&lt;&gt;$AJ$4,V3266&lt;&gt;$V$2),1,IF(AND(AD3266=$AJ$4,AJ3266&lt;&gt;$AJ$4,V3266=$V$2),2,0))</f>
        <v>0</v>
      </c>
    </row>
    <row r="3267" spans="1:38" hidden="1" x14ac:dyDescent="0.25">
      <c r="A3267" s="1">
        <v>3265</v>
      </c>
      <c r="B3267">
        <v>3265</v>
      </c>
      <c r="C3267">
        <v>71</v>
      </c>
      <c r="D3267" t="s">
        <v>7982</v>
      </c>
      <c r="G3267" t="s">
        <v>7983</v>
      </c>
      <c r="H3267" t="s">
        <v>7984</v>
      </c>
      <c r="I3267" t="s">
        <v>7985</v>
      </c>
      <c r="J3267" t="s">
        <v>55</v>
      </c>
      <c r="L3267" t="s">
        <v>11676</v>
      </c>
      <c r="M3267" t="s">
        <v>6185</v>
      </c>
      <c r="N3267" t="s">
        <v>7983</v>
      </c>
      <c r="O3267" t="s">
        <v>7984</v>
      </c>
      <c r="P3267" t="s">
        <v>157</v>
      </c>
      <c r="Q3267" t="s">
        <v>284</v>
      </c>
      <c r="V3267" t="s">
        <v>285</v>
      </c>
      <c r="W3267" t="s">
        <v>229</v>
      </c>
      <c r="X3267" t="s">
        <v>79</v>
      </c>
      <c r="AC3267" t="s">
        <v>80</v>
      </c>
      <c r="AD3267" t="s">
        <v>53</v>
      </c>
      <c r="AE3267">
        <v>1894</v>
      </c>
      <c r="AF3267">
        <v>1925</v>
      </c>
      <c r="AI3267" t="e">
        <f>VLOOKUP(I3267,Current!J:Q,2,0)</f>
        <v>#N/A</v>
      </c>
      <c r="AK3267" t="s">
        <v>11775</v>
      </c>
      <c r="AL3267">
        <f t="shared" si="52"/>
        <v>0</v>
      </c>
    </row>
    <row r="3268" spans="1:38" hidden="1" x14ac:dyDescent="0.25">
      <c r="A3268" s="1">
        <v>3266</v>
      </c>
      <c r="B3268">
        <v>3266</v>
      </c>
      <c r="C3268">
        <v>72</v>
      </c>
      <c r="D3268" t="s">
        <v>6460</v>
      </c>
      <c r="G3268" t="s">
        <v>49</v>
      </c>
      <c r="H3268" t="s">
        <v>7986</v>
      </c>
      <c r="I3268" t="s">
        <v>7987</v>
      </c>
      <c r="J3268" t="s">
        <v>36</v>
      </c>
      <c r="L3268" t="s">
        <v>11676</v>
      </c>
      <c r="M3268" t="s">
        <v>6185</v>
      </c>
      <c r="N3268" t="s">
        <v>49</v>
      </c>
      <c r="O3268" t="s">
        <v>7986</v>
      </c>
      <c r="P3268" t="s">
        <v>49</v>
      </c>
      <c r="V3268" t="s">
        <v>50</v>
      </c>
      <c r="W3268" t="s">
        <v>110</v>
      </c>
      <c r="AC3268" t="s">
        <v>111</v>
      </c>
      <c r="AD3268" t="s">
        <v>53</v>
      </c>
      <c r="AE3268">
        <v>1885</v>
      </c>
      <c r="AF3268">
        <v>1896</v>
      </c>
      <c r="AI3268" t="e">
        <f>VLOOKUP(I3268,Current!J:Q,2,0)</f>
        <v>#N/A</v>
      </c>
      <c r="AK3268" t="s">
        <v>11775</v>
      </c>
      <c r="AL3268">
        <f t="shared" si="52"/>
        <v>0</v>
      </c>
    </row>
    <row r="3269" spans="1:38" hidden="1" x14ac:dyDescent="0.25">
      <c r="A3269" s="1">
        <v>3267</v>
      </c>
      <c r="B3269">
        <v>3267</v>
      </c>
      <c r="C3269">
        <v>73</v>
      </c>
      <c r="D3269" t="s">
        <v>6460</v>
      </c>
      <c r="G3269" t="s">
        <v>110</v>
      </c>
      <c r="H3269" t="s">
        <v>7988</v>
      </c>
      <c r="I3269" t="s">
        <v>7989</v>
      </c>
      <c r="J3269" t="s">
        <v>55</v>
      </c>
      <c r="L3269" t="s">
        <v>11676</v>
      </c>
      <c r="M3269" t="s">
        <v>6185</v>
      </c>
      <c r="N3269" t="s">
        <v>110</v>
      </c>
      <c r="O3269" t="s">
        <v>7988</v>
      </c>
      <c r="P3269" t="s">
        <v>110</v>
      </c>
      <c r="V3269" t="s">
        <v>111</v>
      </c>
      <c r="W3269" t="s">
        <v>119</v>
      </c>
      <c r="AC3269" t="s">
        <v>120</v>
      </c>
      <c r="AD3269" t="s">
        <v>53</v>
      </c>
      <c r="AE3269">
        <v>1896</v>
      </c>
      <c r="AF3269">
        <v>1939</v>
      </c>
      <c r="AI3269" t="e">
        <f>VLOOKUP(I3269,Current!J:Q,2,0)</f>
        <v>#N/A</v>
      </c>
      <c r="AK3269" t="s">
        <v>11775</v>
      </c>
      <c r="AL3269">
        <f t="shared" si="52"/>
        <v>0</v>
      </c>
    </row>
    <row r="3270" spans="1:38" hidden="1" x14ac:dyDescent="0.25">
      <c r="A3270" s="1">
        <v>3268</v>
      </c>
      <c r="B3270">
        <v>3268</v>
      </c>
      <c r="C3270">
        <v>74</v>
      </c>
      <c r="D3270" t="s">
        <v>7990</v>
      </c>
      <c r="G3270" t="s">
        <v>7991</v>
      </c>
      <c r="H3270" t="s">
        <v>7992</v>
      </c>
      <c r="I3270" t="s">
        <v>7989</v>
      </c>
      <c r="J3270" t="s">
        <v>55</v>
      </c>
      <c r="L3270" t="s">
        <v>11676</v>
      </c>
      <c r="M3270" t="s">
        <v>6185</v>
      </c>
      <c r="N3270" t="s">
        <v>7991</v>
      </c>
      <c r="O3270" t="s">
        <v>7992</v>
      </c>
      <c r="P3270" t="s">
        <v>631</v>
      </c>
      <c r="Q3270" t="s">
        <v>318</v>
      </c>
      <c r="V3270" t="s">
        <v>319</v>
      </c>
      <c r="W3270" t="s">
        <v>269</v>
      </c>
      <c r="X3270" t="s">
        <v>263</v>
      </c>
      <c r="AC3270" t="s">
        <v>264</v>
      </c>
      <c r="AD3270" t="s">
        <v>53</v>
      </c>
      <c r="AE3270">
        <v>1897</v>
      </c>
      <c r="AF3270">
        <v>1958</v>
      </c>
      <c r="AI3270" t="e">
        <f>VLOOKUP(I3270,Current!J:Q,2,0)</f>
        <v>#N/A</v>
      </c>
      <c r="AK3270" t="s">
        <v>11775</v>
      </c>
      <c r="AL3270">
        <f t="shared" si="52"/>
        <v>0</v>
      </c>
    </row>
    <row r="3271" spans="1:38" hidden="1" x14ac:dyDescent="0.25">
      <c r="A3271" s="1">
        <v>3269</v>
      </c>
      <c r="B3271">
        <v>3269</v>
      </c>
      <c r="C3271">
        <v>75</v>
      </c>
      <c r="D3271" t="s">
        <v>7993</v>
      </c>
      <c r="G3271" t="s">
        <v>7994</v>
      </c>
      <c r="H3271" t="s">
        <v>7995</v>
      </c>
      <c r="I3271" t="s">
        <v>7989</v>
      </c>
      <c r="J3271" t="s">
        <v>55</v>
      </c>
      <c r="L3271" t="s">
        <v>11676</v>
      </c>
      <c r="M3271" t="s">
        <v>6185</v>
      </c>
      <c r="N3271" t="s">
        <v>7994</v>
      </c>
      <c r="O3271" t="s">
        <v>7995</v>
      </c>
      <c r="P3271" t="s">
        <v>380</v>
      </c>
      <c r="Q3271" t="s">
        <v>172</v>
      </c>
      <c r="V3271" t="s">
        <v>174</v>
      </c>
      <c r="W3271" t="s">
        <v>262</v>
      </c>
      <c r="X3271" t="s">
        <v>202</v>
      </c>
      <c r="AC3271" t="s">
        <v>203</v>
      </c>
      <c r="AD3271" t="s">
        <v>53</v>
      </c>
      <c r="AE3271">
        <v>1914</v>
      </c>
      <c r="AF3271">
        <v>1956</v>
      </c>
      <c r="AI3271" t="e">
        <f>VLOOKUP(I3271,Current!J:Q,2,0)</f>
        <v>#N/A</v>
      </c>
      <c r="AK3271" t="s">
        <v>11775</v>
      </c>
      <c r="AL3271">
        <f t="shared" si="52"/>
        <v>0</v>
      </c>
    </row>
    <row r="3272" spans="1:38" hidden="1" x14ac:dyDescent="0.25">
      <c r="A3272" s="1">
        <v>3270</v>
      </c>
      <c r="B3272">
        <v>3270</v>
      </c>
      <c r="C3272">
        <v>76</v>
      </c>
      <c r="D3272" t="s">
        <v>7996</v>
      </c>
      <c r="G3272" t="s">
        <v>7997</v>
      </c>
      <c r="H3272" t="s">
        <v>7998</v>
      </c>
      <c r="I3272" t="s">
        <v>7989</v>
      </c>
      <c r="J3272" t="s">
        <v>55</v>
      </c>
      <c r="L3272" t="s">
        <v>11676</v>
      </c>
      <c r="M3272" t="s">
        <v>6185</v>
      </c>
      <c r="N3272" t="s">
        <v>7997</v>
      </c>
      <c r="O3272" t="s">
        <v>7998</v>
      </c>
      <c r="P3272" t="s">
        <v>198</v>
      </c>
      <c r="Q3272" t="s">
        <v>298</v>
      </c>
      <c r="V3272" t="s">
        <v>299</v>
      </c>
      <c r="W3272" t="s">
        <v>374</v>
      </c>
      <c r="X3272" t="s">
        <v>476</v>
      </c>
      <c r="AC3272" t="s">
        <v>478</v>
      </c>
      <c r="AD3272" t="s">
        <v>53</v>
      </c>
      <c r="AE3272">
        <v>1910</v>
      </c>
      <c r="AF3272">
        <v>1955</v>
      </c>
      <c r="AI3272" t="e">
        <f>VLOOKUP(I3272,Current!J:Q,2,0)</f>
        <v>#N/A</v>
      </c>
      <c r="AK3272" t="s">
        <v>11775</v>
      </c>
      <c r="AL3272">
        <f t="shared" si="52"/>
        <v>0</v>
      </c>
    </row>
    <row r="3273" spans="1:38" hidden="1" x14ac:dyDescent="0.25">
      <c r="A3273" s="1">
        <v>3271</v>
      </c>
      <c r="B3273">
        <v>3271</v>
      </c>
      <c r="C3273">
        <v>0</v>
      </c>
      <c r="D3273" t="s">
        <v>7999</v>
      </c>
      <c r="G3273" t="s">
        <v>510</v>
      </c>
      <c r="H3273" t="s">
        <v>443</v>
      </c>
      <c r="J3273" t="s">
        <v>36</v>
      </c>
      <c r="L3273" t="s">
        <v>11676</v>
      </c>
      <c r="M3273" t="s">
        <v>6185</v>
      </c>
      <c r="N3273" t="s">
        <v>510</v>
      </c>
      <c r="O3273" t="s">
        <v>443</v>
      </c>
      <c r="P3273" t="s">
        <v>510</v>
      </c>
      <c r="V3273" t="s">
        <v>511</v>
      </c>
      <c r="W3273" t="s">
        <v>443</v>
      </c>
      <c r="AC3273" t="s">
        <v>638</v>
      </c>
      <c r="AD3273" t="s">
        <v>53</v>
      </c>
      <c r="AE3273">
        <v>1887</v>
      </c>
      <c r="AF3273">
        <v>1890</v>
      </c>
      <c r="AI3273" t="e">
        <f>VLOOKUP(I3273,Current!J:Q,2,0)</f>
        <v>#N/A</v>
      </c>
      <c r="AK3273" t="s">
        <v>11775</v>
      </c>
      <c r="AL3273">
        <f t="shared" si="52"/>
        <v>0</v>
      </c>
    </row>
    <row r="3274" spans="1:38" hidden="1" x14ac:dyDescent="0.25">
      <c r="A3274" s="1">
        <v>3272</v>
      </c>
      <c r="B3274">
        <v>3272</v>
      </c>
      <c r="C3274">
        <v>1</v>
      </c>
      <c r="D3274" t="s">
        <v>8000</v>
      </c>
      <c r="G3274" t="s">
        <v>510</v>
      </c>
      <c r="H3274" t="s">
        <v>162</v>
      </c>
      <c r="J3274" t="s">
        <v>36</v>
      </c>
      <c r="L3274" t="s">
        <v>11676</v>
      </c>
      <c r="M3274" t="s">
        <v>6185</v>
      </c>
      <c r="N3274" t="s">
        <v>510</v>
      </c>
      <c r="O3274" t="s">
        <v>162</v>
      </c>
      <c r="P3274" t="s">
        <v>510</v>
      </c>
      <c r="V3274" t="s">
        <v>511</v>
      </c>
      <c r="W3274" t="s">
        <v>162</v>
      </c>
      <c r="AC3274" t="s">
        <v>255</v>
      </c>
      <c r="AD3274" t="s">
        <v>53</v>
      </c>
      <c r="AE3274">
        <v>1887</v>
      </c>
      <c r="AF3274">
        <v>1909</v>
      </c>
      <c r="AI3274" t="e">
        <f>VLOOKUP(I3274,Current!J:Q,2,0)</f>
        <v>#N/A</v>
      </c>
      <c r="AK3274" t="s">
        <v>11775</v>
      </c>
      <c r="AL3274">
        <f t="shared" si="52"/>
        <v>0</v>
      </c>
    </row>
    <row r="3275" spans="1:38" hidden="1" x14ac:dyDescent="0.25">
      <c r="A3275" s="1">
        <v>3273</v>
      </c>
      <c r="B3275">
        <v>3273</v>
      </c>
      <c r="C3275">
        <v>2</v>
      </c>
      <c r="D3275" t="s">
        <v>8001</v>
      </c>
      <c r="G3275" t="s">
        <v>316</v>
      </c>
      <c r="H3275" t="s">
        <v>49</v>
      </c>
      <c r="J3275" t="s">
        <v>36</v>
      </c>
      <c r="L3275" t="s">
        <v>11676</v>
      </c>
      <c r="M3275" t="s">
        <v>6185</v>
      </c>
      <c r="N3275" t="s">
        <v>316</v>
      </c>
      <c r="O3275" t="s">
        <v>49</v>
      </c>
      <c r="P3275" t="s">
        <v>316</v>
      </c>
      <c r="V3275" t="s">
        <v>317</v>
      </c>
      <c r="W3275" t="s">
        <v>49</v>
      </c>
      <c r="AC3275" t="s">
        <v>50</v>
      </c>
      <c r="AD3275" t="s">
        <v>53</v>
      </c>
      <c r="AE3275">
        <v>1880</v>
      </c>
      <c r="AF3275">
        <v>1885</v>
      </c>
      <c r="AI3275" t="e">
        <f>VLOOKUP(I3275,Current!J:Q,2,0)</f>
        <v>#N/A</v>
      </c>
      <c r="AK3275" t="s">
        <v>11775</v>
      </c>
      <c r="AL3275">
        <f t="shared" si="52"/>
        <v>0</v>
      </c>
    </row>
    <row r="3276" spans="1:38" hidden="1" x14ac:dyDescent="0.25">
      <c r="A3276" s="1">
        <v>3274</v>
      </c>
      <c r="B3276">
        <v>3274</v>
      </c>
      <c r="C3276">
        <v>3</v>
      </c>
      <c r="D3276" t="s">
        <v>8001</v>
      </c>
      <c r="G3276" t="s">
        <v>51</v>
      </c>
      <c r="H3276" t="s">
        <v>8002</v>
      </c>
      <c r="I3276" t="s">
        <v>8003</v>
      </c>
      <c r="J3276" t="s">
        <v>55</v>
      </c>
      <c r="L3276" t="s">
        <v>11676</v>
      </c>
      <c r="M3276" t="s">
        <v>6185</v>
      </c>
      <c r="N3276" t="s">
        <v>51</v>
      </c>
      <c r="O3276" t="s">
        <v>8002</v>
      </c>
      <c r="P3276" t="s">
        <v>51</v>
      </c>
      <c r="V3276" t="s">
        <v>52</v>
      </c>
      <c r="W3276" t="s">
        <v>410</v>
      </c>
      <c r="AC3276" t="s">
        <v>411</v>
      </c>
      <c r="AD3276" t="s">
        <v>53</v>
      </c>
      <c r="AE3276">
        <v>1895</v>
      </c>
      <c r="AF3276">
        <v>1928</v>
      </c>
      <c r="AI3276" t="e">
        <f>VLOOKUP(I3276,Current!J:Q,2,0)</f>
        <v>#N/A</v>
      </c>
      <c r="AK3276" t="s">
        <v>11775</v>
      </c>
      <c r="AL3276">
        <f t="shared" si="52"/>
        <v>0</v>
      </c>
    </row>
    <row r="3277" spans="1:38" hidden="1" x14ac:dyDescent="0.25">
      <c r="A3277" s="1">
        <v>3275</v>
      </c>
      <c r="B3277">
        <v>3275</v>
      </c>
      <c r="C3277">
        <v>4</v>
      </c>
      <c r="D3277" t="s">
        <v>8004</v>
      </c>
      <c r="G3277" t="s">
        <v>35</v>
      </c>
      <c r="H3277" t="s">
        <v>35</v>
      </c>
      <c r="J3277" t="s">
        <v>36</v>
      </c>
      <c r="L3277" t="s">
        <v>11676</v>
      </c>
      <c r="M3277" t="s">
        <v>6185</v>
      </c>
      <c r="N3277" t="s">
        <v>39</v>
      </c>
      <c r="O3277" t="s">
        <v>39</v>
      </c>
      <c r="V3277" t="s">
        <v>40</v>
      </c>
      <c r="AC3277" t="s">
        <v>40</v>
      </c>
      <c r="AD3277" t="s">
        <v>41</v>
      </c>
      <c r="AI3277" t="e">
        <f>VLOOKUP(I3277,Current!J:Q,2,0)</f>
        <v>#N/A</v>
      </c>
      <c r="AK3277" t="s">
        <v>11775</v>
      </c>
      <c r="AL3277">
        <f t="shared" si="52"/>
        <v>0</v>
      </c>
    </row>
    <row r="3278" spans="1:38" hidden="1" x14ac:dyDescent="0.25">
      <c r="A3278" s="1">
        <v>3276</v>
      </c>
      <c r="B3278">
        <v>3276</v>
      </c>
      <c r="C3278">
        <v>5</v>
      </c>
      <c r="D3278" t="s">
        <v>8005</v>
      </c>
      <c r="G3278" t="s">
        <v>510</v>
      </c>
      <c r="H3278" t="s">
        <v>443</v>
      </c>
      <c r="J3278" t="s">
        <v>36</v>
      </c>
      <c r="L3278" t="s">
        <v>11676</v>
      </c>
      <c r="M3278" t="s">
        <v>6185</v>
      </c>
      <c r="N3278" t="s">
        <v>510</v>
      </c>
      <c r="O3278" t="s">
        <v>443</v>
      </c>
      <c r="P3278" t="s">
        <v>510</v>
      </c>
      <c r="V3278" t="s">
        <v>511</v>
      </c>
      <c r="W3278" t="s">
        <v>443</v>
      </c>
      <c r="AC3278" t="s">
        <v>638</v>
      </c>
      <c r="AD3278" t="s">
        <v>53</v>
      </c>
      <c r="AE3278">
        <v>1887</v>
      </c>
      <c r="AF3278">
        <v>1890</v>
      </c>
      <c r="AI3278" t="e">
        <f>VLOOKUP(I3278,Current!J:Q,2,0)</f>
        <v>#N/A</v>
      </c>
      <c r="AK3278" t="s">
        <v>11775</v>
      </c>
      <c r="AL3278">
        <f t="shared" si="52"/>
        <v>0</v>
      </c>
    </row>
    <row r="3279" spans="1:38" hidden="1" x14ac:dyDescent="0.25">
      <c r="A3279" s="1">
        <v>3277</v>
      </c>
      <c r="B3279">
        <v>3277</v>
      </c>
      <c r="C3279">
        <v>6</v>
      </c>
      <c r="D3279" t="s">
        <v>8006</v>
      </c>
      <c r="G3279" t="s">
        <v>35</v>
      </c>
      <c r="H3279" t="s">
        <v>35</v>
      </c>
      <c r="J3279" t="s">
        <v>36</v>
      </c>
      <c r="L3279" t="s">
        <v>11676</v>
      </c>
      <c r="M3279" t="s">
        <v>6185</v>
      </c>
      <c r="N3279" t="s">
        <v>39</v>
      </c>
      <c r="O3279" t="s">
        <v>39</v>
      </c>
      <c r="V3279" t="s">
        <v>40</v>
      </c>
      <c r="AC3279" t="s">
        <v>40</v>
      </c>
      <c r="AD3279" t="s">
        <v>41</v>
      </c>
      <c r="AI3279" t="e">
        <f>VLOOKUP(I3279,Current!J:Q,2,0)</f>
        <v>#N/A</v>
      </c>
      <c r="AK3279" t="s">
        <v>11775</v>
      </c>
      <c r="AL3279">
        <f t="shared" si="52"/>
        <v>0</v>
      </c>
    </row>
    <row r="3280" spans="1:38" hidden="1" x14ac:dyDescent="0.25">
      <c r="A3280" s="1">
        <v>3278</v>
      </c>
      <c r="B3280">
        <v>3278</v>
      </c>
      <c r="C3280">
        <v>7</v>
      </c>
      <c r="D3280" t="s">
        <v>8007</v>
      </c>
      <c r="G3280" t="s">
        <v>348</v>
      </c>
      <c r="H3280" t="s">
        <v>917</v>
      </c>
      <c r="I3280" t="s">
        <v>8008</v>
      </c>
      <c r="J3280" t="s">
        <v>55</v>
      </c>
      <c r="L3280" t="s">
        <v>11676</v>
      </c>
      <c r="M3280" t="s">
        <v>6185</v>
      </c>
      <c r="N3280" t="s">
        <v>348</v>
      </c>
      <c r="O3280" t="s">
        <v>917</v>
      </c>
      <c r="P3280" t="s">
        <v>348</v>
      </c>
      <c r="V3280" t="s">
        <v>349</v>
      </c>
      <c r="W3280" t="s">
        <v>917</v>
      </c>
      <c r="AC3280" t="s">
        <v>918</v>
      </c>
      <c r="AD3280" t="s">
        <v>53</v>
      </c>
      <c r="AE3280">
        <v>1907</v>
      </c>
      <c r="AF3280">
        <v>1947</v>
      </c>
      <c r="AI3280" t="e">
        <f>VLOOKUP(I3280,Current!J:Q,2,0)</f>
        <v>#N/A</v>
      </c>
      <c r="AK3280" t="s">
        <v>11775</v>
      </c>
      <c r="AL3280">
        <f t="shared" si="52"/>
        <v>0</v>
      </c>
    </row>
    <row r="3281" spans="1:38" hidden="1" x14ac:dyDescent="0.25">
      <c r="A3281" s="1">
        <v>3279</v>
      </c>
      <c r="B3281">
        <v>3279</v>
      </c>
      <c r="C3281">
        <v>8</v>
      </c>
      <c r="D3281" t="s">
        <v>8009</v>
      </c>
      <c r="G3281" t="s">
        <v>189</v>
      </c>
      <c r="H3281" t="s">
        <v>8010</v>
      </c>
      <c r="I3281" t="s">
        <v>8008</v>
      </c>
      <c r="J3281" t="s">
        <v>55</v>
      </c>
      <c r="L3281" t="s">
        <v>11676</v>
      </c>
      <c r="M3281" t="s">
        <v>6185</v>
      </c>
      <c r="N3281" t="s">
        <v>189</v>
      </c>
      <c r="O3281" t="s">
        <v>8010</v>
      </c>
      <c r="P3281" t="s">
        <v>189</v>
      </c>
      <c r="V3281" t="s">
        <v>190</v>
      </c>
      <c r="W3281" t="s">
        <v>386</v>
      </c>
      <c r="X3281" t="s">
        <v>917</v>
      </c>
      <c r="AC3281" t="s">
        <v>918</v>
      </c>
      <c r="AD3281" t="s">
        <v>53</v>
      </c>
      <c r="AE3281">
        <v>1915</v>
      </c>
      <c r="AF3281">
        <v>1947</v>
      </c>
      <c r="AI3281" t="e">
        <f>VLOOKUP(I3281,Current!J:Q,2,0)</f>
        <v>#N/A</v>
      </c>
      <c r="AK3281" t="s">
        <v>11775</v>
      </c>
      <c r="AL3281">
        <f t="shared" si="52"/>
        <v>0</v>
      </c>
    </row>
    <row r="3282" spans="1:38" hidden="1" x14ac:dyDescent="0.25">
      <c r="A3282" s="1">
        <v>3280</v>
      </c>
      <c r="B3282">
        <v>3280</v>
      </c>
      <c r="C3282">
        <v>9</v>
      </c>
      <c r="D3282" t="s">
        <v>8011</v>
      </c>
      <c r="G3282" t="s">
        <v>8012</v>
      </c>
      <c r="H3282" t="s">
        <v>8010</v>
      </c>
      <c r="I3282" t="s">
        <v>8008</v>
      </c>
      <c r="J3282" t="s">
        <v>55</v>
      </c>
      <c r="L3282" t="s">
        <v>11676</v>
      </c>
      <c r="M3282" t="s">
        <v>6185</v>
      </c>
      <c r="N3282" t="s">
        <v>8012</v>
      </c>
      <c r="O3282" t="s">
        <v>8010</v>
      </c>
      <c r="P3282" t="s">
        <v>380</v>
      </c>
      <c r="Q3282" t="s">
        <v>348</v>
      </c>
      <c r="V3282" t="s">
        <v>349</v>
      </c>
      <c r="W3282" t="s">
        <v>386</v>
      </c>
      <c r="X3282" t="s">
        <v>917</v>
      </c>
      <c r="AC3282" t="s">
        <v>918</v>
      </c>
      <c r="AD3282" t="s">
        <v>53</v>
      </c>
      <c r="AE3282">
        <v>1907</v>
      </c>
      <c r="AF3282">
        <v>1947</v>
      </c>
      <c r="AI3282" t="e">
        <f>VLOOKUP(I3282,Current!J:Q,2,0)</f>
        <v>#N/A</v>
      </c>
      <c r="AK3282" t="s">
        <v>11775</v>
      </c>
      <c r="AL3282">
        <f t="shared" si="52"/>
        <v>0</v>
      </c>
    </row>
    <row r="3283" spans="1:38" hidden="1" x14ac:dyDescent="0.25">
      <c r="A3283" s="1">
        <v>3281</v>
      </c>
      <c r="B3283">
        <v>3281</v>
      </c>
      <c r="C3283">
        <v>10</v>
      </c>
      <c r="D3283" t="s">
        <v>8013</v>
      </c>
      <c r="G3283" t="s">
        <v>8014</v>
      </c>
      <c r="H3283" t="s">
        <v>8015</v>
      </c>
      <c r="J3283" t="s">
        <v>36</v>
      </c>
      <c r="L3283" t="s">
        <v>11676</v>
      </c>
      <c r="M3283" t="s">
        <v>6185</v>
      </c>
      <c r="N3283" t="s">
        <v>8014</v>
      </c>
      <c r="O3283" t="s">
        <v>8015</v>
      </c>
      <c r="P3283" t="s">
        <v>201</v>
      </c>
      <c r="Q3283" t="s">
        <v>510</v>
      </c>
      <c r="V3283" t="s">
        <v>511</v>
      </c>
      <c r="W3283" t="s">
        <v>198</v>
      </c>
      <c r="X3283" t="s">
        <v>1383</v>
      </c>
      <c r="AC3283" t="s">
        <v>1385</v>
      </c>
      <c r="AD3283" t="s">
        <v>53</v>
      </c>
      <c r="AE3283">
        <v>1887</v>
      </c>
      <c r="AF3283">
        <v>1918</v>
      </c>
      <c r="AI3283" t="e">
        <f>VLOOKUP(I3283,Current!J:Q,2,0)</f>
        <v>#N/A</v>
      </c>
      <c r="AK3283" t="s">
        <v>11775</v>
      </c>
      <c r="AL3283">
        <f t="shared" si="52"/>
        <v>0</v>
      </c>
    </row>
    <row r="3284" spans="1:38" hidden="1" x14ac:dyDescent="0.25">
      <c r="A3284" s="1">
        <v>3282</v>
      </c>
      <c r="B3284">
        <v>3282</v>
      </c>
      <c r="C3284">
        <v>11</v>
      </c>
      <c r="D3284" t="s">
        <v>8013</v>
      </c>
      <c r="G3284" t="s">
        <v>8015</v>
      </c>
      <c r="H3284" t="s">
        <v>8016</v>
      </c>
      <c r="J3284" t="s">
        <v>2406</v>
      </c>
      <c r="L3284" t="s">
        <v>11676</v>
      </c>
      <c r="M3284" t="s">
        <v>6185</v>
      </c>
      <c r="N3284" t="s">
        <v>8015</v>
      </c>
      <c r="O3284" t="s">
        <v>8016</v>
      </c>
      <c r="P3284" t="s">
        <v>198</v>
      </c>
      <c r="Q3284" t="s">
        <v>1383</v>
      </c>
      <c r="V3284" t="s">
        <v>1385</v>
      </c>
      <c r="W3284" t="s">
        <v>244</v>
      </c>
      <c r="X3284" t="s">
        <v>74</v>
      </c>
      <c r="AC3284" t="s">
        <v>75</v>
      </c>
      <c r="AD3284" t="s">
        <v>53</v>
      </c>
      <c r="AE3284">
        <v>1918</v>
      </c>
      <c r="AF3284">
        <v>1919</v>
      </c>
      <c r="AI3284" t="e">
        <f>VLOOKUP(I3284,Current!J:Q,2,0)</f>
        <v>#N/A</v>
      </c>
      <c r="AK3284" t="s">
        <v>11775</v>
      </c>
      <c r="AL3284">
        <f t="shared" si="52"/>
        <v>0</v>
      </c>
    </row>
    <row r="3285" spans="1:38" hidden="1" x14ac:dyDescent="0.25">
      <c r="A3285" s="1">
        <v>3283</v>
      </c>
      <c r="B3285">
        <v>3283</v>
      </c>
      <c r="C3285">
        <v>12</v>
      </c>
      <c r="D3285" t="s">
        <v>8017</v>
      </c>
      <c r="G3285" t="s">
        <v>510</v>
      </c>
      <c r="H3285" t="s">
        <v>284</v>
      </c>
      <c r="J3285" t="s">
        <v>36</v>
      </c>
      <c r="L3285" t="s">
        <v>11676</v>
      </c>
      <c r="M3285" t="s">
        <v>6185</v>
      </c>
      <c r="N3285" t="s">
        <v>510</v>
      </c>
      <c r="O3285" t="s">
        <v>284</v>
      </c>
      <c r="P3285" t="s">
        <v>510</v>
      </c>
      <c r="V3285" t="s">
        <v>511</v>
      </c>
      <c r="W3285" t="s">
        <v>284</v>
      </c>
      <c r="AC3285" t="s">
        <v>285</v>
      </c>
      <c r="AD3285" t="s">
        <v>53</v>
      </c>
      <c r="AE3285">
        <v>1887</v>
      </c>
      <c r="AF3285">
        <v>1894</v>
      </c>
      <c r="AI3285" t="e">
        <f>VLOOKUP(I3285,Current!J:Q,2,0)</f>
        <v>#N/A</v>
      </c>
      <c r="AK3285" t="s">
        <v>11775</v>
      </c>
      <c r="AL3285">
        <f t="shared" si="52"/>
        <v>0</v>
      </c>
    </row>
    <row r="3286" spans="1:38" hidden="1" x14ac:dyDescent="0.25">
      <c r="A3286" s="1">
        <v>3284</v>
      </c>
      <c r="B3286">
        <v>3284</v>
      </c>
      <c r="C3286">
        <v>13</v>
      </c>
      <c r="D3286" t="s">
        <v>8018</v>
      </c>
      <c r="E3286" t="s">
        <v>8019</v>
      </c>
      <c r="G3286" t="s">
        <v>35</v>
      </c>
      <c r="H3286" t="s">
        <v>35</v>
      </c>
      <c r="J3286" t="s">
        <v>8020</v>
      </c>
      <c r="L3286" t="s">
        <v>11676</v>
      </c>
      <c r="M3286" t="s">
        <v>6185</v>
      </c>
      <c r="N3286" t="s">
        <v>39</v>
      </c>
      <c r="O3286" t="s">
        <v>39</v>
      </c>
      <c r="V3286" t="s">
        <v>40</v>
      </c>
      <c r="AC3286" t="s">
        <v>40</v>
      </c>
      <c r="AD3286" t="s">
        <v>41</v>
      </c>
      <c r="AI3286" t="e">
        <f>VLOOKUP(I3286,Current!J:Q,2,0)</f>
        <v>#N/A</v>
      </c>
      <c r="AK3286" t="s">
        <v>11775</v>
      </c>
      <c r="AL3286">
        <f t="shared" si="52"/>
        <v>0</v>
      </c>
    </row>
    <row r="3287" spans="1:38" hidden="1" x14ac:dyDescent="0.25">
      <c r="A3287" s="1">
        <v>3285</v>
      </c>
      <c r="B3287">
        <v>3285</v>
      </c>
      <c r="C3287">
        <v>14</v>
      </c>
      <c r="D3287" t="s">
        <v>8021</v>
      </c>
      <c r="G3287" t="s">
        <v>35</v>
      </c>
      <c r="H3287" t="s">
        <v>318</v>
      </c>
      <c r="J3287" t="s">
        <v>36</v>
      </c>
      <c r="L3287" t="s">
        <v>11676</v>
      </c>
      <c r="M3287" t="s">
        <v>6185</v>
      </c>
      <c r="N3287" t="s">
        <v>39</v>
      </c>
      <c r="O3287" t="s">
        <v>318</v>
      </c>
      <c r="V3287" t="s">
        <v>40</v>
      </c>
      <c r="W3287" t="s">
        <v>318</v>
      </c>
      <c r="AC3287" t="s">
        <v>319</v>
      </c>
      <c r="AD3287" t="s">
        <v>470</v>
      </c>
      <c r="AF3287">
        <v>1897</v>
      </c>
      <c r="AI3287" t="e">
        <f>VLOOKUP(I3287,Current!J:Q,2,0)</f>
        <v>#N/A</v>
      </c>
      <c r="AK3287" t="s">
        <v>11775</v>
      </c>
      <c r="AL3287">
        <f t="shared" si="52"/>
        <v>0</v>
      </c>
    </row>
    <row r="3288" spans="1:38" hidden="1" x14ac:dyDescent="0.25">
      <c r="A3288" s="1">
        <v>3286</v>
      </c>
      <c r="B3288">
        <v>3286</v>
      </c>
      <c r="C3288">
        <v>15</v>
      </c>
      <c r="D3288" t="s">
        <v>8021</v>
      </c>
      <c r="G3288" t="s">
        <v>303</v>
      </c>
      <c r="H3288" t="s">
        <v>410</v>
      </c>
      <c r="J3288" t="s">
        <v>55</v>
      </c>
      <c r="L3288" t="s">
        <v>11676</v>
      </c>
      <c r="M3288" t="s">
        <v>6185</v>
      </c>
      <c r="N3288" t="s">
        <v>303</v>
      </c>
      <c r="O3288" t="s">
        <v>410</v>
      </c>
      <c r="P3288" t="s">
        <v>303</v>
      </c>
      <c r="V3288" t="s">
        <v>305</v>
      </c>
      <c r="W3288" t="s">
        <v>410</v>
      </c>
      <c r="AC3288" t="s">
        <v>411</v>
      </c>
      <c r="AD3288" t="s">
        <v>53</v>
      </c>
      <c r="AE3288">
        <v>1911</v>
      </c>
      <c r="AF3288">
        <v>1928</v>
      </c>
      <c r="AI3288" t="e">
        <f>VLOOKUP(I3288,Current!J:Q,2,0)</f>
        <v>#N/A</v>
      </c>
      <c r="AK3288" t="s">
        <v>11775</v>
      </c>
      <c r="AL3288">
        <f t="shared" si="52"/>
        <v>0</v>
      </c>
    </row>
    <row r="3289" spans="1:38" hidden="1" x14ac:dyDescent="0.25">
      <c r="A3289" s="1">
        <v>3287</v>
      </c>
      <c r="B3289">
        <v>3287</v>
      </c>
      <c r="C3289">
        <v>16</v>
      </c>
      <c r="D3289" t="s">
        <v>8022</v>
      </c>
      <c r="G3289" t="s">
        <v>35</v>
      </c>
      <c r="H3289" t="s">
        <v>35</v>
      </c>
      <c r="J3289" t="s">
        <v>36</v>
      </c>
      <c r="L3289" t="s">
        <v>11676</v>
      </c>
      <c r="M3289" t="s">
        <v>6185</v>
      </c>
      <c r="N3289" t="s">
        <v>39</v>
      </c>
      <c r="O3289" t="s">
        <v>39</v>
      </c>
      <c r="V3289" t="s">
        <v>40</v>
      </c>
      <c r="AC3289" t="s">
        <v>40</v>
      </c>
      <c r="AD3289" t="s">
        <v>41</v>
      </c>
      <c r="AI3289" t="e">
        <f>VLOOKUP(I3289,Current!J:Q,2,0)</f>
        <v>#N/A</v>
      </c>
      <c r="AK3289" t="s">
        <v>11775</v>
      </c>
      <c r="AL3289">
        <f t="shared" si="52"/>
        <v>0</v>
      </c>
    </row>
    <row r="3290" spans="1:38" hidden="1" x14ac:dyDescent="0.25">
      <c r="A3290" s="1">
        <v>3288</v>
      </c>
      <c r="B3290">
        <v>3288</v>
      </c>
      <c r="C3290">
        <v>17</v>
      </c>
      <c r="D3290" t="s">
        <v>8022</v>
      </c>
      <c r="G3290" t="s">
        <v>1758</v>
      </c>
      <c r="H3290" t="s">
        <v>1383</v>
      </c>
      <c r="J3290" t="s">
        <v>55</v>
      </c>
      <c r="L3290" t="s">
        <v>11676</v>
      </c>
      <c r="M3290" t="s">
        <v>6185</v>
      </c>
      <c r="N3290" t="s">
        <v>1759</v>
      </c>
      <c r="O3290" t="s">
        <v>1383</v>
      </c>
      <c r="P3290" t="s">
        <v>1760</v>
      </c>
      <c r="V3290" t="s">
        <v>1761</v>
      </c>
      <c r="W3290" t="s">
        <v>1383</v>
      </c>
      <c r="AC3290" t="s">
        <v>1385</v>
      </c>
      <c r="AD3290" t="s">
        <v>96</v>
      </c>
      <c r="AI3290" t="e">
        <f>VLOOKUP(I3290,Current!J:Q,2,0)</f>
        <v>#N/A</v>
      </c>
      <c r="AK3290" t="s">
        <v>11775</v>
      </c>
      <c r="AL3290">
        <f t="shared" si="52"/>
        <v>0</v>
      </c>
    </row>
    <row r="3291" spans="1:38" hidden="1" x14ac:dyDescent="0.25">
      <c r="A3291" s="1">
        <v>3289</v>
      </c>
      <c r="B3291">
        <v>3289</v>
      </c>
      <c r="C3291">
        <v>18</v>
      </c>
      <c r="D3291" t="s">
        <v>8023</v>
      </c>
      <c r="G3291" t="s">
        <v>510</v>
      </c>
      <c r="H3291" t="s">
        <v>249</v>
      </c>
      <c r="J3291" t="s">
        <v>36</v>
      </c>
      <c r="L3291" t="s">
        <v>11676</v>
      </c>
      <c r="M3291" t="s">
        <v>6185</v>
      </c>
      <c r="N3291" t="s">
        <v>510</v>
      </c>
      <c r="O3291" t="s">
        <v>249</v>
      </c>
      <c r="P3291" t="s">
        <v>510</v>
      </c>
      <c r="V3291" t="s">
        <v>511</v>
      </c>
      <c r="W3291" t="s">
        <v>249</v>
      </c>
      <c r="AC3291" t="s">
        <v>250</v>
      </c>
      <c r="AD3291" t="s">
        <v>53</v>
      </c>
      <c r="AE3291">
        <v>1887</v>
      </c>
      <c r="AF3291">
        <v>1891</v>
      </c>
      <c r="AI3291" t="e">
        <f>VLOOKUP(I3291,Current!J:Q,2,0)</f>
        <v>#N/A</v>
      </c>
      <c r="AK3291" t="s">
        <v>11775</v>
      </c>
      <c r="AL3291">
        <f t="shared" si="52"/>
        <v>0</v>
      </c>
    </row>
    <row r="3292" spans="1:38" hidden="1" x14ac:dyDescent="0.25">
      <c r="A3292" s="1">
        <v>3290</v>
      </c>
      <c r="B3292">
        <v>3290</v>
      </c>
      <c r="C3292">
        <v>19</v>
      </c>
      <c r="D3292" t="s">
        <v>8024</v>
      </c>
      <c r="E3292" t="s">
        <v>8025</v>
      </c>
      <c r="G3292" t="s">
        <v>348</v>
      </c>
      <c r="H3292" t="s">
        <v>162</v>
      </c>
      <c r="I3292" t="s">
        <v>8026</v>
      </c>
      <c r="J3292" t="s">
        <v>55</v>
      </c>
      <c r="L3292" t="s">
        <v>11676</v>
      </c>
      <c r="M3292" t="s">
        <v>6185</v>
      </c>
      <c r="N3292" t="s">
        <v>348</v>
      </c>
      <c r="O3292" t="s">
        <v>162</v>
      </c>
      <c r="P3292" t="s">
        <v>348</v>
      </c>
      <c r="V3292" t="s">
        <v>349</v>
      </c>
      <c r="W3292" t="s">
        <v>162</v>
      </c>
      <c r="AC3292" t="s">
        <v>255</v>
      </c>
      <c r="AD3292" t="s">
        <v>53</v>
      </c>
      <c r="AE3292">
        <v>1907</v>
      </c>
      <c r="AF3292">
        <v>1909</v>
      </c>
      <c r="AI3292" t="e">
        <f>VLOOKUP(I3292,Current!J:Q,2,0)</f>
        <v>#N/A</v>
      </c>
      <c r="AK3292" t="s">
        <v>11775</v>
      </c>
      <c r="AL3292">
        <f t="shared" si="52"/>
        <v>0</v>
      </c>
    </row>
    <row r="3293" spans="1:38" hidden="1" x14ac:dyDescent="0.25">
      <c r="A3293" s="1">
        <v>3291</v>
      </c>
      <c r="B3293">
        <v>3291</v>
      </c>
      <c r="C3293">
        <v>20</v>
      </c>
      <c r="D3293" t="s">
        <v>8027</v>
      </c>
      <c r="G3293" t="s">
        <v>35</v>
      </c>
      <c r="H3293" t="s">
        <v>35</v>
      </c>
      <c r="J3293" t="s">
        <v>36</v>
      </c>
      <c r="L3293" t="s">
        <v>11676</v>
      </c>
      <c r="M3293" t="s">
        <v>6185</v>
      </c>
      <c r="N3293" t="s">
        <v>39</v>
      </c>
      <c r="O3293" t="s">
        <v>39</v>
      </c>
      <c r="V3293" t="s">
        <v>40</v>
      </c>
      <c r="AC3293" t="s">
        <v>40</v>
      </c>
      <c r="AD3293" t="s">
        <v>41</v>
      </c>
      <c r="AI3293" t="e">
        <f>VLOOKUP(I3293,Current!J:Q,2,0)</f>
        <v>#N/A</v>
      </c>
      <c r="AK3293" t="s">
        <v>11775</v>
      </c>
      <c r="AL3293">
        <f t="shared" si="52"/>
        <v>0</v>
      </c>
    </row>
    <row r="3294" spans="1:38" hidden="1" x14ac:dyDescent="0.25">
      <c r="A3294" s="1">
        <v>3292</v>
      </c>
      <c r="B3294">
        <v>3292</v>
      </c>
      <c r="C3294">
        <v>21</v>
      </c>
      <c r="D3294" t="s">
        <v>8028</v>
      </c>
      <c r="G3294" t="s">
        <v>370</v>
      </c>
      <c r="H3294" t="s">
        <v>542</v>
      </c>
      <c r="J3294" t="s">
        <v>36</v>
      </c>
      <c r="L3294" t="s">
        <v>11676</v>
      </c>
      <c r="M3294" t="s">
        <v>6185</v>
      </c>
      <c r="N3294" t="s">
        <v>370</v>
      </c>
      <c r="O3294" t="s">
        <v>542</v>
      </c>
      <c r="P3294" t="s">
        <v>370</v>
      </c>
      <c r="V3294" t="s">
        <v>371</v>
      </c>
      <c r="W3294" t="s">
        <v>542</v>
      </c>
      <c r="AC3294" t="s">
        <v>547</v>
      </c>
      <c r="AD3294" t="s">
        <v>53</v>
      </c>
      <c r="AE3294">
        <v>1886</v>
      </c>
      <c r="AF3294">
        <v>1906</v>
      </c>
      <c r="AI3294" t="e">
        <f>VLOOKUP(I3294,Current!J:Q,2,0)</f>
        <v>#N/A</v>
      </c>
      <c r="AK3294" t="s">
        <v>11775</v>
      </c>
      <c r="AL3294">
        <f t="shared" si="52"/>
        <v>0</v>
      </c>
    </row>
    <row r="3295" spans="1:38" hidden="1" x14ac:dyDescent="0.25">
      <c r="A3295" s="1">
        <v>3293</v>
      </c>
      <c r="B3295">
        <v>3293</v>
      </c>
      <c r="C3295">
        <v>22</v>
      </c>
      <c r="D3295" t="s">
        <v>8028</v>
      </c>
      <c r="G3295" t="s">
        <v>542</v>
      </c>
      <c r="H3295" t="s">
        <v>79</v>
      </c>
      <c r="J3295" t="s">
        <v>55</v>
      </c>
      <c r="L3295" t="s">
        <v>11676</v>
      </c>
      <c r="M3295" t="s">
        <v>6185</v>
      </c>
      <c r="N3295" t="s">
        <v>542</v>
      </c>
      <c r="O3295" t="s">
        <v>79</v>
      </c>
      <c r="P3295" t="s">
        <v>542</v>
      </c>
      <c r="V3295" t="s">
        <v>547</v>
      </c>
      <c r="W3295" t="s">
        <v>79</v>
      </c>
      <c r="AC3295" t="s">
        <v>80</v>
      </c>
      <c r="AD3295" t="s">
        <v>53</v>
      </c>
      <c r="AE3295">
        <v>1906</v>
      </c>
      <c r="AF3295">
        <v>1925</v>
      </c>
      <c r="AI3295" t="e">
        <f>VLOOKUP(I3295,Current!J:Q,2,0)</f>
        <v>#N/A</v>
      </c>
      <c r="AK3295" t="s">
        <v>11775</v>
      </c>
      <c r="AL3295">
        <f t="shared" si="52"/>
        <v>0</v>
      </c>
    </row>
    <row r="3296" spans="1:38" hidden="1" x14ac:dyDescent="0.25">
      <c r="A3296" s="1">
        <v>3294</v>
      </c>
      <c r="B3296">
        <v>3294</v>
      </c>
      <c r="C3296">
        <v>23</v>
      </c>
      <c r="D3296" t="s">
        <v>7932</v>
      </c>
      <c r="G3296" t="s">
        <v>348</v>
      </c>
      <c r="H3296" t="s">
        <v>917</v>
      </c>
      <c r="I3296" t="s">
        <v>8029</v>
      </c>
      <c r="J3296" t="s">
        <v>55</v>
      </c>
      <c r="L3296" t="s">
        <v>11676</v>
      </c>
      <c r="M3296" t="s">
        <v>6185</v>
      </c>
      <c r="N3296" t="s">
        <v>348</v>
      </c>
      <c r="O3296" t="s">
        <v>917</v>
      </c>
      <c r="P3296" t="s">
        <v>348</v>
      </c>
      <c r="V3296" t="s">
        <v>349</v>
      </c>
      <c r="W3296" t="s">
        <v>917</v>
      </c>
      <c r="AC3296" t="s">
        <v>918</v>
      </c>
      <c r="AD3296" t="s">
        <v>53</v>
      </c>
      <c r="AE3296">
        <v>1907</v>
      </c>
      <c r="AF3296">
        <v>1947</v>
      </c>
      <c r="AI3296" t="e">
        <f>VLOOKUP(I3296,Current!J:Q,2,0)</f>
        <v>#N/A</v>
      </c>
      <c r="AK3296" t="s">
        <v>11775</v>
      </c>
      <c r="AL3296">
        <f t="shared" si="52"/>
        <v>0</v>
      </c>
    </row>
    <row r="3297" spans="1:38" hidden="1" x14ac:dyDescent="0.25">
      <c r="A3297" s="1">
        <v>3295</v>
      </c>
      <c r="B3297">
        <v>3295</v>
      </c>
      <c r="C3297">
        <v>24</v>
      </c>
      <c r="D3297" t="s">
        <v>8030</v>
      </c>
      <c r="G3297" t="s">
        <v>8031</v>
      </c>
      <c r="H3297" t="s">
        <v>74</v>
      </c>
      <c r="I3297" t="s">
        <v>8032</v>
      </c>
      <c r="J3297" t="s">
        <v>55</v>
      </c>
      <c r="L3297" t="s">
        <v>11676</v>
      </c>
      <c r="M3297" t="s">
        <v>6185</v>
      </c>
      <c r="N3297" t="s">
        <v>8031</v>
      </c>
      <c r="O3297" t="s">
        <v>74</v>
      </c>
      <c r="P3297" t="s">
        <v>159</v>
      </c>
      <c r="Q3297" t="s">
        <v>64</v>
      </c>
      <c r="V3297" t="s">
        <v>65</v>
      </c>
      <c r="W3297" t="s">
        <v>74</v>
      </c>
      <c r="AC3297" t="s">
        <v>75</v>
      </c>
      <c r="AD3297" t="s">
        <v>53</v>
      </c>
      <c r="AE3297">
        <v>1901</v>
      </c>
      <c r="AF3297">
        <v>1919</v>
      </c>
      <c r="AI3297" t="e">
        <f>VLOOKUP(I3297,Current!J:Q,2,0)</f>
        <v>#N/A</v>
      </c>
      <c r="AK3297" t="s">
        <v>11775</v>
      </c>
      <c r="AL3297">
        <f t="shared" si="52"/>
        <v>0</v>
      </c>
    </row>
    <row r="3298" spans="1:38" hidden="1" x14ac:dyDescent="0.25">
      <c r="A3298" s="1">
        <v>3296</v>
      </c>
      <c r="B3298">
        <v>3296</v>
      </c>
      <c r="C3298">
        <v>25</v>
      </c>
      <c r="D3298" t="s">
        <v>8033</v>
      </c>
      <c r="G3298" t="s">
        <v>8034</v>
      </c>
      <c r="H3298" t="s">
        <v>8035</v>
      </c>
      <c r="J3298" t="s">
        <v>55</v>
      </c>
      <c r="L3298" t="s">
        <v>11676</v>
      </c>
      <c r="M3298" t="s">
        <v>6185</v>
      </c>
      <c r="N3298" t="s">
        <v>8034</v>
      </c>
      <c r="O3298" t="s">
        <v>8035</v>
      </c>
      <c r="P3298" t="s">
        <v>575</v>
      </c>
      <c r="Q3298" t="s">
        <v>64</v>
      </c>
      <c r="V3298" t="s">
        <v>65</v>
      </c>
      <c r="W3298" t="s">
        <v>78</v>
      </c>
      <c r="X3298" t="s">
        <v>183</v>
      </c>
      <c r="AC3298" t="s">
        <v>581</v>
      </c>
      <c r="AD3298" t="s">
        <v>53</v>
      </c>
      <c r="AE3298">
        <v>1901</v>
      </c>
      <c r="AF3298">
        <v>1934</v>
      </c>
      <c r="AI3298" t="e">
        <f>VLOOKUP(I3298,Current!J:Q,2,0)</f>
        <v>#N/A</v>
      </c>
      <c r="AK3298" t="s">
        <v>11775</v>
      </c>
      <c r="AL3298">
        <f t="shared" si="52"/>
        <v>0</v>
      </c>
    </row>
    <row r="3299" spans="1:38" hidden="1" x14ac:dyDescent="0.25">
      <c r="A3299" s="1">
        <v>3297</v>
      </c>
      <c r="B3299">
        <v>3297</v>
      </c>
      <c r="C3299">
        <v>26</v>
      </c>
      <c r="D3299" t="s">
        <v>8036</v>
      </c>
      <c r="G3299" t="s">
        <v>35</v>
      </c>
      <c r="H3299" t="s">
        <v>35</v>
      </c>
      <c r="J3299" t="s">
        <v>36</v>
      </c>
      <c r="L3299" t="s">
        <v>11676</v>
      </c>
      <c r="M3299" t="s">
        <v>6185</v>
      </c>
      <c r="N3299" t="s">
        <v>39</v>
      </c>
      <c r="O3299" t="s">
        <v>39</v>
      </c>
      <c r="V3299" t="s">
        <v>40</v>
      </c>
      <c r="AC3299" t="s">
        <v>40</v>
      </c>
      <c r="AD3299" t="s">
        <v>41</v>
      </c>
      <c r="AI3299" t="e">
        <f>VLOOKUP(I3299,Current!J:Q,2,0)</f>
        <v>#N/A</v>
      </c>
      <c r="AK3299" t="s">
        <v>11775</v>
      </c>
      <c r="AL3299">
        <f t="shared" si="52"/>
        <v>0</v>
      </c>
    </row>
    <row r="3300" spans="1:38" hidden="1" x14ac:dyDescent="0.25">
      <c r="A3300" s="1">
        <v>3298</v>
      </c>
      <c r="B3300">
        <v>3298</v>
      </c>
      <c r="C3300">
        <v>27</v>
      </c>
      <c r="D3300" t="s">
        <v>8036</v>
      </c>
      <c r="G3300" t="s">
        <v>8037</v>
      </c>
      <c r="H3300" t="s">
        <v>8038</v>
      </c>
      <c r="J3300" t="s">
        <v>108</v>
      </c>
      <c r="L3300" t="s">
        <v>11676</v>
      </c>
      <c r="M3300" t="s">
        <v>6185</v>
      </c>
      <c r="N3300" t="s">
        <v>8037</v>
      </c>
      <c r="O3300" t="s">
        <v>8038</v>
      </c>
      <c r="P3300" t="s">
        <v>109</v>
      </c>
      <c r="Q3300" t="s">
        <v>49</v>
      </c>
      <c r="V3300" t="s">
        <v>50</v>
      </c>
      <c r="W3300" t="s">
        <v>230</v>
      </c>
      <c r="X3300" t="s">
        <v>329</v>
      </c>
      <c r="AC3300" t="s">
        <v>330</v>
      </c>
      <c r="AD3300" t="s">
        <v>53</v>
      </c>
      <c r="AE3300">
        <v>1885</v>
      </c>
      <c r="AF3300">
        <v>1913</v>
      </c>
      <c r="AI3300" t="e">
        <f>VLOOKUP(I3300,Current!J:Q,2,0)</f>
        <v>#N/A</v>
      </c>
      <c r="AK3300" t="s">
        <v>11775</v>
      </c>
      <c r="AL3300">
        <f t="shared" si="52"/>
        <v>0</v>
      </c>
    </row>
    <row r="3301" spans="1:38" hidden="1" x14ac:dyDescent="0.25">
      <c r="A3301" s="1">
        <v>3299</v>
      </c>
      <c r="B3301">
        <v>3299</v>
      </c>
      <c r="C3301">
        <v>28</v>
      </c>
      <c r="D3301" t="s">
        <v>8036</v>
      </c>
      <c r="E3301" t="s">
        <v>8039</v>
      </c>
      <c r="G3301" t="s">
        <v>35</v>
      </c>
      <c r="H3301" t="s">
        <v>456</v>
      </c>
      <c r="J3301" t="s">
        <v>55</v>
      </c>
      <c r="L3301" t="s">
        <v>11676</v>
      </c>
      <c r="M3301" t="s">
        <v>6185</v>
      </c>
      <c r="N3301" t="s">
        <v>39</v>
      </c>
      <c r="O3301" t="s">
        <v>456</v>
      </c>
      <c r="V3301" t="s">
        <v>40</v>
      </c>
      <c r="W3301" t="s">
        <v>456</v>
      </c>
      <c r="AC3301" t="s">
        <v>457</v>
      </c>
      <c r="AD3301" t="s">
        <v>470</v>
      </c>
      <c r="AF3301">
        <v>1957</v>
      </c>
      <c r="AI3301" t="e">
        <f>VLOOKUP(I3301,Current!J:Q,2,0)</f>
        <v>#N/A</v>
      </c>
      <c r="AK3301" t="s">
        <v>11775</v>
      </c>
      <c r="AL3301">
        <f t="shared" si="52"/>
        <v>0</v>
      </c>
    </row>
    <row r="3302" spans="1:38" hidden="1" x14ac:dyDescent="0.25">
      <c r="A3302" s="1">
        <v>3300</v>
      </c>
      <c r="B3302">
        <v>3300</v>
      </c>
      <c r="C3302">
        <v>29</v>
      </c>
      <c r="D3302" t="s">
        <v>8040</v>
      </c>
      <c r="G3302" t="s">
        <v>510</v>
      </c>
      <c r="H3302" t="s">
        <v>443</v>
      </c>
      <c r="J3302" t="s">
        <v>36</v>
      </c>
      <c r="L3302" t="s">
        <v>11676</v>
      </c>
      <c r="M3302" t="s">
        <v>6185</v>
      </c>
      <c r="N3302" t="s">
        <v>510</v>
      </c>
      <c r="O3302" t="s">
        <v>443</v>
      </c>
      <c r="P3302" t="s">
        <v>510</v>
      </c>
      <c r="V3302" t="s">
        <v>511</v>
      </c>
      <c r="W3302" t="s">
        <v>443</v>
      </c>
      <c r="AC3302" t="s">
        <v>638</v>
      </c>
      <c r="AD3302" t="s">
        <v>53</v>
      </c>
      <c r="AE3302">
        <v>1887</v>
      </c>
      <c r="AF3302">
        <v>1890</v>
      </c>
      <c r="AI3302" t="e">
        <f>VLOOKUP(I3302,Current!J:Q,2,0)</f>
        <v>#N/A</v>
      </c>
      <c r="AK3302" t="s">
        <v>11775</v>
      </c>
      <c r="AL3302">
        <f t="shared" si="52"/>
        <v>0</v>
      </c>
    </row>
    <row r="3303" spans="1:38" hidden="1" x14ac:dyDescent="0.25">
      <c r="A3303" s="1">
        <v>3301</v>
      </c>
      <c r="B3303">
        <v>3301</v>
      </c>
      <c r="C3303">
        <v>30</v>
      </c>
      <c r="D3303" t="s">
        <v>8041</v>
      </c>
      <c r="G3303" t="s">
        <v>510</v>
      </c>
      <c r="H3303" t="s">
        <v>125</v>
      </c>
      <c r="J3303" t="s">
        <v>36</v>
      </c>
      <c r="L3303" t="s">
        <v>11676</v>
      </c>
      <c r="M3303" t="s">
        <v>6185</v>
      </c>
      <c r="N3303" t="s">
        <v>510</v>
      </c>
      <c r="O3303" t="s">
        <v>125</v>
      </c>
      <c r="P3303" t="s">
        <v>510</v>
      </c>
      <c r="V3303" t="s">
        <v>511</v>
      </c>
      <c r="W3303" t="s">
        <v>125</v>
      </c>
      <c r="AC3303" t="s">
        <v>126</v>
      </c>
      <c r="AD3303" t="s">
        <v>53</v>
      </c>
      <c r="AE3303">
        <v>1887</v>
      </c>
      <c r="AF3303">
        <v>1893</v>
      </c>
      <c r="AI3303" t="e">
        <f>VLOOKUP(I3303,Current!J:Q,2,0)</f>
        <v>#N/A</v>
      </c>
      <c r="AK3303" t="s">
        <v>11775</v>
      </c>
      <c r="AL3303">
        <f t="shared" si="52"/>
        <v>0</v>
      </c>
    </row>
    <row r="3304" spans="1:38" hidden="1" x14ac:dyDescent="0.25">
      <c r="A3304" s="1">
        <v>3302</v>
      </c>
      <c r="B3304">
        <v>3302</v>
      </c>
      <c r="C3304">
        <v>31</v>
      </c>
      <c r="D3304" t="s">
        <v>8042</v>
      </c>
      <c r="G3304" t="s">
        <v>524</v>
      </c>
      <c r="H3304" t="s">
        <v>151</v>
      </c>
      <c r="J3304" t="s">
        <v>36</v>
      </c>
      <c r="L3304" t="s">
        <v>11676</v>
      </c>
      <c r="M3304" t="s">
        <v>6185</v>
      </c>
      <c r="N3304" t="s">
        <v>524</v>
      </c>
      <c r="O3304" t="s">
        <v>151</v>
      </c>
      <c r="P3304" t="s">
        <v>524</v>
      </c>
      <c r="V3304" t="s">
        <v>525</v>
      </c>
      <c r="W3304" t="s">
        <v>151</v>
      </c>
      <c r="AC3304" t="s">
        <v>152</v>
      </c>
      <c r="AD3304" t="s">
        <v>53</v>
      </c>
      <c r="AE3304">
        <v>1871</v>
      </c>
      <c r="AF3304">
        <v>1899</v>
      </c>
      <c r="AI3304" t="e">
        <f>VLOOKUP(I3304,Current!J:Q,2,0)</f>
        <v>#N/A</v>
      </c>
      <c r="AK3304" t="s">
        <v>11775</v>
      </c>
      <c r="AL3304">
        <f t="shared" si="52"/>
        <v>0</v>
      </c>
    </row>
    <row r="3305" spans="1:38" hidden="1" x14ac:dyDescent="0.25">
      <c r="A3305" s="1">
        <v>3303</v>
      </c>
      <c r="B3305">
        <v>3303</v>
      </c>
      <c r="C3305">
        <v>32</v>
      </c>
      <c r="D3305" t="s">
        <v>8042</v>
      </c>
      <c r="G3305" t="s">
        <v>162</v>
      </c>
      <c r="H3305" t="s">
        <v>566</v>
      </c>
      <c r="J3305" t="s">
        <v>55</v>
      </c>
      <c r="L3305" t="s">
        <v>11676</v>
      </c>
      <c r="M3305" t="s">
        <v>6185</v>
      </c>
      <c r="N3305" t="s">
        <v>162</v>
      </c>
      <c r="O3305" t="s">
        <v>566</v>
      </c>
      <c r="P3305" t="s">
        <v>162</v>
      </c>
      <c r="V3305" t="s">
        <v>255</v>
      </c>
      <c r="W3305" t="s">
        <v>566</v>
      </c>
      <c r="AC3305" t="s">
        <v>567</v>
      </c>
      <c r="AD3305" t="s">
        <v>53</v>
      </c>
      <c r="AE3305">
        <v>1909</v>
      </c>
      <c r="AF3305">
        <v>1933</v>
      </c>
      <c r="AI3305" t="e">
        <f>VLOOKUP(I3305,Current!J:Q,2,0)</f>
        <v>#N/A</v>
      </c>
      <c r="AK3305" t="s">
        <v>11775</v>
      </c>
      <c r="AL3305">
        <f t="shared" si="52"/>
        <v>0</v>
      </c>
    </row>
    <row r="3306" spans="1:38" hidden="1" x14ac:dyDescent="0.25">
      <c r="A3306" s="1">
        <v>3304</v>
      </c>
      <c r="B3306">
        <v>3304</v>
      </c>
      <c r="C3306">
        <v>33</v>
      </c>
      <c r="D3306" t="s">
        <v>8043</v>
      </c>
      <c r="G3306" t="s">
        <v>510</v>
      </c>
      <c r="H3306" t="s">
        <v>110</v>
      </c>
      <c r="J3306" t="s">
        <v>36</v>
      </c>
      <c r="L3306" t="s">
        <v>11676</v>
      </c>
      <c r="M3306" t="s">
        <v>6185</v>
      </c>
      <c r="N3306" t="s">
        <v>510</v>
      </c>
      <c r="O3306" t="s">
        <v>110</v>
      </c>
      <c r="P3306" t="s">
        <v>510</v>
      </c>
      <c r="V3306" t="s">
        <v>511</v>
      </c>
      <c r="W3306" t="s">
        <v>110</v>
      </c>
      <c r="AC3306" t="s">
        <v>111</v>
      </c>
      <c r="AD3306" t="s">
        <v>53</v>
      </c>
      <c r="AE3306">
        <v>1887</v>
      </c>
      <c r="AF3306">
        <v>1896</v>
      </c>
      <c r="AI3306" t="e">
        <f>VLOOKUP(I3306,Current!J:Q,2,0)</f>
        <v>#N/A</v>
      </c>
      <c r="AK3306" t="s">
        <v>11775</v>
      </c>
      <c r="AL3306">
        <f t="shared" si="52"/>
        <v>0</v>
      </c>
    </row>
    <row r="3307" spans="1:38" hidden="1" x14ac:dyDescent="0.25">
      <c r="A3307" s="1">
        <v>3305</v>
      </c>
      <c r="B3307">
        <v>3305</v>
      </c>
      <c r="C3307">
        <v>34</v>
      </c>
      <c r="D3307" t="s">
        <v>8043</v>
      </c>
      <c r="G3307" t="s">
        <v>510</v>
      </c>
      <c r="H3307" t="s">
        <v>284</v>
      </c>
      <c r="J3307" t="s">
        <v>83</v>
      </c>
      <c r="L3307" t="s">
        <v>11676</v>
      </c>
      <c r="M3307" t="s">
        <v>6185</v>
      </c>
      <c r="N3307" t="s">
        <v>510</v>
      </c>
      <c r="O3307" t="s">
        <v>284</v>
      </c>
      <c r="P3307" t="s">
        <v>510</v>
      </c>
      <c r="V3307" t="s">
        <v>511</v>
      </c>
      <c r="W3307" t="s">
        <v>284</v>
      </c>
      <c r="AC3307" t="s">
        <v>285</v>
      </c>
      <c r="AD3307" t="s">
        <v>53</v>
      </c>
      <c r="AE3307">
        <v>1887</v>
      </c>
      <c r="AF3307">
        <v>1894</v>
      </c>
      <c r="AI3307" t="e">
        <f>VLOOKUP(I3307,Current!J:Q,2,0)</f>
        <v>#N/A</v>
      </c>
      <c r="AK3307" t="s">
        <v>11775</v>
      </c>
      <c r="AL3307">
        <f t="shared" si="52"/>
        <v>0</v>
      </c>
    </row>
    <row r="3308" spans="1:38" hidden="1" x14ac:dyDescent="0.25">
      <c r="A3308" s="1">
        <v>3306</v>
      </c>
      <c r="B3308">
        <v>3306</v>
      </c>
      <c r="C3308">
        <v>35</v>
      </c>
      <c r="D3308" t="s">
        <v>8043</v>
      </c>
      <c r="G3308" t="s">
        <v>284</v>
      </c>
      <c r="H3308" t="s">
        <v>79</v>
      </c>
      <c r="J3308" t="s">
        <v>55</v>
      </c>
      <c r="L3308" t="s">
        <v>11676</v>
      </c>
      <c r="M3308" t="s">
        <v>6185</v>
      </c>
      <c r="N3308" t="s">
        <v>284</v>
      </c>
      <c r="O3308" t="s">
        <v>79</v>
      </c>
      <c r="P3308" t="s">
        <v>284</v>
      </c>
      <c r="V3308" t="s">
        <v>285</v>
      </c>
      <c r="W3308" t="s">
        <v>79</v>
      </c>
      <c r="AC3308" t="s">
        <v>80</v>
      </c>
      <c r="AD3308" t="s">
        <v>53</v>
      </c>
      <c r="AE3308">
        <v>1894</v>
      </c>
      <c r="AF3308">
        <v>1925</v>
      </c>
      <c r="AI3308" t="e">
        <f>VLOOKUP(I3308,Current!J:Q,2,0)</f>
        <v>#N/A</v>
      </c>
      <c r="AK3308" t="s">
        <v>11775</v>
      </c>
      <c r="AL3308">
        <f t="shared" si="52"/>
        <v>0</v>
      </c>
    </row>
    <row r="3309" spans="1:38" hidden="1" x14ac:dyDescent="0.25">
      <c r="A3309" s="1">
        <v>3307</v>
      </c>
      <c r="B3309">
        <v>3307</v>
      </c>
      <c r="C3309">
        <v>36</v>
      </c>
      <c r="D3309" t="s">
        <v>8044</v>
      </c>
      <c r="G3309" t="s">
        <v>162</v>
      </c>
      <c r="H3309" t="s">
        <v>183</v>
      </c>
      <c r="I3309" t="s">
        <v>8045</v>
      </c>
      <c r="J3309" t="s">
        <v>55</v>
      </c>
      <c r="L3309" t="s">
        <v>11676</v>
      </c>
      <c r="M3309" t="s">
        <v>6185</v>
      </c>
      <c r="N3309" t="s">
        <v>162</v>
      </c>
      <c r="O3309" t="s">
        <v>183</v>
      </c>
      <c r="P3309" t="s">
        <v>162</v>
      </c>
      <c r="V3309" t="s">
        <v>255</v>
      </c>
      <c r="W3309" t="s">
        <v>183</v>
      </c>
      <c r="AC3309" t="s">
        <v>581</v>
      </c>
      <c r="AD3309" t="s">
        <v>53</v>
      </c>
      <c r="AE3309">
        <v>1909</v>
      </c>
      <c r="AF3309">
        <v>1934</v>
      </c>
      <c r="AI3309" t="e">
        <f>VLOOKUP(I3309,Current!J:Q,2,0)</f>
        <v>#N/A</v>
      </c>
      <c r="AK3309" t="s">
        <v>11775</v>
      </c>
      <c r="AL3309">
        <f t="shared" si="52"/>
        <v>0</v>
      </c>
    </row>
    <row r="3310" spans="1:38" hidden="1" x14ac:dyDescent="0.25">
      <c r="A3310" s="1">
        <v>3308</v>
      </c>
      <c r="B3310">
        <v>3308</v>
      </c>
      <c r="C3310">
        <v>37</v>
      </c>
      <c r="D3310" t="s">
        <v>8046</v>
      </c>
      <c r="G3310" t="s">
        <v>172</v>
      </c>
      <c r="H3310" t="s">
        <v>364</v>
      </c>
      <c r="I3310" t="s">
        <v>8045</v>
      </c>
      <c r="J3310" t="s">
        <v>55</v>
      </c>
      <c r="L3310" t="s">
        <v>11676</v>
      </c>
      <c r="M3310" t="s">
        <v>6185</v>
      </c>
      <c r="N3310" t="s">
        <v>172</v>
      </c>
      <c r="O3310" t="s">
        <v>364</v>
      </c>
      <c r="P3310" t="s">
        <v>172</v>
      </c>
      <c r="V3310" t="s">
        <v>174</v>
      </c>
      <c r="W3310" t="s">
        <v>364</v>
      </c>
      <c r="AC3310" t="s">
        <v>365</v>
      </c>
      <c r="AD3310" t="s">
        <v>53</v>
      </c>
      <c r="AE3310">
        <v>1914</v>
      </c>
      <c r="AF3310">
        <v>1922</v>
      </c>
      <c r="AI3310" t="e">
        <f>VLOOKUP(I3310,Current!J:Q,2,0)</f>
        <v>#N/A</v>
      </c>
      <c r="AK3310" t="s">
        <v>11775</v>
      </c>
      <c r="AL3310">
        <f t="shared" si="52"/>
        <v>0</v>
      </c>
    </row>
    <row r="3311" spans="1:38" hidden="1" x14ac:dyDescent="0.25">
      <c r="A3311" s="1">
        <v>3309</v>
      </c>
      <c r="B3311">
        <v>3309</v>
      </c>
      <c r="C3311">
        <v>38</v>
      </c>
      <c r="D3311" t="s">
        <v>8047</v>
      </c>
      <c r="G3311" t="s">
        <v>510</v>
      </c>
      <c r="H3311" t="s">
        <v>284</v>
      </c>
      <c r="J3311" t="s">
        <v>36</v>
      </c>
      <c r="L3311" t="s">
        <v>11676</v>
      </c>
      <c r="M3311" t="s">
        <v>6185</v>
      </c>
      <c r="N3311" t="s">
        <v>510</v>
      </c>
      <c r="O3311" t="s">
        <v>284</v>
      </c>
      <c r="P3311" t="s">
        <v>510</v>
      </c>
      <c r="V3311" t="s">
        <v>511</v>
      </c>
      <c r="W3311" t="s">
        <v>284</v>
      </c>
      <c r="AC3311" t="s">
        <v>285</v>
      </c>
      <c r="AD3311" t="s">
        <v>53</v>
      </c>
      <c r="AE3311">
        <v>1887</v>
      </c>
      <c r="AF3311">
        <v>1894</v>
      </c>
      <c r="AI3311" t="e">
        <f>VLOOKUP(I3311,Current!J:Q,2,0)</f>
        <v>#N/A</v>
      </c>
      <c r="AK3311" t="s">
        <v>11775</v>
      </c>
      <c r="AL3311">
        <f t="shared" si="52"/>
        <v>0</v>
      </c>
    </row>
    <row r="3312" spans="1:38" hidden="1" x14ac:dyDescent="0.25">
      <c r="A3312" s="1">
        <v>3310</v>
      </c>
      <c r="B3312">
        <v>3310</v>
      </c>
      <c r="C3312">
        <v>39</v>
      </c>
      <c r="D3312" t="s">
        <v>8048</v>
      </c>
      <c r="G3312" t="s">
        <v>8049</v>
      </c>
      <c r="H3312" t="s">
        <v>8050</v>
      </c>
      <c r="J3312" t="s">
        <v>36</v>
      </c>
      <c r="L3312" t="s">
        <v>11676</v>
      </c>
      <c r="M3312" t="s">
        <v>6185</v>
      </c>
      <c r="N3312" t="s">
        <v>8049</v>
      </c>
      <c r="O3312" t="s">
        <v>8051</v>
      </c>
      <c r="P3312" t="s">
        <v>370</v>
      </c>
      <c r="Q3312" t="s">
        <v>298</v>
      </c>
      <c r="V3312" t="s">
        <v>8052</v>
      </c>
      <c r="W3312" t="s">
        <v>443</v>
      </c>
      <c r="AC3312" t="s">
        <v>638</v>
      </c>
      <c r="AD3312" t="s">
        <v>96</v>
      </c>
      <c r="AI3312" t="e">
        <f>VLOOKUP(I3312,Current!J:Q,2,0)</f>
        <v>#N/A</v>
      </c>
      <c r="AK3312" t="s">
        <v>11775</v>
      </c>
      <c r="AL3312">
        <f t="shared" si="52"/>
        <v>0</v>
      </c>
    </row>
    <row r="3313" spans="1:38" hidden="1" x14ac:dyDescent="0.25">
      <c r="A3313" s="1">
        <v>3311</v>
      </c>
      <c r="B3313">
        <v>3311</v>
      </c>
      <c r="C3313">
        <v>40</v>
      </c>
      <c r="D3313" t="s">
        <v>8048</v>
      </c>
      <c r="G3313" t="s">
        <v>8053</v>
      </c>
      <c r="H3313" t="s">
        <v>8054</v>
      </c>
      <c r="J3313" t="s">
        <v>55</v>
      </c>
      <c r="L3313" t="s">
        <v>11676</v>
      </c>
      <c r="M3313" t="s">
        <v>6185</v>
      </c>
      <c r="N3313" t="s">
        <v>8053</v>
      </c>
      <c r="O3313" t="s">
        <v>8054</v>
      </c>
      <c r="P3313" t="s">
        <v>229</v>
      </c>
      <c r="Q3313" t="s">
        <v>329</v>
      </c>
      <c r="V3313" t="s">
        <v>330</v>
      </c>
      <c r="W3313" t="s">
        <v>48</v>
      </c>
      <c r="X3313" t="s">
        <v>79</v>
      </c>
      <c r="AC3313" t="s">
        <v>80</v>
      </c>
      <c r="AD3313" t="s">
        <v>53</v>
      </c>
      <c r="AE3313">
        <v>1913</v>
      </c>
      <c r="AF3313">
        <v>1925</v>
      </c>
      <c r="AI3313" t="e">
        <f>VLOOKUP(I3313,Current!J:Q,2,0)</f>
        <v>#N/A</v>
      </c>
      <c r="AK3313" t="s">
        <v>11775</v>
      </c>
      <c r="AL3313">
        <f t="shared" si="52"/>
        <v>0</v>
      </c>
    </row>
    <row r="3314" spans="1:38" hidden="1" x14ac:dyDescent="0.25">
      <c r="A3314" s="1">
        <v>3312</v>
      </c>
      <c r="B3314">
        <v>3312</v>
      </c>
      <c r="C3314">
        <v>41</v>
      </c>
      <c r="D3314" t="s">
        <v>6384</v>
      </c>
      <c r="G3314" t="s">
        <v>510</v>
      </c>
      <c r="H3314" t="s">
        <v>170</v>
      </c>
      <c r="J3314" t="s">
        <v>36</v>
      </c>
      <c r="L3314" t="s">
        <v>11676</v>
      </c>
      <c r="M3314" t="s">
        <v>6185</v>
      </c>
      <c r="N3314" t="s">
        <v>510</v>
      </c>
      <c r="O3314" t="s">
        <v>170</v>
      </c>
      <c r="P3314" t="s">
        <v>510</v>
      </c>
      <c r="V3314" t="s">
        <v>511</v>
      </c>
      <c r="W3314" t="s">
        <v>170</v>
      </c>
      <c r="AC3314" t="s">
        <v>171</v>
      </c>
      <c r="AD3314" t="s">
        <v>53</v>
      </c>
      <c r="AE3314">
        <v>1887</v>
      </c>
      <c r="AF3314">
        <v>1892</v>
      </c>
      <c r="AI3314" t="e">
        <f>VLOOKUP(I3314,Current!J:Q,2,0)</f>
        <v>#N/A</v>
      </c>
      <c r="AK3314" t="s">
        <v>11775</v>
      </c>
      <c r="AL3314">
        <f t="shared" si="52"/>
        <v>0</v>
      </c>
    </row>
    <row r="3315" spans="1:38" hidden="1" x14ac:dyDescent="0.25">
      <c r="A3315" s="1">
        <v>3313</v>
      </c>
      <c r="B3315">
        <v>3313</v>
      </c>
      <c r="C3315">
        <v>42</v>
      </c>
      <c r="D3315" t="s">
        <v>8055</v>
      </c>
      <c r="G3315" t="s">
        <v>35</v>
      </c>
      <c r="H3315" t="s">
        <v>35</v>
      </c>
      <c r="J3315" t="s">
        <v>55</v>
      </c>
      <c r="L3315" t="s">
        <v>11676</v>
      </c>
      <c r="M3315" t="s">
        <v>6185</v>
      </c>
      <c r="N3315" t="s">
        <v>39</v>
      </c>
      <c r="O3315" t="s">
        <v>39</v>
      </c>
      <c r="V3315" t="s">
        <v>40</v>
      </c>
      <c r="AC3315" t="s">
        <v>40</v>
      </c>
      <c r="AD3315" t="s">
        <v>41</v>
      </c>
      <c r="AI3315" t="e">
        <f>VLOOKUP(I3315,Current!J:Q,2,0)</f>
        <v>#N/A</v>
      </c>
      <c r="AK3315" t="s">
        <v>11775</v>
      </c>
      <c r="AL3315">
        <f t="shared" si="52"/>
        <v>0</v>
      </c>
    </row>
    <row r="3316" spans="1:38" hidden="1" x14ac:dyDescent="0.25">
      <c r="A3316" s="1">
        <v>3314</v>
      </c>
      <c r="B3316">
        <v>3314</v>
      </c>
      <c r="C3316">
        <v>43</v>
      </c>
      <c r="D3316" t="s">
        <v>8056</v>
      </c>
      <c r="E3316" t="s">
        <v>8057</v>
      </c>
      <c r="G3316" t="s">
        <v>8058</v>
      </c>
      <c r="H3316" t="s">
        <v>235</v>
      </c>
      <c r="J3316" t="s">
        <v>55</v>
      </c>
      <c r="L3316" t="s">
        <v>11676</v>
      </c>
      <c r="M3316" t="s">
        <v>6185</v>
      </c>
      <c r="N3316" t="s">
        <v>8058</v>
      </c>
      <c r="O3316" t="s">
        <v>235</v>
      </c>
      <c r="P3316" t="s">
        <v>262</v>
      </c>
      <c r="Q3316" t="s">
        <v>443</v>
      </c>
      <c r="V3316" t="s">
        <v>638</v>
      </c>
      <c r="W3316" t="s">
        <v>235</v>
      </c>
      <c r="AC3316" t="s">
        <v>238</v>
      </c>
      <c r="AD3316" t="s">
        <v>53</v>
      </c>
      <c r="AE3316">
        <v>1890</v>
      </c>
      <c r="AF3316">
        <v>1932</v>
      </c>
      <c r="AI3316" t="e">
        <f>VLOOKUP(I3316,Current!J:Q,2,0)</f>
        <v>#N/A</v>
      </c>
      <c r="AK3316" t="s">
        <v>11775</v>
      </c>
      <c r="AL3316">
        <f t="shared" si="52"/>
        <v>0</v>
      </c>
    </row>
    <row r="3317" spans="1:38" hidden="1" x14ac:dyDescent="0.25">
      <c r="A3317" s="1">
        <v>3315</v>
      </c>
      <c r="B3317">
        <v>3315</v>
      </c>
      <c r="C3317">
        <v>44</v>
      </c>
      <c r="D3317" t="s">
        <v>8059</v>
      </c>
      <c r="G3317" t="s">
        <v>370</v>
      </c>
      <c r="H3317" t="s">
        <v>170</v>
      </c>
      <c r="J3317" t="s">
        <v>36</v>
      </c>
      <c r="L3317" t="s">
        <v>11676</v>
      </c>
      <c r="M3317" t="s">
        <v>6185</v>
      </c>
      <c r="N3317" t="s">
        <v>370</v>
      </c>
      <c r="O3317" t="s">
        <v>170</v>
      </c>
      <c r="P3317" t="s">
        <v>370</v>
      </c>
      <c r="V3317" t="s">
        <v>371</v>
      </c>
      <c r="W3317" t="s">
        <v>170</v>
      </c>
      <c r="AC3317" t="s">
        <v>171</v>
      </c>
      <c r="AD3317" t="s">
        <v>53</v>
      </c>
      <c r="AE3317">
        <v>1886</v>
      </c>
      <c r="AF3317">
        <v>1892</v>
      </c>
      <c r="AI3317" t="e">
        <f>VLOOKUP(I3317,Current!J:Q,2,0)</f>
        <v>#N/A</v>
      </c>
      <c r="AK3317" t="s">
        <v>11775</v>
      </c>
      <c r="AL3317">
        <f t="shared" si="52"/>
        <v>0</v>
      </c>
    </row>
    <row r="3318" spans="1:38" hidden="1" x14ac:dyDescent="0.25">
      <c r="A3318" s="1">
        <v>3316</v>
      </c>
      <c r="B3318">
        <v>3316</v>
      </c>
      <c r="C3318">
        <v>45</v>
      </c>
      <c r="D3318" t="s">
        <v>8060</v>
      </c>
      <c r="G3318" t="s">
        <v>510</v>
      </c>
      <c r="H3318" t="s">
        <v>284</v>
      </c>
      <c r="J3318" t="s">
        <v>36</v>
      </c>
      <c r="L3318" t="s">
        <v>11676</v>
      </c>
      <c r="M3318" t="s">
        <v>6185</v>
      </c>
      <c r="N3318" t="s">
        <v>510</v>
      </c>
      <c r="O3318" t="s">
        <v>284</v>
      </c>
      <c r="P3318" t="s">
        <v>510</v>
      </c>
      <c r="V3318" t="s">
        <v>511</v>
      </c>
      <c r="W3318" t="s">
        <v>284</v>
      </c>
      <c r="AC3318" t="s">
        <v>285</v>
      </c>
      <c r="AD3318" t="s">
        <v>53</v>
      </c>
      <c r="AE3318">
        <v>1887</v>
      </c>
      <c r="AF3318">
        <v>1894</v>
      </c>
      <c r="AI3318" t="e">
        <f>VLOOKUP(I3318,Current!J:Q,2,0)</f>
        <v>#N/A</v>
      </c>
      <c r="AK3318" t="s">
        <v>11775</v>
      </c>
      <c r="AL3318">
        <f t="shared" si="52"/>
        <v>0</v>
      </c>
    </row>
    <row r="3319" spans="1:38" hidden="1" x14ac:dyDescent="0.25">
      <c r="A3319" s="1">
        <v>3317</v>
      </c>
      <c r="B3319">
        <v>3317</v>
      </c>
      <c r="C3319">
        <v>46</v>
      </c>
      <c r="D3319" t="s">
        <v>8060</v>
      </c>
      <c r="G3319" t="s">
        <v>542</v>
      </c>
      <c r="H3319" t="s">
        <v>211</v>
      </c>
      <c r="J3319" t="s">
        <v>2406</v>
      </c>
      <c r="L3319" t="s">
        <v>11676</v>
      </c>
      <c r="M3319" t="s">
        <v>6185</v>
      </c>
      <c r="N3319" t="s">
        <v>542</v>
      </c>
      <c r="O3319" t="s">
        <v>211</v>
      </c>
      <c r="P3319" t="s">
        <v>542</v>
      </c>
      <c r="V3319" t="s">
        <v>547</v>
      </c>
      <c r="W3319" t="s">
        <v>211</v>
      </c>
      <c r="AC3319" t="s">
        <v>212</v>
      </c>
      <c r="AD3319" t="s">
        <v>53</v>
      </c>
      <c r="AE3319">
        <v>1906</v>
      </c>
      <c r="AF3319">
        <v>1908</v>
      </c>
      <c r="AI3319" t="e">
        <f>VLOOKUP(I3319,Current!J:Q,2,0)</f>
        <v>#N/A</v>
      </c>
      <c r="AK3319" t="s">
        <v>11775</v>
      </c>
      <c r="AL3319">
        <f t="shared" si="52"/>
        <v>0</v>
      </c>
    </row>
    <row r="3320" spans="1:38" hidden="1" x14ac:dyDescent="0.25">
      <c r="A3320" s="1">
        <v>3318</v>
      </c>
      <c r="B3320">
        <v>3318</v>
      </c>
      <c r="C3320">
        <v>47</v>
      </c>
      <c r="D3320" t="s">
        <v>8060</v>
      </c>
      <c r="G3320" t="s">
        <v>162</v>
      </c>
      <c r="H3320" t="s">
        <v>566</v>
      </c>
      <c r="J3320" t="s">
        <v>55</v>
      </c>
      <c r="L3320" t="s">
        <v>11676</v>
      </c>
      <c r="M3320" t="s">
        <v>6185</v>
      </c>
      <c r="N3320" t="s">
        <v>162</v>
      </c>
      <c r="O3320" t="s">
        <v>566</v>
      </c>
      <c r="P3320" t="s">
        <v>162</v>
      </c>
      <c r="V3320" t="s">
        <v>255</v>
      </c>
      <c r="W3320" t="s">
        <v>566</v>
      </c>
      <c r="AC3320" t="s">
        <v>567</v>
      </c>
      <c r="AD3320" t="s">
        <v>53</v>
      </c>
      <c r="AE3320">
        <v>1909</v>
      </c>
      <c r="AF3320">
        <v>1933</v>
      </c>
      <c r="AI3320" t="e">
        <f>VLOOKUP(I3320,Current!J:Q,2,0)</f>
        <v>#N/A</v>
      </c>
      <c r="AK3320" t="s">
        <v>11775</v>
      </c>
      <c r="AL3320">
        <f t="shared" si="52"/>
        <v>0</v>
      </c>
    </row>
    <row r="3321" spans="1:38" hidden="1" x14ac:dyDescent="0.25">
      <c r="A3321" s="1">
        <v>3319</v>
      </c>
      <c r="B3321">
        <v>3319</v>
      </c>
      <c r="C3321">
        <v>48</v>
      </c>
      <c r="D3321" t="s">
        <v>8061</v>
      </c>
      <c r="E3321" t="s">
        <v>8062</v>
      </c>
      <c r="G3321" t="s">
        <v>8063</v>
      </c>
      <c r="H3321" t="s">
        <v>110</v>
      </c>
      <c r="J3321" t="s">
        <v>36</v>
      </c>
      <c r="L3321" t="s">
        <v>11676</v>
      </c>
      <c r="M3321" t="s">
        <v>6185</v>
      </c>
      <c r="N3321" t="s">
        <v>8063</v>
      </c>
      <c r="O3321" t="s">
        <v>110</v>
      </c>
      <c r="P3321" t="s">
        <v>102</v>
      </c>
      <c r="Q3321" t="s">
        <v>493</v>
      </c>
      <c r="V3321" t="s">
        <v>495</v>
      </c>
      <c r="W3321" t="s">
        <v>110</v>
      </c>
      <c r="AC3321" t="s">
        <v>111</v>
      </c>
      <c r="AD3321" t="s">
        <v>53</v>
      </c>
      <c r="AE3321">
        <v>1881</v>
      </c>
      <c r="AF3321">
        <v>1896</v>
      </c>
      <c r="AI3321" t="e">
        <f>VLOOKUP(I3321,Current!J:Q,2,0)</f>
        <v>#N/A</v>
      </c>
      <c r="AK3321" t="s">
        <v>11775</v>
      </c>
      <c r="AL3321">
        <f t="shared" si="52"/>
        <v>0</v>
      </c>
    </row>
    <row r="3322" spans="1:38" hidden="1" x14ac:dyDescent="0.25">
      <c r="A3322" s="1">
        <v>3320</v>
      </c>
      <c r="B3322">
        <v>3320</v>
      </c>
      <c r="C3322">
        <v>49</v>
      </c>
      <c r="D3322" t="s">
        <v>8061</v>
      </c>
      <c r="G3322" t="s">
        <v>8064</v>
      </c>
      <c r="H3322" t="s">
        <v>8065</v>
      </c>
      <c r="I3322" t="s">
        <v>8066</v>
      </c>
      <c r="J3322" t="s">
        <v>83</v>
      </c>
      <c r="L3322" t="s">
        <v>11676</v>
      </c>
      <c r="M3322" t="s">
        <v>6185</v>
      </c>
      <c r="N3322" t="s">
        <v>8064</v>
      </c>
      <c r="O3322" t="s">
        <v>8065</v>
      </c>
      <c r="P3322" t="s">
        <v>48</v>
      </c>
      <c r="Q3322" t="s">
        <v>510</v>
      </c>
      <c r="V3322" t="s">
        <v>511</v>
      </c>
      <c r="W3322" t="s">
        <v>72</v>
      </c>
      <c r="AC3322" t="s">
        <v>73</v>
      </c>
      <c r="AD3322" t="s">
        <v>53</v>
      </c>
      <c r="AE3322">
        <v>1887</v>
      </c>
      <c r="AF3322">
        <v>1888</v>
      </c>
      <c r="AI3322" t="e">
        <f>VLOOKUP(I3322,Current!J:Q,2,0)</f>
        <v>#N/A</v>
      </c>
      <c r="AK3322" t="s">
        <v>11775</v>
      </c>
      <c r="AL3322">
        <f t="shared" si="52"/>
        <v>0</v>
      </c>
    </row>
    <row r="3323" spans="1:38" hidden="1" x14ac:dyDescent="0.25">
      <c r="A3323" s="1">
        <v>3321</v>
      </c>
      <c r="B3323">
        <v>3321</v>
      </c>
      <c r="C3323">
        <v>50</v>
      </c>
      <c r="D3323" t="s">
        <v>8061</v>
      </c>
      <c r="G3323" t="s">
        <v>8067</v>
      </c>
      <c r="H3323" t="s">
        <v>8068</v>
      </c>
      <c r="I3323" t="s">
        <v>8069</v>
      </c>
      <c r="J3323" t="s">
        <v>55</v>
      </c>
      <c r="L3323" t="s">
        <v>11676</v>
      </c>
      <c r="M3323" t="s">
        <v>6185</v>
      </c>
      <c r="N3323" t="s">
        <v>8067</v>
      </c>
      <c r="O3323" t="s">
        <v>8068</v>
      </c>
      <c r="P3323" t="s">
        <v>631</v>
      </c>
      <c r="Q3323" t="s">
        <v>1374</v>
      </c>
      <c r="V3323" t="s">
        <v>1375</v>
      </c>
      <c r="W3323" t="s">
        <v>386</v>
      </c>
      <c r="X3323" t="s">
        <v>598</v>
      </c>
      <c r="AC3323" t="s">
        <v>599</v>
      </c>
      <c r="AD3323" t="s">
        <v>53</v>
      </c>
      <c r="AE3323">
        <v>1889</v>
      </c>
      <c r="AF3323">
        <v>1937</v>
      </c>
      <c r="AI3323" t="e">
        <f>VLOOKUP(I3323,Current!J:Q,2,0)</f>
        <v>#N/A</v>
      </c>
      <c r="AK3323" t="s">
        <v>11775</v>
      </c>
      <c r="AL3323">
        <f t="shared" si="52"/>
        <v>0</v>
      </c>
    </row>
    <row r="3324" spans="1:38" hidden="1" x14ac:dyDescent="0.25">
      <c r="A3324" s="1">
        <v>3322</v>
      </c>
      <c r="B3324">
        <v>3322</v>
      </c>
      <c r="C3324">
        <v>51</v>
      </c>
      <c r="D3324" t="s">
        <v>8070</v>
      </c>
      <c r="G3324" t="s">
        <v>35</v>
      </c>
      <c r="H3324" t="s">
        <v>35</v>
      </c>
      <c r="J3324" t="s">
        <v>36</v>
      </c>
      <c r="L3324" t="s">
        <v>11676</v>
      </c>
      <c r="M3324" t="s">
        <v>6185</v>
      </c>
      <c r="N3324" t="s">
        <v>39</v>
      </c>
      <c r="O3324" t="s">
        <v>39</v>
      </c>
      <c r="V3324" t="s">
        <v>40</v>
      </c>
      <c r="AC3324" t="s">
        <v>40</v>
      </c>
      <c r="AD3324" t="s">
        <v>41</v>
      </c>
      <c r="AI3324" t="e">
        <f>VLOOKUP(I3324,Current!J:Q,2,0)</f>
        <v>#N/A</v>
      </c>
      <c r="AK3324" t="s">
        <v>11775</v>
      </c>
      <c r="AL3324">
        <f t="shared" si="52"/>
        <v>0</v>
      </c>
    </row>
    <row r="3325" spans="1:38" hidden="1" x14ac:dyDescent="0.25">
      <c r="A3325" s="1">
        <v>3323</v>
      </c>
      <c r="B3325">
        <v>3323</v>
      </c>
      <c r="C3325">
        <v>52</v>
      </c>
      <c r="D3325" t="s">
        <v>8071</v>
      </c>
      <c r="E3325" t="s">
        <v>8072</v>
      </c>
      <c r="G3325" t="s">
        <v>510</v>
      </c>
      <c r="H3325" t="s">
        <v>443</v>
      </c>
      <c r="I3325" t="s">
        <v>8073</v>
      </c>
      <c r="J3325" t="s">
        <v>36</v>
      </c>
      <c r="L3325" t="s">
        <v>11676</v>
      </c>
      <c r="M3325" t="s">
        <v>6185</v>
      </c>
      <c r="N3325" t="s">
        <v>510</v>
      </c>
      <c r="O3325" t="s">
        <v>443</v>
      </c>
      <c r="P3325" t="s">
        <v>510</v>
      </c>
      <c r="V3325" t="s">
        <v>511</v>
      </c>
      <c r="W3325" t="s">
        <v>443</v>
      </c>
      <c r="AC3325" t="s">
        <v>638</v>
      </c>
      <c r="AD3325" t="s">
        <v>53</v>
      </c>
      <c r="AE3325">
        <v>1887</v>
      </c>
      <c r="AF3325">
        <v>1890</v>
      </c>
      <c r="AI3325" t="e">
        <f>VLOOKUP(I3325,Current!J:Q,2,0)</f>
        <v>#N/A</v>
      </c>
      <c r="AK3325" t="s">
        <v>11775</v>
      </c>
      <c r="AL3325">
        <f t="shared" si="52"/>
        <v>0</v>
      </c>
    </row>
    <row r="3326" spans="1:38" hidden="1" x14ac:dyDescent="0.25">
      <c r="A3326" s="1">
        <v>3324</v>
      </c>
      <c r="B3326">
        <v>3324</v>
      </c>
      <c r="C3326">
        <v>53</v>
      </c>
      <c r="D3326" t="s">
        <v>8071</v>
      </c>
      <c r="G3326" t="s">
        <v>443</v>
      </c>
      <c r="H3326" t="s">
        <v>566</v>
      </c>
      <c r="I3326" t="s">
        <v>8074</v>
      </c>
      <c r="J3326" t="s">
        <v>55</v>
      </c>
      <c r="L3326" t="s">
        <v>11676</v>
      </c>
      <c r="M3326" t="s">
        <v>6185</v>
      </c>
      <c r="N3326" t="s">
        <v>443</v>
      </c>
      <c r="O3326" t="s">
        <v>566</v>
      </c>
      <c r="P3326" t="s">
        <v>443</v>
      </c>
      <c r="V3326" t="s">
        <v>638</v>
      </c>
      <c r="W3326" t="s">
        <v>566</v>
      </c>
      <c r="AC3326" t="s">
        <v>567</v>
      </c>
      <c r="AD3326" t="s">
        <v>53</v>
      </c>
      <c r="AE3326">
        <v>1890</v>
      </c>
      <c r="AF3326">
        <v>1933</v>
      </c>
      <c r="AI3326" t="e">
        <f>VLOOKUP(I3326,Current!J:Q,2,0)</f>
        <v>#N/A</v>
      </c>
      <c r="AK3326" t="s">
        <v>11775</v>
      </c>
      <c r="AL3326">
        <f t="shared" si="52"/>
        <v>0</v>
      </c>
    </row>
    <row r="3327" spans="1:38" hidden="1" x14ac:dyDescent="0.25">
      <c r="A3327" s="1">
        <v>3325</v>
      </c>
      <c r="B3327">
        <v>3325</v>
      </c>
      <c r="C3327">
        <v>54</v>
      </c>
      <c r="D3327" t="s">
        <v>8075</v>
      </c>
      <c r="G3327" t="s">
        <v>8076</v>
      </c>
      <c r="H3327" t="s">
        <v>8077</v>
      </c>
      <c r="I3327" t="s">
        <v>8078</v>
      </c>
      <c r="J3327" t="s">
        <v>55</v>
      </c>
      <c r="L3327" t="s">
        <v>11676</v>
      </c>
      <c r="M3327" t="s">
        <v>6185</v>
      </c>
      <c r="N3327" t="s">
        <v>8076</v>
      </c>
      <c r="O3327" t="s">
        <v>8077</v>
      </c>
      <c r="P3327" t="s">
        <v>201</v>
      </c>
      <c r="Q3327" t="s">
        <v>189</v>
      </c>
      <c r="V3327" t="s">
        <v>190</v>
      </c>
      <c r="W3327" t="s">
        <v>269</v>
      </c>
      <c r="X3327" t="s">
        <v>278</v>
      </c>
      <c r="AC3327" t="s">
        <v>279</v>
      </c>
      <c r="AD3327" t="s">
        <v>53</v>
      </c>
      <c r="AE3327">
        <v>1915</v>
      </c>
      <c r="AF3327">
        <v>1938</v>
      </c>
      <c r="AI3327" t="e">
        <f>VLOOKUP(I3327,Current!J:Q,2,0)</f>
        <v>#N/A</v>
      </c>
      <c r="AK3327" t="s">
        <v>11775</v>
      </c>
      <c r="AL3327">
        <f t="shared" si="52"/>
        <v>0</v>
      </c>
    </row>
    <row r="3328" spans="1:38" hidden="1" x14ac:dyDescent="0.25">
      <c r="A3328" s="1">
        <v>3326</v>
      </c>
      <c r="B3328">
        <v>3326</v>
      </c>
      <c r="C3328">
        <v>55</v>
      </c>
      <c r="D3328" t="s">
        <v>8079</v>
      </c>
      <c r="G3328" t="s">
        <v>370</v>
      </c>
      <c r="H3328" t="s">
        <v>8080</v>
      </c>
      <c r="J3328" t="s">
        <v>36</v>
      </c>
      <c r="L3328" t="s">
        <v>11676</v>
      </c>
      <c r="M3328" t="s">
        <v>6185</v>
      </c>
      <c r="N3328" t="s">
        <v>370</v>
      </c>
      <c r="O3328" t="s">
        <v>8080</v>
      </c>
      <c r="P3328" t="s">
        <v>370</v>
      </c>
      <c r="V3328" t="s">
        <v>371</v>
      </c>
      <c r="W3328" t="s">
        <v>386</v>
      </c>
      <c r="X3328" t="s">
        <v>162</v>
      </c>
      <c r="AC3328" t="s">
        <v>255</v>
      </c>
      <c r="AD3328" t="s">
        <v>53</v>
      </c>
      <c r="AE3328">
        <v>1886</v>
      </c>
      <c r="AF3328">
        <v>1909</v>
      </c>
      <c r="AI3328" t="e">
        <f>VLOOKUP(I3328,Current!J:Q,2,0)</f>
        <v>#N/A</v>
      </c>
      <c r="AK3328" t="s">
        <v>11775</v>
      </c>
      <c r="AL3328">
        <f t="shared" si="52"/>
        <v>0</v>
      </c>
    </row>
    <row r="3329" spans="1:38" hidden="1" x14ac:dyDescent="0.25">
      <c r="A3329" s="1">
        <v>3327</v>
      </c>
      <c r="B3329">
        <v>3327</v>
      </c>
      <c r="C3329">
        <v>56</v>
      </c>
      <c r="D3329" t="s">
        <v>8081</v>
      </c>
      <c r="G3329" t="s">
        <v>8082</v>
      </c>
      <c r="H3329" t="s">
        <v>8083</v>
      </c>
      <c r="I3329" t="s">
        <v>8084</v>
      </c>
      <c r="J3329" t="s">
        <v>55</v>
      </c>
      <c r="L3329" t="s">
        <v>11676</v>
      </c>
      <c r="M3329" t="s">
        <v>6185</v>
      </c>
      <c r="N3329" t="s">
        <v>8082</v>
      </c>
      <c r="O3329" t="s">
        <v>8083</v>
      </c>
      <c r="P3329" t="s">
        <v>162</v>
      </c>
      <c r="V3329" t="s">
        <v>255</v>
      </c>
      <c r="W3329" t="s">
        <v>71</v>
      </c>
      <c r="X3329" t="s">
        <v>191</v>
      </c>
      <c r="AC3329" t="s">
        <v>192</v>
      </c>
      <c r="AD3329" t="s">
        <v>53</v>
      </c>
      <c r="AE3329">
        <v>1909</v>
      </c>
      <c r="AF3329">
        <v>1926</v>
      </c>
      <c r="AI3329" t="e">
        <f>VLOOKUP(I3329,Current!J:Q,2,0)</f>
        <v>#N/A</v>
      </c>
      <c r="AK3329" t="s">
        <v>11775</v>
      </c>
      <c r="AL3329">
        <f t="shared" si="52"/>
        <v>0</v>
      </c>
    </row>
    <row r="3330" spans="1:38" hidden="1" x14ac:dyDescent="0.25">
      <c r="A3330" s="1">
        <v>3328</v>
      </c>
      <c r="B3330">
        <v>3328</v>
      </c>
      <c r="C3330">
        <v>0</v>
      </c>
      <c r="D3330" t="s">
        <v>8085</v>
      </c>
      <c r="E3330" t="s">
        <v>8086</v>
      </c>
      <c r="G3330" t="s">
        <v>151</v>
      </c>
      <c r="H3330" t="s">
        <v>173</v>
      </c>
      <c r="I3330" t="s">
        <v>8087</v>
      </c>
      <c r="J3330" t="s">
        <v>55</v>
      </c>
      <c r="L3330" t="s">
        <v>11676</v>
      </c>
      <c r="M3330" t="s">
        <v>6185</v>
      </c>
      <c r="N3330" t="s">
        <v>151</v>
      </c>
      <c r="O3330" t="s">
        <v>173</v>
      </c>
      <c r="P3330" t="s">
        <v>151</v>
      </c>
      <c r="V3330" t="s">
        <v>152</v>
      </c>
      <c r="W3330" t="s">
        <v>173</v>
      </c>
      <c r="AC3330" t="s">
        <v>175</v>
      </c>
      <c r="AD3330" t="s">
        <v>53</v>
      </c>
      <c r="AE3330">
        <v>1899</v>
      </c>
      <c r="AF3330">
        <v>1936</v>
      </c>
      <c r="AI3330" t="e">
        <f>VLOOKUP(I3330,Current!J:Q,2,0)</f>
        <v>#N/A</v>
      </c>
      <c r="AK3330" t="s">
        <v>11775</v>
      </c>
      <c r="AL3330">
        <f t="shared" ref="AL3330:AL3393" si="53">IF(AND(AD3330=$AJ$4,AJ3330&lt;&gt;$AJ$4,V3330&lt;&gt;$V$2),1,IF(AND(AD3330=$AJ$4,AJ3330&lt;&gt;$AJ$4,V3330=$V$2),2,0))</f>
        <v>0</v>
      </c>
    </row>
    <row r="3331" spans="1:38" hidden="1" x14ac:dyDescent="0.25">
      <c r="A3331" s="1">
        <v>3329</v>
      </c>
      <c r="B3331">
        <v>3329</v>
      </c>
      <c r="C3331">
        <v>1</v>
      </c>
      <c r="D3331" t="s">
        <v>8088</v>
      </c>
      <c r="G3331" t="s">
        <v>35</v>
      </c>
      <c r="H3331" t="s">
        <v>35</v>
      </c>
      <c r="J3331" t="s">
        <v>36</v>
      </c>
      <c r="L3331" t="s">
        <v>11676</v>
      </c>
      <c r="M3331" t="s">
        <v>6185</v>
      </c>
      <c r="N3331" t="s">
        <v>39</v>
      </c>
      <c r="O3331" t="s">
        <v>39</v>
      </c>
      <c r="V3331" t="s">
        <v>40</v>
      </c>
      <c r="AC3331" t="s">
        <v>40</v>
      </c>
      <c r="AD3331" t="s">
        <v>41</v>
      </c>
      <c r="AI3331" t="e">
        <f>VLOOKUP(I3331,Current!J:Q,2,0)</f>
        <v>#N/A</v>
      </c>
      <c r="AK3331" t="s">
        <v>11775</v>
      </c>
      <c r="AL3331">
        <f t="shared" si="53"/>
        <v>0</v>
      </c>
    </row>
    <row r="3332" spans="1:38" hidden="1" x14ac:dyDescent="0.25">
      <c r="A3332" s="1">
        <v>3330</v>
      </c>
      <c r="B3332">
        <v>3330</v>
      </c>
      <c r="C3332">
        <v>2</v>
      </c>
      <c r="D3332" t="s">
        <v>8088</v>
      </c>
      <c r="G3332" t="s">
        <v>1758</v>
      </c>
      <c r="H3332" t="s">
        <v>35</v>
      </c>
      <c r="J3332" t="s">
        <v>55</v>
      </c>
      <c r="L3332" t="s">
        <v>11676</v>
      </c>
      <c r="M3332" t="s">
        <v>6185</v>
      </c>
      <c r="N3332" t="s">
        <v>1759</v>
      </c>
      <c r="O3332" t="s">
        <v>39</v>
      </c>
      <c r="P3332" t="s">
        <v>1760</v>
      </c>
      <c r="V3332" t="s">
        <v>1761</v>
      </c>
      <c r="AC3332" t="s">
        <v>40</v>
      </c>
      <c r="AD3332" t="s">
        <v>61</v>
      </c>
      <c r="AI3332" t="e">
        <f>VLOOKUP(I3332,Current!J:Q,2,0)</f>
        <v>#N/A</v>
      </c>
      <c r="AK3332" t="s">
        <v>11775</v>
      </c>
      <c r="AL3332">
        <f t="shared" si="53"/>
        <v>0</v>
      </c>
    </row>
    <row r="3333" spans="1:38" hidden="1" x14ac:dyDescent="0.25">
      <c r="A3333" s="1">
        <v>3331</v>
      </c>
      <c r="B3333">
        <v>3331</v>
      </c>
      <c r="C3333">
        <v>3</v>
      </c>
      <c r="D3333" t="s">
        <v>7559</v>
      </c>
      <c r="G3333" t="s">
        <v>7604</v>
      </c>
      <c r="H3333" t="s">
        <v>35</v>
      </c>
      <c r="J3333" t="s">
        <v>36</v>
      </c>
      <c r="L3333" t="s">
        <v>11676</v>
      </c>
      <c r="M3333" t="s">
        <v>6185</v>
      </c>
      <c r="N3333" t="s">
        <v>7604</v>
      </c>
      <c r="O3333" t="s">
        <v>39</v>
      </c>
      <c r="P3333" t="s">
        <v>7604</v>
      </c>
      <c r="V3333" t="s">
        <v>7606</v>
      </c>
      <c r="AC3333" t="s">
        <v>40</v>
      </c>
      <c r="AD3333" t="s">
        <v>61</v>
      </c>
      <c r="AI3333" t="e">
        <f>VLOOKUP(I3333,Current!J:Q,2,0)</f>
        <v>#N/A</v>
      </c>
      <c r="AK3333" t="s">
        <v>11775</v>
      </c>
      <c r="AL3333">
        <f t="shared" si="53"/>
        <v>0</v>
      </c>
    </row>
    <row r="3334" spans="1:38" hidden="1" x14ac:dyDescent="0.25">
      <c r="A3334" s="1">
        <v>3332</v>
      </c>
      <c r="B3334">
        <v>3332</v>
      </c>
      <c r="C3334">
        <v>4</v>
      </c>
      <c r="D3334" t="s">
        <v>7559</v>
      </c>
      <c r="E3334" t="s">
        <v>8089</v>
      </c>
      <c r="G3334" t="s">
        <v>443</v>
      </c>
      <c r="H3334" t="s">
        <v>8090</v>
      </c>
      <c r="J3334" t="s">
        <v>55</v>
      </c>
      <c r="L3334" t="s">
        <v>11676</v>
      </c>
      <c r="M3334" t="s">
        <v>6185</v>
      </c>
      <c r="N3334" t="s">
        <v>443</v>
      </c>
      <c r="O3334" t="s">
        <v>8090</v>
      </c>
      <c r="P3334" t="s">
        <v>443</v>
      </c>
      <c r="V3334" t="s">
        <v>638</v>
      </c>
      <c r="W3334" t="s">
        <v>509</v>
      </c>
      <c r="X3334" t="s">
        <v>181</v>
      </c>
      <c r="AC3334" t="s">
        <v>691</v>
      </c>
      <c r="AD3334" t="s">
        <v>53</v>
      </c>
      <c r="AE3334">
        <v>1890</v>
      </c>
      <c r="AF3334">
        <v>1950</v>
      </c>
      <c r="AI3334" t="e">
        <f>VLOOKUP(I3334,Current!J:Q,2,0)</f>
        <v>#N/A</v>
      </c>
      <c r="AK3334" t="s">
        <v>11775</v>
      </c>
      <c r="AL3334">
        <f t="shared" si="53"/>
        <v>0</v>
      </c>
    </row>
    <row r="3335" spans="1:38" hidden="1" x14ac:dyDescent="0.25">
      <c r="A3335" s="1">
        <v>3333</v>
      </c>
      <c r="B3335">
        <v>3333</v>
      </c>
      <c r="C3335">
        <v>5</v>
      </c>
      <c r="D3335" t="s">
        <v>8091</v>
      </c>
      <c r="G3335" t="s">
        <v>8092</v>
      </c>
      <c r="H3335" t="s">
        <v>8093</v>
      </c>
      <c r="J3335" t="s">
        <v>55</v>
      </c>
      <c r="L3335" t="s">
        <v>11676</v>
      </c>
      <c r="M3335" t="s">
        <v>6185</v>
      </c>
      <c r="N3335" t="s">
        <v>8092</v>
      </c>
      <c r="O3335" t="s">
        <v>8093</v>
      </c>
      <c r="P3335" t="s">
        <v>275</v>
      </c>
      <c r="Q3335" t="s">
        <v>284</v>
      </c>
      <c r="V3335" t="s">
        <v>285</v>
      </c>
      <c r="W3335" t="s">
        <v>93</v>
      </c>
      <c r="X3335" t="s">
        <v>183</v>
      </c>
      <c r="AC3335" t="s">
        <v>581</v>
      </c>
      <c r="AD3335" t="s">
        <v>53</v>
      </c>
      <c r="AE3335">
        <v>1894</v>
      </c>
      <c r="AF3335">
        <v>1934</v>
      </c>
      <c r="AI3335" t="e">
        <f>VLOOKUP(I3335,Current!J:Q,2,0)</f>
        <v>#N/A</v>
      </c>
      <c r="AK3335" t="s">
        <v>11775</v>
      </c>
      <c r="AL3335">
        <f t="shared" si="53"/>
        <v>0</v>
      </c>
    </row>
    <row r="3336" spans="1:38" hidden="1" x14ac:dyDescent="0.25">
      <c r="A3336" s="1">
        <v>3334</v>
      </c>
      <c r="B3336">
        <v>3334</v>
      </c>
      <c r="C3336">
        <v>6</v>
      </c>
      <c r="D3336" t="s">
        <v>8094</v>
      </c>
      <c r="G3336" t="s">
        <v>35</v>
      </c>
      <c r="H3336" t="s">
        <v>35</v>
      </c>
      <c r="J3336" t="s">
        <v>36</v>
      </c>
      <c r="L3336" t="s">
        <v>11676</v>
      </c>
      <c r="M3336" t="s">
        <v>6185</v>
      </c>
      <c r="N3336" t="s">
        <v>39</v>
      </c>
      <c r="O3336" t="s">
        <v>39</v>
      </c>
      <c r="V3336" t="s">
        <v>40</v>
      </c>
      <c r="AC3336" t="s">
        <v>40</v>
      </c>
      <c r="AD3336" t="s">
        <v>41</v>
      </c>
      <c r="AI3336" t="e">
        <f>VLOOKUP(I3336,Current!J:Q,2,0)</f>
        <v>#N/A</v>
      </c>
      <c r="AK3336" t="s">
        <v>11775</v>
      </c>
      <c r="AL3336">
        <f t="shared" si="53"/>
        <v>0</v>
      </c>
    </row>
    <row r="3337" spans="1:38" hidden="1" x14ac:dyDescent="0.25">
      <c r="A3337" s="1">
        <v>3335</v>
      </c>
      <c r="B3337">
        <v>3335</v>
      </c>
      <c r="C3337">
        <v>7</v>
      </c>
      <c r="D3337" t="s">
        <v>8094</v>
      </c>
      <c r="G3337" t="s">
        <v>1758</v>
      </c>
      <c r="H3337" t="s">
        <v>35</v>
      </c>
      <c r="J3337" t="s">
        <v>55</v>
      </c>
      <c r="L3337" t="s">
        <v>11676</v>
      </c>
      <c r="M3337" t="s">
        <v>6185</v>
      </c>
      <c r="N3337" t="s">
        <v>1759</v>
      </c>
      <c r="O3337" t="s">
        <v>39</v>
      </c>
      <c r="P3337" t="s">
        <v>1760</v>
      </c>
      <c r="V3337" t="s">
        <v>1761</v>
      </c>
      <c r="AC3337" t="s">
        <v>40</v>
      </c>
      <c r="AD3337" t="s">
        <v>61</v>
      </c>
      <c r="AI3337" t="e">
        <f>VLOOKUP(I3337,Current!J:Q,2,0)</f>
        <v>#N/A</v>
      </c>
      <c r="AK3337" t="s">
        <v>11775</v>
      </c>
      <c r="AL3337">
        <f t="shared" si="53"/>
        <v>0</v>
      </c>
    </row>
    <row r="3338" spans="1:38" hidden="1" x14ac:dyDescent="0.25">
      <c r="A3338" s="1">
        <v>3336</v>
      </c>
      <c r="B3338">
        <v>3336</v>
      </c>
      <c r="C3338">
        <v>8</v>
      </c>
      <c r="D3338" t="s">
        <v>8095</v>
      </c>
      <c r="G3338" t="s">
        <v>3327</v>
      </c>
      <c r="H3338" t="s">
        <v>35</v>
      </c>
      <c r="J3338" t="s">
        <v>36</v>
      </c>
      <c r="L3338" t="s">
        <v>11676</v>
      </c>
      <c r="M3338" t="s">
        <v>6185</v>
      </c>
      <c r="N3338" t="s">
        <v>3329</v>
      </c>
      <c r="O3338" t="s">
        <v>39</v>
      </c>
      <c r="P3338" t="s">
        <v>3331</v>
      </c>
      <c r="V3338" t="s">
        <v>3332</v>
      </c>
      <c r="AC3338" t="s">
        <v>40</v>
      </c>
      <c r="AD3338" t="s">
        <v>61</v>
      </c>
      <c r="AI3338" t="e">
        <f>VLOOKUP(I3338,Current!J:Q,2,0)</f>
        <v>#N/A</v>
      </c>
      <c r="AK3338" t="s">
        <v>11775</v>
      </c>
      <c r="AL3338">
        <f t="shared" si="53"/>
        <v>0</v>
      </c>
    </row>
    <row r="3339" spans="1:38" hidden="1" x14ac:dyDescent="0.25">
      <c r="A3339" s="1">
        <v>3337</v>
      </c>
      <c r="B3339">
        <v>3337</v>
      </c>
      <c r="C3339">
        <v>9</v>
      </c>
      <c r="D3339" t="s">
        <v>8095</v>
      </c>
      <c r="G3339" t="s">
        <v>8096</v>
      </c>
      <c r="H3339" t="s">
        <v>8097</v>
      </c>
      <c r="J3339" t="s">
        <v>55</v>
      </c>
      <c r="L3339" t="s">
        <v>11676</v>
      </c>
      <c r="M3339" t="s">
        <v>6185</v>
      </c>
      <c r="N3339" t="s">
        <v>8096</v>
      </c>
      <c r="O3339" t="s">
        <v>8097</v>
      </c>
      <c r="P3339" t="s">
        <v>452</v>
      </c>
      <c r="Q3339" t="s">
        <v>51</v>
      </c>
      <c r="V3339" t="s">
        <v>52</v>
      </c>
      <c r="W3339" t="s">
        <v>386</v>
      </c>
      <c r="X3339" t="s">
        <v>966</v>
      </c>
      <c r="AC3339" t="s">
        <v>967</v>
      </c>
      <c r="AD3339" t="s">
        <v>53</v>
      </c>
      <c r="AE3339">
        <v>1895</v>
      </c>
      <c r="AF3339">
        <v>1923</v>
      </c>
      <c r="AI3339" t="e">
        <f>VLOOKUP(I3339,Current!J:Q,2,0)</f>
        <v>#N/A</v>
      </c>
      <c r="AK3339" t="s">
        <v>11775</v>
      </c>
      <c r="AL3339">
        <f t="shared" si="53"/>
        <v>0</v>
      </c>
    </row>
    <row r="3340" spans="1:38" hidden="1" x14ac:dyDescent="0.25">
      <c r="A3340" s="1">
        <v>3338</v>
      </c>
      <c r="B3340">
        <v>3338</v>
      </c>
      <c r="C3340">
        <v>10</v>
      </c>
      <c r="D3340" t="s">
        <v>8098</v>
      </c>
      <c r="G3340" t="s">
        <v>8099</v>
      </c>
      <c r="H3340" t="s">
        <v>8100</v>
      </c>
      <c r="J3340" t="s">
        <v>36</v>
      </c>
      <c r="L3340" t="s">
        <v>11676</v>
      </c>
      <c r="M3340" t="s">
        <v>6185</v>
      </c>
      <c r="N3340" t="s">
        <v>8099</v>
      </c>
      <c r="O3340" t="s">
        <v>8100</v>
      </c>
      <c r="P3340" t="s">
        <v>84</v>
      </c>
      <c r="Q3340" t="s">
        <v>158</v>
      </c>
      <c r="V3340" t="s">
        <v>1194</v>
      </c>
      <c r="W3340" t="s">
        <v>157</v>
      </c>
      <c r="X3340" t="s">
        <v>443</v>
      </c>
      <c r="AC3340" t="s">
        <v>638</v>
      </c>
      <c r="AD3340" t="s">
        <v>53</v>
      </c>
      <c r="AE3340">
        <v>1882</v>
      </c>
      <c r="AF3340">
        <v>1890</v>
      </c>
      <c r="AI3340" t="e">
        <f>VLOOKUP(I3340,Current!J:Q,2,0)</f>
        <v>#N/A</v>
      </c>
      <c r="AK3340" t="s">
        <v>11775</v>
      </c>
      <c r="AL3340">
        <f t="shared" si="53"/>
        <v>0</v>
      </c>
    </row>
    <row r="3341" spans="1:38" hidden="1" x14ac:dyDescent="0.25">
      <c r="A3341" s="1">
        <v>3339</v>
      </c>
      <c r="B3341">
        <v>3339</v>
      </c>
      <c r="C3341">
        <v>11</v>
      </c>
      <c r="D3341" t="s">
        <v>8098</v>
      </c>
      <c r="G3341" t="s">
        <v>8101</v>
      </c>
      <c r="H3341" t="s">
        <v>8102</v>
      </c>
      <c r="J3341" t="s">
        <v>55</v>
      </c>
      <c r="L3341" t="s">
        <v>11676</v>
      </c>
      <c r="M3341" t="s">
        <v>6185</v>
      </c>
      <c r="N3341" t="s">
        <v>8101</v>
      </c>
      <c r="O3341" t="s">
        <v>8102</v>
      </c>
      <c r="P3341" t="s">
        <v>71</v>
      </c>
      <c r="Q3341" t="s">
        <v>443</v>
      </c>
      <c r="V3341" t="s">
        <v>638</v>
      </c>
      <c r="W3341" t="s">
        <v>262</v>
      </c>
      <c r="X3341" t="s">
        <v>278</v>
      </c>
      <c r="AC3341" t="s">
        <v>279</v>
      </c>
      <c r="AD3341" t="s">
        <v>53</v>
      </c>
      <c r="AE3341">
        <v>1890</v>
      </c>
      <c r="AF3341">
        <v>1938</v>
      </c>
      <c r="AI3341" t="e">
        <f>VLOOKUP(I3341,Current!J:Q,2,0)</f>
        <v>#N/A</v>
      </c>
      <c r="AK3341" t="s">
        <v>11775</v>
      </c>
      <c r="AL3341">
        <f t="shared" si="53"/>
        <v>0</v>
      </c>
    </row>
    <row r="3342" spans="1:38" hidden="1" x14ac:dyDescent="0.25">
      <c r="A3342" s="1">
        <v>3340</v>
      </c>
      <c r="B3342">
        <v>3340</v>
      </c>
      <c r="C3342">
        <v>12</v>
      </c>
      <c r="D3342" t="s">
        <v>8103</v>
      </c>
      <c r="G3342" t="s">
        <v>8104</v>
      </c>
      <c r="H3342" t="s">
        <v>8105</v>
      </c>
      <c r="J3342" t="s">
        <v>83</v>
      </c>
      <c r="L3342" t="s">
        <v>11676</v>
      </c>
      <c r="M3342" t="s">
        <v>6185</v>
      </c>
      <c r="N3342" t="s">
        <v>8104</v>
      </c>
      <c r="O3342" t="s">
        <v>8105</v>
      </c>
      <c r="P3342" t="s">
        <v>8104</v>
      </c>
      <c r="V3342" t="s">
        <v>8106</v>
      </c>
      <c r="W3342" t="s">
        <v>8105</v>
      </c>
      <c r="AC3342" t="s">
        <v>8107</v>
      </c>
      <c r="AD3342" t="s">
        <v>53</v>
      </c>
      <c r="AE3342">
        <v>1838</v>
      </c>
      <c r="AF3342">
        <v>1844</v>
      </c>
      <c r="AI3342" t="e">
        <f>VLOOKUP(I3342,Current!J:Q,2,0)</f>
        <v>#N/A</v>
      </c>
      <c r="AK3342" t="s">
        <v>11775</v>
      </c>
      <c r="AL3342">
        <f t="shared" si="53"/>
        <v>0</v>
      </c>
    </row>
    <row r="3343" spans="1:38" hidden="1" x14ac:dyDescent="0.25">
      <c r="A3343" s="1">
        <v>3341</v>
      </c>
      <c r="B3343">
        <v>3341</v>
      </c>
      <c r="C3343">
        <v>13</v>
      </c>
      <c r="D3343" t="s">
        <v>8103</v>
      </c>
      <c r="G3343" t="s">
        <v>8105</v>
      </c>
      <c r="H3343" t="s">
        <v>64</v>
      </c>
      <c r="J3343" t="s">
        <v>36</v>
      </c>
      <c r="L3343" t="s">
        <v>11676</v>
      </c>
      <c r="M3343" t="s">
        <v>6185</v>
      </c>
      <c r="N3343" t="s">
        <v>8105</v>
      </c>
      <c r="O3343" t="s">
        <v>64</v>
      </c>
      <c r="P3343" t="s">
        <v>8105</v>
      </c>
      <c r="V3343" t="s">
        <v>8107</v>
      </c>
      <c r="W3343" t="s">
        <v>64</v>
      </c>
      <c r="AC3343" t="s">
        <v>65</v>
      </c>
      <c r="AD3343" t="s">
        <v>53</v>
      </c>
      <c r="AE3343">
        <v>1844</v>
      </c>
      <c r="AF3343">
        <v>1901</v>
      </c>
      <c r="AI3343" t="e">
        <f>VLOOKUP(I3343,Current!J:Q,2,0)</f>
        <v>#N/A</v>
      </c>
      <c r="AK3343" t="s">
        <v>11775</v>
      </c>
      <c r="AL3343">
        <f t="shared" si="53"/>
        <v>0</v>
      </c>
    </row>
    <row r="3344" spans="1:38" hidden="1" x14ac:dyDescent="0.25">
      <c r="A3344" s="1">
        <v>3342</v>
      </c>
      <c r="B3344">
        <v>3342</v>
      </c>
      <c r="C3344">
        <v>14</v>
      </c>
      <c r="D3344" t="s">
        <v>8103</v>
      </c>
      <c r="E3344" t="s">
        <v>8108</v>
      </c>
      <c r="G3344" t="s">
        <v>1374</v>
      </c>
      <c r="H3344" t="s">
        <v>8109</v>
      </c>
      <c r="J3344" t="s">
        <v>55</v>
      </c>
      <c r="L3344" t="s">
        <v>11676</v>
      </c>
      <c r="M3344" t="s">
        <v>6185</v>
      </c>
      <c r="N3344" t="s">
        <v>1374</v>
      </c>
      <c r="O3344" t="s">
        <v>8109</v>
      </c>
      <c r="P3344" t="s">
        <v>1374</v>
      </c>
      <c r="V3344" t="s">
        <v>1375</v>
      </c>
      <c r="W3344" t="s">
        <v>275</v>
      </c>
      <c r="X3344" t="s">
        <v>715</v>
      </c>
      <c r="AC3344" t="s">
        <v>716</v>
      </c>
      <c r="AD3344" t="s">
        <v>53</v>
      </c>
      <c r="AE3344">
        <v>1889</v>
      </c>
      <c r="AF3344">
        <v>1948</v>
      </c>
      <c r="AI3344" t="e">
        <f>VLOOKUP(I3344,Current!J:Q,2,0)</f>
        <v>#N/A</v>
      </c>
      <c r="AK3344" t="s">
        <v>11775</v>
      </c>
      <c r="AL3344">
        <f t="shared" si="53"/>
        <v>0</v>
      </c>
    </row>
    <row r="3345" spans="1:38" hidden="1" x14ac:dyDescent="0.25">
      <c r="A3345" s="1">
        <v>3343</v>
      </c>
      <c r="B3345">
        <v>3343</v>
      </c>
      <c r="C3345">
        <v>15</v>
      </c>
      <c r="D3345" t="s">
        <v>8110</v>
      </c>
      <c r="G3345" t="s">
        <v>572</v>
      </c>
      <c r="H3345" t="s">
        <v>35</v>
      </c>
      <c r="J3345" t="s">
        <v>36</v>
      </c>
      <c r="L3345" t="s">
        <v>11676</v>
      </c>
      <c r="M3345" t="s">
        <v>6185</v>
      </c>
      <c r="N3345" t="s">
        <v>572</v>
      </c>
      <c r="O3345" t="s">
        <v>39</v>
      </c>
      <c r="P3345" t="s">
        <v>572</v>
      </c>
      <c r="V3345" t="s">
        <v>573</v>
      </c>
      <c r="AC3345" t="s">
        <v>40</v>
      </c>
      <c r="AD3345" t="s">
        <v>61</v>
      </c>
      <c r="AI3345" t="e">
        <f>VLOOKUP(I3345,Current!J:Q,2,0)</f>
        <v>#N/A</v>
      </c>
      <c r="AK3345" t="s">
        <v>11775</v>
      </c>
      <c r="AL3345">
        <f t="shared" si="53"/>
        <v>0</v>
      </c>
    </row>
    <row r="3346" spans="1:38" hidden="1" x14ac:dyDescent="0.25">
      <c r="A3346" s="1">
        <v>3344</v>
      </c>
      <c r="B3346">
        <v>3344</v>
      </c>
      <c r="C3346">
        <v>16</v>
      </c>
      <c r="D3346" t="s">
        <v>8110</v>
      </c>
      <c r="G3346" t="s">
        <v>8111</v>
      </c>
      <c r="H3346" t="s">
        <v>35</v>
      </c>
      <c r="J3346" t="s">
        <v>55</v>
      </c>
      <c r="L3346" t="s">
        <v>11676</v>
      </c>
      <c r="M3346" t="s">
        <v>6185</v>
      </c>
      <c r="N3346" t="s">
        <v>8111</v>
      </c>
      <c r="O3346" t="s">
        <v>39</v>
      </c>
      <c r="P3346" t="s">
        <v>143</v>
      </c>
      <c r="Q3346" t="s">
        <v>249</v>
      </c>
      <c r="V3346" t="s">
        <v>250</v>
      </c>
      <c r="AC3346" t="s">
        <v>40</v>
      </c>
      <c r="AD3346" t="s">
        <v>61</v>
      </c>
      <c r="AI3346" t="e">
        <f>VLOOKUP(I3346,Current!J:Q,2,0)</f>
        <v>#N/A</v>
      </c>
      <c r="AK3346" t="s">
        <v>11775</v>
      </c>
      <c r="AL3346">
        <f t="shared" si="53"/>
        <v>0</v>
      </c>
    </row>
    <row r="3347" spans="1:38" hidden="1" x14ac:dyDescent="0.25">
      <c r="A3347" s="1">
        <v>3345</v>
      </c>
      <c r="B3347">
        <v>3345</v>
      </c>
      <c r="C3347">
        <v>17</v>
      </c>
      <c r="D3347" t="s">
        <v>8112</v>
      </c>
      <c r="G3347" t="s">
        <v>3327</v>
      </c>
      <c r="H3347" t="s">
        <v>35</v>
      </c>
      <c r="J3347" t="s">
        <v>36</v>
      </c>
      <c r="L3347" t="s">
        <v>11676</v>
      </c>
      <c r="M3347" t="s">
        <v>6185</v>
      </c>
      <c r="N3347" t="s">
        <v>3329</v>
      </c>
      <c r="O3347" t="s">
        <v>39</v>
      </c>
      <c r="P3347" t="s">
        <v>3331</v>
      </c>
      <c r="V3347" t="s">
        <v>3332</v>
      </c>
      <c r="AC3347" t="s">
        <v>40</v>
      </c>
      <c r="AD3347" t="s">
        <v>61</v>
      </c>
      <c r="AI3347" t="e">
        <f>VLOOKUP(I3347,Current!J:Q,2,0)</f>
        <v>#N/A</v>
      </c>
      <c r="AK3347" t="s">
        <v>11775</v>
      </c>
      <c r="AL3347">
        <f t="shared" si="53"/>
        <v>0</v>
      </c>
    </row>
    <row r="3348" spans="1:38" hidden="1" x14ac:dyDescent="0.25">
      <c r="A3348" s="1">
        <v>3346</v>
      </c>
      <c r="B3348">
        <v>3346</v>
      </c>
      <c r="C3348">
        <v>18</v>
      </c>
      <c r="D3348" t="s">
        <v>8112</v>
      </c>
      <c r="G3348" t="s">
        <v>35</v>
      </c>
      <c r="H3348" t="s">
        <v>35</v>
      </c>
      <c r="J3348" t="s">
        <v>83</v>
      </c>
      <c r="L3348" t="s">
        <v>11676</v>
      </c>
      <c r="M3348" t="s">
        <v>6185</v>
      </c>
      <c r="N3348" t="s">
        <v>39</v>
      </c>
      <c r="O3348" t="s">
        <v>39</v>
      </c>
      <c r="V3348" t="s">
        <v>40</v>
      </c>
      <c r="AC3348" t="s">
        <v>40</v>
      </c>
      <c r="AD3348" t="s">
        <v>41</v>
      </c>
      <c r="AI3348" t="e">
        <f>VLOOKUP(I3348,Current!J:Q,2,0)</f>
        <v>#N/A</v>
      </c>
      <c r="AK3348" t="s">
        <v>11775</v>
      </c>
      <c r="AL3348">
        <f t="shared" si="53"/>
        <v>0</v>
      </c>
    </row>
    <row r="3349" spans="1:38" hidden="1" x14ac:dyDescent="0.25">
      <c r="A3349" s="1">
        <v>3347</v>
      </c>
      <c r="B3349">
        <v>3347</v>
      </c>
      <c r="C3349">
        <v>19</v>
      </c>
      <c r="D3349" t="s">
        <v>8113</v>
      </c>
      <c r="G3349" t="s">
        <v>3327</v>
      </c>
      <c r="H3349" t="s">
        <v>35</v>
      </c>
      <c r="J3349" t="s">
        <v>36</v>
      </c>
      <c r="L3349" t="s">
        <v>11676</v>
      </c>
      <c r="M3349" t="s">
        <v>6185</v>
      </c>
      <c r="N3349" t="s">
        <v>3329</v>
      </c>
      <c r="O3349" t="s">
        <v>39</v>
      </c>
      <c r="P3349" t="s">
        <v>3331</v>
      </c>
      <c r="V3349" t="s">
        <v>3332</v>
      </c>
      <c r="AC3349" t="s">
        <v>40</v>
      </c>
      <c r="AD3349" t="s">
        <v>61</v>
      </c>
      <c r="AI3349" t="e">
        <f>VLOOKUP(I3349,Current!J:Q,2,0)</f>
        <v>#N/A</v>
      </c>
      <c r="AK3349" t="s">
        <v>11775</v>
      </c>
      <c r="AL3349">
        <f t="shared" si="53"/>
        <v>0</v>
      </c>
    </row>
    <row r="3350" spans="1:38" hidden="1" x14ac:dyDescent="0.25">
      <c r="A3350" s="1">
        <v>3348</v>
      </c>
      <c r="B3350">
        <v>3348</v>
      </c>
      <c r="C3350">
        <v>20</v>
      </c>
      <c r="D3350" t="s">
        <v>8113</v>
      </c>
      <c r="G3350" t="s">
        <v>35</v>
      </c>
      <c r="H3350" t="s">
        <v>8114</v>
      </c>
      <c r="J3350" t="s">
        <v>55</v>
      </c>
      <c r="L3350" t="s">
        <v>11676</v>
      </c>
      <c r="M3350" t="s">
        <v>6185</v>
      </c>
      <c r="N3350" t="s">
        <v>39</v>
      </c>
      <c r="O3350" t="s">
        <v>8114</v>
      </c>
      <c r="V3350" t="s">
        <v>40</v>
      </c>
      <c r="W3350" t="s">
        <v>380</v>
      </c>
      <c r="X3350" t="s">
        <v>183</v>
      </c>
      <c r="AC3350" t="s">
        <v>581</v>
      </c>
      <c r="AD3350" t="s">
        <v>470</v>
      </c>
      <c r="AF3350">
        <v>1934</v>
      </c>
      <c r="AI3350" t="e">
        <f>VLOOKUP(I3350,Current!J:Q,2,0)</f>
        <v>#N/A</v>
      </c>
      <c r="AK3350" t="s">
        <v>11775</v>
      </c>
      <c r="AL3350">
        <f t="shared" si="53"/>
        <v>0</v>
      </c>
    </row>
    <row r="3351" spans="1:38" hidden="1" x14ac:dyDescent="0.25">
      <c r="A3351" s="1">
        <v>3349</v>
      </c>
      <c r="B3351">
        <v>3349</v>
      </c>
      <c r="C3351">
        <v>21</v>
      </c>
      <c r="D3351" t="s">
        <v>8115</v>
      </c>
      <c r="G3351" t="s">
        <v>3327</v>
      </c>
      <c r="H3351" t="s">
        <v>35</v>
      </c>
      <c r="J3351" t="s">
        <v>36</v>
      </c>
      <c r="L3351" t="s">
        <v>11676</v>
      </c>
      <c r="M3351" t="s">
        <v>6185</v>
      </c>
      <c r="N3351" t="s">
        <v>3329</v>
      </c>
      <c r="O3351" t="s">
        <v>39</v>
      </c>
      <c r="P3351" t="s">
        <v>3331</v>
      </c>
      <c r="V3351" t="s">
        <v>3332</v>
      </c>
      <c r="AC3351" t="s">
        <v>40</v>
      </c>
      <c r="AD3351" t="s">
        <v>61</v>
      </c>
      <c r="AI3351" t="e">
        <f>VLOOKUP(I3351,Current!J:Q,2,0)</f>
        <v>#N/A</v>
      </c>
      <c r="AK3351" t="s">
        <v>11775</v>
      </c>
      <c r="AL3351">
        <f t="shared" si="53"/>
        <v>0</v>
      </c>
    </row>
    <row r="3352" spans="1:38" hidden="1" x14ac:dyDescent="0.25">
      <c r="A3352" s="1">
        <v>3350</v>
      </c>
      <c r="B3352">
        <v>3350</v>
      </c>
      <c r="C3352">
        <v>22</v>
      </c>
      <c r="D3352" t="s">
        <v>8115</v>
      </c>
      <c r="G3352" t="s">
        <v>35</v>
      </c>
      <c r="H3352" t="s">
        <v>235</v>
      </c>
      <c r="J3352" t="s">
        <v>55</v>
      </c>
      <c r="L3352" t="s">
        <v>11676</v>
      </c>
      <c r="M3352" t="s">
        <v>6185</v>
      </c>
      <c r="N3352" t="s">
        <v>39</v>
      </c>
      <c r="O3352" t="s">
        <v>235</v>
      </c>
      <c r="V3352" t="s">
        <v>40</v>
      </c>
      <c r="W3352" t="s">
        <v>235</v>
      </c>
      <c r="AC3352" t="s">
        <v>238</v>
      </c>
      <c r="AD3352" t="s">
        <v>470</v>
      </c>
      <c r="AF3352">
        <v>1932</v>
      </c>
      <c r="AI3352" t="e">
        <f>VLOOKUP(I3352,Current!J:Q,2,0)</f>
        <v>#N/A</v>
      </c>
      <c r="AK3352" t="s">
        <v>11775</v>
      </c>
      <c r="AL3352">
        <f t="shared" si="53"/>
        <v>0</v>
      </c>
    </row>
    <row r="3353" spans="1:38" hidden="1" x14ac:dyDescent="0.25">
      <c r="A3353" s="1">
        <v>3351</v>
      </c>
      <c r="B3353">
        <v>3351</v>
      </c>
      <c r="C3353">
        <v>23</v>
      </c>
      <c r="D3353" t="s">
        <v>8116</v>
      </c>
      <c r="G3353" t="s">
        <v>35</v>
      </c>
      <c r="H3353" t="s">
        <v>35</v>
      </c>
      <c r="J3353" t="s">
        <v>55</v>
      </c>
      <c r="L3353" t="s">
        <v>11676</v>
      </c>
      <c r="M3353" t="s">
        <v>6185</v>
      </c>
      <c r="N3353" t="s">
        <v>39</v>
      </c>
      <c r="O3353" t="s">
        <v>39</v>
      </c>
      <c r="V3353" t="s">
        <v>40</v>
      </c>
      <c r="AC3353" t="s">
        <v>40</v>
      </c>
      <c r="AD3353" t="s">
        <v>41</v>
      </c>
      <c r="AI3353" t="e">
        <f>VLOOKUP(I3353,Current!J:Q,2,0)</f>
        <v>#N/A</v>
      </c>
      <c r="AK3353" t="s">
        <v>11775</v>
      </c>
      <c r="AL3353">
        <f t="shared" si="53"/>
        <v>0</v>
      </c>
    </row>
    <row r="3354" spans="1:38" hidden="1" x14ac:dyDescent="0.25">
      <c r="A3354" s="1">
        <v>3352</v>
      </c>
      <c r="B3354">
        <v>3352</v>
      </c>
      <c r="C3354">
        <v>24</v>
      </c>
      <c r="D3354" t="s">
        <v>8117</v>
      </c>
      <c r="G3354" t="s">
        <v>35</v>
      </c>
      <c r="H3354" t="s">
        <v>35</v>
      </c>
      <c r="J3354" t="s">
        <v>55</v>
      </c>
      <c r="L3354" t="s">
        <v>11676</v>
      </c>
      <c r="M3354" t="s">
        <v>6185</v>
      </c>
      <c r="N3354" t="s">
        <v>39</v>
      </c>
      <c r="O3354" t="s">
        <v>39</v>
      </c>
      <c r="V3354" t="s">
        <v>40</v>
      </c>
      <c r="AC3354" t="s">
        <v>40</v>
      </c>
      <c r="AD3354" t="s">
        <v>41</v>
      </c>
      <c r="AI3354" t="e">
        <f>VLOOKUP(I3354,Current!J:Q,2,0)</f>
        <v>#N/A</v>
      </c>
      <c r="AK3354" t="s">
        <v>11775</v>
      </c>
      <c r="AL3354">
        <f t="shared" si="53"/>
        <v>0</v>
      </c>
    </row>
    <row r="3355" spans="1:38" hidden="1" x14ac:dyDescent="0.25">
      <c r="A3355" s="1">
        <v>3353</v>
      </c>
      <c r="B3355">
        <v>3353</v>
      </c>
      <c r="C3355">
        <v>0</v>
      </c>
      <c r="D3355" t="s">
        <v>8118</v>
      </c>
      <c r="G3355" t="s">
        <v>35</v>
      </c>
      <c r="H3355" t="s">
        <v>35</v>
      </c>
      <c r="J3355" t="s">
        <v>36</v>
      </c>
      <c r="L3355" t="s">
        <v>11676</v>
      </c>
      <c r="M3355" t="s">
        <v>6185</v>
      </c>
      <c r="N3355" t="s">
        <v>39</v>
      </c>
      <c r="O3355" t="s">
        <v>39</v>
      </c>
      <c r="V3355" t="s">
        <v>40</v>
      </c>
      <c r="AC3355" t="s">
        <v>40</v>
      </c>
      <c r="AD3355" t="s">
        <v>41</v>
      </c>
      <c r="AI3355" t="e">
        <f>VLOOKUP(I3355,Current!J:Q,2,0)</f>
        <v>#N/A</v>
      </c>
      <c r="AK3355" t="s">
        <v>11775</v>
      </c>
      <c r="AL3355">
        <f t="shared" si="53"/>
        <v>0</v>
      </c>
    </row>
    <row r="3356" spans="1:38" hidden="1" x14ac:dyDescent="0.25">
      <c r="A3356" s="1">
        <v>3354</v>
      </c>
      <c r="B3356">
        <v>3354</v>
      </c>
      <c r="C3356">
        <v>1</v>
      </c>
      <c r="D3356" t="s">
        <v>8119</v>
      </c>
      <c r="G3356" t="s">
        <v>8120</v>
      </c>
      <c r="H3356" t="s">
        <v>8121</v>
      </c>
      <c r="J3356" t="s">
        <v>36</v>
      </c>
      <c r="L3356" t="s">
        <v>11676</v>
      </c>
      <c r="M3356" t="s">
        <v>6185</v>
      </c>
      <c r="N3356" t="s">
        <v>8120</v>
      </c>
      <c r="O3356" t="s">
        <v>8121</v>
      </c>
      <c r="P3356" t="s">
        <v>112</v>
      </c>
      <c r="Q3356" t="s">
        <v>249</v>
      </c>
      <c r="V3356" t="s">
        <v>250</v>
      </c>
      <c r="W3356" t="s">
        <v>112</v>
      </c>
      <c r="X3356" t="s">
        <v>151</v>
      </c>
      <c r="AC3356" t="s">
        <v>152</v>
      </c>
      <c r="AD3356" t="s">
        <v>53</v>
      </c>
      <c r="AE3356">
        <v>1891</v>
      </c>
      <c r="AF3356">
        <v>1899</v>
      </c>
      <c r="AI3356" t="e">
        <f>VLOOKUP(I3356,Current!J:Q,2,0)</f>
        <v>#N/A</v>
      </c>
      <c r="AK3356" t="s">
        <v>11775</v>
      </c>
      <c r="AL3356">
        <f t="shared" si="53"/>
        <v>0</v>
      </c>
    </row>
    <row r="3357" spans="1:38" hidden="1" x14ac:dyDescent="0.25">
      <c r="A3357" s="1">
        <v>3355</v>
      </c>
      <c r="B3357">
        <v>3355</v>
      </c>
      <c r="C3357">
        <v>2</v>
      </c>
      <c r="D3357" t="s">
        <v>8119</v>
      </c>
      <c r="G3357" t="s">
        <v>8122</v>
      </c>
      <c r="H3357" t="s">
        <v>8123</v>
      </c>
      <c r="J3357" t="s">
        <v>55</v>
      </c>
      <c r="L3357" t="s">
        <v>11676</v>
      </c>
      <c r="M3357" t="s">
        <v>6185</v>
      </c>
      <c r="N3357" t="s">
        <v>8122</v>
      </c>
      <c r="O3357" t="s">
        <v>8123</v>
      </c>
      <c r="P3357" t="s">
        <v>575</v>
      </c>
      <c r="Q3357" t="s">
        <v>542</v>
      </c>
      <c r="V3357" t="s">
        <v>547</v>
      </c>
      <c r="W3357" t="s">
        <v>179</v>
      </c>
      <c r="X3357" t="s">
        <v>191</v>
      </c>
      <c r="AC3357" t="s">
        <v>192</v>
      </c>
      <c r="AD3357" t="s">
        <v>53</v>
      </c>
      <c r="AE3357">
        <v>1906</v>
      </c>
      <c r="AF3357">
        <v>1926</v>
      </c>
      <c r="AI3357" t="e">
        <f>VLOOKUP(I3357,Current!J:Q,2,0)</f>
        <v>#N/A</v>
      </c>
      <c r="AK3357" t="s">
        <v>11775</v>
      </c>
      <c r="AL3357">
        <f t="shared" si="53"/>
        <v>0</v>
      </c>
    </row>
    <row r="3358" spans="1:38" hidden="1" x14ac:dyDescent="0.25">
      <c r="A3358" s="1">
        <v>3356</v>
      </c>
      <c r="B3358">
        <v>3356</v>
      </c>
      <c r="C3358">
        <v>3</v>
      </c>
      <c r="D3358" t="s">
        <v>8124</v>
      </c>
      <c r="G3358" t="s">
        <v>572</v>
      </c>
      <c r="H3358" t="s">
        <v>1259</v>
      </c>
      <c r="J3358" t="s">
        <v>36</v>
      </c>
      <c r="L3358" t="s">
        <v>11676</v>
      </c>
      <c r="M3358" t="s">
        <v>6185</v>
      </c>
      <c r="N3358" t="s">
        <v>572</v>
      </c>
      <c r="O3358" t="s">
        <v>1259</v>
      </c>
      <c r="P3358" t="s">
        <v>572</v>
      </c>
      <c r="V3358" t="s">
        <v>573</v>
      </c>
      <c r="W3358" t="s">
        <v>48</v>
      </c>
      <c r="X3358" t="s">
        <v>348</v>
      </c>
      <c r="AC3358" t="s">
        <v>349</v>
      </c>
      <c r="AD3358" t="s">
        <v>53</v>
      </c>
      <c r="AE3358">
        <v>1884</v>
      </c>
      <c r="AF3358">
        <v>1907</v>
      </c>
      <c r="AI3358" t="e">
        <f>VLOOKUP(I3358,Current!J:Q,2,0)</f>
        <v>#N/A</v>
      </c>
      <c r="AK3358" t="s">
        <v>11775</v>
      </c>
      <c r="AL3358">
        <f t="shared" si="53"/>
        <v>0</v>
      </c>
    </row>
    <row r="3359" spans="1:38" hidden="1" x14ac:dyDescent="0.25">
      <c r="A3359" s="1">
        <v>3357</v>
      </c>
      <c r="B3359">
        <v>3357</v>
      </c>
      <c r="C3359">
        <v>4</v>
      </c>
      <c r="D3359" t="s">
        <v>8124</v>
      </c>
      <c r="G3359" t="s">
        <v>1259</v>
      </c>
      <c r="H3359" t="s">
        <v>8125</v>
      </c>
      <c r="J3359" t="s">
        <v>55</v>
      </c>
      <c r="L3359" t="s">
        <v>11676</v>
      </c>
      <c r="M3359" t="s">
        <v>6185</v>
      </c>
      <c r="N3359" t="s">
        <v>1259</v>
      </c>
      <c r="O3359" t="s">
        <v>8125</v>
      </c>
      <c r="P3359" t="s">
        <v>48</v>
      </c>
      <c r="Q3359" t="s">
        <v>348</v>
      </c>
      <c r="V3359" t="s">
        <v>349</v>
      </c>
      <c r="W3359" t="s">
        <v>201</v>
      </c>
      <c r="X3359" t="s">
        <v>685</v>
      </c>
      <c r="AC3359" t="s">
        <v>686</v>
      </c>
      <c r="AD3359" t="s">
        <v>53</v>
      </c>
      <c r="AE3359">
        <v>1907</v>
      </c>
      <c r="AF3359">
        <v>1931</v>
      </c>
      <c r="AI3359" t="e">
        <f>VLOOKUP(I3359,Current!J:Q,2,0)</f>
        <v>#N/A</v>
      </c>
      <c r="AK3359" t="s">
        <v>11775</v>
      </c>
      <c r="AL3359">
        <f t="shared" si="53"/>
        <v>0</v>
      </c>
    </row>
    <row r="3360" spans="1:38" hidden="1" x14ac:dyDescent="0.25">
      <c r="A3360" s="1">
        <v>3358</v>
      </c>
      <c r="B3360">
        <v>3358</v>
      </c>
      <c r="C3360">
        <v>5</v>
      </c>
      <c r="D3360" t="s">
        <v>8126</v>
      </c>
      <c r="E3360" t="s">
        <v>8127</v>
      </c>
      <c r="G3360" t="s">
        <v>8128</v>
      </c>
      <c r="H3360" t="s">
        <v>8129</v>
      </c>
      <c r="J3360" t="s">
        <v>2781</v>
      </c>
      <c r="L3360" t="s">
        <v>11676</v>
      </c>
      <c r="M3360" t="s">
        <v>6185</v>
      </c>
      <c r="N3360" t="s">
        <v>8128</v>
      </c>
      <c r="O3360" t="s">
        <v>8129</v>
      </c>
      <c r="P3360" t="s">
        <v>143</v>
      </c>
      <c r="Q3360" t="s">
        <v>443</v>
      </c>
      <c r="V3360" t="s">
        <v>638</v>
      </c>
      <c r="W3360" t="s">
        <v>136</v>
      </c>
      <c r="X3360" t="s">
        <v>125</v>
      </c>
      <c r="AC3360" t="s">
        <v>126</v>
      </c>
      <c r="AD3360" t="s">
        <v>53</v>
      </c>
      <c r="AE3360">
        <v>1890</v>
      </c>
      <c r="AF3360">
        <v>1893</v>
      </c>
      <c r="AI3360" t="e">
        <f>VLOOKUP(I3360,Current!J:Q,2,0)</f>
        <v>#N/A</v>
      </c>
      <c r="AK3360" t="s">
        <v>11775</v>
      </c>
      <c r="AL3360">
        <f t="shared" si="53"/>
        <v>0</v>
      </c>
    </row>
    <row r="3361" spans="1:38" hidden="1" x14ac:dyDescent="0.25">
      <c r="A3361" s="1">
        <v>3359</v>
      </c>
      <c r="B3361">
        <v>3359</v>
      </c>
      <c r="C3361">
        <v>6</v>
      </c>
      <c r="D3361" t="s">
        <v>8126</v>
      </c>
      <c r="E3361" t="s">
        <v>8130</v>
      </c>
      <c r="G3361" t="s">
        <v>8131</v>
      </c>
      <c r="H3361" t="s">
        <v>8132</v>
      </c>
      <c r="J3361" t="s">
        <v>55</v>
      </c>
      <c r="L3361" t="s">
        <v>11676</v>
      </c>
      <c r="M3361" t="s">
        <v>6185</v>
      </c>
      <c r="N3361" t="s">
        <v>8131</v>
      </c>
      <c r="O3361" t="s">
        <v>8132</v>
      </c>
      <c r="P3361" t="s">
        <v>93</v>
      </c>
      <c r="Q3361" t="s">
        <v>125</v>
      </c>
      <c r="V3361" t="s">
        <v>126</v>
      </c>
      <c r="W3361" t="s">
        <v>159</v>
      </c>
      <c r="X3361" t="s">
        <v>173</v>
      </c>
      <c r="AC3361" t="s">
        <v>175</v>
      </c>
      <c r="AD3361" t="s">
        <v>53</v>
      </c>
      <c r="AE3361">
        <v>1893</v>
      </c>
      <c r="AF3361">
        <v>1936</v>
      </c>
      <c r="AI3361" t="e">
        <f>VLOOKUP(I3361,Current!J:Q,2,0)</f>
        <v>#N/A</v>
      </c>
      <c r="AK3361" t="s">
        <v>11775</v>
      </c>
      <c r="AL3361">
        <f t="shared" si="53"/>
        <v>0</v>
      </c>
    </row>
    <row r="3362" spans="1:38" hidden="1" x14ac:dyDescent="0.25">
      <c r="A3362" s="1">
        <v>3360</v>
      </c>
      <c r="B3362">
        <v>3360</v>
      </c>
      <c r="C3362">
        <v>7</v>
      </c>
      <c r="D3362" t="s">
        <v>8133</v>
      </c>
      <c r="G3362" t="s">
        <v>35</v>
      </c>
      <c r="H3362" t="s">
        <v>35</v>
      </c>
      <c r="J3362" t="s">
        <v>36</v>
      </c>
      <c r="L3362" t="s">
        <v>11676</v>
      </c>
      <c r="M3362" t="s">
        <v>6185</v>
      </c>
      <c r="N3362" t="s">
        <v>39</v>
      </c>
      <c r="O3362" t="s">
        <v>39</v>
      </c>
      <c r="V3362" t="s">
        <v>40</v>
      </c>
      <c r="AC3362" t="s">
        <v>40</v>
      </c>
      <c r="AD3362" t="s">
        <v>41</v>
      </c>
      <c r="AI3362" t="e">
        <f>VLOOKUP(I3362,Current!J:Q,2,0)</f>
        <v>#N/A</v>
      </c>
      <c r="AK3362" t="s">
        <v>11775</v>
      </c>
      <c r="AL3362">
        <f t="shared" si="53"/>
        <v>0</v>
      </c>
    </row>
    <row r="3363" spans="1:38" hidden="1" x14ac:dyDescent="0.25">
      <c r="A3363" s="1">
        <v>3361</v>
      </c>
      <c r="B3363">
        <v>3361</v>
      </c>
      <c r="C3363">
        <v>8</v>
      </c>
      <c r="D3363" t="s">
        <v>8134</v>
      </c>
      <c r="G3363" t="s">
        <v>1294</v>
      </c>
      <c r="H3363" t="s">
        <v>125</v>
      </c>
      <c r="J3363" t="s">
        <v>36</v>
      </c>
      <c r="L3363" t="s">
        <v>11676</v>
      </c>
      <c r="M3363" t="s">
        <v>6185</v>
      </c>
      <c r="N3363" t="s">
        <v>1294</v>
      </c>
      <c r="O3363" t="s">
        <v>125</v>
      </c>
      <c r="P3363" t="s">
        <v>1294</v>
      </c>
      <c r="V3363" t="s">
        <v>1295</v>
      </c>
      <c r="W3363" t="s">
        <v>125</v>
      </c>
      <c r="AC3363" t="s">
        <v>126</v>
      </c>
      <c r="AD3363" t="s">
        <v>53</v>
      </c>
      <c r="AE3363">
        <v>1866</v>
      </c>
      <c r="AF3363">
        <v>1893</v>
      </c>
      <c r="AI3363" t="e">
        <f>VLOOKUP(I3363,Current!J:Q,2,0)</f>
        <v>#N/A</v>
      </c>
      <c r="AK3363" t="s">
        <v>11775</v>
      </c>
      <c r="AL3363">
        <f t="shared" si="53"/>
        <v>0</v>
      </c>
    </row>
    <row r="3364" spans="1:38" hidden="1" x14ac:dyDescent="0.25">
      <c r="A3364" s="1">
        <v>3362</v>
      </c>
      <c r="B3364">
        <v>3362</v>
      </c>
      <c r="C3364">
        <v>9</v>
      </c>
      <c r="D3364" t="s">
        <v>8135</v>
      </c>
      <c r="G3364" t="s">
        <v>249</v>
      </c>
      <c r="H3364" t="s">
        <v>35</v>
      </c>
      <c r="J3364" t="s">
        <v>36</v>
      </c>
      <c r="L3364" t="s">
        <v>11676</v>
      </c>
      <c r="M3364" t="s">
        <v>6185</v>
      </c>
      <c r="N3364" t="s">
        <v>249</v>
      </c>
      <c r="O3364" t="s">
        <v>39</v>
      </c>
      <c r="P3364" t="s">
        <v>249</v>
      </c>
      <c r="V3364" t="s">
        <v>250</v>
      </c>
      <c r="AC3364" t="s">
        <v>40</v>
      </c>
      <c r="AD3364" t="s">
        <v>61</v>
      </c>
      <c r="AI3364" t="e">
        <f>VLOOKUP(I3364,Current!J:Q,2,0)</f>
        <v>#N/A</v>
      </c>
      <c r="AK3364" t="s">
        <v>11775</v>
      </c>
      <c r="AL3364">
        <f t="shared" si="53"/>
        <v>0</v>
      </c>
    </row>
    <row r="3365" spans="1:38" hidden="1" x14ac:dyDescent="0.25">
      <c r="A3365" s="1">
        <v>3363</v>
      </c>
      <c r="B3365">
        <v>3363</v>
      </c>
      <c r="C3365">
        <v>10</v>
      </c>
      <c r="D3365" t="s">
        <v>8135</v>
      </c>
      <c r="G3365" t="s">
        <v>125</v>
      </c>
      <c r="H3365" t="s">
        <v>542</v>
      </c>
      <c r="J3365" t="s">
        <v>83</v>
      </c>
      <c r="L3365" t="s">
        <v>11676</v>
      </c>
      <c r="M3365" t="s">
        <v>6185</v>
      </c>
      <c r="N3365" t="s">
        <v>125</v>
      </c>
      <c r="O3365" t="s">
        <v>542</v>
      </c>
      <c r="P3365" t="s">
        <v>125</v>
      </c>
      <c r="V3365" t="s">
        <v>126</v>
      </c>
      <c r="W3365" t="s">
        <v>542</v>
      </c>
      <c r="AC3365" t="s">
        <v>547</v>
      </c>
      <c r="AD3365" t="s">
        <v>53</v>
      </c>
      <c r="AE3365">
        <v>1893</v>
      </c>
      <c r="AF3365">
        <v>1906</v>
      </c>
      <c r="AI3365" t="e">
        <f>VLOOKUP(I3365,Current!J:Q,2,0)</f>
        <v>#N/A</v>
      </c>
      <c r="AK3365" t="s">
        <v>11775</v>
      </c>
      <c r="AL3365">
        <f t="shared" si="53"/>
        <v>0</v>
      </c>
    </row>
    <row r="3366" spans="1:38" hidden="1" x14ac:dyDescent="0.25">
      <c r="A3366" s="1">
        <v>3364</v>
      </c>
      <c r="B3366">
        <v>3364</v>
      </c>
      <c r="C3366">
        <v>11</v>
      </c>
      <c r="D3366" t="s">
        <v>8135</v>
      </c>
      <c r="G3366" t="s">
        <v>8136</v>
      </c>
      <c r="H3366" t="s">
        <v>8137</v>
      </c>
      <c r="J3366" t="s">
        <v>55</v>
      </c>
      <c r="L3366" t="s">
        <v>11676</v>
      </c>
      <c r="M3366" t="s">
        <v>6185</v>
      </c>
      <c r="N3366" t="s">
        <v>8136</v>
      </c>
      <c r="O3366" t="s">
        <v>8137</v>
      </c>
      <c r="P3366" t="s">
        <v>48</v>
      </c>
      <c r="Q3366" t="s">
        <v>542</v>
      </c>
      <c r="V3366" t="s">
        <v>547</v>
      </c>
      <c r="W3366" t="s">
        <v>198</v>
      </c>
      <c r="X3366" t="s">
        <v>199</v>
      </c>
      <c r="AC3366" t="s">
        <v>200</v>
      </c>
      <c r="AD3366" t="s">
        <v>53</v>
      </c>
      <c r="AE3366">
        <v>1906</v>
      </c>
      <c r="AF3366">
        <v>1927</v>
      </c>
      <c r="AI3366" t="e">
        <f>VLOOKUP(I3366,Current!J:Q,2,0)</f>
        <v>#N/A</v>
      </c>
      <c r="AK3366" t="s">
        <v>11775</v>
      </c>
      <c r="AL3366">
        <f t="shared" si="53"/>
        <v>0</v>
      </c>
    </row>
    <row r="3367" spans="1:38" hidden="1" x14ac:dyDescent="0.25">
      <c r="A3367" s="1">
        <v>3365</v>
      </c>
      <c r="B3367">
        <v>3365</v>
      </c>
      <c r="C3367">
        <v>12</v>
      </c>
      <c r="D3367" t="s">
        <v>8138</v>
      </c>
      <c r="G3367" t="s">
        <v>8139</v>
      </c>
      <c r="H3367" t="s">
        <v>8140</v>
      </c>
      <c r="J3367" t="s">
        <v>55</v>
      </c>
      <c r="L3367" t="s">
        <v>11676</v>
      </c>
      <c r="M3367" t="s">
        <v>6185</v>
      </c>
      <c r="N3367" t="s">
        <v>8139</v>
      </c>
      <c r="O3367" t="s">
        <v>8140</v>
      </c>
      <c r="P3367" t="s">
        <v>109</v>
      </c>
      <c r="Q3367" t="s">
        <v>542</v>
      </c>
      <c r="V3367" t="s">
        <v>547</v>
      </c>
      <c r="W3367" t="s">
        <v>131</v>
      </c>
      <c r="X3367" t="s">
        <v>278</v>
      </c>
      <c r="AC3367" t="s">
        <v>279</v>
      </c>
      <c r="AD3367" t="s">
        <v>53</v>
      </c>
      <c r="AE3367">
        <v>1906</v>
      </c>
      <c r="AF3367">
        <v>1938</v>
      </c>
      <c r="AI3367" t="e">
        <f>VLOOKUP(I3367,Current!J:Q,2,0)</f>
        <v>#N/A</v>
      </c>
      <c r="AK3367" t="s">
        <v>11775</v>
      </c>
      <c r="AL3367">
        <f t="shared" si="53"/>
        <v>0</v>
      </c>
    </row>
    <row r="3368" spans="1:38" hidden="1" x14ac:dyDescent="0.25">
      <c r="A3368" s="1">
        <v>3366</v>
      </c>
      <c r="B3368">
        <v>3366</v>
      </c>
      <c r="C3368">
        <v>13</v>
      </c>
      <c r="D3368" t="s">
        <v>8141</v>
      </c>
      <c r="G3368" t="s">
        <v>8142</v>
      </c>
      <c r="H3368" t="s">
        <v>35</v>
      </c>
      <c r="J3368" t="s">
        <v>36</v>
      </c>
      <c r="L3368" t="s">
        <v>11676</v>
      </c>
      <c r="M3368" t="s">
        <v>6185</v>
      </c>
      <c r="N3368" t="s">
        <v>8142</v>
      </c>
      <c r="O3368" t="s">
        <v>39</v>
      </c>
      <c r="P3368" t="s">
        <v>1151</v>
      </c>
      <c r="V3368" t="s">
        <v>1152</v>
      </c>
      <c r="AC3368" t="s">
        <v>40</v>
      </c>
      <c r="AD3368" t="s">
        <v>61</v>
      </c>
      <c r="AI3368" t="e">
        <f>VLOOKUP(I3368,Current!J:Q,2,0)</f>
        <v>#N/A</v>
      </c>
      <c r="AK3368" t="s">
        <v>11775</v>
      </c>
      <c r="AL3368">
        <f t="shared" si="53"/>
        <v>0</v>
      </c>
    </row>
    <row r="3369" spans="1:38" hidden="1" x14ac:dyDescent="0.25">
      <c r="A3369" s="1">
        <v>3367</v>
      </c>
      <c r="B3369">
        <v>3367</v>
      </c>
      <c r="C3369">
        <v>14</v>
      </c>
      <c r="D3369" t="s">
        <v>8141</v>
      </c>
      <c r="G3369" t="s">
        <v>8143</v>
      </c>
      <c r="H3369" t="s">
        <v>35</v>
      </c>
      <c r="J3369" t="s">
        <v>83</v>
      </c>
      <c r="L3369" t="s">
        <v>11676</v>
      </c>
      <c r="M3369" t="s">
        <v>6185</v>
      </c>
      <c r="N3369" t="s">
        <v>8143</v>
      </c>
      <c r="O3369" t="s">
        <v>39</v>
      </c>
      <c r="P3369" t="s">
        <v>84</v>
      </c>
      <c r="Q3369" t="s">
        <v>1151</v>
      </c>
      <c r="V3369" t="s">
        <v>1152</v>
      </c>
      <c r="AC3369" t="s">
        <v>40</v>
      </c>
      <c r="AD3369" t="s">
        <v>61</v>
      </c>
      <c r="AI3369" t="e">
        <f>VLOOKUP(I3369,Current!J:Q,2,0)</f>
        <v>#N/A</v>
      </c>
      <c r="AK3369" t="s">
        <v>11775</v>
      </c>
      <c r="AL3369">
        <f t="shared" si="53"/>
        <v>0</v>
      </c>
    </row>
    <row r="3370" spans="1:38" hidden="1" x14ac:dyDescent="0.25">
      <c r="A3370" s="1">
        <v>3368</v>
      </c>
      <c r="B3370">
        <v>3368</v>
      </c>
      <c r="C3370">
        <v>15</v>
      </c>
      <c r="D3370" t="s">
        <v>8141</v>
      </c>
      <c r="E3370" t="s">
        <v>8144</v>
      </c>
      <c r="G3370" t="s">
        <v>8145</v>
      </c>
      <c r="I3370" t="s">
        <v>11706</v>
      </c>
      <c r="J3370" t="s">
        <v>55</v>
      </c>
      <c r="L3370" t="s">
        <v>11676</v>
      </c>
      <c r="M3370" t="s">
        <v>6185</v>
      </c>
      <c r="N3370" t="s">
        <v>8145</v>
      </c>
      <c r="P3370" t="s">
        <v>48</v>
      </c>
      <c r="Q3370" t="s">
        <v>125</v>
      </c>
      <c r="V3370" t="s">
        <v>126</v>
      </c>
      <c r="AC3370" t="s">
        <v>40</v>
      </c>
      <c r="AD3370" t="s">
        <v>56</v>
      </c>
      <c r="AI3370">
        <f>VLOOKUP(I3370,Current!J:Q,2,0)</f>
        <v>1893</v>
      </c>
      <c r="AJ3370" t="s">
        <v>56</v>
      </c>
      <c r="AK3370">
        <v>1893</v>
      </c>
      <c r="AL3370">
        <f t="shared" si="53"/>
        <v>0</v>
      </c>
    </row>
    <row r="3371" spans="1:38" hidden="1" x14ac:dyDescent="0.25">
      <c r="A3371" s="1">
        <v>3369</v>
      </c>
      <c r="B3371">
        <v>3369</v>
      </c>
      <c r="C3371">
        <v>16</v>
      </c>
      <c r="D3371" t="s">
        <v>8146</v>
      </c>
      <c r="G3371" t="s">
        <v>8147</v>
      </c>
      <c r="H3371" t="s">
        <v>8148</v>
      </c>
      <c r="J3371" t="s">
        <v>36</v>
      </c>
      <c r="L3371" t="s">
        <v>11676</v>
      </c>
      <c r="M3371" t="s">
        <v>6185</v>
      </c>
      <c r="N3371" t="s">
        <v>8147</v>
      </c>
      <c r="O3371" t="s">
        <v>8148</v>
      </c>
      <c r="P3371" t="s">
        <v>269</v>
      </c>
      <c r="Q3371" t="s">
        <v>4066</v>
      </c>
      <c r="V3371" t="s">
        <v>4131</v>
      </c>
      <c r="W3371" t="s">
        <v>143</v>
      </c>
      <c r="X3371" t="s">
        <v>125</v>
      </c>
      <c r="AC3371" t="s">
        <v>126</v>
      </c>
      <c r="AD3371" t="s">
        <v>53</v>
      </c>
      <c r="AE3371">
        <v>1870</v>
      </c>
      <c r="AF3371">
        <v>1893</v>
      </c>
      <c r="AI3371" t="e">
        <f>VLOOKUP(I3371,Current!J:Q,2,0)</f>
        <v>#N/A</v>
      </c>
      <c r="AK3371" t="s">
        <v>11775</v>
      </c>
      <c r="AL3371">
        <f t="shared" si="53"/>
        <v>0</v>
      </c>
    </row>
    <row r="3372" spans="1:38" hidden="1" x14ac:dyDescent="0.25">
      <c r="A3372" s="1">
        <v>3370</v>
      </c>
      <c r="B3372">
        <v>3370</v>
      </c>
      <c r="C3372">
        <v>17</v>
      </c>
      <c r="D3372" t="s">
        <v>8146</v>
      </c>
      <c r="G3372" t="s">
        <v>8149</v>
      </c>
      <c r="H3372" t="s">
        <v>8150</v>
      </c>
      <c r="J3372" t="s">
        <v>55</v>
      </c>
      <c r="L3372" t="s">
        <v>11676</v>
      </c>
      <c r="M3372" t="s">
        <v>6185</v>
      </c>
      <c r="N3372" t="s">
        <v>8149</v>
      </c>
      <c r="O3372" t="s">
        <v>8150</v>
      </c>
      <c r="P3372" t="s">
        <v>157</v>
      </c>
      <c r="Q3372" t="s">
        <v>443</v>
      </c>
      <c r="V3372" t="s">
        <v>638</v>
      </c>
      <c r="W3372" t="s">
        <v>216</v>
      </c>
      <c r="X3372" t="s">
        <v>119</v>
      </c>
      <c r="AC3372" t="s">
        <v>120</v>
      </c>
      <c r="AD3372" t="s">
        <v>53</v>
      </c>
      <c r="AE3372">
        <v>1890</v>
      </c>
      <c r="AF3372">
        <v>1939</v>
      </c>
      <c r="AI3372" t="e">
        <f>VLOOKUP(I3372,Current!J:Q,2,0)</f>
        <v>#N/A</v>
      </c>
      <c r="AK3372" t="s">
        <v>11775</v>
      </c>
      <c r="AL3372">
        <f t="shared" si="53"/>
        <v>0</v>
      </c>
    </row>
    <row r="3373" spans="1:38" hidden="1" x14ac:dyDescent="0.25">
      <c r="A3373" s="1">
        <v>3371</v>
      </c>
      <c r="B3373">
        <v>3371</v>
      </c>
      <c r="C3373">
        <v>0</v>
      </c>
      <c r="D3373" t="s">
        <v>7553</v>
      </c>
      <c r="G3373" t="s">
        <v>8151</v>
      </c>
      <c r="H3373" t="s">
        <v>8152</v>
      </c>
      <c r="I3373" t="s">
        <v>8153</v>
      </c>
      <c r="J3373" t="s">
        <v>55</v>
      </c>
      <c r="L3373" t="s">
        <v>11676</v>
      </c>
      <c r="M3373" t="s">
        <v>6185</v>
      </c>
      <c r="N3373" t="s">
        <v>8151</v>
      </c>
      <c r="O3373" t="s">
        <v>8152</v>
      </c>
      <c r="P3373" t="s">
        <v>84</v>
      </c>
      <c r="Q3373" t="s">
        <v>1374</v>
      </c>
      <c r="V3373" t="s">
        <v>1375</v>
      </c>
      <c r="W3373" t="s">
        <v>269</v>
      </c>
      <c r="X3373" t="s">
        <v>235</v>
      </c>
      <c r="AC3373" t="s">
        <v>238</v>
      </c>
      <c r="AD3373" t="s">
        <v>53</v>
      </c>
      <c r="AE3373">
        <v>1889</v>
      </c>
      <c r="AF3373">
        <v>1932</v>
      </c>
      <c r="AI3373" t="e">
        <f>VLOOKUP(I3373,Current!J:Q,2,0)</f>
        <v>#N/A</v>
      </c>
      <c r="AK3373" t="s">
        <v>11775</v>
      </c>
      <c r="AL3373">
        <f t="shared" si="53"/>
        <v>0</v>
      </c>
    </row>
    <row r="3374" spans="1:38" hidden="1" x14ac:dyDescent="0.25">
      <c r="A3374" s="1">
        <v>3372</v>
      </c>
      <c r="B3374">
        <v>3372</v>
      </c>
      <c r="C3374">
        <v>1</v>
      </c>
      <c r="D3374" t="s">
        <v>8154</v>
      </c>
      <c r="G3374" t="s">
        <v>8155</v>
      </c>
      <c r="H3374" t="s">
        <v>3688</v>
      </c>
      <c r="J3374" t="s">
        <v>55</v>
      </c>
      <c r="L3374" t="s">
        <v>11676</v>
      </c>
      <c r="M3374" t="s">
        <v>6185</v>
      </c>
      <c r="N3374" t="s">
        <v>8155</v>
      </c>
      <c r="O3374" t="s">
        <v>3688</v>
      </c>
      <c r="P3374" t="s">
        <v>198</v>
      </c>
      <c r="Q3374" t="s">
        <v>1374</v>
      </c>
      <c r="V3374" t="s">
        <v>1375</v>
      </c>
      <c r="W3374" t="s">
        <v>269</v>
      </c>
      <c r="X3374" t="s">
        <v>709</v>
      </c>
      <c r="AC3374" t="s">
        <v>710</v>
      </c>
      <c r="AD3374" t="s">
        <v>53</v>
      </c>
      <c r="AE3374">
        <v>1889</v>
      </c>
      <c r="AF3374">
        <v>1945</v>
      </c>
      <c r="AI3374" t="e">
        <f>VLOOKUP(I3374,Current!J:Q,2,0)</f>
        <v>#N/A</v>
      </c>
      <c r="AK3374" t="s">
        <v>11775</v>
      </c>
      <c r="AL3374">
        <f t="shared" si="53"/>
        <v>0</v>
      </c>
    </row>
    <row r="3375" spans="1:38" hidden="1" x14ac:dyDescent="0.25">
      <c r="A3375" s="1">
        <v>3373</v>
      </c>
      <c r="B3375">
        <v>3373</v>
      </c>
      <c r="C3375">
        <v>2</v>
      </c>
      <c r="D3375" t="s">
        <v>4588</v>
      </c>
      <c r="G3375" t="s">
        <v>1758</v>
      </c>
      <c r="H3375" t="s">
        <v>235</v>
      </c>
      <c r="J3375" t="s">
        <v>55</v>
      </c>
      <c r="L3375" t="s">
        <v>11676</v>
      </c>
      <c r="M3375" t="s">
        <v>6185</v>
      </c>
      <c r="N3375" t="s">
        <v>1759</v>
      </c>
      <c r="O3375" t="s">
        <v>235</v>
      </c>
      <c r="P3375" t="s">
        <v>1760</v>
      </c>
      <c r="V3375" t="s">
        <v>1761</v>
      </c>
      <c r="W3375" t="s">
        <v>235</v>
      </c>
      <c r="AC3375" t="s">
        <v>238</v>
      </c>
      <c r="AD3375" t="s">
        <v>96</v>
      </c>
      <c r="AI3375" t="e">
        <f>VLOOKUP(I3375,Current!J:Q,2,0)</f>
        <v>#N/A</v>
      </c>
      <c r="AK3375" t="s">
        <v>11775</v>
      </c>
      <c r="AL3375">
        <f t="shared" si="53"/>
        <v>0</v>
      </c>
    </row>
    <row r="3376" spans="1:38" hidden="1" x14ac:dyDescent="0.25">
      <c r="A3376" s="1">
        <v>3374</v>
      </c>
      <c r="B3376">
        <v>3374</v>
      </c>
      <c r="C3376">
        <v>3</v>
      </c>
      <c r="D3376" t="s">
        <v>8156</v>
      </c>
      <c r="E3376" t="s">
        <v>8157</v>
      </c>
      <c r="G3376" t="s">
        <v>8158</v>
      </c>
      <c r="H3376" t="s">
        <v>8159</v>
      </c>
      <c r="J3376" t="s">
        <v>36</v>
      </c>
      <c r="L3376" t="s">
        <v>11676</v>
      </c>
      <c r="M3376" t="s">
        <v>6185</v>
      </c>
      <c r="N3376" t="s">
        <v>8158</v>
      </c>
      <c r="O3376" t="s">
        <v>8159</v>
      </c>
      <c r="P3376" t="s">
        <v>157</v>
      </c>
      <c r="Q3376" t="s">
        <v>72</v>
      </c>
      <c r="V3376" t="s">
        <v>73</v>
      </c>
      <c r="W3376" t="s">
        <v>136</v>
      </c>
      <c r="X3376" t="s">
        <v>170</v>
      </c>
      <c r="AC3376" t="s">
        <v>171</v>
      </c>
      <c r="AD3376" t="s">
        <v>53</v>
      </c>
      <c r="AE3376">
        <v>1888</v>
      </c>
      <c r="AF3376">
        <v>1892</v>
      </c>
      <c r="AI3376" t="e">
        <f>VLOOKUP(I3376,Current!J:Q,2,0)</f>
        <v>#N/A</v>
      </c>
      <c r="AK3376" t="s">
        <v>11775</v>
      </c>
      <c r="AL3376">
        <f t="shared" si="53"/>
        <v>0</v>
      </c>
    </row>
    <row r="3377" spans="1:38" hidden="1" x14ac:dyDescent="0.25">
      <c r="A3377" s="1">
        <v>3375</v>
      </c>
      <c r="B3377">
        <v>3375</v>
      </c>
      <c r="C3377">
        <v>4</v>
      </c>
      <c r="D3377" t="s">
        <v>8156</v>
      </c>
      <c r="G3377" t="s">
        <v>35</v>
      </c>
      <c r="H3377" t="s">
        <v>8160</v>
      </c>
      <c r="J3377" t="s">
        <v>55</v>
      </c>
      <c r="L3377" t="s">
        <v>11676</v>
      </c>
      <c r="M3377" t="s">
        <v>6185</v>
      </c>
      <c r="N3377" t="s">
        <v>39</v>
      </c>
      <c r="O3377" t="s">
        <v>8160</v>
      </c>
      <c r="V3377" t="s">
        <v>40</v>
      </c>
      <c r="W3377" t="s">
        <v>136</v>
      </c>
      <c r="X3377" t="s">
        <v>119</v>
      </c>
      <c r="AC3377" t="s">
        <v>120</v>
      </c>
      <c r="AD3377" t="s">
        <v>470</v>
      </c>
      <c r="AF3377">
        <v>1939</v>
      </c>
      <c r="AI3377" t="e">
        <f>VLOOKUP(I3377,Current!J:Q,2,0)</f>
        <v>#N/A</v>
      </c>
      <c r="AK3377" t="s">
        <v>11775</v>
      </c>
      <c r="AL3377">
        <f t="shared" si="53"/>
        <v>0</v>
      </c>
    </row>
    <row r="3378" spans="1:38" hidden="1" x14ac:dyDescent="0.25">
      <c r="A3378" s="1">
        <v>3376</v>
      </c>
      <c r="B3378">
        <v>3376</v>
      </c>
      <c r="C3378">
        <v>5</v>
      </c>
      <c r="D3378" t="s">
        <v>7554</v>
      </c>
      <c r="G3378" t="s">
        <v>35</v>
      </c>
      <c r="H3378" t="s">
        <v>35</v>
      </c>
      <c r="J3378" t="s">
        <v>55</v>
      </c>
      <c r="L3378" t="s">
        <v>11676</v>
      </c>
      <c r="M3378" t="s">
        <v>6185</v>
      </c>
      <c r="N3378" t="s">
        <v>39</v>
      </c>
      <c r="O3378" t="s">
        <v>39</v>
      </c>
      <c r="V3378" t="s">
        <v>40</v>
      </c>
      <c r="AC3378" t="s">
        <v>40</v>
      </c>
      <c r="AD3378" t="s">
        <v>41</v>
      </c>
      <c r="AI3378" t="e">
        <f>VLOOKUP(I3378,Current!J:Q,2,0)</f>
        <v>#N/A</v>
      </c>
      <c r="AK3378" t="s">
        <v>11775</v>
      </c>
      <c r="AL3378">
        <f t="shared" si="53"/>
        <v>0</v>
      </c>
    </row>
    <row r="3379" spans="1:38" hidden="1" x14ac:dyDescent="0.25">
      <c r="A3379" s="1">
        <v>3377</v>
      </c>
      <c r="B3379">
        <v>3377</v>
      </c>
      <c r="C3379">
        <v>6</v>
      </c>
      <c r="D3379" t="s">
        <v>789</v>
      </c>
      <c r="E3379" t="s">
        <v>8161</v>
      </c>
      <c r="G3379" t="s">
        <v>7983</v>
      </c>
      <c r="H3379" t="s">
        <v>8162</v>
      </c>
      <c r="J3379" t="s">
        <v>55</v>
      </c>
      <c r="L3379" t="s">
        <v>11676</v>
      </c>
      <c r="M3379" t="s">
        <v>6185</v>
      </c>
      <c r="N3379" t="s">
        <v>7983</v>
      </c>
      <c r="O3379" t="s">
        <v>8162</v>
      </c>
      <c r="P3379" t="s">
        <v>157</v>
      </c>
      <c r="Q3379" t="s">
        <v>284</v>
      </c>
      <c r="V3379" t="s">
        <v>285</v>
      </c>
      <c r="W3379" t="s">
        <v>269</v>
      </c>
      <c r="X3379" t="s">
        <v>113</v>
      </c>
      <c r="AC3379" t="s">
        <v>114</v>
      </c>
      <c r="AD3379" t="s">
        <v>53</v>
      </c>
      <c r="AE3379">
        <v>1894</v>
      </c>
      <c r="AF3379">
        <v>1929</v>
      </c>
      <c r="AI3379" t="e">
        <f>VLOOKUP(I3379,Current!J:Q,2,0)</f>
        <v>#N/A</v>
      </c>
      <c r="AK3379" t="s">
        <v>11775</v>
      </c>
      <c r="AL3379">
        <f t="shared" si="53"/>
        <v>0</v>
      </c>
    </row>
    <row r="3380" spans="1:38" hidden="1" x14ac:dyDescent="0.25">
      <c r="A3380" s="1">
        <v>3378</v>
      </c>
      <c r="B3380">
        <v>3378</v>
      </c>
      <c r="C3380">
        <v>7</v>
      </c>
      <c r="D3380" t="s">
        <v>8163</v>
      </c>
      <c r="G3380" t="s">
        <v>35</v>
      </c>
      <c r="H3380" t="s">
        <v>35</v>
      </c>
      <c r="J3380" t="s">
        <v>55</v>
      </c>
      <c r="L3380" t="s">
        <v>11676</v>
      </c>
      <c r="M3380" t="s">
        <v>6185</v>
      </c>
      <c r="N3380" t="s">
        <v>39</v>
      </c>
      <c r="O3380" t="s">
        <v>39</v>
      </c>
      <c r="V3380" t="s">
        <v>40</v>
      </c>
      <c r="AC3380" t="s">
        <v>40</v>
      </c>
      <c r="AD3380" t="s">
        <v>41</v>
      </c>
      <c r="AI3380" t="e">
        <f>VLOOKUP(I3380,Current!J:Q,2,0)</f>
        <v>#N/A</v>
      </c>
      <c r="AK3380" t="s">
        <v>11775</v>
      </c>
      <c r="AL3380">
        <f t="shared" si="53"/>
        <v>0</v>
      </c>
    </row>
    <row r="3381" spans="1:38" hidden="1" x14ac:dyDescent="0.25">
      <c r="A3381" s="1">
        <v>3379</v>
      </c>
      <c r="B3381">
        <v>3379</v>
      </c>
      <c r="C3381">
        <v>8</v>
      </c>
      <c r="D3381" t="s">
        <v>8164</v>
      </c>
      <c r="G3381" t="s">
        <v>8165</v>
      </c>
      <c r="H3381" t="s">
        <v>8166</v>
      </c>
      <c r="I3381" t="s">
        <v>8167</v>
      </c>
      <c r="J3381" t="s">
        <v>36</v>
      </c>
      <c r="L3381" t="s">
        <v>11676</v>
      </c>
      <c r="M3381" t="s">
        <v>6185</v>
      </c>
      <c r="N3381" t="s">
        <v>8168</v>
      </c>
      <c r="O3381" t="s">
        <v>8169</v>
      </c>
      <c r="P3381" t="s">
        <v>179</v>
      </c>
      <c r="Q3381" t="s">
        <v>72</v>
      </c>
      <c r="V3381" t="s">
        <v>73</v>
      </c>
      <c r="W3381" t="s">
        <v>48</v>
      </c>
      <c r="X3381" t="s">
        <v>329</v>
      </c>
      <c r="AC3381" t="s">
        <v>330</v>
      </c>
      <c r="AD3381" t="s">
        <v>53</v>
      </c>
      <c r="AE3381">
        <v>1888</v>
      </c>
      <c r="AF3381">
        <v>1913</v>
      </c>
      <c r="AI3381" t="e">
        <f>VLOOKUP(I3381,Current!J:Q,2,0)</f>
        <v>#N/A</v>
      </c>
      <c r="AK3381" t="s">
        <v>11775</v>
      </c>
      <c r="AL3381">
        <f t="shared" si="53"/>
        <v>0</v>
      </c>
    </row>
    <row r="3382" spans="1:38" hidden="1" x14ac:dyDescent="0.25">
      <c r="A3382" s="1">
        <v>3380</v>
      </c>
      <c r="B3382">
        <v>3380</v>
      </c>
      <c r="C3382">
        <v>9</v>
      </c>
      <c r="D3382" t="s">
        <v>7584</v>
      </c>
      <c r="E3382" t="s">
        <v>8170</v>
      </c>
      <c r="G3382" t="s">
        <v>8171</v>
      </c>
      <c r="H3382" t="s">
        <v>110</v>
      </c>
      <c r="J3382" t="s">
        <v>36</v>
      </c>
      <c r="L3382" t="s">
        <v>11676</v>
      </c>
      <c r="M3382" t="s">
        <v>6185</v>
      </c>
      <c r="N3382" t="s">
        <v>8171</v>
      </c>
      <c r="O3382" t="s">
        <v>110</v>
      </c>
      <c r="P3382" t="s">
        <v>509</v>
      </c>
      <c r="Q3382" t="s">
        <v>493</v>
      </c>
      <c r="V3382" t="s">
        <v>495</v>
      </c>
      <c r="W3382" t="s">
        <v>110</v>
      </c>
      <c r="AC3382" t="s">
        <v>111</v>
      </c>
      <c r="AD3382" t="s">
        <v>53</v>
      </c>
      <c r="AE3382">
        <v>1881</v>
      </c>
      <c r="AF3382">
        <v>1896</v>
      </c>
      <c r="AI3382" t="e">
        <f>VLOOKUP(I3382,Current!J:Q,2,0)</f>
        <v>#N/A</v>
      </c>
      <c r="AK3382" t="s">
        <v>11775</v>
      </c>
      <c r="AL3382">
        <f t="shared" si="53"/>
        <v>0</v>
      </c>
    </row>
    <row r="3383" spans="1:38" hidden="1" x14ac:dyDescent="0.25">
      <c r="A3383" s="1">
        <v>3381</v>
      </c>
      <c r="B3383">
        <v>3381</v>
      </c>
      <c r="C3383">
        <v>10</v>
      </c>
      <c r="D3383" t="s">
        <v>7584</v>
      </c>
      <c r="G3383" t="s">
        <v>35</v>
      </c>
      <c r="H3383" t="s">
        <v>8172</v>
      </c>
      <c r="J3383" t="s">
        <v>55</v>
      </c>
      <c r="L3383" t="s">
        <v>11676</v>
      </c>
      <c r="M3383" t="s">
        <v>6185</v>
      </c>
      <c r="N3383" t="s">
        <v>39</v>
      </c>
      <c r="O3383" t="s">
        <v>8172</v>
      </c>
      <c r="V3383" t="s">
        <v>40</v>
      </c>
      <c r="W3383" t="s">
        <v>93</v>
      </c>
      <c r="X3383" t="s">
        <v>2203</v>
      </c>
      <c r="AC3383" t="s">
        <v>2204</v>
      </c>
      <c r="AD3383" t="s">
        <v>470</v>
      </c>
      <c r="AF3383">
        <v>1941</v>
      </c>
      <c r="AI3383" t="e">
        <f>VLOOKUP(I3383,Current!J:Q,2,0)</f>
        <v>#N/A</v>
      </c>
      <c r="AK3383" t="s">
        <v>11775</v>
      </c>
      <c r="AL3383">
        <f t="shared" si="53"/>
        <v>0</v>
      </c>
    </row>
    <row r="3384" spans="1:38" hidden="1" x14ac:dyDescent="0.25">
      <c r="A3384" s="1">
        <v>3382</v>
      </c>
      <c r="B3384">
        <v>3382</v>
      </c>
      <c r="C3384">
        <v>11</v>
      </c>
      <c r="D3384" t="s">
        <v>7584</v>
      </c>
      <c r="E3384" t="s">
        <v>8173</v>
      </c>
      <c r="G3384" t="s">
        <v>8174</v>
      </c>
      <c r="H3384" t="s">
        <v>8175</v>
      </c>
      <c r="I3384" t="s">
        <v>8176</v>
      </c>
      <c r="J3384" t="s">
        <v>55</v>
      </c>
      <c r="L3384" t="s">
        <v>11676</v>
      </c>
      <c r="M3384" t="s">
        <v>6185</v>
      </c>
      <c r="N3384" t="s">
        <v>8174</v>
      </c>
      <c r="O3384" t="s">
        <v>8175</v>
      </c>
      <c r="P3384" t="s">
        <v>102</v>
      </c>
      <c r="Q3384" t="s">
        <v>172</v>
      </c>
      <c r="V3384" t="s">
        <v>174</v>
      </c>
      <c r="W3384" t="s">
        <v>198</v>
      </c>
      <c r="X3384" t="s">
        <v>566</v>
      </c>
      <c r="AC3384" t="s">
        <v>567</v>
      </c>
      <c r="AD3384" t="s">
        <v>53</v>
      </c>
      <c r="AE3384">
        <v>1914</v>
      </c>
      <c r="AF3384">
        <v>1933</v>
      </c>
      <c r="AI3384" t="e">
        <f>VLOOKUP(I3384,Current!J:Q,2,0)</f>
        <v>#N/A</v>
      </c>
      <c r="AK3384" t="s">
        <v>11775</v>
      </c>
      <c r="AL3384">
        <f t="shared" si="53"/>
        <v>0</v>
      </c>
    </row>
    <row r="3385" spans="1:38" hidden="1" x14ac:dyDescent="0.25">
      <c r="A3385" s="1">
        <v>3383</v>
      </c>
      <c r="B3385">
        <v>3383</v>
      </c>
      <c r="C3385">
        <v>12</v>
      </c>
      <c r="D3385" t="s">
        <v>2676</v>
      </c>
      <c r="E3385" t="s">
        <v>8177</v>
      </c>
      <c r="G3385" t="s">
        <v>51</v>
      </c>
      <c r="H3385" t="s">
        <v>1383</v>
      </c>
      <c r="I3385" t="s">
        <v>8178</v>
      </c>
      <c r="J3385" t="s">
        <v>55</v>
      </c>
      <c r="L3385" t="s">
        <v>11676</v>
      </c>
      <c r="M3385" t="s">
        <v>6185</v>
      </c>
      <c r="N3385" t="s">
        <v>51</v>
      </c>
      <c r="O3385" t="s">
        <v>1383</v>
      </c>
      <c r="P3385" t="s">
        <v>51</v>
      </c>
      <c r="V3385" t="s">
        <v>52</v>
      </c>
      <c r="W3385" t="s">
        <v>1383</v>
      </c>
      <c r="AC3385" t="s">
        <v>1385</v>
      </c>
      <c r="AD3385" t="s">
        <v>53</v>
      </c>
      <c r="AE3385">
        <v>1895</v>
      </c>
      <c r="AF3385">
        <v>1918</v>
      </c>
      <c r="AI3385" t="e">
        <f>VLOOKUP(I3385,Current!J:Q,2,0)</f>
        <v>#N/A</v>
      </c>
      <c r="AK3385" t="s">
        <v>11775</v>
      </c>
      <c r="AL3385">
        <f t="shared" si="53"/>
        <v>0</v>
      </c>
    </row>
    <row r="3386" spans="1:38" hidden="1" x14ac:dyDescent="0.25">
      <c r="A3386" s="1">
        <v>3384</v>
      </c>
      <c r="B3386">
        <v>3384</v>
      </c>
      <c r="C3386">
        <v>13</v>
      </c>
      <c r="D3386" t="s">
        <v>8179</v>
      </c>
      <c r="G3386" t="s">
        <v>8180</v>
      </c>
      <c r="H3386" t="s">
        <v>8181</v>
      </c>
      <c r="J3386" t="s">
        <v>36</v>
      </c>
      <c r="L3386" t="s">
        <v>11676</v>
      </c>
      <c r="M3386" t="s">
        <v>6185</v>
      </c>
      <c r="N3386" t="s">
        <v>8180</v>
      </c>
      <c r="O3386" t="s">
        <v>8181</v>
      </c>
      <c r="P3386" t="s">
        <v>216</v>
      </c>
      <c r="Q3386" t="s">
        <v>3084</v>
      </c>
      <c r="V3386" t="s">
        <v>3085</v>
      </c>
      <c r="W3386" t="s">
        <v>386</v>
      </c>
      <c r="X3386" t="s">
        <v>51</v>
      </c>
      <c r="AC3386" t="s">
        <v>52</v>
      </c>
      <c r="AD3386" t="s">
        <v>53</v>
      </c>
      <c r="AE3386">
        <v>1863</v>
      </c>
      <c r="AF3386">
        <v>1895</v>
      </c>
      <c r="AI3386" t="e">
        <f>VLOOKUP(I3386,Current!J:Q,2,0)</f>
        <v>#N/A</v>
      </c>
      <c r="AK3386" t="s">
        <v>11775</v>
      </c>
      <c r="AL3386">
        <f t="shared" si="53"/>
        <v>0</v>
      </c>
    </row>
    <row r="3387" spans="1:38" hidden="1" x14ac:dyDescent="0.25">
      <c r="A3387" s="1">
        <v>3385</v>
      </c>
      <c r="B3387">
        <v>3385</v>
      </c>
      <c r="C3387">
        <v>14</v>
      </c>
      <c r="D3387" t="s">
        <v>8179</v>
      </c>
      <c r="G3387" t="s">
        <v>8182</v>
      </c>
      <c r="H3387" t="s">
        <v>8183</v>
      </c>
      <c r="J3387" t="s">
        <v>55</v>
      </c>
      <c r="L3387" t="s">
        <v>11676</v>
      </c>
      <c r="M3387" t="s">
        <v>6185</v>
      </c>
      <c r="N3387" t="s">
        <v>8182</v>
      </c>
      <c r="O3387" t="s">
        <v>8183</v>
      </c>
      <c r="P3387" t="s">
        <v>262</v>
      </c>
      <c r="Q3387" t="s">
        <v>249</v>
      </c>
      <c r="V3387" t="s">
        <v>250</v>
      </c>
      <c r="W3387" t="s">
        <v>157</v>
      </c>
      <c r="X3387" t="s">
        <v>2203</v>
      </c>
      <c r="AC3387" t="s">
        <v>2204</v>
      </c>
      <c r="AD3387" t="s">
        <v>53</v>
      </c>
      <c r="AE3387">
        <v>1891</v>
      </c>
      <c r="AF3387">
        <v>1941</v>
      </c>
      <c r="AI3387" t="e">
        <f>VLOOKUP(I3387,Current!J:Q,2,0)</f>
        <v>#N/A</v>
      </c>
      <c r="AK3387" t="s">
        <v>11775</v>
      </c>
      <c r="AL3387">
        <f t="shared" si="53"/>
        <v>0</v>
      </c>
    </row>
    <row r="3388" spans="1:38" hidden="1" x14ac:dyDescent="0.25">
      <c r="A3388" s="1">
        <v>3386</v>
      </c>
      <c r="B3388">
        <v>3386</v>
      </c>
      <c r="C3388">
        <v>15</v>
      </c>
      <c r="D3388" t="s">
        <v>8184</v>
      </c>
      <c r="G3388" t="s">
        <v>8185</v>
      </c>
      <c r="H3388" t="s">
        <v>8186</v>
      </c>
      <c r="J3388" t="s">
        <v>55</v>
      </c>
      <c r="L3388" t="s">
        <v>11676</v>
      </c>
      <c r="M3388" t="s">
        <v>6185</v>
      </c>
      <c r="N3388" t="s">
        <v>8185</v>
      </c>
      <c r="O3388" t="s">
        <v>8186</v>
      </c>
      <c r="P3388" t="s">
        <v>48</v>
      </c>
      <c r="Q3388" t="s">
        <v>170</v>
      </c>
      <c r="V3388" t="s">
        <v>171</v>
      </c>
      <c r="W3388" t="s">
        <v>48</v>
      </c>
      <c r="X3388" t="s">
        <v>685</v>
      </c>
      <c r="AC3388" t="s">
        <v>686</v>
      </c>
      <c r="AD3388" t="s">
        <v>53</v>
      </c>
      <c r="AE3388">
        <v>1892</v>
      </c>
      <c r="AF3388">
        <v>1931</v>
      </c>
      <c r="AI3388" t="e">
        <f>VLOOKUP(I3388,Current!J:Q,2,0)</f>
        <v>#N/A</v>
      </c>
      <c r="AK3388" t="s">
        <v>11775</v>
      </c>
      <c r="AL3388">
        <f t="shared" si="53"/>
        <v>0</v>
      </c>
    </row>
    <row r="3389" spans="1:38" hidden="1" x14ac:dyDescent="0.25">
      <c r="A3389" s="1">
        <v>3387</v>
      </c>
      <c r="B3389">
        <v>3387</v>
      </c>
      <c r="C3389">
        <v>16</v>
      </c>
      <c r="D3389" t="s">
        <v>7521</v>
      </c>
      <c r="G3389" t="s">
        <v>1758</v>
      </c>
      <c r="H3389" t="s">
        <v>8187</v>
      </c>
      <c r="J3389" t="s">
        <v>55</v>
      </c>
      <c r="L3389" t="s">
        <v>11676</v>
      </c>
      <c r="M3389" t="s">
        <v>6185</v>
      </c>
      <c r="N3389" t="s">
        <v>1759</v>
      </c>
      <c r="O3389" t="s">
        <v>8187</v>
      </c>
      <c r="P3389" t="s">
        <v>1760</v>
      </c>
      <c r="V3389" t="s">
        <v>1761</v>
      </c>
      <c r="W3389" t="s">
        <v>244</v>
      </c>
      <c r="X3389" t="s">
        <v>917</v>
      </c>
      <c r="AC3389" t="s">
        <v>918</v>
      </c>
      <c r="AD3389" t="s">
        <v>96</v>
      </c>
      <c r="AI3389" t="e">
        <f>VLOOKUP(I3389,Current!J:Q,2,0)</f>
        <v>#N/A</v>
      </c>
      <c r="AK3389" t="s">
        <v>11775</v>
      </c>
      <c r="AL3389">
        <f t="shared" si="53"/>
        <v>0</v>
      </c>
    </row>
    <row r="3390" spans="1:38" hidden="1" x14ac:dyDescent="0.25">
      <c r="A3390" s="1">
        <v>3388</v>
      </c>
      <c r="B3390">
        <v>3388</v>
      </c>
      <c r="C3390">
        <v>17</v>
      </c>
      <c r="D3390" t="s">
        <v>8188</v>
      </c>
      <c r="G3390" t="s">
        <v>8189</v>
      </c>
      <c r="H3390" t="s">
        <v>170</v>
      </c>
      <c r="J3390" t="s">
        <v>36</v>
      </c>
      <c r="L3390" t="s">
        <v>11676</v>
      </c>
      <c r="M3390" t="s">
        <v>6185</v>
      </c>
      <c r="N3390" t="s">
        <v>8189</v>
      </c>
      <c r="O3390" t="s">
        <v>170</v>
      </c>
      <c r="P3390" t="s">
        <v>159</v>
      </c>
      <c r="Q3390" t="s">
        <v>72</v>
      </c>
      <c r="V3390" t="s">
        <v>73</v>
      </c>
      <c r="W3390" t="s">
        <v>170</v>
      </c>
      <c r="AC3390" t="s">
        <v>171</v>
      </c>
      <c r="AD3390" t="s">
        <v>53</v>
      </c>
      <c r="AE3390">
        <v>1888</v>
      </c>
      <c r="AF3390">
        <v>1892</v>
      </c>
      <c r="AI3390" t="e">
        <f>VLOOKUP(I3390,Current!J:Q,2,0)</f>
        <v>#N/A</v>
      </c>
      <c r="AK3390" t="s">
        <v>11775</v>
      </c>
      <c r="AL3390">
        <f t="shared" si="53"/>
        <v>0</v>
      </c>
    </row>
    <row r="3391" spans="1:38" hidden="1" x14ac:dyDescent="0.25">
      <c r="A3391" s="1">
        <v>3389</v>
      </c>
      <c r="B3391">
        <v>3389</v>
      </c>
      <c r="C3391">
        <v>18</v>
      </c>
      <c r="D3391" t="s">
        <v>8188</v>
      </c>
      <c r="G3391" t="s">
        <v>8190</v>
      </c>
      <c r="H3391" t="s">
        <v>8191</v>
      </c>
      <c r="J3391" t="s">
        <v>55</v>
      </c>
      <c r="L3391" t="s">
        <v>11676</v>
      </c>
      <c r="M3391" t="s">
        <v>6185</v>
      </c>
      <c r="N3391" t="s">
        <v>8190</v>
      </c>
      <c r="O3391" t="s">
        <v>8191</v>
      </c>
      <c r="P3391" t="s">
        <v>262</v>
      </c>
      <c r="Q3391" t="s">
        <v>170</v>
      </c>
      <c r="V3391" t="s">
        <v>171</v>
      </c>
      <c r="W3391" t="s">
        <v>374</v>
      </c>
      <c r="X3391" t="s">
        <v>598</v>
      </c>
      <c r="AC3391" t="s">
        <v>599</v>
      </c>
      <c r="AD3391" t="s">
        <v>53</v>
      </c>
      <c r="AE3391">
        <v>1892</v>
      </c>
      <c r="AF3391">
        <v>1937</v>
      </c>
      <c r="AI3391" t="e">
        <f>VLOOKUP(I3391,Current!J:Q,2,0)</f>
        <v>#N/A</v>
      </c>
      <c r="AK3391" t="s">
        <v>11775</v>
      </c>
      <c r="AL3391">
        <f t="shared" si="53"/>
        <v>0</v>
      </c>
    </row>
    <row r="3392" spans="1:38" hidden="1" x14ac:dyDescent="0.25">
      <c r="A3392" s="1">
        <v>3390</v>
      </c>
      <c r="B3392">
        <v>3390</v>
      </c>
      <c r="C3392">
        <v>0</v>
      </c>
      <c r="D3392" t="s">
        <v>8192</v>
      </c>
      <c r="G3392" t="s">
        <v>35</v>
      </c>
      <c r="H3392" t="s">
        <v>35</v>
      </c>
      <c r="J3392" t="s">
        <v>55</v>
      </c>
      <c r="L3392" t="s">
        <v>11676</v>
      </c>
      <c r="M3392" t="s">
        <v>6185</v>
      </c>
      <c r="N3392" t="s">
        <v>39</v>
      </c>
      <c r="O3392" t="s">
        <v>39</v>
      </c>
      <c r="V3392" t="s">
        <v>40</v>
      </c>
      <c r="AC3392" t="s">
        <v>40</v>
      </c>
      <c r="AD3392" t="s">
        <v>41</v>
      </c>
      <c r="AI3392" t="e">
        <f>VLOOKUP(I3392,Current!J:Q,2,0)</f>
        <v>#N/A</v>
      </c>
      <c r="AK3392" t="s">
        <v>11775</v>
      </c>
      <c r="AL3392">
        <f t="shared" si="53"/>
        <v>0</v>
      </c>
    </row>
    <row r="3393" spans="1:38" hidden="1" x14ac:dyDescent="0.25">
      <c r="A3393" s="1">
        <v>3391</v>
      </c>
      <c r="B3393">
        <v>3391</v>
      </c>
      <c r="C3393">
        <v>1</v>
      </c>
      <c r="D3393" t="s">
        <v>8193</v>
      </c>
      <c r="G3393" t="s">
        <v>6080</v>
      </c>
      <c r="H3393" t="s">
        <v>35</v>
      </c>
      <c r="J3393" t="s">
        <v>36</v>
      </c>
      <c r="L3393" t="s">
        <v>11676</v>
      </c>
      <c r="M3393" t="s">
        <v>6185</v>
      </c>
      <c r="N3393" t="s">
        <v>6080</v>
      </c>
      <c r="O3393" t="s">
        <v>39</v>
      </c>
      <c r="P3393" t="s">
        <v>6080</v>
      </c>
      <c r="V3393" t="s">
        <v>6081</v>
      </c>
      <c r="AC3393" t="s">
        <v>40</v>
      </c>
      <c r="AD3393" t="s">
        <v>61</v>
      </c>
      <c r="AI3393" t="e">
        <f>VLOOKUP(I3393,Current!J:Q,2,0)</f>
        <v>#N/A</v>
      </c>
      <c r="AK3393" t="s">
        <v>11775</v>
      </c>
      <c r="AL3393">
        <f t="shared" si="53"/>
        <v>0</v>
      </c>
    </row>
    <row r="3394" spans="1:38" hidden="1" x14ac:dyDescent="0.25">
      <c r="A3394" s="1">
        <v>3392</v>
      </c>
      <c r="B3394">
        <v>3392</v>
      </c>
      <c r="C3394">
        <v>2</v>
      </c>
      <c r="D3394" t="s">
        <v>8193</v>
      </c>
      <c r="G3394" t="s">
        <v>8194</v>
      </c>
      <c r="H3394" t="s">
        <v>8195</v>
      </c>
      <c r="J3394" t="s">
        <v>108</v>
      </c>
      <c r="L3394" t="s">
        <v>11676</v>
      </c>
      <c r="M3394" t="s">
        <v>6185</v>
      </c>
      <c r="N3394" t="s">
        <v>8194</v>
      </c>
      <c r="O3394" t="s">
        <v>8195</v>
      </c>
      <c r="P3394" t="s">
        <v>159</v>
      </c>
      <c r="Q3394" t="s">
        <v>249</v>
      </c>
      <c r="V3394" t="s">
        <v>250</v>
      </c>
      <c r="W3394" t="s">
        <v>159</v>
      </c>
      <c r="X3394" t="s">
        <v>151</v>
      </c>
      <c r="AC3394" t="s">
        <v>152</v>
      </c>
      <c r="AD3394" t="s">
        <v>53</v>
      </c>
      <c r="AE3394">
        <v>1891</v>
      </c>
      <c r="AF3394">
        <v>1899</v>
      </c>
      <c r="AI3394" t="e">
        <f>VLOOKUP(I3394,Current!J:Q,2,0)</f>
        <v>#N/A</v>
      </c>
      <c r="AK3394" t="s">
        <v>11775</v>
      </c>
      <c r="AL3394">
        <f t="shared" ref="AL3394:AL3457" si="54">IF(AND(AD3394=$AJ$4,AJ3394&lt;&gt;$AJ$4,V3394&lt;&gt;$V$2),1,IF(AND(AD3394=$AJ$4,AJ3394&lt;&gt;$AJ$4,V3394=$V$2),2,0))</f>
        <v>0</v>
      </c>
    </row>
    <row r="3395" spans="1:38" hidden="1" x14ac:dyDescent="0.25">
      <c r="A3395" s="1">
        <v>3393</v>
      </c>
      <c r="B3395">
        <v>3393</v>
      </c>
      <c r="C3395">
        <v>3</v>
      </c>
      <c r="D3395" t="s">
        <v>8193</v>
      </c>
      <c r="G3395" t="s">
        <v>35</v>
      </c>
      <c r="H3395" t="s">
        <v>2234</v>
      </c>
      <c r="J3395" t="s">
        <v>55</v>
      </c>
      <c r="L3395" t="s">
        <v>11676</v>
      </c>
      <c r="M3395" t="s">
        <v>6185</v>
      </c>
      <c r="N3395" t="s">
        <v>39</v>
      </c>
      <c r="O3395" t="s">
        <v>2234</v>
      </c>
      <c r="V3395" t="s">
        <v>40</v>
      </c>
      <c r="W3395" t="s">
        <v>509</v>
      </c>
      <c r="X3395" t="s">
        <v>308</v>
      </c>
      <c r="AC3395" t="s">
        <v>309</v>
      </c>
      <c r="AD3395" t="s">
        <v>470</v>
      </c>
      <c r="AF3395">
        <v>1963</v>
      </c>
      <c r="AI3395" t="e">
        <f>VLOOKUP(I3395,Current!J:Q,2,0)</f>
        <v>#N/A</v>
      </c>
      <c r="AK3395" t="s">
        <v>11775</v>
      </c>
      <c r="AL3395">
        <f t="shared" si="54"/>
        <v>0</v>
      </c>
    </row>
    <row r="3396" spans="1:38" hidden="1" x14ac:dyDescent="0.25">
      <c r="A3396" s="1">
        <v>3394</v>
      </c>
      <c r="B3396">
        <v>3394</v>
      </c>
      <c r="C3396">
        <v>4</v>
      </c>
      <c r="D3396" t="s">
        <v>8196</v>
      </c>
      <c r="G3396" t="s">
        <v>8197</v>
      </c>
      <c r="I3396" t="s">
        <v>11678</v>
      </c>
      <c r="J3396" t="s">
        <v>55</v>
      </c>
      <c r="L3396" t="s">
        <v>11676</v>
      </c>
      <c r="M3396" t="s">
        <v>6185</v>
      </c>
      <c r="N3396" t="s">
        <v>8197</v>
      </c>
      <c r="P3396" t="s">
        <v>840</v>
      </c>
      <c r="V3396" t="s">
        <v>841</v>
      </c>
      <c r="AC3396" t="s">
        <v>40</v>
      </c>
      <c r="AD3396" t="s">
        <v>56</v>
      </c>
      <c r="AI3396">
        <f>VLOOKUP(I3396,Current!J:Q,2,0)</f>
        <v>1992</v>
      </c>
      <c r="AJ3396" t="s">
        <v>56</v>
      </c>
      <c r="AK3396">
        <v>1992</v>
      </c>
      <c r="AL3396">
        <f t="shared" si="54"/>
        <v>0</v>
      </c>
    </row>
    <row r="3397" spans="1:38" hidden="1" x14ac:dyDescent="0.25">
      <c r="A3397" s="1">
        <v>3395</v>
      </c>
      <c r="B3397">
        <v>3395</v>
      </c>
      <c r="C3397">
        <v>5</v>
      </c>
      <c r="D3397" t="s">
        <v>8199</v>
      </c>
      <c r="G3397" t="s">
        <v>35</v>
      </c>
      <c r="H3397" t="s">
        <v>35</v>
      </c>
      <c r="J3397" t="s">
        <v>36</v>
      </c>
      <c r="L3397" t="s">
        <v>11676</v>
      </c>
      <c r="M3397" t="s">
        <v>6185</v>
      </c>
      <c r="N3397" t="s">
        <v>39</v>
      </c>
      <c r="O3397" t="s">
        <v>39</v>
      </c>
      <c r="V3397" t="s">
        <v>40</v>
      </c>
      <c r="AC3397" t="s">
        <v>40</v>
      </c>
      <c r="AD3397" t="s">
        <v>41</v>
      </c>
      <c r="AI3397" t="e">
        <f>VLOOKUP(I3397,Current!J:Q,2,0)</f>
        <v>#N/A</v>
      </c>
      <c r="AK3397" t="s">
        <v>11775</v>
      </c>
      <c r="AL3397">
        <f t="shared" si="54"/>
        <v>0</v>
      </c>
    </row>
    <row r="3398" spans="1:38" hidden="1" x14ac:dyDescent="0.25">
      <c r="A3398" s="1">
        <v>3396</v>
      </c>
      <c r="B3398">
        <v>3396</v>
      </c>
      <c r="C3398">
        <v>6</v>
      </c>
      <c r="D3398" t="s">
        <v>8200</v>
      </c>
      <c r="G3398" t="s">
        <v>35</v>
      </c>
      <c r="H3398" t="s">
        <v>35</v>
      </c>
      <c r="J3398" t="s">
        <v>83</v>
      </c>
      <c r="L3398" t="s">
        <v>11676</v>
      </c>
      <c r="M3398" t="s">
        <v>6185</v>
      </c>
      <c r="N3398" t="s">
        <v>39</v>
      </c>
      <c r="O3398" t="s">
        <v>39</v>
      </c>
      <c r="V3398" t="s">
        <v>40</v>
      </c>
      <c r="AC3398" t="s">
        <v>40</v>
      </c>
      <c r="AD3398" t="s">
        <v>41</v>
      </c>
      <c r="AI3398" t="e">
        <f>VLOOKUP(I3398,Current!J:Q,2,0)</f>
        <v>#N/A</v>
      </c>
      <c r="AK3398" t="s">
        <v>11775</v>
      </c>
      <c r="AL3398">
        <f t="shared" si="54"/>
        <v>0</v>
      </c>
    </row>
    <row r="3399" spans="1:38" hidden="1" x14ac:dyDescent="0.25">
      <c r="A3399" s="1">
        <v>3397</v>
      </c>
      <c r="B3399">
        <v>3397</v>
      </c>
      <c r="C3399">
        <v>7</v>
      </c>
      <c r="D3399" t="s">
        <v>8200</v>
      </c>
      <c r="G3399" t="s">
        <v>35</v>
      </c>
      <c r="H3399" t="s">
        <v>35</v>
      </c>
      <c r="J3399" t="s">
        <v>55</v>
      </c>
      <c r="L3399" t="s">
        <v>11676</v>
      </c>
      <c r="M3399" t="s">
        <v>6185</v>
      </c>
      <c r="N3399" t="s">
        <v>39</v>
      </c>
      <c r="O3399" t="s">
        <v>39</v>
      </c>
      <c r="V3399" t="s">
        <v>40</v>
      </c>
      <c r="AC3399" t="s">
        <v>40</v>
      </c>
      <c r="AD3399" t="s">
        <v>41</v>
      </c>
      <c r="AI3399" t="e">
        <f>VLOOKUP(I3399,Current!J:Q,2,0)</f>
        <v>#N/A</v>
      </c>
      <c r="AK3399" t="s">
        <v>11775</v>
      </c>
      <c r="AL3399">
        <f t="shared" si="54"/>
        <v>0</v>
      </c>
    </row>
    <row r="3400" spans="1:38" hidden="1" x14ac:dyDescent="0.25">
      <c r="A3400" s="1">
        <v>3398</v>
      </c>
      <c r="B3400">
        <v>3398</v>
      </c>
      <c r="C3400">
        <v>8</v>
      </c>
      <c r="D3400" t="s">
        <v>8200</v>
      </c>
      <c r="G3400" t="s">
        <v>35</v>
      </c>
      <c r="H3400" t="s">
        <v>8201</v>
      </c>
      <c r="J3400" t="s">
        <v>2406</v>
      </c>
      <c r="L3400" t="s">
        <v>11676</v>
      </c>
      <c r="M3400" t="s">
        <v>6185</v>
      </c>
      <c r="N3400" t="s">
        <v>39</v>
      </c>
      <c r="O3400" t="s">
        <v>8202</v>
      </c>
      <c r="V3400" t="s">
        <v>40</v>
      </c>
      <c r="W3400" t="s">
        <v>1124</v>
      </c>
      <c r="AC3400" t="s">
        <v>1125</v>
      </c>
      <c r="AD3400" t="s">
        <v>470</v>
      </c>
      <c r="AF3400">
        <v>1921</v>
      </c>
      <c r="AI3400" t="e">
        <f>VLOOKUP(I3400,Current!J:Q,2,0)</f>
        <v>#N/A</v>
      </c>
      <c r="AK3400" t="s">
        <v>11775</v>
      </c>
      <c r="AL3400">
        <f t="shared" si="54"/>
        <v>0</v>
      </c>
    </row>
    <row r="3401" spans="1:38" hidden="1" x14ac:dyDescent="0.25">
      <c r="A3401" s="1">
        <v>3399</v>
      </c>
      <c r="B3401">
        <v>3399</v>
      </c>
      <c r="C3401">
        <v>9</v>
      </c>
      <c r="D3401" t="s">
        <v>8203</v>
      </c>
      <c r="G3401" t="s">
        <v>35</v>
      </c>
      <c r="H3401" t="s">
        <v>35</v>
      </c>
      <c r="I3401" t="s">
        <v>8204</v>
      </c>
      <c r="J3401" t="s">
        <v>36</v>
      </c>
      <c r="L3401" t="s">
        <v>11676</v>
      </c>
      <c r="M3401" t="s">
        <v>6185</v>
      </c>
      <c r="N3401" t="s">
        <v>39</v>
      </c>
      <c r="O3401" t="s">
        <v>39</v>
      </c>
      <c r="V3401" t="s">
        <v>40</v>
      </c>
      <c r="AC3401" t="s">
        <v>40</v>
      </c>
      <c r="AD3401" t="s">
        <v>41</v>
      </c>
      <c r="AI3401" t="e">
        <f>VLOOKUP(I3401,Current!J:Q,2,0)</f>
        <v>#N/A</v>
      </c>
      <c r="AK3401" t="s">
        <v>11775</v>
      </c>
      <c r="AL3401">
        <f t="shared" si="54"/>
        <v>0</v>
      </c>
    </row>
    <row r="3402" spans="1:38" hidden="1" x14ac:dyDescent="0.25">
      <c r="A3402" s="1">
        <v>3400</v>
      </c>
      <c r="B3402">
        <v>3400</v>
      </c>
      <c r="C3402">
        <v>10</v>
      </c>
      <c r="D3402" t="s">
        <v>8203</v>
      </c>
      <c r="G3402" t="s">
        <v>1758</v>
      </c>
      <c r="H3402" t="s">
        <v>235</v>
      </c>
      <c r="I3402" t="s">
        <v>8204</v>
      </c>
      <c r="J3402" t="s">
        <v>55</v>
      </c>
      <c r="L3402" t="s">
        <v>11676</v>
      </c>
      <c r="M3402" t="s">
        <v>6185</v>
      </c>
      <c r="N3402" t="s">
        <v>1759</v>
      </c>
      <c r="O3402" t="s">
        <v>235</v>
      </c>
      <c r="P3402" t="s">
        <v>1760</v>
      </c>
      <c r="V3402" t="s">
        <v>1761</v>
      </c>
      <c r="W3402" t="s">
        <v>235</v>
      </c>
      <c r="AC3402" t="s">
        <v>238</v>
      </c>
      <c r="AD3402" t="s">
        <v>96</v>
      </c>
      <c r="AI3402" t="e">
        <f>VLOOKUP(I3402,Current!J:Q,2,0)</f>
        <v>#N/A</v>
      </c>
      <c r="AK3402" t="s">
        <v>11775</v>
      </c>
      <c r="AL3402">
        <f t="shared" si="54"/>
        <v>0</v>
      </c>
    </row>
    <row r="3403" spans="1:38" hidden="1" x14ac:dyDescent="0.25">
      <c r="A3403" s="1">
        <v>3401</v>
      </c>
      <c r="B3403">
        <v>3401</v>
      </c>
      <c r="C3403">
        <v>11</v>
      </c>
      <c r="D3403" t="s">
        <v>8205</v>
      </c>
      <c r="G3403" t="s">
        <v>1758</v>
      </c>
      <c r="H3403" t="s">
        <v>598</v>
      </c>
      <c r="I3403" t="s">
        <v>8206</v>
      </c>
      <c r="J3403" t="s">
        <v>55</v>
      </c>
      <c r="L3403" t="s">
        <v>11676</v>
      </c>
      <c r="M3403" t="s">
        <v>6185</v>
      </c>
      <c r="N3403" t="s">
        <v>1759</v>
      </c>
      <c r="O3403" t="s">
        <v>598</v>
      </c>
      <c r="P3403" t="s">
        <v>1760</v>
      </c>
      <c r="V3403" t="s">
        <v>1761</v>
      </c>
      <c r="W3403" t="s">
        <v>598</v>
      </c>
      <c r="AC3403" t="s">
        <v>599</v>
      </c>
      <c r="AD3403" t="s">
        <v>96</v>
      </c>
      <c r="AI3403" t="e">
        <f>VLOOKUP(I3403,Current!J:Q,2,0)</f>
        <v>#N/A</v>
      </c>
      <c r="AK3403" t="s">
        <v>11775</v>
      </c>
      <c r="AL3403">
        <f t="shared" si="54"/>
        <v>0</v>
      </c>
    </row>
    <row r="3404" spans="1:38" hidden="1" x14ac:dyDescent="0.25">
      <c r="A3404" s="1">
        <v>3402</v>
      </c>
      <c r="B3404">
        <v>3402</v>
      </c>
      <c r="C3404">
        <v>12</v>
      </c>
      <c r="D3404" t="s">
        <v>8207</v>
      </c>
      <c r="G3404" t="s">
        <v>1758</v>
      </c>
      <c r="H3404" t="s">
        <v>119</v>
      </c>
      <c r="I3404" t="s">
        <v>8206</v>
      </c>
      <c r="J3404" t="s">
        <v>55</v>
      </c>
      <c r="L3404" t="s">
        <v>11676</v>
      </c>
      <c r="M3404" t="s">
        <v>6185</v>
      </c>
      <c r="N3404" t="s">
        <v>1759</v>
      </c>
      <c r="O3404" t="s">
        <v>119</v>
      </c>
      <c r="P3404" t="s">
        <v>1760</v>
      </c>
      <c r="V3404" t="s">
        <v>1761</v>
      </c>
      <c r="W3404" t="s">
        <v>119</v>
      </c>
      <c r="AC3404" t="s">
        <v>120</v>
      </c>
      <c r="AD3404" t="s">
        <v>96</v>
      </c>
      <c r="AI3404" t="e">
        <f>VLOOKUP(I3404,Current!J:Q,2,0)</f>
        <v>#N/A</v>
      </c>
      <c r="AK3404" t="s">
        <v>11775</v>
      </c>
      <c r="AL3404">
        <f t="shared" si="54"/>
        <v>0</v>
      </c>
    </row>
    <row r="3405" spans="1:38" hidden="1" x14ac:dyDescent="0.25">
      <c r="A3405" s="1">
        <v>3403</v>
      </c>
      <c r="B3405">
        <v>3403</v>
      </c>
      <c r="C3405">
        <v>0</v>
      </c>
      <c r="D3405" t="s">
        <v>8208</v>
      </c>
      <c r="G3405" t="s">
        <v>7364</v>
      </c>
      <c r="H3405" t="s">
        <v>35</v>
      </c>
      <c r="J3405" t="s">
        <v>36</v>
      </c>
      <c r="L3405" t="s">
        <v>11676</v>
      </c>
      <c r="M3405" t="s">
        <v>6185</v>
      </c>
      <c r="N3405" t="s">
        <v>7365</v>
      </c>
      <c r="O3405" t="s">
        <v>39</v>
      </c>
      <c r="P3405" t="s">
        <v>7366</v>
      </c>
      <c r="V3405" t="s">
        <v>7367</v>
      </c>
      <c r="AC3405" t="s">
        <v>40</v>
      </c>
      <c r="AD3405" t="s">
        <v>61</v>
      </c>
      <c r="AI3405" t="e">
        <f>VLOOKUP(I3405,Current!J:Q,2,0)</f>
        <v>#N/A</v>
      </c>
      <c r="AK3405" t="s">
        <v>11775</v>
      </c>
      <c r="AL3405">
        <f t="shared" si="54"/>
        <v>0</v>
      </c>
    </row>
    <row r="3406" spans="1:38" hidden="1" x14ac:dyDescent="0.25">
      <c r="A3406" s="1">
        <v>3404</v>
      </c>
      <c r="B3406">
        <v>3404</v>
      </c>
      <c r="C3406">
        <v>1</v>
      </c>
      <c r="D3406" t="s">
        <v>8208</v>
      </c>
      <c r="G3406" t="s">
        <v>35</v>
      </c>
      <c r="H3406" t="s">
        <v>235</v>
      </c>
      <c r="J3406" t="s">
        <v>55</v>
      </c>
      <c r="L3406" t="s">
        <v>11676</v>
      </c>
      <c r="M3406" t="s">
        <v>6185</v>
      </c>
      <c r="N3406" t="s">
        <v>39</v>
      </c>
      <c r="O3406" t="s">
        <v>235</v>
      </c>
      <c r="V3406" t="s">
        <v>40</v>
      </c>
      <c r="W3406" t="s">
        <v>235</v>
      </c>
      <c r="AC3406" t="s">
        <v>238</v>
      </c>
      <c r="AD3406" t="s">
        <v>470</v>
      </c>
      <c r="AF3406">
        <v>1932</v>
      </c>
      <c r="AI3406" t="e">
        <f>VLOOKUP(I3406,Current!J:Q,2,0)</f>
        <v>#N/A</v>
      </c>
      <c r="AK3406" t="s">
        <v>11775</v>
      </c>
      <c r="AL3406">
        <f t="shared" si="54"/>
        <v>0</v>
      </c>
    </row>
    <row r="3407" spans="1:38" hidden="1" x14ac:dyDescent="0.25">
      <c r="A3407" s="1">
        <v>3405</v>
      </c>
      <c r="B3407">
        <v>3405</v>
      </c>
      <c r="C3407">
        <v>2</v>
      </c>
      <c r="D3407" t="s">
        <v>8209</v>
      </c>
      <c r="G3407" t="s">
        <v>8210</v>
      </c>
      <c r="H3407" t="s">
        <v>35</v>
      </c>
      <c r="I3407" t="s">
        <v>8211</v>
      </c>
      <c r="J3407" t="s">
        <v>36</v>
      </c>
      <c r="L3407" t="s">
        <v>11676</v>
      </c>
      <c r="M3407" t="s">
        <v>6185</v>
      </c>
      <c r="N3407" t="s">
        <v>8210</v>
      </c>
      <c r="O3407" t="s">
        <v>39</v>
      </c>
      <c r="P3407" t="s">
        <v>8210</v>
      </c>
      <c r="V3407" t="s">
        <v>8212</v>
      </c>
      <c r="AC3407" t="s">
        <v>40</v>
      </c>
      <c r="AD3407" t="s">
        <v>61</v>
      </c>
      <c r="AI3407" t="e">
        <f>VLOOKUP(I3407,Current!J:Q,2,0)</f>
        <v>#N/A</v>
      </c>
      <c r="AK3407" t="s">
        <v>11775</v>
      </c>
      <c r="AL3407">
        <f t="shared" si="54"/>
        <v>0</v>
      </c>
    </row>
    <row r="3408" spans="1:38" hidden="1" x14ac:dyDescent="0.25">
      <c r="A3408" s="1">
        <v>3406</v>
      </c>
      <c r="B3408">
        <v>3406</v>
      </c>
      <c r="C3408">
        <v>3</v>
      </c>
      <c r="D3408" t="s">
        <v>8209</v>
      </c>
      <c r="E3408" t="s">
        <v>8213</v>
      </c>
      <c r="G3408" t="s">
        <v>8214</v>
      </c>
      <c r="I3408" t="s">
        <v>11679</v>
      </c>
      <c r="J3408" t="s">
        <v>55</v>
      </c>
      <c r="L3408" t="s">
        <v>11676</v>
      </c>
      <c r="M3408" t="s">
        <v>6185</v>
      </c>
      <c r="N3408" t="s">
        <v>8214</v>
      </c>
      <c r="P3408" t="s">
        <v>1374</v>
      </c>
      <c r="Q3408" t="s">
        <v>48</v>
      </c>
      <c r="V3408" t="s">
        <v>1375</v>
      </c>
      <c r="AC3408" t="s">
        <v>40</v>
      </c>
      <c r="AD3408" t="s">
        <v>56</v>
      </c>
      <c r="AI3408">
        <f>VLOOKUP(I3408,Current!J:Q,2,0)</f>
        <v>1897</v>
      </c>
      <c r="AJ3408" t="s">
        <v>56</v>
      </c>
      <c r="AK3408">
        <v>1897</v>
      </c>
      <c r="AL3408">
        <f t="shared" si="54"/>
        <v>0</v>
      </c>
    </row>
    <row r="3409" spans="1:38" hidden="1" x14ac:dyDescent="0.25">
      <c r="A3409" s="1">
        <v>3407</v>
      </c>
      <c r="B3409">
        <v>3407</v>
      </c>
      <c r="C3409">
        <v>4</v>
      </c>
      <c r="D3409" t="s">
        <v>8215</v>
      </c>
      <c r="G3409" t="s">
        <v>8216</v>
      </c>
      <c r="H3409" t="s">
        <v>35</v>
      </c>
      <c r="J3409" t="s">
        <v>36</v>
      </c>
      <c r="L3409" t="s">
        <v>11676</v>
      </c>
      <c r="M3409" t="s">
        <v>6185</v>
      </c>
      <c r="N3409" t="s">
        <v>8216</v>
      </c>
      <c r="O3409" t="s">
        <v>39</v>
      </c>
      <c r="P3409" t="s">
        <v>493</v>
      </c>
      <c r="Q3409" t="s">
        <v>84</v>
      </c>
      <c r="V3409" t="s">
        <v>495</v>
      </c>
      <c r="AC3409" t="s">
        <v>40</v>
      </c>
      <c r="AD3409" t="s">
        <v>61</v>
      </c>
      <c r="AI3409" t="e">
        <f>VLOOKUP(I3409,Current!J:Q,2,0)</f>
        <v>#N/A</v>
      </c>
      <c r="AK3409" t="s">
        <v>11775</v>
      </c>
      <c r="AL3409">
        <f t="shared" si="54"/>
        <v>0</v>
      </c>
    </row>
    <row r="3410" spans="1:38" hidden="1" x14ac:dyDescent="0.25">
      <c r="A3410" s="1">
        <v>3408</v>
      </c>
      <c r="B3410">
        <v>3408</v>
      </c>
      <c r="C3410">
        <v>5</v>
      </c>
      <c r="D3410" t="s">
        <v>8215</v>
      </c>
      <c r="G3410" t="s">
        <v>8217</v>
      </c>
      <c r="H3410" t="s">
        <v>8218</v>
      </c>
      <c r="J3410" t="s">
        <v>55</v>
      </c>
      <c r="L3410" t="s">
        <v>11676</v>
      </c>
      <c r="M3410" t="s">
        <v>6185</v>
      </c>
      <c r="N3410" t="s">
        <v>8217</v>
      </c>
      <c r="O3410" t="s">
        <v>8218</v>
      </c>
      <c r="P3410" t="s">
        <v>443</v>
      </c>
      <c r="Q3410" t="s">
        <v>136</v>
      </c>
      <c r="V3410" t="s">
        <v>638</v>
      </c>
      <c r="W3410" t="s">
        <v>598</v>
      </c>
      <c r="X3410" t="s">
        <v>374</v>
      </c>
      <c r="AC3410" t="s">
        <v>599</v>
      </c>
      <c r="AD3410" t="s">
        <v>53</v>
      </c>
      <c r="AE3410">
        <v>1890</v>
      </c>
      <c r="AF3410">
        <v>1937</v>
      </c>
      <c r="AI3410" t="e">
        <f>VLOOKUP(I3410,Current!J:Q,2,0)</f>
        <v>#N/A</v>
      </c>
      <c r="AK3410" t="s">
        <v>11775</v>
      </c>
      <c r="AL3410">
        <f t="shared" si="54"/>
        <v>0</v>
      </c>
    </row>
    <row r="3411" spans="1:38" hidden="1" x14ac:dyDescent="0.25">
      <c r="A3411" s="1">
        <v>3409</v>
      </c>
      <c r="B3411">
        <v>3409</v>
      </c>
      <c r="C3411">
        <v>6</v>
      </c>
      <c r="D3411" t="s">
        <v>8219</v>
      </c>
      <c r="G3411" t="s">
        <v>8220</v>
      </c>
      <c r="H3411" t="s">
        <v>1124</v>
      </c>
      <c r="J3411" t="s">
        <v>36</v>
      </c>
      <c r="L3411" t="s">
        <v>11676</v>
      </c>
      <c r="M3411" t="s">
        <v>6185</v>
      </c>
      <c r="N3411" t="s">
        <v>8220</v>
      </c>
      <c r="O3411" t="s">
        <v>1124</v>
      </c>
      <c r="P3411" t="s">
        <v>51</v>
      </c>
      <c r="Q3411" t="s">
        <v>48</v>
      </c>
      <c r="V3411" t="s">
        <v>52</v>
      </c>
      <c r="W3411" t="s">
        <v>1124</v>
      </c>
      <c r="AC3411" t="s">
        <v>1125</v>
      </c>
      <c r="AD3411" t="s">
        <v>53</v>
      </c>
      <c r="AE3411">
        <v>1895</v>
      </c>
      <c r="AF3411">
        <v>1921</v>
      </c>
      <c r="AI3411" t="e">
        <f>VLOOKUP(I3411,Current!J:Q,2,0)</f>
        <v>#N/A</v>
      </c>
      <c r="AK3411" t="s">
        <v>11775</v>
      </c>
      <c r="AL3411">
        <f t="shared" si="54"/>
        <v>0</v>
      </c>
    </row>
    <row r="3412" spans="1:38" hidden="1" x14ac:dyDescent="0.25">
      <c r="A3412" s="1">
        <v>3410</v>
      </c>
      <c r="B3412">
        <v>3410</v>
      </c>
      <c r="C3412">
        <v>7</v>
      </c>
      <c r="D3412" t="s">
        <v>8221</v>
      </c>
      <c r="G3412" t="s">
        <v>316</v>
      </c>
      <c r="H3412" t="s">
        <v>249</v>
      </c>
      <c r="J3412" t="s">
        <v>36</v>
      </c>
      <c r="L3412" t="s">
        <v>11676</v>
      </c>
      <c r="M3412" t="s">
        <v>6185</v>
      </c>
      <c r="N3412" t="s">
        <v>316</v>
      </c>
      <c r="O3412" t="s">
        <v>249</v>
      </c>
      <c r="P3412" t="s">
        <v>316</v>
      </c>
      <c r="V3412" t="s">
        <v>317</v>
      </c>
      <c r="W3412" t="s">
        <v>249</v>
      </c>
      <c r="AC3412" t="s">
        <v>250</v>
      </c>
      <c r="AD3412" t="s">
        <v>53</v>
      </c>
      <c r="AE3412">
        <v>1880</v>
      </c>
      <c r="AF3412">
        <v>1891</v>
      </c>
      <c r="AI3412" t="e">
        <f>VLOOKUP(I3412,Current!J:Q,2,0)</f>
        <v>#N/A</v>
      </c>
      <c r="AK3412" t="s">
        <v>11775</v>
      </c>
      <c r="AL3412">
        <f t="shared" si="54"/>
        <v>0</v>
      </c>
    </row>
    <row r="3413" spans="1:38" hidden="1" x14ac:dyDescent="0.25">
      <c r="A3413" s="1">
        <v>3411</v>
      </c>
      <c r="B3413">
        <v>3411</v>
      </c>
      <c r="C3413">
        <v>8</v>
      </c>
      <c r="D3413" t="s">
        <v>8221</v>
      </c>
      <c r="G3413" t="s">
        <v>170</v>
      </c>
      <c r="H3413" t="s">
        <v>8222</v>
      </c>
      <c r="J3413" t="s">
        <v>55</v>
      </c>
      <c r="L3413" t="s">
        <v>11676</v>
      </c>
      <c r="M3413" t="s">
        <v>6185</v>
      </c>
      <c r="N3413" t="s">
        <v>170</v>
      </c>
      <c r="O3413" t="s">
        <v>8222</v>
      </c>
      <c r="P3413" t="s">
        <v>170</v>
      </c>
      <c r="V3413" t="s">
        <v>171</v>
      </c>
      <c r="W3413" t="s">
        <v>173</v>
      </c>
      <c r="X3413" t="s">
        <v>262</v>
      </c>
      <c r="AC3413" t="s">
        <v>175</v>
      </c>
      <c r="AD3413" t="s">
        <v>53</v>
      </c>
      <c r="AE3413">
        <v>1892</v>
      </c>
      <c r="AF3413">
        <v>1936</v>
      </c>
      <c r="AI3413" t="e">
        <f>VLOOKUP(I3413,Current!J:Q,2,0)</f>
        <v>#N/A</v>
      </c>
      <c r="AK3413" t="s">
        <v>11775</v>
      </c>
      <c r="AL3413">
        <f t="shared" si="54"/>
        <v>0</v>
      </c>
    </row>
    <row r="3414" spans="1:38" hidden="1" x14ac:dyDescent="0.25">
      <c r="A3414" s="1">
        <v>3412</v>
      </c>
      <c r="B3414">
        <v>3412</v>
      </c>
      <c r="C3414">
        <v>9</v>
      </c>
      <c r="D3414" t="s">
        <v>8223</v>
      </c>
      <c r="G3414" t="s">
        <v>8224</v>
      </c>
      <c r="H3414" t="s">
        <v>35</v>
      </c>
      <c r="J3414" t="s">
        <v>36</v>
      </c>
      <c r="L3414" t="s">
        <v>11676</v>
      </c>
      <c r="M3414" t="s">
        <v>6185</v>
      </c>
      <c r="N3414" t="s">
        <v>8224</v>
      </c>
      <c r="O3414" t="s">
        <v>39</v>
      </c>
      <c r="P3414" t="s">
        <v>370</v>
      </c>
      <c r="Q3414" t="s">
        <v>509</v>
      </c>
      <c r="V3414" t="s">
        <v>371</v>
      </c>
      <c r="AC3414" t="s">
        <v>40</v>
      </c>
      <c r="AD3414" t="s">
        <v>61</v>
      </c>
      <c r="AI3414" t="e">
        <f>VLOOKUP(I3414,Current!J:Q,2,0)</f>
        <v>#N/A</v>
      </c>
      <c r="AK3414" t="s">
        <v>11775</v>
      </c>
      <c r="AL3414">
        <f t="shared" si="54"/>
        <v>0</v>
      </c>
    </row>
    <row r="3415" spans="1:38" hidden="1" x14ac:dyDescent="0.25">
      <c r="A3415" s="1">
        <v>3413</v>
      </c>
      <c r="B3415">
        <v>3413</v>
      </c>
      <c r="C3415">
        <v>10</v>
      </c>
      <c r="D3415" t="s">
        <v>8223</v>
      </c>
      <c r="E3415" t="s">
        <v>8225</v>
      </c>
      <c r="G3415" t="s">
        <v>35</v>
      </c>
      <c r="H3415" t="s">
        <v>235</v>
      </c>
      <c r="J3415" t="s">
        <v>55</v>
      </c>
      <c r="L3415" t="s">
        <v>11676</v>
      </c>
      <c r="M3415" t="s">
        <v>6185</v>
      </c>
      <c r="N3415" t="s">
        <v>39</v>
      </c>
      <c r="O3415" t="s">
        <v>235</v>
      </c>
      <c r="V3415" t="s">
        <v>40</v>
      </c>
      <c r="W3415" t="s">
        <v>235</v>
      </c>
      <c r="AC3415" t="s">
        <v>238</v>
      </c>
      <c r="AD3415" t="s">
        <v>470</v>
      </c>
      <c r="AF3415">
        <v>1932</v>
      </c>
      <c r="AI3415" t="e">
        <f>VLOOKUP(I3415,Current!J:Q,2,0)</f>
        <v>#N/A</v>
      </c>
      <c r="AK3415" t="s">
        <v>11775</v>
      </c>
      <c r="AL3415">
        <f t="shared" si="54"/>
        <v>0</v>
      </c>
    </row>
    <row r="3416" spans="1:38" hidden="1" x14ac:dyDescent="0.25">
      <c r="A3416" s="1">
        <v>3414</v>
      </c>
      <c r="B3416">
        <v>3414</v>
      </c>
      <c r="C3416">
        <v>11</v>
      </c>
      <c r="D3416" t="s">
        <v>8226</v>
      </c>
      <c r="G3416" t="s">
        <v>3327</v>
      </c>
      <c r="H3416" t="s">
        <v>79</v>
      </c>
      <c r="J3416" t="s">
        <v>55</v>
      </c>
      <c r="L3416" t="s">
        <v>11676</v>
      </c>
      <c r="M3416" t="s">
        <v>6185</v>
      </c>
      <c r="N3416" t="s">
        <v>3329</v>
      </c>
      <c r="O3416" t="s">
        <v>79</v>
      </c>
      <c r="P3416" t="s">
        <v>3331</v>
      </c>
      <c r="V3416" t="s">
        <v>3332</v>
      </c>
      <c r="W3416" t="s">
        <v>79</v>
      </c>
      <c r="AC3416" t="s">
        <v>80</v>
      </c>
      <c r="AD3416" t="s">
        <v>96</v>
      </c>
      <c r="AI3416" t="e">
        <f>VLOOKUP(I3416,Current!J:Q,2,0)</f>
        <v>#N/A</v>
      </c>
      <c r="AK3416" t="s">
        <v>11775</v>
      </c>
      <c r="AL3416">
        <f t="shared" si="54"/>
        <v>0</v>
      </c>
    </row>
    <row r="3417" spans="1:38" hidden="1" x14ac:dyDescent="0.25">
      <c r="A3417" s="1">
        <v>3415</v>
      </c>
      <c r="B3417">
        <v>3415</v>
      </c>
      <c r="C3417">
        <v>12</v>
      </c>
      <c r="D3417" t="s">
        <v>8227</v>
      </c>
      <c r="G3417" t="s">
        <v>1758</v>
      </c>
      <c r="H3417" t="s">
        <v>1170</v>
      </c>
      <c r="J3417" t="s">
        <v>55</v>
      </c>
      <c r="L3417" t="s">
        <v>11676</v>
      </c>
      <c r="M3417" t="s">
        <v>6185</v>
      </c>
      <c r="N3417" t="s">
        <v>1759</v>
      </c>
      <c r="O3417" t="s">
        <v>1170</v>
      </c>
      <c r="P3417" t="s">
        <v>1760</v>
      </c>
      <c r="V3417" t="s">
        <v>1761</v>
      </c>
      <c r="W3417" t="s">
        <v>1170</v>
      </c>
      <c r="AC3417" t="s">
        <v>1448</v>
      </c>
      <c r="AD3417" t="s">
        <v>96</v>
      </c>
      <c r="AI3417" t="e">
        <f>VLOOKUP(I3417,Current!J:Q,2,0)</f>
        <v>#N/A</v>
      </c>
      <c r="AK3417" t="s">
        <v>11775</v>
      </c>
      <c r="AL3417">
        <f t="shared" si="54"/>
        <v>0</v>
      </c>
    </row>
    <row r="3418" spans="1:38" hidden="1" x14ac:dyDescent="0.25">
      <c r="A3418" s="1">
        <v>3416</v>
      </c>
      <c r="B3418">
        <v>3416</v>
      </c>
      <c r="C3418">
        <v>13</v>
      </c>
      <c r="D3418" t="s">
        <v>4624</v>
      </c>
      <c r="G3418" t="s">
        <v>3327</v>
      </c>
      <c r="H3418" t="s">
        <v>35</v>
      </c>
      <c r="J3418" t="s">
        <v>36</v>
      </c>
      <c r="L3418" t="s">
        <v>11676</v>
      </c>
      <c r="M3418" t="s">
        <v>6185</v>
      </c>
      <c r="N3418" t="s">
        <v>3329</v>
      </c>
      <c r="O3418" t="s">
        <v>39</v>
      </c>
      <c r="P3418" t="s">
        <v>3331</v>
      </c>
      <c r="V3418" t="s">
        <v>3332</v>
      </c>
      <c r="AC3418" t="s">
        <v>40</v>
      </c>
      <c r="AD3418" t="s">
        <v>61</v>
      </c>
      <c r="AI3418" t="e">
        <f>VLOOKUP(I3418,Current!J:Q,2,0)</f>
        <v>#N/A</v>
      </c>
      <c r="AK3418" t="s">
        <v>11775</v>
      </c>
      <c r="AL3418">
        <f t="shared" si="54"/>
        <v>0</v>
      </c>
    </row>
    <row r="3419" spans="1:38" hidden="1" x14ac:dyDescent="0.25">
      <c r="A3419" s="1">
        <v>3417</v>
      </c>
      <c r="B3419">
        <v>3417</v>
      </c>
      <c r="C3419">
        <v>14</v>
      </c>
      <c r="D3419" t="s">
        <v>4624</v>
      </c>
      <c r="G3419" t="s">
        <v>35</v>
      </c>
      <c r="H3419" t="s">
        <v>74</v>
      </c>
      <c r="J3419" t="s">
        <v>55</v>
      </c>
      <c r="L3419" t="s">
        <v>11676</v>
      </c>
      <c r="M3419" t="s">
        <v>6185</v>
      </c>
      <c r="N3419" t="s">
        <v>39</v>
      </c>
      <c r="O3419" t="s">
        <v>74</v>
      </c>
      <c r="V3419" t="s">
        <v>40</v>
      </c>
      <c r="W3419" t="s">
        <v>74</v>
      </c>
      <c r="AC3419" t="s">
        <v>75</v>
      </c>
      <c r="AD3419" t="s">
        <v>470</v>
      </c>
      <c r="AF3419">
        <v>1919</v>
      </c>
      <c r="AI3419" t="e">
        <f>VLOOKUP(I3419,Current!J:Q,2,0)</f>
        <v>#N/A</v>
      </c>
      <c r="AK3419" t="s">
        <v>11775</v>
      </c>
      <c r="AL3419">
        <f t="shared" si="54"/>
        <v>0</v>
      </c>
    </row>
    <row r="3420" spans="1:38" hidden="1" x14ac:dyDescent="0.25">
      <c r="A3420" s="1">
        <v>3418</v>
      </c>
      <c r="B3420">
        <v>3418</v>
      </c>
      <c r="C3420">
        <v>15</v>
      </c>
      <c r="D3420" t="s">
        <v>8228</v>
      </c>
      <c r="G3420" t="s">
        <v>1758</v>
      </c>
      <c r="H3420" t="s">
        <v>35</v>
      </c>
      <c r="J3420" t="s">
        <v>55</v>
      </c>
      <c r="L3420" t="s">
        <v>11676</v>
      </c>
      <c r="M3420" t="s">
        <v>6185</v>
      </c>
      <c r="N3420" t="s">
        <v>1759</v>
      </c>
      <c r="O3420" t="s">
        <v>39</v>
      </c>
      <c r="P3420" t="s">
        <v>1760</v>
      </c>
      <c r="V3420" t="s">
        <v>1761</v>
      </c>
      <c r="AC3420" t="s">
        <v>40</v>
      </c>
      <c r="AD3420" t="s">
        <v>61</v>
      </c>
      <c r="AI3420" t="e">
        <f>VLOOKUP(I3420,Current!J:Q,2,0)</f>
        <v>#N/A</v>
      </c>
      <c r="AK3420" t="s">
        <v>11775</v>
      </c>
      <c r="AL3420">
        <f t="shared" si="54"/>
        <v>0</v>
      </c>
    </row>
    <row r="3421" spans="1:38" hidden="1" x14ac:dyDescent="0.25">
      <c r="A3421" s="1">
        <v>3419</v>
      </c>
      <c r="B3421">
        <v>3419</v>
      </c>
      <c r="C3421">
        <v>16</v>
      </c>
      <c r="D3421" t="s">
        <v>8229</v>
      </c>
      <c r="G3421" t="s">
        <v>3327</v>
      </c>
      <c r="H3421" t="s">
        <v>35</v>
      </c>
      <c r="J3421" t="s">
        <v>36</v>
      </c>
      <c r="L3421" t="s">
        <v>11676</v>
      </c>
      <c r="M3421" t="s">
        <v>6185</v>
      </c>
      <c r="N3421" t="s">
        <v>3329</v>
      </c>
      <c r="O3421" t="s">
        <v>39</v>
      </c>
      <c r="P3421" t="s">
        <v>3331</v>
      </c>
      <c r="V3421" t="s">
        <v>3332</v>
      </c>
      <c r="AC3421" t="s">
        <v>40</v>
      </c>
      <c r="AD3421" t="s">
        <v>61</v>
      </c>
      <c r="AI3421" t="e">
        <f>VLOOKUP(I3421,Current!J:Q,2,0)</f>
        <v>#N/A</v>
      </c>
      <c r="AK3421" t="s">
        <v>11775</v>
      </c>
      <c r="AL3421">
        <f t="shared" si="54"/>
        <v>0</v>
      </c>
    </row>
    <row r="3422" spans="1:38" hidden="1" x14ac:dyDescent="0.25">
      <c r="A3422" s="1">
        <v>3420</v>
      </c>
      <c r="B3422">
        <v>3420</v>
      </c>
      <c r="C3422">
        <v>17</v>
      </c>
      <c r="D3422" t="s">
        <v>8229</v>
      </c>
      <c r="G3422" t="s">
        <v>35</v>
      </c>
      <c r="H3422" t="s">
        <v>8230</v>
      </c>
      <c r="J3422" t="s">
        <v>55</v>
      </c>
      <c r="L3422" t="s">
        <v>11676</v>
      </c>
      <c r="M3422" t="s">
        <v>6185</v>
      </c>
      <c r="N3422" t="s">
        <v>39</v>
      </c>
      <c r="O3422" t="s">
        <v>8230</v>
      </c>
      <c r="V3422" t="s">
        <v>40</v>
      </c>
      <c r="W3422" t="s">
        <v>173</v>
      </c>
      <c r="X3422" t="s">
        <v>198</v>
      </c>
      <c r="AC3422" t="s">
        <v>175</v>
      </c>
      <c r="AD3422" t="s">
        <v>470</v>
      </c>
      <c r="AF3422">
        <v>1936</v>
      </c>
      <c r="AI3422" t="e">
        <f>VLOOKUP(I3422,Current!J:Q,2,0)</f>
        <v>#N/A</v>
      </c>
      <c r="AK3422" t="s">
        <v>11775</v>
      </c>
      <c r="AL3422">
        <f t="shared" si="54"/>
        <v>0</v>
      </c>
    </row>
    <row r="3423" spans="1:38" hidden="1" x14ac:dyDescent="0.25">
      <c r="A3423" s="1">
        <v>3421</v>
      </c>
      <c r="B3423">
        <v>3421</v>
      </c>
      <c r="C3423">
        <v>18</v>
      </c>
      <c r="D3423" t="s">
        <v>8231</v>
      </c>
      <c r="G3423" t="s">
        <v>572</v>
      </c>
      <c r="H3423" t="s">
        <v>249</v>
      </c>
      <c r="I3423" t="s">
        <v>8232</v>
      </c>
      <c r="J3423" t="s">
        <v>36</v>
      </c>
      <c r="L3423" t="s">
        <v>11676</v>
      </c>
      <c r="M3423" t="s">
        <v>6185</v>
      </c>
      <c r="N3423" t="s">
        <v>572</v>
      </c>
      <c r="O3423" t="s">
        <v>249</v>
      </c>
      <c r="P3423" t="s">
        <v>572</v>
      </c>
      <c r="V3423" t="s">
        <v>573</v>
      </c>
      <c r="W3423" t="s">
        <v>249</v>
      </c>
      <c r="AC3423" t="s">
        <v>250</v>
      </c>
      <c r="AD3423" t="s">
        <v>53</v>
      </c>
      <c r="AE3423">
        <v>1884</v>
      </c>
      <c r="AF3423">
        <v>1891</v>
      </c>
      <c r="AI3423" t="e">
        <f>VLOOKUP(I3423,Current!J:Q,2,0)</f>
        <v>#N/A</v>
      </c>
      <c r="AK3423" t="s">
        <v>11775</v>
      </c>
      <c r="AL3423">
        <f t="shared" si="54"/>
        <v>0</v>
      </c>
    </row>
    <row r="3424" spans="1:38" hidden="1" x14ac:dyDescent="0.25">
      <c r="A3424" s="1">
        <v>3422</v>
      </c>
      <c r="B3424">
        <v>3422</v>
      </c>
      <c r="C3424">
        <v>19</v>
      </c>
      <c r="D3424" t="s">
        <v>8231</v>
      </c>
      <c r="E3424" t="s">
        <v>8233</v>
      </c>
      <c r="G3424" t="s">
        <v>249</v>
      </c>
      <c r="H3424" t="s">
        <v>598</v>
      </c>
      <c r="I3424" t="s">
        <v>8232</v>
      </c>
      <c r="J3424" t="s">
        <v>55</v>
      </c>
      <c r="L3424" t="s">
        <v>11676</v>
      </c>
      <c r="M3424" t="s">
        <v>6185</v>
      </c>
      <c r="N3424" t="s">
        <v>249</v>
      </c>
      <c r="O3424" t="s">
        <v>598</v>
      </c>
      <c r="P3424" t="s">
        <v>249</v>
      </c>
      <c r="V3424" t="s">
        <v>250</v>
      </c>
      <c r="W3424" t="s">
        <v>598</v>
      </c>
      <c r="AC3424" t="s">
        <v>599</v>
      </c>
      <c r="AD3424" t="s">
        <v>53</v>
      </c>
      <c r="AE3424">
        <v>1891</v>
      </c>
      <c r="AF3424">
        <v>1937</v>
      </c>
      <c r="AI3424" t="e">
        <f>VLOOKUP(I3424,Current!J:Q,2,0)</f>
        <v>#N/A</v>
      </c>
      <c r="AK3424" t="s">
        <v>11775</v>
      </c>
      <c r="AL3424">
        <f t="shared" si="54"/>
        <v>0</v>
      </c>
    </row>
    <row r="3425" spans="1:38" hidden="1" x14ac:dyDescent="0.25">
      <c r="A3425" s="1">
        <v>3423</v>
      </c>
      <c r="B3425">
        <v>3423</v>
      </c>
      <c r="C3425">
        <v>20</v>
      </c>
      <c r="D3425" t="s">
        <v>8042</v>
      </c>
      <c r="G3425" t="s">
        <v>3327</v>
      </c>
      <c r="H3425" t="s">
        <v>35</v>
      </c>
      <c r="J3425" t="s">
        <v>36</v>
      </c>
      <c r="L3425" t="s">
        <v>11676</v>
      </c>
      <c r="M3425" t="s">
        <v>6185</v>
      </c>
      <c r="N3425" t="s">
        <v>3329</v>
      </c>
      <c r="O3425" t="s">
        <v>39</v>
      </c>
      <c r="P3425" t="s">
        <v>3331</v>
      </c>
      <c r="V3425" t="s">
        <v>3332</v>
      </c>
      <c r="AC3425" t="s">
        <v>40</v>
      </c>
      <c r="AD3425" t="s">
        <v>61</v>
      </c>
      <c r="AI3425" t="e">
        <f>VLOOKUP(I3425,Current!J:Q,2,0)</f>
        <v>#N/A</v>
      </c>
      <c r="AK3425" t="s">
        <v>11775</v>
      </c>
      <c r="AL3425">
        <f t="shared" si="54"/>
        <v>0</v>
      </c>
    </row>
    <row r="3426" spans="1:38" hidden="1" x14ac:dyDescent="0.25">
      <c r="A3426" s="1">
        <v>3424</v>
      </c>
      <c r="B3426">
        <v>3424</v>
      </c>
      <c r="C3426">
        <v>21</v>
      </c>
      <c r="D3426" t="s">
        <v>8042</v>
      </c>
      <c r="G3426" t="s">
        <v>35</v>
      </c>
      <c r="H3426" t="s">
        <v>8234</v>
      </c>
      <c r="J3426" t="s">
        <v>55</v>
      </c>
      <c r="L3426" t="s">
        <v>11676</v>
      </c>
      <c r="M3426" t="s">
        <v>6185</v>
      </c>
      <c r="N3426" t="s">
        <v>39</v>
      </c>
      <c r="O3426" t="s">
        <v>8234</v>
      </c>
      <c r="V3426" t="s">
        <v>40</v>
      </c>
      <c r="W3426" t="s">
        <v>173</v>
      </c>
      <c r="AC3426" t="s">
        <v>175</v>
      </c>
      <c r="AD3426" t="s">
        <v>470</v>
      </c>
      <c r="AF3426">
        <v>1936</v>
      </c>
      <c r="AI3426" t="e">
        <f>VLOOKUP(I3426,Current!J:Q,2,0)</f>
        <v>#N/A</v>
      </c>
      <c r="AK3426" t="s">
        <v>11775</v>
      </c>
      <c r="AL3426">
        <f t="shared" si="54"/>
        <v>0</v>
      </c>
    </row>
    <row r="3427" spans="1:38" hidden="1" x14ac:dyDescent="0.25">
      <c r="A3427" s="1">
        <v>3425</v>
      </c>
      <c r="B3427">
        <v>3425</v>
      </c>
      <c r="C3427">
        <v>22</v>
      </c>
      <c r="D3427" t="s">
        <v>8235</v>
      </c>
      <c r="G3427" t="s">
        <v>7364</v>
      </c>
      <c r="H3427" t="s">
        <v>35</v>
      </c>
      <c r="I3427" t="s">
        <v>8236</v>
      </c>
      <c r="J3427" t="s">
        <v>36</v>
      </c>
      <c r="L3427" t="s">
        <v>11676</v>
      </c>
      <c r="M3427" t="s">
        <v>6185</v>
      </c>
      <c r="N3427" t="s">
        <v>7365</v>
      </c>
      <c r="O3427" t="s">
        <v>39</v>
      </c>
      <c r="P3427" t="s">
        <v>7366</v>
      </c>
      <c r="V3427" t="s">
        <v>7367</v>
      </c>
      <c r="AC3427" t="s">
        <v>40</v>
      </c>
      <c r="AD3427" t="s">
        <v>61</v>
      </c>
      <c r="AI3427" t="e">
        <f>VLOOKUP(I3427,Current!J:Q,2,0)</f>
        <v>#N/A</v>
      </c>
      <c r="AK3427" t="s">
        <v>11775</v>
      </c>
      <c r="AL3427">
        <f t="shared" si="54"/>
        <v>0</v>
      </c>
    </row>
    <row r="3428" spans="1:38" hidden="1" x14ac:dyDescent="0.25">
      <c r="A3428" s="1">
        <v>3426</v>
      </c>
      <c r="B3428">
        <v>3426</v>
      </c>
      <c r="C3428">
        <v>23</v>
      </c>
      <c r="D3428" t="s">
        <v>8235</v>
      </c>
      <c r="G3428" t="s">
        <v>35</v>
      </c>
      <c r="H3428" t="s">
        <v>8234</v>
      </c>
      <c r="I3428" t="s">
        <v>8236</v>
      </c>
      <c r="J3428" t="s">
        <v>55</v>
      </c>
      <c r="L3428" t="s">
        <v>11676</v>
      </c>
      <c r="M3428" t="s">
        <v>6185</v>
      </c>
      <c r="N3428" t="s">
        <v>39</v>
      </c>
      <c r="O3428" t="s">
        <v>8234</v>
      </c>
      <c r="V3428" t="s">
        <v>40</v>
      </c>
      <c r="W3428" t="s">
        <v>173</v>
      </c>
      <c r="AC3428" t="s">
        <v>175</v>
      </c>
      <c r="AD3428" t="s">
        <v>470</v>
      </c>
      <c r="AF3428">
        <v>1936</v>
      </c>
      <c r="AI3428" t="e">
        <f>VLOOKUP(I3428,Current!J:Q,2,0)</f>
        <v>#N/A</v>
      </c>
      <c r="AK3428" t="s">
        <v>11775</v>
      </c>
      <c r="AL3428">
        <f t="shared" si="54"/>
        <v>0</v>
      </c>
    </row>
    <row r="3429" spans="1:38" hidden="1" x14ac:dyDescent="0.25">
      <c r="A3429" s="1">
        <v>3427</v>
      </c>
      <c r="B3429">
        <v>3427</v>
      </c>
      <c r="C3429">
        <v>24</v>
      </c>
      <c r="D3429" t="s">
        <v>8237</v>
      </c>
      <c r="E3429" t="s">
        <v>8238</v>
      </c>
      <c r="G3429" t="s">
        <v>1611</v>
      </c>
      <c r="I3429" s="4" t="s">
        <v>8239</v>
      </c>
      <c r="J3429" t="s">
        <v>55</v>
      </c>
      <c r="L3429" t="s">
        <v>11676</v>
      </c>
      <c r="M3429" t="s">
        <v>6185</v>
      </c>
      <c r="N3429" t="s">
        <v>1611</v>
      </c>
      <c r="P3429" t="s">
        <v>1611</v>
      </c>
      <c r="V3429" t="s">
        <v>1613</v>
      </c>
      <c r="AC3429" t="s">
        <v>40</v>
      </c>
      <c r="AD3429" t="s">
        <v>56</v>
      </c>
      <c r="AI3429" t="e">
        <f>VLOOKUP(I3429,Current!J:Q,2,0)</f>
        <v>#N/A</v>
      </c>
      <c r="AJ3429" t="s">
        <v>11869</v>
      </c>
      <c r="AK3429" t="s">
        <v>11775</v>
      </c>
      <c r="AL3429">
        <f t="shared" si="54"/>
        <v>1</v>
      </c>
    </row>
    <row r="3430" spans="1:38" hidden="1" x14ac:dyDescent="0.25">
      <c r="A3430" s="1">
        <v>3428</v>
      </c>
      <c r="B3430">
        <v>3428</v>
      </c>
      <c r="C3430">
        <v>25</v>
      </c>
      <c r="D3430" t="s">
        <v>8240</v>
      </c>
      <c r="E3430" t="s">
        <v>8241</v>
      </c>
      <c r="G3430" t="s">
        <v>5197</v>
      </c>
      <c r="H3430" t="s">
        <v>35</v>
      </c>
      <c r="J3430" t="s">
        <v>36</v>
      </c>
      <c r="L3430" t="s">
        <v>11676</v>
      </c>
      <c r="M3430" t="s">
        <v>6185</v>
      </c>
      <c r="N3430" t="s">
        <v>5197</v>
      </c>
      <c r="O3430" t="s">
        <v>39</v>
      </c>
      <c r="P3430" t="s">
        <v>5197</v>
      </c>
      <c r="V3430" t="s">
        <v>5198</v>
      </c>
      <c r="AC3430" t="s">
        <v>40</v>
      </c>
      <c r="AD3430" t="s">
        <v>61</v>
      </c>
      <c r="AI3430" t="e">
        <f>VLOOKUP(I3430,Current!J:Q,2,0)</f>
        <v>#N/A</v>
      </c>
      <c r="AK3430" t="s">
        <v>11775</v>
      </c>
      <c r="AL3430">
        <f t="shared" si="54"/>
        <v>0</v>
      </c>
    </row>
    <row r="3431" spans="1:38" hidden="1" x14ac:dyDescent="0.25">
      <c r="A3431" s="1">
        <v>3429</v>
      </c>
      <c r="B3431">
        <v>3429</v>
      </c>
      <c r="C3431">
        <v>26</v>
      </c>
      <c r="D3431" t="s">
        <v>8240</v>
      </c>
      <c r="E3431" t="s">
        <v>8242</v>
      </c>
      <c r="G3431" t="s">
        <v>8243</v>
      </c>
      <c r="H3431" t="s">
        <v>598</v>
      </c>
      <c r="J3431" t="s">
        <v>55</v>
      </c>
      <c r="L3431" t="s">
        <v>11676</v>
      </c>
      <c r="M3431" t="s">
        <v>6185</v>
      </c>
      <c r="N3431" t="s">
        <v>8243</v>
      </c>
      <c r="O3431" t="s">
        <v>598</v>
      </c>
      <c r="P3431" t="s">
        <v>72</v>
      </c>
      <c r="Q3431" t="s">
        <v>112</v>
      </c>
      <c r="V3431" t="s">
        <v>73</v>
      </c>
      <c r="W3431" t="s">
        <v>598</v>
      </c>
      <c r="AC3431" t="s">
        <v>599</v>
      </c>
      <c r="AD3431" t="s">
        <v>53</v>
      </c>
      <c r="AE3431">
        <v>1888</v>
      </c>
      <c r="AF3431">
        <v>1937</v>
      </c>
      <c r="AI3431" t="e">
        <f>VLOOKUP(I3431,Current!J:Q,2,0)</f>
        <v>#N/A</v>
      </c>
      <c r="AK3431" t="s">
        <v>11775</v>
      </c>
      <c r="AL3431">
        <f t="shared" si="54"/>
        <v>0</v>
      </c>
    </row>
    <row r="3432" spans="1:38" hidden="1" x14ac:dyDescent="0.25">
      <c r="A3432" s="1">
        <v>3430</v>
      </c>
      <c r="B3432">
        <v>3430</v>
      </c>
      <c r="C3432">
        <v>27</v>
      </c>
      <c r="D3432" t="s">
        <v>8244</v>
      </c>
      <c r="G3432" t="s">
        <v>7364</v>
      </c>
      <c r="H3432" t="s">
        <v>35</v>
      </c>
      <c r="J3432" t="s">
        <v>36</v>
      </c>
      <c r="L3432" t="s">
        <v>11676</v>
      </c>
      <c r="M3432" t="s">
        <v>6185</v>
      </c>
      <c r="N3432" t="s">
        <v>7365</v>
      </c>
      <c r="O3432" t="s">
        <v>39</v>
      </c>
      <c r="P3432" t="s">
        <v>7366</v>
      </c>
      <c r="V3432" t="s">
        <v>7367</v>
      </c>
      <c r="AC3432" t="s">
        <v>40</v>
      </c>
      <c r="AD3432" t="s">
        <v>61</v>
      </c>
      <c r="AI3432" t="e">
        <f>VLOOKUP(I3432,Current!J:Q,2,0)</f>
        <v>#N/A</v>
      </c>
      <c r="AK3432" t="s">
        <v>11775</v>
      </c>
      <c r="AL3432">
        <f t="shared" si="54"/>
        <v>0</v>
      </c>
    </row>
    <row r="3433" spans="1:38" hidden="1" x14ac:dyDescent="0.25">
      <c r="A3433" s="1">
        <v>3431</v>
      </c>
      <c r="B3433">
        <v>3431</v>
      </c>
      <c r="C3433">
        <v>28</v>
      </c>
      <c r="D3433" t="s">
        <v>8244</v>
      </c>
      <c r="G3433" t="s">
        <v>35</v>
      </c>
      <c r="H3433" t="s">
        <v>917</v>
      </c>
      <c r="J3433" t="s">
        <v>55</v>
      </c>
      <c r="L3433" t="s">
        <v>11676</v>
      </c>
      <c r="M3433" t="s">
        <v>6185</v>
      </c>
      <c r="N3433" t="s">
        <v>39</v>
      </c>
      <c r="O3433" t="s">
        <v>917</v>
      </c>
      <c r="V3433" t="s">
        <v>40</v>
      </c>
      <c r="W3433" t="s">
        <v>917</v>
      </c>
      <c r="AC3433" t="s">
        <v>918</v>
      </c>
      <c r="AD3433" t="s">
        <v>470</v>
      </c>
      <c r="AF3433">
        <v>1947</v>
      </c>
      <c r="AI3433" t="e">
        <f>VLOOKUP(I3433,Current!J:Q,2,0)</f>
        <v>#N/A</v>
      </c>
      <c r="AK3433" t="s">
        <v>11775</v>
      </c>
      <c r="AL3433">
        <f t="shared" si="54"/>
        <v>0</v>
      </c>
    </row>
    <row r="3434" spans="1:38" hidden="1" x14ac:dyDescent="0.25">
      <c r="A3434" s="1">
        <v>3432</v>
      </c>
      <c r="B3434">
        <v>3432</v>
      </c>
      <c r="C3434">
        <v>29</v>
      </c>
      <c r="D3434" t="s">
        <v>8245</v>
      </c>
      <c r="G3434" t="s">
        <v>35</v>
      </c>
      <c r="H3434" t="s">
        <v>35</v>
      </c>
      <c r="J3434" t="s">
        <v>36</v>
      </c>
      <c r="L3434" t="s">
        <v>11676</v>
      </c>
      <c r="M3434" t="s">
        <v>6185</v>
      </c>
      <c r="N3434" t="s">
        <v>39</v>
      </c>
      <c r="O3434" t="s">
        <v>39</v>
      </c>
      <c r="V3434" t="s">
        <v>40</v>
      </c>
      <c r="AC3434" t="s">
        <v>40</v>
      </c>
      <c r="AD3434" t="s">
        <v>41</v>
      </c>
      <c r="AI3434" t="e">
        <f>VLOOKUP(I3434,Current!J:Q,2,0)</f>
        <v>#N/A</v>
      </c>
      <c r="AK3434" t="s">
        <v>11775</v>
      </c>
      <c r="AL3434">
        <f t="shared" si="54"/>
        <v>0</v>
      </c>
    </row>
    <row r="3435" spans="1:38" hidden="1" x14ac:dyDescent="0.25">
      <c r="A3435" s="1">
        <v>3433</v>
      </c>
      <c r="B3435">
        <v>3433</v>
      </c>
      <c r="C3435">
        <v>30</v>
      </c>
      <c r="D3435" t="s">
        <v>8245</v>
      </c>
      <c r="G3435" t="s">
        <v>35</v>
      </c>
      <c r="H3435" t="s">
        <v>8246</v>
      </c>
      <c r="J3435" t="s">
        <v>55</v>
      </c>
      <c r="L3435" t="s">
        <v>11676</v>
      </c>
      <c r="M3435" t="s">
        <v>6185</v>
      </c>
      <c r="N3435" t="s">
        <v>39</v>
      </c>
      <c r="O3435" t="s">
        <v>8246</v>
      </c>
      <c r="V3435" t="s">
        <v>40</v>
      </c>
      <c r="W3435" t="s">
        <v>884</v>
      </c>
      <c r="X3435" t="s">
        <v>244</v>
      </c>
      <c r="AC3435" t="s">
        <v>885</v>
      </c>
      <c r="AD3435" t="s">
        <v>470</v>
      </c>
      <c r="AF3435">
        <v>1930</v>
      </c>
      <c r="AI3435" t="e">
        <f>VLOOKUP(I3435,Current!J:Q,2,0)</f>
        <v>#N/A</v>
      </c>
      <c r="AK3435" t="s">
        <v>11775</v>
      </c>
      <c r="AL3435">
        <f t="shared" si="54"/>
        <v>0</v>
      </c>
    </row>
    <row r="3436" spans="1:38" hidden="1" x14ac:dyDescent="0.25">
      <c r="A3436" s="1">
        <v>3434</v>
      </c>
      <c r="B3436">
        <v>3434</v>
      </c>
      <c r="C3436">
        <v>31</v>
      </c>
      <c r="D3436" t="s">
        <v>8048</v>
      </c>
      <c r="G3436" t="s">
        <v>35</v>
      </c>
      <c r="H3436" t="s">
        <v>35</v>
      </c>
      <c r="J3436" t="s">
        <v>36</v>
      </c>
      <c r="L3436" t="s">
        <v>11676</v>
      </c>
      <c r="M3436" t="s">
        <v>6185</v>
      </c>
      <c r="N3436" t="s">
        <v>39</v>
      </c>
      <c r="O3436" t="s">
        <v>39</v>
      </c>
      <c r="V3436" t="s">
        <v>40</v>
      </c>
      <c r="AC3436" t="s">
        <v>40</v>
      </c>
      <c r="AD3436" t="s">
        <v>41</v>
      </c>
      <c r="AI3436" t="e">
        <f>VLOOKUP(I3436,Current!J:Q,2,0)</f>
        <v>#N/A</v>
      </c>
      <c r="AK3436" t="s">
        <v>11775</v>
      </c>
      <c r="AL3436">
        <f t="shared" si="54"/>
        <v>0</v>
      </c>
    </row>
    <row r="3437" spans="1:38" hidden="1" x14ac:dyDescent="0.25">
      <c r="A3437" s="1">
        <v>3435</v>
      </c>
      <c r="B3437">
        <v>3435</v>
      </c>
      <c r="C3437">
        <v>32</v>
      </c>
      <c r="D3437" t="s">
        <v>8048</v>
      </c>
      <c r="G3437" t="s">
        <v>35</v>
      </c>
      <c r="H3437" t="s">
        <v>6738</v>
      </c>
      <c r="J3437" t="s">
        <v>55</v>
      </c>
      <c r="L3437" t="s">
        <v>11676</v>
      </c>
      <c r="M3437" t="s">
        <v>6185</v>
      </c>
      <c r="N3437" t="s">
        <v>39</v>
      </c>
      <c r="O3437" t="s">
        <v>6740</v>
      </c>
      <c r="V3437" t="s">
        <v>40</v>
      </c>
      <c r="W3437" t="s">
        <v>6741</v>
      </c>
      <c r="AC3437" t="s">
        <v>6742</v>
      </c>
      <c r="AD3437" t="s">
        <v>470</v>
      </c>
      <c r="AF3437">
        <v>193</v>
      </c>
      <c r="AI3437" t="e">
        <f>VLOOKUP(I3437,Current!J:Q,2,0)</f>
        <v>#N/A</v>
      </c>
      <c r="AK3437" t="s">
        <v>11775</v>
      </c>
      <c r="AL3437">
        <f t="shared" si="54"/>
        <v>0</v>
      </c>
    </row>
    <row r="3438" spans="1:38" hidden="1" x14ac:dyDescent="0.25">
      <c r="A3438" s="1">
        <v>3436</v>
      </c>
      <c r="B3438">
        <v>3436</v>
      </c>
      <c r="C3438">
        <v>33</v>
      </c>
      <c r="D3438" t="s">
        <v>3991</v>
      </c>
      <c r="G3438" t="s">
        <v>7378</v>
      </c>
      <c r="H3438" t="s">
        <v>35</v>
      </c>
      <c r="J3438" t="s">
        <v>36</v>
      </c>
      <c r="L3438" t="s">
        <v>11676</v>
      </c>
      <c r="M3438" t="s">
        <v>6185</v>
      </c>
      <c r="N3438" t="s">
        <v>7379</v>
      </c>
      <c r="O3438" t="s">
        <v>39</v>
      </c>
      <c r="P3438" t="s">
        <v>7380</v>
      </c>
      <c r="V3438" t="s">
        <v>7381</v>
      </c>
      <c r="AC3438" t="s">
        <v>40</v>
      </c>
      <c r="AD3438" t="s">
        <v>61</v>
      </c>
      <c r="AI3438" t="e">
        <f>VLOOKUP(I3438,Current!J:Q,2,0)</f>
        <v>#N/A</v>
      </c>
      <c r="AK3438" t="s">
        <v>11775</v>
      </c>
      <c r="AL3438">
        <f t="shared" si="54"/>
        <v>0</v>
      </c>
    </row>
    <row r="3439" spans="1:38" hidden="1" x14ac:dyDescent="0.25">
      <c r="A3439" s="1">
        <v>3437</v>
      </c>
      <c r="B3439">
        <v>3437</v>
      </c>
      <c r="C3439">
        <v>34</v>
      </c>
      <c r="D3439" t="s">
        <v>3991</v>
      </c>
      <c r="G3439" t="s">
        <v>35</v>
      </c>
      <c r="H3439" t="s">
        <v>566</v>
      </c>
      <c r="J3439" t="s">
        <v>55</v>
      </c>
      <c r="L3439" t="s">
        <v>11676</v>
      </c>
      <c r="M3439" t="s">
        <v>6185</v>
      </c>
      <c r="N3439" t="s">
        <v>39</v>
      </c>
      <c r="O3439" t="s">
        <v>566</v>
      </c>
      <c r="V3439" t="s">
        <v>40</v>
      </c>
      <c r="W3439" t="s">
        <v>566</v>
      </c>
      <c r="AC3439" t="s">
        <v>567</v>
      </c>
      <c r="AD3439" t="s">
        <v>470</v>
      </c>
      <c r="AF3439">
        <v>1933</v>
      </c>
      <c r="AI3439" t="e">
        <f>VLOOKUP(I3439,Current!J:Q,2,0)</f>
        <v>#N/A</v>
      </c>
      <c r="AK3439" t="s">
        <v>11775</v>
      </c>
      <c r="AL3439">
        <f t="shared" si="54"/>
        <v>0</v>
      </c>
    </row>
    <row r="3440" spans="1:38" hidden="1" x14ac:dyDescent="0.25">
      <c r="A3440" s="1">
        <v>3438</v>
      </c>
      <c r="B3440">
        <v>3438</v>
      </c>
      <c r="C3440">
        <v>35</v>
      </c>
      <c r="D3440" t="s">
        <v>8247</v>
      </c>
      <c r="G3440" t="s">
        <v>35</v>
      </c>
      <c r="H3440" t="s">
        <v>35</v>
      </c>
      <c r="J3440" t="s">
        <v>55</v>
      </c>
      <c r="L3440" t="s">
        <v>11676</v>
      </c>
      <c r="M3440" t="s">
        <v>6185</v>
      </c>
      <c r="N3440" t="s">
        <v>39</v>
      </c>
      <c r="O3440" t="s">
        <v>39</v>
      </c>
      <c r="V3440" t="s">
        <v>40</v>
      </c>
      <c r="AC3440" t="s">
        <v>40</v>
      </c>
      <c r="AD3440" t="s">
        <v>41</v>
      </c>
      <c r="AI3440" t="e">
        <f>VLOOKUP(I3440,Current!J:Q,2,0)</f>
        <v>#N/A</v>
      </c>
      <c r="AK3440" t="s">
        <v>11775</v>
      </c>
      <c r="AL3440">
        <f t="shared" si="54"/>
        <v>0</v>
      </c>
    </row>
    <row r="3441" spans="1:38" hidden="1" x14ac:dyDescent="0.25">
      <c r="A3441" s="1">
        <v>3439</v>
      </c>
      <c r="B3441">
        <v>3439</v>
      </c>
      <c r="C3441">
        <v>36</v>
      </c>
      <c r="D3441" t="s">
        <v>8248</v>
      </c>
      <c r="G3441" t="s">
        <v>35</v>
      </c>
      <c r="H3441" t="s">
        <v>35</v>
      </c>
      <c r="J3441" t="s">
        <v>36</v>
      </c>
      <c r="L3441" t="s">
        <v>11676</v>
      </c>
      <c r="M3441" t="s">
        <v>6185</v>
      </c>
      <c r="N3441" t="s">
        <v>39</v>
      </c>
      <c r="O3441" t="s">
        <v>39</v>
      </c>
      <c r="V3441" t="s">
        <v>40</v>
      </c>
      <c r="AC3441" t="s">
        <v>40</v>
      </c>
      <c r="AD3441" t="s">
        <v>41</v>
      </c>
      <c r="AI3441" t="e">
        <f>VLOOKUP(I3441,Current!J:Q,2,0)</f>
        <v>#N/A</v>
      </c>
      <c r="AK3441" t="s">
        <v>11775</v>
      </c>
      <c r="AL3441">
        <f t="shared" si="54"/>
        <v>0</v>
      </c>
    </row>
    <row r="3442" spans="1:38" hidden="1" x14ac:dyDescent="0.25">
      <c r="A3442" s="1">
        <v>3440</v>
      </c>
      <c r="B3442">
        <v>3440</v>
      </c>
      <c r="C3442">
        <v>37</v>
      </c>
      <c r="D3442" t="s">
        <v>8248</v>
      </c>
      <c r="G3442" t="s">
        <v>35</v>
      </c>
      <c r="H3442" t="s">
        <v>235</v>
      </c>
      <c r="J3442" t="s">
        <v>55</v>
      </c>
      <c r="L3442" t="s">
        <v>11676</v>
      </c>
      <c r="M3442" t="s">
        <v>6185</v>
      </c>
      <c r="N3442" t="s">
        <v>39</v>
      </c>
      <c r="O3442" t="s">
        <v>235</v>
      </c>
      <c r="V3442" t="s">
        <v>40</v>
      </c>
      <c r="W3442" t="s">
        <v>235</v>
      </c>
      <c r="AC3442" t="s">
        <v>238</v>
      </c>
      <c r="AD3442" t="s">
        <v>470</v>
      </c>
      <c r="AF3442">
        <v>1932</v>
      </c>
      <c r="AI3442" t="e">
        <f>VLOOKUP(I3442,Current!J:Q,2,0)</f>
        <v>#N/A</v>
      </c>
      <c r="AK3442" t="s">
        <v>11775</v>
      </c>
      <c r="AL3442">
        <f t="shared" si="54"/>
        <v>0</v>
      </c>
    </row>
    <row r="3443" spans="1:38" hidden="1" x14ac:dyDescent="0.25">
      <c r="A3443" s="1">
        <v>3441</v>
      </c>
      <c r="B3443">
        <v>3441</v>
      </c>
      <c r="C3443">
        <v>38</v>
      </c>
      <c r="D3443" t="s">
        <v>4636</v>
      </c>
      <c r="E3443" t="s">
        <v>8249</v>
      </c>
      <c r="G3443" t="s">
        <v>72</v>
      </c>
      <c r="H3443" t="s">
        <v>35</v>
      </c>
      <c r="I3443" t="s">
        <v>8250</v>
      </c>
      <c r="J3443" t="s">
        <v>36</v>
      </c>
      <c r="L3443" t="s">
        <v>11676</v>
      </c>
      <c r="M3443" t="s">
        <v>6185</v>
      </c>
      <c r="N3443" t="s">
        <v>72</v>
      </c>
      <c r="O3443" t="s">
        <v>39</v>
      </c>
      <c r="P3443" t="s">
        <v>72</v>
      </c>
      <c r="V3443" t="s">
        <v>73</v>
      </c>
      <c r="AC3443" t="s">
        <v>40</v>
      </c>
      <c r="AD3443" t="s">
        <v>61</v>
      </c>
      <c r="AI3443" t="e">
        <f>VLOOKUP(I3443,Current!J:Q,2,0)</f>
        <v>#N/A</v>
      </c>
      <c r="AK3443" t="s">
        <v>11775</v>
      </c>
      <c r="AL3443">
        <f t="shared" si="54"/>
        <v>0</v>
      </c>
    </row>
    <row r="3444" spans="1:38" hidden="1" x14ac:dyDescent="0.25">
      <c r="A3444" s="1">
        <v>3442</v>
      </c>
      <c r="B3444">
        <v>3442</v>
      </c>
      <c r="C3444">
        <v>39</v>
      </c>
      <c r="D3444" t="s">
        <v>4636</v>
      </c>
      <c r="E3444" t="s">
        <v>8249</v>
      </c>
      <c r="G3444" t="s">
        <v>35</v>
      </c>
      <c r="H3444" t="s">
        <v>410</v>
      </c>
      <c r="I3444" t="s">
        <v>8250</v>
      </c>
      <c r="J3444" t="s">
        <v>55</v>
      </c>
      <c r="L3444" t="s">
        <v>11676</v>
      </c>
      <c r="M3444" t="s">
        <v>6185</v>
      </c>
      <c r="N3444" t="s">
        <v>39</v>
      </c>
      <c r="O3444" t="s">
        <v>410</v>
      </c>
      <c r="V3444" t="s">
        <v>40</v>
      </c>
      <c r="W3444" t="s">
        <v>410</v>
      </c>
      <c r="AC3444" t="s">
        <v>411</v>
      </c>
      <c r="AD3444" t="s">
        <v>470</v>
      </c>
      <c r="AF3444">
        <v>1928</v>
      </c>
      <c r="AI3444" t="e">
        <f>VLOOKUP(I3444,Current!J:Q,2,0)</f>
        <v>#N/A</v>
      </c>
      <c r="AK3444" t="s">
        <v>11775</v>
      </c>
      <c r="AL3444">
        <f t="shared" si="54"/>
        <v>0</v>
      </c>
    </row>
    <row r="3445" spans="1:38" hidden="1" x14ac:dyDescent="0.25">
      <c r="A3445" s="1">
        <v>3443</v>
      </c>
      <c r="B3445">
        <v>3443</v>
      </c>
      <c r="C3445">
        <v>40</v>
      </c>
      <c r="D3445" t="s">
        <v>7684</v>
      </c>
      <c r="G3445" t="s">
        <v>3327</v>
      </c>
      <c r="H3445" t="s">
        <v>35</v>
      </c>
      <c r="J3445" t="s">
        <v>36</v>
      </c>
      <c r="L3445" t="s">
        <v>11676</v>
      </c>
      <c r="M3445" t="s">
        <v>6185</v>
      </c>
      <c r="N3445" t="s">
        <v>3329</v>
      </c>
      <c r="O3445" t="s">
        <v>39</v>
      </c>
      <c r="P3445" t="s">
        <v>3331</v>
      </c>
      <c r="V3445" t="s">
        <v>3332</v>
      </c>
      <c r="AC3445" t="s">
        <v>40</v>
      </c>
      <c r="AD3445" t="s">
        <v>61</v>
      </c>
      <c r="AI3445" t="e">
        <f>VLOOKUP(I3445,Current!J:Q,2,0)</f>
        <v>#N/A</v>
      </c>
      <c r="AK3445" t="s">
        <v>11775</v>
      </c>
      <c r="AL3445">
        <f t="shared" si="54"/>
        <v>0</v>
      </c>
    </row>
    <row r="3446" spans="1:38" hidden="1" x14ac:dyDescent="0.25">
      <c r="A3446" s="1">
        <v>3444</v>
      </c>
      <c r="B3446">
        <v>3444</v>
      </c>
      <c r="C3446">
        <v>41</v>
      </c>
      <c r="D3446" t="s">
        <v>7684</v>
      </c>
      <c r="G3446" t="s">
        <v>35</v>
      </c>
      <c r="H3446" t="s">
        <v>715</v>
      </c>
      <c r="J3446" t="s">
        <v>55</v>
      </c>
      <c r="L3446" t="s">
        <v>11676</v>
      </c>
      <c r="M3446" t="s">
        <v>6185</v>
      </c>
      <c r="N3446" t="s">
        <v>39</v>
      </c>
      <c r="O3446" t="s">
        <v>715</v>
      </c>
      <c r="V3446" t="s">
        <v>40</v>
      </c>
      <c r="W3446" t="s">
        <v>715</v>
      </c>
      <c r="AC3446" t="s">
        <v>716</v>
      </c>
      <c r="AD3446" t="s">
        <v>470</v>
      </c>
      <c r="AF3446">
        <v>1948</v>
      </c>
      <c r="AI3446" t="e">
        <f>VLOOKUP(I3446,Current!J:Q,2,0)</f>
        <v>#N/A</v>
      </c>
      <c r="AK3446" t="s">
        <v>11775</v>
      </c>
      <c r="AL3446">
        <f t="shared" si="54"/>
        <v>0</v>
      </c>
    </row>
    <row r="3447" spans="1:38" hidden="1" x14ac:dyDescent="0.25">
      <c r="A3447" s="1">
        <v>3445</v>
      </c>
      <c r="B3447">
        <v>3445</v>
      </c>
      <c r="C3447">
        <v>42</v>
      </c>
      <c r="D3447" t="s">
        <v>8251</v>
      </c>
      <c r="G3447" t="s">
        <v>35</v>
      </c>
      <c r="H3447" t="s">
        <v>35</v>
      </c>
      <c r="J3447" t="s">
        <v>36</v>
      </c>
      <c r="L3447" t="s">
        <v>11676</v>
      </c>
      <c r="M3447" t="s">
        <v>6185</v>
      </c>
      <c r="N3447" t="s">
        <v>39</v>
      </c>
      <c r="O3447" t="s">
        <v>39</v>
      </c>
      <c r="V3447" t="s">
        <v>40</v>
      </c>
      <c r="AC3447" t="s">
        <v>40</v>
      </c>
      <c r="AD3447" t="s">
        <v>41</v>
      </c>
      <c r="AI3447" t="e">
        <f>VLOOKUP(I3447,Current!J:Q,2,0)</f>
        <v>#N/A</v>
      </c>
      <c r="AK3447" t="s">
        <v>11775</v>
      </c>
      <c r="AL3447">
        <f t="shared" si="54"/>
        <v>0</v>
      </c>
    </row>
    <row r="3448" spans="1:38" hidden="1" x14ac:dyDescent="0.25">
      <c r="A3448" s="1">
        <v>3446</v>
      </c>
      <c r="B3448">
        <v>3446</v>
      </c>
      <c r="C3448">
        <v>43</v>
      </c>
      <c r="D3448" t="s">
        <v>8251</v>
      </c>
      <c r="G3448" t="s">
        <v>35</v>
      </c>
      <c r="H3448" t="s">
        <v>35</v>
      </c>
      <c r="J3448" t="s">
        <v>55</v>
      </c>
      <c r="L3448" t="s">
        <v>11676</v>
      </c>
      <c r="M3448" t="s">
        <v>6185</v>
      </c>
      <c r="N3448" t="s">
        <v>39</v>
      </c>
      <c r="O3448" t="s">
        <v>39</v>
      </c>
      <c r="V3448" t="s">
        <v>40</v>
      </c>
      <c r="AC3448" t="s">
        <v>40</v>
      </c>
      <c r="AD3448" t="s">
        <v>41</v>
      </c>
      <c r="AI3448" t="e">
        <f>VLOOKUP(I3448,Current!J:Q,2,0)</f>
        <v>#N/A</v>
      </c>
      <c r="AK3448" t="s">
        <v>11775</v>
      </c>
      <c r="AL3448">
        <f t="shared" si="54"/>
        <v>0</v>
      </c>
    </row>
    <row r="3449" spans="1:38" hidden="1" x14ac:dyDescent="0.25">
      <c r="A3449" s="1">
        <v>3447</v>
      </c>
      <c r="B3449">
        <v>3447</v>
      </c>
      <c r="C3449">
        <v>44</v>
      </c>
      <c r="D3449" t="s">
        <v>7696</v>
      </c>
      <c r="G3449" t="s">
        <v>7378</v>
      </c>
      <c r="H3449" t="s">
        <v>35</v>
      </c>
      <c r="J3449" t="s">
        <v>36</v>
      </c>
      <c r="L3449" t="s">
        <v>11676</v>
      </c>
      <c r="M3449" t="s">
        <v>6185</v>
      </c>
      <c r="N3449" t="s">
        <v>7379</v>
      </c>
      <c r="O3449" t="s">
        <v>39</v>
      </c>
      <c r="P3449" t="s">
        <v>7380</v>
      </c>
      <c r="V3449" t="s">
        <v>7381</v>
      </c>
      <c r="AC3449" t="s">
        <v>40</v>
      </c>
      <c r="AD3449" t="s">
        <v>61</v>
      </c>
      <c r="AI3449" t="e">
        <f>VLOOKUP(I3449,Current!J:Q,2,0)</f>
        <v>#N/A</v>
      </c>
      <c r="AK3449" t="s">
        <v>11775</v>
      </c>
      <c r="AL3449">
        <f t="shared" si="54"/>
        <v>0</v>
      </c>
    </row>
    <row r="3450" spans="1:38" hidden="1" x14ac:dyDescent="0.25">
      <c r="A3450" s="1">
        <v>3448</v>
      </c>
      <c r="B3450">
        <v>3448</v>
      </c>
      <c r="C3450">
        <v>45</v>
      </c>
      <c r="D3450" t="s">
        <v>7696</v>
      </c>
      <c r="G3450" t="s">
        <v>8252</v>
      </c>
      <c r="H3450" t="s">
        <v>337</v>
      </c>
      <c r="J3450" t="s">
        <v>55</v>
      </c>
      <c r="L3450" t="s">
        <v>11676</v>
      </c>
      <c r="M3450" t="s">
        <v>6185</v>
      </c>
      <c r="N3450" t="s">
        <v>8252</v>
      </c>
      <c r="O3450" t="s">
        <v>337</v>
      </c>
      <c r="P3450" t="s">
        <v>443</v>
      </c>
      <c r="Q3450" t="s">
        <v>93</v>
      </c>
      <c r="V3450" t="s">
        <v>638</v>
      </c>
      <c r="W3450" t="s">
        <v>337</v>
      </c>
      <c r="AC3450" t="s">
        <v>338</v>
      </c>
      <c r="AD3450" t="s">
        <v>53</v>
      </c>
      <c r="AE3450">
        <v>1890</v>
      </c>
      <c r="AF3450">
        <v>1940</v>
      </c>
      <c r="AI3450" t="e">
        <f>VLOOKUP(I3450,Current!J:Q,2,0)</f>
        <v>#N/A</v>
      </c>
      <c r="AK3450" t="s">
        <v>11775</v>
      </c>
      <c r="AL3450">
        <f t="shared" si="54"/>
        <v>0</v>
      </c>
    </row>
    <row r="3451" spans="1:38" hidden="1" x14ac:dyDescent="0.25">
      <c r="A3451" s="1">
        <v>3449</v>
      </c>
      <c r="B3451">
        <v>3449</v>
      </c>
      <c r="C3451">
        <v>46</v>
      </c>
      <c r="D3451" t="s">
        <v>8253</v>
      </c>
      <c r="G3451" t="s">
        <v>35</v>
      </c>
      <c r="H3451" t="s">
        <v>8254</v>
      </c>
      <c r="J3451" t="s">
        <v>55</v>
      </c>
      <c r="L3451" t="s">
        <v>11676</v>
      </c>
      <c r="M3451" t="s">
        <v>6185</v>
      </c>
      <c r="N3451" t="s">
        <v>39</v>
      </c>
      <c r="O3451" t="s">
        <v>8254</v>
      </c>
      <c r="V3451" t="s">
        <v>40</v>
      </c>
      <c r="W3451" t="s">
        <v>137</v>
      </c>
      <c r="X3451" t="s">
        <v>244</v>
      </c>
      <c r="AC3451" t="s">
        <v>138</v>
      </c>
      <c r="AD3451" t="s">
        <v>470</v>
      </c>
      <c r="AF3451">
        <v>1946</v>
      </c>
      <c r="AI3451" t="e">
        <f>VLOOKUP(I3451,Current!J:Q,2,0)</f>
        <v>#N/A</v>
      </c>
      <c r="AK3451" t="s">
        <v>11775</v>
      </c>
      <c r="AL3451">
        <f t="shared" si="54"/>
        <v>0</v>
      </c>
    </row>
    <row r="3452" spans="1:38" hidden="1" x14ac:dyDescent="0.25">
      <c r="A3452" s="1">
        <v>3450</v>
      </c>
      <c r="B3452">
        <v>3450</v>
      </c>
      <c r="C3452">
        <v>47</v>
      </c>
      <c r="D3452" t="s">
        <v>4656</v>
      </c>
      <c r="G3452" t="s">
        <v>8255</v>
      </c>
      <c r="H3452" t="s">
        <v>35</v>
      </c>
      <c r="J3452" t="s">
        <v>36</v>
      </c>
      <c r="L3452" t="s">
        <v>11676</v>
      </c>
      <c r="M3452" t="s">
        <v>6185</v>
      </c>
      <c r="N3452" t="s">
        <v>8255</v>
      </c>
      <c r="O3452" t="s">
        <v>39</v>
      </c>
      <c r="P3452" t="s">
        <v>524</v>
      </c>
      <c r="Q3452" t="s">
        <v>159</v>
      </c>
      <c r="V3452" t="s">
        <v>525</v>
      </c>
      <c r="AC3452" t="s">
        <v>40</v>
      </c>
      <c r="AD3452" t="s">
        <v>61</v>
      </c>
      <c r="AI3452" t="e">
        <f>VLOOKUP(I3452,Current!J:Q,2,0)</f>
        <v>#N/A</v>
      </c>
      <c r="AK3452" t="s">
        <v>11775</v>
      </c>
      <c r="AL3452">
        <f t="shared" si="54"/>
        <v>0</v>
      </c>
    </row>
    <row r="3453" spans="1:38" hidden="1" x14ac:dyDescent="0.25">
      <c r="A3453" s="1">
        <v>3451</v>
      </c>
      <c r="B3453">
        <v>3451</v>
      </c>
      <c r="C3453">
        <v>48</v>
      </c>
      <c r="D3453" t="s">
        <v>4656</v>
      </c>
      <c r="G3453" t="s">
        <v>8256</v>
      </c>
      <c r="H3453" t="s">
        <v>8257</v>
      </c>
      <c r="J3453" t="s">
        <v>55</v>
      </c>
      <c r="L3453" t="s">
        <v>11676</v>
      </c>
      <c r="M3453" t="s">
        <v>6185</v>
      </c>
      <c r="N3453" t="s">
        <v>8256</v>
      </c>
      <c r="O3453" t="s">
        <v>8257</v>
      </c>
      <c r="P3453" t="s">
        <v>125</v>
      </c>
      <c r="Q3453" t="s">
        <v>509</v>
      </c>
      <c r="V3453" t="s">
        <v>126</v>
      </c>
      <c r="W3453" t="s">
        <v>235</v>
      </c>
      <c r="AC3453" t="s">
        <v>238</v>
      </c>
      <c r="AD3453" t="s">
        <v>53</v>
      </c>
      <c r="AE3453">
        <v>1893</v>
      </c>
      <c r="AF3453">
        <v>1932</v>
      </c>
      <c r="AI3453" t="e">
        <f>VLOOKUP(I3453,Current!J:Q,2,0)</f>
        <v>#N/A</v>
      </c>
      <c r="AK3453" t="s">
        <v>11775</v>
      </c>
      <c r="AL3453">
        <f t="shared" si="54"/>
        <v>0</v>
      </c>
    </row>
    <row r="3454" spans="1:38" hidden="1" x14ac:dyDescent="0.25">
      <c r="A3454" s="1">
        <v>3452</v>
      </c>
      <c r="B3454">
        <v>3452</v>
      </c>
      <c r="C3454">
        <v>49</v>
      </c>
      <c r="D3454" t="s">
        <v>8258</v>
      </c>
      <c r="G3454" t="s">
        <v>35</v>
      </c>
      <c r="H3454" t="s">
        <v>35</v>
      </c>
      <c r="J3454" t="s">
        <v>36</v>
      </c>
      <c r="L3454" t="s">
        <v>11676</v>
      </c>
      <c r="M3454" t="s">
        <v>6185</v>
      </c>
      <c r="N3454" t="s">
        <v>39</v>
      </c>
      <c r="O3454" t="s">
        <v>39</v>
      </c>
      <c r="V3454" t="s">
        <v>40</v>
      </c>
      <c r="AC3454" t="s">
        <v>40</v>
      </c>
      <c r="AD3454" t="s">
        <v>41</v>
      </c>
      <c r="AI3454" t="e">
        <f>VLOOKUP(I3454,Current!J:Q,2,0)</f>
        <v>#N/A</v>
      </c>
      <c r="AK3454" t="s">
        <v>11775</v>
      </c>
      <c r="AL3454">
        <f t="shared" si="54"/>
        <v>0</v>
      </c>
    </row>
    <row r="3455" spans="1:38" hidden="1" x14ac:dyDescent="0.25">
      <c r="A3455" s="1">
        <v>3453</v>
      </c>
      <c r="B3455">
        <v>3453</v>
      </c>
      <c r="C3455">
        <v>50</v>
      </c>
      <c r="D3455" t="s">
        <v>8258</v>
      </c>
      <c r="G3455" t="s">
        <v>35</v>
      </c>
      <c r="H3455" t="s">
        <v>6738</v>
      </c>
      <c r="J3455" t="s">
        <v>55</v>
      </c>
      <c r="L3455" t="s">
        <v>11676</v>
      </c>
      <c r="M3455" t="s">
        <v>6185</v>
      </c>
      <c r="N3455" t="s">
        <v>39</v>
      </c>
      <c r="O3455" t="s">
        <v>6740</v>
      </c>
      <c r="V3455" t="s">
        <v>40</v>
      </c>
      <c r="W3455" t="s">
        <v>6741</v>
      </c>
      <c r="AC3455" t="s">
        <v>6742</v>
      </c>
      <c r="AD3455" t="s">
        <v>470</v>
      </c>
      <c r="AF3455">
        <v>193</v>
      </c>
      <c r="AI3455" t="e">
        <f>VLOOKUP(I3455,Current!J:Q,2,0)</f>
        <v>#N/A</v>
      </c>
      <c r="AK3455" t="s">
        <v>11775</v>
      </c>
      <c r="AL3455">
        <f t="shared" si="54"/>
        <v>0</v>
      </c>
    </row>
    <row r="3456" spans="1:38" hidden="1" x14ac:dyDescent="0.25">
      <c r="A3456" s="1">
        <v>3454</v>
      </c>
      <c r="B3456">
        <v>3454</v>
      </c>
      <c r="C3456">
        <v>51</v>
      </c>
      <c r="D3456" t="s">
        <v>4769</v>
      </c>
      <c r="G3456" t="s">
        <v>7378</v>
      </c>
      <c r="H3456" t="s">
        <v>35</v>
      </c>
      <c r="J3456" t="s">
        <v>36</v>
      </c>
      <c r="L3456" t="s">
        <v>11676</v>
      </c>
      <c r="M3456" t="s">
        <v>6185</v>
      </c>
      <c r="N3456" t="s">
        <v>7379</v>
      </c>
      <c r="O3456" t="s">
        <v>39</v>
      </c>
      <c r="P3456" t="s">
        <v>7380</v>
      </c>
      <c r="V3456" t="s">
        <v>7381</v>
      </c>
      <c r="AC3456" t="s">
        <v>40</v>
      </c>
      <c r="AD3456" t="s">
        <v>61</v>
      </c>
      <c r="AI3456" t="e">
        <f>VLOOKUP(I3456,Current!J:Q,2,0)</f>
        <v>#N/A</v>
      </c>
      <c r="AK3456" t="s">
        <v>11775</v>
      </c>
      <c r="AL3456">
        <f t="shared" si="54"/>
        <v>0</v>
      </c>
    </row>
    <row r="3457" spans="1:38" hidden="1" x14ac:dyDescent="0.25">
      <c r="A3457" s="1">
        <v>3455</v>
      </c>
      <c r="B3457">
        <v>3455</v>
      </c>
      <c r="C3457">
        <v>52</v>
      </c>
      <c r="D3457" t="s">
        <v>4769</v>
      </c>
      <c r="G3457" t="s">
        <v>35</v>
      </c>
      <c r="H3457" t="s">
        <v>8259</v>
      </c>
      <c r="J3457" t="s">
        <v>55</v>
      </c>
      <c r="L3457" t="s">
        <v>11676</v>
      </c>
      <c r="M3457" t="s">
        <v>6185</v>
      </c>
      <c r="N3457" t="s">
        <v>39</v>
      </c>
      <c r="O3457" t="s">
        <v>8259</v>
      </c>
      <c r="V3457" t="s">
        <v>40</v>
      </c>
      <c r="W3457" t="s">
        <v>709</v>
      </c>
      <c r="X3457" t="s">
        <v>269</v>
      </c>
      <c r="AC3457" t="s">
        <v>710</v>
      </c>
      <c r="AD3457" t="s">
        <v>470</v>
      </c>
      <c r="AF3457">
        <v>1945</v>
      </c>
      <c r="AI3457" t="e">
        <f>VLOOKUP(I3457,Current!J:Q,2,0)</f>
        <v>#N/A</v>
      </c>
      <c r="AK3457" t="s">
        <v>11775</v>
      </c>
      <c r="AL3457">
        <f t="shared" si="54"/>
        <v>0</v>
      </c>
    </row>
    <row r="3458" spans="1:38" hidden="1" x14ac:dyDescent="0.25">
      <c r="A3458" s="1">
        <v>3456</v>
      </c>
      <c r="B3458">
        <v>3456</v>
      </c>
      <c r="C3458">
        <v>0</v>
      </c>
      <c r="D3458" t="s">
        <v>8260</v>
      </c>
      <c r="G3458" t="s">
        <v>1374</v>
      </c>
      <c r="H3458" t="s">
        <v>1170</v>
      </c>
      <c r="J3458" t="s">
        <v>55</v>
      </c>
      <c r="L3458" t="s">
        <v>11676</v>
      </c>
      <c r="M3458" t="s">
        <v>6185</v>
      </c>
      <c r="N3458" t="s">
        <v>1374</v>
      </c>
      <c r="O3458" t="s">
        <v>1170</v>
      </c>
      <c r="P3458" t="s">
        <v>1374</v>
      </c>
      <c r="V3458" t="s">
        <v>1375</v>
      </c>
      <c r="W3458" t="s">
        <v>1170</v>
      </c>
      <c r="AC3458" t="s">
        <v>1448</v>
      </c>
      <c r="AD3458" t="s">
        <v>53</v>
      </c>
      <c r="AE3458">
        <v>1889</v>
      </c>
      <c r="AF3458">
        <v>1924</v>
      </c>
      <c r="AI3458" t="e">
        <f>VLOOKUP(I3458,Current!J:Q,2,0)</f>
        <v>#N/A</v>
      </c>
      <c r="AK3458" t="s">
        <v>11775</v>
      </c>
      <c r="AL3458">
        <f t="shared" ref="AL3458:AL3521" si="55">IF(AND(AD3458=$AJ$4,AJ3458&lt;&gt;$AJ$4,V3458&lt;&gt;$V$2),1,IF(AND(AD3458=$AJ$4,AJ3458&lt;&gt;$AJ$4,V3458=$V$2),2,0))</f>
        <v>0</v>
      </c>
    </row>
    <row r="3459" spans="1:38" hidden="1" x14ac:dyDescent="0.25">
      <c r="A3459" s="1">
        <v>3457</v>
      </c>
      <c r="B3459">
        <v>3457</v>
      </c>
      <c r="C3459">
        <v>1</v>
      </c>
      <c r="D3459" t="s">
        <v>8261</v>
      </c>
      <c r="G3459" t="s">
        <v>35</v>
      </c>
      <c r="H3459" t="s">
        <v>35</v>
      </c>
      <c r="J3459" t="s">
        <v>36</v>
      </c>
      <c r="L3459" t="s">
        <v>11676</v>
      </c>
      <c r="M3459" t="s">
        <v>6185</v>
      </c>
      <c r="N3459" t="s">
        <v>39</v>
      </c>
      <c r="O3459" t="s">
        <v>39</v>
      </c>
      <c r="V3459" t="s">
        <v>40</v>
      </c>
      <c r="AC3459" t="s">
        <v>40</v>
      </c>
      <c r="AD3459" t="s">
        <v>41</v>
      </c>
      <c r="AI3459" t="e">
        <f>VLOOKUP(I3459,Current!J:Q,2,0)</f>
        <v>#N/A</v>
      </c>
      <c r="AK3459" t="s">
        <v>11775</v>
      </c>
      <c r="AL3459">
        <f t="shared" si="55"/>
        <v>0</v>
      </c>
    </row>
    <row r="3460" spans="1:38" hidden="1" x14ac:dyDescent="0.25">
      <c r="A3460" s="1">
        <v>3458</v>
      </c>
      <c r="B3460">
        <v>3458</v>
      </c>
      <c r="C3460">
        <v>2</v>
      </c>
      <c r="D3460" t="s">
        <v>8261</v>
      </c>
      <c r="G3460" t="s">
        <v>8262</v>
      </c>
      <c r="H3460" t="s">
        <v>8263</v>
      </c>
      <c r="J3460" t="s">
        <v>55</v>
      </c>
      <c r="L3460" t="s">
        <v>11676</v>
      </c>
      <c r="M3460" t="s">
        <v>6185</v>
      </c>
      <c r="N3460" t="s">
        <v>8262</v>
      </c>
      <c r="O3460" t="s">
        <v>8263</v>
      </c>
      <c r="P3460" t="s">
        <v>78</v>
      </c>
      <c r="Q3460" t="s">
        <v>443</v>
      </c>
      <c r="V3460" t="s">
        <v>638</v>
      </c>
      <c r="W3460" t="s">
        <v>269</v>
      </c>
      <c r="X3460" t="s">
        <v>79</v>
      </c>
      <c r="AC3460" t="s">
        <v>80</v>
      </c>
      <c r="AD3460" t="s">
        <v>53</v>
      </c>
      <c r="AE3460">
        <v>1890</v>
      </c>
      <c r="AF3460">
        <v>1925</v>
      </c>
      <c r="AI3460" t="e">
        <f>VLOOKUP(I3460,Current!J:Q,2,0)</f>
        <v>#N/A</v>
      </c>
      <c r="AK3460" t="s">
        <v>11775</v>
      </c>
      <c r="AL3460">
        <f t="shared" si="55"/>
        <v>0</v>
      </c>
    </row>
    <row r="3461" spans="1:38" hidden="1" x14ac:dyDescent="0.25">
      <c r="A3461" s="1">
        <v>3459</v>
      </c>
      <c r="B3461">
        <v>3459</v>
      </c>
      <c r="C3461">
        <v>3</v>
      </c>
      <c r="D3461" t="s">
        <v>8264</v>
      </c>
      <c r="G3461" t="s">
        <v>357</v>
      </c>
      <c r="H3461" t="s">
        <v>35</v>
      </c>
      <c r="J3461" t="s">
        <v>36</v>
      </c>
      <c r="L3461" t="s">
        <v>11676</v>
      </c>
      <c r="M3461" t="s">
        <v>6185</v>
      </c>
      <c r="N3461" t="s">
        <v>357</v>
      </c>
      <c r="O3461" t="s">
        <v>39</v>
      </c>
      <c r="P3461" t="s">
        <v>357</v>
      </c>
      <c r="V3461" t="s">
        <v>358</v>
      </c>
      <c r="AC3461" t="s">
        <v>40</v>
      </c>
      <c r="AD3461" t="s">
        <v>61</v>
      </c>
      <c r="AI3461" t="e">
        <f>VLOOKUP(I3461,Current!J:Q,2,0)</f>
        <v>#N/A</v>
      </c>
      <c r="AK3461" t="s">
        <v>11775</v>
      </c>
      <c r="AL3461">
        <f t="shared" si="55"/>
        <v>0</v>
      </c>
    </row>
    <row r="3462" spans="1:38" hidden="1" x14ac:dyDescent="0.25">
      <c r="A3462" s="1">
        <v>3460</v>
      </c>
      <c r="B3462">
        <v>3460</v>
      </c>
      <c r="C3462">
        <v>4</v>
      </c>
      <c r="D3462" t="s">
        <v>8264</v>
      </c>
      <c r="G3462" t="s">
        <v>8265</v>
      </c>
      <c r="H3462" t="s">
        <v>8266</v>
      </c>
      <c r="J3462" t="s">
        <v>55</v>
      </c>
      <c r="L3462" t="s">
        <v>11676</v>
      </c>
      <c r="M3462" t="s">
        <v>6185</v>
      </c>
      <c r="N3462" t="s">
        <v>8267</v>
      </c>
      <c r="O3462" t="s">
        <v>8266</v>
      </c>
      <c r="P3462" t="s">
        <v>510</v>
      </c>
      <c r="Q3462" t="s">
        <v>3331</v>
      </c>
      <c r="V3462" t="s">
        <v>8268</v>
      </c>
      <c r="W3462" t="s">
        <v>510</v>
      </c>
      <c r="X3462" t="s">
        <v>275</v>
      </c>
      <c r="Y3462" t="s">
        <v>235</v>
      </c>
      <c r="AC3462" t="s">
        <v>8269</v>
      </c>
      <c r="AD3462" t="s">
        <v>96</v>
      </c>
      <c r="AI3462" t="e">
        <f>VLOOKUP(I3462,Current!J:Q,2,0)</f>
        <v>#N/A</v>
      </c>
      <c r="AK3462" t="s">
        <v>11775</v>
      </c>
      <c r="AL3462">
        <f t="shared" si="55"/>
        <v>0</v>
      </c>
    </row>
    <row r="3463" spans="1:38" hidden="1" x14ac:dyDescent="0.25">
      <c r="A3463" s="1">
        <v>3461</v>
      </c>
      <c r="B3463">
        <v>3461</v>
      </c>
      <c r="C3463">
        <v>5</v>
      </c>
      <c r="D3463" t="s">
        <v>8270</v>
      </c>
      <c r="G3463" t="s">
        <v>35</v>
      </c>
      <c r="H3463" t="s">
        <v>8271</v>
      </c>
      <c r="J3463" t="s">
        <v>55</v>
      </c>
      <c r="L3463" t="s">
        <v>11676</v>
      </c>
      <c r="M3463" t="s">
        <v>6185</v>
      </c>
      <c r="N3463" t="s">
        <v>39</v>
      </c>
      <c r="O3463" t="s">
        <v>8271</v>
      </c>
      <c r="V3463" t="s">
        <v>40</v>
      </c>
      <c r="W3463" t="s">
        <v>1124</v>
      </c>
      <c r="AC3463" t="s">
        <v>1125</v>
      </c>
      <c r="AD3463" t="s">
        <v>470</v>
      </c>
      <c r="AF3463">
        <v>1921</v>
      </c>
      <c r="AI3463" t="e">
        <f>VLOOKUP(I3463,Current!J:Q,2,0)</f>
        <v>#N/A</v>
      </c>
      <c r="AK3463" t="s">
        <v>11775</v>
      </c>
      <c r="AL3463">
        <f t="shared" si="55"/>
        <v>0</v>
      </c>
    </row>
    <row r="3464" spans="1:38" hidden="1" x14ac:dyDescent="0.25">
      <c r="A3464" s="1">
        <v>3462</v>
      </c>
      <c r="B3464">
        <v>3462</v>
      </c>
      <c r="C3464">
        <v>6</v>
      </c>
      <c r="D3464" t="s">
        <v>8272</v>
      </c>
      <c r="G3464" t="s">
        <v>35</v>
      </c>
      <c r="H3464" t="s">
        <v>35</v>
      </c>
      <c r="J3464" t="s">
        <v>36</v>
      </c>
      <c r="L3464" t="s">
        <v>11676</v>
      </c>
      <c r="M3464" t="s">
        <v>6185</v>
      </c>
      <c r="N3464" t="s">
        <v>39</v>
      </c>
      <c r="O3464" t="s">
        <v>39</v>
      </c>
      <c r="V3464" t="s">
        <v>40</v>
      </c>
      <c r="AC3464" t="s">
        <v>40</v>
      </c>
      <c r="AD3464" t="s">
        <v>41</v>
      </c>
      <c r="AI3464" t="e">
        <f>VLOOKUP(I3464,Current!J:Q,2,0)</f>
        <v>#N/A</v>
      </c>
      <c r="AK3464" t="s">
        <v>11775</v>
      </c>
      <c r="AL3464">
        <f t="shared" si="55"/>
        <v>0</v>
      </c>
    </row>
    <row r="3465" spans="1:38" hidden="1" x14ac:dyDescent="0.25">
      <c r="A3465" s="1">
        <v>3463</v>
      </c>
      <c r="B3465">
        <v>3463</v>
      </c>
      <c r="C3465">
        <v>7</v>
      </c>
      <c r="D3465" t="s">
        <v>8272</v>
      </c>
      <c r="E3465" t="s">
        <v>8273</v>
      </c>
      <c r="G3465" t="s">
        <v>170</v>
      </c>
      <c r="H3465" t="s">
        <v>8274</v>
      </c>
      <c r="J3465" t="s">
        <v>55</v>
      </c>
      <c r="L3465" t="s">
        <v>11676</v>
      </c>
      <c r="M3465" t="s">
        <v>6185</v>
      </c>
      <c r="N3465" t="s">
        <v>170</v>
      </c>
      <c r="O3465" t="s">
        <v>8274</v>
      </c>
      <c r="P3465" t="s">
        <v>170</v>
      </c>
      <c r="V3465" t="s">
        <v>171</v>
      </c>
      <c r="W3465" t="s">
        <v>146</v>
      </c>
      <c r="AC3465" t="s">
        <v>147</v>
      </c>
      <c r="AD3465" t="s">
        <v>53</v>
      </c>
      <c r="AE3465">
        <v>1892</v>
      </c>
      <c r="AF3465">
        <v>1935</v>
      </c>
      <c r="AI3465" t="e">
        <f>VLOOKUP(I3465,Current!J:Q,2,0)</f>
        <v>#N/A</v>
      </c>
      <c r="AK3465" t="s">
        <v>11775</v>
      </c>
      <c r="AL3465">
        <f t="shared" si="55"/>
        <v>0</v>
      </c>
    </row>
    <row r="3466" spans="1:38" hidden="1" x14ac:dyDescent="0.25">
      <c r="A3466" s="1">
        <v>3464</v>
      </c>
      <c r="B3466">
        <v>3464</v>
      </c>
      <c r="C3466">
        <v>8</v>
      </c>
      <c r="D3466" t="s">
        <v>8275</v>
      </c>
      <c r="G3466" t="s">
        <v>125</v>
      </c>
      <c r="H3466" t="s">
        <v>234</v>
      </c>
      <c r="J3466" t="s">
        <v>36</v>
      </c>
      <c r="L3466" t="s">
        <v>11676</v>
      </c>
      <c r="M3466" t="s">
        <v>6185</v>
      </c>
      <c r="N3466" t="s">
        <v>125</v>
      </c>
      <c r="O3466" t="s">
        <v>234</v>
      </c>
      <c r="P3466" t="s">
        <v>125</v>
      </c>
      <c r="V3466" t="s">
        <v>126</v>
      </c>
      <c r="W3466" t="s">
        <v>234</v>
      </c>
      <c r="AC3466" t="s">
        <v>237</v>
      </c>
      <c r="AD3466" t="s">
        <v>53</v>
      </c>
      <c r="AE3466">
        <v>1893</v>
      </c>
      <c r="AF3466">
        <v>1898</v>
      </c>
      <c r="AI3466" t="e">
        <f>VLOOKUP(I3466,Current!J:Q,2,0)</f>
        <v>#N/A</v>
      </c>
      <c r="AK3466" t="s">
        <v>11775</v>
      </c>
      <c r="AL3466">
        <f t="shared" si="55"/>
        <v>0</v>
      </c>
    </row>
    <row r="3467" spans="1:38" hidden="1" x14ac:dyDescent="0.25">
      <c r="A3467" s="1">
        <v>3465</v>
      </c>
      <c r="B3467">
        <v>3465</v>
      </c>
      <c r="C3467">
        <v>9</v>
      </c>
      <c r="D3467" t="s">
        <v>8275</v>
      </c>
      <c r="G3467" t="s">
        <v>110</v>
      </c>
      <c r="H3467" t="s">
        <v>234</v>
      </c>
      <c r="L3467" t="s">
        <v>11676</v>
      </c>
      <c r="M3467" t="s">
        <v>6185</v>
      </c>
      <c r="N3467" t="s">
        <v>110</v>
      </c>
      <c r="O3467" t="s">
        <v>234</v>
      </c>
      <c r="P3467" t="s">
        <v>110</v>
      </c>
      <c r="V3467" t="s">
        <v>111</v>
      </c>
      <c r="W3467" t="s">
        <v>234</v>
      </c>
      <c r="AC3467" t="s">
        <v>237</v>
      </c>
      <c r="AD3467" t="s">
        <v>53</v>
      </c>
      <c r="AE3467">
        <v>1896</v>
      </c>
      <c r="AF3467">
        <v>1898</v>
      </c>
      <c r="AI3467" t="e">
        <f>VLOOKUP(I3467,Current!J:Q,2,0)</f>
        <v>#N/A</v>
      </c>
      <c r="AK3467" t="s">
        <v>11775</v>
      </c>
      <c r="AL3467">
        <f t="shared" si="55"/>
        <v>0</v>
      </c>
    </row>
    <row r="3468" spans="1:38" hidden="1" x14ac:dyDescent="0.25">
      <c r="A3468" s="1">
        <v>3466</v>
      </c>
      <c r="B3468">
        <v>3466</v>
      </c>
      <c r="C3468">
        <v>10</v>
      </c>
      <c r="D3468" t="s">
        <v>8276</v>
      </c>
      <c r="G3468" t="s">
        <v>8277</v>
      </c>
      <c r="H3468" t="s">
        <v>8278</v>
      </c>
      <c r="I3468" t="s">
        <v>8279</v>
      </c>
      <c r="J3468" t="s">
        <v>36</v>
      </c>
      <c r="L3468" t="s">
        <v>11676</v>
      </c>
      <c r="M3468" t="s">
        <v>6185</v>
      </c>
      <c r="N3468" t="s">
        <v>8277</v>
      </c>
      <c r="O3468" t="s">
        <v>8278</v>
      </c>
      <c r="P3468" t="s">
        <v>509</v>
      </c>
      <c r="Q3468" t="s">
        <v>3084</v>
      </c>
      <c r="V3468" t="s">
        <v>3085</v>
      </c>
      <c r="W3468" t="s">
        <v>631</v>
      </c>
      <c r="X3468" t="s">
        <v>51</v>
      </c>
      <c r="AC3468" t="s">
        <v>52</v>
      </c>
      <c r="AD3468" t="s">
        <v>53</v>
      </c>
      <c r="AE3468">
        <v>1863</v>
      </c>
      <c r="AF3468">
        <v>1895</v>
      </c>
      <c r="AI3468" t="e">
        <f>VLOOKUP(I3468,Current!J:Q,2,0)</f>
        <v>#N/A</v>
      </c>
      <c r="AK3468" t="s">
        <v>11775</v>
      </c>
      <c r="AL3468">
        <f t="shared" si="55"/>
        <v>0</v>
      </c>
    </row>
    <row r="3469" spans="1:38" hidden="1" x14ac:dyDescent="0.25">
      <c r="A3469" s="1">
        <v>3467</v>
      </c>
      <c r="B3469">
        <v>3467</v>
      </c>
      <c r="C3469">
        <v>11</v>
      </c>
      <c r="D3469" t="s">
        <v>8276</v>
      </c>
      <c r="E3469" t="s">
        <v>8280</v>
      </c>
      <c r="G3469" t="s">
        <v>1014</v>
      </c>
      <c r="H3469" t="s">
        <v>8281</v>
      </c>
      <c r="I3469" t="s">
        <v>8279</v>
      </c>
      <c r="J3469" t="s">
        <v>55</v>
      </c>
      <c r="L3469" t="s">
        <v>11676</v>
      </c>
      <c r="M3469" t="s">
        <v>6185</v>
      </c>
      <c r="N3469" t="s">
        <v>1014</v>
      </c>
      <c r="O3469" t="s">
        <v>8281</v>
      </c>
      <c r="P3469" t="s">
        <v>48</v>
      </c>
      <c r="Q3469" t="s">
        <v>370</v>
      </c>
      <c r="V3469" t="s">
        <v>371</v>
      </c>
      <c r="W3469" t="s">
        <v>210</v>
      </c>
      <c r="X3469" t="s">
        <v>202</v>
      </c>
      <c r="AC3469" t="s">
        <v>203</v>
      </c>
      <c r="AD3469" t="s">
        <v>53</v>
      </c>
      <c r="AE3469">
        <v>1886</v>
      </c>
      <c r="AF3469">
        <v>1956</v>
      </c>
      <c r="AI3469" t="e">
        <f>VLOOKUP(I3469,Current!J:Q,2,0)</f>
        <v>#N/A</v>
      </c>
      <c r="AK3469" t="s">
        <v>11775</v>
      </c>
      <c r="AL3469">
        <f t="shared" si="55"/>
        <v>0</v>
      </c>
    </row>
    <row r="3470" spans="1:38" hidden="1" x14ac:dyDescent="0.25">
      <c r="A3470" s="1">
        <v>3468</v>
      </c>
      <c r="B3470">
        <v>3468</v>
      </c>
      <c r="C3470">
        <v>12</v>
      </c>
      <c r="D3470" t="s">
        <v>8282</v>
      </c>
      <c r="E3470" t="s">
        <v>8283</v>
      </c>
      <c r="G3470" t="s">
        <v>8284</v>
      </c>
      <c r="I3470" t="s">
        <v>11696</v>
      </c>
      <c r="J3470" t="s">
        <v>55</v>
      </c>
      <c r="L3470" t="s">
        <v>11676</v>
      </c>
      <c r="M3470" t="s">
        <v>6185</v>
      </c>
      <c r="N3470" t="s">
        <v>8284</v>
      </c>
      <c r="P3470" t="s">
        <v>575</v>
      </c>
      <c r="Q3470" t="s">
        <v>217</v>
      </c>
      <c r="V3470" t="s">
        <v>218</v>
      </c>
      <c r="AC3470" t="s">
        <v>40</v>
      </c>
      <c r="AD3470" t="s">
        <v>56</v>
      </c>
      <c r="AI3470">
        <f>VLOOKUP(I3470,Current!J:Q,2,0)</f>
        <v>2017</v>
      </c>
      <c r="AJ3470" t="s">
        <v>56</v>
      </c>
      <c r="AK3470">
        <v>2017</v>
      </c>
      <c r="AL3470">
        <f t="shared" si="55"/>
        <v>0</v>
      </c>
    </row>
    <row r="3471" spans="1:38" hidden="1" x14ac:dyDescent="0.25">
      <c r="A3471" s="1">
        <v>3469</v>
      </c>
      <c r="B3471">
        <v>3469</v>
      </c>
      <c r="C3471">
        <v>13</v>
      </c>
      <c r="D3471" t="s">
        <v>8286</v>
      </c>
      <c r="G3471" t="s">
        <v>170</v>
      </c>
      <c r="H3471" t="s">
        <v>235</v>
      </c>
      <c r="J3471" t="s">
        <v>55</v>
      </c>
      <c r="L3471" t="s">
        <v>11676</v>
      </c>
      <c r="M3471" t="s">
        <v>6185</v>
      </c>
      <c r="N3471" t="s">
        <v>170</v>
      </c>
      <c r="O3471" t="s">
        <v>235</v>
      </c>
      <c r="P3471" t="s">
        <v>170</v>
      </c>
      <c r="V3471" t="s">
        <v>171</v>
      </c>
      <c r="W3471" t="s">
        <v>235</v>
      </c>
      <c r="AC3471" t="s">
        <v>238</v>
      </c>
      <c r="AD3471" t="s">
        <v>53</v>
      </c>
      <c r="AE3471">
        <v>1892</v>
      </c>
      <c r="AF3471">
        <v>1932</v>
      </c>
      <c r="AI3471" t="e">
        <f>VLOOKUP(I3471,Current!J:Q,2,0)</f>
        <v>#N/A</v>
      </c>
      <c r="AK3471" t="s">
        <v>11775</v>
      </c>
      <c r="AL3471">
        <f t="shared" si="55"/>
        <v>0</v>
      </c>
    </row>
    <row r="3472" spans="1:38" hidden="1" x14ac:dyDescent="0.25">
      <c r="A3472" s="1">
        <v>3470</v>
      </c>
      <c r="B3472">
        <v>3470</v>
      </c>
      <c r="C3472">
        <v>14</v>
      </c>
      <c r="D3472" t="s">
        <v>8287</v>
      </c>
      <c r="G3472" t="s">
        <v>35</v>
      </c>
      <c r="H3472" t="s">
        <v>35</v>
      </c>
      <c r="J3472" t="s">
        <v>36</v>
      </c>
      <c r="L3472" t="s">
        <v>11676</v>
      </c>
      <c r="M3472" t="s">
        <v>6185</v>
      </c>
      <c r="N3472" t="s">
        <v>39</v>
      </c>
      <c r="O3472" t="s">
        <v>39</v>
      </c>
      <c r="V3472" t="s">
        <v>40</v>
      </c>
      <c r="AC3472" t="s">
        <v>40</v>
      </c>
      <c r="AD3472" t="s">
        <v>41</v>
      </c>
      <c r="AI3472" t="e">
        <f>VLOOKUP(I3472,Current!J:Q,2,0)</f>
        <v>#N/A</v>
      </c>
      <c r="AK3472" t="s">
        <v>11775</v>
      </c>
      <c r="AL3472">
        <f t="shared" si="55"/>
        <v>0</v>
      </c>
    </row>
    <row r="3473" spans="1:38" hidden="1" x14ac:dyDescent="0.25">
      <c r="A3473" s="1">
        <v>3471</v>
      </c>
      <c r="B3473">
        <v>3471</v>
      </c>
      <c r="C3473">
        <v>15</v>
      </c>
      <c r="D3473" t="s">
        <v>8288</v>
      </c>
      <c r="G3473" t="s">
        <v>35</v>
      </c>
      <c r="H3473" t="s">
        <v>35</v>
      </c>
      <c r="J3473" t="s">
        <v>36</v>
      </c>
      <c r="L3473" t="s">
        <v>11676</v>
      </c>
      <c r="M3473" t="s">
        <v>6185</v>
      </c>
      <c r="N3473" t="s">
        <v>39</v>
      </c>
      <c r="O3473" t="s">
        <v>39</v>
      </c>
      <c r="V3473" t="s">
        <v>40</v>
      </c>
      <c r="AC3473" t="s">
        <v>40</v>
      </c>
      <c r="AD3473" t="s">
        <v>41</v>
      </c>
      <c r="AI3473" t="e">
        <f>VLOOKUP(I3473,Current!J:Q,2,0)</f>
        <v>#N/A</v>
      </c>
      <c r="AK3473" t="s">
        <v>11775</v>
      </c>
      <c r="AL3473">
        <f t="shared" si="55"/>
        <v>0</v>
      </c>
    </row>
    <row r="3474" spans="1:38" hidden="1" x14ac:dyDescent="0.25">
      <c r="A3474" s="1">
        <v>3472</v>
      </c>
      <c r="B3474">
        <v>3472</v>
      </c>
      <c r="C3474">
        <v>16</v>
      </c>
      <c r="D3474" t="s">
        <v>8288</v>
      </c>
      <c r="G3474" t="s">
        <v>536</v>
      </c>
      <c r="H3474" t="s">
        <v>8289</v>
      </c>
      <c r="J3474" t="s">
        <v>55</v>
      </c>
      <c r="L3474" t="s">
        <v>11676</v>
      </c>
      <c r="M3474" t="s">
        <v>6185</v>
      </c>
      <c r="N3474" t="s">
        <v>536</v>
      </c>
      <c r="O3474" t="s">
        <v>8289</v>
      </c>
      <c r="P3474" t="s">
        <v>536</v>
      </c>
      <c r="V3474" t="s">
        <v>537</v>
      </c>
      <c r="W3474" t="s">
        <v>157</v>
      </c>
      <c r="X3474" t="s">
        <v>173</v>
      </c>
      <c r="AC3474" t="s">
        <v>175</v>
      </c>
      <c r="AD3474" t="s">
        <v>53</v>
      </c>
      <c r="AE3474">
        <v>1900</v>
      </c>
      <c r="AF3474">
        <v>1936</v>
      </c>
      <c r="AI3474" t="e">
        <f>VLOOKUP(I3474,Current!J:Q,2,0)</f>
        <v>#N/A</v>
      </c>
      <c r="AK3474" t="s">
        <v>11775</v>
      </c>
      <c r="AL3474">
        <f t="shared" si="55"/>
        <v>0</v>
      </c>
    </row>
    <row r="3475" spans="1:38" hidden="1" x14ac:dyDescent="0.25">
      <c r="A3475" s="1">
        <v>3473</v>
      </c>
      <c r="B3475">
        <v>3473</v>
      </c>
      <c r="C3475">
        <v>17</v>
      </c>
      <c r="D3475" t="s">
        <v>8290</v>
      </c>
      <c r="G3475" t="s">
        <v>35</v>
      </c>
      <c r="H3475" t="s">
        <v>35</v>
      </c>
      <c r="J3475" t="s">
        <v>55</v>
      </c>
      <c r="L3475" t="s">
        <v>11676</v>
      </c>
      <c r="M3475" t="s">
        <v>6185</v>
      </c>
      <c r="N3475" t="s">
        <v>39</v>
      </c>
      <c r="O3475" t="s">
        <v>39</v>
      </c>
      <c r="V3475" t="s">
        <v>40</v>
      </c>
      <c r="AC3475" t="s">
        <v>40</v>
      </c>
      <c r="AD3475" t="s">
        <v>41</v>
      </c>
      <c r="AI3475" t="e">
        <f>VLOOKUP(I3475,Current!J:Q,2,0)</f>
        <v>#N/A</v>
      </c>
      <c r="AK3475" t="s">
        <v>11775</v>
      </c>
      <c r="AL3475">
        <f t="shared" si="55"/>
        <v>0</v>
      </c>
    </row>
    <row r="3476" spans="1:38" hidden="1" x14ac:dyDescent="0.25">
      <c r="A3476" s="1">
        <v>3474</v>
      </c>
      <c r="B3476">
        <v>3474</v>
      </c>
      <c r="C3476">
        <v>18</v>
      </c>
      <c r="D3476" t="s">
        <v>8291</v>
      </c>
      <c r="G3476" t="s">
        <v>2612</v>
      </c>
      <c r="H3476" t="s">
        <v>35</v>
      </c>
      <c r="J3476" t="s">
        <v>36</v>
      </c>
      <c r="L3476" t="s">
        <v>11676</v>
      </c>
      <c r="M3476" t="s">
        <v>6185</v>
      </c>
      <c r="N3476" t="s">
        <v>2612</v>
      </c>
      <c r="O3476" t="s">
        <v>39</v>
      </c>
      <c r="P3476" t="s">
        <v>2612</v>
      </c>
      <c r="V3476" t="s">
        <v>2613</v>
      </c>
      <c r="AC3476" t="s">
        <v>40</v>
      </c>
      <c r="AD3476" t="s">
        <v>61</v>
      </c>
      <c r="AI3476" t="e">
        <f>VLOOKUP(I3476,Current!J:Q,2,0)</f>
        <v>#N/A</v>
      </c>
      <c r="AK3476" t="s">
        <v>11775</v>
      </c>
      <c r="AL3476">
        <f t="shared" si="55"/>
        <v>0</v>
      </c>
    </row>
    <row r="3477" spans="1:38" hidden="1" x14ac:dyDescent="0.25">
      <c r="A3477" s="1">
        <v>3475</v>
      </c>
      <c r="B3477">
        <v>3475</v>
      </c>
      <c r="C3477">
        <v>19</v>
      </c>
      <c r="D3477" t="s">
        <v>8291</v>
      </c>
      <c r="G3477" t="s">
        <v>8292</v>
      </c>
      <c r="H3477" t="s">
        <v>8293</v>
      </c>
      <c r="J3477" t="s">
        <v>108</v>
      </c>
      <c r="L3477" t="s">
        <v>11676</v>
      </c>
      <c r="M3477" t="s">
        <v>6185</v>
      </c>
      <c r="N3477" t="s">
        <v>8292</v>
      </c>
      <c r="O3477" t="s">
        <v>8293</v>
      </c>
      <c r="P3477" t="s">
        <v>179</v>
      </c>
      <c r="Q3477" t="s">
        <v>72</v>
      </c>
      <c r="V3477" t="s">
        <v>73</v>
      </c>
      <c r="W3477" t="s">
        <v>575</v>
      </c>
      <c r="X3477" t="s">
        <v>249</v>
      </c>
      <c r="AC3477" t="s">
        <v>250</v>
      </c>
      <c r="AD3477" t="s">
        <v>53</v>
      </c>
      <c r="AE3477">
        <v>1888</v>
      </c>
      <c r="AF3477">
        <v>1891</v>
      </c>
      <c r="AI3477" t="e">
        <f>VLOOKUP(I3477,Current!J:Q,2,0)</f>
        <v>#N/A</v>
      </c>
      <c r="AK3477" t="s">
        <v>11775</v>
      </c>
      <c r="AL3477">
        <f t="shared" si="55"/>
        <v>0</v>
      </c>
    </row>
    <row r="3478" spans="1:38" hidden="1" x14ac:dyDescent="0.25">
      <c r="A3478" s="1">
        <v>3476</v>
      </c>
      <c r="B3478">
        <v>3476</v>
      </c>
      <c r="C3478">
        <v>20</v>
      </c>
      <c r="D3478" t="s">
        <v>8291</v>
      </c>
      <c r="G3478" t="s">
        <v>35</v>
      </c>
      <c r="H3478" t="s">
        <v>146</v>
      </c>
      <c r="J3478" t="s">
        <v>55</v>
      </c>
      <c r="L3478" t="s">
        <v>11676</v>
      </c>
      <c r="M3478" t="s">
        <v>6185</v>
      </c>
      <c r="N3478" t="s">
        <v>39</v>
      </c>
      <c r="O3478" t="s">
        <v>146</v>
      </c>
      <c r="V3478" t="s">
        <v>40</v>
      </c>
      <c r="W3478" t="s">
        <v>146</v>
      </c>
      <c r="AC3478" t="s">
        <v>147</v>
      </c>
      <c r="AD3478" t="s">
        <v>470</v>
      </c>
      <c r="AF3478">
        <v>1935</v>
      </c>
      <c r="AI3478" t="e">
        <f>VLOOKUP(I3478,Current!J:Q,2,0)</f>
        <v>#N/A</v>
      </c>
      <c r="AK3478" t="s">
        <v>11775</v>
      </c>
      <c r="AL3478">
        <f t="shared" si="55"/>
        <v>0</v>
      </c>
    </row>
    <row r="3479" spans="1:38" hidden="1" x14ac:dyDescent="0.25">
      <c r="A3479" s="1">
        <v>3477</v>
      </c>
      <c r="B3479">
        <v>3477</v>
      </c>
      <c r="C3479">
        <v>21</v>
      </c>
      <c r="D3479" t="s">
        <v>8294</v>
      </c>
      <c r="G3479" t="s">
        <v>35</v>
      </c>
      <c r="H3479" t="s">
        <v>35</v>
      </c>
      <c r="J3479" t="s">
        <v>55</v>
      </c>
      <c r="L3479" t="s">
        <v>11676</v>
      </c>
      <c r="M3479" t="s">
        <v>6185</v>
      </c>
      <c r="N3479" t="s">
        <v>39</v>
      </c>
      <c r="O3479" t="s">
        <v>39</v>
      </c>
      <c r="V3479" t="s">
        <v>40</v>
      </c>
      <c r="AC3479" t="s">
        <v>40</v>
      </c>
      <c r="AD3479" t="s">
        <v>41</v>
      </c>
      <c r="AI3479" t="e">
        <f>VLOOKUP(I3479,Current!J:Q,2,0)</f>
        <v>#N/A</v>
      </c>
      <c r="AK3479" t="s">
        <v>11775</v>
      </c>
      <c r="AL3479">
        <f t="shared" si="55"/>
        <v>0</v>
      </c>
    </row>
    <row r="3480" spans="1:38" hidden="1" x14ac:dyDescent="0.25">
      <c r="A3480" s="1">
        <v>3478</v>
      </c>
      <c r="B3480">
        <v>3478</v>
      </c>
      <c r="C3480">
        <v>22</v>
      </c>
      <c r="D3480" t="s">
        <v>8295</v>
      </c>
      <c r="G3480" t="s">
        <v>329</v>
      </c>
      <c r="H3480" t="s">
        <v>1124</v>
      </c>
      <c r="J3480" t="s">
        <v>36</v>
      </c>
      <c r="L3480" t="s">
        <v>11676</v>
      </c>
      <c r="M3480" t="s">
        <v>6185</v>
      </c>
      <c r="N3480" t="s">
        <v>329</v>
      </c>
      <c r="O3480" t="s">
        <v>1124</v>
      </c>
      <c r="P3480" t="s">
        <v>329</v>
      </c>
      <c r="V3480" t="s">
        <v>330</v>
      </c>
      <c r="W3480" t="s">
        <v>1124</v>
      </c>
      <c r="AC3480" t="s">
        <v>1125</v>
      </c>
      <c r="AD3480" t="s">
        <v>53</v>
      </c>
      <c r="AE3480">
        <v>1913</v>
      </c>
      <c r="AF3480">
        <v>1921</v>
      </c>
      <c r="AI3480" t="e">
        <f>VLOOKUP(I3480,Current!J:Q,2,0)</f>
        <v>#N/A</v>
      </c>
      <c r="AK3480" t="s">
        <v>11775</v>
      </c>
      <c r="AL3480">
        <f t="shared" si="55"/>
        <v>0</v>
      </c>
    </row>
    <row r="3481" spans="1:38" hidden="1" x14ac:dyDescent="0.25">
      <c r="A3481" s="1">
        <v>3479</v>
      </c>
      <c r="B3481">
        <v>3479</v>
      </c>
      <c r="C3481">
        <v>23</v>
      </c>
      <c r="D3481" t="s">
        <v>8296</v>
      </c>
      <c r="G3481" t="s">
        <v>125</v>
      </c>
      <c r="H3481" t="s">
        <v>8297</v>
      </c>
      <c r="J3481" t="s">
        <v>55</v>
      </c>
      <c r="L3481" t="s">
        <v>11676</v>
      </c>
      <c r="M3481" t="s">
        <v>6185</v>
      </c>
      <c r="N3481" t="s">
        <v>125</v>
      </c>
      <c r="O3481" t="s">
        <v>8297</v>
      </c>
      <c r="P3481" t="s">
        <v>125</v>
      </c>
      <c r="V3481" t="s">
        <v>126</v>
      </c>
      <c r="W3481" t="s">
        <v>262</v>
      </c>
      <c r="X3481" t="s">
        <v>199</v>
      </c>
      <c r="AC3481" t="s">
        <v>200</v>
      </c>
      <c r="AD3481" t="s">
        <v>53</v>
      </c>
      <c r="AE3481">
        <v>1893</v>
      </c>
      <c r="AF3481">
        <v>1927</v>
      </c>
      <c r="AI3481" t="e">
        <f>VLOOKUP(I3481,Current!J:Q,2,0)</f>
        <v>#N/A</v>
      </c>
      <c r="AK3481" t="s">
        <v>11775</v>
      </c>
      <c r="AL3481">
        <f t="shared" si="55"/>
        <v>0</v>
      </c>
    </row>
    <row r="3482" spans="1:38" hidden="1" x14ac:dyDescent="0.25">
      <c r="A3482" s="1">
        <v>3480</v>
      </c>
      <c r="B3482">
        <v>3480</v>
      </c>
      <c r="C3482">
        <v>24</v>
      </c>
      <c r="D3482" t="s">
        <v>8298</v>
      </c>
      <c r="G3482" t="s">
        <v>35</v>
      </c>
      <c r="H3482" t="s">
        <v>35</v>
      </c>
      <c r="J3482" t="s">
        <v>36</v>
      </c>
      <c r="L3482" t="s">
        <v>11676</v>
      </c>
      <c r="M3482" t="s">
        <v>6185</v>
      </c>
      <c r="N3482" t="s">
        <v>39</v>
      </c>
      <c r="O3482" t="s">
        <v>39</v>
      </c>
      <c r="V3482" t="s">
        <v>40</v>
      </c>
      <c r="AC3482" t="s">
        <v>40</v>
      </c>
      <c r="AD3482" t="s">
        <v>41</v>
      </c>
      <c r="AI3482" t="e">
        <f>VLOOKUP(I3482,Current!J:Q,2,0)</f>
        <v>#N/A</v>
      </c>
      <c r="AK3482" t="s">
        <v>11775</v>
      </c>
      <c r="AL3482">
        <f t="shared" si="55"/>
        <v>0</v>
      </c>
    </row>
    <row r="3483" spans="1:38" hidden="1" x14ac:dyDescent="0.25">
      <c r="A3483" s="1">
        <v>3481</v>
      </c>
      <c r="B3483">
        <v>3481</v>
      </c>
      <c r="C3483">
        <v>25</v>
      </c>
      <c r="D3483" t="s">
        <v>8298</v>
      </c>
      <c r="G3483" t="s">
        <v>8299</v>
      </c>
      <c r="H3483" t="s">
        <v>8300</v>
      </c>
      <c r="J3483" t="s">
        <v>55</v>
      </c>
      <c r="L3483" t="s">
        <v>11676</v>
      </c>
      <c r="M3483" t="s">
        <v>6185</v>
      </c>
      <c r="N3483" t="s">
        <v>8299</v>
      </c>
      <c r="O3483" t="s">
        <v>8300</v>
      </c>
      <c r="P3483" t="s">
        <v>112</v>
      </c>
      <c r="Q3483" t="s">
        <v>249</v>
      </c>
      <c r="V3483" t="s">
        <v>250</v>
      </c>
      <c r="W3483" t="s">
        <v>244</v>
      </c>
      <c r="X3483" t="s">
        <v>173</v>
      </c>
      <c r="AC3483" t="s">
        <v>175</v>
      </c>
      <c r="AD3483" t="s">
        <v>53</v>
      </c>
      <c r="AE3483">
        <v>1891</v>
      </c>
      <c r="AF3483">
        <v>1936</v>
      </c>
      <c r="AI3483" t="e">
        <f>VLOOKUP(I3483,Current!J:Q,2,0)</f>
        <v>#N/A</v>
      </c>
      <c r="AK3483" t="s">
        <v>11775</v>
      </c>
      <c r="AL3483">
        <f t="shared" si="55"/>
        <v>0</v>
      </c>
    </row>
    <row r="3484" spans="1:38" hidden="1" x14ac:dyDescent="0.25">
      <c r="A3484" s="1">
        <v>3482</v>
      </c>
      <c r="B3484">
        <v>3482</v>
      </c>
      <c r="C3484">
        <v>26</v>
      </c>
      <c r="D3484" t="s">
        <v>8301</v>
      </c>
      <c r="G3484" t="s">
        <v>49</v>
      </c>
      <c r="H3484" t="s">
        <v>35</v>
      </c>
      <c r="J3484" t="s">
        <v>36</v>
      </c>
      <c r="L3484" t="s">
        <v>11676</v>
      </c>
      <c r="M3484" t="s">
        <v>6185</v>
      </c>
      <c r="N3484" t="s">
        <v>49</v>
      </c>
      <c r="O3484" t="s">
        <v>39</v>
      </c>
      <c r="P3484" t="s">
        <v>49</v>
      </c>
      <c r="V3484" t="s">
        <v>50</v>
      </c>
      <c r="AC3484" t="s">
        <v>40</v>
      </c>
      <c r="AD3484" t="s">
        <v>61</v>
      </c>
      <c r="AI3484" t="e">
        <f>VLOOKUP(I3484,Current!J:Q,2,0)</f>
        <v>#N/A</v>
      </c>
      <c r="AK3484" t="s">
        <v>11775</v>
      </c>
      <c r="AL3484">
        <f t="shared" si="55"/>
        <v>0</v>
      </c>
    </row>
    <row r="3485" spans="1:38" hidden="1" x14ac:dyDescent="0.25">
      <c r="A3485" s="1">
        <v>3483</v>
      </c>
      <c r="B3485">
        <v>3483</v>
      </c>
      <c r="C3485">
        <v>27</v>
      </c>
      <c r="D3485" t="s">
        <v>8301</v>
      </c>
      <c r="G3485" t="s">
        <v>125</v>
      </c>
      <c r="H3485" t="s">
        <v>8302</v>
      </c>
      <c r="J3485" t="s">
        <v>55</v>
      </c>
      <c r="L3485" t="s">
        <v>11676</v>
      </c>
      <c r="M3485" t="s">
        <v>6185</v>
      </c>
      <c r="N3485" t="s">
        <v>125</v>
      </c>
      <c r="O3485" t="s">
        <v>8302</v>
      </c>
      <c r="P3485" t="s">
        <v>125</v>
      </c>
      <c r="V3485" t="s">
        <v>126</v>
      </c>
      <c r="W3485" t="s">
        <v>452</v>
      </c>
      <c r="X3485" t="s">
        <v>235</v>
      </c>
      <c r="AC3485" t="s">
        <v>238</v>
      </c>
      <c r="AD3485" t="s">
        <v>53</v>
      </c>
      <c r="AE3485">
        <v>1893</v>
      </c>
      <c r="AF3485">
        <v>1932</v>
      </c>
      <c r="AI3485" t="e">
        <f>VLOOKUP(I3485,Current!J:Q,2,0)</f>
        <v>#N/A</v>
      </c>
      <c r="AK3485" t="s">
        <v>11775</v>
      </c>
      <c r="AL3485">
        <f t="shared" si="55"/>
        <v>0</v>
      </c>
    </row>
    <row r="3486" spans="1:38" hidden="1" x14ac:dyDescent="0.25">
      <c r="A3486" s="1">
        <v>3484</v>
      </c>
      <c r="B3486">
        <v>3484</v>
      </c>
      <c r="C3486">
        <v>28</v>
      </c>
      <c r="D3486" t="s">
        <v>8303</v>
      </c>
      <c r="G3486" t="s">
        <v>370</v>
      </c>
      <c r="H3486" t="s">
        <v>35</v>
      </c>
      <c r="J3486" t="s">
        <v>36</v>
      </c>
      <c r="L3486" t="s">
        <v>11676</v>
      </c>
      <c r="M3486" t="s">
        <v>6185</v>
      </c>
      <c r="N3486" t="s">
        <v>370</v>
      </c>
      <c r="O3486" t="s">
        <v>39</v>
      </c>
      <c r="P3486" t="s">
        <v>370</v>
      </c>
      <c r="V3486" t="s">
        <v>371</v>
      </c>
      <c r="AC3486" t="s">
        <v>40</v>
      </c>
      <c r="AD3486" t="s">
        <v>61</v>
      </c>
      <c r="AI3486" t="e">
        <f>VLOOKUP(I3486,Current!J:Q,2,0)</f>
        <v>#N/A</v>
      </c>
      <c r="AK3486" t="s">
        <v>11775</v>
      </c>
      <c r="AL3486">
        <f t="shared" si="55"/>
        <v>0</v>
      </c>
    </row>
    <row r="3487" spans="1:38" hidden="1" x14ac:dyDescent="0.25">
      <c r="A3487" s="1">
        <v>3485</v>
      </c>
      <c r="B3487">
        <v>3485</v>
      </c>
      <c r="C3487">
        <v>29</v>
      </c>
      <c r="D3487" t="s">
        <v>8303</v>
      </c>
      <c r="G3487" t="s">
        <v>8304</v>
      </c>
      <c r="H3487" t="s">
        <v>8305</v>
      </c>
      <c r="J3487" t="s">
        <v>55</v>
      </c>
      <c r="L3487" t="s">
        <v>11676</v>
      </c>
      <c r="M3487" t="s">
        <v>6185</v>
      </c>
      <c r="N3487" t="s">
        <v>8304</v>
      </c>
      <c r="O3487" t="s">
        <v>8305</v>
      </c>
      <c r="P3487" t="s">
        <v>84</v>
      </c>
      <c r="Q3487" t="s">
        <v>443</v>
      </c>
      <c r="V3487" t="s">
        <v>638</v>
      </c>
      <c r="W3487" t="s">
        <v>109</v>
      </c>
      <c r="X3487" t="s">
        <v>566</v>
      </c>
      <c r="AC3487" t="s">
        <v>567</v>
      </c>
      <c r="AD3487" t="s">
        <v>53</v>
      </c>
      <c r="AE3487">
        <v>1890</v>
      </c>
      <c r="AF3487">
        <v>1933</v>
      </c>
      <c r="AI3487" t="e">
        <f>VLOOKUP(I3487,Current!J:Q,2,0)</f>
        <v>#N/A</v>
      </c>
      <c r="AK3487" t="s">
        <v>11775</v>
      </c>
      <c r="AL3487">
        <f t="shared" si="55"/>
        <v>0</v>
      </c>
    </row>
    <row r="3488" spans="1:38" hidden="1" x14ac:dyDescent="0.25">
      <c r="A3488" s="1">
        <v>3486</v>
      </c>
      <c r="B3488">
        <v>3486</v>
      </c>
      <c r="C3488">
        <v>30</v>
      </c>
      <c r="D3488" t="s">
        <v>8306</v>
      </c>
      <c r="G3488" t="s">
        <v>170</v>
      </c>
      <c r="H3488" t="s">
        <v>8307</v>
      </c>
      <c r="J3488" t="s">
        <v>55</v>
      </c>
      <c r="L3488" t="s">
        <v>11676</v>
      </c>
      <c r="M3488" t="s">
        <v>6185</v>
      </c>
      <c r="N3488" t="s">
        <v>170</v>
      </c>
      <c r="O3488" t="s">
        <v>8307</v>
      </c>
      <c r="P3488" t="s">
        <v>170</v>
      </c>
      <c r="V3488" t="s">
        <v>171</v>
      </c>
      <c r="W3488" t="s">
        <v>84</v>
      </c>
      <c r="X3488" t="s">
        <v>1124</v>
      </c>
      <c r="AC3488" t="s">
        <v>1125</v>
      </c>
      <c r="AD3488" t="s">
        <v>53</v>
      </c>
      <c r="AE3488">
        <v>1892</v>
      </c>
      <c r="AF3488">
        <v>1921</v>
      </c>
      <c r="AI3488" t="e">
        <f>VLOOKUP(I3488,Current!J:Q,2,0)</f>
        <v>#N/A</v>
      </c>
      <c r="AK3488" t="s">
        <v>11775</v>
      </c>
      <c r="AL3488">
        <f t="shared" si="55"/>
        <v>0</v>
      </c>
    </row>
    <row r="3489" spans="1:38" hidden="1" x14ac:dyDescent="0.25">
      <c r="A3489" s="1">
        <v>3487</v>
      </c>
      <c r="B3489">
        <v>3487</v>
      </c>
      <c r="C3489">
        <v>31</v>
      </c>
      <c r="D3489" t="s">
        <v>8308</v>
      </c>
      <c r="G3489" t="s">
        <v>249</v>
      </c>
      <c r="H3489" t="s">
        <v>8309</v>
      </c>
      <c r="J3489" t="s">
        <v>55</v>
      </c>
      <c r="L3489" t="s">
        <v>11676</v>
      </c>
      <c r="M3489" t="s">
        <v>6185</v>
      </c>
      <c r="N3489" t="s">
        <v>249</v>
      </c>
      <c r="O3489" t="s">
        <v>8309</v>
      </c>
      <c r="P3489" t="s">
        <v>249</v>
      </c>
      <c r="V3489" t="s">
        <v>250</v>
      </c>
      <c r="W3489" t="s">
        <v>112</v>
      </c>
      <c r="X3489" t="s">
        <v>146</v>
      </c>
      <c r="AC3489" t="s">
        <v>147</v>
      </c>
      <c r="AD3489" t="s">
        <v>53</v>
      </c>
      <c r="AE3489">
        <v>1891</v>
      </c>
      <c r="AF3489">
        <v>1935</v>
      </c>
      <c r="AI3489" t="e">
        <f>VLOOKUP(I3489,Current!J:Q,2,0)</f>
        <v>#N/A</v>
      </c>
      <c r="AK3489" t="s">
        <v>11775</v>
      </c>
      <c r="AL3489">
        <f t="shared" si="55"/>
        <v>0</v>
      </c>
    </row>
    <row r="3490" spans="1:38" hidden="1" x14ac:dyDescent="0.25">
      <c r="A3490" s="1">
        <v>3488</v>
      </c>
      <c r="B3490">
        <v>3488</v>
      </c>
      <c r="C3490">
        <v>32</v>
      </c>
      <c r="D3490" t="s">
        <v>8310</v>
      </c>
      <c r="E3490" t="s">
        <v>8311</v>
      </c>
      <c r="G3490" t="s">
        <v>35</v>
      </c>
      <c r="H3490" t="s">
        <v>410</v>
      </c>
      <c r="J3490" t="s">
        <v>55</v>
      </c>
      <c r="L3490" t="s">
        <v>11676</v>
      </c>
      <c r="M3490" t="s">
        <v>6185</v>
      </c>
      <c r="N3490" t="s">
        <v>39</v>
      </c>
      <c r="O3490" t="s">
        <v>410</v>
      </c>
      <c r="V3490" t="s">
        <v>40</v>
      </c>
      <c r="W3490" t="s">
        <v>410</v>
      </c>
      <c r="AC3490" t="s">
        <v>411</v>
      </c>
      <c r="AD3490" t="s">
        <v>470</v>
      </c>
      <c r="AF3490">
        <v>1928</v>
      </c>
      <c r="AI3490" t="e">
        <f>VLOOKUP(I3490,Current!J:Q,2,0)</f>
        <v>#N/A</v>
      </c>
      <c r="AK3490" t="s">
        <v>11775</v>
      </c>
      <c r="AL3490">
        <f t="shared" si="55"/>
        <v>0</v>
      </c>
    </row>
    <row r="3491" spans="1:38" hidden="1" x14ac:dyDescent="0.25">
      <c r="A3491" s="1">
        <v>3489</v>
      </c>
      <c r="B3491">
        <v>3489</v>
      </c>
      <c r="C3491">
        <v>33</v>
      </c>
      <c r="D3491" t="s">
        <v>8138</v>
      </c>
      <c r="G3491" t="s">
        <v>35</v>
      </c>
      <c r="H3491" t="s">
        <v>35</v>
      </c>
      <c r="J3491" t="s">
        <v>55</v>
      </c>
      <c r="L3491" t="s">
        <v>11676</v>
      </c>
      <c r="M3491" t="s">
        <v>6185</v>
      </c>
      <c r="N3491" t="s">
        <v>39</v>
      </c>
      <c r="O3491" t="s">
        <v>39</v>
      </c>
      <c r="V3491" t="s">
        <v>40</v>
      </c>
      <c r="AC3491" t="s">
        <v>40</v>
      </c>
      <c r="AD3491" t="s">
        <v>41</v>
      </c>
      <c r="AI3491" t="e">
        <f>VLOOKUP(I3491,Current!J:Q,2,0)</f>
        <v>#N/A</v>
      </c>
      <c r="AK3491" t="s">
        <v>11775</v>
      </c>
      <c r="AL3491">
        <f t="shared" si="55"/>
        <v>0</v>
      </c>
    </row>
    <row r="3492" spans="1:38" hidden="1" x14ac:dyDescent="0.25">
      <c r="A3492" s="1">
        <v>3490</v>
      </c>
      <c r="B3492">
        <v>3490</v>
      </c>
      <c r="C3492">
        <v>34</v>
      </c>
      <c r="D3492" t="s">
        <v>8312</v>
      </c>
      <c r="G3492" t="s">
        <v>443</v>
      </c>
      <c r="H3492" t="s">
        <v>35</v>
      </c>
      <c r="J3492" t="s">
        <v>36</v>
      </c>
      <c r="L3492" t="s">
        <v>11676</v>
      </c>
      <c r="M3492" t="s">
        <v>6185</v>
      </c>
      <c r="N3492" t="s">
        <v>443</v>
      </c>
      <c r="O3492" t="s">
        <v>39</v>
      </c>
      <c r="P3492" t="s">
        <v>443</v>
      </c>
      <c r="V3492" t="s">
        <v>638</v>
      </c>
      <c r="AC3492" t="s">
        <v>40</v>
      </c>
      <c r="AD3492" t="s">
        <v>61</v>
      </c>
      <c r="AI3492" t="e">
        <f>VLOOKUP(I3492,Current!J:Q,2,0)</f>
        <v>#N/A</v>
      </c>
      <c r="AK3492" t="s">
        <v>11775</v>
      </c>
      <c r="AL3492">
        <f t="shared" si="55"/>
        <v>0</v>
      </c>
    </row>
    <row r="3493" spans="1:38" hidden="1" x14ac:dyDescent="0.25">
      <c r="A3493" s="1">
        <v>3491</v>
      </c>
      <c r="B3493">
        <v>3491</v>
      </c>
      <c r="C3493">
        <v>35</v>
      </c>
      <c r="D3493" t="s">
        <v>8312</v>
      </c>
      <c r="G3493" t="s">
        <v>536</v>
      </c>
      <c r="H3493" t="s">
        <v>8313</v>
      </c>
      <c r="J3493" t="s">
        <v>55</v>
      </c>
      <c r="L3493" t="s">
        <v>11676</v>
      </c>
      <c r="M3493" t="s">
        <v>6185</v>
      </c>
      <c r="N3493" t="s">
        <v>536</v>
      </c>
      <c r="O3493" t="s">
        <v>8313</v>
      </c>
      <c r="P3493" t="s">
        <v>536</v>
      </c>
      <c r="V3493" t="s">
        <v>537</v>
      </c>
      <c r="W3493" t="s">
        <v>884</v>
      </c>
      <c r="AC3493" t="s">
        <v>885</v>
      </c>
      <c r="AD3493" t="s">
        <v>53</v>
      </c>
      <c r="AE3493">
        <v>1900</v>
      </c>
      <c r="AF3493">
        <v>1930</v>
      </c>
      <c r="AI3493" t="e">
        <f>VLOOKUP(I3493,Current!J:Q,2,0)</f>
        <v>#N/A</v>
      </c>
      <c r="AK3493" t="s">
        <v>11775</v>
      </c>
      <c r="AL3493">
        <f t="shared" si="55"/>
        <v>0</v>
      </c>
    </row>
    <row r="3494" spans="1:38" hidden="1" x14ac:dyDescent="0.25">
      <c r="A3494" s="1">
        <v>3492</v>
      </c>
      <c r="B3494">
        <v>3492</v>
      </c>
      <c r="C3494">
        <v>36</v>
      </c>
      <c r="D3494" t="s">
        <v>8314</v>
      </c>
      <c r="G3494" t="s">
        <v>8315</v>
      </c>
      <c r="H3494" t="s">
        <v>35</v>
      </c>
      <c r="J3494" t="s">
        <v>36</v>
      </c>
      <c r="L3494" t="s">
        <v>11676</v>
      </c>
      <c r="M3494" t="s">
        <v>6185</v>
      </c>
      <c r="N3494" t="s">
        <v>8315</v>
      </c>
      <c r="O3494" t="s">
        <v>39</v>
      </c>
      <c r="P3494" t="s">
        <v>229</v>
      </c>
      <c r="Q3494" t="s">
        <v>158</v>
      </c>
      <c r="V3494" t="s">
        <v>1194</v>
      </c>
      <c r="AC3494" t="s">
        <v>40</v>
      </c>
      <c r="AD3494" t="s">
        <v>61</v>
      </c>
      <c r="AI3494" t="e">
        <f>VLOOKUP(I3494,Current!J:Q,2,0)</f>
        <v>#N/A</v>
      </c>
      <c r="AK3494" t="s">
        <v>11775</v>
      </c>
      <c r="AL3494">
        <f t="shared" si="55"/>
        <v>0</v>
      </c>
    </row>
    <row r="3495" spans="1:38" hidden="1" x14ac:dyDescent="0.25">
      <c r="A3495" s="1">
        <v>3493</v>
      </c>
      <c r="B3495">
        <v>3493</v>
      </c>
      <c r="C3495">
        <v>37</v>
      </c>
      <c r="D3495" t="s">
        <v>8314</v>
      </c>
      <c r="G3495" t="s">
        <v>8316</v>
      </c>
      <c r="H3495" t="s">
        <v>8317</v>
      </c>
      <c r="J3495" t="s">
        <v>55</v>
      </c>
      <c r="L3495" t="s">
        <v>11676</v>
      </c>
      <c r="M3495" t="s">
        <v>6185</v>
      </c>
      <c r="N3495" t="s">
        <v>8316</v>
      </c>
      <c r="O3495" t="s">
        <v>8317</v>
      </c>
      <c r="P3495" t="s">
        <v>443</v>
      </c>
      <c r="V3495" t="s">
        <v>638</v>
      </c>
      <c r="W3495" t="s">
        <v>216</v>
      </c>
      <c r="X3495" t="s">
        <v>113</v>
      </c>
      <c r="AC3495" t="s">
        <v>114</v>
      </c>
      <c r="AD3495" t="s">
        <v>53</v>
      </c>
      <c r="AE3495">
        <v>1890</v>
      </c>
      <c r="AF3495">
        <v>1929</v>
      </c>
      <c r="AI3495" t="e">
        <f>VLOOKUP(I3495,Current!J:Q,2,0)</f>
        <v>#N/A</v>
      </c>
      <c r="AK3495" t="s">
        <v>11775</v>
      </c>
      <c r="AL3495">
        <f t="shared" si="55"/>
        <v>0</v>
      </c>
    </row>
    <row r="3496" spans="1:38" hidden="1" x14ac:dyDescent="0.25">
      <c r="A3496" s="1">
        <v>3494</v>
      </c>
      <c r="B3496">
        <v>3494</v>
      </c>
      <c r="C3496">
        <v>38</v>
      </c>
      <c r="D3496" t="s">
        <v>8318</v>
      </c>
      <c r="E3496" t="s">
        <v>8319</v>
      </c>
      <c r="G3496" t="s">
        <v>303</v>
      </c>
      <c r="H3496" t="s">
        <v>113</v>
      </c>
      <c r="J3496" t="s">
        <v>55</v>
      </c>
      <c r="L3496" t="s">
        <v>11676</v>
      </c>
      <c r="M3496" t="s">
        <v>6185</v>
      </c>
      <c r="N3496" t="s">
        <v>303</v>
      </c>
      <c r="O3496" t="s">
        <v>113</v>
      </c>
      <c r="P3496" t="s">
        <v>303</v>
      </c>
      <c r="V3496" t="s">
        <v>305</v>
      </c>
      <c r="W3496" t="s">
        <v>113</v>
      </c>
      <c r="AC3496" t="s">
        <v>114</v>
      </c>
      <c r="AD3496" t="s">
        <v>53</v>
      </c>
      <c r="AE3496">
        <v>1911</v>
      </c>
      <c r="AF3496">
        <v>1929</v>
      </c>
      <c r="AI3496" t="e">
        <f>VLOOKUP(I3496,Current!J:Q,2,0)</f>
        <v>#N/A</v>
      </c>
      <c r="AK3496" t="s">
        <v>11775</v>
      </c>
      <c r="AL3496">
        <f t="shared" si="55"/>
        <v>0</v>
      </c>
    </row>
    <row r="3497" spans="1:38" hidden="1" x14ac:dyDescent="0.25">
      <c r="A3497" s="1">
        <v>3495</v>
      </c>
      <c r="B3497">
        <v>3495</v>
      </c>
      <c r="C3497">
        <v>39</v>
      </c>
      <c r="D3497" t="s">
        <v>7680</v>
      </c>
      <c r="G3497" t="s">
        <v>536</v>
      </c>
      <c r="H3497" t="s">
        <v>235</v>
      </c>
      <c r="J3497" t="s">
        <v>55</v>
      </c>
      <c r="L3497" t="s">
        <v>11676</v>
      </c>
      <c r="M3497" t="s">
        <v>6185</v>
      </c>
      <c r="N3497" t="s">
        <v>536</v>
      </c>
      <c r="O3497" t="s">
        <v>235</v>
      </c>
      <c r="P3497" t="s">
        <v>536</v>
      </c>
      <c r="V3497" t="s">
        <v>537</v>
      </c>
      <c r="W3497" t="s">
        <v>235</v>
      </c>
      <c r="AC3497" t="s">
        <v>238</v>
      </c>
      <c r="AD3497" t="s">
        <v>53</v>
      </c>
      <c r="AE3497">
        <v>1900</v>
      </c>
      <c r="AF3497">
        <v>1932</v>
      </c>
      <c r="AI3497" t="e">
        <f>VLOOKUP(I3497,Current!J:Q,2,0)</f>
        <v>#N/A</v>
      </c>
      <c r="AK3497" t="s">
        <v>11775</v>
      </c>
      <c r="AL3497">
        <f t="shared" si="55"/>
        <v>0</v>
      </c>
    </row>
    <row r="3498" spans="1:38" hidden="1" x14ac:dyDescent="0.25">
      <c r="A3498" s="1">
        <v>3496</v>
      </c>
      <c r="B3498">
        <v>3496</v>
      </c>
      <c r="C3498">
        <v>40</v>
      </c>
      <c r="D3498" t="s">
        <v>8320</v>
      </c>
      <c r="G3498" t="s">
        <v>7378</v>
      </c>
      <c r="H3498" t="s">
        <v>35</v>
      </c>
      <c r="J3498" t="s">
        <v>36</v>
      </c>
      <c r="L3498" t="s">
        <v>11676</v>
      </c>
      <c r="M3498" t="s">
        <v>6185</v>
      </c>
      <c r="N3498" t="s">
        <v>7379</v>
      </c>
      <c r="O3498" t="s">
        <v>39</v>
      </c>
      <c r="P3498" t="s">
        <v>7380</v>
      </c>
      <c r="V3498" t="s">
        <v>7381</v>
      </c>
      <c r="AC3498" t="s">
        <v>40</v>
      </c>
      <c r="AD3498" t="s">
        <v>61</v>
      </c>
      <c r="AI3498" t="e">
        <f>VLOOKUP(I3498,Current!J:Q,2,0)</f>
        <v>#N/A</v>
      </c>
      <c r="AK3498" t="s">
        <v>11775</v>
      </c>
      <c r="AL3498">
        <f t="shared" si="55"/>
        <v>0</v>
      </c>
    </row>
    <row r="3499" spans="1:38" hidden="1" x14ac:dyDescent="0.25">
      <c r="A3499" s="1">
        <v>3497</v>
      </c>
      <c r="B3499">
        <v>3497</v>
      </c>
      <c r="C3499">
        <v>41</v>
      </c>
      <c r="D3499" t="s">
        <v>8320</v>
      </c>
      <c r="E3499" t="s">
        <v>8321</v>
      </c>
      <c r="G3499" t="s">
        <v>370</v>
      </c>
      <c r="H3499" t="s">
        <v>8322</v>
      </c>
      <c r="J3499" t="s">
        <v>55</v>
      </c>
      <c r="L3499" t="s">
        <v>11676</v>
      </c>
      <c r="M3499" t="s">
        <v>6185</v>
      </c>
      <c r="N3499" t="s">
        <v>370</v>
      </c>
      <c r="O3499" t="s">
        <v>8322</v>
      </c>
      <c r="P3499" t="s">
        <v>370</v>
      </c>
      <c r="V3499" t="s">
        <v>371</v>
      </c>
      <c r="W3499" t="s">
        <v>78</v>
      </c>
      <c r="X3499" t="s">
        <v>884</v>
      </c>
      <c r="AC3499" t="s">
        <v>885</v>
      </c>
      <c r="AD3499" t="s">
        <v>53</v>
      </c>
      <c r="AE3499">
        <v>1886</v>
      </c>
      <c r="AF3499">
        <v>1930</v>
      </c>
      <c r="AI3499" t="e">
        <f>VLOOKUP(I3499,Current!J:Q,2,0)</f>
        <v>#N/A</v>
      </c>
      <c r="AK3499" t="s">
        <v>11775</v>
      </c>
      <c r="AL3499">
        <f t="shared" si="55"/>
        <v>0</v>
      </c>
    </row>
    <row r="3500" spans="1:38" hidden="1" x14ac:dyDescent="0.25">
      <c r="A3500" s="1">
        <v>3498</v>
      </c>
      <c r="B3500">
        <v>3498</v>
      </c>
      <c r="C3500">
        <v>42</v>
      </c>
      <c r="D3500" t="s">
        <v>8323</v>
      </c>
      <c r="G3500" t="s">
        <v>3084</v>
      </c>
      <c r="H3500" t="s">
        <v>35</v>
      </c>
      <c r="J3500" t="s">
        <v>36</v>
      </c>
      <c r="L3500" t="s">
        <v>11676</v>
      </c>
      <c r="M3500" t="s">
        <v>6185</v>
      </c>
      <c r="N3500" t="s">
        <v>3084</v>
      </c>
      <c r="O3500" t="s">
        <v>39</v>
      </c>
      <c r="P3500" t="s">
        <v>3084</v>
      </c>
      <c r="V3500" t="s">
        <v>3085</v>
      </c>
      <c r="AC3500" t="s">
        <v>40</v>
      </c>
      <c r="AD3500" t="s">
        <v>61</v>
      </c>
      <c r="AI3500" t="e">
        <f>VLOOKUP(I3500,Current!J:Q,2,0)</f>
        <v>#N/A</v>
      </c>
      <c r="AK3500" t="s">
        <v>11775</v>
      </c>
      <c r="AL3500">
        <f t="shared" si="55"/>
        <v>0</v>
      </c>
    </row>
    <row r="3501" spans="1:38" hidden="1" x14ac:dyDescent="0.25">
      <c r="A3501" s="1">
        <v>3499</v>
      </c>
      <c r="B3501">
        <v>3499</v>
      </c>
      <c r="C3501">
        <v>43</v>
      </c>
      <c r="D3501" t="s">
        <v>8323</v>
      </c>
      <c r="E3501" t="s">
        <v>8324</v>
      </c>
      <c r="G3501" t="s">
        <v>151</v>
      </c>
      <c r="H3501" t="s">
        <v>8325</v>
      </c>
      <c r="J3501" t="s">
        <v>55</v>
      </c>
      <c r="L3501" t="s">
        <v>11676</v>
      </c>
      <c r="M3501" t="s">
        <v>6185</v>
      </c>
      <c r="N3501" t="s">
        <v>151</v>
      </c>
      <c r="O3501" t="s">
        <v>8325</v>
      </c>
      <c r="P3501" t="s">
        <v>151</v>
      </c>
      <c r="V3501" t="s">
        <v>152</v>
      </c>
      <c r="W3501" t="s">
        <v>631</v>
      </c>
      <c r="X3501" t="s">
        <v>685</v>
      </c>
      <c r="AC3501" t="s">
        <v>686</v>
      </c>
      <c r="AD3501" t="s">
        <v>53</v>
      </c>
      <c r="AE3501">
        <v>1899</v>
      </c>
      <c r="AF3501">
        <v>1931</v>
      </c>
      <c r="AI3501" t="e">
        <f>VLOOKUP(I3501,Current!J:Q,2,0)</f>
        <v>#N/A</v>
      </c>
      <c r="AK3501" t="s">
        <v>11775</v>
      </c>
      <c r="AL3501">
        <f t="shared" si="55"/>
        <v>0</v>
      </c>
    </row>
    <row r="3502" spans="1:38" hidden="1" x14ac:dyDescent="0.25">
      <c r="A3502" s="1">
        <v>3500</v>
      </c>
      <c r="B3502">
        <v>3500</v>
      </c>
      <c r="C3502">
        <v>44</v>
      </c>
      <c r="D3502" t="s">
        <v>6419</v>
      </c>
      <c r="E3502" t="s">
        <v>8326</v>
      </c>
      <c r="G3502" t="s">
        <v>72</v>
      </c>
      <c r="H3502" t="s">
        <v>8327</v>
      </c>
      <c r="J3502" t="s">
        <v>55</v>
      </c>
      <c r="L3502" t="s">
        <v>11676</v>
      </c>
      <c r="M3502" t="s">
        <v>6185</v>
      </c>
      <c r="N3502" t="s">
        <v>72</v>
      </c>
      <c r="O3502" t="s">
        <v>8327</v>
      </c>
      <c r="P3502" t="s">
        <v>72</v>
      </c>
      <c r="V3502" t="s">
        <v>73</v>
      </c>
      <c r="W3502" t="s">
        <v>210</v>
      </c>
      <c r="X3502" t="s">
        <v>685</v>
      </c>
      <c r="AC3502" t="s">
        <v>686</v>
      </c>
      <c r="AD3502" t="s">
        <v>53</v>
      </c>
      <c r="AE3502">
        <v>1888</v>
      </c>
      <c r="AF3502">
        <v>1931</v>
      </c>
      <c r="AI3502" t="e">
        <f>VLOOKUP(I3502,Current!J:Q,2,0)</f>
        <v>#N/A</v>
      </c>
      <c r="AK3502" t="s">
        <v>11775</v>
      </c>
      <c r="AL3502">
        <f t="shared" si="55"/>
        <v>0</v>
      </c>
    </row>
    <row r="3503" spans="1:38" hidden="1" x14ac:dyDescent="0.25">
      <c r="A3503" s="1">
        <v>3501</v>
      </c>
      <c r="B3503">
        <v>3501</v>
      </c>
      <c r="C3503">
        <v>0</v>
      </c>
      <c r="D3503" t="s">
        <v>8328</v>
      </c>
      <c r="G3503" t="s">
        <v>8329</v>
      </c>
      <c r="H3503" t="s">
        <v>8330</v>
      </c>
      <c r="J3503" t="s">
        <v>36</v>
      </c>
      <c r="L3503" t="s">
        <v>11676</v>
      </c>
      <c r="M3503" t="s">
        <v>6185</v>
      </c>
      <c r="N3503" t="s">
        <v>8329</v>
      </c>
      <c r="O3503" t="s">
        <v>8330</v>
      </c>
      <c r="P3503" t="s">
        <v>572</v>
      </c>
      <c r="Q3503" t="s">
        <v>211</v>
      </c>
      <c r="V3503" t="s">
        <v>8331</v>
      </c>
      <c r="W3503" t="s">
        <v>318</v>
      </c>
      <c r="X3503" t="s">
        <v>211</v>
      </c>
      <c r="AC3503" t="s">
        <v>8332</v>
      </c>
      <c r="AD3503" t="s">
        <v>53</v>
      </c>
      <c r="AE3503">
        <v>1884</v>
      </c>
      <c r="AF3503">
        <v>1897</v>
      </c>
      <c r="AG3503">
        <v>1908</v>
      </c>
      <c r="AH3503">
        <v>1908</v>
      </c>
      <c r="AI3503" t="e">
        <f>VLOOKUP(I3503,Current!J:Q,2,0)</f>
        <v>#N/A</v>
      </c>
      <c r="AK3503" t="s">
        <v>11775</v>
      </c>
      <c r="AL3503">
        <f t="shared" si="55"/>
        <v>0</v>
      </c>
    </row>
    <row r="3504" spans="1:38" hidden="1" x14ac:dyDescent="0.25">
      <c r="A3504" s="1">
        <v>3502</v>
      </c>
      <c r="B3504">
        <v>3502</v>
      </c>
      <c r="C3504">
        <v>1</v>
      </c>
      <c r="D3504" t="s">
        <v>8333</v>
      </c>
      <c r="G3504" t="s">
        <v>510</v>
      </c>
      <c r="H3504" t="s">
        <v>1374</v>
      </c>
      <c r="J3504" t="s">
        <v>36</v>
      </c>
      <c r="L3504" t="s">
        <v>11676</v>
      </c>
      <c r="M3504" t="s">
        <v>6185</v>
      </c>
      <c r="N3504" t="s">
        <v>510</v>
      </c>
      <c r="O3504" t="s">
        <v>1374</v>
      </c>
      <c r="P3504" t="s">
        <v>510</v>
      </c>
      <c r="V3504" t="s">
        <v>511</v>
      </c>
      <c r="W3504" t="s">
        <v>1374</v>
      </c>
      <c r="AC3504" t="s">
        <v>1375</v>
      </c>
      <c r="AD3504" t="s">
        <v>53</v>
      </c>
      <c r="AE3504">
        <v>1887</v>
      </c>
      <c r="AF3504">
        <v>1889</v>
      </c>
      <c r="AI3504" t="e">
        <f>VLOOKUP(I3504,Current!J:Q,2,0)</f>
        <v>#N/A</v>
      </c>
      <c r="AK3504" t="s">
        <v>11775</v>
      </c>
      <c r="AL3504">
        <f t="shared" si="55"/>
        <v>0</v>
      </c>
    </row>
    <row r="3505" spans="1:38" hidden="1" x14ac:dyDescent="0.25">
      <c r="A3505" s="1">
        <v>3503</v>
      </c>
      <c r="B3505">
        <v>3503</v>
      </c>
      <c r="C3505">
        <v>2</v>
      </c>
      <c r="D3505" t="s">
        <v>8333</v>
      </c>
      <c r="G3505" t="s">
        <v>125</v>
      </c>
      <c r="H3505" t="s">
        <v>8334</v>
      </c>
      <c r="J3505" t="s">
        <v>55</v>
      </c>
      <c r="L3505" t="s">
        <v>11676</v>
      </c>
      <c r="M3505" t="s">
        <v>6185</v>
      </c>
      <c r="N3505" t="s">
        <v>125</v>
      </c>
      <c r="O3505" t="s">
        <v>8334</v>
      </c>
      <c r="P3505" t="s">
        <v>125</v>
      </c>
      <c r="V3505" t="s">
        <v>126</v>
      </c>
      <c r="W3505" t="s">
        <v>452</v>
      </c>
      <c r="X3505" t="s">
        <v>234</v>
      </c>
      <c r="AC3505" t="s">
        <v>237</v>
      </c>
      <c r="AD3505" t="s">
        <v>53</v>
      </c>
      <c r="AE3505">
        <v>1893</v>
      </c>
      <c r="AF3505">
        <v>1898</v>
      </c>
      <c r="AI3505" t="e">
        <f>VLOOKUP(I3505,Current!J:Q,2,0)</f>
        <v>#N/A</v>
      </c>
      <c r="AK3505" t="s">
        <v>11775</v>
      </c>
      <c r="AL3505">
        <f t="shared" si="55"/>
        <v>0</v>
      </c>
    </row>
    <row r="3506" spans="1:38" hidden="1" x14ac:dyDescent="0.25">
      <c r="A3506" s="1">
        <v>3504</v>
      </c>
      <c r="B3506">
        <v>3504</v>
      </c>
      <c r="C3506">
        <v>3</v>
      </c>
      <c r="D3506" t="s">
        <v>8335</v>
      </c>
      <c r="E3506" t="s">
        <v>8336</v>
      </c>
      <c r="G3506" t="s">
        <v>8337</v>
      </c>
      <c r="H3506" t="s">
        <v>8338</v>
      </c>
      <c r="J3506" t="s">
        <v>55</v>
      </c>
      <c r="L3506" t="s">
        <v>11676</v>
      </c>
      <c r="M3506" t="s">
        <v>6185</v>
      </c>
      <c r="N3506" t="s">
        <v>8337</v>
      </c>
      <c r="O3506" t="s">
        <v>8338</v>
      </c>
      <c r="P3506" t="s">
        <v>275</v>
      </c>
      <c r="Q3506" t="s">
        <v>298</v>
      </c>
      <c r="V3506" t="s">
        <v>299</v>
      </c>
      <c r="W3506" t="s">
        <v>269</v>
      </c>
      <c r="X3506" t="s">
        <v>79</v>
      </c>
      <c r="AC3506" t="s">
        <v>80</v>
      </c>
      <c r="AD3506" t="s">
        <v>53</v>
      </c>
      <c r="AE3506">
        <v>1910</v>
      </c>
      <c r="AF3506">
        <v>1925</v>
      </c>
      <c r="AI3506" t="e">
        <f>VLOOKUP(I3506,Current!J:Q,2,0)</f>
        <v>#N/A</v>
      </c>
      <c r="AK3506" t="s">
        <v>11775</v>
      </c>
      <c r="AL3506">
        <f t="shared" si="55"/>
        <v>0</v>
      </c>
    </row>
    <row r="3507" spans="1:38" hidden="1" x14ac:dyDescent="0.25">
      <c r="A3507" s="1">
        <v>3505</v>
      </c>
      <c r="B3507">
        <v>3505</v>
      </c>
      <c r="C3507">
        <v>4</v>
      </c>
      <c r="D3507" t="s">
        <v>8339</v>
      </c>
      <c r="G3507" t="s">
        <v>158</v>
      </c>
      <c r="H3507" t="s">
        <v>443</v>
      </c>
      <c r="I3507" t="s">
        <v>8340</v>
      </c>
      <c r="J3507" t="s">
        <v>36</v>
      </c>
      <c r="L3507" t="s">
        <v>11676</v>
      </c>
      <c r="M3507" t="s">
        <v>6185</v>
      </c>
      <c r="N3507" t="s">
        <v>158</v>
      </c>
      <c r="O3507" t="s">
        <v>443</v>
      </c>
      <c r="P3507" t="s">
        <v>158</v>
      </c>
      <c r="V3507" t="s">
        <v>1194</v>
      </c>
      <c r="W3507" t="s">
        <v>443</v>
      </c>
      <c r="AC3507" t="s">
        <v>638</v>
      </c>
      <c r="AD3507" t="s">
        <v>53</v>
      </c>
      <c r="AE3507">
        <v>1882</v>
      </c>
      <c r="AF3507">
        <v>1890</v>
      </c>
      <c r="AI3507" t="e">
        <f>VLOOKUP(I3507,Current!J:Q,2,0)</f>
        <v>#N/A</v>
      </c>
      <c r="AK3507" t="s">
        <v>11775</v>
      </c>
      <c r="AL3507">
        <f t="shared" si="55"/>
        <v>0</v>
      </c>
    </row>
    <row r="3508" spans="1:38" hidden="1" x14ac:dyDescent="0.25">
      <c r="A3508" s="1">
        <v>3506</v>
      </c>
      <c r="B3508">
        <v>3506</v>
      </c>
      <c r="C3508">
        <v>5</v>
      </c>
      <c r="D3508" t="s">
        <v>8339</v>
      </c>
      <c r="E3508" t="s">
        <v>8341</v>
      </c>
      <c r="G3508" t="s">
        <v>443</v>
      </c>
      <c r="H3508" t="s">
        <v>8342</v>
      </c>
      <c r="I3508" t="s">
        <v>8340</v>
      </c>
      <c r="J3508" t="s">
        <v>55</v>
      </c>
      <c r="L3508" t="s">
        <v>11676</v>
      </c>
      <c r="M3508" t="s">
        <v>6185</v>
      </c>
      <c r="N3508" t="s">
        <v>443</v>
      </c>
      <c r="O3508" t="s">
        <v>8342</v>
      </c>
      <c r="P3508" t="s">
        <v>443</v>
      </c>
      <c r="V3508" t="s">
        <v>638</v>
      </c>
      <c r="W3508" t="s">
        <v>631</v>
      </c>
      <c r="X3508" t="s">
        <v>119</v>
      </c>
      <c r="AC3508" t="s">
        <v>120</v>
      </c>
      <c r="AD3508" t="s">
        <v>53</v>
      </c>
      <c r="AE3508">
        <v>1890</v>
      </c>
      <c r="AF3508">
        <v>1939</v>
      </c>
      <c r="AI3508" t="e">
        <f>VLOOKUP(I3508,Current!J:Q,2,0)</f>
        <v>#N/A</v>
      </c>
      <c r="AK3508" t="s">
        <v>11775</v>
      </c>
      <c r="AL3508">
        <f t="shared" si="55"/>
        <v>0</v>
      </c>
    </row>
    <row r="3509" spans="1:38" hidden="1" x14ac:dyDescent="0.25">
      <c r="A3509" s="1">
        <v>3507</v>
      </c>
      <c r="B3509">
        <v>3507</v>
      </c>
      <c r="C3509">
        <v>6</v>
      </c>
      <c r="D3509" t="s">
        <v>8343</v>
      </c>
      <c r="G3509" t="s">
        <v>8344</v>
      </c>
      <c r="H3509" t="s">
        <v>8345</v>
      </c>
      <c r="I3509" t="s">
        <v>8346</v>
      </c>
      <c r="J3509" t="s">
        <v>55</v>
      </c>
      <c r="L3509" t="s">
        <v>11676</v>
      </c>
      <c r="M3509" t="s">
        <v>6185</v>
      </c>
      <c r="N3509" t="s">
        <v>8344</v>
      </c>
      <c r="O3509" t="s">
        <v>8345</v>
      </c>
      <c r="P3509" t="s">
        <v>374</v>
      </c>
      <c r="Q3509" t="s">
        <v>1124</v>
      </c>
      <c r="V3509" t="s">
        <v>1125</v>
      </c>
      <c r="W3509" t="s">
        <v>143</v>
      </c>
      <c r="X3509" t="s">
        <v>199</v>
      </c>
      <c r="AC3509" t="s">
        <v>200</v>
      </c>
      <c r="AD3509" t="s">
        <v>53</v>
      </c>
      <c r="AE3509">
        <v>1921</v>
      </c>
      <c r="AF3509">
        <v>1927</v>
      </c>
      <c r="AI3509" t="e">
        <f>VLOOKUP(I3509,Current!J:Q,2,0)</f>
        <v>#N/A</v>
      </c>
      <c r="AK3509" t="s">
        <v>11775</v>
      </c>
      <c r="AL3509">
        <f t="shared" si="55"/>
        <v>0</v>
      </c>
    </row>
    <row r="3510" spans="1:38" hidden="1" x14ac:dyDescent="0.25">
      <c r="A3510" s="1">
        <v>3508</v>
      </c>
      <c r="B3510">
        <v>3508</v>
      </c>
      <c r="C3510">
        <v>7</v>
      </c>
      <c r="D3510" t="s">
        <v>8347</v>
      </c>
      <c r="G3510" t="s">
        <v>249</v>
      </c>
      <c r="H3510" t="s">
        <v>8348</v>
      </c>
      <c r="I3510" t="s">
        <v>8349</v>
      </c>
      <c r="J3510" t="s">
        <v>55</v>
      </c>
      <c r="L3510" t="s">
        <v>11676</v>
      </c>
      <c r="M3510" t="s">
        <v>6185</v>
      </c>
      <c r="N3510" t="s">
        <v>249</v>
      </c>
      <c r="O3510" t="s">
        <v>8348</v>
      </c>
      <c r="P3510" t="s">
        <v>249</v>
      </c>
      <c r="V3510" t="s">
        <v>250</v>
      </c>
      <c r="W3510" t="s">
        <v>51</v>
      </c>
      <c r="AC3510" t="s">
        <v>52</v>
      </c>
      <c r="AD3510" t="s">
        <v>53</v>
      </c>
      <c r="AE3510">
        <v>1891</v>
      </c>
      <c r="AF3510">
        <v>1895</v>
      </c>
      <c r="AI3510" t="e">
        <f>VLOOKUP(I3510,Current!J:Q,2,0)</f>
        <v>#N/A</v>
      </c>
      <c r="AK3510" t="s">
        <v>11775</v>
      </c>
      <c r="AL3510">
        <f t="shared" si="55"/>
        <v>0</v>
      </c>
    </row>
    <row r="3511" spans="1:38" hidden="1" x14ac:dyDescent="0.25">
      <c r="A3511" s="1">
        <v>3509</v>
      </c>
      <c r="B3511">
        <v>3509</v>
      </c>
      <c r="C3511">
        <v>8</v>
      </c>
      <c r="D3511" t="s">
        <v>8347</v>
      </c>
      <c r="E3511" t="s">
        <v>8350</v>
      </c>
      <c r="G3511" t="s">
        <v>329</v>
      </c>
      <c r="H3511" t="s">
        <v>74</v>
      </c>
      <c r="I3511" t="s">
        <v>8349</v>
      </c>
      <c r="J3511" t="s">
        <v>441</v>
      </c>
      <c r="L3511" t="s">
        <v>11676</v>
      </c>
      <c r="M3511" t="s">
        <v>6185</v>
      </c>
      <c r="N3511" t="s">
        <v>329</v>
      </c>
      <c r="O3511" t="s">
        <v>74</v>
      </c>
      <c r="P3511" t="s">
        <v>329</v>
      </c>
      <c r="V3511" t="s">
        <v>330</v>
      </c>
      <c r="W3511" t="s">
        <v>74</v>
      </c>
      <c r="AC3511" t="s">
        <v>75</v>
      </c>
      <c r="AD3511" t="s">
        <v>53</v>
      </c>
      <c r="AE3511">
        <v>1913</v>
      </c>
      <c r="AF3511">
        <v>1919</v>
      </c>
      <c r="AI3511" t="e">
        <f>VLOOKUP(I3511,Current!J:Q,2,0)</f>
        <v>#N/A</v>
      </c>
      <c r="AK3511" t="s">
        <v>11775</v>
      </c>
      <c r="AL3511">
        <f t="shared" si="55"/>
        <v>0</v>
      </c>
    </row>
    <row r="3512" spans="1:38" hidden="1" x14ac:dyDescent="0.25">
      <c r="A3512" s="1">
        <v>3510</v>
      </c>
      <c r="B3512">
        <v>3510</v>
      </c>
      <c r="C3512">
        <v>9</v>
      </c>
      <c r="D3512" t="s">
        <v>8351</v>
      </c>
      <c r="G3512" t="s">
        <v>8352</v>
      </c>
      <c r="H3512" t="s">
        <v>51</v>
      </c>
      <c r="I3512" t="s">
        <v>8353</v>
      </c>
      <c r="J3512" t="s">
        <v>36</v>
      </c>
      <c r="L3512" t="s">
        <v>11676</v>
      </c>
      <c r="M3512" t="s">
        <v>6185</v>
      </c>
      <c r="N3512" t="s">
        <v>8352</v>
      </c>
      <c r="O3512" t="s">
        <v>51</v>
      </c>
      <c r="P3512" t="s">
        <v>159</v>
      </c>
      <c r="Q3512" t="s">
        <v>370</v>
      </c>
      <c r="V3512" t="s">
        <v>371</v>
      </c>
      <c r="W3512" t="s">
        <v>51</v>
      </c>
      <c r="AC3512" t="s">
        <v>52</v>
      </c>
      <c r="AD3512" t="s">
        <v>53</v>
      </c>
      <c r="AE3512">
        <v>1886</v>
      </c>
      <c r="AF3512">
        <v>1895</v>
      </c>
      <c r="AI3512" t="e">
        <f>VLOOKUP(I3512,Current!J:Q,2,0)</f>
        <v>#N/A</v>
      </c>
      <c r="AK3512" t="s">
        <v>11775</v>
      </c>
      <c r="AL3512">
        <f t="shared" si="55"/>
        <v>0</v>
      </c>
    </row>
    <row r="3513" spans="1:38" hidden="1" x14ac:dyDescent="0.25">
      <c r="A3513" s="1">
        <v>3511</v>
      </c>
      <c r="B3513">
        <v>3511</v>
      </c>
      <c r="C3513">
        <v>10</v>
      </c>
      <c r="D3513" t="s">
        <v>8351</v>
      </c>
      <c r="G3513" t="s">
        <v>8354</v>
      </c>
      <c r="H3513" t="s">
        <v>8355</v>
      </c>
      <c r="I3513" t="s">
        <v>8353</v>
      </c>
      <c r="J3513" t="s">
        <v>55</v>
      </c>
      <c r="L3513" t="s">
        <v>11676</v>
      </c>
      <c r="M3513" t="s">
        <v>6185</v>
      </c>
      <c r="N3513" t="s">
        <v>8354</v>
      </c>
      <c r="O3513" t="s">
        <v>8355</v>
      </c>
      <c r="P3513" t="s">
        <v>216</v>
      </c>
      <c r="Q3513" t="s">
        <v>211</v>
      </c>
      <c r="V3513" t="s">
        <v>212</v>
      </c>
      <c r="W3513" t="s">
        <v>210</v>
      </c>
      <c r="X3513" t="s">
        <v>884</v>
      </c>
      <c r="AC3513" t="s">
        <v>885</v>
      </c>
      <c r="AD3513" t="s">
        <v>53</v>
      </c>
      <c r="AE3513">
        <v>1908</v>
      </c>
      <c r="AF3513">
        <v>1930</v>
      </c>
      <c r="AI3513" t="e">
        <f>VLOOKUP(I3513,Current!J:Q,2,0)</f>
        <v>#N/A</v>
      </c>
      <c r="AK3513" t="s">
        <v>11775</v>
      </c>
      <c r="AL3513">
        <f t="shared" si="55"/>
        <v>0</v>
      </c>
    </row>
    <row r="3514" spans="1:38" hidden="1" x14ac:dyDescent="0.25">
      <c r="A3514" s="1">
        <v>3512</v>
      </c>
      <c r="B3514">
        <v>3512</v>
      </c>
      <c r="C3514">
        <v>11</v>
      </c>
      <c r="D3514" t="s">
        <v>8356</v>
      </c>
      <c r="G3514" t="s">
        <v>8357</v>
      </c>
      <c r="H3514" t="s">
        <v>8358</v>
      </c>
      <c r="I3514" t="s">
        <v>8359</v>
      </c>
      <c r="J3514" t="s">
        <v>36</v>
      </c>
      <c r="L3514" t="s">
        <v>11676</v>
      </c>
      <c r="M3514" t="s">
        <v>6185</v>
      </c>
      <c r="N3514" t="s">
        <v>8357</v>
      </c>
      <c r="O3514" t="s">
        <v>8358</v>
      </c>
      <c r="P3514" t="s">
        <v>452</v>
      </c>
      <c r="Q3514" t="s">
        <v>206</v>
      </c>
      <c r="V3514" t="s">
        <v>207</v>
      </c>
      <c r="W3514" t="s">
        <v>159</v>
      </c>
      <c r="X3514" t="s">
        <v>1374</v>
      </c>
      <c r="AC3514" t="s">
        <v>1375</v>
      </c>
      <c r="AD3514" t="s">
        <v>53</v>
      </c>
      <c r="AE3514">
        <v>1875</v>
      </c>
      <c r="AF3514">
        <v>1889</v>
      </c>
      <c r="AI3514" t="e">
        <f>VLOOKUP(I3514,Current!J:Q,2,0)</f>
        <v>#N/A</v>
      </c>
      <c r="AK3514" t="s">
        <v>11775</v>
      </c>
      <c r="AL3514">
        <f t="shared" si="55"/>
        <v>0</v>
      </c>
    </row>
    <row r="3515" spans="1:38" hidden="1" x14ac:dyDescent="0.25">
      <c r="A3515" s="1">
        <v>3513</v>
      </c>
      <c r="B3515">
        <v>3513</v>
      </c>
      <c r="C3515">
        <v>12</v>
      </c>
      <c r="D3515" t="s">
        <v>8356</v>
      </c>
      <c r="E3515" t="s">
        <v>8360</v>
      </c>
      <c r="G3515" t="s">
        <v>8358</v>
      </c>
      <c r="H3515" t="s">
        <v>8361</v>
      </c>
      <c r="I3515" t="s">
        <v>8359</v>
      </c>
      <c r="J3515" t="s">
        <v>55</v>
      </c>
      <c r="L3515" t="s">
        <v>11676</v>
      </c>
      <c r="M3515" t="s">
        <v>6185</v>
      </c>
      <c r="N3515" t="s">
        <v>8358</v>
      </c>
      <c r="O3515" t="s">
        <v>8361</v>
      </c>
      <c r="P3515" t="s">
        <v>159</v>
      </c>
      <c r="Q3515" t="s">
        <v>1374</v>
      </c>
      <c r="V3515" t="s">
        <v>1375</v>
      </c>
      <c r="W3515" t="s">
        <v>269</v>
      </c>
      <c r="X3515" t="s">
        <v>89</v>
      </c>
      <c r="AC3515" t="s">
        <v>90</v>
      </c>
      <c r="AD3515" t="s">
        <v>53</v>
      </c>
      <c r="AE3515">
        <v>1889</v>
      </c>
      <c r="AF3515">
        <v>1953</v>
      </c>
      <c r="AI3515" t="e">
        <f>VLOOKUP(I3515,Current!J:Q,2,0)</f>
        <v>#N/A</v>
      </c>
      <c r="AK3515" t="s">
        <v>11775</v>
      </c>
      <c r="AL3515">
        <f t="shared" si="55"/>
        <v>0</v>
      </c>
    </row>
    <row r="3516" spans="1:38" hidden="1" x14ac:dyDescent="0.25">
      <c r="A3516" s="1">
        <v>3514</v>
      </c>
      <c r="B3516">
        <v>3514</v>
      </c>
      <c r="C3516">
        <v>13</v>
      </c>
      <c r="D3516" t="s">
        <v>8362</v>
      </c>
      <c r="E3516" t="s">
        <v>8363</v>
      </c>
      <c r="G3516" t="s">
        <v>8364</v>
      </c>
      <c r="I3516" t="s">
        <v>11705</v>
      </c>
      <c r="J3516" t="s">
        <v>55</v>
      </c>
      <c r="L3516" t="s">
        <v>11676</v>
      </c>
      <c r="M3516" t="s">
        <v>6185</v>
      </c>
      <c r="N3516" t="s">
        <v>8364</v>
      </c>
      <c r="P3516" t="s">
        <v>84</v>
      </c>
      <c r="Q3516" t="s">
        <v>2107</v>
      </c>
      <c r="V3516" t="s">
        <v>2108</v>
      </c>
      <c r="AC3516" t="s">
        <v>40</v>
      </c>
      <c r="AD3516" t="s">
        <v>56</v>
      </c>
      <c r="AI3516">
        <f>VLOOKUP(I3516,Current!J:Q,2,0)</f>
        <v>2004</v>
      </c>
      <c r="AJ3516" t="s">
        <v>56</v>
      </c>
      <c r="AK3516">
        <v>2004</v>
      </c>
      <c r="AL3516">
        <f t="shared" si="55"/>
        <v>0</v>
      </c>
    </row>
    <row r="3517" spans="1:38" hidden="1" x14ac:dyDescent="0.25">
      <c r="A3517" s="1">
        <v>3515</v>
      </c>
      <c r="B3517">
        <v>3515</v>
      </c>
      <c r="C3517">
        <v>14</v>
      </c>
      <c r="D3517" t="s">
        <v>8366</v>
      </c>
      <c r="E3517" t="s">
        <v>8367</v>
      </c>
      <c r="G3517" t="s">
        <v>8368</v>
      </c>
      <c r="H3517" t="s">
        <v>2098</v>
      </c>
      <c r="J3517" t="s">
        <v>55</v>
      </c>
      <c r="L3517" t="s">
        <v>11676</v>
      </c>
      <c r="M3517" t="s">
        <v>6185</v>
      </c>
      <c r="N3517" t="s">
        <v>8368</v>
      </c>
      <c r="O3517" t="s">
        <v>2098</v>
      </c>
      <c r="P3517" t="s">
        <v>631</v>
      </c>
      <c r="Q3517" t="s">
        <v>144</v>
      </c>
      <c r="V3517" t="s">
        <v>145</v>
      </c>
      <c r="W3517" t="s">
        <v>275</v>
      </c>
      <c r="X3517" t="s">
        <v>598</v>
      </c>
      <c r="AC3517" t="s">
        <v>599</v>
      </c>
      <c r="AD3517" t="s">
        <v>53</v>
      </c>
      <c r="AE3517">
        <v>1912</v>
      </c>
      <c r="AF3517">
        <v>1937</v>
      </c>
      <c r="AI3517" t="e">
        <f>VLOOKUP(I3517,Current!J:Q,2,0)</f>
        <v>#N/A</v>
      </c>
      <c r="AK3517" t="s">
        <v>11775</v>
      </c>
      <c r="AL3517">
        <f t="shared" si="55"/>
        <v>0</v>
      </c>
    </row>
    <row r="3518" spans="1:38" hidden="1" x14ac:dyDescent="0.25">
      <c r="A3518" s="1">
        <v>3516</v>
      </c>
      <c r="B3518">
        <v>3516</v>
      </c>
      <c r="C3518">
        <v>15</v>
      </c>
      <c r="D3518" t="s">
        <v>8369</v>
      </c>
      <c r="G3518" t="s">
        <v>8370</v>
      </c>
      <c r="H3518" t="s">
        <v>170</v>
      </c>
      <c r="I3518" t="s">
        <v>8371</v>
      </c>
      <c r="J3518" t="s">
        <v>36</v>
      </c>
      <c r="L3518" t="s">
        <v>11676</v>
      </c>
      <c r="M3518" t="s">
        <v>6185</v>
      </c>
      <c r="N3518" t="s">
        <v>8370</v>
      </c>
      <c r="O3518" t="s">
        <v>170</v>
      </c>
      <c r="P3518" t="s">
        <v>509</v>
      </c>
      <c r="Q3518" t="s">
        <v>510</v>
      </c>
      <c r="V3518" t="s">
        <v>511</v>
      </c>
      <c r="W3518" t="s">
        <v>170</v>
      </c>
      <c r="AC3518" t="s">
        <v>171</v>
      </c>
      <c r="AD3518" t="s">
        <v>53</v>
      </c>
      <c r="AE3518">
        <v>1887</v>
      </c>
      <c r="AF3518">
        <v>1892</v>
      </c>
      <c r="AI3518" t="e">
        <f>VLOOKUP(I3518,Current!J:Q,2,0)</f>
        <v>#N/A</v>
      </c>
      <c r="AK3518" t="s">
        <v>11775</v>
      </c>
      <c r="AL3518">
        <f t="shared" si="55"/>
        <v>0</v>
      </c>
    </row>
    <row r="3519" spans="1:38" hidden="1" x14ac:dyDescent="0.25">
      <c r="A3519" s="1">
        <v>3517</v>
      </c>
      <c r="B3519">
        <v>3517</v>
      </c>
      <c r="C3519">
        <v>16</v>
      </c>
      <c r="D3519" t="s">
        <v>8369</v>
      </c>
      <c r="G3519" t="s">
        <v>8372</v>
      </c>
      <c r="H3519" t="s">
        <v>8373</v>
      </c>
      <c r="I3519" t="s">
        <v>8371</v>
      </c>
      <c r="J3519" t="s">
        <v>55</v>
      </c>
      <c r="L3519" t="s">
        <v>11676</v>
      </c>
      <c r="M3519" t="s">
        <v>6185</v>
      </c>
      <c r="N3519" t="s">
        <v>8372</v>
      </c>
      <c r="O3519" t="s">
        <v>8373</v>
      </c>
      <c r="P3519" t="s">
        <v>275</v>
      </c>
      <c r="Q3519" t="s">
        <v>170</v>
      </c>
      <c r="V3519" t="s">
        <v>171</v>
      </c>
      <c r="W3519" t="s">
        <v>198</v>
      </c>
      <c r="X3519" t="s">
        <v>173</v>
      </c>
      <c r="AC3519" t="s">
        <v>175</v>
      </c>
      <c r="AD3519" t="s">
        <v>53</v>
      </c>
      <c r="AE3519">
        <v>1892</v>
      </c>
      <c r="AF3519">
        <v>1936</v>
      </c>
      <c r="AI3519" t="e">
        <f>VLOOKUP(I3519,Current!J:Q,2,0)</f>
        <v>#N/A</v>
      </c>
      <c r="AK3519" t="s">
        <v>11775</v>
      </c>
      <c r="AL3519">
        <f t="shared" si="55"/>
        <v>0</v>
      </c>
    </row>
    <row r="3520" spans="1:38" hidden="1" x14ac:dyDescent="0.25">
      <c r="A3520" s="1">
        <v>3518</v>
      </c>
      <c r="B3520">
        <v>3518</v>
      </c>
      <c r="C3520">
        <v>17</v>
      </c>
      <c r="D3520" t="s">
        <v>8374</v>
      </c>
      <c r="G3520" t="s">
        <v>8375</v>
      </c>
      <c r="H3520" t="s">
        <v>35</v>
      </c>
      <c r="J3520" t="s">
        <v>36</v>
      </c>
      <c r="L3520" t="s">
        <v>11676</v>
      </c>
      <c r="M3520" t="s">
        <v>6185</v>
      </c>
      <c r="N3520" t="s">
        <v>8375</v>
      </c>
      <c r="O3520" t="s">
        <v>39</v>
      </c>
      <c r="P3520" t="s">
        <v>109</v>
      </c>
      <c r="Q3520" t="s">
        <v>1329</v>
      </c>
      <c r="V3520" t="s">
        <v>1330</v>
      </c>
      <c r="AC3520" t="s">
        <v>40</v>
      </c>
      <c r="AD3520" t="s">
        <v>61</v>
      </c>
      <c r="AI3520" t="e">
        <f>VLOOKUP(I3520,Current!J:Q,2,0)</f>
        <v>#N/A</v>
      </c>
      <c r="AK3520" t="s">
        <v>11775</v>
      </c>
      <c r="AL3520">
        <f t="shared" si="55"/>
        <v>0</v>
      </c>
    </row>
    <row r="3521" spans="1:38" hidden="1" x14ac:dyDescent="0.25">
      <c r="A3521" s="1">
        <v>3519</v>
      </c>
      <c r="B3521">
        <v>3519</v>
      </c>
      <c r="C3521">
        <v>18</v>
      </c>
      <c r="D3521" t="s">
        <v>8374</v>
      </c>
      <c r="G3521" t="s">
        <v>8376</v>
      </c>
      <c r="H3521" t="s">
        <v>8377</v>
      </c>
      <c r="J3521" t="s">
        <v>108</v>
      </c>
      <c r="L3521" t="s">
        <v>11676</v>
      </c>
      <c r="M3521" t="s">
        <v>6185</v>
      </c>
      <c r="N3521" t="s">
        <v>8376</v>
      </c>
      <c r="O3521" t="s">
        <v>8377</v>
      </c>
      <c r="P3521" t="s">
        <v>131</v>
      </c>
      <c r="Q3521" t="s">
        <v>72</v>
      </c>
      <c r="V3521" t="s">
        <v>73</v>
      </c>
      <c r="W3521" t="s">
        <v>509</v>
      </c>
      <c r="X3521" t="s">
        <v>234</v>
      </c>
      <c r="AC3521" t="s">
        <v>237</v>
      </c>
      <c r="AD3521" t="s">
        <v>53</v>
      </c>
      <c r="AE3521">
        <v>1888</v>
      </c>
      <c r="AF3521">
        <v>1898</v>
      </c>
      <c r="AI3521" t="e">
        <f>VLOOKUP(I3521,Current!J:Q,2,0)</f>
        <v>#N/A</v>
      </c>
      <c r="AK3521" t="s">
        <v>11775</v>
      </c>
      <c r="AL3521">
        <f t="shared" si="55"/>
        <v>0</v>
      </c>
    </row>
    <row r="3522" spans="1:38" hidden="1" x14ac:dyDescent="0.25">
      <c r="A3522" s="1">
        <v>3520</v>
      </c>
      <c r="B3522">
        <v>3520</v>
      </c>
      <c r="C3522">
        <v>19</v>
      </c>
      <c r="D3522" t="s">
        <v>8374</v>
      </c>
      <c r="G3522" t="s">
        <v>35</v>
      </c>
      <c r="H3522" t="s">
        <v>8378</v>
      </c>
      <c r="J3522" t="s">
        <v>55</v>
      </c>
      <c r="L3522" t="s">
        <v>11676</v>
      </c>
      <c r="M3522" t="s">
        <v>6185</v>
      </c>
      <c r="N3522" t="s">
        <v>39</v>
      </c>
      <c r="O3522" t="s">
        <v>8378</v>
      </c>
      <c r="V3522" t="s">
        <v>40</v>
      </c>
      <c r="W3522" t="s">
        <v>179</v>
      </c>
      <c r="X3522" t="s">
        <v>982</v>
      </c>
      <c r="AC3522" t="s">
        <v>983</v>
      </c>
      <c r="AD3522" t="s">
        <v>470</v>
      </c>
      <c r="AF3522">
        <v>1954</v>
      </c>
      <c r="AI3522" t="e">
        <f>VLOOKUP(I3522,Current!J:Q,2,0)</f>
        <v>#N/A</v>
      </c>
      <c r="AK3522" t="s">
        <v>11775</v>
      </c>
      <c r="AL3522">
        <f t="shared" ref="AL3522:AL3585" si="56">IF(AND(AD3522=$AJ$4,AJ3522&lt;&gt;$AJ$4,V3522&lt;&gt;$V$2),1,IF(AND(AD3522=$AJ$4,AJ3522&lt;&gt;$AJ$4,V3522=$V$2),2,0))</f>
        <v>0</v>
      </c>
    </row>
    <row r="3523" spans="1:38" hidden="1" x14ac:dyDescent="0.25">
      <c r="A3523" s="1">
        <v>3521</v>
      </c>
      <c r="B3523">
        <v>3521</v>
      </c>
      <c r="C3523">
        <v>20</v>
      </c>
      <c r="D3523" t="s">
        <v>8379</v>
      </c>
      <c r="G3523" t="s">
        <v>8380</v>
      </c>
      <c r="H3523" t="s">
        <v>318</v>
      </c>
      <c r="I3523" t="s">
        <v>8381</v>
      </c>
      <c r="J3523" t="s">
        <v>55</v>
      </c>
      <c r="L3523" t="s">
        <v>11676</v>
      </c>
      <c r="M3523" t="s">
        <v>6185</v>
      </c>
      <c r="N3523" t="s">
        <v>8380</v>
      </c>
      <c r="O3523" t="s">
        <v>318</v>
      </c>
      <c r="P3523" t="s">
        <v>244</v>
      </c>
      <c r="Q3523" t="s">
        <v>151</v>
      </c>
      <c r="V3523" t="s">
        <v>152</v>
      </c>
      <c r="W3523" t="s">
        <v>318</v>
      </c>
      <c r="AC3523" t="s">
        <v>319</v>
      </c>
      <c r="AD3523" t="s">
        <v>53</v>
      </c>
      <c r="AE3523">
        <v>1899</v>
      </c>
      <c r="AF3523">
        <v>1897</v>
      </c>
      <c r="AI3523" t="e">
        <f>VLOOKUP(I3523,Current!J:Q,2,0)</f>
        <v>#N/A</v>
      </c>
      <c r="AK3523" t="s">
        <v>11775</v>
      </c>
      <c r="AL3523">
        <f t="shared" si="56"/>
        <v>0</v>
      </c>
    </row>
    <row r="3524" spans="1:38" hidden="1" x14ac:dyDescent="0.25">
      <c r="A3524" s="1">
        <v>3522</v>
      </c>
      <c r="B3524">
        <v>3522</v>
      </c>
      <c r="C3524">
        <v>21</v>
      </c>
      <c r="D3524" t="s">
        <v>8379</v>
      </c>
      <c r="E3524" t="s">
        <v>8382</v>
      </c>
      <c r="G3524" t="s">
        <v>8383</v>
      </c>
      <c r="H3524" t="s">
        <v>8384</v>
      </c>
      <c r="I3524" t="s">
        <v>8385</v>
      </c>
      <c r="J3524" t="s">
        <v>55</v>
      </c>
      <c r="L3524" t="s">
        <v>11676</v>
      </c>
      <c r="M3524" t="s">
        <v>6185</v>
      </c>
      <c r="N3524" t="s">
        <v>8383</v>
      </c>
      <c r="O3524" t="s">
        <v>8384</v>
      </c>
      <c r="P3524" t="s">
        <v>93</v>
      </c>
      <c r="Q3524" t="s">
        <v>151</v>
      </c>
      <c r="V3524" t="s">
        <v>152</v>
      </c>
      <c r="W3524" t="s">
        <v>216</v>
      </c>
      <c r="X3524" t="s">
        <v>235</v>
      </c>
      <c r="AC3524" t="s">
        <v>238</v>
      </c>
      <c r="AD3524" t="s">
        <v>53</v>
      </c>
      <c r="AE3524">
        <v>1899</v>
      </c>
      <c r="AF3524">
        <v>1932</v>
      </c>
      <c r="AI3524" t="e">
        <f>VLOOKUP(I3524,Current!J:Q,2,0)</f>
        <v>#N/A</v>
      </c>
      <c r="AK3524" t="s">
        <v>11775</v>
      </c>
      <c r="AL3524">
        <f t="shared" si="56"/>
        <v>0</v>
      </c>
    </row>
    <row r="3525" spans="1:38" hidden="1" x14ac:dyDescent="0.25">
      <c r="A3525" s="1">
        <v>3523</v>
      </c>
      <c r="B3525">
        <v>3523</v>
      </c>
      <c r="C3525">
        <v>22</v>
      </c>
      <c r="D3525" t="s">
        <v>8386</v>
      </c>
      <c r="G3525" t="s">
        <v>8387</v>
      </c>
      <c r="H3525" t="s">
        <v>35</v>
      </c>
      <c r="J3525" t="s">
        <v>36</v>
      </c>
      <c r="L3525" t="s">
        <v>11676</v>
      </c>
      <c r="M3525" t="s">
        <v>6185</v>
      </c>
      <c r="N3525" t="s">
        <v>8387</v>
      </c>
      <c r="O3525" t="s">
        <v>39</v>
      </c>
      <c r="P3525" t="s">
        <v>229</v>
      </c>
      <c r="Q3525" t="s">
        <v>362</v>
      </c>
      <c r="V3525" t="s">
        <v>363</v>
      </c>
      <c r="AC3525" t="s">
        <v>40</v>
      </c>
      <c r="AD3525" t="s">
        <v>61</v>
      </c>
      <c r="AI3525" t="e">
        <f>VLOOKUP(I3525,Current!J:Q,2,0)</f>
        <v>#N/A</v>
      </c>
      <c r="AK3525" t="s">
        <v>11775</v>
      </c>
      <c r="AL3525">
        <f t="shared" si="56"/>
        <v>0</v>
      </c>
    </row>
    <row r="3526" spans="1:38" hidden="1" x14ac:dyDescent="0.25">
      <c r="A3526" s="1">
        <v>3524</v>
      </c>
      <c r="B3526">
        <v>3524</v>
      </c>
      <c r="C3526">
        <v>23</v>
      </c>
      <c r="D3526" t="s">
        <v>8386</v>
      </c>
      <c r="G3526" t="s">
        <v>8388</v>
      </c>
      <c r="H3526" t="s">
        <v>8389</v>
      </c>
      <c r="J3526" t="s">
        <v>55</v>
      </c>
      <c r="L3526" t="s">
        <v>11676</v>
      </c>
      <c r="M3526" t="s">
        <v>6185</v>
      </c>
      <c r="N3526" t="s">
        <v>8388</v>
      </c>
      <c r="O3526" t="s">
        <v>8389</v>
      </c>
      <c r="P3526" t="s">
        <v>201</v>
      </c>
      <c r="Q3526" t="s">
        <v>170</v>
      </c>
      <c r="V3526" t="s">
        <v>171</v>
      </c>
      <c r="W3526" t="s">
        <v>131</v>
      </c>
      <c r="X3526" t="s">
        <v>278</v>
      </c>
      <c r="AC3526" t="s">
        <v>279</v>
      </c>
      <c r="AD3526" t="s">
        <v>53</v>
      </c>
      <c r="AE3526">
        <v>1892</v>
      </c>
      <c r="AF3526">
        <v>1938</v>
      </c>
      <c r="AI3526" t="e">
        <f>VLOOKUP(I3526,Current!J:Q,2,0)</f>
        <v>#N/A</v>
      </c>
      <c r="AK3526" t="s">
        <v>11775</v>
      </c>
      <c r="AL3526">
        <f t="shared" si="56"/>
        <v>0</v>
      </c>
    </row>
    <row r="3527" spans="1:38" hidden="1" x14ac:dyDescent="0.25">
      <c r="A3527" s="1">
        <v>3525</v>
      </c>
      <c r="B3527">
        <v>3525</v>
      </c>
      <c r="C3527">
        <v>0</v>
      </c>
      <c r="D3527" t="s">
        <v>8390</v>
      </c>
      <c r="G3527" t="s">
        <v>1758</v>
      </c>
      <c r="H3527" t="s">
        <v>235</v>
      </c>
      <c r="J3527" t="s">
        <v>55</v>
      </c>
      <c r="L3527" t="s">
        <v>11676</v>
      </c>
      <c r="M3527" t="s">
        <v>6185</v>
      </c>
      <c r="N3527" t="s">
        <v>1759</v>
      </c>
      <c r="O3527" t="s">
        <v>235</v>
      </c>
      <c r="P3527" t="s">
        <v>1760</v>
      </c>
      <c r="V3527" t="s">
        <v>1761</v>
      </c>
      <c r="W3527" t="s">
        <v>235</v>
      </c>
      <c r="AC3527" t="s">
        <v>238</v>
      </c>
      <c r="AD3527" t="s">
        <v>96</v>
      </c>
      <c r="AI3527" t="e">
        <f>VLOOKUP(I3527,Current!J:Q,2,0)</f>
        <v>#N/A</v>
      </c>
      <c r="AK3527" t="s">
        <v>11775</v>
      </c>
      <c r="AL3527">
        <f t="shared" si="56"/>
        <v>0</v>
      </c>
    </row>
    <row r="3528" spans="1:38" hidden="1" x14ac:dyDescent="0.25">
      <c r="A3528" s="1">
        <v>3526</v>
      </c>
      <c r="B3528">
        <v>3526</v>
      </c>
      <c r="C3528">
        <v>1</v>
      </c>
      <c r="D3528" t="s">
        <v>7557</v>
      </c>
      <c r="G3528" t="s">
        <v>35</v>
      </c>
      <c r="H3528" t="s">
        <v>394</v>
      </c>
      <c r="J3528" t="s">
        <v>55</v>
      </c>
      <c r="L3528" t="s">
        <v>11676</v>
      </c>
      <c r="M3528" t="s">
        <v>6185</v>
      </c>
      <c r="N3528" t="s">
        <v>39</v>
      </c>
      <c r="O3528" t="s">
        <v>394</v>
      </c>
      <c r="V3528" t="s">
        <v>40</v>
      </c>
      <c r="W3528" t="s">
        <v>394</v>
      </c>
      <c r="AC3528" t="s">
        <v>396</v>
      </c>
      <c r="AD3528" t="s">
        <v>470</v>
      </c>
      <c r="AF3528">
        <v>1920</v>
      </c>
      <c r="AI3528" t="e">
        <f>VLOOKUP(I3528,Current!J:Q,2,0)</f>
        <v>#N/A</v>
      </c>
      <c r="AK3528" t="s">
        <v>11775</v>
      </c>
      <c r="AL3528">
        <f t="shared" si="56"/>
        <v>0</v>
      </c>
    </row>
    <row r="3529" spans="1:38" hidden="1" x14ac:dyDescent="0.25">
      <c r="A3529" s="1">
        <v>3527</v>
      </c>
      <c r="B3529">
        <v>3527</v>
      </c>
      <c r="C3529">
        <v>2</v>
      </c>
      <c r="D3529" t="s">
        <v>8391</v>
      </c>
      <c r="G3529" t="s">
        <v>35</v>
      </c>
      <c r="H3529" t="s">
        <v>35</v>
      </c>
      <c r="J3529" t="s">
        <v>36</v>
      </c>
      <c r="L3529" t="s">
        <v>11676</v>
      </c>
      <c r="M3529" t="s">
        <v>6185</v>
      </c>
      <c r="N3529" t="s">
        <v>39</v>
      </c>
      <c r="O3529" t="s">
        <v>39</v>
      </c>
      <c r="V3529" t="s">
        <v>40</v>
      </c>
      <c r="AC3529" t="s">
        <v>40</v>
      </c>
      <c r="AD3529" t="s">
        <v>41</v>
      </c>
      <c r="AI3529" t="e">
        <f>VLOOKUP(I3529,Current!J:Q,2,0)</f>
        <v>#N/A</v>
      </c>
      <c r="AK3529" t="s">
        <v>11775</v>
      </c>
      <c r="AL3529">
        <f t="shared" si="56"/>
        <v>0</v>
      </c>
    </row>
    <row r="3530" spans="1:38" hidden="1" x14ac:dyDescent="0.25">
      <c r="A3530" s="1">
        <v>3528</v>
      </c>
      <c r="B3530">
        <v>3528</v>
      </c>
      <c r="C3530">
        <v>3</v>
      </c>
      <c r="D3530" t="s">
        <v>8392</v>
      </c>
      <c r="G3530" t="s">
        <v>3327</v>
      </c>
      <c r="H3530" t="s">
        <v>113</v>
      </c>
      <c r="J3530" t="s">
        <v>55</v>
      </c>
      <c r="L3530" t="s">
        <v>11676</v>
      </c>
      <c r="M3530" t="s">
        <v>6185</v>
      </c>
      <c r="N3530" t="s">
        <v>3329</v>
      </c>
      <c r="O3530" t="s">
        <v>113</v>
      </c>
      <c r="P3530" t="s">
        <v>3331</v>
      </c>
      <c r="V3530" t="s">
        <v>3332</v>
      </c>
      <c r="W3530" t="s">
        <v>113</v>
      </c>
      <c r="AC3530" t="s">
        <v>114</v>
      </c>
      <c r="AD3530" t="s">
        <v>96</v>
      </c>
      <c r="AI3530" t="e">
        <f>VLOOKUP(I3530,Current!J:Q,2,0)</f>
        <v>#N/A</v>
      </c>
      <c r="AK3530" t="s">
        <v>11775</v>
      </c>
      <c r="AL3530">
        <f t="shared" si="56"/>
        <v>0</v>
      </c>
    </row>
    <row r="3531" spans="1:38" hidden="1" x14ac:dyDescent="0.25">
      <c r="A3531" s="1">
        <v>3529</v>
      </c>
      <c r="B3531">
        <v>3529</v>
      </c>
      <c r="C3531">
        <v>4</v>
      </c>
      <c r="D3531" t="s">
        <v>8393</v>
      </c>
      <c r="G3531" t="s">
        <v>425</v>
      </c>
      <c r="H3531" t="s">
        <v>235</v>
      </c>
      <c r="J3531" t="s">
        <v>55</v>
      </c>
      <c r="L3531" t="s">
        <v>11676</v>
      </c>
      <c r="M3531" t="s">
        <v>6185</v>
      </c>
      <c r="N3531" t="s">
        <v>428</v>
      </c>
      <c r="O3531" t="s">
        <v>235</v>
      </c>
      <c r="P3531" t="s">
        <v>431</v>
      </c>
      <c r="V3531" t="s">
        <v>432</v>
      </c>
      <c r="W3531" t="s">
        <v>235</v>
      </c>
      <c r="AC3531" t="s">
        <v>238</v>
      </c>
      <c r="AD3531" t="s">
        <v>96</v>
      </c>
      <c r="AI3531" t="e">
        <f>VLOOKUP(I3531,Current!J:Q,2,0)</f>
        <v>#N/A</v>
      </c>
      <c r="AK3531" t="s">
        <v>11775</v>
      </c>
      <c r="AL3531">
        <f t="shared" si="56"/>
        <v>0</v>
      </c>
    </row>
    <row r="3532" spans="1:38" hidden="1" x14ac:dyDescent="0.25">
      <c r="A3532" s="1">
        <v>3530</v>
      </c>
      <c r="B3532">
        <v>3530</v>
      </c>
      <c r="C3532">
        <v>5</v>
      </c>
      <c r="D3532" t="s">
        <v>8394</v>
      </c>
      <c r="G3532" t="s">
        <v>425</v>
      </c>
      <c r="H3532" t="s">
        <v>35</v>
      </c>
      <c r="J3532" t="s">
        <v>55</v>
      </c>
      <c r="L3532" t="s">
        <v>11676</v>
      </c>
      <c r="M3532" t="s">
        <v>6185</v>
      </c>
      <c r="N3532" t="s">
        <v>428</v>
      </c>
      <c r="O3532" t="s">
        <v>39</v>
      </c>
      <c r="P3532" t="s">
        <v>431</v>
      </c>
      <c r="V3532" t="s">
        <v>432</v>
      </c>
      <c r="AC3532" t="s">
        <v>40</v>
      </c>
      <c r="AD3532" t="s">
        <v>61</v>
      </c>
      <c r="AI3532" t="e">
        <f>VLOOKUP(I3532,Current!J:Q,2,0)</f>
        <v>#N/A</v>
      </c>
      <c r="AK3532" t="s">
        <v>11775</v>
      </c>
      <c r="AL3532">
        <f t="shared" si="56"/>
        <v>0</v>
      </c>
    </row>
    <row r="3533" spans="1:38" hidden="1" x14ac:dyDescent="0.25">
      <c r="A3533" s="1">
        <v>3531</v>
      </c>
      <c r="B3533">
        <v>3531</v>
      </c>
      <c r="C3533">
        <v>6</v>
      </c>
      <c r="D3533" t="s">
        <v>8298</v>
      </c>
      <c r="G3533" t="s">
        <v>524</v>
      </c>
      <c r="H3533" t="s">
        <v>151</v>
      </c>
      <c r="J3533" t="s">
        <v>2781</v>
      </c>
      <c r="L3533" t="s">
        <v>11676</v>
      </c>
      <c r="M3533" t="s">
        <v>6185</v>
      </c>
      <c r="N3533" t="s">
        <v>524</v>
      </c>
      <c r="O3533" t="s">
        <v>151</v>
      </c>
      <c r="P3533" t="s">
        <v>524</v>
      </c>
      <c r="V3533" t="s">
        <v>525</v>
      </c>
      <c r="W3533" t="s">
        <v>151</v>
      </c>
      <c r="AC3533" t="s">
        <v>152</v>
      </c>
      <c r="AD3533" t="s">
        <v>53</v>
      </c>
      <c r="AE3533">
        <v>1871</v>
      </c>
      <c r="AF3533">
        <v>1899</v>
      </c>
      <c r="AI3533" t="e">
        <f>VLOOKUP(I3533,Current!J:Q,2,0)</f>
        <v>#N/A</v>
      </c>
      <c r="AK3533" t="s">
        <v>11775</v>
      </c>
      <c r="AL3533">
        <f t="shared" si="56"/>
        <v>0</v>
      </c>
    </row>
    <row r="3534" spans="1:38" hidden="1" x14ac:dyDescent="0.25">
      <c r="A3534" s="1">
        <v>3532</v>
      </c>
      <c r="B3534">
        <v>3532</v>
      </c>
      <c r="C3534">
        <v>7</v>
      </c>
      <c r="D3534" t="s">
        <v>8298</v>
      </c>
      <c r="G3534" t="s">
        <v>151</v>
      </c>
      <c r="H3534" t="s">
        <v>146</v>
      </c>
      <c r="J3534" t="s">
        <v>55</v>
      </c>
      <c r="L3534" t="s">
        <v>11676</v>
      </c>
      <c r="M3534" t="s">
        <v>6185</v>
      </c>
      <c r="N3534" t="s">
        <v>151</v>
      </c>
      <c r="O3534" t="s">
        <v>146</v>
      </c>
      <c r="P3534" t="s">
        <v>151</v>
      </c>
      <c r="V3534" t="s">
        <v>152</v>
      </c>
      <c r="W3534" t="s">
        <v>146</v>
      </c>
      <c r="AC3534" t="s">
        <v>147</v>
      </c>
      <c r="AD3534" t="s">
        <v>53</v>
      </c>
      <c r="AE3534">
        <v>1899</v>
      </c>
      <c r="AF3534">
        <v>1935</v>
      </c>
      <c r="AI3534" t="e">
        <f>VLOOKUP(I3534,Current!J:Q,2,0)</f>
        <v>#N/A</v>
      </c>
      <c r="AK3534" t="s">
        <v>11775</v>
      </c>
      <c r="AL3534">
        <f t="shared" si="56"/>
        <v>0</v>
      </c>
    </row>
    <row r="3535" spans="1:38" hidden="1" x14ac:dyDescent="0.25">
      <c r="A3535" s="1">
        <v>3533</v>
      </c>
      <c r="B3535">
        <v>3533</v>
      </c>
      <c r="C3535">
        <v>8</v>
      </c>
      <c r="D3535" t="s">
        <v>8395</v>
      </c>
      <c r="G3535" t="s">
        <v>35</v>
      </c>
      <c r="H3535" t="s">
        <v>183</v>
      </c>
      <c r="J3535" t="s">
        <v>55</v>
      </c>
      <c r="L3535" t="s">
        <v>11676</v>
      </c>
      <c r="M3535" t="s">
        <v>6185</v>
      </c>
      <c r="N3535" t="s">
        <v>39</v>
      </c>
      <c r="O3535" t="s">
        <v>183</v>
      </c>
      <c r="V3535" t="s">
        <v>40</v>
      </c>
      <c r="W3535" t="s">
        <v>183</v>
      </c>
      <c r="AC3535" t="s">
        <v>581</v>
      </c>
      <c r="AD3535" t="s">
        <v>470</v>
      </c>
      <c r="AF3535">
        <v>1934</v>
      </c>
      <c r="AI3535" t="e">
        <f>VLOOKUP(I3535,Current!J:Q,2,0)</f>
        <v>#N/A</v>
      </c>
      <c r="AK3535" t="s">
        <v>11775</v>
      </c>
      <c r="AL3535">
        <f t="shared" si="56"/>
        <v>0</v>
      </c>
    </row>
    <row r="3536" spans="1:38" hidden="1" x14ac:dyDescent="0.25">
      <c r="A3536" s="1">
        <v>3534</v>
      </c>
      <c r="B3536">
        <v>3534</v>
      </c>
      <c r="C3536">
        <v>9</v>
      </c>
      <c r="D3536" t="s">
        <v>8396</v>
      </c>
      <c r="G3536" t="s">
        <v>3327</v>
      </c>
      <c r="H3536" t="s">
        <v>35</v>
      </c>
      <c r="J3536" t="s">
        <v>36</v>
      </c>
      <c r="L3536" t="s">
        <v>11676</v>
      </c>
      <c r="M3536" t="s">
        <v>6185</v>
      </c>
      <c r="N3536" t="s">
        <v>3329</v>
      </c>
      <c r="O3536" t="s">
        <v>39</v>
      </c>
      <c r="P3536" t="s">
        <v>3331</v>
      </c>
      <c r="V3536" t="s">
        <v>3332</v>
      </c>
      <c r="AC3536" t="s">
        <v>40</v>
      </c>
      <c r="AD3536" t="s">
        <v>61</v>
      </c>
      <c r="AI3536" t="e">
        <f>VLOOKUP(I3536,Current!J:Q,2,0)</f>
        <v>#N/A</v>
      </c>
      <c r="AK3536" t="s">
        <v>11775</v>
      </c>
      <c r="AL3536">
        <f t="shared" si="56"/>
        <v>0</v>
      </c>
    </row>
    <row r="3537" spans="1:38" hidden="1" x14ac:dyDescent="0.25">
      <c r="A3537" s="1">
        <v>3535</v>
      </c>
      <c r="B3537">
        <v>3535</v>
      </c>
      <c r="C3537">
        <v>10</v>
      </c>
      <c r="D3537" t="s">
        <v>8396</v>
      </c>
      <c r="G3537" t="s">
        <v>35</v>
      </c>
      <c r="H3537" t="s">
        <v>35</v>
      </c>
      <c r="J3537" t="s">
        <v>55</v>
      </c>
      <c r="L3537" t="s">
        <v>11676</v>
      </c>
      <c r="M3537" t="s">
        <v>6185</v>
      </c>
      <c r="N3537" t="s">
        <v>39</v>
      </c>
      <c r="O3537" t="s">
        <v>39</v>
      </c>
      <c r="V3537" t="s">
        <v>40</v>
      </c>
      <c r="AC3537" t="s">
        <v>40</v>
      </c>
      <c r="AD3537" t="s">
        <v>41</v>
      </c>
      <c r="AI3537" t="e">
        <f>VLOOKUP(I3537,Current!J:Q,2,0)</f>
        <v>#N/A</v>
      </c>
      <c r="AK3537" t="s">
        <v>11775</v>
      </c>
      <c r="AL3537">
        <f t="shared" si="56"/>
        <v>0</v>
      </c>
    </row>
    <row r="3538" spans="1:38" hidden="1" x14ac:dyDescent="0.25">
      <c r="A3538" s="1">
        <v>3536</v>
      </c>
      <c r="B3538">
        <v>3536</v>
      </c>
      <c r="C3538">
        <v>11</v>
      </c>
      <c r="D3538" t="s">
        <v>8397</v>
      </c>
      <c r="G3538" t="s">
        <v>3327</v>
      </c>
      <c r="H3538" t="s">
        <v>35</v>
      </c>
      <c r="J3538" t="s">
        <v>36</v>
      </c>
      <c r="L3538" t="s">
        <v>11676</v>
      </c>
      <c r="M3538" t="s">
        <v>6185</v>
      </c>
      <c r="N3538" t="s">
        <v>3329</v>
      </c>
      <c r="O3538" t="s">
        <v>39</v>
      </c>
      <c r="P3538" t="s">
        <v>3331</v>
      </c>
      <c r="V3538" t="s">
        <v>3332</v>
      </c>
      <c r="AC3538" t="s">
        <v>40</v>
      </c>
      <c r="AD3538" t="s">
        <v>61</v>
      </c>
      <c r="AI3538" t="e">
        <f>VLOOKUP(I3538,Current!J:Q,2,0)</f>
        <v>#N/A</v>
      </c>
      <c r="AK3538" t="s">
        <v>11775</v>
      </c>
      <c r="AL3538">
        <f t="shared" si="56"/>
        <v>0</v>
      </c>
    </row>
    <row r="3539" spans="1:38" hidden="1" x14ac:dyDescent="0.25">
      <c r="A3539" s="1">
        <v>3537</v>
      </c>
      <c r="B3539">
        <v>3537</v>
      </c>
      <c r="C3539">
        <v>12</v>
      </c>
      <c r="D3539" t="s">
        <v>8397</v>
      </c>
      <c r="G3539" t="s">
        <v>35</v>
      </c>
      <c r="H3539" t="s">
        <v>410</v>
      </c>
      <c r="J3539" t="s">
        <v>55</v>
      </c>
      <c r="L3539" t="s">
        <v>11676</v>
      </c>
      <c r="M3539" t="s">
        <v>6185</v>
      </c>
      <c r="N3539" t="s">
        <v>39</v>
      </c>
      <c r="O3539" t="s">
        <v>410</v>
      </c>
      <c r="V3539" t="s">
        <v>40</v>
      </c>
      <c r="W3539" t="s">
        <v>410</v>
      </c>
      <c r="AC3539" t="s">
        <v>411</v>
      </c>
      <c r="AD3539" t="s">
        <v>470</v>
      </c>
      <c r="AF3539">
        <v>1928</v>
      </c>
      <c r="AI3539" t="e">
        <f>VLOOKUP(I3539,Current!J:Q,2,0)</f>
        <v>#N/A</v>
      </c>
      <c r="AK3539" t="s">
        <v>11775</v>
      </c>
      <c r="AL3539">
        <f t="shared" si="56"/>
        <v>0</v>
      </c>
    </row>
    <row r="3540" spans="1:38" hidden="1" x14ac:dyDescent="0.25">
      <c r="A3540" s="1">
        <v>3538</v>
      </c>
      <c r="B3540">
        <v>3538</v>
      </c>
      <c r="C3540">
        <v>13</v>
      </c>
      <c r="D3540" t="s">
        <v>8398</v>
      </c>
      <c r="G3540" t="s">
        <v>35</v>
      </c>
      <c r="H3540" t="s">
        <v>35</v>
      </c>
      <c r="J3540" t="s">
        <v>55</v>
      </c>
      <c r="L3540" t="s">
        <v>11676</v>
      </c>
      <c r="M3540" t="s">
        <v>6185</v>
      </c>
      <c r="N3540" t="s">
        <v>39</v>
      </c>
      <c r="O3540" t="s">
        <v>39</v>
      </c>
      <c r="V3540" t="s">
        <v>40</v>
      </c>
      <c r="AC3540" t="s">
        <v>40</v>
      </c>
      <c r="AD3540" t="s">
        <v>41</v>
      </c>
      <c r="AI3540" t="e">
        <f>VLOOKUP(I3540,Current!J:Q,2,0)</f>
        <v>#N/A</v>
      </c>
      <c r="AK3540" t="s">
        <v>11775</v>
      </c>
      <c r="AL3540">
        <f t="shared" si="56"/>
        <v>0</v>
      </c>
    </row>
    <row r="3541" spans="1:38" hidden="1" x14ac:dyDescent="0.25">
      <c r="A3541" s="1">
        <v>3539</v>
      </c>
      <c r="B3541">
        <v>3539</v>
      </c>
      <c r="C3541">
        <v>14</v>
      </c>
      <c r="D3541" t="s">
        <v>8399</v>
      </c>
      <c r="G3541" t="s">
        <v>1758</v>
      </c>
      <c r="H3541" t="s">
        <v>146</v>
      </c>
      <c r="J3541" t="s">
        <v>55</v>
      </c>
      <c r="L3541" t="s">
        <v>11676</v>
      </c>
      <c r="M3541" t="s">
        <v>6185</v>
      </c>
      <c r="N3541" t="s">
        <v>1759</v>
      </c>
      <c r="O3541" t="s">
        <v>146</v>
      </c>
      <c r="P3541" t="s">
        <v>1760</v>
      </c>
      <c r="V3541" t="s">
        <v>1761</v>
      </c>
      <c r="W3541" t="s">
        <v>146</v>
      </c>
      <c r="AC3541" t="s">
        <v>147</v>
      </c>
      <c r="AD3541" t="s">
        <v>96</v>
      </c>
      <c r="AI3541" t="e">
        <f>VLOOKUP(I3541,Current!J:Q,2,0)</f>
        <v>#N/A</v>
      </c>
      <c r="AK3541" t="s">
        <v>11775</v>
      </c>
      <c r="AL3541">
        <f t="shared" si="56"/>
        <v>0</v>
      </c>
    </row>
    <row r="3542" spans="1:38" hidden="1" x14ac:dyDescent="0.25">
      <c r="A3542" s="1">
        <v>3540</v>
      </c>
      <c r="B3542">
        <v>3540</v>
      </c>
      <c r="C3542">
        <v>15</v>
      </c>
      <c r="D3542" t="s">
        <v>8400</v>
      </c>
      <c r="G3542" t="s">
        <v>303</v>
      </c>
      <c r="H3542" t="s">
        <v>1383</v>
      </c>
      <c r="J3542" t="s">
        <v>55</v>
      </c>
      <c r="L3542" t="s">
        <v>11676</v>
      </c>
      <c r="M3542" t="s">
        <v>6185</v>
      </c>
      <c r="N3542" t="s">
        <v>303</v>
      </c>
      <c r="O3542" t="s">
        <v>1383</v>
      </c>
      <c r="P3542" t="s">
        <v>303</v>
      </c>
      <c r="V3542" t="s">
        <v>305</v>
      </c>
      <c r="W3542" t="s">
        <v>1383</v>
      </c>
      <c r="AC3542" t="s">
        <v>1385</v>
      </c>
      <c r="AD3542" t="s">
        <v>53</v>
      </c>
      <c r="AE3542">
        <v>1911</v>
      </c>
      <c r="AF3542">
        <v>1918</v>
      </c>
      <c r="AI3542" t="e">
        <f>VLOOKUP(I3542,Current!J:Q,2,0)</f>
        <v>#N/A</v>
      </c>
      <c r="AK3542" t="s">
        <v>11775</v>
      </c>
      <c r="AL3542">
        <f t="shared" si="56"/>
        <v>0</v>
      </c>
    </row>
    <row r="3543" spans="1:38" hidden="1" x14ac:dyDescent="0.25">
      <c r="A3543" s="1">
        <v>3541</v>
      </c>
      <c r="B3543">
        <v>3541</v>
      </c>
      <c r="C3543">
        <v>0</v>
      </c>
      <c r="D3543" t="s">
        <v>8401</v>
      </c>
      <c r="G3543" t="s">
        <v>35</v>
      </c>
      <c r="H3543" t="s">
        <v>35</v>
      </c>
      <c r="J3543" t="s">
        <v>83</v>
      </c>
      <c r="L3543" t="s">
        <v>11676</v>
      </c>
      <c r="M3543" t="s">
        <v>6185</v>
      </c>
      <c r="N3543" t="s">
        <v>39</v>
      </c>
      <c r="O3543" t="s">
        <v>39</v>
      </c>
      <c r="V3543" t="s">
        <v>40</v>
      </c>
      <c r="AC3543" t="s">
        <v>40</v>
      </c>
      <c r="AD3543" t="s">
        <v>41</v>
      </c>
      <c r="AI3543" t="e">
        <f>VLOOKUP(I3543,Current!J:Q,2,0)</f>
        <v>#N/A</v>
      </c>
      <c r="AK3543" t="s">
        <v>11775</v>
      </c>
      <c r="AL3543">
        <f t="shared" si="56"/>
        <v>0</v>
      </c>
    </row>
    <row r="3544" spans="1:38" hidden="1" x14ac:dyDescent="0.25">
      <c r="A3544" s="1">
        <v>3542</v>
      </c>
      <c r="B3544">
        <v>3542</v>
      </c>
      <c r="C3544">
        <v>1</v>
      </c>
      <c r="D3544" t="s">
        <v>8401</v>
      </c>
      <c r="G3544" t="s">
        <v>35</v>
      </c>
      <c r="H3544" t="s">
        <v>35</v>
      </c>
      <c r="J3544" t="s">
        <v>2406</v>
      </c>
      <c r="L3544" t="s">
        <v>11676</v>
      </c>
      <c r="M3544" t="s">
        <v>6185</v>
      </c>
      <c r="N3544" t="s">
        <v>39</v>
      </c>
      <c r="O3544" t="s">
        <v>39</v>
      </c>
      <c r="V3544" t="s">
        <v>40</v>
      </c>
      <c r="AC3544" t="s">
        <v>40</v>
      </c>
      <c r="AD3544" t="s">
        <v>41</v>
      </c>
      <c r="AI3544" t="e">
        <f>VLOOKUP(I3544,Current!J:Q,2,0)</f>
        <v>#N/A</v>
      </c>
      <c r="AK3544" t="s">
        <v>11775</v>
      </c>
      <c r="AL3544">
        <f t="shared" si="56"/>
        <v>0</v>
      </c>
    </row>
    <row r="3545" spans="1:38" hidden="1" x14ac:dyDescent="0.25">
      <c r="A3545" s="1">
        <v>3543</v>
      </c>
      <c r="B3545">
        <v>3543</v>
      </c>
      <c r="C3545">
        <v>2</v>
      </c>
      <c r="D3545" t="s">
        <v>8402</v>
      </c>
      <c r="G3545" t="s">
        <v>125</v>
      </c>
      <c r="H3545" t="s">
        <v>222</v>
      </c>
      <c r="I3545" t="s">
        <v>8403</v>
      </c>
      <c r="J3545" t="s">
        <v>36</v>
      </c>
      <c r="L3545" t="s">
        <v>11676</v>
      </c>
      <c r="M3545" t="s">
        <v>6185</v>
      </c>
      <c r="N3545" t="s">
        <v>125</v>
      </c>
      <c r="O3545" t="s">
        <v>222</v>
      </c>
      <c r="P3545" t="s">
        <v>125</v>
      </c>
      <c r="V3545" t="s">
        <v>126</v>
      </c>
      <c r="W3545" t="s">
        <v>222</v>
      </c>
      <c r="AC3545" t="s">
        <v>223</v>
      </c>
      <c r="AD3545" t="s">
        <v>53</v>
      </c>
      <c r="AE3545">
        <v>1893</v>
      </c>
      <c r="AF3545">
        <v>1905</v>
      </c>
      <c r="AI3545" t="e">
        <f>VLOOKUP(I3545,Current!J:Q,2,0)</f>
        <v>#N/A</v>
      </c>
      <c r="AK3545" t="s">
        <v>11775</v>
      </c>
      <c r="AL3545">
        <f t="shared" si="56"/>
        <v>0</v>
      </c>
    </row>
    <row r="3546" spans="1:38" hidden="1" x14ac:dyDescent="0.25">
      <c r="A3546" s="1">
        <v>3544</v>
      </c>
      <c r="B3546">
        <v>3544</v>
      </c>
      <c r="C3546">
        <v>3</v>
      </c>
      <c r="D3546" t="s">
        <v>8402</v>
      </c>
      <c r="G3546" t="s">
        <v>222</v>
      </c>
      <c r="H3546" t="s">
        <v>183</v>
      </c>
      <c r="I3546" t="s">
        <v>8403</v>
      </c>
      <c r="J3546" t="s">
        <v>55</v>
      </c>
      <c r="L3546" t="s">
        <v>11676</v>
      </c>
      <c r="M3546" t="s">
        <v>6185</v>
      </c>
      <c r="N3546" t="s">
        <v>222</v>
      </c>
      <c r="O3546" t="s">
        <v>183</v>
      </c>
      <c r="P3546" t="s">
        <v>222</v>
      </c>
      <c r="V3546" t="s">
        <v>223</v>
      </c>
      <c r="W3546" t="s">
        <v>183</v>
      </c>
      <c r="AC3546" t="s">
        <v>581</v>
      </c>
      <c r="AD3546" t="s">
        <v>53</v>
      </c>
      <c r="AE3546">
        <v>1905</v>
      </c>
      <c r="AF3546">
        <v>1934</v>
      </c>
      <c r="AI3546" t="e">
        <f>VLOOKUP(I3546,Current!J:Q,2,0)</f>
        <v>#N/A</v>
      </c>
      <c r="AK3546" t="s">
        <v>11775</v>
      </c>
      <c r="AL3546">
        <f t="shared" si="56"/>
        <v>0</v>
      </c>
    </row>
    <row r="3547" spans="1:38" hidden="1" x14ac:dyDescent="0.25">
      <c r="A3547" s="1">
        <v>3545</v>
      </c>
      <c r="B3547">
        <v>3545</v>
      </c>
      <c r="C3547">
        <v>4</v>
      </c>
      <c r="D3547" t="s">
        <v>8404</v>
      </c>
      <c r="G3547" t="s">
        <v>125</v>
      </c>
      <c r="H3547" t="s">
        <v>35</v>
      </c>
      <c r="J3547" t="s">
        <v>83</v>
      </c>
      <c r="L3547" t="s">
        <v>11676</v>
      </c>
      <c r="M3547" t="s">
        <v>6185</v>
      </c>
      <c r="N3547" t="s">
        <v>125</v>
      </c>
      <c r="O3547" t="s">
        <v>39</v>
      </c>
      <c r="P3547" t="s">
        <v>125</v>
      </c>
      <c r="V3547" t="s">
        <v>126</v>
      </c>
      <c r="AC3547" t="s">
        <v>40</v>
      </c>
      <c r="AD3547" t="s">
        <v>61</v>
      </c>
      <c r="AI3547" t="e">
        <f>VLOOKUP(I3547,Current!J:Q,2,0)</f>
        <v>#N/A</v>
      </c>
      <c r="AK3547" t="s">
        <v>11775</v>
      </c>
      <c r="AL3547">
        <f t="shared" si="56"/>
        <v>0</v>
      </c>
    </row>
    <row r="3548" spans="1:38" hidden="1" x14ac:dyDescent="0.25">
      <c r="A3548" s="1">
        <v>3546</v>
      </c>
      <c r="B3548">
        <v>3546</v>
      </c>
      <c r="C3548">
        <v>5</v>
      </c>
      <c r="D3548" t="s">
        <v>8404</v>
      </c>
      <c r="G3548" t="s">
        <v>8405</v>
      </c>
      <c r="H3548" t="s">
        <v>35</v>
      </c>
      <c r="J3548" t="s">
        <v>55</v>
      </c>
      <c r="L3548" t="s">
        <v>11676</v>
      </c>
      <c r="M3548" t="s">
        <v>6185</v>
      </c>
      <c r="N3548" t="s">
        <v>8405</v>
      </c>
      <c r="O3548" t="s">
        <v>39</v>
      </c>
      <c r="P3548" t="s">
        <v>275</v>
      </c>
      <c r="Q3548" t="s">
        <v>318</v>
      </c>
      <c r="V3548" t="s">
        <v>319</v>
      </c>
      <c r="AC3548" t="s">
        <v>40</v>
      </c>
      <c r="AD3548" t="s">
        <v>61</v>
      </c>
      <c r="AI3548" t="e">
        <f>VLOOKUP(I3548,Current!J:Q,2,0)</f>
        <v>#N/A</v>
      </c>
      <c r="AK3548" t="s">
        <v>11775</v>
      </c>
      <c r="AL3548">
        <f t="shared" si="56"/>
        <v>0</v>
      </c>
    </row>
    <row r="3549" spans="1:38" hidden="1" x14ac:dyDescent="0.25">
      <c r="A3549" s="1">
        <v>3547</v>
      </c>
      <c r="B3549">
        <v>3547</v>
      </c>
      <c r="C3549">
        <v>6</v>
      </c>
      <c r="D3549" t="s">
        <v>8406</v>
      </c>
      <c r="G3549" t="s">
        <v>383</v>
      </c>
      <c r="H3549" t="s">
        <v>7446</v>
      </c>
      <c r="J3549" t="s">
        <v>36</v>
      </c>
      <c r="L3549" t="s">
        <v>11676</v>
      </c>
      <c r="M3549" t="s">
        <v>6185</v>
      </c>
      <c r="N3549" t="s">
        <v>383</v>
      </c>
      <c r="O3549" t="s">
        <v>7446</v>
      </c>
      <c r="P3549" t="s">
        <v>386</v>
      </c>
      <c r="Q3549" t="s">
        <v>362</v>
      </c>
      <c r="V3549" t="s">
        <v>363</v>
      </c>
      <c r="W3549" t="s">
        <v>71</v>
      </c>
      <c r="X3549" t="s">
        <v>49</v>
      </c>
      <c r="AC3549" t="s">
        <v>50</v>
      </c>
      <c r="AD3549" t="s">
        <v>53</v>
      </c>
      <c r="AE3549">
        <v>1883</v>
      </c>
      <c r="AF3549">
        <v>1885</v>
      </c>
      <c r="AI3549" t="e">
        <f>VLOOKUP(I3549,Current!J:Q,2,0)</f>
        <v>#N/A</v>
      </c>
      <c r="AK3549" t="s">
        <v>11775</v>
      </c>
      <c r="AL3549">
        <f t="shared" si="56"/>
        <v>0</v>
      </c>
    </row>
    <row r="3550" spans="1:38" hidden="1" x14ac:dyDescent="0.25">
      <c r="A3550" s="1">
        <v>3548</v>
      </c>
      <c r="B3550">
        <v>3548</v>
      </c>
      <c r="C3550">
        <v>7</v>
      </c>
      <c r="D3550" t="s">
        <v>8406</v>
      </c>
      <c r="G3550" t="s">
        <v>8407</v>
      </c>
      <c r="H3550" t="s">
        <v>8408</v>
      </c>
      <c r="J3550" t="s">
        <v>55</v>
      </c>
      <c r="L3550" t="s">
        <v>11676</v>
      </c>
      <c r="M3550" t="s">
        <v>6185</v>
      </c>
      <c r="N3550" t="s">
        <v>8407</v>
      </c>
      <c r="O3550" t="s">
        <v>8408</v>
      </c>
      <c r="P3550" t="s">
        <v>71</v>
      </c>
      <c r="Q3550" t="s">
        <v>51</v>
      </c>
      <c r="V3550" t="s">
        <v>52</v>
      </c>
      <c r="W3550" t="s">
        <v>131</v>
      </c>
      <c r="X3550" t="s">
        <v>146</v>
      </c>
      <c r="AC3550" t="s">
        <v>147</v>
      </c>
      <c r="AD3550" t="s">
        <v>53</v>
      </c>
      <c r="AE3550">
        <v>1895</v>
      </c>
      <c r="AF3550">
        <v>1935</v>
      </c>
      <c r="AI3550" t="e">
        <f>VLOOKUP(I3550,Current!J:Q,2,0)</f>
        <v>#N/A</v>
      </c>
      <c r="AK3550" t="s">
        <v>11775</v>
      </c>
      <c r="AL3550">
        <f t="shared" si="56"/>
        <v>0</v>
      </c>
    </row>
    <row r="3551" spans="1:38" hidden="1" x14ac:dyDescent="0.25">
      <c r="A3551" s="1">
        <v>3549</v>
      </c>
      <c r="B3551">
        <v>3549</v>
      </c>
      <c r="C3551">
        <v>8</v>
      </c>
      <c r="D3551" t="s">
        <v>8409</v>
      </c>
      <c r="E3551" t="s">
        <v>8410</v>
      </c>
      <c r="G3551" t="s">
        <v>35</v>
      </c>
      <c r="H3551" t="s">
        <v>35</v>
      </c>
      <c r="J3551" t="s">
        <v>55</v>
      </c>
      <c r="L3551" t="s">
        <v>11676</v>
      </c>
      <c r="M3551" t="s">
        <v>6185</v>
      </c>
      <c r="N3551" t="s">
        <v>39</v>
      </c>
      <c r="O3551" t="s">
        <v>39</v>
      </c>
      <c r="V3551" t="s">
        <v>40</v>
      </c>
      <c r="AC3551" t="s">
        <v>40</v>
      </c>
      <c r="AD3551" t="s">
        <v>41</v>
      </c>
      <c r="AI3551" t="e">
        <f>VLOOKUP(I3551,Current!J:Q,2,0)</f>
        <v>#N/A</v>
      </c>
      <c r="AK3551" t="s">
        <v>11775</v>
      </c>
      <c r="AL3551">
        <f t="shared" si="56"/>
        <v>0</v>
      </c>
    </row>
    <row r="3552" spans="1:38" hidden="1" x14ac:dyDescent="0.25">
      <c r="A3552" s="1">
        <v>3550</v>
      </c>
      <c r="B3552">
        <v>3550</v>
      </c>
      <c r="C3552">
        <v>9</v>
      </c>
      <c r="D3552" t="s">
        <v>8411</v>
      </c>
      <c r="G3552" t="s">
        <v>35</v>
      </c>
      <c r="H3552" t="s">
        <v>35</v>
      </c>
      <c r="J3552" t="s">
        <v>36</v>
      </c>
      <c r="L3552" t="s">
        <v>11676</v>
      </c>
      <c r="M3552" t="s">
        <v>6185</v>
      </c>
      <c r="N3552" t="s">
        <v>39</v>
      </c>
      <c r="O3552" t="s">
        <v>39</v>
      </c>
      <c r="V3552" t="s">
        <v>40</v>
      </c>
      <c r="AC3552" t="s">
        <v>40</v>
      </c>
      <c r="AD3552" t="s">
        <v>41</v>
      </c>
      <c r="AI3552" t="e">
        <f>VLOOKUP(I3552,Current!J:Q,2,0)</f>
        <v>#N/A</v>
      </c>
      <c r="AK3552" t="s">
        <v>11775</v>
      </c>
      <c r="AL3552">
        <f t="shared" si="56"/>
        <v>0</v>
      </c>
    </row>
    <row r="3553" spans="1:38" hidden="1" x14ac:dyDescent="0.25">
      <c r="A3553" s="1">
        <v>3551</v>
      </c>
      <c r="B3553">
        <v>3551</v>
      </c>
      <c r="C3553">
        <v>10</v>
      </c>
      <c r="D3553" t="s">
        <v>8412</v>
      </c>
      <c r="G3553" t="s">
        <v>35</v>
      </c>
      <c r="H3553" t="s">
        <v>35</v>
      </c>
      <c r="J3553" t="s">
        <v>55</v>
      </c>
      <c r="L3553" t="s">
        <v>11676</v>
      </c>
      <c r="M3553" t="s">
        <v>6185</v>
      </c>
      <c r="N3553" t="s">
        <v>39</v>
      </c>
      <c r="O3553" t="s">
        <v>39</v>
      </c>
      <c r="V3553" t="s">
        <v>40</v>
      </c>
      <c r="AC3553" t="s">
        <v>40</v>
      </c>
      <c r="AD3553" t="s">
        <v>41</v>
      </c>
      <c r="AI3553" t="e">
        <f>VLOOKUP(I3553,Current!J:Q,2,0)</f>
        <v>#N/A</v>
      </c>
      <c r="AK3553" t="s">
        <v>11775</v>
      </c>
      <c r="AL3553">
        <f t="shared" si="56"/>
        <v>0</v>
      </c>
    </row>
    <row r="3554" spans="1:38" hidden="1" x14ac:dyDescent="0.25">
      <c r="A3554" s="1">
        <v>3552</v>
      </c>
      <c r="B3554">
        <v>3552</v>
      </c>
      <c r="C3554">
        <v>11</v>
      </c>
      <c r="D3554" t="s">
        <v>8413</v>
      </c>
      <c r="G3554" t="s">
        <v>35</v>
      </c>
      <c r="H3554" t="s">
        <v>35</v>
      </c>
      <c r="J3554" t="s">
        <v>55</v>
      </c>
      <c r="L3554" t="s">
        <v>11676</v>
      </c>
      <c r="M3554" t="s">
        <v>6185</v>
      </c>
      <c r="N3554" t="s">
        <v>39</v>
      </c>
      <c r="O3554" t="s">
        <v>39</v>
      </c>
      <c r="V3554" t="s">
        <v>40</v>
      </c>
      <c r="AC3554" t="s">
        <v>40</v>
      </c>
      <c r="AD3554" t="s">
        <v>41</v>
      </c>
      <c r="AI3554" t="e">
        <f>VLOOKUP(I3554,Current!J:Q,2,0)</f>
        <v>#N/A</v>
      </c>
      <c r="AK3554" t="s">
        <v>11775</v>
      </c>
      <c r="AL3554">
        <f t="shared" si="56"/>
        <v>0</v>
      </c>
    </row>
    <row r="3555" spans="1:38" hidden="1" x14ac:dyDescent="0.25">
      <c r="A3555" s="1">
        <v>3553</v>
      </c>
      <c r="B3555">
        <v>3553</v>
      </c>
      <c r="C3555">
        <v>12</v>
      </c>
      <c r="D3555" t="s">
        <v>8414</v>
      </c>
      <c r="G3555" t="s">
        <v>35</v>
      </c>
      <c r="H3555" t="s">
        <v>35</v>
      </c>
      <c r="J3555" t="s">
        <v>36</v>
      </c>
      <c r="L3555" t="s">
        <v>11676</v>
      </c>
      <c r="M3555" t="s">
        <v>6185</v>
      </c>
      <c r="N3555" t="s">
        <v>39</v>
      </c>
      <c r="O3555" t="s">
        <v>39</v>
      </c>
      <c r="V3555" t="s">
        <v>40</v>
      </c>
      <c r="AC3555" t="s">
        <v>40</v>
      </c>
      <c r="AD3555" t="s">
        <v>41</v>
      </c>
      <c r="AI3555" t="e">
        <f>VLOOKUP(I3555,Current!J:Q,2,0)</f>
        <v>#N/A</v>
      </c>
      <c r="AK3555" t="s">
        <v>11775</v>
      </c>
      <c r="AL3555">
        <f t="shared" si="56"/>
        <v>0</v>
      </c>
    </row>
    <row r="3556" spans="1:38" hidden="1" x14ac:dyDescent="0.25">
      <c r="A3556" s="1">
        <v>3554</v>
      </c>
      <c r="B3556">
        <v>3554</v>
      </c>
      <c r="C3556">
        <v>13</v>
      </c>
      <c r="D3556" t="s">
        <v>8414</v>
      </c>
      <c r="G3556" t="s">
        <v>3327</v>
      </c>
      <c r="H3556" t="s">
        <v>35</v>
      </c>
      <c r="J3556" t="s">
        <v>55</v>
      </c>
      <c r="L3556" t="s">
        <v>11676</v>
      </c>
      <c r="M3556" t="s">
        <v>6185</v>
      </c>
      <c r="N3556" t="s">
        <v>3329</v>
      </c>
      <c r="O3556" t="s">
        <v>39</v>
      </c>
      <c r="P3556" t="s">
        <v>3331</v>
      </c>
      <c r="V3556" t="s">
        <v>3332</v>
      </c>
      <c r="AC3556" t="s">
        <v>40</v>
      </c>
      <c r="AD3556" t="s">
        <v>61</v>
      </c>
      <c r="AI3556" t="e">
        <f>VLOOKUP(I3556,Current!J:Q,2,0)</f>
        <v>#N/A</v>
      </c>
      <c r="AK3556" t="s">
        <v>11775</v>
      </c>
      <c r="AL3556">
        <f t="shared" si="56"/>
        <v>0</v>
      </c>
    </row>
    <row r="3557" spans="1:38" hidden="1" x14ac:dyDescent="0.25">
      <c r="A3557" s="1">
        <v>3555</v>
      </c>
      <c r="B3557">
        <v>3555</v>
      </c>
      <c r="C3557">
        <v>14</v>
      </c>
      <c r="D3557" t="s">
        <v>8415</v>
      </c>
      <c r="G3557" t="s">
        <v>370</v>
      </c>
      <c r="H3557" t="s">
        <v>35</v>
      </c>
      <c r="J3557" t="s">
        <v>36</v>
      </c>
      <c r="L3557" t="s">
        <v>11676</v>
      </c>
      <c r="M3557" t="s">
        <v>6185</v>
      </c>
      <c r="N3557" t="s">
        <v>370</v>
      </c>
      <c r="O3557" t="s">
        <v>39</v>
      </c>
      <c r="P3557" t="s">
        <v>370</v>
      </c>
      <c r="V3557" t="s">
        <v>371</v>
      </c>
      <c r="AC3557" t="s">
        <v>40</v>
      </c>
      <c r="AD3557" t="s">
        <v>61</v>
      </c>
      <c r="AI3557" t="e">
        <f>VLOOKUP(I3557,Current!J:Q,2,0)</f>
        <v>#N/A</v>
      </c>
      <c r="AK3557" t="s">
        <v>11775</v>
      </c>
      <c r="AL3557">
        <f t="shared" si="56"/>
        <v>0</v>
      </c>
    </row>
    <row r="3558" spans="1:38" hidden="1" x14ac:dyDescent="0.25">
      <c r="A3558" s="1">
        <v>3556</v>
      </c>
      <c r="B3558">
        <v>3556</v>
      </c>
      <c r="C3558">
        <v>15</v>
      </c>
      <c r="D3558" t="s">
        <v>8415</v>
      </c>
      <c r="G3558" t="s">
        <v>370</v>
      </c>
      <c r="H3558" t="s">
        <v>35</v>
      </c>
      <c r="J3558" t="s">
        <v>83</v>
      </c>
      <c r="L3558" t="s">
        <v>11676</v>
      </c>
      <c r="M3558" t="s">
        <v>6185</v>
      </c>
      <c r="N3558" t="s">
        <v>370</v>
      </c>
      <c r="O3558" t="s">
        <v>39</v>
      </c>
      <c r="P3558" t="s">
        <v>370</v>
      </c>
      <c r="V3558" t="s">
        <v>371</v>
      </c>
      <c r="AC3558" t="s">
        <v>40</v>
      </c>
      <c r="AD3558" t="s">
        <v>61</v>
      </c>
      <c r="AI3558" t="e">
        <f>VLOOKUP(I3558,Current!J:Q,2,0)</f>
        <v>#N/A</v>
      </c>
      <c r="AK3558" t="s">
        <v>11775</v>
      </c>
      <c r="AL3558">
        <f t="shared" si="56"/>
        <v>0</v>
      </c>
    </row>
    <row r="3559" spans="1:38" hidden="1" x14ac:dyDescent="0.25">
      <c r="A3559" s="1">
        <v>3557</v>
      </c>
      <c r="B3559">
        <v>3557</v>
      </c>
      <c r="C3559">
        <v>16</v>
      </c>
      <c r="D3559" t="s">
        <v>8415</v>
      </c>
      <c r="G3559" t="s">
        <v>35</v>
      </c>
      <c r="H3559" t="s">
        <v>146</v>
      </c>
      <c r="J3559" t="s">
        <v>55</v>
      </c>
      <c r="L3559" t="s">
        <v>11676</v>
      </c>
      <c r="M3559" t="s">
        <v>6185</v>
      </c>
      <c r="N3559" t="s">
        <v>39</v>
      </c>
      <c r="O3559" t="s">
        <v>146</v>
      </c>
      <c r="V3559" t="s">
        <v>40</v>
      </c>
      <c r="W3559" t="s">
        <v>146</v>
      </c>
      <c r="AC3559" t="s">
        <v>147</v>
      </c>
      <c r="AD3559" t="s">
        <v>470</v>
      </c>
      <c r="AF3559">
        <v>1935</v>
      </c>
      <c r="AI3559" t="e">
        <f>VLOOKUP(I3559,Current!J:Q,2,0)</f>
        <v>#N/A</v>
      </c>
      <c r="AK3559" t="s">
        <v>11775</v>
      </c>
      <c r="AL3559">
        <f t="shared" si="56"/>
        <v>0</v>
      </c>
    </row>
    <row r="3560" spans="1:38" hidden="1" x14ac:dyDescent="0.25">
      <c r="A3560" s="1">
        <v>3558</v>
      </c>
      <c r="B3560">
        <v>3558</v>
      </c>
      <c r="C3560">
        <v>17</v>
      </c>
      <c r="D3560" t="s">
        <v>8416</v>
      </c>
      <c r="G3560" t="s">
        <v>303</v>
      </c>
      <c r="H3560" t="s">
        <v>183</v>
      </c>
      <c r="J3560" t="s">
        <v>55</v>
      </c>
      <c r="L3560" t="s">
        <v>11676</v>
      </c>
      <c r="M3560" t="s">
        <v>6185</v>
      </c>
      <c r="N3560" t="s">
        <v>303</v>
      </c>
      <c r="O3560" t="s">
        <v>183</v>
      </c>
      <c r="P3560" t="s">
        <v>303</v>
      </c>
      <c r="V3560" t="s">
        <v>305</v>
      </c>
      <c r="W3560" t="s">
        <v>183</v>
      </c>
      <c r="AC3560" t="s">
        <v>581</v>
      </c>
      <c r="AD3560" t="s">
        <v>53</v>
      </c>
      <c r="AE3560">
        <v>1911</v>
      </c>
      <c r="AF3560">
        <v>1934</v>
      </c>
      <c r="AI3560" t="e">
        <f>VLOOKUP(I3560,Current!J:Q,2,0)</f>
        <v>#N/A</v>
      </c>
      <c r="AK3560" t="s">
        <v>11775</v>
      </c>
      <c r="AL3560">
        <f t="shared" si="56"/>
        <v>0</v>
      </c>
    </row>
    <row r="3561" spans="1:38" hidden="1" x14ac:dyDescent="0.25">
      <c r="A3561" s="1">
        <v>3559</v>
      </c>
      <c r="B3561">
        <v>3559</v>
      </c>
      <c r="C3561">
        <v>18</v>
      </c>
      <c r="D3561" t="s">
        <v>8417</v>
      </c>
      <c r="G3561" t="s">
        <v>3327</v>
      </c>
      <c r="H3561" t="s">
        <v>35</v>
      </c>
      <c r="J3561" t="s">
        <v>36</v>
      </c>
      <c r="L3561" t="s">
        <v>11676</v>
      </c>
      <c r="M3561" t="s">
        <v>6185</v>
      </c>
      <c r="N3561" t="s">
        <v>3329</v>
      </c>
      <c r="O3561" t="s">
        <v>39</v>
      </c>
      <c r="P3561" t="s">
        <v>3331</v>
      </c>
      <c r="V3561" t="s">
        <v>3332</v>
      </c>
      <c r="AC3561" t="s">
        <v>40</v>
      </c>
      <c r="AD3561" t="s">
        <v>61</v>
      </c>
      <c r="AI3561" t="e">
        <f>VLOOKUP(I3561,Current!J:Q,2,0)</f>
        <v>#N/A</v>
      </c>
      <c r="AK3561" t="s">
        <v>11775</v>
      </c>
      <c r="AL3561">
        <f t="shared" si="56"/>
        <v>0</v>
      </c>
    </row>
    <row r="3562" spans="1:38" hidden="1" x14ac:dyDescent="0.25">
      <c r="A3562" s="1">
        <v>3560</v>
      </c>
      <c r="B3562">
        <v>3560</v>
      </c>
      <c r="C3562">
        <v>19</v>
      </c>
      <c r="D3562" t="s">
        <v>8417</v>
      </c>
      <c r="G3562" t="s">
        <v>35</v>
      </c>
      <c r="H3562" t="s">
        <v>146</v>
      </c>
      <c r="J3562" t="s">
        <v>55</v>
      </c>
      <c r="L3562" t="s">
        <v>11676</v>
      </c>
      <c r="M3562" t="s">
        <v>6185</v>
      </c>
      <c r="N3562" t="s">
        <v>39</v>
      </c>
      <c r="O3562" t="s">
        <v>146</v>
      </c>
      <c r="V3562" t="s">
        <v>40</v>
      </c>
      <c r="W3562" t="s">
        <v>146</v>
      </c>
      <c r="AC3562" t="s">
        <v>147</v>
      </c>
      <c r="AD3562" t="s">
        <v>470</v>
      </c>
      <c r="AF3562">
        <v>1935</v>
      </c>
      <c r="AI3562" t="e">
        <f>VLOOKUP(I3562,Current!J:Q,2,0)</f>
        <v>#N/A</v>
      </c>
      <c r="AK3562" t="s">
        <v>11775</v>
      </c>
      <c r="AL3562">
        <f t="shared" si="56"/>
        <v>0</v>
      </c>
    </row>
    <row r="3563" spans="1:38" hidden="1" x14ac:dyDescent="0.25">
      <c r="A3563" s="1">
        <v>3561</v>
      </c>
      <c r="B3563">
        <v>3561</v>
      </c>
      <c r="C3563">
        <v>20</v>
      </c>
      <c r="D3563" t="s">
        <v>8417</v>
      </c>
      <c r="G3563" t="s">
        <v>35</v>
      </c>
      <c r="H3563" t="s">
        <v>35</v>
      </c>
      <c r="J3563" t="s">
        <v>2406</v>
      </c>
      <c r="L3563" t="s">
        <v>11676</v>
      </c>
      <c r="M3563" t="s">
        <v>6185</v>
      </c>
      <c r="N3563" t="s">
        <v>39</v>
      </c>
      <c r="O3563" t="s">
        <v>39</v>
      </c>
      <c r="V3563" t="s">
        <v>40</v>
      </c>
      <c r="AC3563" t="s">
        <v>40</v>
      </c>
      <c r="AD3563" t="s">
        <v>41</v>
      </c>
      <c r="AI3563" t="e">
        <f>VLOOKUP(I3563,Current!J:Q,2,0)</f>
        <v>#N/A</v>
      </c>
      <c r="AK3563" t="s">
        <v>11775</v>
      </c>
      <c r="AL3563">
        <f t="shared" si="56"/>
        <v>0</v>
      </c>
    </row>
    <row r="3564" spans="1:38" hidden="1" x14ac:dyDescent="0.25">
      <c r="A3564" s="1">
        <v>3562</v>
      </c>
      <c r="B3564">
        <v>3562</v>
      </c>
      <c r="C3564">
        <v>21</v>
      </c>
      <c r="D3564" t="s">
        <v>8418</v>
      </c>
      <c r="G3564" t="s">
        <v>35</v>
      </c>
      <c r="H3564" t="s">
        <v>35</v>
      </c>
      <c r="J3564" t="s">
        <v>55</v>
      </c>
      <c r="L3564" t="s">
        <v>11676</v>
      </c>
      <c r="M3564" t="s">
        <v>6185</v>
      </c>
      <c r="N3564" t="s">
        <v>39</v>
      </c>
      <c r="O3564" t="s">
        <v>39</v>
      </c>
      <c r="V3564" t="s">
        <v>40</v>
      </c>
      <c r="AC3564" t="s">
        <v>40</v>
      </c>
      <c r="AD3564" t="s">
        <v>41</v>
      </c>
      <c r="AI3564" t="e">
        <f>VLOOKUP(I3564,Current!J:Q,2,0)</f>
        <v>#N/A</v>
      </c>
      <c r="AK3564" t="s">
        <v>11775</v>
      </c>
      <c r="AL3564">
        <f t="shared" si="56"/>
        <v>0</v>
      </c>
    </row>
    <row r="3565" spans="1:38" hidden="1" x14ac:dyDescent="0.25">
      <c r="A3565" s="1">
        <v>3563</v>
      </c>
      <c r="B3565">
        <v>3563</v>
      </c>
      <c r="C3565">
        <v>22</v>
      </c>
      <c r="D3565" t="s">
        <v>8419</v>
      </c>
      <c r="G3565" t="s">
        <v>35</v>
      </c>
      <c r="H3565" t="s">
        <v>35</v>
      </c>
      <c r="J3565" t="s">
        <v>55</v>
      </c>
      <c r="L3565" t="s">
        <v>11676</v>
      </c>
      <c r="M3565" t="s">
        <v>6185</v>
      </c>
      <c r="N3565" t="s">
        <v>39</v>
      </c>
      <c r="O3565" t="s">
        <v>39</v>
      </c>
      <c r="V3565" t="s">
        <v>40</v>
      </c>
      <c r="AC3565" t="s">
        <v>40</v>
      </c>
      <c r="AD3565" t="s">
        <v>41</v>
      </c>
      <c r="AI3565" t="e">
        <f>VLOOKUP(I3565,Current!J:Q,2,0)</f>
        <v>#N/A</v>
      </c>
      <c r="AK3565" t="s">
        <v>11775</v>
      </c>
      <c r="AL3565">
        <f t="shared" si="56"/>
        <v>0</v>
      </c>
    </row>
    <row r="3566" spans="1:38" hidden="1" x14ac:dyDescent="0.25">
      <c r="A3566" s="1">
        <v>3564</v>
      </c>
      <c r="B3566">
        <v>3564</v>
      </c>
      <c r="C3566">
        <v>23</v>
      </c>
      <c r="D3566" t="s">
        <v>8420</v>
      </c>
      <c r="E3566" t="s">
        <v>8421</v>
      </c>
      <c r="G3566" t="s">
        <v>35</v>
      </c>
      <c r="H3566" t="s">
        <v>35</v>
      </c>
      <c r="J3566" t="s">
        <v>55</v>
      </c>
      <c r="L3566" t="s">
        <v>11676</v>
      </c>
      <c r="M3566" t="s">
        <v>6185</v>
      </c>
      <c r="N3566" t="s">
        <v>39</v>
      </c>
      <c r="O3566" t="s">
        <v>39</v>
      </c>
      <c r="V3566" t="s">
        <v>40</v>
      </c>
      <c r="AC3566" t="s">
        <v>40</v>
      </c>
      <c r="AD3566" t="s">
        <v>41</v>
      </c>
      <c r="AI3566" t="e">
        <f>VLOOKUP(I3566,Current!J:Q,2,0)</f>
        <v>#N/A</v>
      </c>
      <c r="AK3566" t="s">
        <v>11775</v>
      </c>
      <c r="AL3566">
        <f t="shared" si="56"/>
        <v>0</v>
      </c>
    </row>
    <row r="3567" spans="1:38" hidden="1" x14ac:dyDescent="0.25">
      <c r="A3567" s="1">
        <v>3565</v>
      </c>
      <c r="B3567">
        <v>3565</v>
      </c>
      <c r="C3567">
        <v>24</v>
      </c>
      <c r="D3567" t="s">
        <v>8422</v>
      </c>
      <c r="G3567" t="s">
        <v>35</v>
      </c>
      <c r="H3567" t="s">
        <v>35</v>
      </c>
      <c r="J3567" t="s">
        <v>36</v>
      </c>
      <c r="L3567" t="s">
        <v>11676</v>
      </c>
      <c r="M3567" t="s">
        <v>6185</v>
      </c>
      <c r="N3567" t="s">
        <v>39</v>
      </c>
      <c r="O3567" t="s">
        <v>39</v>
      </c>
      <c r="V3567" t="s">
        <v>40</v>
      </c>
      <c r="AC3567" t="s">
        <v>40</v>
      </c>
      <c r="AD3567" t="s">
        <v>41</v>
      </c>
      <c r="AI3567" t="e">
        <f>VLOOKUP(I3567,Current!J:Q,2,0)</f>
        <v>#N/A</v>
      </c>
      <c r="AK3567" t="s">
        <v>11775</v>
      </c>
      <c r="AL3567">
        <f t="shared" si="56"/>
        <v>0</v>
      </c>
    </row>
    <row r="3568" spans="1:38" hidden="1" x14ac:dyDescent="0.25">
      <c r="A3568" s="1">
        <v>3566</v>
      </c>
      <c r="B3568">
        <v>3566</v>
      </c>
      <c r="C3568">
        <v>25</v>
      </c>
      <c r="D3568" t="s">
        <v>8422</v>
      </c>
      <c r="G3568" t="s">
        <v>35</v>
      </c>
      <c r="H3568" t="s">
        <v>35</v>
      </c>
      <c r="J3568" t="s">
        <v>55</v>
      </c>
      <c r="L3568" t="s">
        <v>11676</v>
      </c>
      <c r="M3568" t="s">
        <v>6185</v>
      </c>
      <c r="N3568" t="s">
        <v>39</v>
      </c>
      <c r="O3568" t="s">
        <v>39</v>
      </c>
      <c r="V3568" t="s">
        <v>40</v>
      </c>
      <c r="AC3568" t="s">
        <v>40</v>
      </c>
      <c r="AD3568" t="s">
        <v>41</v>
      </c>
      <c r="AI3568" t="e">
        <f>VLOOKUP(I3568,Current!J:Q,2,0)</f>
        <v>#N/A</v>
      </c>
      <c r="AK3568" t="s">
        <v>11775</v>
      </c>
      <c r="AL3568">
        <f t="shared" si="56"/>
        <v>0</v>
      </c>
    </row>
    <row r="3569" spans="1:38" hidden="1" x14ac:dyDescent="0.25">
      <c r="A3569" s="1">
        <v>3567</v>
      </c>
      <c r="B3569">
        <v>3567</v>
      </c>
      <c r="C3569">
        <v>26</v>
      </c>
      <c r="D3569" t="s">
        <v>8423</v>
      </c>
      <c r="G3569" t="s">
        <v>8424</v>
      </c>
      <c r="H3569" t="s">
        <v>35</v>
      </c>
      <c r="J3569" t="s">
        <v>36</v>
      </c>
      <c r="L3569" t="s">
        <v>11676</v>
      </c>
      <c r="M3569" t="s">
        <v>6185</v>
      </c>
      <c r="N3569" t="s">
        <v>8424</v>
      </c>
      <c r="O3569" t="s">
        <v>39</v>
      </c>
      <c r="P3569" t="s">
        <v>429</v>
      </c>
      <c r="V3569" t="s">
        <v>430</v>
      </c>
      <c r="AC3569" t="s">
        <v>40</v>
      </c>
      <c r="AD3569" t="s">
        <v>61</v>
      </c>
      <c r="AI3569" t="e">
        <f>VLOOKUP(I3569,Current!J:Q,2,0)</f>
        <v>#N/A</v>
      </c>
      <c r="AK3569" t="s">
        <v>11775</v>
      </c>
      <c r="AL3569">
        <f t="shared" si="56"/>
        <v>0</v>
      </c>
    </row>
    <row r="3570" spans="1:38" hidden="1" x14ac:dyDescent="0.25">
      <c r="A3570" s="1">
        <v>3568</v>
      </c>
      <c r="B3570">
        <v>3568</v>
      </c>
      <c r="C3570">
        <v>27</v>
      </c>
      <c r="D3570" t="s">
        <v>8423</v>
      </c>
      <c r="G3570" t="s">
        <v>35</v>
      </c>
      <c r="H3570" t="s">
        <v>35</v>
      </c>
      <c r="J3570" t="s">
        <v>83</v>
      </c>
      <c r="L3570" t="s">
        <v>11676</v>
      </c>
      <c r="M3570" t="s">
        <v>6185</v>
      </c>
      <c r="N3570" t="s">
        <v>39</v>
      </c>
      <c r="O3570" t="s">
        <v>39</v>
      </c>
      <c r="V3570" t="s">
        <v>40</v>
      </c>
      <c r="AC3570" t="s">
        <v>40</v>
      </c>
      <c r="AD3570" t="s">
        <v>41</v>
      </c>
      <c r="AI3570" t="e">
        <f>VLOOKUP(I3570,Current!J:Q,2,0)</f>
        <v>#N/A</v>
      </c>
      <c r="AK3570" t="s">
        <v>11775</v>
      </c>
      <c r="AL3570">
        <f t="shared" si="56"/>
        <v>0</v>
      </c>
    </row>
    <row r="3571" spans="1:38" hidden="1" x14ac:dyDescent="0.25">
      <c r="A3571" s="1">
        <v>3569</v>
      </c>
      <c r="B3571">
        <v>3569</v>
      </c>
      <c r="C3571">
        <v>28</v>
      </c>
      <c r="D3571" t="s">
        <v>8423</v>
      </c>
      <c r="G3571" t="s">
        <v>8037</v>
      </c>
      <c r="H3571" t="s">
        <v>8038</v>
      </c>
      <c r="J3571" t="s">
        <v>108</v>
      </c>
      <c r="L3571" t="s">
        <v>11676</v>
      </c>
      <c r="M3571" t="s">
        <v>6185</v>
      </c>
      <c r="N3571" t="s">
        <v>8037</v>
      </c>
      <c r="O3571" t="s">
        <v>8038</v>
      </c>
      <c r="P3571" t="s">
        <v>109</v>
      </c>
      <c r="Q3571" t="s">
        <v>49</v>
      </c>
      <c r="V3571" t="s">
        <v>50</v>
      </c>
      <c r="W3571" t="s">
        <v>230</v>
      </c>
      <c r="X3571" t="s">
        <v>329</v>
      </c>
      <c r="AC3571" t="s">
        <v>330</v>
      </c>
      <c r="AD3571" t="s">
        <v>53</v>
      </c>
      <c r="AE3571">
        <v>1885</v>
      </c>
      <c r="AF3571">
        <v>1913</v>
      </c>
      <c r="AI3571" t="e">
        <f>VLOOKUP(I3571,Current!J:Q,2,0)</f>
        <v>#N/A</v>
      </c>
      <c r="AK3571" t="s">
        <v>11775</v>
      </c>
      <c r="AL3571">
        <f t="shared" si="56"/>
        <v>0</v>
      </c>
    </row>
    <row r="3572" spans="1:38" hidden="1" x14ac:dyDescent="0.25">
      <c r="A3572" s="1">
        <v>3570</v>
      </c>
      <c r="B3572">
        <v>3570</v>
      </c>
      <c r="C3572">
        <v>29</v>
      </c>
      <c r="D3572" t="s">
        <v>8423</v>
      </c>
      <c r="E3572" t="s">
        <v>8425</v>
      </c>
      <c r="G3572" t="s">
        <v>35</v>
      </c>
      <c r="H3572" t="s">
        <v>8426</v>
      </c>
      <c r="J3572" t="s">
        <v>55</v>
      </c>
      <c r="L3572" t="s">
        <v>11676</v>
      </c>
      <c r="M3572" t="s">
        <v>6185</v>
      </c>
      <c r="N3572" t="s">
        <v>39</v>
      </c>
      <c r="O3572" t="s">
        <v>8426</v>
      </c>
      <c r="V3572" t="s">
        <v>40</v>
      </c>
      <c r="W3572" t="s">
        <v>159</v>
      </c>
      <c r="X3572" t="s">
        <v>456</v>
      </c>
      <c r="AC3572" t="s">
        <v>457</v>
      </c>
      <c r="AD3572" t="s">
        <v>470</v>
      </c>
      <c r="AF3572">
        <v>1957</v>
      </c>
      <c r="AI3572" t="e">
        <f>VLOOKUP(I3572,Current!J:Q,2,0)</f>
        <v>#N/A</v>
      </c>
      <c r="AK3572" t="s">
        <v>11775</v>
      </c>
      <c r="AL3572">
        <f t="shared" si="56"/>
        <v>0</v>
      </c>
    </row>
    <row r="3573" spans="1:38" hidden="1" x14ac:dyDescent="0.25">
      <c r="A3573" s="1">
        <v>3571</v>
      </c>
      <c r="B3573">
        <v>3571</v>
      </c>
      <c r="C3573">
        <v>30</v>
      </c>
      <c r="D3573" t="s">
        <v>8427</v>
      </c>
      <c r="E3573" t="s">
        <v>8428</v>
      </c>
      <c r="G3573" t="s">
        <v>8429</v>
      </c>
      <c r="I3573" t="s">
        <v>8430</v>
      </c>
      <c r="J3573" t="s">
        <v>55</v>
      </c>
      <c r="L3573" t="s">
        <v>11676</v>
      </c>
      <c r="M3573" t="s">
        <v>6185</v>
      </c>
      <c r="N3573" t="s">
        <v>8429</v>
      </c>
      <c r="P3573" t="s">
        <v>93</v>
      </c>
      <c r="Q3573" t="s">
        <v>3794</v>
      </c>
      <c r="V3573" t="s">
        <v>3795</v>
      </c>
      <c r="AC3573" t="s">
        <v>40</v>
      </c>
      <c r="AD3573" t="s">
        <v>56</v>
      </c>
      <c r="AI3573">
        <f>VLOOKUP(I3573,Current!J:Q,2,0)</f>
        <v>2016</v>
      </c>
      <c r="AJ3573" t="s">
        <v>56</v>
      </c>
      <c r="AK3573">
        <v>2016</v>
      </c>
      <c r="AL3573">
        <f t="shared" si="56"/>
        <v>0</v>
      </c>
    </row>
    <row r="3574" spans="1:38" hidden="1" x14ac:dyDescent="0.25">
      <c r="A3574" s="1">
        <v>3572</v>
      </c>
      <c r="B3574">
        <v>3572</v>
      </c>
      <c r="C3574">
        <v>31</v>
      </c>
      <c r="D3574" t="s">
        <v>5569</v>
      </c>
      <c r="G3574" t="s">
        <v>35</v>
      </c>
      <c r="H3574" t="s">
        <v>35</v>
      </c>
      <c r="J3574" t="s">
        <v>55</v>
      </c>
      <c r="L3574" t="s">
        <v>11676</v>
      </c>
      <c r="M3574" t="s">
        <v>6185</v>
      </c>
      <c r="N3574" t="s">
        <v>39</v>
      </c>
      <c r="O3574" t="s">
        <v>39</v>
      </c>
      <c r="V3574" t="s">
        <v>40</v>
      </c>
      <c r="AC3574" t="s">
        <v>40</v>
      </c>
      <c r="AD3574" t="s">
        <v>41</v>
      </c>
      <c r="AI3574" t="e">
        <f>VLOOKUP(I3574,Current!J:Q,2,0)</f>
        <v>#N/A</v>
      </c>
      <c r="AK3574" t="s">
        <v>11775</v>
      </c>
      <c r="AL3574">
        <f t="shared" si="56"/>
        <v>0</v>
      </c>
    </row>
    <row r="3575" spans="1:38" hidden="1" x14ac:dyDescent="0.25">
      <c r="A3575" s="1">
        <v>3573</v>
      </c>
      <c r="B3575">
        <v>3573</v>
      </c>
      <c r="C3575">
        <v>32</v>
      </c>
      <c r="D3575" t="s">
        <v>8431</v>
      </c>
      <c r="G3575" t="s">
        <v>35</v>
      </c>
      <c r="H3575" t="s">
        <v>35</v>
      </c>
      <c r="J3575" t="s">
        <v>36</v>
      </c>
      <c r="L3575" t="s">
        <v>11676</v>
      </c>
      <c r="M3575" t="s">
        <v>6185</v>
      </c>
      <c r="N3575" t="s">
        <v>39</v>
      </c>
      <c r="O3575" t="s">
        <v>39</v>
      </c>
      <c r="V3575" t="s">
        <v>40</v>
      </c>
      <c r="AC3575" t="s">
        <v>40</v>
      </c>
      <c r="AD3575" t="s">
        <v>41</v>
      </c>
      <c r="AI3575" t="e">
        <f>VLOOKUP(I3575,Current!J:Q,2,0)</f>
        <v>#N/A</v>
      </c>
      <c r="AK3575" t="s">
        <v>11775</v>
      </c>
      <c r="AL3575">
        <f t="shared" si="56"/>
        <v>0</v>
      </c>
    </row>
    <row r="3576" spans="1:38" hidden="1" x14ac:dyDescent="0.25">
      <c r="A3576" s="1">
        <v>3574</v>
      </c>
      <c r="B3576">
        <v>3574</v>
      </c>
      <c r="C3576">
        <v>33</v>
      </c>
      <c r="D3576" t="s">
        <v>8431</v>
      </c>
      <c r="G3576" t="s">
        <v>35</v>
      </c>
      <c r="H3576" t="s">
        <v>35</v>
      </c>
      <c r="J3576" t="s">
        <v>55</v>
      </c>
      <c r="L3576" t="s">
        <v>11676</v>
      </c>
      <c r="M3576" t="s">
        <v>6185</v>
      </c>
      <c r="N3576" t="s">
        <v>39</v>
      </c>
      <c r="O3576" t="s">
        <v>39</v>
      </c>
      <c r="V3576" t="s">
        <v>40</v>
      </c>
      <c r="AC3576" t="s">
        <v>40</v>
      </c>
      <c r="AD3576" t="s">
        <v>41</v>
      </c>
      <c r="AI3576" t="e">
        <f>VLOOKUP(I3576,Current!J:Q,2,0)</f>
        <v>#N/A</v>
      </c>
      <c r="AK3576" t="s">
        <v>11775</v>
      </c>
      <c r="AL3576">
        <f t="shared" si="56"/>
        <v>0</v>
      </c>
    </row>
    <row r="3577" spans="1:38" hidden="1" x14ac:dyDescent="0.25">
      <c r="A3577" s="1">
        <v>3575</v>
      </c>
      <c r="B3577">
        <v>3575</v>
      </c>
      <c r="C3577">
        <v>34</v>
      </c>
      <c r="D3577" t="s">
        <v>8432</v>
      </c>
      <c r="G3577" t="s">
        <v>35</v>
      </c>
      <c r="H3577" t="s">
        <v>35</v>
      </c>
      <c r="J3577" t="s">
        <v>36</v>
      </c>
      <c r="L3577" t="s">
        <v>11676</v>
      </c>
      <c r="M3577" t="s">
        <v>6185</v>
      </c>
      <c r="N3577" t="s">
        <v>39</v>
      </c>
      <c r="O3577" t="s">
        <v>39</v>
      </c>
      <c r="V3577" t="s">
        <v>40</v>
      </c>
      <c r="AC3577" t="s">
        <v>40</v>
      </c>
      <c r="AD3577" t="s">
        <v>41</v>
      </c>
      <c r="AI3577" t="e">
        <f>VLOOKUP(I3577,Current!J:Q,2,0)</f>
        <v>#N/A</v>
      </c>
      <c r="AK3577" t="s">
        <v>11775</v>
      </c>
      <c r="AL3577">
        <f t="shared" si="56"/>
        <v>0</v>
      </c>
    </row>
    <row r="3578" spans="1:38" hidden="1" x14ac:dyDescent="0.25">
      <c r="A3578" s="1">
        <v>3576</v>
      </c>
      <c r="B3578">
        <v>3576</v>
      </c>
      <c r="C3578">
        <v>35</v>
      </c>
      <c r="D3578" t="s">
        <v>8432</v>
      </c>
      <c r="G3578" t="s">
        <v>35</v>
      </c>
      <c r="H3578" t="s">
        <v>35</v>
      </c>
      <c r="J3578" t="s">
        <v>55</v>
      </c>
      <c r="L3578" t="s">
        <v>11676</v>
      </c>
      <c r="M3578" t="s">
        <v>6185</v>
      </c>
      <c r="N3578" t="s">
        <v>39</v>
      </c>
      <c r="O3578" t="s">
        <v>39</v>
      </c>
      <c r="V3578" t="s">
        <v>40</v>
      </c>
      <c r="AC3578" t="s">
        <v>40</v>
      </c>
      <c r="AD3578" t="s">
        <v>41</v>
      </c>
      <c r="AI3578" t="e">
        <f>VLOOKUP(I3578,Current!J:Q,2,0)</f>
        <v>#N/A</v>
      </c>
      <c r="AK3578" t="s">
        <v>11775</v>
      </c>
      <c r="AL3578">
        <f t="shared" si="56"/>
        <v>0</v>
      </c>
    </row>
    <row r="3579" spans="1:38" hidden="1" x14ac:dyDescent="0.25">
      <c r="A3579" s="1">
        <v>3577</v>
      </c>
      <c r="B3579">
        <v>3577</v>
      </c>
      <c r="C3579">
        <v>36</v>
      </c>
      <c r="D3579" t="s">
        <v>8433</v>
      </c>
      <c r="G3579" t="s">
        <v>7378</v>
      </c>
      <c r="H3579" t="s">
        <v>35</v>
      </c>
      <c r="J3579" t="s">
        <v>36</v>
      </c>
      <c r="L3579" t="s">
        <v>11676</v>
      </c>
      <c r="M3579" t="s">
        <v>6185</v>
      </c>
      <c r="N3579" t="s">
        <v>7379</v>
      </c>
      <c r="O3579" t="s">
        <v>39</v>
      </c>
      <c r="P3579" t="s">
        <v>7380</v>
      </c>
      <c r="V3579" t="s">
        <v>7381</v>
      </c>
      <c r="AC3579" t="s">
        <v>40</v>
      </c>
      <c r="AD3579" t="s">
        <v>61</v>
      </c>
      <c r="AI3579" t="e">
        <f>VLOOKUP(I3579,Current!J:Q,2,0)</f>
        <v>#N/A</v>
      </c>
      <c r="AK3579" t="s">
        <v>11775</v>
      </c>
      <c r="AL3579">
        <f t="shared" si="56"/>
        <v>0</v>
      </c>
    </row>
    <row r="3580" spans="1:38" hidden="1" x14ac:dyDescent="0.25">
      <c r="A3580" s="1">
        <v>3578</v>
      </c>
      <c r="B3580">
        <v>3578</v>
      </c>
      <c r="C3580">
        <v>37</v>
      </c>
      <c r="D3580" t="s">
        <v>8433</v>
      </c>
      <c r="G3580" t="s">
        <v>35</v>
      </c>
      <c r="H3580" t="s">
        <v>119</v>
      </c>
      <c r="J3580" t="s">
        <v>55</v>
      </c>
      <c r="L3580" t="s">
        <v>11676</v>
      </c>
      <c r="M3580" t="s">
        <v>6185</v>
      </c>
      <c r="N3580" t="s">
        <v>39</v>
      </c>
      <c r="O3580" t="s">
        <v>119</v>
      </c>
      <c r="V3580" t="s">
        <v>40</v>
      </c>
      <c r="W3580" t="s">
        <v>119</v>
      </c>
      <c r="AC3580" t="s">
        <v>120</v>
      </c>
      <c r="AD3580" t="s">
        <v>470</v>
      </c>
      <c r="AF3580">
        <v>1939</v>
      </c>
      <c r="AI3580" t="e">
        <f>VLOOKUP(I3580,Current!J:Q,2,0)</f>
        <v>#N/A</v>
      </c>
      <c r="AK3580" t="s">
        <v>11775</v>
      </c>
      <c r="AL3580">
        <f t="shared" si="56"/>
        <v>0</v>
      </c>
    </row>
    <row r="3581" spans="1:38" hidden="1" x14ac:dyDescent="0.25">
      <c r="A3581" s="1">
        <v>3579</v>
      </c>
      <c r="B3581">
        <v>3579</v>
      </c>
      <c r="C3581">
        <v>38</v>
      </c>
      <c r="D3581" t="s">
        <v>8434</v>
      </c>
      <c r="G3581" t="s">
        <v>6080</v>
      </c>
      <c r="H3581" t="s">
        <v>35</v>
      </c>
      <c r="J3581" t="s">
        <v>36</v>
      </c>
      <c r="L3581" t="s">
        <v>11676</v>
      </c>
      <c r="M3581" t="s">
        <v>6185</v>
      </c>
      <c r="N3581" t="s">
        <v>6080</v>
      </c>
      <c r="O3581" t="s">
        <v>39</v>
      </c>
      <c r="P3581" t="s">
        <v>6080</v>
      </c>
      <c r="V3581" t="s">
        <v>6081</v>
      </c>
      <c r="AC3581" t="s">
        <v>40</v>
      </c>
      <c r="AD3581" t="s">
        <v>61</v>
      </c>
      <c r="AI3581" t="e">
        <f>VLOOKUP(I3581,Current!J:Q,2,0)</f>
        <v>#N/A</v>
      </c>
      <c r="AK3581" t="s">
        <v>11775</v>
      </c>
      <c r="AL3581">
        <f t="shared" si="56"/>
        <v>0</v>
      </c>
    </row>
    <row r="3582" spans="1:38" hidden="1" x14ac:dyDescent="0.25">
      <c r="A3582" s="1">
        <v>3580</v>
      </c>
      <c r="B3582">
        <v>3580</v>
      </c>
      <c r="C3582">
        <v>39</v>
      </c>
      <c r="D3582" t="s">
        <v>8434</v>
      </c>
      <c r="G3582" t="s">
        <v>35</v>
      </c>
      <c r="H3582" t="s">
        <v>35</v>
      </c>
      <c r="J3582" t="s">
        <v>83</v>
      </c>
      <c r="L3582" t="s">
        <v>11676</v>
      </c>
      <c r="M3582" t="s">
        <v>6185</v>
      </c>
      <c r="N3582" t="s">
        <v>39</v>
      </c>
      <c r="O3582" t="s">
        <v>39</v>
      </c>
      <c r="V3582" t="s">
        <v>40</v>
      </c>
      <c r="AC3582" t="s">
        <v>40</v>
      </c>
      <c r="AD3582" t="s">
        <v>41</v>
      </c>
      <c r="AI3582" t="e">
        <f>VLOOKUP(I3582,Current!J:Q,2,0)</f>
        <v>#N/A</v>
      </c>
      <c r="AK3582" t="s">
        <v>11775</v>
      </c>
      <c r="AL3582">
        <f t="shared" si="56"/>
        <v>0</v>
      </c>
    </row>
    <row r="3583" spans="1:38" hidden="1" x14ac:dyDescent="0.25">
      <c r="A3583" s="1">
        <v>3581</v>
      </c>
      <c r="B3583">
        <v>3581</v>
      </c>
      <c r="C3583">
        <v>40</v>
      </c>
      <c r="D3583" t="s">
        <v>8434</v>
      </c>
      <c r="G3583" t="s">
        <v>6925</v>
      </c>
      <c r="H3583" t="s">
        <v>8435</v>
      </c>
      <c r="J3583" t="s">
        <v>108</v>
      </c>
      <c r="L3583" t="s">
        <v>11676</v>
      </c>
      <c r="M3583" t="s">
        <v>6185</v>
      </c>
      <c r="N3583" t="s">
        <v>6925</v>
      </c>
      <c r="O3583" t="s">
        <v>8435</v>
      </c>
      <c r="P3583" t="s">
        <v>109</v>
      </c>
      <c r="Q3583" t="s">
        <v>370</v>
      </c>
      <c r="V3583" t="s">
        <v>371</v>
      </c>
      <c r="W3583" t="s">
        <v>380</v>
      </c>
      <c r="X3583" t="s">
        <v>64</v>
      </c>
      <c r="AC3583" t="s">
        <v>65</v>
      </c>
      <c r="AD3583" t="s">
        <v>53</v>
      </c>
      <c r="AE3583">
        <v>1886</v>
      </c>
      <c r="AF3583">
        <v>1901</v>
      </c>
      <c r="AI3583" t="e">
        <f>VLOOKUP(I3583,Current!J:Q,2,0)</f>
        <v>#N/A</v>
      </c>
      <c r="AK3583" t="s">
        <v>11775</v>
      </c>
      <c r="AL3583">
        <f t="shared" si="56"/>
        <v>0</v>
      </c>
    </row>
    <row r="3584" spans="1:38" hidden="1" x14ac:dyDescent="0.25">
      <c r="A3584" s="1">
        <v>3582</v>
      </c>
      <c r="B3584">
        <v>3582</v>
      </c>
      <c r="C3584">
        <v>41</v>
      </c>
      <c r="D3584" t="s">
        <v>8434</v>
      </c>
      <c r="E3584" t="s">
        <v>8436</v>
      </c>
      <c r="G3584" t="s">
        <v>35</v>
      </c>
      <c r="H3584" t="s">
        <v>8437</v>
      </c>
      <c r="J3584" t="s">
        <v>55</v>
      </c>
      <c r="L3584" t="s">
        <v>11676</v>
      </c>
      <c r="M3584" t="s">
        <v>6185</v>
      </c>
      <c r="N3584" t="s">
        <v>39</v>
      </c>
      <c r="O3584" t="s">
        <v>8437</v>
      </c>
      <c r="V3584" t="s">
        <v>40</v>
      </c>
      <c r="W3584" t="s">
        <v>262</v>
      </c>
      <c r="X3584" t="s">
        <v>807</v>
      </c>
      <c r="AC3584" t="s">
        <v>808</v>
      </c>
      <c r="AD3584" t="s">
        <v>470</v>
      </c>
      <c r="AF3584">
        <v>1966</v>
      </c>
      <c r="AI3584" t="e">
        <f>VLOOKUP(I3584,Current!J:Q,2,0)</f>
        <v>#N/A</v>
      </c>
      <c r="AK3584" t="s">
        <v>11775</v>
      </c>
      <c r="AL3584">
        <f t="shared" si="56"/>
        <v>0</v>
      </c>
    </row>
    <row r="3585" spans="1:38" hidden="1" x14ac:dyDescent="0.25">
      <c r="A3585" s="1">
        <v>3583</v>
      </c>
      <c r="B3585">
        <v>3583</v>
      </c>
      <c r="C3585">
        <v>42</v>
      </c>
      <c r="D3585" t="s">
        <v>8438</v>
      </c>
      <c r="E3585" t="s">
        <v>8439</v>
      </c>
      <c r="G3585" t="s">
        <v>8440</v>
      </c>
      <c r="I3585" t="s">
        <v>8441</v>
      </c>
      <c r="J3585" t="s">
        <v>55</v>
      </c>
      <c r="L3585" t="s">
        <v>11676</v>
      </c>
      <c r="M3585" t="s">
        <v>6185</v>
      </c>
      <c r="N3585" t="s">
        <v>8440</v>
      </c>
      <c r="P3585" t="s">
        <v>269</v>
      </c>
      <c r="Q3585" t="s">
        <v>505</v>
      </c>
      <c r="V3585" t="s">
        <v>506</v>
      </c>
      <c r="AC3585" t="s">
        <v>40</v>
      </c>
      <c r="AD3585" t="s">
        <v>56</v>
      </c>
      <c r="AI3585">
        <f>VLOOKUP(I3585,Current!J:Q,2,0)</f>
        <v>1993</v>
      </c>
      <c r="AJ3585" t="s">
        <v>56</v>
      </c>
      <c r="AK3585">
        <v>1993</v>
      </c>
      <c r="AL3585">
        <f t="shared" si="56"/>
        <v>0</v>
      </c>
    </row>
    <row r="3586" spans="1:38" hidden="1" x14ac:dyDescent="0.25">
      <c r="A3586" s="1">
        <v>3584</v>
      </c>
      <c r="B3586">
        <v>3584</v>
      </c>
      <c r="C3586">
        <v>43</v>
      </c>
      <c r="D3586" t="s">
        <v>8438</v>
      </c>
      <c r="E3586" t="s">
        <v>8442</v>
      </c>
      <c r="G3586" t="s">
        <v>8443</v>
      </c>
      <c r="I3586" s="4" t="s">
        <v>8444</v>
      </c>
      <c r="J3586" t="s">
        <v>55</v>
      </c>
      <c r="L3586" t="s">
        <v>11676</v>
      </c>
      <c r="M3586" t="s">
        <v>6185</v>
      </c>
      <c r="N3586" t="s">
        <v>8443</v>
      </c>
      <c r="P3586" t="s">
        <v>143</v>
      </c>
      <c r="Q3586" t="s">
        <v>2967</v>
      </c>
      <c r="V3586" t="s">
        <v>2968</v>
      </c>
      <c r="AC3586" t="s">
        <v>40</v>
      </c>
      <c r="AD3586" t="s">
        <v>56</v>
      </c>
      <c r="AI3586" t="e">
        <f>VLOOKUP(I3586,Current!J:Q,2,0)</f>
        <v>#N/A</v>
      </c>
      <c r="AJ3586" t="s">
        <v>11869</v>
      </c>
      <c r="AK3586" t="s">
        <v>11775</v>
      </c>
      <c r="AL3586">
        <f t="shared" ref="AL3586:AL3649" si="57">IF(AND(AD3586=$AJ$4,AJ3586&lt;&gt;$AJ$4,V3586&lt;&gt;$V$2),1,IF(AND(AD3586=$AJ$4,AJ3586&lt;&gt;$AJ$4,V3586=$V$2),2,0))</f>
        <v>1</v>
      </c>
    </row>
    <row r="3587" spans="1:38" hidden="1" x14ac:dyDescent="0.25">
      <c r="A3587" s="1">
        <v>3585</v>
      </c>
      <c r="B3587">
        <v>3585</v>
      </c>
      <c r="C3587">
        <v>44</v>
      </c>
      <c r="D3587" t="s">
        <v>8445</v>
      </c>
      <c r="G3587" t="s">
        <v>35</v>
      </c>
      <c r="H3587" t="s">
        <v>35</v>
      </c>
      <c r="J3587" t="s">
        <v>36</v>
      </c>
      <c r="L3587" t="s">
        <v>11676</v>
      </c>
      <c r="M3587" t="s">
        <v>6185</v>
      </c>
      <c r="N3587" t="s">
        <v>39</v>
      </c>
      <c r="O3587" t="s">
        <v>39</v>
      </c>
      <c r="V3587" t="s">
        <v>40</v>
      </c>
      <c r="AC3587" t="s">
        <v>40</v>
      </c>
      <c r="AD3587" t="s">
        <v>41</v>
      </c>
      <c r="AI3587" t="e">
        <f>VLOOKUP(I3587,Current!J:Q,2,0)</f>
        <v>#N/A</v>
      </c>
      <c r="AK3587" t="s">
        <v>11775</v>
      </c>
      <c r="AL3587">
        <f t="shared" si="57"/>
        <v>0</v>
      </c>
    </row>
    <row r="3588" spans="1:38" hidden="1" x14ac:dyDescent="0.25">
      <c r="A3588" s="1">
        <v>3586</v>
      </c>
      <c r="B3588">
        <v>3586</v>
      </c>
      <c r="C3588">
        <v>45</v>
      </c>
      <c r="D3588" t="s">
        <v>8445</v>
      </c>
      <c r="G3588" t="s">
        <v>1758</v>
      </c>
      <c r="H3588" t="s">
        <v>685</v>
      </c>
      <c r="J3588" t="s">
        <v>55</v>
      </c>
      <c r="L3588" t="s">
        <v>11676</v>
      </c>
      <c r="M3588" t="s">
        <v>6185</v>
      </c>
      <c r="N3588" t="s">
        <v>1759</v>
      </c>
      <c r="O3588" t="s">
        <v>685</v>
      </c>
      <c r="P3588" t="s">
        <v>1760</v>
      </c>
      <c r="V3588" t="s">
        <v>1761</v>
      </c>
      <c r="W3588" t="s">
        <v>685</v>
      </c>
      <c r="AC3588" t="s">
        <v>686</v>
      </c>
      <c r="AD3588" t="s">
        <v>96</v>
      </c>
      <c r="AI3588" t="e">
        <f>VLOOKUP(I3588,Current!J:Q,2,0)</f>
        <v>#N/A</v>
      </c>
      <c r="AK3588" t="s">
        <v>11775</v>
      </c>
      <c r="AL3588">
        <f t="shared" si="57"/>
        <v>0</v>
      </c>
    </row>
    <row r="3589" spans="1:38" hidden="1" x14ac:dyDescent="0.25">
      <c r="A3589" s="1">
        <v>3587</v>
      </c>
      <c r="B3589">
        <v>3587</v>
      </c>
      <c r="C3589">
        <v>46</v>
      </c>
      <c r="D3589" t="s">
        <v>7696</v>
      </c>
      <c r="G3589" t="s">
        <v>35</v>
      </c>
      <c r="H3589" t="s">
        <v>113</v>
      </c>
      <c r="I3589" t="s">
        <v>8446</v>
      </c>
      <c r="J3589" t="s">
        <v>36</v>
      </c>
      <c r="L3589" t="s">
        <v>11676</v>
      </c>
      <c r="M3589" t="s">
        <v>6185</v>
      </c>
      <c r="N3589" t="s">
        <v>39</v>
      </c>
      <c r="O3589" t="s">
        <v>113</v>
      </c>
      <c r="V3589" t="s">
        <v>40</v>
      </c>
      <c r="W3589" t="s">
        <v>113</v>
      </c>
      <c r="AC3589" t="s">
        <v>114</v>
      </c>
      <c r="AD3589" t="s">
        <v>470</v>
      </c>
      <c r="AF3589">
        <v>1929</v>
      </c>
      <c r="AI3589" t="e">
        <f>VLOOKUP(I3589,Current!J:Q,2,0)</f>
        <v>#N/A</v>
      </c>
      <c r="AK3589" t="s">
        <v>11775</v>
      </c>
      <c r="AL3589">
        <f t="shared" si="57"/>
        <v>0</v>
      </c>
    </row>
    <row r="3590" spans="1:38" hidden="1" x14ac:dyDescent="0.25">
      <c r="A3590" s="1">
        <v>3588</v>
      </c>
      <c r="B3590">
        <v>3588</v>
      </c>
      <c r="C3590">
        <v>47</v>
      </c>
      <c r="D3590" t="s">
        <v>7696</v>
      </c>
      <c r="G3590" t="s">
        <v>35</v>
      </c>
      <c r="H3590" t="s">
        <v>35</v>
      </c>
      <c r="I3590" t="s">
        <v>8446</v>
      </c>
      <c r="J3590" t="s">
        <v>83</v>
      </c>
      <c r="L3590" t="s">
        <v>11676</v>
      </c>
      <c r="M3590" t="s">
        <v>6185</v>
      </c>
      <c r="N3590" t="s">
        <v>39</v>
      </c>
      <c r="O3590" t="s">
        <v>39</v>
      </c>
      <c r="V3590" t="s">
        <v>40</v>
      </c>
      <c r="AC3590" t="s">
        <v>40</v>
      </c>
      <c r="AD3590" t="s">
        <v>41</v>
      </c>
      <c r="AI3590" t="e">
        <f>VLOOKUP(I3590,Current!J:Q,2,0)</f>
        <v>#N/A</v>
      </c>
      <c r="AK3590" t="s">
        <v>11775</v>
      </c>
      <c r="AL3590">
        <f t="shared" si="57"/>
        <v>0</v>
      </c>
    </row>
    <row r="3591" spans="1:38" hidden="1" x14ac:dyDescent="0.25">
      <c r="A3591" s="1">
        <v>3589</v>
      </c>
      <c r="B3591">
        <v>3589</v>
      </c>
      <c r="C3591">
        <v>48</v>
      </c>
      <c r="D3591" t="s">
        <v>7696</v>
      </c>
      <c r="G3591" t="s">
        <v>35</v>
      </c>
      <c r="H3591" t="s">
        <v>8447</v>
      </c>
      <c r="I3591" t="s">
        <v>8446</v>
      </c>
      <c r="J3591" t="s">
        <v>55</v>
      </c>
      <c r="L3591" t="s">
        <v>11676</v>
      </c>
      <c r="M3591" t="s">
        <v>6185</v>
      </c>
      <c r="N3591" t="s">
        <v>39</v>
      </c>
      <c r="O3591" t="s">
        <v>8447</v>
      </c>
      <c r="V3591" t="s">
        <v>40</v>
      </c>
      <c r="W3591" t="s">
        <v>386</v>
      </c>
      <c r="X3591" t="s">
        <v>598</v>
      </c>
      <c r="AC3591" t="s">
        <v>599</v>
      </c>
      <c r="AD3591" t="s">
        <v>470</v>
      </c>
      <c r="AF3591">
        <v>1937</v>
      </c>
      <c r="AI3591" t="e">
        <f>VLOOKUP(I3591,Current!J:Q,2,0)</f>
        <v>#N/A</v>
      </c>
      <c r="AK3591" t="s">
        <v>11775</v>
      </c>
      <c r="AL3591">
        <f t="shared" si="57"/>
        <v>0</v>
      </c>
    </row>
    <row r="3592" spans="1:38" hidden="1" x14ac:dyDescent="0.25">
      <c r="A3592" s="1">
        <v>3590</v>
      </c>
      <c r="B3592">
        <v>3590</v>
      </c>
      <c r="C3592">
        <v>49</v>
      </c>
      <c r="D3592" t="s">
        <v>8448</v>
      </c>
      <c r="G3592" t="s">
        <v>35</v>
      </c>
      <c r="H3592" t="s">
        <v>35</v>
      </c>
      <c r="J3592" t="s">
        <v>55</v>
      </c>
      <c r="L3592" t="s">
        <v>11676</v>
      </c>
      <c r="M3592" t="s">
        <v>6185</v>
      </c>
      <c r="N3592" t="s">
        <v>39</v>
      </c>
      <c r="O3592" t="s">
        <v>39</v>
      </c>
      <c r="V3592" t="s">
        <v>40</v>
      </c>
      <c r="AC3592" t="s">
        <v>40</v>
      </c>
      <c r="AD3592" t="s">
        <v>41</v>
      </c>
      <c r="AI3592" t="e">
        <f>VLOOKUP(I3592,Current!J:Q,2,0)</f>
        <v>#N/A</v>
      </c>
      <c r="AK3592" t="s">
        <v>11775</v>
      </c>
      <c r="AL3592">
        <f t="shared" si="57"/>
        <v>0</v>
      </c>
    </row>
    <row r="3593" spans="1:38" hidden="1" x14ac:dyDescent="0.25">
      <c r="A3593" s="1">
        <v>3591</v>
      </c>
      <c r="B3593">
        <v>3591</v>
      </c>
      <c r="C3593">
        <v>50</v>
      </c>
      <c r="D3593" t="s">
        <v>8449</v>
      </c>
      <c r="G3593" t="s">
        <v>35</v>
      </c>
      <c r="H3593" t="s">
        <v>35</v>
      </c>
      <c r="J3593" t="s">
        <v>36</v>
      </c>
      <c r="L3593" t="s">
        <v>11676</v>
      </c>
      <c r="M3593" t="s">
        <v>6185</v>
      </c>
      <c r="N3593" t="s">
        <v>39</v>
      </c>
      <c r="O3593" t="s">
        <v>39</v>
      </c>
      <c r="V3593" t="s">
        <v>40</v>
      </c>
      <c r="AC3593" t="s">
        <v>40</v>
      </c>
      <c r="AD3593" t="s">
        <v>41</v>
      </c>
      <c r="AI3593" t="e">
        <f>VLOOKUP(I3593,Current!J:Q,2,0)</f>
        <v>#N/A</v>
      </c>
      <c r="AK3593" t="s">
        <v>11775</v>
      </c>
      <c r="AL3593">
        <f t="shared" si="57"/>
        <v>0</v>
      </c>
    </row>
    <row r="3594" spans="1:38" hidden="1" x14ac:dyDescent="0.25">
      <c r="A3594" s="1">
        <v>3592</v>
      </c>
      <c r="B3594">
        <v>3592</v>
      </c>
      <c r="C3594">
        <v>51</v>
      </c>
      <c r="D3594" t="s">
        <v>8449</v>
      </c>
      <c r="G3594" t="s">
        <v>35</v>
      </c>
      <c r="H3594" t="s">
        <v>35</v>
      </c>
      <c r="J3594" t="s">
        <v>55</v>
      </c>
      <c r="L3594" t="s">
        <v>11676</v>
      </c>
      <c r="M3594" t="s">
        <v>6185</v>
      </c>
      <c r="N3594" t="s">
        <v>39</v>
      </c>
      <c r="O3594" t="s">
        <v>39</v>
      </c>
      <c r="V3594" t="s">
        <v>40</v>
      </c>
      <c r="AC3594" t="s">
        <v>40</v>
      </c>
      <c r="AD3594" t="s">
        <v>41</v>
      </c>
      <c r="AI3594" t="e">
        <f>VLOOKUP(I3594,Current!J:Q,2,0)</f>
        <v>#N/A</v>
      </c>
      <c r="AK3594" t="s">
        <v>11775</v>
      </c>
      <c r="AL3594">
        <f t="shared" si="57"/>
        <v>0</v>
      </c>
    </row>
    <row r="3595" spans="1:38" hidden="1" x14ac:dyDescent="0.25">
      <c r="A3595" s="1">
        <v>3593</v>
      </c>
      <c r="B3595">
        <v>3593</v>
      </c>
      <c r="C3595">
        <v>52</v>
      </c>
      <c r="D3595" t="s">
        <v>8450</v>
      </c>
      <c r="G3595" t="s">
        <v>35</v>
      </c>
      <c r="H3595" t="s">
        <v>35</v>
      </c>
      <c r="J3595" t="s">
        <v>36</v>
      </c>
      <c r="L3595" t="s">
        <v>11676</v>
      </c>
      <c r="M3595" t="s">
        <v>6185</v>
      </c>
      <c r="N3595" t="s">
        <v>39</v>
      </c>
      <c r="O3595" t="s">
        <v>39</v>
      </c>
      <c r="V3595" t="s">
        <v>40</v>
      </c>
      <c r="AC3595" t="s">
        <v>40</v>
      </c>
      <c r="AD3595" t="s">
        <v>41</v>
      </c>
      <c r="AI3595" t="e">
        <f>VLOOKUP(I3595,Current!J:Q,2,0)</f>
        <v>#N/A</v>
      </c>
      <c r="AK3595" t="s">
        <v>11775</v>
      </c>
      <c r="AL3595">
        <f t="shared" si="57"/>
        <v>0</v>
      </c>
    </row>
    <row r="3596" spans="1:38" hidden="1" x14ac:dyDescent="0.25">
      <c r="A3596" s="1">
        <v>3594</v>
      </c>
      <c r="B3596">
        <v>3594</v>
      </c>
      <c r="C3596">
        <v>53</v>
      </c>
      <c r="D3596" t="s">
        <v>8450</v>
      </c>
      <c r="G3596" t="s">
        <v>35</v>
      </c>
      <c r="H3596" t="s">
        <v>35</v>
      </c>
      <c r="J3596" t="s">
        <v>55</v>
      </c>
      <c r="L3596" t="s">
        <v>11676</v>
      </c>
      <c r="M3596" t="s">
        <v>6185</v>
      </c>
      <c r="N3596" t="s">
        <v>39</v>
      </c>
      <c r="O3596" t="s">
        <v>39</v>
      </c>
      <c r="V3596" t="s">
        <v>40</v>
      </c>
      <c r="AC3596" t="s">
        <v>40</v>
      </c>
      <c r="AD3596" t="s">
        <v>41</v>
      </c>
      <c r="AI3596" t="e">
        <f>VLOOKUP(I3596,Current!J:Q,2,0)</f>
        <v>#N/A</v>
      </c>
      <c r="AK3596" t="s">
        <v>11775</v>
      </c>
      <c r="AL3596">
        <f t="shared" si="57"/>
        <v>0</v>
      </c>
    </row>
    <row r="3597" spans="1:38" hidden="1" x14ac:dyDescent="0.25">
      <c r="A3597" s="1">
        <v>3595</v>
      </c>
      <c r="B3597">
        <v>3595</v>
      </c>
      <c r="C3597">
        <v>0</v>
      </c>
      <c r="D3597" t="s">
        <v>8451</v>
      </c>
      <c r="G3597" t="s">
        <v>8452</v>
      </c>
      <c r="H3597" t="s">
        <v>3189</v>
      </c>
      <c r="J3597" t="s">
        <v>55</v>
      </c>
      <c r="L3597" t="s">
        <v>11676</v>
      </c>
      <c r="M3597" t="s">
        <v>6185</v>
      </c>
      <c r="N3597" t="s">
        <v>8452</v>
      </c>
      <c r="O3597" t="s">
        <v>3189</v>
      </c>
      <c r="P3597" t="s">
        <v>48</v>
      </c>
      <c r="Q3597" t="s">
        <v>443</v>
      </c>
      <c r="V3597" t="s">
        <v>638</v>
      </c>
      <c r="W3597" t="s">
        <v>269</v>
      </c>
      <c r="X3597" t="s">
        <v>94</v>
      </c>
      <c r="AC3597" t="s">
        <v>95</v>
      </c>
      <c r="AD3597" t="s">
        <v>53</v>
      </c>
      <c r="AE3597">
        <v>1890</v>
      </c>
      <c r="AF3597">
        <v>1951</v>
      </c>
      <c r="AI3597" t="e">
        <f>VLOOKUP(I3597,Current!J:Q,2,0)</f>
        <v>#N/A</v>
      </c>
      <c r="AK3597" t="s">
        <v>11775</v>
      </c>
      <c r="AL3597">
        <f t="shared" si="57"/>
        <v>0</v>
      </c>
    </row>
    <row r="3598" spans="1:38" hidden="1" x14ac:dyDescent="0.25">
      <c r="A3598" s="1">
        <v>3596</v>
      </c>
      <c r="B3598">
        <v>3596</v>
      </c>
      <c r="C3598">
        <v>1</v>
      </c>
      <c r="D3598" t="s">
        <v>8453</v>
      </c>
      <c r="G3598" t="s">
        <v>158</v>
      </c>
      <c r="H3598" t="s">
        <v>362</v>
      </c>
      <c r="J3598" t="s">
        <v>36</v>
      </c>
      <c r="L3598" t="s">
        <v>11676</v>
      </c>
      <c r="M3598" t="s">
        <v>6185</v>
      </c>
      <c r="N3598" t="s">
        <v>158</v>
      </c>
      <c r="O3598" t="s">
        <v>362</v>
      </c>
      <c r="P3598" t="s">
        <v>158</v>
      </c>
      <c r="V3598" t="s">
        <v>1194</v>
      </c>
      <c r="W3598" t="s">
        <v>362</v>
      </c>
      <c r="AC3598" t="s">
        <v>363</v>
      </c>
      <c r="AD3598" t="s">
        <v>53</v>
      </c>
      <c r="AE3598">
        <v>1882</v>
      </c>
      <c r="AF3598">
        <v>1883</v>
      </c>
      <c r="AI3598" t="e">
        <f>VLOOKUP(I3598,Current!J:Q,2,0)</f>
        <v>#N/A</v>
      </c>
      <c r="AK3598" t="s">
        <v>11775</v>
      </c>
      <c r="AL3598">
        <f t="shared" si="57"/>
        <v>0</v>
      </c>
    </row>
    <row r="3599" spans="1:38" hidden="1" x14ac:dyDescent="0.25">
      <c r="A3599" s="1">
        <v>3597</v>
      </c>
      <c r="B3599">
        <v>3597</v>
      </c>
      <c r="C3599">
        <v>2</v>
      </c>
      <c r="D3599" t="s">
        <v>8453</v>
      </c>
      <c r="G3599" t="s">
        <v>3126</v>
      </c>
      <c r="H3599" t="s">
        <v>618</v>
      </c>
      <c r="J3599" t="s">
        <v>441</v>
      </c>
      <c r="L3599" t="s">
        <v>11676</v>
      </c>
      <c r="M3599" t="s">
        <v>6185</v>
      </c>
      <c r="N3599" t="s">
        <v>3126</v>
      </c>
      <c r="O3599" t="s">
        <v>618</v>
      </c>
      <c r="P3599" t="s">
        <v>157</v>
      </c>
      <c r="Q3599" t="s">
        <v>144</v>
      </c>
      <c r="V3599" t="s">
        <v>145</v>
      </c>
      <c r="W3599" t="s">
        <v>618</v>
      </c>
      <c r="AC3599" t="s">
        <v>619</v>
      </c>
      <c r="AD3599" t="s">
        <v>53</v>
      </c>
      <c r="AE3599">
        <v>1912</v>
      </c>
      <c r="AF3599">
        <v>1917</v>
      </c>
      <c r="AI3599" t="e">
        <f>VLOOKUP(I3599,Current!J:Q,2,0)</f>
        <v>#N/A</v>
      </c>
      <c r="AK3599" t="s">
        <v>11775</v>
      </c>
      <c r="AL3599">
        <f t="shared" si="57"/>
        <v>0</v>
      </c>
    </row>
    <row r="3600" spans="1:38" hidden="1" x14ac:dyDescent="0.25">
      <c r="A3600" s="1">
        <v>3598</v>
      </c>
      <c r="B3600">
        <v>3598</v>
      </c>
      <c r="C3600">
        <v>3</v>
      </c>
      <c r="D3600" t="s">
        <v>8454</v>
      </c>
      <c r="G3600" t="s">
        <v>8455</v>
      </c>
      <c r="H3600" t="s">
        <v>8456</v>
      </c>
      <c r="J3600" t="s">
        <v>55</v>
      </c>
      <c r="L3600" t="s">
        <v>11676</v>
      </c>
      <c r="M3600" t="s">
        <v>6185</v>
      </c>
      <c r="N3600" t="s">
        <v>8455</v>
      </c>
      <c r="O3600" t="s">
        <v>8456</v>
      </c>
      <c r="P3600" t="s">
        <v>131</v>
      </c>
      <c r="Q3600" t="s">
        <v>170</v>
      </c>
      <c r="V3600" t="s">
        <v>171</v>
      </c>
      <c r="W3600" t="s">
        <v>109</v>
      </c>
      <c r="X3600" t="s">
        <v>1124</v>
      </c>
      <c r="AC3600" t="s">
        <v>1125</v>
      </c>
      <c r="AD3600" t="s">
        <v>53</v>
      </c>
      <c r="AE3600">
        <v>1892</v>
      </c>
      <c r="AF3600">
        <v>1921</v>
      </c>
      <c r="AI3600" t="e">
        <f>VLOOKUP(I3600,Current!J:Q,2,0)</f>
        <v>#N/A</v>
      </c>
      <c r="AK3600" t="s">
        <v>11775</v>
      </c>
      <c r="AL3600">
        <f t="shared" si="57"/>
        <v>0</v>
      </c>
    </row>
    <row r="3601" spans="1:38" hidden="1" x14ac:dyDescent="0.25">
      <c r="A3601" s="1">
        <v>3599</v>
      </c>
      <c r="B3601">
        <v>3599</v>
      </c>
      <c r="C3601">
        <v>4</v>
      </c>
      <c r="D3601" t="s">
        <v>8457</v>
      </c>
      <c r="G3601" t="s">
        <v>370</v>
      </c>
      <c r="H3601" t="s">
        <v>35</v>
      </c>
      <c r="J3601" t="s">
        <v>36</v>
      </c>
      <c r="L3601" t="s">
        <v>11676</v>
      </c>
      <c r="M3601" t="s">
        <v>6185</v>
      </c>
      <c r="N3601" t="s">
        <v>370</v>
      </c>
      <c r="O3601" t="s">
        <v>39</v>
      </c>
      <c r="P3601" t="s">
        <v>370</v>
      </c>
      <c r="V3601" t="s">
        <v>371</v>
      </c>
      <c r="AC3601" t="s">
        <v>40</v>
      </c>
      <c r="AD3601" t="s">
        <v>61</v>
      </c>
      <c r="AI3601" t="e">
        <f>VLOOKUP(I3601,Current!J:Q,2,0)</f>
        <v>#N/A</v>
      </c>
      <c r="AK3601" t="s">
        <v>11775</v>
      </c>
      <c r="AL3601">
        <f t="shared" si="57"/>
        <v>0</v>
      </c>
    </row>
    <row r="3602" spans="1:38" hidden="1" x14ac:dyDescent="0.25">
      <c r="A3602" s="1">
        <v>3600</v>
      </c>
      <c r="B3602">
        <v>3600</v>
      </c>
      <c r="C3602">
        <v>5</v>
      </c>
      <c r="D3602" t="s">
        <v>8457</v>
      </c>
      <c r="G3602" t="s">
        <v>8458</v>
      </c>
      <c r="H3602" t="s">
        <v>8459</v>
      </c>
      <c r="J3602" t="s">
        <v>108</v>
      </c>
      <c r="L3602" t="s">
        <v>11676</v>
      </c>
      <c r="M3602" t="s">
        <v>6185</v>
      </c>
      <c r="N3602" t="s">
        <v>8458</v>
      </c>
      <c r="O3602" t="s">
        <v>8459</v>
      </c>
      <c r="P3602" t="s">
        <v>157</v>
      </c>
      <c r="Q3602" t="s">
        <v>1374</v>
      </c>
      <c r="V3602" t="s">
        <v>1375</v>
      </c>
      <c r="W3602" t="s">
        <v>112</v>
      </c>
      <c r="X3602" t="s">
        <v>318</v>
      </c>
      <c r="AC3602" t="s">
        <v>319</v>
      </c>
      <c r="AD3602" t="s">
        <v>53</v>
      </c>
      <c r="AE3602">
        <v>1889</v>
      </c>
      <c r="AF3602">
        <v>1897</v>
      </c>
      <c r="AI3602" t="e">
        <f>VLOOKUP(I3602,Current!J:Q,2,0)</f>
        <v>#N/A</v>
      </c>
      <c r="AK3602" t="s">
        <v>11775</v>
      </c>
      <c r="AL3602">
        <f t="shared" si="57"/>
        <v>0</v>
      </c>
    </row>
    <row r="3603" spans="1:38" hidden="1" x14ac:dyDescent="0.25">
      <c r="A3603" s="1">
        <v>3601</v>
      </c>
      <c r="B3603">
        <v>3601</v>
      </c>
      <c r="C3603">
        <v>6</v>
      </c>
      <c r="D3603" t="s">
        <v>8457</v>
      </c>
      <c r="G3603" t="s">
        <v>8304</v>
      </c>
      <c r="H3603" t="s">
        <v>8460</v>
      </c>
      <c r="J3603" t="s">
        <v>55</v>
      </c>
      <c r="L3603" t="s">
        <v>11676</v>
      </c>
      <c r="M3603" t="s">
        <v>6185</v>
      </c>
      <c r="N3603" t="s">
        <v>8304</v>
      </c>
      <c r="O3603" t="s">
        <v>8460</v>
      </c>
      <c r="P3603" t="s">
        <v>84</v>
      </c>
      <c r="Q3603" t="s">
        <v>443</v>
      </c>
      <c r="V3603" t="s">
        <v>638</v>
      </c>
      <c r="W3603" t="s">
        <v>201</v>
      </c>
      <c r="X3603" t="s">
        <v>598</v>
      </c>
      <c r="AC3603" t="s">
        <v>599</v>
      </c>
      <c r="AD3603" t="s">
        <v>53</v>
      </c>
      <c r="AE3603">
        <v>1890</v>
      </c>
      <c r="AF3603">
        <v>1937</v>
      </c>
      <c r="AI3603" t="e">
        <f>VLOOKUP(I3603,Current!J:Q,2,0)</f>
        <v>#N/A</v>
      </c>
      <c r="AK3603" t="s">
        <v>11775</v>
      </c>
      <c r="AL3603">
        <f t="shared" si="57"/>
        <v>0</v>
      </c>
    </row>
    <row r="3604" spans="1:38" hidden="1" x14ac:dyDescent="0.25">
      <c r="A3604" s="1">
        <v>3602</v>
      </c>
      <c r="B3604">
        <v>3602</v>
      </c>
      <c r="C3604">
        <v>7</v>
      </c>
      <c r="D3604" t="s">
        <v>8461</v>
      </c>
      <c r="G3604" t="s">
        <v>8462</v>
      </c>
      <c r="H3604" t="s">
        <v>8463</v>
      </c>
      <c r="J3604" t="s">
        <v>55</v>
      </c>
      <c r="L3604" t="s">
        <v>11676</v>
      </c>
      <c r="M3604" t="s">
        <v>6185</v>
      </c>
      <c r="N3604" t="s">
        <v>8462</v>
      </c>
      <c r="O3604" t="s">
        <v>8463</v>
      </c>
      <c r="P3604" t="s">
        <v>179</v>
      </c>
      <c r="Q3604" t="s">
        <v>249</v>
      </c>
      <c r="V3604" t="s">
        <v>250</v>
      </c>
      <c r="W3604" t="s">
        <v>275</v>
      </c>
      <c r="X3604" t="s">
        <v>685</v>
      </c>
      <c r="AC3604" t="s">
        <v>686</v>
      </c>
      <c r="AD3604" t="s">
        <v>53</v>
      </c>
      <c r="AE3604">
        <v>1891</v>
      </c>
      <c r="AF3604">
        <v>1931</v>
      </c>
      <c r="AI3604" t="e">
        <f>VLOOKUP(I3604,Current!J:Q,2,0)</f>
        <v>#N/A</v>
      </c>
      <c r="AK3604" t="s">
        <v>11775</v>
      </c>
      <c r="AL3604">
        <f t="shared" si="57"/>
        <v>0</v>
      </c>
    </row>
    <row r="3605" spans="1:38" hidden="1" x14ac:dyDescent="0.25">
      <c r="A3605" s="1">
        <v>3603</v>
      </c>
      <c r="B3605">
        <v>3603</v>
      </c>
      <c r="C3605">
        <v>8</v>
      </c>
      <c r="D3605" t="s">
        <v>8461</v>
      </c>
      <c r="G3605" t="s">
        <v>170</v>
      </c>
      <c r="H3605" t="s">
        <v>125</v>
      </c>
      <c r="J3605" t="s">
        <v>36</v>
      </c>
      <c r="L3605" t="s">
        <v>11676</v>
      </c>
      <c r="M3605" t="s">
        <v>6185</v>
      </c>
      <c r="N3605" t="s">
        <v>170</v>
      </c>
      <c r="O3605" t="s">
        <v>125</v>
      </c>
      <c r="P3605" t="s">
        <v>170</v>
      </c>
      <c r="V3605" t="s">
        <v>171</v>
      </c>
      <c r="W3605" t="s">
        <v>125</v>
      </c>
      <c r="AC3605" t="s">
        <v>126</v>
      </c>
      <c r="AD3605" t="s">
        <v>53</v>
      </c>
      <c r="AE3605">
        <v>1892</v>
      </c>
      <c r="AF3605">
        <v>1893</v>
      </c>
      <c r="AI3605" t="e">
        <f>VLOOKUP(I3605,Current!J:Q,2,0)</f>
        <v>#N/A</v>
      </c>
      <c r="AK3605" t="s">
        <v>11775</v>
      </c>
      <c r="AL3605">
        <f t="shared" si="57"/>
        <v>0</v>
      </c>
    </row>
    <row r="3606" spans="1:38" hidden="1" x14ac:dyDescent="0.25">
      <c r="A3606" s="1">
        <v>3604</v>
      </c>
      <c r="B3606">
        <v>3604</v>
      </c>
      <c r="C3606">
        <v>9</v>
      </c>
      <c r="D3606" t="s">
        <v>6993</v>
      </c>
      <c r="G3606" t="s">
        <v>8464</v>
      </c>
      <c r="H3606" t="s">
        <v>35</v>
      </c>
      <c r="J3606" t="s">
        <v>36</v>
      </c>
      <c r="L3606" t="s">
        <v>11676</v>
      </c>
      <c r="M3606" t="s">
        <v>6185</v>
      </c>
      <c r="N3606" t="s">
        <v>8464</v>
      </c>
      <c r="O3606" t="s">
        <v>39</v>
      </c>
      <c r="P3606" t="s">
        <v>229</v>
      </c>
      <c r="Q3606" t="s">
        <v>370</v>
      </c>
      <c r="V3606" t="s">
        <v>371</v>
      </c>
      <c r="AC3606" t="s">
        <v>40</v>
      </c>
      <c r="AD3606" t="s">
        <v>61</v>
      </c>
      <c r="AI3606" t="e">
        <f>VLOOKUP(I3606,Current!J:Q,2,0)</f>
        <v>#N/A</v>
      </c>
      <c r="AK3606" t="s">
        <v>11775</v>
      </c>
      <c r="AL3606">
        <f t="shared" si="57"/>
        <v>0</v>
      </c>
    </row>
    <row r="3607" spans="1:38" hidden="1" x14ac:dyDescent="0.25">
      <c r="A3607" s="1">
        <v>3605</v>
      </c>
      <c r="B3607">
        <v>3605</v>
      </c>
      <c r="C3607">
        <v>10</v>
      </c>
      <c r="D3607" t="s">
        <v>6993</v>
      </c>
      <c r="G3607" t="s">
        <v>8465</v>
      </c>
      <c r="H3607" t="s">
        <v>8466</v>
      </c>
      <c r="J3607" t="s">
        <v>55</v>
      </c>
      <c r="L3607" t="s">
        <v>11676</v>
      </c>
      <c r="M3607" t="s">
        <v>6185</v>
      </c>
      <c r="N3607" t="s">
        <v>8465</v>
      </c>
      <c r="O3607" t="s">
        <v>8466</v>
      </c>
      <c r="P3607" t="s">
        <v>229</v>
      </c>
      <c r="Q3607" t="s">
        <v>443</v>
      </c>
      <c r="V3607" t="s">
        <v>638</v>
      </c>
      <c r="W3607" t="s">
        <v>48</v>
      </c>
      <c r="X3607" t="s">
        <v>410</v>
      </c>
      <c r="AC3607" t="s">
        <v>411</v>
      </c>
      <c r="AD3607" t="s">
        <v>53</v>
      </c>
      <c r="AE3607">
        <v>1890</v>
      </c>
      <c r="AF3607">
        <v>1928</v>
      </c>
      <c r="AI3607" t="e">
        <f>VLOOKUP(I3607,Current!J:Q,2,0)</f>
        <v>#N/A</v>
      </c>
      <c r="AK3607" t="s">
        <v>11775</v>
      </c>
      <c r="AL3607">
        <f t="shared" si="57"/>
        <v>0</v>
      </c>
    </row>
    <row r="3608" spans="1:38" hidden="1" x14ac:dyDescent="0.25">
      <c r="A3608" s="1">
        <v>3606</v>
      </c>
      <c r="B3608">
        <v>3606</v>
      </c>
      <c r="C3608">
        <v>11</v>
      </c>
      <c r="D3608" t="s">
        <v>8467</v>
      </c>
      <c r="G3608" t="s">
        <v>318</v>
      </c>
      <c r="H3608" t="s">
        <v>35</v>
      </c>
      <c r="J3608" t="s">
        <v>36</v>
      </c>
      <c r="L3608" t="s">
        <v>11676</v>
      </c>
      <c r="M3608" t="s">
        <v>6185</v>
      </c>
      <c r="N3608" t="s">
        <v>318</v>
      </c>
      <c r="O3608" t="s">
        <v>39</v>
      </c>
      <c r="P3608" t="s">
        <v>318</v>
      </c>
      <c r="V3608" t="s">
        <v>319</v>
      </c>
      <c r="AC3608" t="s">
        <v>40</v>
      </c>
      <c r="AD3608" t="s">
        <v>61</v>
      </c>
      <c r="AI3608" t="e">
        <f>VLOOKUP(I3608,Current!J:Q,2,0)</f>
        <v>#N/A</v>
      </c>
      <c r="AK3608" t="s">
        <v>11775</v>
      </c>
      <c r="AL3608">
        <f t="shared" si="57"/>
        <v>0</v>
      </c>
    </row>
    <row r="3609" spans="1:38" hidden="1" x14ac:dyDescent="0.25">
      <c r="A3609" s="1">
        <v>3607</v>
      </c>
      <c r="B3609">
        <v>3607</v>
      </c>
      <c r="C3609">
        <v>12</v>
      </c>
      <c r="D3609" t="s">
        <v>8467</v>
      </c>
      <c r="G3609" t="s">
        <v>8468</v>
      </c>
      <c r="H3609" t="s">
        <v>8469</v>
      </c>
      <c r="J3609" t="s">
        <v>55</v>
      </c>
      <c r="L3609" t="s">
        <v>11676</v>
      </c>
      <c r="M3609" t="s">
        <v>6185</v>
      </c>
      <c r="N3609" t="s">
        <v>8468</v>
      </c>
      <c r="O3609" t="s">
        <v>8469</v>
      </c>
      <c r="P3609" t="s">
        <v>170</v>
      </c>
      <c r="Q3609" t="s">
        <v>374</v>
      </c>
      <c r="R3609" t="s">
        <v>298</v>
      </c>
      <c r="V3609" t="s">
        <v>8470</v>
      </c>
      <c r="W3609" t="s">
        <v>318</v>
      </c>
      <c r="X3609" t="s">
        <v>71</v>
      </c>
      <c r="Y3609" t="s">
        <v>235</v>
      </c>
      <c r="AC3609" t="s">
        <v>8471</v>
      </c>
      <c r="AD3609" t="s">
        <v>53</v>
      </c>
      <c r="AE3609">
        <v>1892</v>
      </c>
      <c r="AF3609">
        <v>1897</v>
      </c>
      <c r="AG3609">
        <v>1910</v>
      </c>
      <c r="AH3609">
        <v>1932</v>
      </c>
      <c r="AI3609" t="e">
        <f>VLOOKUP(I3609,Current!J:Q,2,0)</f>
        <v>#N/A</v>
      </c>
      <c r="AK3609" t="s">
        <v>11775</v>
      </c>
      <c r="AL3609">
        <f t="shared" si="57"/>
        <v>0</v>
      </c>
    </row>
    <row r="3610" spans="1:38" hidden="1" x14ac:dyDescent="0.25">
      <c r="A3610" s="1">
        <v>3608</v>
      </c>
      <c r="B3610">
        <v>3608</v>
      </c>
      <c r="C3610">
        <v>0</v>
      </c>
      <c r="D3610" t="s">
        <v>8472</v>
      </c>
      <c r="G3610" t="s">
        <v>3295</v>
      </c>
      <c r="H3610" t="s">
        <v>318</v>
      </c>
      <c r="J3610" t="s">
        <v>55</v>
      </c>
      <c r="L3610" t="s">
        <v>11676</v>
      </c>
      <c r="M3610" t="s">
        <v>6185</v>
      </c>
      <c r="N3610" t="s">
        <v>3297</v>
      </c>
      <c r="O3610" t="s">
        <v>318</v>
      </c>
      <c r="P3610" t="s">
        <v>179</v>
      </c>
      <c r="V3610" t="s">
        <v>3298</v>
      </c>
      <c r="W3610" t="s">
        <v>318</v>
      </c>
      <c r="AC3610" t="s">
        <v>319</v>
      </c>
      <c r="AD3610" t="s">
        <v>96</v>
      </c>
      <c r="AI3610" t="e">
        <f>VLOOKUP(I3610,Current!J:Q,2,0)</f>
        <v>#N/A</v>
      </c>
      <c r="AK3610" t="s">
        <v>11775</v>
      </c>
      <c r="AL3610">
        <f t="shared" si="57"/>
        <v>0</v>
      </c>
    </row>
    <row r="3611" spans="1:38" hidden="1" x14ac:dyDescent="0.25">
      <c r="A3611" s="1">
        <v>3609</v>
      </c>
      <c r="B3611">
        <v>3609</v>
      </c>
      <c r="C3611">
        <v>1</v>
      </c>
      <c r="D3611" t="s">
        <v>8473</v>
      </c>
      <c r="G3611" t="s">
        <v>35</v>
      </c>
      <c r="H3611" t="s">
        <v>35</v>
      </c>
      <c r="J3611" t="s">
        <v>36</v>
      </c>
      <c r="L3611" t="s">
        <v>11676</v>
      </c>
      <c r="M3611" t="s">
        <v>6185</v>
      </c>
      <c r="N3611" t="s">
        <v>39</v>
      </c>
      <c r="O3611" t="s">
        <v>39</v>
      </c>
      <c r="V3611" t="s">
        <v>40</v>
      </c>
      <c r="AC3611" t="s">
        <v>40</v>
      </c>
      <c r="AD3611" t="s">
        <v>41</v>
      </c>
      <c r="AI3611" t="e">
        <f>VLOOKUP(I3611,Current!J:Q,2,0)</f>
        <v>#N/A</v>
      </c>
      <c r="AK3611" t="s">
        <v>11775</v>
      </c>
      <c r="AL3611">
        <f t="shared" si="57"/>
        <v>0</v>
      </c>
    </row>
    <row r="3612" spans="1:38" hidden="1" x14ac:dyDescent="0.25">
      <c r="A3612" s="1">
        <v>3610</v>
      </c>
      <c r="B3612">
        <v>3610</v>
      </c>
      <c r="C3612">
        <v>2</v>
      </c>
      <c r="D3612" t="s">
        <v>8474</v>
      </c>
      <c r="G3612" t="s">
        <v>35</v>
      </c>
      <c r="H3612" t="s">
        <v>234</v>
      </c>
      <c r="J3612" t="s">
        <v>36</v>
      </c>
      <c r="L3612" t="s">
        <v>11676</v>
      </c>
      <c r="M3612" t="s">
        <v>6185</v>
      </c>
      <c r="N3612" t="s">
        <v>39</v>
      </c>
      <c r="O3612" t="s">
        <v>234</v>
      </c>
      <c r="V3612" t="s">
        <v>40</v>
      </c>
      <c r="W3612" t="s">
        <v>234</v>
      </c>
      <c r="AC3612" t="s">
        <v>237</v>
      </c>
      <c r="AD3612" t="s">
        <v>470</v>
      </c>
      <c r="AF3612">
        <v>1898</v>
      </c>
      <c r="AI3612" t="e">
        <f>VLOOKUP(I3612,Current!J:Q,2,0)</f>
        <v>#N/A</v>
      </c>
      <c r="AK3612" t="s">
        <v>11775</v>
      </c>
      <c r="AL3612">
        <f t="shared" si="57"/>
        <v>0</v>
      </c>
    </row>
    <row r="3613" spans="1:38" hidden="1" x14ac:dyDescent="0.25">
      <c r="A3613" s="1">
        <v>3611</v>
      </c>
      <c r="B3613">
        <v>3611</v>
      </c>
      <c r="C3613">
        <v>3</v>
      </c>
      <c r="D3613" t="s">
        <v>4522</v>
      </c>
      <c r="G3613" t="s">
        <v>510</v>
      </c>
      <c r="H3613" t="s">
        <v>35</v>
      </c>
      <c r="J3613" t="s">
        <v>36</v>
      </c>
      <c r="L3613" t="s">
        <v>11676</v>
      </c>
      <c r="M3613" t="s">
        <v>6185</v>
      </c>
      <c r="N3613" t="s">
        <v>510</v>
      </c>
      <c r="O3613" t="s">
        <v>39</v>
      </c>
      <c r="P3613" t="s">
        <v>510</v>
      </c>
      <c r="V3613" t="s">
        <v>511</v>
      </c>
      <c r="AC3613" t="s">
        <v>40</v>
      </c>
      <c r="AD3613" t="s">
        <v>61</v>
      </c>
      <c r="AI3613" t="e">
        <f>VLOOKUP(I3613,Current!J:Q,2,0)</f>
        <v>#N/A</v>
      </c>
      <c r="AK3613" t="s">
        <v>11775</v>
      </c>
      <c r="AL3613">
        <f t="shared" si="57"/>
        <v>0</v>
      </c>
    </row>
    <row r="3614" spans="1:38" hidden="1" x14ac:dyDescent="0.25">
      <c r="A3614" s="1">
        <v>3612</v>
      </c>
      <c r="B3614">
        <v>3612</v>
      </c>
      <c r="C3614">
        <v>4</v>
      </c>
      <c r="D3614" t="s">
        <v>8475</v>
      </c>
      <c r="G3614" t="s">
        <v>3295</v>
      </c>
      <c r="H3614" t="s">
        <v>234</v>
      </c>
      <c r="J3614" t="s">
        <v>55</v>
      </c>
      <c r="L3614" t="s">
        <v>11676</v>
      </c>
      <c r="M3614" t="s">
        <v>6185</v>
      </c>
      <c r="N3614" t="s">
        <v>3297</v>
      </c>
      <c r="O3614" t="s">
        <v>234</v>
      </c>
      <c r="P3614" t="s">
        <v>179</v>
      </c>
      <c r="V3614" t="s">
        <v>3298</v>
      </c>
      <c r="W3614" t="s">
        <v>234</v>
      </c>
      <c r="AC3614" t="s">
        <v>237</v>
      </c>
      <c r="AD3614" t="s">
        <v>96</v>
      </c>
      <c r="AI3614" t="e">
        <f>VLOOKUP(I3614,Current!J:Q,2,0)</f>
        <v>#N/A</v>
      </c>
      <c r="AK3614" t="s">
        <v>11775</v>
      </c>
      <c r="AL3614">
        <f t="shared" si="57"/>
        <v>0</v>
      </c>
    </row>
    <row r="3615" spans="1:38" hidden="1" x14ac:dyDescent="0.25">
      <c r="A3615" s="1">
        <v>3613</v>
      </c>
      <c r="B3615">
        <v>3613</v>
      </c>
      <c r="C3615">
        <v>5</v>
      </c>
      <c r="D3615" t="s">
        <v>3976</v>
      </c>
      <c r="G3615" t="s">
        <v>3295</v>
      </c>
      <c r="H3615" t="s">
        <v>709</v>
      </c>
      <c r="L3615" t="s">
        <v>11676</v>
      </c>
      <c r="M3615" t="s">
        <v>6185</v>
      </c>
      <c r="N3615" t="s">
        <v>3297</v>
      </c>
      <c r="O3615" t="s">
        <v>709</v>
      </c>
      <c r="P3615" t="s">
        <v>179</v>
      </c>
      <c r="V3615" t="s">
        <v>3298</v>
      </c>
      <c r="W3615" t="s">
        <v>709</v>
      </c>
      <c r="AC3615" t="s">
        <v>710</v>
      </c>
      <c r="AD3615" t="s">
        <v>96</v>
      </c>
      <c r="AI3615" t="e">
        <f>VLOOKUP(I3615,Current!J:Q,2,0)</f>
        <v>#N/A</v>
      </c>
      <c r="AK3615" t="s">
        <v>11775</v>
      </c>
      <c r="AL3615">
        <f t="shared" si="57"/>
        <v>0</v>
      </c>
    </row>
    <row r="3616" spans="1:38" hidden="1" x14ac:dyDescent="0.25">
      <c r="A3616" s="1">
        <v>3614</v>
      </c>
      <c r="B3616">
        <v>3614</v>
      </c>
      <c r="C3616">
        <v>6</v>
      </c>
      <c r="D3616" t="s">
        <v>8476</v>
      </c>
      <c r="G3616" t="s">
        <v>1374</v>
      </c>
      <c r="H3616" t="s">
        <v>298</v>
      </c>
      <c r="J3616" t="s">
        <v>36</v>
      </c>
      <c r="L3616" t="s">
        <v>11676</v>
      </c>
      <c r="M3616" t="s">
        <v>6185</v>
      </c>
      <c r="N3616" t="s">
        <v>1374</v>
      </c>
      <c r="O3616" t="s">
        <v>298</v>
      </c>
      <c r="P3616" t="s">
        <v>1374</v>
      </c>
      <c r="V3616" t="s">
        <v>1375</v>
      </c>
      <c r="W3616" t="s">
        <v>298</v>
      </c>
      <c r="AC3616" t="s">
        <v>299</v>
      </c>
      <c r="AD3616" t="s">
        <v>53</v>
      </c>
      <c r="AE3616">
        <v>1889</v>
      </c>
      <c r="AF3616">
        <v>1910</v>
      </c>
      <c r="AI3616" t="e">
        <f>VLOOKUP(I3616,Current!J:Q,2,0)</f>
        <v>#N/A</v>
      </c>
      <c r="AK3616" t="s">
        <v>11775</v>
      </c>
      <c r="AL3616">
        <f t="shared" si="57"/>
        <v>0</v>
      </c>
    </row>
    <row r="3617" spans="1:38" hidden="1" x14ac:dyDescent="0.25">
      <c r="A3617" s="1">
        <v>3615</v>
      </c>
      <c r="B3617">
        <v>3615</v>
      </c>
      <c r="C3617">
        <v>7</v>
      </c>
      <c r="D3617" t="s">
        <v>8477</v>
      </c>
      <c r="G3617" t="s">
        <v>3295</v>
      </c>
      <c r="H3617" t="s">
        <v>318</v>
      </c>
      <c r="J3617" t="s">
        <v>55</v>
      </c>
      <c r="L3617" t="s">
        <v>11676</v>
      </c>
      <c r="M3617" t="s">
        <v>6185</v>
      </c>
      <c r="N3617" t="s">
        <v>3297</v>
      </c>
      <c r="O3617" t="s">
        <v>318</v>
      </c>
      <c r="P3617" t="s">
        <v>179</v>
      </c>
      <c r="V3617" t="s">
        <v>3298</v>
      </c>
      <c r="W3617" t="s">
        <v>318</v>
      </c>
      <c r="AC3617" t="s">
        <v>319</v>
      </c>
      <c r="AD3617" t="s">
        <v>96</v>
      </c>
      <c r="AI3617" t="e">
        <f>VLOOKUP(I3617,Current!J:Q,2,0)</f>
        <v>#N/A</v>
      </c>
      <c r="AK3617" t="s">
        <v>11775</v>
      </c>
      <c r="AL3617">
        <f t="shared" si="57"/>
        <v>0</v>
      </c>
    </row>
    <row r="3618" spans="1:38" hidden="1" x14ac:dyDescent="0.25">
      <c r="A3618" s="1">
        <v>3616</v>
      </c>
      <c r="B3618">
        <v>3616</v>
      </c>
      <c r="C3618">
        <v>8</v>
      </c>
      <c r="D3618" t="s">
        <v>8478</v>
      </c>
      <c r="G3618" t="s">
        <v>1089</v>
      </c>
      <c r="H3618" t="s">
        <v>35</v>
      </c>
      <c r="I3618" t="s">
        <v>8479</v>
      </c>
      <c r="J3618" t="s">
        <v>36</v>
      </c>
      <c r="L3618" t="s">
        <v>11676</v>
      </c>
      <c r="M3618" t="s">
        <v>6185</v>
      </c>
      <c r="N3618" t="s">
        <v>1089</v>
      </c>
      <c r="O3618" t="s">
        <v>39</v>
      </c>
      <c r="P3618" t="s">
        <v>1089</v>
      </c>
      <c r="V3618" t="s">
        <v>1090</v>
      </c>
      <c r="AC3618" t="s">
        <v>40</v>
      </c>
      <c r="AD3618" t="s">
        <v>61</v>
      </c>
      <c r="AI3618" t="e">
        <f>VLOOKUP(I3618,Current!J:Q,2,0)</f>
        <v>#N/A</v>
      </c>
      <c r="AK3618" t="s">
        <v>11775</v>
      </c>
      <c r="AL3618">
        <f t="shared" si="57"/>
        <v>0</v>
      </c>
    </row>
    <row r="3619" spans="1:38" hidden="1" x14ac:dyDescent="0.25">
      <c r="A3619" s="1">
        <v>3617</v>
      </c>
      <c r="B3619">
        <v>3617</v>
      </c>
      <c r="C3619">
        <v>9</v>
      </c>
      <c r="D3619" t="s">
        <v>8478</v>
      </c>
      <c r="G3619" t="s">
        <v>8480</v>
      </c>
      <c r="H3619" t="s">
        <v>8481</v>
      </c>
      <c r="I3619" t="s">
        <v>8482</v>
      </c>
      <c r="J3619" t="s">
        <v>108</v>
      </c>
      <c r="L3619" t="s">
        <v>11676</v>
      </c>
      <c r="M3619" t="s">
        <v>6185</v>
      </c>
      <c r="N3619" t="s">
        <v>8480</v>
      </c>
      <c r="O3619" t="s">
        <v>8481</v>
      </c>
      <c r="P3619" t="s">
        <v>198</v>
      </c>
      <c r="Q3619" t="s">
        <v>510</v>
      </c>
      <c r="V3619" t="s">
        <v>511</v>
      </c>
      <c r="W3619" t="s">
        <v>102</v>
      </c>
      <c r="X3619" t="s">
        <v>443</v>
      </c>
      <c r="AC3619" t="s">
        <v>638</v>
      </c>
      <c r="AD3619" t="s">
        <v>53</v>
      </c>
      <c r="AE3619">
        <v>1887</v>
      </c>
      <c r="AF3619">
        <v>1890</v>
      </c>
      <c r="AI3619" t="e">
        <f>VLOOKUP(I3619,Current!J:Q,2,0)</f>
        <v>#N/A</v>
      </c>
      <c r="AK3619" t="s">
        <v>11775</v>
      </c>
      <c r="AL3619">
        <f t="shared" si="57"/>
        <v>0</v>
      </c>
    </row>
    <row r="3620" spans="1:38" hidden="1" x14ac:dyDescent="0.25">
      <c r="A3620" s="1">
        <v>3618</v>
      </c>
      <c r="B3620">
        <v>3618</v>
      </c>
      <c r="C3620">
        <v>10</v>
      </c>
      <c r="D3620" t="s">
        <v>8478</v>
      </c>
      <c r="G3620" t="s">
        <v>35</v>
      </c>
      <c r="H3620" t="s">
        <v>476</v>
      </c>
      <c r="I3620" t="s">
        <v>8483</v>
      </c>
      <c r="J3620" t="s">
        <v>55</v>
      </c>
      <c r="L3620" t="s">
        <v>11676</v>
      </c>
      <c r="M3620" t="s">
        <v>6185</v>
      </c>
      <c r="N3620" t="s">
        <v>39</v>
      </c>
      <c r="O3620" t="s">
        <v>476</v>
      </c>
      <c r="V3620" t="s">
        <v>40</v>
      </c>
      <c r="W3620" t="s">
        <v>476</v>
      </c>
      <c r="AC3620" t="s">
        <v>478</v>
      </c>
      <c r="AD3620" t="s">
        <v>470</v>
      </c>
      <c r="AF3620">
        <v>1955</v>
      </c>
      <c r="AI3620" t="e">
        <f>VLOOKUP(I3620,Current!J:Q,2,0)</f>
        <v>#N/A</v>
      </c>
      <c r="AK3620" t="s">
        <v>11775</v>
      </c>
      <c r="AL3620">
        <f t="shared" si="57"/>
        <v>0</v>
      </c>
    </row>
    <row r="3621" spans="1:38" hidden="1" x14ac:dyDescent="0.25">
      <c r="A3621" s="1">
        <v>3619</v>
      </c>
      <c r="B3621">
        <v>3619</v>
      </c>
      <c r="C3621">
        <v>11</v>
      </c>
      <c r="D3621" t="s">
        <v>8484</v>
      </c>
      <c r="G3621" t="s">
        <v>3295</v>
      </c>
      <c r="H3621" t="s">
        <v>170</v>
      </c>
      <c r="J3621" t="s">
        <v>55</v>
      </c>
      <c r="L3621" t="s">
        <v>11676</v>
      </c>
      <c r="M3621" t="s">
        <v>6185</v>
      </c>
      <c r="N3621" t="s">
        <v>3297</v>
      </c>
      <c r="O3621" t="s">
        <v>170</v>
      </c>
      <c r="P3621" t="s">
        <v>179</v>
      </c>
      <c r="V3621" t="s">
        <v>3298</v>
      </c>
      <c r="W3621" t="s">
        <v>170</v>
      </c>
      <c r="AC3621" t="s">
        <v>171</v>
      </c>
      <c r="AD3621" t="s">
        <v>96</v>
      </c>
      <c r="AI3621" t="e">
        <f>VLOOKUP(I3621,Current!J:Q,2,0)</f>
        <v>#N/A</v>
      </c>
      <c r="AK3621" t="s">
        <v>11775</v>
      </c>
      <c r="AL3621">
        <f t="shared" si="57"/>
        <v>0</v>
      </c>
    </row>
    <row r="3622" spans="1:38" hidden="1" x14ac:dyDescent="0.25">
      <c r="A3622" s="1">
        <v>3620</v>
      </c>
      <c r="B3622">
        <v>3620</v>
      </c>
      <c r="C3622">
        <v>12</v>
      </c>
      <c r="D3622" t="s">
        <v>8485</v>
      </c>
      <c r="G3622" t="s">
        <v>510</v>
      </c>
      <c r="H3622" t="s">
        <v>298</v>
      </c>
      <c r="J3622" t="s">
        <v>36</v>
      </c>
      <c r="L3622" t="s">
        <v>11676</v>
      </c>
      <c r="M3622" t="s">
        <v>6185</v>
      </c>
      <c r="N3622" t="s">
        <v>510</v>
      </c>
      <c r="O3622" t="s">
        <v>298</v>
      </c>
      <c r="P3622" t="s">
        <v>510</v>
      </c>
      <c r="V3622" t="s">
        <v>511</v>
      </c>
      <c r="W3622" t="s">
        <v>298</v>
      </c>
      <c r="AC3622" t="s">
        <v>299</v>
      </c>
      <c r="AD3622" t="s">
        <v>53</v>
      </c>
      <c r="AE3622">
        <v>1887</v>
      </c>
      <c r="AF3622">
        <v>1910</v>
      </c>
      <c r="AI3622" t="e">
        <f>VLOOKUP(I3622,Current!J:Q,2,0)</f>
        <v>#N/A</v>
      </c>
      <c r="AK3622" t="s">
        <v>11775</v>
      </c>
      <c r="AL3622">
        <f t="shared" si="57"/>
        <v>0</v>
      </c>
    </row>
    <row r="3623" spans="1:38" hidden="1" x14ac:dyDescent="0.25">
      <c r="A3623" s="1">
        <v>3621</v>
      </c>
      <c r="B3623">
        <v>3621</v>
      </c>
      <c r="C3623">
        <v>13</v>
      </c>
      <c r="D3623" t="s">
        <v>8486</v>
      </c>
      <c r="G3623" t="s">
        <v>35</v>
      </c>
      <c r="H3623" t="s">
        <v>35</v>
      </c>
      <c r="J3623" t="s">
        <v>36</v>
      </c>
      <c r="L3623" t="s">
        <v>11676</v>
      </c>
      <c r="M3623" t="s">
        <v>6185</v>
      </c>
      <c r="N3623" t="s">
        <v>39</v>
      </c>
      <c r="O3623" t="s">
        <v>39</v>
      </c>
      <c r="V3623" t="s">
        <v>40</v>
      </c>
      <c r="AC3623" t="s">
        <v>40</v>
      </c>
      <c r="AD3623" t="s">
        <v>41</v>
      </c>
      <c r="AI3623" t="e">
        <f>VLOOKUP(I3623,Current!J:Q,2,0)</f>
        <v>#N/A</v>
      </c>
      <c r="AK3623" t="s">
        <v>11775</v>
      </c>
      <c r="AL3623">
        <f t="shared" si="57"/>
        <v>0</v>
      </c>
    </row>
    <row r="3624" spans="1:38" hidden="1" x14ac:dyDescent="0.25">
      <c r="A3624" s="1">
        <v>3622</v>
      </c>
      <c r="B3624">
        <v>3622</v>
      </c>
      <c r="C3624">
        <v>14</v>
      </c>
      <c r="D3624" t="s">
        <v>4906</v>
      </c>
      <c r="G3624" t="s">
        <v>35</v>
      </c>
      <c r="H3624" t="s">
        <v>35</v>
      </c>
      <c r="J3624" t="s">
        <v>36</v>
      </c>
      <c r="L3624" t="s">
        <v>11676</v>
      </c>
      <c r="M3624" t="s">
        <v>6185</v>
      </c>
      <c r="N3624" t="s">
        <v>39</v>
      </c>
      <c r="O3624" t="s">
        <v>39</v>
      </c>
      <c r="V3624" t="s">
        <v>40</v>
      </c>
      <c r="AC3624" t="s">
        <v>40</v>
      </c>
      <c r="AD3624" t="s">
        <v>41</v>
      </c>
      <c r="AI3624" t="e">
        <f>VLOOKUP(I3624,Current!J:Q,2,0)</f>
        <v>#N/A</v>
      </c>
      <c r="AK3624" t="s">
        <v>11775</v>
      </c>
      <c r="AL3624">
        <f t="shared" si="57"/>
        <v>0</v>
      </c>
    </row>
    <row r="3625" spans="1:38" hidden="1" x14ac:dyDescent="0.25">
      <c r="A3625" s="1">
        <v>3623</v>
      </c>
      <c r="B3625">
        <v>3623</v>
      </c>
      <c r="C3625">
        <v>0</v>
      </c>
      <c r="D3625" t="s">
        <v>8487</v>
      </c>
      <c r="E3625" t="s">
        <v>8488</v>
      </c>
      <c r="G3625" t="s">
        <v>8489</v>
      </c>
      <c r="H3625" t="s">
        <v>8490</v>
      </c>
      <c r="J3625" t="s">
        <v>55</v>
      </c>
      <c r="L3625" t="s">
        <v>11676</v>
      </c>
      <c r="M3625" t="s">
        <v>6185</v>
      </c>
      <c r="N3625" t="s">
        <v>8489</v>
      </c>
      <c r="O3625" t="s">
        <v>8490</v>
      </c>
      <c r="P3625" t="s">
        <v>180</v>
      </c>
      <c r="V3625" t="s">
        <v>499</v>
      </c>
      <c r="W3625" t="s">
        <v>199</v>
      </c>
      <c r="AC3625" t="s">
        <v>200</v>
      </c>
      <c r="AD3625" t="s">
        <v>53</v>
      </c>
      <c r="AE3625">
        <v>1904</v>
      </c>
      <c r="AF3625">
        <v>1927</v>
      </c>
      <c r="AI3625" t="e">
        <f>VLOOKUP(I3625,Current!J:Q,2,0)</f>
        <v>#N/A</v>
      </c>
      <c r="AK3625" t="s">
        <v>11775</v>
      </c>
      <c r="AL3625">
        <f t="shared" si="57"/>
        <v>0</v>
      </c>
    </row>
    <row r="3626" spans="1:38" hidden="1" x14ac:dyDescent="0.25">
      <c r="A3626" s="1">
        <v>3624</v>
      </c>
      <c r="B3626">
        <v>3624</v>
      </c>
      <c r="C3626">
        <v>0</v>
      </c>
      <c r="D3626" t="s">
        <v>8491</v>
      </c>
      <c r="E3626" t="s">
        <v>8492</v>
      </c>
      <c r="G3626" t="s">
        <v>8493</v>
      </c>
      <c r="H3626" t="s">
        <v>8494</v>
      </c>
      <c r="I3626" t="s">
        <v>8495</v>
      </c>
      <c r="J3626" t="s">
        <v>55</v>
      </c>
      <c r="L3626" t="s">
        <v>11676</v>
      </c>
      <c r="M3626" t="s">
        <v>6185</v>
      </c>
      <c r="N3626" t="s">
        <v>8493</v>
      </c>
      <c r="O3626" t="s">
        <v>8494</v>
      </c>
      <c r="P3626" t="s">
        <v>157</v>
      </c>
      <c r="Q3626" t="s">
        <v>276</v>
      </c>
      <c r="V3626" t="s">
        <v>277</v>
      </c>
      <c r="W3626" t="s">
        <v>48</v>
      </c>
      <c r="X3626" t="s">
        <v>278</v>
      </c>
      <c r="AC3626" t="s">
        <v>279</v>
      </c>
      <c r="AD3626" t="s">
        <v>53</v>
      </c>
      <c r="AE3626">
        <v>1902</v>
      </c>
      <c r="AF3626">
        <v>1938</v>
      </c>
      <c r="AI3626" t="e">
        <f>VLOOKUP(I3626,Current!J:Q,2,0)</f>
        <v>#N/A</v>
      </c>
      <c r="AK3626" t="s">
        <v>11775</v>
      </c>
      <c r="AL3626">
        <f t="shared" si="57"/>
        <v>0</v>
      </c>
    </row>
    <row r="3627" spans="1:38" hidden="1" x14ac:dyDescent="0.25">
      <c r="A3627" s="1">
        <v>3625</v>
      </c>
      <c r="B3627">
        <v>3625</v>
      </c>
      <c r="C3627">
        <v>1</v>
      </c>
      <c r="D3627" t="s">
        <v>8496</v>
      </c>
      <c r="E3627" t="s">
        <v>8497</v>
      </c>
      <c r="G3627" t="s">
        <v>318</v>
      </c>
      <c r="H3627" t="s">
        <v>202</v>
      </c>
      <c r="I3627" t="s">
        <v>8498</v>
      </c>
      <c r="J3627" t="s">
        <v>55</v>
      </c>
      <c r="L3627" t="s">
        <v>11676</v>
      </c>
      <c r="M3627" t="s">
        <v>6185</v>
      </c>
      <c r="N3627" t="s">
        <v>318</v>
      </c>
      <c r="O3627" t="s">
        <v>202</v>
      </c>
      <c r="P3627" t="s">
        <v>318</v>
      </c>
      <c r="V3627" t="s">
        <v>319</v>
      </c>
      <c r="W3627" t="s">
        <v>202</v>
      </c>
      <c r="AC3627" t="s">
        <v>203</v>
      </c>
      <c r="AD3627" t="s">
        <v>53</v>
      </c>
      <c r="AE3627">
        <v>1897</v>
      </c>
      <c r="AF3627">
        <v>1956</v>
      </c>
      <c r="AI3627" t="e">
        <f>VLOOKUP(I3627,Current!J:Q,2,0)</f>
        <v>#N/A</v>
      </c>
      <c r="AK3627" t="s">
        <v>11775</v>
      </c>
      <c r="AL3627">
        <f t="shared" si="57"/>
        <v>0</v>
      </c>
    </row>
    <row r="3628" spans="1:38" hidden="1" x14ac:dyDescent="0.25">
      <c r="A3628" s="1">
        <v>3626</v>
      </c>
      <c r="B3628">
        <v>3626</v>
      </c>
      <c r="C3628">
        <v>2</v>
      </c>
      <c r="D3628" t="s">
        <v>8499</v>
      </c>
      <c r="G3628" t="s">
        <v>160</v>
      </c>
      <c r="H3628" t="s">
        <v>709</v>
      </c>
      <c r="I3628" t="s">
        <v>8500</v>
      </c>
      <c r="J3628" t="s">
        <v>55</v>
      </c>
      <c r="L3628" t="s">
        <v>11676</v>
      </c>
      <c r="M3628" t="s">
        <v>6185</v>
      </c>
      <c r="N3628" t="s">
        <v>160</v>
      </c>
      <c r="O3628" t="s">
        <v>709</v>
      </c>
      <c r="P3628" t="s">
        <v>160</v>
      </c>
      <c r="V3628" t="s">
        <v>359</v>
      </c>
      <c r="W3628" t="s">
        <v>709</v>
      </c>
      <c r="AC3628" t="s">
        <v>710</v>
      </c>
      <c r="AD3628" t="s">
        <v>53</v>
      </c>
      <c r="AE3628">
        <v>1903</v>
      </c>
      <c r="AF3628">
        <v>1945</v>
      </c>
      <c r="AI3628" t="e">
        <f>VLOOKUP(I3628,Current!J:Q,2,0)</f>
        <v>#N/A</v>
      </c>
      <c r="AK3628" t="s">
        <v>11775</v>
      </c>
      <c r="AL3628">
        <f t="shared" si="57"/>
        <v>0</v>
      </c>
    </row>
    <row r="3629" spans="1:38" hidden="1" x14ac:dyDescent="0.25">
      <c r="A3629" s="1">
        <v>3627</v>
      </c>
      <c r="B3629">
        <v>3627</v>
      </c>
      <c r="C3629">
        <v>3</v>
      </c>
      <c r="D3629" t="s">
        <v>8501</v>
      </c>
      <c r="G3629" t="s">
        <v>493</v>
      </c>
      <c r="H3629" t="s">
        <v>443</v>
      </c>
      <c r="J3629" t="s">
        <v>36</v>
      </c>
      <c r="L3629" t="s">
        <v>11676</v>
      </c>
      <c r="M3629" t="s">
        <v>6185</v>
      </c>
      <c r="N3629" t="s">
        <v>493</v>
      </c>
      <c r="O3629" t="s">
        <v>443</v>
      </c>
      <c r="P3629" t="s">
        <v>493</v>
      </c>
      <c r="V3629" t="s">
        <v>495</v>
      </c>
      <c r="W3629" t="s">
        <v>443</v>
      </c>
      <c r="AC3629" t="s">
        <v>638</v>
      </c>
      <c r="AD3629" t="s">
        <v>53</v>
      </c>
      <c r="AE3629">
        <v>1881</v>
      </c>
      <c r="AF3629">
        <v>1890</v>
      </c>
      <c r="AI3629" t="e">
        <f>VLOOKUP(I3629,Current!J:Q,2,0)</f>
        <v>#N/A</v>
      </c>
      <c r="AK3629" t="s">
        <v>11775</v>
      </c>
      <c r="AL3629">
        <f t="shared" si="57"/>
        <v>0</v>
      </c>
    </row>
    <row r="3630" spans="1:38" hidden="1" x14ac:dyDescent="0.25">
      <c r="A3630" s="1">
        <v>3628</v>
      </c>
      <c r="B3630">
        <v>3628</v>
      </c>
      <c r="C3630">
        <v>4</v>
      </c>
      <c r="D3630" t="s">
        <v>8501</v>
      </c>
      <c r="G3630" t="s">
        <v>443</v>
      </c>
      <c r="H3630" t="s">
        <v>8502</v>
      </c>
      <c r="J3630" t="s">
        <v>55</v>
      </c>
      <c r="L3630" t="s">
        <v>11676</v>
      </c>
      <c r="M3630" t="s">
        <v>6185</v>
      </c>
      <c r="N3630" t="s">
        <v>443</v>
      </c>
      <c r="O3630" t="s">
        <v>8502</v>
      </c>
      <c r="P3630" t="s">
        <v>443</v>
      </c>
      <c r="V3630" t="s">
        <v>638</v>
      </c>
      <c r="W3630" t="s">
        <v>198</v>
      </c>
      <c r="X3630" t="s">
        <v>566</v>
      </c>
      <c r="AC3630" t="s">
        <v>567</v>
      </c>
      <c r="AD3630" t="s">
        <v>53</v>
      </c>
      <c r="AE3630">
        <v>1890</v>
      </c>
      <c r="AF3630">
        <v>1933</v>
      </c>
      <c r="AI3630" t="e">
        <f>VLOOKUP(I3630,Current!J:Q,2,0)</f>
        <v>#N/A</v>
      </c>
      <c r="AK3630" t="s">
        <v>11775</v>
      </c>
      <c r="AL3630">
        <f t="shared" si="57"/>
        <v>0</v>
      </c>
    </row>
    <row r="3631" spans="1:38" hidden="1" x14ac:dyDescent="0.25">
      <c r="A3631" s="1">
        <v>3629</v>
      </c>
      <c r="B3631">
        <v>3629</v>
      </c>
      <c r="C3631">
        <v>5</v>
      </c>
      <c r="D3631" t="s">
        <v>4506</v>
      </c>
      <c r="G3631" t="s">
        <v>158</v>
      </c>
      <c r="H3631" t="s">
        <v>35</v>
      </c>
      <c r="J3631" t="s">
        <v>36</v>
      </c>
      <c r="L3631" t="s">
        <v>11676</v>
      </c>
      <c r="M3631" t="s">
        <v>6185</v>
      </c>
      <c r="N3631" t="s">
        <v>158</v>
      </c>
      <c r="O3631" t="s">
        <v>39</v>
      </c>
      <c r="P3631" t="s">
        <v>158</v>
      </c>
      <c r="V3631" t="s">
        <v>1194</v>
      </c>
      <c r="AC3631" t="s">
        <v>40</v>
      </c>
      <c r="AD3631" t="s">
        <v>61</v>
      </c>
      <c r="AI3631" t="e">
        <f>VLOOKUP(I3631,Current!J:Q,2,0)</f>
        <v>#N/A</v>
      </c>
      <c r="AK3631" t="s">
        <v>11775</v>
      </c>
      <c r="AL3631">
        <f t="shared" si="57"/>
        <v>0</v>
      </c>
    </row>
    <row r="3632" spans="1:38" hidden="1" x14ac:dyDescent="0.25">
      <c r="A3632" s="1">
        <v>3630</v>
      </c>
      <c r="B3632">
        <v>3630</v>
      </c>
      <c r="C3632">
        <v>6</v>
      </c>
      <c r="D3632" t="s">
        <v>4506</v>
      </c>
      <c r="G3632" t="s">
        <v>8503</v>
      </c>
      <c r="H3632" t="s">
        <v>8504</v>
      </c>
      <c r="J3632" t="s">
        <v>55</v>
      </c>
      <c r="L3632" t="s">
        <v>11676</v>
      </c>
      <c r="M3632" t="s">
        <v>6185</v>
      </c>
      <c r="N3632" t="s">
        <v>8503</v>
      </c>
      <c r="O3632" t="s">
        <v>8504</v>
      </c>
      <c r="P3632" t="s">
        <v>143</v>
      </c>
      <c r="Q3632" t="s">
        <v>1374</v>
      </c>
      <c r="V3632" t="s">
        <v>1375</v>
      </c>
      <c r="W3632" t="s">
        <v>109</v>
      </c>
      <c r="X3632" t="s">
        <v>191</v>
      </c>
      <c r="AC3632" t="s">
        <v>192</v>
      </c>
      <c r="AD3632" t="s">
        <v>53</v>
      </c>
      <c r="AE3632">
        <v>1889</v>
      </c>
      <c r="AF3632">
        <v>1926</v>
      </c>
      <c r="AI3632" t="e">
        <f>VLOOKUP(I3632,Current!J:Q,2,0)</f>
        <v>#N/A</v>
      </c>
      <c r="AK3632" t="s">
        <v>11775</v>
      </c>
      <c r="AL3632">
        <f t="shared" si="57"/>
        <v>0</v>
      </c>
    </row>
    <row r="3633" spans="1:38" hidden="1" x14ac:dyDescent="0.25">
      <c r="A3633" s="1">
        <v>3631</v>
      </c>
      <c r="B3633">
        <v>3631</v>
      </c>
      <c r="C3633">
        <v>7</v>
      </c>
      <c r="D3633" t="s">
        <v>4618</v>
      </c>
      <c r="G3633" t="s">
        <v>318</v>
      </c>
      <c r="H3633" t="s">
        <v>1170</v>
      </c>
      <c r="J3633" t="s">
        <v>55</v>
      </c>
      <c r="L3633" t="s">
        <v>11676</v>
      </c>
      <c r="M3633" t="s">
        <v>6185</v>
      </c>
      <c r="N3633" t="s">
        <v>318</v>
      </c>
      <c r="O3633" t="s">
        <v>1170</v>
      </c>
      <c r="P3633" t="s">
        <v>318</v>
      </c>
      <c r="V3633" t="s">
        <v>319</v>
      </c>
      <c r="W3633" t="s">
        <v>1170</v>
      </c>
      <c r="AC3633" t="s">
        <v>1448</v>
      </c>
      <c r="AD3633" t="s">
        <v>53</v>
      </c>
      <c r="AE3633">
        <v>1897</v>
      </c>
      <c r="AF3633">
        <v>1924</v>
      </c>
      <c r="AI3633" t="e">
        <f>VLOOKUP(I3633,Current!J:Q,2,0)</f>
        <v>#N/A</v>
      </c>
      <c r="AK3633" t="s">
        <v>11775</v>
      </c>
      <c r="AL3633">
        <f t="shared" si="57"/>
        <v>0</v>
      </c>
    </row>
    <row r="3634" spans="1:38" hidden="1" x14ac:dyDescent="0.25">
      <c r="A3634" s="1">
        <v>3632</v>
      </c>
      <c r="B3634">
        <v>3632</v>
      </c>
      <c r="C3634">
        <v>8</v>
      </c>
      <c r="D3634" t="s">
        <v>8505</v>
      </c>
      <c r="G3634" t="s">
        <v>536</v>
      </c>
      <c r="H3634" t="s">
        <v>191</v>
      </c>
      <c r="I3634" t="s">
        <v>8506</v>
      </c>
      <c r="J3634" t="s">
        <v>55</v>
      </c>
      <c r="L3634" t="s">
        <v>11676</v>
      </c>
      <c r="M3634" t="s">
        <v>6185</v>
      </c>
      <c r="N3634" t="s">
        <v>536</v>
      </c>
      <c r="O3634" t="s">
        <v>191</v>
      </c>
      <c r="P3634" t="s">
        <v>536</v>
      </c>
      <c r="V3634" t="s">
        <v>537</v>
      </c>
      <c r="W3634" t="s">
        <v>191</v>
      </c>
      <c r="AC3634" t="s">
        <v>192</v>
      </c>
      <c r="AD3634" t="s">
        <v>53</v>
      </c>
      <c r="AE3634">
        <v>1900</v>
      </c>
      <c r="AF3634">
        <v>1926</v>
      </c>
      <c r="AI3634" t="e">
        <f>VLOOKUP(I3634,Current!J:Q,2,0)</f>
        <v>#N/A</v>
      </c>
      <c r="AK3634" t="s">
        <v>11775</v>
      </c>
      <c r="AL3634">
        <f t="shared" si="57"/>
        <v>0</v>
      </c>
    </row>
    <row r="3635" spans="1:38" hidden="1" x14ac:dyDescent="0.25">
      <c r="A3635" s="1">
        <v>3633</v>
      </c>
      <c r="B3635">
        <v>3633</v>
      </c>
      <c r="C3635">
        <v>9</v>
      </c>
      <c r="D3635" t="s">
        <v>8507</v>
      </c>
      <c r="G3635" t="s">
        <v>3327</v>
      </c>
      <c r="H3635" t="s">
        <v>35</v>
      </c>
      <c r="J3635" t="s">
        <v>36</v>
      </c>
      <c r="L3635" t="s">
        <v>11676</v>
      </c>
      <c r="M3635" t="s">
        <v>6185</v>
      </c>
      <c r="N3635" t="s">
        <v>3329</v>
      </c>
      <c r="O3635" t="s">
        <v>39</v>
      </c>
      <c r="P3635" t="s">
        <v>3331</v>
      </c>
      <c r="V3635" t="s">
        <v>3332</v>
      </c>
      <c r="AC3635" t="s">
        <v>40</v>
      </c>
      <c r="AD3635" t="s">
        <v>61</v>
      </c>
      <c r="AI3635" t="e">
        <f>VLOOKUP(I3635,Current!J:Q,2,0)</f>
        <v>#N/A</v>
      </c>
      <c r="AK3635" t="s">
        <v>11775</v>
      </c>
      <c r="AL3635">
        <f t="shared" si="57"/>
        <v>0</v>
      </c>
    </row>
    <row r="3636" spans="1:38" hidden="1" x14ac:dyDescent="0.25">
      <c r="A3636" s="1">
        <v>3634</v>
      </c>
      <c r="B3636">
        <v>3634</v>
      </c>
      <c r="C3636">
        <v>10</v>
      </c>
      <c r="D3636" t="s">
        <v>8507</v>
      </c>
      <c r="G3636" t="s">
        <v>35</v>
      </c>
      <c r="H3636" t="s">
        <v>191</v>
      </c>
      <c r="J3636" t="s">
        <v>55</v>
      </c>
      <c r="L3636" t="s">
        <v>11676</v>
      </c>
      <c r="M3636" t="s">
        <v>6185</v>
      </c>
      <c r="N3636" t="s">
        <v>39</v>
      </c>
      <c r="O3636" t="s">
        <v>191</v>
      </c>
      <c r="V3636" t="s">
        <v>40</v>
      </c>
      <c r="W3636" t="s">
        <v>191</v>
      </c>
      <c r="AC3636" t="s">
        <v>192</v>
      </c>
      <c r="AD3636" t="s">
        <v>470</v>
      </c>
      <c r="AF3636">
        <v>1926</v>
      </c>
      <c r="AI3636" t="e">
        <f>VLOOKUP(I3636,Current!J:Q,2,0)</f>
        <v>#N/A</v>
      </c>
      <c r="AK3636" t="s">
        <v>11775</v>
      </c>
      <c r="AL3636">
        <f t="shared" si="57"/>
        <v>0</v>
      </c>
    </row>
    <row r="3637" spans="1:38" hidden="1" x14ac:dyDescent="0.25">
      <c r="A3637" s="1">
        <v>3635</v>
      </c>
      <c r="B3637">
        <v>3635</v>
      </c>
      <c r="C3637">
        <v>11</v>
      </c>
      <c r="D3637" t="s">
        <v>4374</v>
      </c>
      <c r="G3637" t="s">
        <v>437</v>
      </c>
      <c r="H3637" t="s">
        <v>35</v>
      </c>
      <c r="J3637" t="s">
        <v>36</v>
      </c>
      <c r="L3637" t="s">
        <v>11676</v>
      </c>
      <c r="M3637" t="s">
        <v>6185</v>
      </c>
      <c r="N3637" t="s">
        <v>437</v>
      </c>
      <c r="O3637" t="s">
        <v>39</v>
      </c>
      <c r="P3637" t="s">
        <v>437</v>
      </c>
      <c r="V3637" t="s">
        <v>721</v>
      </c>
      <c r="AC3637" t="s">
        <v>40</v>
      </c>
      <c r="AD3637" t="s">
        <v>61</v>
      </c>
      <c r="AI3637" t="e">
        <f>VLOOKUP(I3637,Current!J:Q,2,0)</f>
        <v>#N/A</v>
      </c>
      <c r="AK3637" t="s">
        <v>11775</v>
      </c>
      <c r="AL3637">
        <f t="shared" si="57"/>
        <v>0</v>
      </c>
    </row>
    <row r="3638" spans="1:38" hidden="1" x14ac:dyDescent="0.25">
      <c r="A3638" s="1">
        <v>3636</v>
      </c>
      <c r="B3638">
        <v>3636</v>
      </c>
      <c r="C3638">
        <v>12</v>
      </c>
      <c r="D3638" t="s">
        <v>4374</v>
      </c>
      <c r="G3638" t="s">
        <v>51</v>
      </c>
      <c r="H3638" t="s">
        <v>8508</v>
      </c>
      <c r="J3638" t="s">
        <v>55</v>
      </c>
      <c r="L3638" t="s">
        <v>11676</v>
      </c>
      <c r="M3638" t="s">
        <v>6185</v>
      </c>
      <c r="N3638" t="s">
        <v>51</v>
      </c>
      <c r="O3638" t="s">
        <v>8508</v>
      </c>
      <c r="P3638" t="s">
        <v>51</v>
      </c>
      <c r="V3638" t="s">
        <v>52</v>
      </c>
      <c r="W3638" t="s">
        <v>452</v>
      </c>
      <c r="X3638" t="s">
        <v>337</v>
      </c>
      <c r="AC3638" t="s">
        <v>338</v>
      </c>
      <c r="AD3638" t="s">
        <v>53</v>
      </c>
      <c r="AE3638">
        <v>1895</v>
      </c>
      <c r="AF3638">
        <v>1940</v>
      </c>
      <c r="AI3638" t="e">
        <f>VLOOKUP(I3638,Current!J:Q,2,0)</f>
        <v>#N/A</v>
      </c>
      <c r="AK3638" t="s">
        <v>11775</v>
      </c>
      <c r="AL3638">
        <f t="shared" si="57"/>
        <v>0</v>
      </c>
    </row>
    <row r="3639" spans="1:38" hidden="1" x14ac:dyDescent="0.25">
      <c r="A3639" s="1">
        <v>3637</v>
      </c>
      <c r="B3639">
        <v>3637</v>
      </c>
      <c r="C3639">
        <v>13</v>
      </c>
      <c r="D3639" t="s">
        <v>8509</v>
      </c>
      <c r="G3639" t="s">
        <v>370</v>
      </c>
      <c r="H3639" t="s">
        <v>35</v>
      </c>
      <c r="J3639" t="s">
        <v>36</v>
      </c>
      <c r="L3639" t="s">
        <v>11676</v>
      </c>
      <c r="M3639" t="s">
        <v>6185</v>
      </c>
      <c r="N3639" t="s">
        <v>370</v>
      </c>
      <c r="O3639" t="s">
        <v>39</v>
      </c>
      <c r="P3639" t="s">
        <v>370</v>
      </c>
      <c r="V3639" t="s">
        <v>371</v>
      </c>
      <c r="AC3639" t="s">
        <v>40</v>
      </c>
      <c r="AD3639" t="s">
        <v>61</v>
      </c>
      <c r="AI3639" t="e">
        <f>VLOOKUP(I3639,Current!J:Q,2,0)</f>
        <v>#N/A</v>
      </c>
      <c r="AK3639" t="s">
        <v>11775</v>
      </c>
      <c r="AL3639">
        <f t="shared" si="57"/>
        <v>0</v>
      </c>
    </row>
    <row r="3640" spans="1:38" hidden="1" x14ac:dyDescent="0.25">
      <c r="A3640" s="1">
        <v>3638</v>
      </c>
      <c r="B3640">
        <v>3638</v>
      </c>
      <c r="C3640">
        <v>14</v>
      </c>
      <c r="D3640" t="s">
        <v>8509</v>
      </c>
      <c r="G3640" t="s">
        <v>35</v>
      </c>
      <c r="H3640" t="s">
        <v>235</v>
      </c>
      <c r="J3640" t="s">
        <v>55</v>
      </c>
      <c r="L3640" t="s">
        <v>11676</v>
      </c>
      <c r="M3640" t="s">
        <v>6185</v>
      </c>
      <c r="N3640" t="s">
        <v>39</v>
      </c>
      <c r="O3640" t="s">
        <v>235</v>
      </c>
      <c r="V3640" t="s">
        <v>40</v>
      </c>
      <c r="W3640" t="s">
        <v>235</v>
      </c>
      <c r="AC3640" t="s">
        <v>238</v>
      </c>
      <c r="AD3640" t="s">
        <v>470</v>
      </c>
      <c r="AF3640">
        <v>1932</v>
      </c>
      <c r="AI3640" t="e">
        <f>VLOOKUP(I3640,Current!J:Q,2,0)</f>
        <v>#N/A</v>
      </c>
      <c r="AK3640" t="s">
        <v>11775</v>
      </c>
      <c r="AL3640">
        <f t="shared" si="57"/>
        <v>0</v>
      </c>
    </row>
    <row r="3641" spans="1:38" hidden="1" x14ac:dyDescent="0.25">
      <c r="A3641" s="1">
        <v>3639</v>
      </c>
      <c r="B3641">
        <v>3639</v>
      </c>
      <c r="C3641">
        <v>15</v>
      </c>
      <c r="D3641" t="s">
        <v>4537</v>
      </c>
      <c r="G3641" t="s">
        <v>151</v>
      </c>
      <c r="H3641" t="s">
        <v>79</v>
      </c>
      <c r="I3641" t="s">
        <v>8510</v>
      </c>
      <c r="J3641" t="s">
        <v>55</v>
      </c>
      <c r="L3641" t="s">
        <v>11676</v>
      </c>
      <c r="M3641" t="s">
        <v>6185</v>
      </c>
      <c r="N3641" t="s">
        <v>151</v>
      </c>
      <c r="O3641" t="s">
        <v>79</v>
      </c>
      <c r="P3641" t="s">
        <v>151</v>
      </c>
      <c r="V3641" t="s">
        <v>152</v>
      </c>
      <c r="W3641" t="s">
        <v>79</v>
      </c>
      <c r="AC3641" t="s">
        <v>80</v>
      </c>
      <c r="AD3641" t="s">
        <v>53</v>
      </c>
      <c r="AE3641">
        <v>1899</v>
      </c>
      <c r="AF3641">
        <v>1925</v>
      </c>
      <c r="AI3641" t="e">
        <f>VLOOKUP(I3641,Current!J:Q,2,0)</f>
        <v>#N/A</v>
      </c>
      <c r="AK3641" t="s">
        <v>11775</v>
      </c>
      <c r="AL3641">
        <f t="shared" si="57"/>
        <v>0</v>
      </c>
    </row>
    <row r="3642" spans="1:38" hidden="1" x14ac:dyDescent="0.25">
      <c r="A3642" s="1">
        <v>3640</v>
      </c>
      <c r="B3642">
        <v>3640</v>
      </c>
      <c r="C3642">
        <v>16</v>
      </c>
      <c r="D3642" t="s">
        <v>8511</v>
      </c>
      <c r="G3642" t="s">
        <v>8512</v>
      </c>
      <c r="H3642" t="s">
        <v>8513</v>
      </c>
      <c r="J3642" t="s">
        <v>55</v>
      </c>
      <c r="L3642" t="s">
        <v>11676</v>
      </c>
      <c r="M3642" t="s">
        <v>6185</v>
      </c>
      <c r="N3642" t="s">
        <v>8512</v>
      </c>
      <c r="O3642" t="s">
        <v>8513</v>
      </c>
      <c r="P3642" t="s">
        <v>48</v>
      </c>
      <c r="Q3642" t="s">
        <v>1374</v>
      </c>
      <c r="V3642" t="s">
        <v>1375</v>
      </c>
      <c r="W3642" t="s">
        <v>93</v>
      </c>
      <c r="X3642" t="s">
        <v>79</v>
      </c>
      <c r="AC3642" t="s">
        <v>80</v>
      </c>
      <c r="AD3642" t="s">
        <v>53</v>
      </c>
      <c r="AE3642">
        <v>1889</v>
      </c>
      <c r="AF3642">
        <v>1925</v>
      </c>
      <c r="AI3642" t="e">
        <f>VLOOKUP(I3642,Current!J:Q,2,0)</f>
        <v>#N/A</v>
      </c>
      <c r="AK3642" t="s">
        <v>11775</v>
      </c>
      <c r="AL3642">
        <f t="shared" si="57"/>
        <v>0</v>
      </c>
    </row>
    <row r="3643" spans="1:38" hidden="1" x14ac:dyDescent="0.25">
      <c r="A3643" s="1">
        <v>3641</v>
      </c>
      <c r="B3643">
        <v>3641</v>
      </c>
      <c r="C3643">
        <v>0</v>
      </c>
      <c r="D3643" t="s">
        <v>8514</v>
      </c>
      <c r="G3643" t="s">
        <v>35</v>
      </c>
      <c r="H3643" t="s">
        <v>35</v>
      </c>
      <c r="J3643" t="s">
        <v>36</v>
      </c>
      <c r="L3643" t="s">
        <v>11676</v>
      </c>
      <c r="M3643" t="s">
        <v>6185</v>
      </c>
      <c r="N3643" t="s">
        <v>39</v>
      </c>
      <c r="O3643" t="s">
        <v>39</v>
      </c>
      <c r="V3643" t="s">
        <v>40</v>
      </c>
      <c r="AC3643" t="s">
        <v>40</v>
      </c>
      <c r="AD3643" t="s">
        <v>41</v>
      </c>
      <c r="AI3643" t="e">
        <f>VLOOKUP(I3643,Current!J:Q,2,0)</f>
        <v>#N/A</v>
      </c>
      <c r="AK3643" t="s">
        <v>11775</v>
      </c>
      <c r="AL3643">
        <f t="shared" si="57"/>
        <v>0</v>
      </c>
    </row>
    <row r="3644" spans="1:38" hidden="1" x14ac:dyDescent="0.25">
      <c r="A3644" s="1">
        <v>3642</v>
      </c>
      <c r="B3644">
        <v>3642</v>
      </c>
      <c r="C3644">
        <v>1</v>
      </c>
      <c r="D3644" t="s">
        <v>8514</v>
      </c>
      <c r="G3644" t="s">
        <v>8459</v>
      </c>
      <c r="H3644" t="s">
        <v>685</v>
      </c>
      <c r="J3644" t="s">
        <v>55</v>
      </c>
      <c r="L3644" t="s">
        <v>11676</v>
      </c>
      <c r="M3644" t="s">
        <v>6185</v>
      </c>
      <c r="N3644" t="s">
        <v>8459</v>
      </c>
      <c r="O3644" t="s">
        <v>685</v>
      </c>
      <c r="P3644" t="s">
        <v>112</v>
      </c>
      <c r="Q3644" t="s">
        <v>318</v>
      </c>
      <c r="V3644" t="s">
        <v>319</v>
      </c>
      <c r="W3644" t="s">
        <v>685</v>
      </c>
      <c r="AC3644" t="s">
        <v>686</v>
      </c>
      <c r="AD3644" t="s">
        <v>53</v>
      </c>
      <c r="AE3644">
        <v>1897</v>
      </c>
      <c r="AF3644">
        <v>1931</v>
      </c>
      <c r="AI3644" t="e">
        <f>VLOOKUP(I3644,Current!J:Q,2,0)</f>
        <v>#N/A</v>
      </c>
      <c r="AK3644" t="s">
        <v>11775</v>
      </c>
      <c r="AL3644">
        <f t="shared" si="57"/>
        <v>0</v>
      </c>
    </row>
    <row r="3645" spans="1:38" hidden="1" x14ac:dyDescent="0.25">
      <c r="A3645" s="1">
        <v>3643</v>
      </c>
      <c r="B3645">
        <v>3643</v>
      </c>
      <c r="C3645">
        <v>2</v>
      </c>
      <c r="D3645" t="s">
        <v>8515</v>
      </c>
      <c r="G3645" t="s">
        <v>35</v>
      </c>
      <c r="H3645" t="s">
        <v>35</v>
      </c>
      <c r="J3645" t="s">
        <v>36</v>
      </c>
      <c r="L3645" t="s">
        <v>11676</v>
      </c>
      <c r="M3645" t="s">
        <v>6185</v>
      </c>
      <c r="N3645" t="s">
        <v>39</v>
      </c>
      <c r="O3645" t="s">
        <v>39</v>
      </c>
      <c r="V3645" t="s">
        <v>40</v>
      </c>
      <c r="AC3645" t="s">
        <v>40</v>
      </c>
      <c r="AD3645" t="s">
        <v>41</v>
      </c>
      <c r="AI3645" t="e">
        <f>VLOOKUP(I3645,Current!J:Q,2,0)</f>
        <v>#N/A</v>
      </c>
      <c r="AK3645" t="s">
        <v>11775</v>
      </c>
      <c r="AL3645">
        <f t="shared" si="57"/>
        <v>0</v>
      </c>
    </row>
    <row r="3646" spans="1:38" hidden="1" x14ac:dyDescent="0.25">
      <c r="A3646" s="1">
        <v>3644</v>
      </c>
      <c r="B3646">
        <v>3644</v>
      </c>
      <c r="C3646">
        <v>3</v>
      </c>
      <c r="D3646" t="s">
        <v>8515</v>
      </c>
      <c r="E3646" t="s">
        <v>8516</v>
      </c>
      <c r="G3646" t="s">
        <v>35</v>
      </c>
      <c r="H3646" t="s">
        <v>8517</v>
      </c>
      <c r="J3646" t="s">
        <v>55</v>
      </c>
      <c r="L3646" t="s">
        <v>11676</v>
      </c>
      <c r="M3646" t="s">
        <v>6185</v>
      </c>
      <c r="N3646" t="s">
        <v>39</v>
      </c>
      <c r="O3646" t="s">
        <v>8517</v>
      </c>
      <c r="V3646" t="s">
        <v>40</v>
      </c>
      <c r="W3646" t="s">
        <v>244</v>
      </c>
      <c r="X3646" t="s">
        <v>476</v>
      </c>
      <c r="AC3646" t="s">
        <v>478</v>
      </c>
      <c r="AD3646" t="s">
        <v>470</v>
      </c>
      <c r="AF3646">
        <v>1955</v>
      </c>
      <c r="AI3646" t="e">
        <f>VLOOKUP(I3646,Current!J:Q,2,0)</f>
        <v>#N/A</v>
      </c>
      <c r="AK3646" t="s">
        <v>11775</v>
      </c>
      <c r="AL3646">
        <f t="shared" si="57"/>
        <v>0</v>
      </c>
    </row>
    <row r="3647" spans="1:38" hidden="1" x14ac:dyDescent="0.25">
      <c r="A3647" s="1">
        <v>3645</v>
      </c>
      <c r="B3647">
        <v>3645</v>
      </c>
      <c r="C3647">
        <v>4</v>
      </c>
      <c r="D3647" t="s">
        <v>8518</v>
      </c>
      <c r="G3647" t="s">
        <v>35</v>
      </c>
      <c r="H3647" t="s">
        <v>35</v>
      </c>
      <c r="J3647" t="s">
        <v>36</v>
      </c>
      <c r="L3647" t="s">
        <v>11676</v>
      </c>
      <c r="M3647" t="s">
        <v>6185</v>
      </c>
      <c r="N3647" t="s">
        <v>39</v>
      </c>
      <c r="O3647" t="s">
        <v>39</v>
      </c>
      <c r="V3647" t="s">
        <v>40</v>
      </c>
      <c r="AC3647" t="s">
        <v>40</v>
      </c>
      <c r="AD3647" t="s">
        <v>41</v>
      </c>
      <c r="AI3647" t="e">
        <f>VLOOKUP(I3647,Current!J:Q,2,0)</f>
        <v>#N/A</v>
      </c>
      <c r="AK3647" t="s">
        <v>11775</v>
      </c>
      <c r="AL3647">
        <f t="shared" si="57"/>
        <v>0</v>
      </c>
    </row>
    <row r="3648" spans="1:38" hidden="1" x14ac:dyDescent="0.25">
      <c r="A3648" s="1">
        <v>3646</v>
      </c>
      <c r="B3648">
        <v>3646</v>
      </c>
      <c r="C3648">
        <v>5</v>
      </c>
      <c r="D3648" t="s">
        <v>8519</v>
      </c>
      <c r="E3648" t="s">
        <v>8520</v>
      </c>
      <c r="G3648" t="s">
        <v>35</v>
      </c>
      <c r="H3648" t="s">
        <v>35</v>
      </c>
      <c r="I3648" t="s">
        <v>8521</v>
      </c>
      <c r="J3648" t="s">
        <v>55</v>
      </c>
      <c r="L3648" t="s">
        <v>11676</v>
      </c>
      <c r="M3648" t="s">
        <v>6185</v>
      </c>
      <c r="N3648" t="s">
        <v>39</v>
      </c>
      <c r="O3648" t="s">
        <v>39</v>
      </c>
      <c r="V3648" t="s">
        <v>40</v>
      </c>
      <c r="AC3648" t="s">
        <v>40</v>
      </c>
      <c r="AD3648" t="s">
        <v>41</v>
      </c>
      <c r="AI3648" t="e">
        <f>VLOOKUP(I3648,Current!J:Q,2,0)</f>
        <v>#N/A</v>
      </c>
      <c r="AK3648" t="s">
        <v>11775</v>
      </c>
      <c r="AL3648">
        <f t="shared" si="57"/>
        <v>0</v>
      </c>
    </row>
    <row r="3649" spans="1:38" hidden="1" x14ac:dyDescent="0.25">
      <c r="A3649" s="1">
        <v>3647</v>
      </c>
      <c r="B3649">
        <v>3647</v>
      </c>
      <c r="C3649">
        <v>6</v>
      </c>
      <c r="D3649" t="s">
        <v>8522</v>
      </c>
      <c r="G3649" t="s">
        <v>35</v>
      </c>
      <c r="H3649" t="s">
        <v>35</v>
      </c>
      <c r="J3649" t="s">
        <v>55</v>
      </c>
      <c r="L3649" t="s">
        <v>11676</v>
      </c>
      <c r="M3649" t="s">
        <v>6185</v>
      </c>
      <c r="N3649" t="s">
        <v>39</v>
      </c>
      <c r="O3649" t="s">
        <v>39</v>
      </c>
      <c r="V3649" t="s">
        <v>40</v>
      </c>
      <c r="AC3649" t="s">
        <v>40</v>
      </c>
      <c r="AD3649" t="s">
        <v>41</v>
      </c>
      <c r="AI3649" t="e">
        <f>VLOOKUP(I3649,Current!J:Q,2,0)</f>
        <v>#N/A</v>
      </c>
      <c r="AK3649" t="s">
        <v>11775</v>
      </c>
      <c r="AL3649">
        <f t="shared" si="57"/>
        <v>0</v>
      </c>
    </row>
    <row r="3650" spans="1:38" hidden="1" x14ac:dyDescent="0.25">
      <c r="A3650" s="1">
        <v>3648</v>
      </c>
      <c r="B3650">
        <v>3648</v>
      </c>
      <c r="C3650">
        <v>7</v>
      </c>
      <c r="D3650" t="s">
        <v>8523</v>
      </c>
      <c r="G3650" t="s">
        <v>524</v>
      </c>
      <c r="H3650" t="s">
        <v>35</v>
      </c>
      <c r="J3650" t="s">
        <v>36</v>
      </c>
      <c r="L3650" t="s">
        <v>11676</v>
      </c>
      <c r="M3650" t="s">
        <v>6185</v>
      </c>
      <c r="N3650" t="s">
        <v>524</v>
      </c>
      <c r="O3650" t="s">
        <v>39</v>
      </c>
      <c r="P3650" t="s">
        <v>524</v>
      </c>
      <c r="V3650" t="s">
        <v>525</v>
      </c>
      <c r="AC3650" t="s">
        <v>40</v>
      </c>
      <c r="AD3650" t="s">
        <v>61</v>
      </c>
      <c r="AI3650" t="e">
        <f>VLOOKUP(I3650,Current!J:Q,2,0)</f>
        <v>#N/A</v>
      </c>
      <c r="AK3650" t="s">
        <v>11775</v>
      </c>
      <c r="AL3650">
        <f t="shared" ref="AL3650:AL3713" si="58">IF(AND(AD3650=$AJ$4,AJ3650&lt;&gt;$AJ$4,V3650&lt;&gt;$V$2),1,IF(AND(AD3650=$AJ$4,AJ3650&lt;&gt;$AJ$4,V3650=$V$2),2,0))</f>
        <v>0</v>
      </c>
    </row>
    <row r="3651" spans="1:38" hidden="1" x14ac:dyDescent="0.25">
      <c r="A3651" s="1">
        <v>3649</v>
      </c>
      <c r="B3651">
        <v>3649</v>
      </c>
      <c r="C3651">
        <v>8</v>
      </c>
      <c r="D3651" t="s">
        <v>8523</v>
      </c>
      <c r="E3651" t="s">
        <v>8524</v>
      </c>
      <c r="G3651" t="s">
        <v>35</v>
      </c>
      <c r="H3651" t="s">
        <v>146</v>
      </c>
      <c r="J3651" t="s">
        <v>55</v>
      </c>
      <c r="L3651" t="s">
        <v>11676</v>
      </c>
      <c r="M3651" t="s">
        <v>6185</v>
      </c>
      <c r="N3651" t="s">
        <v>39</v>
      </c>
      <c r="O3651" t="s">
        <v>146</v>
      </c>
      <c r="V3651" t="s">
        <v>40</v>
      </c>
      <c r="W3651" t="s">
        <v>146</v>
      </c>
      <c r="AC3651" t="s">
        <v>147</v>
      </c>
      <c r="AD3651" t="s">
        <v>470</v>
      </c>
      <c r="AF3651">
        <v>1935</v>
      </c>
      <c r="AI3651" t="e">
        <f>VLOOKUP(I3651,Current!J:Q,2,0)</f>
        <v>#N/A</v>
      </c>
      <c r="AK3651" t="s">
        <v>11775</v>
      </c>
      <c r="AL3651">
        <f t="shared" si="58"/>
        <v>0</v>
      </c>
    </row>
    <row r="3652" spans="1:38" hidden="1" x14ac:dyDescent="0.25">
      <c r="A3652" s="1">
        <v>3650</v>
      </c>
      <c r="B3652">
        <v>3650</v>
      </c>
      <c r="C3652">
        <v>9</v>
      </c>
      <c r="D3652" t="s">
        <v>8525</v>
      </c>
      <c r="G3652" t="s">
        <v>425</v>
      </c>
      <c r="H3652" t="s">
        <v>685</v>
      </c>
      <c r="J3652" t="s">
        <v>55</v>
      </c>
      <c r="L3652" t="s">
        <v>11676</v>
      </c>
      <c r="M3652" t="s">
        <v>6185</v>
      </c>
      <c r="N3652" t="s">
        <v>428</v>
      </c>
      <c r="O3652" t="s">
        <v>685</v>
      </c>
      <c r="P3652" t="s">
        <v>431</v>
      </c>
      <c r="V3652" t="s">
        <v>432</v>
      </c>
      <c r="W3652" t="s">
        <v>685</v>
      </c>
      <c r="AC3652" t="s">
        <v>686</v>
      </c>
      <c r="AD3652" t="s">
        <v>96</v>
      </c>
      <c r="AI3652" t="e">
        <f>VLOOKUP(I3652,Current!J:Q,2,0)</f>
        <v>#N/A</v>
      </c>
      <c r="AK3652" t="s">
        <v>11775</v>
      </c>
      <c r="AL3652">
        <f t="shared" si="58"/>
        <v>0</v>
      </c>
    </row>
    <row r="3653" spans="1:38" hidden="1" x14ac:dyDescent="0.25">
      <c r="A3653" s="1">
        <v>3651</v>
      </c>
      <c r="B3653">
        <v>3651</v>
      </c>
      <c r="C3653">
        <v>10</v>
      </c>
      <c r="D3653" t="s">
        <v>8526</v>
      </c>
      <c r="G3653" t="s">
        <v>8527</v>
      </c>
      <c r="I3653" t="s">
        <v>11684</v>
      </c>
      <c r="J3653" t="s">
        <v>545</v>
      </c>
      <c r="L3653" t="s">
        <v>11676</v>
      </c>
      <c r="M3653" t="s">
        <v>6185</v>
      </c>
      <c r="N3653" t="s">
        <v>8527</v>
      </c>
      <c r="P3653" t="s">
        <v>380</v>
      </c>
      <c r="Q3653" t="s">
        <v>2107</v>
      </c>
      <c r="V3653" t="s">
        <v>2108</v>
      </c>
      <c r="AC3653" t="s">
        <v>40</v>
      </c>
      <c r="AD3653" t="s">
        <v>56</v>
      </c>
      <c r="AI3653">
        <f>VLOOKUP(I3653,Current!J:Q,2,0)</f>
        <v>2004</v>
      </c>
      <c r="AJ3653" t="s">
        <v>56</v>
      </c>
      <c r="AK3653">
        <v>2004</v>
      </c>
      <c r="AL3653">
        <f t="shared" si="58"/>
        <v>0</v>
      </c>
    </row>
    <row r="3654" spans="1:38" hidden="1" x14ac:dyDescent="0.25">
      <c r="A3654" s="1">
        <v>3652</v>
      </c>
      <c r="B3654">
        <v>3652</v>
      </c>
      <c r="C3654">
        <v>11</v>
      </c>
      <c r="D3654" t="s">
        <v>8529</v>
      </c>
      <c r="G3654" t="s">
        <v>35</v>
      </c>
      <c r="H3654" t="s">
        <v>35</v>
      </c>
      <c r="J3654" t="s">
        <v>36</v>
      </c>
      <c r="L3654" t="s">
        <v>11676</v>
      </c>
      <c r="M3654" t="s">
        <v>6185</v>
      </c>
      <c r="N3654" t="s">
        <v>39</v>
      </c>
      <c r="O3654" t="s">
        <v>39</v>
      </c>
      <c r="V3654" t="s">
        <v>40</v>
      </c>
      <c r="AC3654" t="s">
        <v>40</v>
      </c>
      <c r="AD3654" t="s">
        <v>41</v>
      </c>
      <c r="AI3654" t="e">
        <f>VLOOKUP(I3654,Current!J:Q,2,0)</f>
        <v>#N/A</v>
      </c>
      <c r="AK3654" t="s">
        <v>11775</v>
      </c>
      <c r="AL3654">
        <f t="shared" si="58"/>
        <v>0</v>
      </c>
    </row>
    <row r="3655" spans="1:38" hidden="1" x14ac:dyDescent="0.25">
      <c r="A3655" s="1">
        <v>3653</v>
      </c>
      <c r="B3655">
        <v>3653</v>
      </c>
      <c r="C3655">
        <v>12</v>
      </c>
      <c r="D3655" t="s">
        <v>8529</v>
      </c>
      <c r="G3655" t="s">
        <v>8530</v>
      </c>
      <c r="H3655" t="s">
        <v>8531</v>
      </c>
      <c r="J3655" t="s">
        <v>83</v>
      </c>
      <c r="L3655" t="s">
        <v>11676</v>
      </c>
      <c r="M3655" t="s">
        <v>6185</v>
      </c>
      <c r="N3655" t="s">
        <v>8532</v>
      </c>
      <c r="O3655" t="s">
        <v>8531</v>
      </c>
      <c r="P3655" t="s">
        <v>85</v>
      </c>
      <c r="V3655" t="s">
        <v>86</v>
      </c>
      <c r="W3655" t="s">
        <v>170</v>
      </c>
      <c r="X3655" t="s">
        <v>1383</v>
      </c>
      <c r="AC3655" t="s">
        <v>8533</v>
      </c>
      <c r="AD3655" t="s">
        <v>96</v>
      </c>
      <c r="AI3655" t="e">
        <f>VLOOKUP(I3655,Current!J:Q,2,0)</f>
        <v>#N/A</v>
      </c>
      <c r="AK3655" t="s">
        <v>11775</v>
      </c>
      <c r="AL3655">
        <f t="shared" si="58"/>
        <v>0</v>
      </c>
    </row>
    <row r="3656" spans="1:38" hidden="1" x14ac:dyDescent="0.25">
      <c r="A3656" s="1">
        <v>3654</v>
      </c>
      <c r="B3656">
        <v>3654</v>
      </c>
      <c r="C3656">
        <v>13</v>
      </c>
      <c r="D3656" t="s">
        <v>8529</v>
      </c>
      <c r="G3656" t="s">
        <v>170</v>
      </c>
      <c r="H3656" t="s">
        <v>329</v>
      </c>
      <c r="J3656" t="s">
        <v>55</v>
      </c>
      <c r="L3656" t="s">
        <v>11676</v>
      </c>
      <c r="M3656" t="s">
        <v>6185</v>
      </c>
      <c r="N3656" t="s">
        <v>170</v>
      </c>
      <c r="O3656" t="s">
        <v>329</v>
      </c>
      <c r="P3656" t="s">
        <v>170</v>
      </c>
      <c r="V3656" t="s">
        <v>171</v>
      </c>
      <c r="W3656" t="s">
        <v>329</v>
      </c>
      <c r="AC3656" t="s">
        <v>330</v>
      </c>
      <c r="AD3656" t="s">
        <v>53</v>
      </c>
      <c r="AE3656">
        <v>1892</v>
      </c>
      <c r="AF3656">
        <v>1913</v>
      </c>
      <c r="AI3656" t="e">
        <f>VLOOKUP(I3656,Current!J:Q,2,0)</f>
        <v>#N/A</v>
      </c>
      <c r="AK3656" t="s">
        <v>11775</v>
      </c>
      <c r="AL3656">
        <f t="shared" si="58"/>
        <v>0</v>
      </c>
    </row>
    <row r="3657" spans="1:38" hidden="1" x14ac:dyDescent="0.25">
      <c r="A3657" s="1">
        <v>3655</v>
      </c>
      <c r="B3657">
        <v>3655</v>
      </c>
      <c r="C3657">
        <v>14</v>
      </c>
      <c r="D3657" t="s">
        <v>8529</v>
      </c>
      <c r="G3657" t="s">
        <v>85</v>
      </c>
      <c r="H3657" t="s">
        <v>85</v>
      </c>
      <c r="J3657" t="s">
        <v>441</v>
      </c>
      <c r="L3657" t="s">
        <v>11676</v>
      </c>
      <c r="M3657" t="s">
        <v>6185</v>
      </c>
      <c r="N3657" t="s">
        <v>85</v>
      </c>
      <c r="O3657" t="s">
        <v>85</v>
      </c>
      <c r="P3657" t="s">
        <v>85</v>
      </c>
      <c r="V3657" t="s">
        <v>86</v>
      </c>
      <c r="W3657" t="s">
        <v>85</v>
      </c>
      <c r="AC3657" t="s">
        <v>86</v>
      </c>
      <c r="AD3657" t="s">
        <v>53</v>
      </c>
      <c r="AE3657">
        <v>1916</v>
      </c>
      <c r="AF3657">
        <v>1916</v>
      </c>
      <c r="AI3657" t="e">
        <f>VLOOKUP(I3657,Current!J:Q,2,0)</f>
        <v>#N/A</v>
      </c>
      <c r="AK3657" t="s">
        <v>11775</v>
      </c>
      <c r="AL3657">
        <f t="shared" si="58"/>
        <v>0</v>
      </c>
    </row>
    <row r="3658" spans="1:38" hidden="1" x14ac:dyDescent="0.25">
      <c r="A3658" s="1">
        <v>3656</v>
      </c>
      <c r="B3658">
        <v>3656</v>
      </c>
      <c r="C3658">
        <v>15</v>
      </c>
      <c r="D3658" t="s">
        <v>8534</v>
      </c>
      <c r="G3658" t="s">
        <v>429</v>
      </c>
      <c r="H3658" t="s">
        <v>35</v>
      </c>
      <c r="J3658" t="s">
        <v>36</v>
      </c>
      <c r="L3658" t="s">
        <v>11676</v>
      </c>
      <c r="M3658" t="s">
        <v>6185</v>
      </c>
      <c r="N3658" t="s">
        <v>429</v>
      </c>
      <c r="O3658" t="s">
        <v>39</v>
      </c>
      <c r="P3658" t="s">
        <v>429</v>
      </c>
      <c r="V3658" t="s">
        <v>430</v>
      </c>
      <c r="AC3658" t="s">
        <v>40</v>
      </c>
      <c r="AD3658" t="s">
        <v>61</v>
      </c>
      <c r="AI3658" t="e">
        <f>VLOOKUP(I3658,Current!J:Q,2,0)</f>
        <v>#N/A</v>
      </c>
      <c r="AK3658" t="s">
        <v>11775</v>
      </c>
      <c r="AL3658">
        <f t="shared" si="58"/>
        <v>0</v>
      </c>
    </row>
    <row r="3659" spans="1:38" hidden="1" x14ac:dyDescent="0.25">
      <c r="A3659" s="1">
        <v>3657</v>
      </c>
      <c r="B3659">
        <v>3657</v>
      </c>
      <c r="C3659">
        <v>16</v>
      </c>
      <c r="D3659" t="s">
        <v>8534</v>
      </c>
      <c r="E3659" t="s">
        <v>8535</v>
      </c>
      <c r="G3659" t="s">
        <v>35</v>
      </c>
      <c r="H3659" t="s">
        <v>35</v>
      </c>
      <c r="J3659" t="s">
        <v>8536</v>
      </c>
      <c r="L3659" t="s">
        <v>11676</v>
      </c>
      <c r="M3659" t="s">
        <v>6185</v>
      </c>
      <c r="N3659" t="s">
        <v>39</v>
      </c>
      <c r="O3659" t="s">
        <v>39</v>
      </c>
      <c r="V3659" t="s">
        <v>40</v>
      </c>
      <c r="AC3659" t="s">
        <v>40</v>
      </c>
      <c r="AD3659" t="s">
        <v>41</v>
      </c>
      <c r="AI3659" t="e">
        <f>VLOOKUP(I3659,Current!J:Q,2,0)</f>
        <v>#N/A</v>
      </c>
      <c r="AK3659" t="s">
        <v>11775</v>
      </c>
      <c r="AL3659">
        <f t="shared" si="58"/>
        <v>0</v>
      </c>
    </row>
    <row r="3660" spans="1:38" hidden="1" x14ac:dyDescent="0.25">
      <c r="A3660" s="1">
        <v>3658</v>
      </c>
      <c r="B3660">
        <v>3658</v>
      </c>
      <c r="C3660">
        <v>17</v>
      </c>
      <c r="D3660" t="s">
        <v>8534</v>
      </c>
      <c r="E3660" t="s">
        <v>8537</v>
      </c>
      <c r="G3660" t="s">
        <v>35</v>
      </c>
      <c r="H3660" t="s">
        <v>8538</v>
      </c>
      <c r="J3660" t="s">
        <v>55</v>
      </c>
      <c r="L3660" t="s">
        <v>11676</v>
      </c>
      <c r="M3660" t="s">
        <v>6185</v>
      </c>
      <c r="N3660" t="s">
        <v>39</v>
      </c>
      <c r="O3660" t="s">
        <v>8538</v>
      </c>
      <c r="V3660" t="s">
        <v>40</v>
      </c>
      <c r="W3660" t="s">
        <v>179</v>
      </c>
      <c r="X3660" t="s">
        <v>685</v>
      </c>
      <c r="AC3660" t="s">
        <v>686</v>
      </c>
      <c r="AD3660" t="s">
        <v>470</v>
      </c>
      <c r="AF3660">
        <v>1931</v>
      </c>
      <c r="AI3660" t="e">
        <f>VLOOKUP(I3660,Current!J:Q,2,0)</f>
        <v>#N/A</v>
      </c>
      <c r="AK3660" t="s">
        <v>11775</v>
      </c>
      <c r="AL3660">
        <f t="shared" si="58"/>
        <v>0</v>
      </c>
    </row>
    <row r="3661" spans="1:38" hidden="1" x14ac:dyDescent="0.25">
      <c r="A3661" s="1">
        <v>3659</v>
      </c>
      <c r="B3661">
        <v>3659</v>
      </c>
      <c r="C3661">
        <v>18</v>
      </c>
      <c r="D3661" t="s">
        <v>8539</v>
      </c>
      <c r="G3661" t="s">
        <v>8540</v>
      </c>
      <c r="H3661" t="s">
        <v>8541</v>
      </c>
      <c r="I3661" t="s">
        <v>8542</v>
      </c>
      <c r="J3661" t="s">
        <v>8543</v>
      </c>
      <c r="L3661" t="s">
        <v>11676</v>
      </c>
      <c r="M3661" t="s">
        <v>6185</v>
      </c>
      <c r="N3661" t="s">
        <v>8540</v>
      </c>
      <c r="O3661" t="s">
        <v>8541</v>
      </c>
      <c r="P3661" t="s">
        <v>262</v>
      </c>
      <c r="Q3661" t="s">
        <v>110</v>
      </c>
      <c r="V3661" t="s">
        <v>111</v>
      </c>
      <c r="W3661" t="s">
        <v>136</v>
      </c>
      <c r="X3661" t="s">
        <v>278</v>
      </c>
      <c r="AC3661" t="s">
        <v>279</v>
      </c>
      <c r="AD3661" t="s">
        <v>53</v>
      </c>
      <c r="AE3661">
        <v>1896</v>
      </c>
      <c r="AF3661">
        <v>1938</v>
      </c>
      <c r="AI3661" t="e">
        <f>VLOOKUP(I3661,Current!J:Q,2,0)</f>
        <v>#N/A</v>
      </c>
      <c r="AK3661" t="s">
        <v>11775</v>
      </c>
      <c r="AL3661">
        <f t="shared" si="58"/>
        <v>0</v>
      </c>
    </row>
    <row r="3662" spans="1:38" hidden="1" x14ac:dyDescent="0.25">
      <c r="A3662" s="1">
        <v>3660</v>
      </c>
      <c r="B3662">
        <v>3660</v>
      </c>
      <c r="C3662">
        <v>19</v>
      </c>
      <c r="D3662" t="s">
        <v>8544</v>
      </c>
      <c r="G3662" t="s">
        <v>35</v>
      </c>
      <c r="H3662" t="s">
        <v>35</v>
      </c>
      <c r="J3662" t="s">
        <v>36</v>
      </c>
      <c r="L3662" t="s">
        <v>11676</v>
      </c>
      <c r="M3662" t="s">
        <v>6185</v>
      </c>
      <c r="N3662" t="s">
        <v>39</v>
      </c>
      <c r="O3662" t="s">
        <v>39</v>
      </c>
      <c r="V3662" t="s">
        <v>40</v>
      </c>
      <c r="AC3662" t="s">
        <v>40</v>
      </c>
      <c r="AD3662" t="s">
        <v>41</v>
      </c>
      <c r="AI3662" t="e">
        <f>VLOOKUP(I3662,Current!J:Q,2,0)</f>
        <v>#N/A</v>
      </c>
      <c r="AK3662" t="s">
        <v>11775</v>
      </c>
      <c r="AL3662">
        <f t="shared" si="58"/>
        <v>0</v>
      </c>
    </row>
    <row r="3663" spans="1:38" hidden="1" x14ac:dyDescent="0.25">
      <c r="A3663" s="1">
        <v>3661</v>
      </c>
      <c r="B3663">
        <v>3661</v>
      </c>
      <c r="C3663">
        <v>20</v>
      </c>
      <c r="D3663" t="s">
        <v>8544</v>
      </c>
      <c r="G3663" t="s">
        <v>35</v>
      </c>
      <c r="H3663" t="s">
        <v>35</v>
      </c>
      <c r="J3663" t="s">
        <v>83</v>
      </c>
      <c r="L3663" t="s">
        <v>11676</v>
      </c>
      <c r="M3663" t="s">
        <v>6185</v>
      </c>
      <c r="N3663" t="s">
        <v>39</v>
      </c>
      <c r="O3663" t="s">
        <v>39</v>
      </c>
      <c r="V3663" t="s">
        <v>40</v>
      </c>
      <c r="AC3663" t="s">
        <v>40</v>
      </c>
      <c r="AD3663" t="s">
        <v>41</v>
      </c>
      <c r="AI3663" t="e">
        <f>VLOOKUP(I3663,Current!J:Q,2,0)</f>
        <v>#N/A</v>
      </c>
      <c r="AK3663" t="s">
        <v>11775</v>
      </c>
      <c r="AL3663">
        <f t="shared" si="58"/>
        <v>0</v>
      </c>
    </row>
    <row r="3664" spans="1:38" hidden="1" x14ac:dyDescent="0.25">
      <c r="A3664" s="1">
        <v>3662</v>
      </c>
      <c r="B3664">
        <v>3662</v>
      </c>
      <c r="C3664">
        <v>21</v>
      </c>
      <c r="D3664" t="s">
        <v>8545</v>
      </c>
      <c r="G3664" t="s">
        <v>35</v>
      </c>
      <c r="H3664" t="s">
        <v>278</v>
      </c>
      <c r="J3664" t="s">
        <v>55</v>
      </c>
      <c r="L3664" t="s">
        <v>11676</v>
      </c>
      <c r="M3664" t="s">
        <v>6185</v>
      </c>
      <c r="N3664" t="s">
        <v>39</v>
      </c>
      <c r="O3664" t="s">
        <v>278</v>
      </c>
      <c r="V3664" t="s">
        <v>40</v>
      </c>
      <c r="W3664" t="s">
        <v>278</v>
      </c>
      <c r="AC3664" t="s">
        <v>279</v>
      </c>
      <c r="AD3664" t="s">
        <v>470</v>
      </c>
      <c r="AF3664">
        <v>1938</v>
      </c>
      <c r="AI3664" t="e">
        <f>VLOOKUP(I3664,Current!J:Q,2,0)</f>
        <v>#N/A</v>
      </c>
      <c r="AK3664" t="s">
        <v>11775</v>
      </c>
      <c r="AL3664">
        <f t="shared" si="58"/>
        <v>0</v>
      </c>
    </row>
    <row r="3665" spans="1:38" hidden="1" x14ac:dyDescent="0.25">
      <c r="A3665" s="1">
        <v>3663</v>
      </c>
      <c r="B3665">
        <v>3663</v>
      </c>
      <c r="C3665">
        <v>22</v>
      </c>
      <c r="D3665" t="s">
        <v>8546</v>
      </c>
      <c r="G3665" t="s">
        <v>4259</v>
      </c>
      <c r="H3665" t="s">
        <v>35</v>
      </c>
      <c r="J3665" t="s">
        <v>36</v>
      </c>
      <c r="L3665" t="s">
        <v>11676</v>
      </c>
      <c r="M3665" t="s">
        <v>6185</v>
      </c>
      <c r="N3665" t="s">
        <v>4259</v>
      </c>
      <c r="O3665" t="s">
        <v>39</v>
      </c>
      <c r="P3665" t="s">
        <v>4259</v>
      </c>
      <c r="V3665" t="s">
        <v>4260</v>
      </c>
      <c r="AC3665" t="s">
        <v>40</v>
      </c>
      <c r="AD3665" t="s">
        <v>61</v>
      </c>
      <c r="AI3665" t="e">
        <f>VLOOKUP(I3665,Current!J:Q,2,0)</f>
        <v>#N/A</v>
      </c>
      <c r="AK3665" t="s">
        <v>11775</v>
      </c>
      <c r="AL3665">
        <f t="shared" si="58"/>
        <v>0</v>
      </c>
    </row>
    <row r="3666" spans="1:38" hidden="1" x14ac:dyDescent="0.25">
      <c r="A3666" s="1">
        <v>3664</v>
      </c>
      <c r="B3666">
        <v>3664</v>
      </c>
      <c r="C3666">
        <v>23</v>
      </c>
      <c r="D3666" t="s">
        <v>8546</v>
      </c>
      <c r="E3666" t="s">
        <v>8547</v>
      </c>
      <c r="G3666" t="s">
        <v>35</v>
      </c>
      <c r="H3666" t="s">
        <v>8548</v>
      </c>
      <c r="J3666" t="s">
        <v>55</v>
      </c>
      <c r="L3666" t="s">
        <v>11676</v>
      </c>
      <c r="M3666" t="s">
        <v>6185</v>
      </c>
      <c r="N3666" t="s">
        <v>39</v>
      </c>
      <c r="O3666" t="s">
        <v>8548</v>
      </c>
      <c r="V3666" t="s">
        <v>40</v>
      </c>
      <c r="W3666" t="s">
        <v>102</v>
      </c>
      <c r="X3666" t="s">
        <v>350</v>
      </c>
      <c r="AC3666" t="s">
        <v>351</v>
      </c>
      <c r="AD3666" t="s">
        <v>470</v>
      </c>
      <c r="AF3666">
        <v>1949</v>
      </c>
      <c r="AI3666" t="e">
        <f>VLOOKUP(I3666,Current!J:Q,2,0)</f>
        <v>#N/A</v>
      </c>
      <c r="AK3666" t="s">
        <v>11775</v>
      </c>
      <c r="AL3666">
        <f t="shared" si="58"/>
        <v>0</v>
      </c>
    </row>
    <row r="3667" spans="1:38" hidden="1" x14ac:dyDescent="0.25">
      <c r="A3667" s="1">
        <v>3665</v>
      </c>
      <c r="B3667">
        <v>3665</v>
      </c>
      <c r="C3667">
        <v>24</v>
      </c>
      <c r="D3667" t="s">
        <v>8549</v>
      </c>
      <c r="G3667" t="s">
        <v>8550</v>
      </c>
      <c r="I3667" t="s">
        <v>11699</v>
      </c>
      <c r="J3667" t="s">
        <v>55</v>
      </c>
      <c r="L3667" t="s">
        <v>11676</v>
      </c>
      <c r="M3667" t="s">
        <v>6185</v>
      </c>
      <c r="N3667" t="s">
        <v>8550</v>
      </c>
      <c r="P3667" t="s">
        <v>201</v>
      </c>
      <c r="Q3667" t="s">
        <v>680</v>
      </c>
      <c r="V3667" t="s">
        <v>681</v>
      </c>
      <c r="AC3667" t="s">
        <v>40</v>
      </c>
      <c r="AD3667" t="s">
        <v>56</v>
      </c>
      <c r="AI3667">
        <f>VLOOKUP(I3667,Current!J:Q,2,0)</f>
        <v>2000</v>
      </c>
      <c r="AJ3667" t="s">
        <v>56</v>
      </c>
      <c r="AK3667">
        <v>2000</v>
      </c>
      <c r="AL3667">
        <f t="shared" si="58"/>
        <v>0</v>
      </c>
    </row>
    <row r="3668" spans="1:38" hidden="1" x14ac:dyDescent="0.25">
      <c r="A3668" s="1">
        <v>3666</v>
      </c>
      <c r="B3668">
        <v>3666</v>
      </c>
      <c r="C3668">
        <v>25</v>
      </c>
      <c r="D3668" t="s">
        <v>8552</v>
      </c>
      <c r="G3668" t="s">
        <v>35</v>
      </c>
      <c r="H3668" t="s">
        <v>35</v>
      </c>
      <c r="J3668" t="s">
        <v>55</v>
      </c>
      <c r="L3668" t="s">
        <v>11676</v>
      </c>
      <c r="M3668" t="s">
        <v>6185</v>
      </c>
      <c r="N3668" t="s">
        <v>39</v>
      </c>
      <c r="O3668" t="s">
        <v>39</v>
      </c>
      <c r="V3668" t="s">
        <v>40</v>
      </c>
      <c r="AC3668" t="s">
        <v>40</v>
      </c>
      <c r="AD3668" t="s">
        <v>41</v>
      </c>
      <c r="AI3668" t="e">
        <f>VLOOKUP(I3668,Current!J:Q,2,0)</f>
        <v>#N/A</v>
      </c>
      <c r="AK3668" t="s">
        <v>11775</v>
      </c>
      <c r="AL3668">
        <f t="shared" si="58"/>
        <v>0</v>
      </c>
    </row>
    <row r="3669" spans="1:38" hidden="1" x14ac:dyDescent="0.25">
      <c r="A3669" s="1">
        <v>3667</v>
      </c>
      <c r="B3669">
        <v>3667</v>
      </c>
      <c r="C3669">
        <v>26</v>
      </c>
      <c r="D3669" t="s">
        <v>8553</v>
      </c>
      <c r="G3669" t="s">
        <v>35</v>
      </c>
      <c r="H3669" t="s">
        <v>35</v>
      </c>
      <c r="J3669" t="s">
        <v>36</v>
      </c>
      <c r="L3669" t="s">
        <v>11676</v>
      </c>
      <c r="M3669" t="s">
        <v>6185</v>
      </c>
      <c r="N3669" t="s">
        <v>39</v>
      </c>
      <c r="O3669" t="s">
        <v>39</v>
      </c>
      <c r="V3669" t="s">
        <v>40</v>
      </c>
      <c r="AC3669" t="s">
        <v>40</v>
      </c>
      <c r="AD3669" t="s">
        <v>41</v>
      </c>
      <c r="AI3669" t="e">
        <f>VLOOKUP(I3669,Current!J:Q,2,0)</f>
        <v>#N/A</v>
      </c>
      <c r="AK3669" t="s">
        <v>11775</v>
      </c>
      <c r="AL3669">
        <f t="shared" si="58"/>
        <v>0</v>
      </c>
    </row>
    <row r="3670" spans="1:38" hidden="1" x14ac:dyDescent="0.25">
      <c r="A3670" s="1">
        <v>3668</v>
      </c>
      <c r="B3670">
        <v>3668</v>
      </c>
      <c r="C3670">
        <v>27</v>
      </c>
      <c r="D3670" t="s">
        <v>8553</v>
      </c>
      <c r="G3670" t="s">
        <v>1758</v>
      </c>
      <c r="H3670" t="s">
        <v>966</v>
      </c>
      <c r="J3670" t="s">
        <v>55</v>
      </c>
      <c r="L3670" t="s">
        <v>11676</v>
      </c>
      <c r="M3670" t="s">
        <v>6185</v>
      </c>
      <c r="N3670" t="s">
        <v>1759</v>
      </c>
      <c r="O3670" t="s">
        <v>966</v>
      </c>
      <c r="P3670" t="s">
        <v>1760</v>
      </c>
      <c r="V3670" t="s">
        <v>1761</v>
      </c>
      <c r="W3670" t="s">
        <v>966</v>
      </c>
      <c r="AC3670" t="s">
        <v>967</v>
      </c>
      <c r="AD3670" t="s">
        <v>96</v>
      </c>
      <c r="AI3670" t="e">
        <f>VLOOKUP(I3670,Current!J:Q,2,0)</f>
        <v>#N/A</v>
      </c>
      <c r="AK3670" t="s">
        <v>11775</v>
      </c>
      <c r="AL3670">
        <f t="shared" si="58"/>
        <v>0</v>
      </c>
    </row>
    <row r="3671" spans="1:38" hidden="1" x14ac:dyDescent="0.25">
      <c r="A3671" s="1">
        <v>3669</v>
      </c>
      <c r="B3671">
        <v>3669</v>
      </c>
      <c r="C3671">
        <v>28</v>
      </c>
      <c r="D3671" t="s">
        <v>8554</v>
      </c>
      <c r="G3671" t="s">
        <v>35</v>
      </c>
      <c r="H3671" t="s">
        <v>35</v>
      </c>
      <c r="J3671" t="s">
        <v>36</v>
      </c>
      <c r="L3671" t="s">
        <v>11676</v>
      </c>
      <c r="M3671" t="s">
        <v>6185</v>
      </c>
      <c r="N3671" t="s">
        <v>39</v>
      </c>
      <c r="O3671" t="s">
        <v>39</v>
      </c>
      <c r="V3671" t="s">
        <v>40</v>
      </c>
      <c r="AC3671" t="s">
        <v>40</v>
      </c>
      <c r="AD3671" t="s">
        <v>41</v>
      </c>
      <c r="AI3671" t="e">
        <f>VLOOKUP(I3671,Current!J:Q,2,0)</f>
        <v>#N/A</v>
      </c>
      <c r="AK3671" t="s">
        <v>11775</v>
      </c>
      <c r="AL3671">
        <f t="shared" si="58"/>
        <v>0</v>
      </c>
    </row>
    <row r="3672" spans="1:38" hidden="1" x14ac:dyDescent="0.25">
      <c r="A3672" s="1">
        <v>3670</v>
      </c>
      <c r="B3672">
        <v>3670</v>
      </c>
      <c r="C3672">
        <v>29</v>
      </c>
      <c r="D3672" t="s">
        <v>8554</v>
      </c>
      <c r="G3672" t="s">
        <v>35</v>
      </c>
      <c r="H3672" t="s">
        <v>35</v>
      </c>
      <c r="J3672" t="s">
        <v>55</v>
      </c>
      <c r="L3672" t="s">
        <v>11676</v>
      </c>
      <c r="M3672" t="s">
        <v>6185</v>
      </c>
      <c r="N3672" t="s">
        <v>39</v>
      </c>
      <c r="O3672" t="s">
        <v>39</v>
      </c>
      <c r="V3672" t="s">
        <v>40</v>
      </c>
      <c r="AC3672" t="s">
        <v>40</v>
      </c>
      <c r="AD3672" t="s">
        <v>41</v>
      </c>
      <c r="AI3672" t="e">
        <f>VLOOKUP(I3672,Current!J:Q,2,0)</f>
        <v>#N/A</v>
      </c>
      <c r="AK3672" t="s">
        <v>11775</v>
      </c>
      <c r="AL3672">
        <f t="shared" si="58"/>
        <v>0</v>
      </c>
    </row>
    <row r="3673" spans="1:38" hidden="1" x14ac:dyDescent="0.25">
      <c r="A3673" s="1">
        <v>3671</v>
      </c>
      <c r="B3673">
        <v>3671</v>
      </c>
      <c r="C3673">
        <v>30</v>
      </c>
      <c r="D3673" t="s">
        <v>8555</v>
      </c>
      <c r="G3673" t="s">
        <v>35</v>
      </c>
      <c r="H3673" t="s">
        <v>35</v>
      </c>
      <c r="J3673" t="s">
        <v>55</v>
      </c>
      <c r="L3673" t="s">
        <v>11676</v>
      </c>
      <c r="M3673" t="s">
        <v>6185</v>
      </c>
      <c r="N3673" t="s">
        <v>39</v>
      </c>
      <c r="O3673" t="s">
        <v>39</v>
      </c>
      <c r="V3673" t="s">
        <v>40</v>
      </c>
      <c r="AC3673" t="s">
        <v>40</v>
      </c>
      <c r="AD3673" t="s">
        <v>41</v>
      </c>
      <c r="AI3673" t="e">
        <f>VLOOKUP(I3673,Current!J:Q,2,0)</f>
        <v>#N/A</v>
      </c>
      <c r="AK3673" t="s">
        <v>11775</v>
      </c>
      <c r="AL3673">
        <f t="shared" si="58"/>
        <v>0</v>
      </c>
    </row>
    <row r="3674" spans="1:38" hidden="1" x14ac:dyDescent="0.25">
      <c r="A3674" s="1">
        <v>3672</v>
      </c>
      <c r="B3674">
        <v>3672</v>
      </c>
      <c r="C3674">
        <v>31</v>
      </c>
      <c r="D3674" t="s">
        <v>8556</v>
      </c>
      <c r="E3674" t="s">
        <v>8557</v>
      </c>
      <c r="G3674" t="s">
        <v>35</v>
      </c>
      <c r="H3674" t="s">
        <v>35</v>
      </c>
      <c r="I3674" t="s">
        <v>8558</v>
      </c>
      <c r="J3674" t="s">
        <v>55</v>
      </c>
      <c r="L3674" t="s">
        <v>11676</v>
      </c>
      <c r="M3674" t="s">
        <v>6185</v>
      </c>
      <c r="N3674" t="s">
        <v>39</v>
      </c>
      <c r="O3674" t="s">
        <v>39</v>
      </c>
      <c r="V3674" t="s">
        <v>40</v>
      </c>
      <c r="AC3674" t="s">
        <v>40</v>
      </c>
      <c r="AD3674" t="s">
        <v>41</v>
      </c>
      <c r="AI3674" t="e">
        <f>VLOOKUP(I3674,Current!J:Q,2,0)</f>
        <v>#N/A</v>
      </c>
      <c r="AK3674" t="s">
        <v>11775</v>
      </c>
      <c r="AL3674">
        <f t="shared" si="58"/>
        <v>0</v>
      </c>
    </row>
    <row r="3675" spans="1:38" hidden="1" x14ac:dyDescent="0.25">
      <c r="A3675" s="1">
        <v>3673</v>
      </c>
      <c r="B3675">
        <v>3673</v>
      </c>
      <c r="C3675">
        <v>32</v>
      </c>
      <c r="D3675" t="s">
        <v>8559</v>
      </c>
      <c r="G3675" t="s">
        <v>35</v>
      </c>
      <c r="H3675" t="s">
        <v>199</v>
      </c>
      <c r="J3675" t="s">
        <v>55</v>
      </c>
      <c r="L3675" t="s">
        <v>11676</v>
      </c>
      <c r="M3675" t="s">
        <v>6185</v>
      </c>
      <c r="N3675" t="s">
        <v>39</v>
      </c>
      <c r="O3675" t="s">
        <v>199</v>
      </c>
      <c r="V3675" t="s">
        <v>40</v>
      </c>
      <c r="W3675" t="s">
        <v>199</v>
      </c>
      <c r="AC3675" t="s">
        <v>200</v>
      </c>
      <c r="AD3675" t="s">
        <v>470</v>
      </c>
      <c r="AF3675">
        <v>1927</v>
      </c>
      <c r="AI3675" t="e">
        <f>VLOOKUP(I3675,Current!J:Q,2,0)</f>
        <v>#N/A</v>
      </c>
      <c r="AK3675" t="s">
        <v>11775</v>
      </c>
      <c r="AL3675">
        <f t="shared" si="58"/>
        <v>0</v>
      </c>
    </row>
    <row r="3676" spans="1:38" hidden="1" x14ac:dyDescent="0.25">
      <c r="A3676" s="1">
        <v>3674</v>
      </c>
      <c r="B3676">
        <v>3674</v>
      </c>
      <c r="C3676">
        <v>33</v>
      </c>
      <c r="D3676" t="s">
        <v>8560</v>
      </c>
      <c r="G3676" t="s">
        <v>35</v>
      </c>
      <c r="H3676" t="s">
        <v>35</v>
      </c>
      <c r="J3676" t="s">
        <v>36</v>
      </c>
      <c r="L3676" t="s">
        <v>11676</v>
      </c>
      <c r="M3676" t="s">
        <v>6185</v>
      </c>
      <c r="N3676" t="s">
        <v>39</v>
      </c>
      <c r="O3676" t="s">
        <v>39</v>
      </c>
      <c r="V3676" t="s">
        <v>40</v>
      </c>
      <c r="AC3676" t="s">
        <v>40</v>
      </c>
      <c r="AD3676" t="s">
        <v>41</v>
      </c>
      <c r="AI3676" t="e">
        <f>VLOOKUP(I3676,Current!J:Q,2,0)</f>
        <v>#N/A</v>
      </c>
      <c r="AK3676" t="s">
        <v>11775</v>
      </c>
      <c r="AL3676">
        <f t="shared" si="58"/>
        <v>0</v>
      </c>
    </row>
    <row r="3677" spans="1:38" hidden="1" x14ac:dyDescent="0.25">
      <c r="A3677" s="1">
        <v>3675</v>
      </c>
      <c r="B3677">
        <v>3675</v>
      </c>
      <c r="C3677">
        <v>34</v>
      </c>
      <c r="D3677" t="s">
        <v>8561</v>
      </c>
      <c r="G3677" t="s">
        <v>7604</v>
      </c>
      <c r="H3677" t="s">
        <v>35</v>
      </c>
      <c r="J3677" t="s">
        <v>36</v>
      </c>
      <c r="L3677" t="s">
        <v>11676</v>
      </c>
      <c r="M3677" t="s">
        <v>6185</v>
      </c>
      <c r="N3677" t="s">
        <v>7604</v>
      </c>
      <c r="O3677" t="s">
        <v>39</v>
      </c>
      <c r="P3677" t="s">
        <v>7604</v>
      </c>
      <c r="V3677" t="s">
        <v>7606</v>
      </c>
      <c r="AC3677" t="s">
        <v>40</v>
      </c>
      <c r="AD3677" t="s">
        <v>61</v>
      </c>
      <c r="AI3677" t="e">
        <f>VLOOKUP(I3677,Current!J:Q,2,0)</f>
        <v>#N/A</v>
      </c>
      <c r="AK3677" t="s">
        <v>11775</v>
      </c>
      <c r="AL3677">
        <f t="shared" si="58"/>
        <v>0</v>
      </c>
    </row>
    <row r="3678" spans="1:38" hidden="1" x14ac:dyDescent="0.25">
      <c r="A3678" s="1">
        <v>3676</v>
      </c>
      <c r="B3678">
        <v>3676</v>
      </c>
      <c r="C3678">
        <v>35</v>
      </c>
      <c r="D3678" t="s">
        <v>8561</v>
      </c>
      <c r="E3678" t="s">
        <v>8562</v>
      </c>
      <c r="G3678" t="s">
        <v>35</v>
      </c>
      <c r="H3678" t="s">
        <v>7808</v>
      </c>
      <c r="J3678" t="s">
        <v>55</v>
      </c>
      <c r="L3678" t="s">
        <v>11676</v>
      </c>
      <c r="M3678" t="s">
        <v>6185</v>
      </c>
      <c r="N3678" t="s">
        <v>39</v>
      </c>
      <c r="O3678" t="s">
        <v>7808</v>
      </c>
      <c r="V3678" t="s">
        <v>40</v>
      </c>
      <c r="W3678" t="s">
        <v>48</v>
      </c>
      <c r="X3678" t="s">
        <v>685</v>
      </c>
      <c r="AC3678" t="s">
        <v>686</v>
      </c>
      <c r="AD3678" t="s">
        <v>470</v>
      </c>
      <c r="AF3678">
        <v>1931</v>
      </c>
      <c r="AI3678" t="e">
        <f>VLOOKUP(I3678,Current!J:Q,2,0)</f>
        <v>#N/A</v>
      </c>
      <c r="AK3678" t="s">
        <v>11775</v>
      </c>
      <c r="AL3678">
        <f t="shared" si="58"/>
        <v>0</v>
      </c>
    </row>
    <row r="3679" spans="1:38" hidden="1" x14ac:dyDescent="0.25">
      <c r="A3679" s="1">
        <v>3677</v>
      </c>
      <c r="B3679">
        <v>3677</v>
      </c>
      <c r="C3679">
        <v>36</v>
      </c>
      <c r="D3679" t="s">
        <v>8563</v>
      </c>
      <c r="G3679" t="s">
        <v>6080</v>
      </c>
      <c r="H3679" t="s">
        <v>125</v>
      </c>
      <c r="J3679" t="s">
        <v>36</v>
      </c>
      <c r="L3679" t="s">
        <v>11676</v>
      </c>
      <c r="M3679" t="s">
        <v>6185</v>
      </c>
      <c r="N3679" t="s">
        <v>6080</v>
      </c>
      <c r="O3679" t="s">
        <v>125</v>
      </c>
      <c r="P3679" t="s">
        <v>6080</v>
      </c>
      <c r="V3679" t="s">
        <v>6081</v>
      </c>
      <c r="W3679" t="s">
        <v>125</v>
      </c>
      <c r="AC3679" t="s">
        <v>126</v>
      </c>
      <c r="AD3679" t="s">
        <v>53</v>
      </c>
      <c r="AE3679">
        <v>1859</v>
      </c>
      <c r="AF3679">
        <v>1893</v>
      </c>
      <c r="AI3679" t="e">
        <f>VLOOKUP(I3679,Current!J:Q,2,0)</f>
        <v>#N/A</v>
      </c>
      <c r="AK3679" t="s">
        <v>11775</v>
      </c>
      <c r="AL3679">
        <f t="shared" si="58"/>
        <v>0</v>
      </c>
    </row>
    <row r="3680" spans="1:38" hidden="1" x14ac:dyDescent="0.25">
      <c r="A3680" s="1">
        <v>3678</v>
      </c>
      <c r="B3680">
        <v>3678</v>
      </c>
      <c r="C3680">
        <v>37</v>
      </c>
      <c r="D3680" t="s">
        <v>8563</v>
      </c>
      <c r="E3680" t="s">
        <v>8564</v>
      </c>
      <c r="J3680" t="s">
        <v>108</v>
      </c>
      <c r="L3680" t="s">
        <v>11676</v>
      </c>
      <c r="M3680" t="s">
        <v>6185</v>
      </c>
      <c r="V3680" t="s">
        <v>40</v>
      </c>
      <c r="AC3680" t="s">
        <v>40</v>
      </c>
      <c r="AD3680" t="s">
        <v>56</v>
      </c>
      <c r="AI3680" t="e">
        <f>VLOOKUP(I3680,Current!J:Q,2,0)</f>
        <v>#N/A</v>
      </c>
      <c r="AJ3680" t="s">
        <v>11871</v>
      </c>
      <c r="AK3680" t="s">
        <v>11775</v>
      </c>
      <c r="AL3680">
        <f t="shared" si="58"/>
        <v>2</v>
      </c>
    </row>
    <row r="3681" spans="1:38" hidden="1" x14ac:dyDescent="0.25">
      <c r="A3681" s="1">
        <v>3679</v>
      </c>
      <c r="B3681">
        <v>3679</v>
      </c>
      <c r="C3681">
        <v>38</v>
      </c>
      <c r="D3681" t="s">
        <v>8563</v>
      </c>
      <c r="E3681" t="s">
        <v>8565</v>
      </c>
      <c r="G3681" t="s">
        <v>8566</v>
      </c>
      <c r="H3681" t="s">
        <v>8567</v>
      </c>
      <c r="I3681" t="s">
        <v>11707</v>
      </c>
      <c r="J3681" t="s">
        <v>55</v>
      </c>
      <c r="L3681" t="s">
        <v>11676</v>
      </c>
      <c r="M3681" t="s">
        <v>6185</v>
      </c>
      <c r="N3681" t="s">
        <v>8569</v>
      </c>
      <c r="O3681" t="s">
        <v>8570</v>
      </c>
      <c r="P3681" t="s">
        <v>443</v>
      </c>
      <c r="Q3681" t="s">
        <v>84</v>
      </c>
      <c r="R3681" t="s">
        <v>146</v>
      </c>
      <c r="V3681" t="s">
        <v>8571</v>
      </c>
      <c r="AC3681" t="s">
        <v>40</v>
      </c>
      <c r="AD3681" t="s">
        <v>96</v>
      </c>
      <c r="AI3681">
        <f>VLOOKUP(I3681,Current!J:Q,2,0)</f>
        <v>1935</v>
      </c>
      <c r="AJ3681" t="s">
        <v>56</v>
      </c>
      <c r="AK3681">
        <v>1935</v>
      </c>
      <c r="AL3681">
        <f t="shared" si="58"/>
        <v>0</v>
      </c>
    </row>
    <row r="3682" spans="1:38" hidden="1" x14ac:dyDescent="0.25">
      <c r="A3682" s="1">
        <v>3680</v>
      </c>
      <c r="B3682">
        <v>3680</v>
      </c>
      <c r="C3682">
        <v>39</v>
      </c>
      <c r="D3682" t="s">
        <v>8572</v>
      </c>
      <c r="E3682" t="s">
        <v>8573</v>
      </c>
      <c r="G3682" t="s">
        <v>35</v>
      </c>
      <c r="H3682" t="s">
        <v>35</v>
      </c>
      <c r="J3682" t="s">
        <v>55</v>
      </c>
      <c r="L3682" t="s">
        <v>11676</v>
      </c>
      <c r="M3682" t="s">
        <v>6185</v>
      </c>
      <c r="N3682" t="s">
        <v>39</v>
      </c>
      <c r="O3682" t="s">
        <v>39</v>
      </c>
      <c r="V3682" t="s">
        <v>40</v>
      </c>
      <c r="AC3682" t="s">
        <v>40</v>
      </c>
      <c r="AD3682" t="s">
        <v>41</v>
      </c>
      <c r="AI3682" t="e">
        <f>VLOOKUP(I3682,Current!J:Q,2,0)</f>
        <v>#N/A</v>
      </c>
      <c r="AK3682" t="s">
        <v>11775</v>
      </c>
      <c r="AL3682">
        <f t="shared" si="58"/>
        <v>0</v>
      </c>
    </row>
    <row r="3683" spans="1:38" hidden="1" x14ac:dyDescent="0.25">
      <c r="A3683" s="1">
        <v>3681</v>
      </c>
      <c r="B3683">
        <v>3681</v>
      </c>
      <c r="C3683">
        <v>40</v>
      </c>
      <c r="D3683" t="s">
        <v>8574</v>
      </c>
      <c r="G3683" t="s">
        <v>35</v>
      </c>
      <c r="H3683" t="s">
        <v>35</v>
      </c>
      <c r="J3683" t="s">
        <v>36</v>
      </c>
      <c r="L3683" t="s">
        <v>11676</v>
      </c>
      <c r="M3683" t="s">
        <v>6185</v>
      </c>
      <c r="N3683" t="s">
        <v>39</v>
      </c>
      <c r="O3683" t="s">
        <v>39</v>
      </c>
      <c r="V3683" t="s">
        <v>40</v>
      </c>
      <c r="AC3683" t="s">
        <v>40</v>
      </c>
      <c r="AD3683" t="s">
        <v>41</v>
      </c>
      <c r="AI3683" t="e">
        <f>VLOOKUP(I3683,Current!J:Q,2,0)</f>
        <v>#N/A</v>
      </c>
      <c r="AK3683" t="s">
        <v>11775</v>
      </c>
      <c r="AL3683">
        <f t="shared" si="58"/>
        <v>0</v>
      </c>
    </row>
    <row r="3684" spans="1:38" hidden="1" x14ac:dyDescent="0.25">
      <c r="A3684" s="1">
        <v>3682</v>
      </c>
      <c r="B3684">
        <v>3682</v>
      </c>
      <c r="C3684">
        <v>41</v>
      </c>
      <c r="D3684" t="s">
        <v>8575</v>
      </c>
      <c r="E3684" t="s">
        <v>8576</v>
      </c>
      <c r="G3684" t="s">
        <v>35</v>
      </c>
      <c r="H3684" t="s">
        <v>35</v>
      </c>
      <c r="J3684" t="s">
        <v>55</v>
      </c>
      <c r="L3684" t="s">
        <v>11676</v>
      </c>
      <c r="M3684" t="s">
        <v>6185</v>
      </c>
      <c r="N3684" t="s">
        <v>39</v>
      </c>
      <c r="O3684" t="s">
        <v>39</v>
      </c>
      <c r="V3684" t="s">
        <v>40</v>
      </c>
      <c r="AC3684" t="s">
        <v>40</v>
      </c>
      <c r="AD3684" t="s">
        <v>41</v>
      </c>
      <c r="AI3684" t="e">
        <f>VLOOKUP(I3684,Current!J:Q,2,0)</f>
        <v>#N/A</v>
      </c>
      <c r="AK3684" t="s">
        <v>11775</v>
      </c>
      <c r="AL3684">
        <f t="shared" si="58"/>
        <v>0</v>
      </c>
    </row>
    <row r="3685" spans="1:38" hidden="1" x14ac:dyDescent="0.25">
      <c r="A3685" s="1">
        <v>3683</v>
      </c>
      <c r="B3685">
        <v>3683</v>
      </c>
      <c r="C3685">
        <v>42</v>
      </c>
      <c r="D3685" t="s">
        <v>8577</v>
      </c>
      <c r="G3685" t="s">
        <v>3084</v>
      </c>
      <c r="H3685" t="s">
        <v>35</v>
      </c>
      <c r="J3685" t="s">
        <v>36</v>
      </c>
      <c r="L3685" t="s">
        <v>11676</v>
      </c>
      <c r="M3685" t="s">
        <v>6185</v>
      </c>
      <c r="N3685" t="s">
        <v>3084</v>
      </c>
      <c r="O3685" t="s">
        <v>39</v>
      </c>
      <c r="P3685" t="s">
        <v>3084</v>
      </c>
      <c r="V3685" t="s">
        <v>3085</v>
      </c>
      <c r="AC3685" t="s">
        <v>40</v>
      </c>
      <c r="AD3685" t="s">
        <v>61</v>
      </c>
      <c r="AI3685" t="e">
        <f>VLOOKUP(I3685,Current!J:Q,2,0)</f>
        <v>#N/A</v>
      </c>
      <c r="AK3685" t="s">
        <v>11775</v>
      </c>
      <c r="AL3685">
        <f t="shared" si="58"/>
        <v>0</v>
      </c>
    </row>
    <row r="3686" spans="1:38" hidden="1" x14ac:dyDescent="0.25">
      <c r="A3686" s="1">
        <v>3684</v>
      </c>
      <c r="B3686">
        <v>3684</v>
      </c>
      <c r="C3686">
        <v>43</v>
      </c>
      <c r="D3686" t="s">
        <v>8577</v>
      </c>
      <c r="G3686" t="s">
        <v>35</v>
      </c>
      <c r="H3686" t="s">
        <v>35</v>
      </c>
      <c r="J3686" t="s">
        <v>83</v>
      </c>
      <c r="L3686" t="s">
        <v>11676</v>
      </c>
      <c r="M3686" t="s">
        <v>6185</v>
      </c>
      <c r="N3686" t="s">
        <v>39</v>
      </c>
      <c r="O3686" t="s">
        <v>39</v>
      </c>
      <c r="V3686" t="s">
        <v>40</v>
      </c>
      <c r="AC3686" t="s">
        <v>40</v>
      </c>
      <c r="AD3686" t="s">
        <v>41</v>
      </c>
      <c r="AI3686" t="e">
        <f>VLOOKUP(I3686,Current!J:Q,2,0)</f>
        <v>#N/A</v>
      </c>
      <c r="AK3686" t="s">
        <v>11775</v>
      </c>
      <c r="AL3686">
        <f t="shared" si="58"/>
        <v>0</v>
      </c>
    </row>
    <row r="3687" spans="1:38" hidden="1" x14ac:dyDescent="0.25">
      <c r="A3687" s="1">
        <v>3685</v>
      </c>
      <c r="B3687">
        <v>3685</v>
      </c>
      <c r="C3687">
        <v>44</v>
      </c>
      <c r="D3687" t="s">
        <v>8577</v>
      </c>
      <c r="E3687" t="s">
        <v>8535</v>
      </c>
      <c r="G3687" t="s">
        <v>35</v>
      </c>
      <c r="H3687" t="s">
        <v>35</v>
      </c>
      <c r="J3687" t="s">
        <v>8536</v>
      </c>
      <c r="L3687" t="s">
        <v>11676</v>
      </c>
      <c r="M3687" t="s">
        <v>6185</v>
      </c>
      <c r="N3687" t="s">
        <v>39</v>
      </c>
      <c r="O3687" t="s">
        <v>39</v>
      </c>
      <c r="V3687" t="s">
        <v>40</v>
      </c>
      <c r="AC3687" t="s">
        <v>40</v>
      </c>
      <c r="AD3687" t="s">
        <v>41</v>
      </c>
      <c r="AI3687" t="e">
        <f>VLOOKUP(I3687,Current!J:Q,2,0)</f>
        <v>#N/A</v>
      </c>
      <c r="AK3687" t="s">
        <v>11775</v>
      </c>
      <c r="AL3687">
        <f t="shared" si="58"/>
        <v>0</v>
      </c>
    </row>
    <row r="3688" spans="1:38" hidden="1" x14ac:dyDescent="0.25">
      <c r="A3688" s="1">
        <v>3686</v>
      </c>
      <c r="B3688">
        <v>3686</v>
      </c>
      <c r="C3688">
        <v>45</v>
      </c>
      <c r="D3688" t="s">
        <v>8577</v>
      </c>
      <c r="G3688" t="s">
        <v>35</v>
      </c>
      <c r="H3688" t="s">
        <v>35</v>
      </c>
      <c r="J3688" t="s">
        <v>441</v>
      </c>
      <c r="L3688" t="s">
        <v>11676</v>
      </c>
      <c r="M3688" t="s">
        <v>6185</v>
      </c>
      <c r="N3688" t="s">
        <v>39</v>
      </c>
      <c r="O3688" t="s">
        <v>39</v>
      </c>
      <c r="V3688" t="s">
        <v>40</v>
      </c>
      <c r="AC3688" t="s">
        <v>40</v>
      </c>
      <c r="AD3688" t="s">
        <v>41</v>
      </c>
      <c r="AI3688" t="e">
        <f>VLOOKUP(I3688,Current!J:Q,2,0)</f>
        <v>#N/A</v>
      </c>
      <c r="AK3688" t="s">
        <v>11775</v>
      </c>
      <c r="AL3688">
        <f t="shared" si="58"/>
        <v>0</v>
      </c>
    </row>
    <row r="3689" spans="1:38" hidden="1" x14ac:dyDescent="0.25">
      <c r="A3689" s="1">
        <v>3687</v>
      </c>
      <c r="B3689">
        <v>3687</v>
      </c>
      <c r="C3689">
        <v>46</v>
      </c>
      <c r="D3689" t="s">
        <v>8577</v>
      </c>
      <c r="E3689" t="s">
        <v>8578</v>
      </c>
      <c r="G3689" t="s">
        <v>35</v>
      </c>
      <c r="H3689" t="s">
        <v>8579</v>
      </c>
      <c r="J3689" t="s">
        <v>55</v>
      </c>
      <c r="L3689" t="s">
        <v>11676</v>
      </c>
      <c r="M3689" t="s">
        <v>6185</v>
      </c>
      <c r="N3689" t="s">
        <v>39</v>
      </c>
      <c r="O3689" t="s">
        <v>8579</v>
      </c>
      <c r="V3689" t="s">
        <v>40</v>
      </c>
      <c r="W3689" t="s">
        <v>48</v>
      </c>
      <c r="X3689" t="s">
        <v>410</v>
      </c>
      <c r="AC3689" t="s">
        <v>411</v>
      </c>
      <c r="AD3689" t="s">
        <v>470</v>
      </c>
      <c r="AF3689">
        <v>1928</v>
      </c>
      <c r="AI3689" t="e">
        <f>VLOOKUP(I3689,Current!J:Q,2,0)</f>
        <v>#N/A</v>
      </c>
      <c r="AK3689" t="s">
        <v>11775</v>
      </c>
      <c r="AL3689">
        <f t="shared" si="58"/>
        <v>0</v>
      </c>
    </row>
    <row r="3690" spans="1:38" hidden="1" x14ac:dyDescent="0.25">
      <c r="A3690" s="1">
        <v>3688</v>
      </c>
      <c r="B3690">
        <v>3688</v>
      </c>
      <c r="C3690">
        <v>47</v>
      </c>
      <c r="D3690" t="s">
        <v>8580</v>
      </c>
      <c r="G3690" t="s">
        <v>35</v>
      </c>
      <c r="H3690" t="s">
        <v>35</v>
      </c>
      <c r="J3690" t="s">
        <v>36</v>
      </c>
      <c r="L3690" t="s">
        <v>11676</v>
      </c>
      <c r="M3690" t="s">
        <v>6185</v>
      </c>
      <c r="N3690" t="s">
        <v>39</v>
      </c>
      <c r="O3690" t="s">
        <v>39</v>
      </c>
      <c r="V3690" t="s">
        <v>40</v>
      </c>
      <c r="AC3690" t="s">
        <v>40</v>
      </c>
      <c r="AD3690" t="s">
        <v>41</v>
      </c>
      <c r="AI3690" t="e">
        <f>VLOOKUP(I3690,Current!J:Q,2,0)</f>
        <v>#N/A</v>
      </c>
      <c r="AK3690" t="s">
        <v>11775</v>
      </c>
      <c r="AL3690">
        <f t="shared" si="58"/>
        <v>0</v>
      </c>
    </row>
    <row r="3691" spans="1:38" hidden="1" x14ac:dyDescent="0.25">
      <c r="A3691" s="1">
        <v>3689</v>
      </c>
      <c r="B3691">
        <v>3689</v>
      </c>
      <c r="C3691">
        <v>48</v>
      </c>
      <c r="D3691" t="s">
        <v>8580</v>
      </c>
      <c r="E3691" t="s">
        <v>8581</v>
      </c>
      <c r="G3691" t="s">
        <v>284</v>
      </c>
      <c r="H3691" t="s">
        <v>8582</v>
      </c>
      <c r="J3691" t="s">
        <v>55</v>
      </c>
      <c r="L3691" t="s">
        <v>11676</v>
      </c>
      <c r="M3691" t="s">
        <v>6185</v>
      </c>
      <c r="N3691" t="s">
        <v>284</v>
      </c>
      <c r="O3691" t="s">
        <v>8582</v>
      </c>
      <c r="P3691" t="s">
        <v>284</v>
      </c>
      <c r="V3691" t="s">
        <v>285</v>
      </c>
      <c r="W3691" t="s">
        <v>269</v>
      </c>
      <c r="X3691" t="s">
        <v>685</v>
      </c>
      <c r="AC3691" t="s">
        <v>686</v>
      </c>
      <c r="AD3691" t="s">
        <v>53</v>
      </c>
      <c r="AE3691">
        <v>1894</v>
      </c>
      <c r="AF3691">
        <v>1931</v>
      </c>
      <c r="AI3691" t="e">
        <f>VLOOKUP(I3691,Current!J:Q,2,0)</f>
        <v>#N/A</v>
      </c>
      <c r="AK3691" t="s">
        <v>11775</v>
      </c>
      <c r="AL3691">
        <f t="shared" si="58"/>
        <v>0</v>
      </c>
    </row>
    <row r="3692" spans="1:38" hidden="1" x14ac:dyDescent="0.25">
      <c r="A3692" s="1">
        <v>3690</v>
      </c>
      <c r="B3692">
        <v>3690</v>
      </c>
      <c r="C3692">
        <v>49</v>
      </c>
      <c r="D3692" t="s">
        <v>8583</v>
      </c>
      <c r="E3692" t="s">
        <v>8584</v>
      </c>
      <c r="G3692" t="s">
        <v>64</v>
      </c>
      <c r="H3692" t="s">
        <v>79</v>
      </c>
      <c r="J3692" t="s">
        <v>55</v>
      </c>
      <c r="L3692" t="s">
        <v>11676</v>
      </c>
      <c r="M3692" t="s">
        <v>6185</v>
      </c>
      <c r="N3692" t="s">
        <v>64</v>
      </c>
      <c r="O3692" t="s">
        <v>79</v>
      </c>
      <c r="P3692" t="s">
        <v>64</v>
      </c>
      <c r="V3692" t="s">
        <v>65</v>
      </c>
      <c r="W3692" t="s">
        <v>79</v>
      </c>
      <c r="AC3692" t="s">
        <v>80</v>
      </c>
      <c r="AD3692" t="s">
        <v>53</v>
      </c>
      <c r="AE3692">
        <v>1901</v>
      </c>
      <c r="AF3692">
        <v>1925</v>
      </c>
      <c r="AI3692" t="e">
        <f>VLOOKUP(I3692,Current!J:Q,2,0)</f>
        <v>#N/A</v>
      </c>
      <c r="AK3692" t="s">
        <v>11775</v>
      </c>
      <c r="AL3692">
        <f t="shared" si="58"/>
        <v>0</v>
      </c>
    </row>
    <row r="3693" spans="1:38" hidden="1" x14ac:dyDescent="0.25">
      <c r="A3693" s="1">
        <v>3691</v>
      </c>
      <c r="B3693">
        <v>3691</v>
      </c>
      <c r="C3693">
        <v>50</v>
      </c>
      <c r="D3693" t="s">
        <v>8585</v>
      </c>
      <c r="G3693" t="s">
        <v>35</v>
      </c>
      <c r="H3693" t="s">
        <v>35</v>
      </c>
      <c r="J3693" t="s">
        <v>36</v>
      </c>
      <c r="L3693" t="s">
        <v>11676</v>
      </c>
      <c r="M3693" t="s">
        <v>6185</v>
      </c>
      <c r="N3693" t="s">
        <v>39</v>
      </c>
      <c r="O3693" t="s">
        <v>39</v>
      </c>
      <c r="V3693" t="s">
        <v>40</v>
      </c>
      <c r="AC3693" t="s">
        <v>40</v>
      </c>
      <c r="AD3693" t="s">
        <v>41</v>
      </c>
      <c r="AI3693" t="e">
        <f>VLOOKUP(I3693,Current!J:Q,2,0)</f>
        <v>#N/A</v>
      </c>
      <c r="AK3693" t="s">
        <v>11775</v>
      </c>
      <c r="AL3693">
        <f t="shared" si="58"/>
        <v>0</v>
      </c>
    </row>
    <row r="3694" spans="1:38" hidden="1" x14ac:dyDescent="0.25">
      <c r="A3694" s="1">
        <v>3692</v>
      </c>
      <c r="B3694">
        <v>3692</v>
      </c>
      <c r="C3694">
        <v>51</v>
      </c>
      <c r="D3694" t="s">
        <v>8585</v>
      </c>
      <c r="G3694" t="s">
        <v>35</v>
      </c>
      <c r="H3694" t="s">
        <v>74</v>
      </c>
      <c r="J3694" t="s">
        <v>55</v>
      </c>
      <c r="L3694" t="s">
        <v>11676</v>
      </c>
      <c r="M3694" t="s">
        <v>6185</v>
      </c>
      <c r="N3694" t="s">
        <v>39</v>
      </c>
      <c r="O3694" t="s">
        <v>74</v>
      </c>
      <c r="V3694" t="s">
        <v>40</v>
      </c>
      <c r="W3694" t="s">
        <v>74</v>
      </c>
      <c r="AC3694" t="s">
        <v>75</v>
      </c>
      <c r="AD3694" t="s">
        <v>470</v>
      </c>
      <c r="AF3694">
        <v>1919</v>
      </c>
      <c r="AI3694" t="e">
        <f>VLOOKUP(I3694,Current!J:Q,2,0)</f>
        <v>#N/A</v>
      </c>
      <c r="AK3694" t="s">
        <v>11775</v>
      </c>
      <c r="AL3694">
        <f t="shared" si="58"/>
        <v>0</v>
      </c>
    </row>
    <row r="3695" spans="1:38" hidden="1" x14ac:dyDescent="0.25">
      <c r="A3695" s="1">
        <v>3693</v>
      </c>
      <c r="B3695">
        <v>3693</v>
      </c>
      <c r="C3695">
        <v>52</v>
      </c>
      <c r="D3695" t="s">
        <v>8586</v>
      </c>
      <c r="G3695" t="s">
        <v>110</v>
      </c>
      <c r="H3695" t="s">
        <v>1124</v>
      </c>
      <c r="J3695" t="s">
        <v>55</v>
      </c>
      <c r="L3695" t="s">
        <v>11676</v>
      </c>
      <c r="M3695" t="s">
        <v>6185</v>
      </c>
      <c r="N3695" t="s">
        <v>110</v>
      </c>
      <c r="O3695" t="s">
        <v>1124</v>
      </c>
      <c r="P3695" t="s">
        <v>110</v>
      </c>
      <c r="V3695" t="s">
        <v>111</v>
      </c>
      <c r="W3695" t="s">
        <v>1124</v>
      </c>
      <c r="AC3695" t="s">
        <v>1125</v>
      </c>
      <c r="AD3695" t="s">
        <v>53</v>
      </c>
      <c r="AE3695">
        <v>1896</v>
      </c>
      <c r="AF3695">
        <v>1921</v>
      </c>
      <c r="AI3695" t="e">
        <f>VLOOKUP(I3695,Current!J:Q,2,0)</f>
        <v>#N/A</v>
      </c>
      <c r="AK3695" t="s">
        <v>11775</v>
      </c>
      <c r="AL3695">
        <f t="shared" si="58"/>
        <v>0</v>
      </c>
    </row>
    <row r="3696" spans="1:38" hidden="1" x14ac:dyDescent="0.25">
      <c r="A3696" s="1">
        <v>3694</v>
      </c>
      <c r="B3696">
        <v>3694</v>
      </c>
      <c r="C3696">
        <v>53</v>
      </c>
      <c r="D3696" t="s">
        <v>8587</v>
      </c>
      <c r="G3696" t="s">
        <v>35</v>
      </c>
      <c r="H3696" t="s">
        <v>35</v>
      </c>
      <c r="J3696" t="s">
        <v>36</v>
      </c>
      <c r="L3696" t="s">
        <v>11676</v>
      </c>
      <c r="M3696" t="s">
        <v>6185</v>
      </c>
      <c r="N3696" t="s">
        <v>39</v>
      </c>
      <c r="O3696" t="s">
        <v>39</v>
      </c>
      <c r="V3696" t="s">
        <v>40</v>
      </c>
      <c r="AC3696" t="s">
        <v>40</v>
      </c>
      <c r="AD3696" t="s">
        <v>41</v>
      </c>
      <c r="AI3696" t="e">
        <f>VLOOKUP(I3696,Current!J:Q,2,0)</f>
        <v>#N/A</v>
      </c>
      <c r="AK3696" t="s">
        <v>11775</v>
      </c>
      <c r="AL3696">
        <f t="shared" si="58"/>
        <v>0</v>
      </c>
    </row>
    <row r="3697" spans="1:38" hidden="1" x14ac:dyDescent="0.25">
      <c r="A3697" s="1">
        <v>3695</v>
      </c>
      <c r="B3697">
        <v>3695</v>
      </c>
      <c r="C3697">
        <v>54</v>
      </c>
      <c r="D3697" t="s">
        <v>8587</v>
      </c>
      <c r="G3697" t="s">
        <v>110</v>
      </c>
      <c r="H3697" t="s">
        <v>1124</v>
      </c>
      <c r="J3697" t="s">
        <v>55</v>
      </c>
      <c r="L3697" t="s">
        <v>11676</v>
      </c>
      <c r="M3697" t="s">
        <v>6185</v>
      </c>
      <c r="N3697" t="s">
        <v>110</v>
      </c>
      <c r="O3697" t="s">
        <v>1124</v>
      </c>
      <c r="P3697" t="s">
        <v>110</v>
      </c>
      <c r="V3697" t="s">
        <v>111</v>
      </c>
      <c r="W3697" t="s">
        <v>1124</v>
      </c>
      <c r="AC3697" t="s">
        <v>1125</v>
      </c>
      <c r="AD3697" t="s">
        <v>53</v>
      </c>
      <c r="AE3697">
        <v>1896</v>
      </c>
      <c r="AF3697">
        <v>1921</v>
      </c>
      <c r="AI3697" t="e">
        <f>VLOOKUP(I3697,Current!J:Q,2,0)</f>
        <v>#N/A</v>
      </c>
      <c r="AK3697" t="s">
        <v>11775</v>
      </c>
      <c r="AL3697">
        <f t="shared" si="58"/>
        <v>0</v>
      </c>
    </row>
    <row r="3698" spans="1:38" hidden="1" x14ac:dyDescent="0.25">
      <c r="A3698" s="1">
        <v>3696</v>
      </c>
      <c r="B3698">
        <v>3696</v>
      </c>
      <c r="C3698">
        <v>55</v>
      </c>
      <c r="D3698" t="s">
        <v>8588</v>
      </c>
      <c r="G3698" t="s">
        <v>35</v>
      </c>
      <c r="H3698" t="s">
        <v>35</v>
      </c>
      <c r="J3698" t="s">
        <v>55</v>
      </c>
      <c r="L3698" t="s">
        <v>11676</v>
      </c>
      <c r="M3698" t="s">
        <v>6185</v>
      </c>
      <c r="N3698" t="s">
        <v>39</v>
      </c>
      <c r="O3698" t="s">
        <v>39</v>
      </c>
      <c r="V3698" t="s">
        <v>40</v>
      </c>
      <c r="AC3698" t="s">
        <v>40</v>
      </c>
      <c r="AD3698" t="s">
        <v>41</v>
      </c>
      <c r="AI3698" t="e">
        <f>VLOOKUP(I3698,Current!J:Q,2,0)</f>
        <v>#N/A</v>
      </c>
      <c r="AK3698" t="s">
        <v>11775</v>
      </c>
      <c r="AL3698">
        <f t="shared" si="58"/>
        <v>0</v>
      </c>
    </row>
    <row r="3699" spans="1:38" hidden="1" x14ac:dyDescent="0.25">
      <c r="A3699" s="1">
        <v>3697</v>
      </c>
      <c r="B3699">
        <v>3697</v>
      </c>
      <c r="C3699">
        <v>56</v>
      </c>
      <c r="D3699" t="s">
        <v>8589</v>
      </c>
      <c r="G3699" t="s">
        <v>35</v>
      </c>
      <c r="H3699" t="s">
        <v>35</v>
      </c>
      <c r="J3699" t="s">
        <v>83</v>
      </c>
      <c r="L3699" t="s">
        <v>11676</v>
      </c>
      <c r="M3699" t="s">
        <v>6185</v>
      </c>
      <c r="N3699" t="s">
        <v>39</v>
      </c>
      <c r="O3699" t="s">
        <v>39</v>
      </c>
      <c r="V3699" t="s">
        <v>40</v>
      </c>
      <c r="AC3699" t="s">
        <v>40</v>
      </c>
      <c r="AD3699" t="s">
        <v>41</v>
      </c>
      <c r="AI3699" t="e">
        <f>VLOOKUP(I3699,Current!J:Q,2,0)</f>
        <v>#N/A</v>
      </c>
      <c r="AK3699" t="s">
        <v>11775</v>
      </c>
      <c r="AL3699">
        <f t="shared" si="58"/>
        <v>0</v>
      </c>
    </row>
    <row r="3700" spans="1:38" hidden="1" x14ac:dyDescent="0.25">
      <c r="A3700" s="1">
        <v>3698</v>
      </c>
      <c r="B3700">
        <v>3698</v>
      </c>
      <c r="C3700">
        <v>57</v>
      </c>
      <c r="D3700" t="s">
        <v>8589</v>
      </c>
      <c r="G3700" t="s">
        <v>35</v>
      </c>
      <c r="H3700" t="s">
        <v>35</v>
      </c>
      <c r="J3700" t="s">
        <v>2406</v>
      </c>
      <c r="L3700" t="s">
        <v>11676</v>
      </c>
      <c r="M3700" t="s">
        <v>6185</v>
      </c>
      <c r="N3700" t="s">
        <v>39</v>
      </c>
      <c r="O3700" t="s">
        <v>39</v>
      </c>
      <c r="V3700" t="s">
        <v>40</v>
      </c>
      <c r="AC3700" t="s">
        <v>40</v>
      </c>
      <c r="AD3700" t="s">
        <v>41</v>
      </c>
      <c r="AI3700" t="e">
        <f>VLOOKUP(I3700,Current!J:Q,2,0)</f>
        <v>#N/A</v>
      </c>
      <c r="AK3700" t="s">
        <v>11775</v>
      </c>
      <c r="AL3700">
        <f t="shared" si="58"/>
        <v>0</v>
      </c>
    </row>
    <row r="3701" spans="1:38" hidden="1" x14ac:dyDescent="0.25">
      <c r="A3701" s="1">
        <v>3699</v>
      </c>
      <c r="B3701">
        <v>3699</v>
      </c>
      <c r="C3701">
        <v>58</v>
      </c>
      <c r="D3701" t="s">
        <v>8590</v>
      </c>
      <c r="G3701" t="s">
        <v>35</v>
      </c>
      <c r="H3701" t="s">
        <v>35</v>
      </c>
      <c r="J3701" t="s">
        <v>36</v>
      </c>
      <c r="L3701" t="s">
        <v>11676</v>
      </c>
      <c r="M3701" t="s">
        <v>6185</v>
      </c>
      <c r="N3701" t="s">
        <v>39</v>
      </c>
      <c r="O3701" t="s">
        <v>39</v>
      </c>
      <c r="V3701" t="s">
        <v>40</v>
      </c>
      <c r="AC3701" t="s">
        <v>40</v>
      </c>
      <c r="AD3701" t="s">
        <v>41</v>
      </c>
      <c r="AI3701" t="e">
        <f>VLOOKUP(I3701,Current!J:Q,2,0)</f>
        <v>#N/A</v>
      </c>
      <c r="AK3701" t="s">
        <v>11775</v>
      </c>
      <c r="AL3701">
        <f t="shared" si="58"/>
        <v>0</v>
      </c>
    </row>
    <row r="3702" spans="1:38" hidden="1" x14ac:dyDescent="0.25">
      <c r="A3702" s="1">
        <v>3700</v>
      </c>
      <c r="B3702">
        <v>3700</v>
      </c>
      <c r="C3702">
        <v>59</v>
      </c>
      <c r="D3702" t="s">
        <v>8590</v>
      </c>
      <c r="G3702" t="s">
        <v>35</v>
      </c>
      <c r="H3702" t="s">
        <v>8591</v>
      </c>
      <c r="J3702" t="s">
        <v>55</v>
      </c>
      <c r="L3702" t="s">
        <v>11676</v>
      </c>
      <c r="M3702" t="s">
        <v>6185</v>
      </c>
      <c r="N3702" t="s">
        <v>39</v>
      </c>
      <c r="O3702" t="s">
        <v>8591</v>
      </c>
      <c r="V3702" t="s">
        <v>40</v>
      </c>
      <c r="W3702" t="s">
        <v>93</v>
      </c>
      <c r="X3702" t="s">
        <v>183</v>
      </c>
      <c r="AC3702" t="s">
        <v>581</v>
      </c>
      <c r="AD3702" t="s">
        <v>470</v>
      </c>
      <c r="AF3702">
        <v>1934</v>
      </c>
      <c r="AI3702" t="e">
        <f>VLOOKUP(I3702,Current!J:Q,2,0)</f>
        <v>#N/A</v>
      </c>
      <c r="AK3702" t="s">
        <v>11775</v>
      </c>
      <c r="AL3702">
        <f t="shared" si="58"/>
        <v>0</v>
      </c>
    </row>
    <row r="3703" spans="1:38" hidden="1" x14ac:dyDescent="0.25">
      <c r="A3703" s="1">
        <v>3701</v>
      </c>
      <c r="B3703">
        <v>3701</v>
      </c>
      <c r="C3703">
        <v>60</v>
      </c>
      <c r="D3703" t="s">
        <v>8592</v>
      </c>
      <c r="G3703" t="s">
        <v>8527</v>
      </c>
      <c r="I3703" s="4" t="s">
        <v>8528</v>
      </c>
      <c r="J3703" t="s">
        <v>545</v>
      </c>
      <c r="L3703" t="s">
        <v>11676</v>
      </c>
      <c r="M3703" t="s">
        <v>6185</v>
      </c>
      <c r="N3703" t="s">
        <v>8527</v>
      </c>
      <c r="P3703" t="s">
        <v>380</v>
      </c>
      <c r="Q3703" t="s">
        <v>2107</v>
      </c>
      <c r="V3703" t="s">
        <v>2108</v>
      </c>
      <c r="AC3703" t="s">
        <v>40</v>
      </c>
      <c r="AD3703" t="s">
        <v>56</v>
      </c>
      <c r="AI3703" t="e">
        <f>VLOOKUP(I3703,Current!J:Q,2,0)</f>
        <v>#N/A</v>
      </c>
      <c r="AJ3703" t="s">
        <v>11869</v>
      </c>
      <c r="AK3703" t="s">
        <v>11775</v>
      </c>
      <c r="AL3703">
        <f t="shared" si="58"/>
        <v>1</v>
      </c>
    </row>
    <row r="3704" spans="1:38" hidden="1" x14ac:dyDescent="0.25">
      <c r="A3704" s="1">
        <v>3702</v>
      </c>
      <c r="B3704">
        <v>3702</v>
      </c>
      <c r="C3704">
        <v>61</v>
      </c>
      <c r="D3704" t="s">
        <v>8593</v>
      </c>
      <c r="G3704" t="s">
        <v>35</v>
      </c>
      <c r="H3704" t="s">
        <v>35</v>
      </c>
      <c r="J3704" t="s">
        <v>55</v>
      </c>
      <c r="L3704" t="s">
        <v>11676</v>
      </c>
      <c r="M3704" t="s">
        <v>6185</v>
      </c>
      <c r="N3704" t="s">
        <v>39</v>
      </c>
      <c r="O3704" t="s">
        <v>39</v>
      </c>
      <c r="V3704" t="s">
        <v>40</v>
      </c>
      <c r="AC3704" t="s">
        <v>40</v>
      </c>
      <c r="AD3704" t="s">
        <v>41</v>
      </c>
      <c r="AI3704" t="e">
        <f>VLOOKUP(I3704,Current!J:Q,2,0)</f>
        <v>#N/A</v>
      </c>
      <c r="AK3704" t="s">
        <v>11775</v>
      </c>
      <c r="AL3704">
        <f t="shared" si="58"/>
        <v>0</v>
      </c>
    </row>
    <row r="3705" spans="1:38" hidden="1" x14ac:dyDescent="0.25">
      <c r="A3705" s="1">
        <v>3703</v>
      </c>
      <c r="B3705">
        <v>3703</v>
      </c>
      <c r="C3705">
        <v>62</v>
      </c>
      <c r="D3705" t="s">
        <v>8594</v>
      </c>
      <c r="G3705" t="s">
        <v>35</v>
      </c>
      <c r="H3705" t="s">
        <v>137</v>
      </c>
      <c r="J3705" t="s">
        <v>55</v>
      </c>
      <c r="L3705" t="s">
        <v>11676</v>
      </c>
      <c r="M3705" t="s">
        <v>6185</v>
      </c>
      <c r="N3705" t="s">
        <v>39</v>
      </c>
      <c r="O3705" t="s">
        <v>137</v>
      </c>
      <c r="V3705" t="s">
        <v>40</v>
      </c>
      <c r="W3705" t="s">
        <v>137</v>
      </c>
      <c r="AC3705" t="s">
        <v>138</v>
      </c>
      <c r="AD3705" t="s">
        <v>470</v>
      </c>
      <c r="AF3705">
        <v>1946</v>
      </c>
      <c r="AI3705" t="e">
        <f>VLOOKUP(I3705,Current!J:Q,2,0)</f>
        <v>#N/A</v>
      </c>
      <c r="AK3705" t="s">
        <v>11775</v>
      </c>
      <c r="AL3705">
        <f t="shared" si="58"/>
        <v>0</v>
      </c>
    </row>
    <row r="3706" spans="1:38" hidden="1" x14ac:dyDescent="0.25">
      <c r="A3706" s="1">
        <v>3704</v>
      </c>
      <c r="B3706">
        <v>3704</v>
      </c>
      <c r="C3706">
        <v>0</v>
      </c>
      <c r="D3706" t="s">
        <v>8595</v>
      </c>
      <c r="G3706" t="s">
        <v>316</v>
      </c>
      <c r="H3706" t="s">
        <v>180</v>
      </c>
      <c r="J3706" t="s">
        <v>36</v>
      </c>
      <c r="L3706" t="s">
        <v>11676</v>
      </c>
      <c r="M3706" t="s">
        <v>6185</v>
      </c>
      <c r="N3706" t="s">
        <v>316</v>
      </c>
      <c r="O3706" t="s">
        <v>180</v>
      </c>
      <c r="P3706" t="s">
        <v>316</v>
      </c>
      <c r="V3706" t="s">
        <v>317</v>
      </c>
      <c r="W3706" t="s">
        <v>180</v>
      </c>
      <c r="AC3706" t="s">
        <v>499</v>
      </c>
      <c r="AD3706" t="s">
        <v>53</v>
      </c>
      <c r="AE3706">
        <v>1880</v>
      </c>
      <c r="AF3706">
        <v>1904</v>
      </c>
      <c r="AI3706" t="e">
        <f>VLOOKUP(I3706,Current!J:Q,2,0)</f>
        <v>#N/A</v>
      </c>
      <c r="AK3706" t="s">
        <v>11775</v>
      </c>
      <c r="AL3706">
        <f t="shared" si="58"/>
        <v>0</v>
      </c>
    </row>
    <row r="3707" spans="1:38" hidden="1" x14ac:dyDescent="0.25">
      <c r="A3707" s="1">
        <v>3705</v>
      </c>
      <c r="B3707">
        <v>3705</v>
      </c>
      <c r="C3707">
        <v>1</v>
      </c>
      <c r="D3707" t="s">
        <v>8595</v>
      </c>
      <c r="E3707" t="s">
        <v>3299</v>
      </c>
      <c r="G3707" t="s">
        <v>8596</v>
      </c>
      <c r="H3707" t="s">
        <v>8597</v>
      </c>
      <c r="J3707" t="s">
        <v>55</v>
      </c>
      <c r="L3707" t="s">
        <v>11676</v>
      </c>
      <c r="M3707" t="s">
        <v>6185</v>
      </c>
      <c r="N3707" t="s">
        <v>8598</v>
      </c>
      <c r="O3707" t="s">
        <v>8597</v>
      </c>
      <c r="P3707" t="s">
        <v>180</v>
      </c>
      <c r="V3707" t="s">
        <v>499</v>
      </c>
      <c r="W3707" t="s">
        <v>269</v>
      </c>
      <c r="X3707" t="s">
        <v>199</v>
      </c>
      <c r="AC3707" t="s">
        <v>200</v>
      </c>
      <c r="AD3707" t="s">
        <v>53</v>
      </c>
      <c r="AE3707">
        <v>1904</v>
      </c>
      <c r="AF3707">
        <v>1927</v>
      </c>
      <c r="AI3707" t="e">
        <f>VLOOKUP(I3707,Current!J:Q,2,0)</f>
        <v>#N/A</v>
      </c>
      <c r="AK3707" t="s">
        <v>11775</v>
      </c>
      <c r="AL3707">
        <f t="shared" si="58"/>
        <v>0</v>
      </c>
    </row>
    <row r="3708" spans="1:38" hidden="1" x14ac:dyDescent="0.25">
      <c r="A3708" s="1">
        <v>3706</v>
      </c>
      <c r="B3708">
        <v>3706</v>
      </c>
      <c r="C3708">
        <v>2</v>
      </c>
      <c r="D3708" t="s">
        <v>8599</v>
      </c>
      <c r="G3708" t="s">
        <v>3327</v>
      </c>
      <c r="H3708" t="s">
        <v>35</v>
      </c>
      <c r="J3708" t="s">
        <v>36</v>
      </c>
      <c r="L3708" t="s">
        <v>11676</v>
      </c>
      <c r="M3708" t="s">
        <v>6185</v>
      </c>
      <c r="N3708" t="s">
        <v>3329</v>
      </c>
      <c r="O3708" t="s">
        <v>39</v>
      </c>
      <c r="P3708" t="s">
        <v>3331</v>
      </c>
      <c r="V3708" t="s">
        <v>3332</v>
      </c>
      <c r="AC3708" t="s">
        <v>40</v>
      </c>
      <c r="AD3708" t="s">
        <v>61</v>
      </c>
      <c r="AI3708" t="e">
        <f>VLOOKUP(I3708,Current!J:Q,2,0)</f>
        <v>#N/A</v>
      </c>
      <c r="AK3708" t="s">
        <v>11775</v>
      </c>
      <c r="AL3708">
        <f t="shared" si="58"/>
        <v>0</v>
      </c>
    </row>
    <row r="3709" spans="1:38" hidden="1" x14ac:dyDescent="0.25">
      <c r="A3709" s="1">
        <v>3707</v>
      </c>
      <c r="B3709">
        <v>3707</v>
      </c>
      <c r="C3709">
        <v>3</v>
      </c>
      <c r="D3709" t="s">
        <v>8599</v>
      </c>
      <c r="G3709" t="s">
        <v>35</v>
      </c>
      <c r="H3709" t="s">
        <v>410</v>
      </c>
      <c r="J3709" t="s">
        <v>55</v>
      </c>
      <c r="L3709" t="s">
        <v>11676</v>
      </c>
      <c r="M3709" t="s">
        <v>6185</v>
      </c>
      <c r="N3709" t="s">
        <v>39</v>
      </c>
      <c r="O3709" t="s">
        <v>410</v>
      </c>
      <c r="V3709" t="s">
        <v>40</v>
      </c>
      <c r="W3709" t="s">
        <v>410</v>
      </c>
      <c r="AC3709" t="s">
        <v>411</v>
      </c>
      <c r="AD3709" t="s">
        <v>470</v>
      </c>
      <c r="AF3709">
        <v>1928</v>
      </c>
      <c r="AI3709" t="e">
        <f>VLOOKUP(I3709,Current!J:Q,2,0)</f>
        <v>#N/A</v>
      </c>
      <c r="AK3709" t="s">
        <v>11775</v>
      </c>
      <c r="AL3709">
        <f t="shared" si="58"/>
        <v>0</v>
      </c>
    </row>
    <row r="3710" spans="1:38" hidden="1" x14ac:dyDescent="0.25">
      <c r="A3710" s="1">
        <v>3708</v>
      </c>
      <c r="B3710">
        <v>3708</v>
      </c>
      <c r="C3710">
        <v>0</v>
      </c>
      <c r="D3710" t="s">
        <v>8600</v>
      </c>
      <c r="G3710" t="s">
        <v>8601</v>
      </c>
      <c r="H3710" t="s">
        <v>1124</v>
      </c>
      <c r="I3710" t="s">
        <v>8602</v>
      </c>
      <c r="J3710" t="s">
        <v>36</v>
      </c>
      <c r="L3710" t="s">
        <v>11676</v>
      </c>
      <c r="M3710" t="s">
        <v>6185</v>
      </c>
      <c r="N3710" t="s">
        <v>8601</v>
      </c>
      <c r="O3710" t="s">
        <v>1124</v>
      </c>
      <c r="P3710" t="s">
        <v>201</v>
      </c>
      <c r="Q3710" t="s">
        <v>2612</v>
      </c>
      <c r="V3710" t="s">
        <v>2613</v>
      </c>
      <c r="W3710" t="s">
        <v>1124</v>
      </c>
      <c r="AC3710" t="s">
        <v>1125</v>
      </c>
      <c r="AD3710" t="s">
        <v>53</v>
      </c>
      <c r="AE3710">
        <v>1864</v>
      </c>
      <c r="AF3710">
        <v>1921</v>
      </c>
      <c r="AI3710" t="e">
        <f>VLOOKUP(I3710,Current!J:Q,2,0)</f>
        <v>#N/A</v>
      </c>
      <c r="AK3710" t="s">
        <v>11775</v>
      </c>
      <c r="AL3710">
        <f t="shared" si="58"/>
        <v>0</v>
      </c>
    </row>
    <row r="3711" spans="1:38" hidden="1" x14ac:dyDescent="0.25">
      <c r="A3711" s="1">
        <v>3709</v>
      </c>
      <c r="B3711">
        <v>3709</v>
      </c>
      <c r="C3711">
        <v>1</v>
      </c>
      <c r="D3711" t="s">
        <v>8600</v>
      </c>
      <c r="G3711" t="s">
        <v>443</v>
      </c>
      <c r="H3711" t="s">
        <v>8603</v>
      </c>
      <c r="I3711" t="s">
        <v>8602</v>
      </c>
      <c r="J3711" t="s">
        <v>55</v>
      </c>
      <c r="L3711" t="s">
        <v>11676</v>
      </c>
      <c r="M3711" t="s">
        <v>6185</v>
      </c>
      <c r="N3711" t="s">
        <v>443</v>
      </c>
      <c r="O3711" t="s">
        <v>8603</v>
      </c>
      <c r="P3711" t="s">
        <v>443</v>
      </c>
      <c r="V3711" t="s">
        <v>638</v>
      </c>
      <c r="W3711" t="s">
        <v>48</v>
      </c>
      <c r="X3711" t="s">
        <v>137</v>
      </c>
      <c r="AC3711" t="s">
        <v>138</v>
      </c>
      <c r="AD3711" t="s">
        <v>53</v>
      </c>
      <c r="AE3711">
        <v>1890</v>
      </c>
      <c r="AF3711">
        <v>1946</v>
      </c>
      <c r="AI3711" t="e">
        <f>VLOOKUP(I3711,Current!J:Q,2,0)</f>
        <v>#N/A</v>
      </c>
      <c r="AK3711" t="s">
        <v>11775</v>
      </c>
      <c r="AL3711">
        <f t="shared" si="58"/>
        <v>0</v>
      </c>
    </row>
    <row r="3712" spans="1:38" hidden="1" x14ac:dyDescent="0.25">
      <c r="A3712" s="1">
        <v>3710</v>
      </c>
      <c r="B3712">
        <v>3710</v>
      </c>
      <c r="C3712">
        <v>2</v>
      </c>
      <c r="D3712" t="s">
        <v>8604</v>
      </c>
      <c r="E3712" t="s">
        <v>8605</v>
      </c>
      <c r="G3712" t="s">
        <v>8606</v>
      </c>
      <c r="H3712" t="s">
        <v>8338</v>
      </c>
      <c r="J3712" t="s">
        <v>55</v>
      </c>
      <c r="L3712" t="s">
        <v>11676</v>
      </c>
      <c r="M3712" t="s">
        <v>6185</v>
      </c>
      <c r="N3712" t="s">
        <v>8606</v>
      </c>
      <c r="O3712" t="s">
        <v>8338</v>
      </c>
      <c r="P3712" t="s">
        <v>136</v>
      </c>
      <c r="Q3712" t="s">
        <v>51</v>
      </c>
      <c r="V3712" t="s">
        <v>52</v>
      </c>
      <c r="W3712" t="s">
        <v>269</v>
      </c>
      <c r="X3712" t="s">
        <v>79</v>
      </c>
      <c r="AC3712" t="s">
        <v>80</v>
      </c>
      <c r="AD3712" t="s">
        <v>53</v>
      </c>
      <c r="AE3712">
        <v>1895</v>
      </c>
      <c r="AF3712">
        <v>1925</v>
      </c>
      <c r="AI3712" t="e">
        <f>VLOOKUP(I3712,Current!J:Q,2,0)</f>
        <v>#N/A</v>
      </c>
      <c r="AK3712" t="s">
        <v>11775</v>
      </c>
      <c r="AL3712">
        <f t="shared" si="58"/>
        <v>0</v>
      </c>
    </row>
    <row r="3713" spans="1:38" hidden="1" x14ac:dyDescent="0.25">
      <c r="A3713" s="1">
        <v>3711</v>
      </c>
      <c r="B3713">
        <v>3711</v>
      </c>
      <c r="C3713">
        <v>3</v>
      </c>
      <c r="D3713" t="s">
        <v>2498</v>
      </c>
      <c r="G3713" t="s">
        <v>8607</v>
      </c>
      <c r="H3713" t="s">
        <v>35</v>
      </c>
      <c r="J3713" t="s">
        <v>36</v>
      </c>
      <c r="L3713" t="s">
        <v>11676</v>
      </c>
      <c r="M3713" t="s">
        <v>6185</v>
      </c>
      <c r="N3713" t="s">
        <v>8607</v>
      </c>
      <c r="O3713" t="s">
        <v>39</v>
      </c>
      <c r="P3713" t="s">
        <v>157</v>
      </c>
      <c r="Q3713" t="s">
        <v>449</v>
      </c>
      <c r="V3713" t="s">
        <v>450</v>
      </c>
      <c r="AC3713" t="s">
        <v>40</v>
      </c>
      <c r="AD3713" t="s">
        <v>61</v>
      </c>
      <c r="AI3713" t="e">
        <f>VLOOKUP(I3713,Current!J:Q,2,0)</f>
        <v>#N/A</v>
      </c>
      <c r="AK3713" t="s">
        <v>11775</v>
      </c>
      <c r="AL3713">
        <f t="shared" si="58"/>
        <v>0</v>
      </c>
    </row>
    <row r="3714" spans="1:38" hidden="1" x14ac:dyDescent="0.25">
      <c r="A3714" s="1">
        <v>3712</v>
      </c>
      <c r="B3714">
        <v>3712</v>
      </c>
      <c r="C3714">
        <v>4</v>
      </c>
      <c r="D3714" t="s">
        <v>2498</v>
      </c>
      <c r="G3714" t="s">
        <v>8608</v>
      </c>
      <c r="H3714" t="s">
        <v>8609</v>
      </c>
      <c r="J3714" t="s">
        <v>55</v>
      </c>
      <c r="L3714" t="s">
        <v>11676</v>
      </c>
      <c r="M3714" t="s">
        <v>6185</v>
      </c>
      <c r="N3714" t="s">
        <v>8608</v>
      </c>
      <c r="O3714" t="s">
        <v>8609</v>
      </c>
      <c r="P3714" t="s">
        <v>262</v>
      </c>
      <c r="Q3714" t="s">
        <v>443</v>
      </c>
      <c r="V3714" t="s">
        <v>638</v>
      </c>
      <c r="W3714" t="s">
        <v>48</v>
      </c>
      <c r="X3714" t="s">
        <v>173</v>
      </c>
      <c r="AC3714" t="s">
        <v>175</v>
      </c>
      <c r="AD3714" t="s">
        <v>53</v>
      </c>
      <c r="AE3714">
        <v>1890</v>
      </c>
      <c r="AF3714">
        <v>1936</v>
      </c>
      <c r="AI3714" t="e">
        <f>VLOOKUP(I3714,Current!J:Q,2,0)</f>
        <v>#N/A</v>
      </c>
      <c r="AK3714" t="s">
        <v>11775</v>
      </c>
      <c r="AL3714">
        <f t="shared" ref="AL3714:AL3777" si="59">IF(AND(AD3714=$AJ$4,AJ3714&lt;&gt;$AJ$4,V3714&lt;&gt;$V$2),1,IF(AND(AD3714=$AJ$4,AJ3714&lt;&gt;$AJ$4,V3714=$V$2),2,0))</f>
        <v>0</v>
      </c>
    </row>
    <row r="3715" spans="1:38" hidden="1" x14ac:dyDescent="0.25">
      <c r="A3715" s="1">
        <v>3713</v>
      </c>
      <c r="B3715">
        <v>3713</v>
      </c>
      <c r="C3715">
        <v>5</v>
      </c>
      <c r="D3715" t="s">
        <v>8610</v>
      </c>
      <c r="G3715" t="s">
        <v>35</v>
      </c>
      <c r="H3715" t="s">
        <v>35</v>
      </c>
      <c r="J3715" t="s">
        <v>55</v>
      </c>
      <c r="L3715" t="s">
        <v>11676</v>
      </c>
      <c r="M3715" t="s">
        <v>6185</v>
      </c>
      <c r="N3715" t="s">
        <v>39</v>
      </c>
      <c r="O3715" t="s">
        <v>39</v>
      </c>
      <c r="V3715" t="s">
        <v>40</v>
      </c>
      <c r="AC3715" t="s">
        <v>40</v>
      </c>
      <c r="AD3715" t="s">
        <v>41</v>
      </c>
      <c r="AI3715" t="e">
        <f>VLOOKUP(I3715,Current!J:Q,2,0)</f>
        <v>#N/A</v>
      </c>
      <c r="AK3715" t="s">
        <v>11775</v>
      </c>
      <c r="AL3715">
        <f t="shared" si="59"/>
        <v>0</v>
      </c>
    </row>
    <row r="3716" spans="1:38" hidden="1" x14ac:dyDescent="0.25">
      <c r="A3716" s="1">
        <v>3714</v>
      </c>
      <c r="B3716">
        <v>3714</v>
      </c>
      <c r="C3716">
        <v>6</v>
      </c>
      <c r="D3716" t="s">
        <v>8611</v>
      </c>
      <c r="G3716" t="s">
        <v>524</v>
      </c>
      <c r="H3716" t="s">
        <v>162</v>
      </c>
      <c r="I3716" t="s">
        <v>8612</v>
      </c>
      <c r="J3716" t="s">
        <v>36</v>
      </c>
      <c r="L3716" t="s">
        <v>11676</v>
      </c>
      <c r="M3716" t="s">
        <v>6185</v>
      </c>
      <c r="N3716" t="s">
        <v>524</v>
      </c>
      <c r="O3716" t="s">
        <v>162</v>
      </c>
      <c r="P3716" t="s">
        <v>524</v>
      </c>
      <c r="V3716" t="s">
        <v>525</v>
      </c>
      <c r="W3716" t="s">
        <v>162</v>
      </c>
      <c r="AC3716" t="s">
        <v>255</v>
      </c>
      <c r="AD3716" t="s">
        <v>53</v>
      </c>
      <c r="AE3716">
        <v>1871</v>
      </c>
      <c r="AF3716">
        <v>1909</v>
      </c>
      <c r="AI3716" t="e">
        <f>VLOOKUP(I3716,Current!J:Q,2,0)</f>
        <v>#N/A</v>
      </c>
      <c r="AK3716" t="s">
        <v>11775</v>
      </c>
      <c r="AL3716">
        <f t="shared" si="59"/>
        <v>0</v>
      </c>
    </row>
    <row r="3717" spans="1:38" hidden="1" x14ac:dyDescent="0.25">
      <c r="A3717" s="1">
        <v>3715</v>
      </c>
      <c r="B3717">
        <v>3715</v>
      </c>
      <c r="C3717">
        <v>7</v>
      </c>
      <c r="D3717" t="s">
        <v>8611</v>
      </c>
      <c r="G3717" t="s">
        <v>162</v>
      </c>
      <c r="H3717" t="s">
        <v>8613</v>
      </c>
      <c r="I3717" t="s">
        <v>8612</v>
      </c>
      <c r="J3717" t="s">
        <v>55</v>
      </c>
      <c r="L3717" t="s">
        <v>11676</v>
      </c>
      <c r="M3717" t="s">
        <v>6185</v>
      </c>
      <c r="N3717" t="s">
        <v>162</v>
      </c>
      <c r="O3717" t="s">
        <v>8613</v>
      </c>
      <c r="P3717" t="s">
        <v>162</v>
      </c>
      <c r="V3717" t="s">
        <v>255</v>
      </c>
      <c r="W3717" t="s">
        <v>109</v>
      </c>
      <c r="X3717" t="s">
        <v>394</v>
      </c>
      <c r="AC3717" t="s">
        <v>396</v>
      </c>
      <c r="AD3717" t="s">
        <v>53</v>
      </c>
      <c r="AE3717">
        <v>1909</v>
      </c>
      <c r="AF3717">
        <v>1920</v>
      </c>
      <c r="AI3717" t="e">
        <f>VLOOKUP(I3717,Current!J:Q,2,0)</f>
        <v>#N/A</v>
      </c>
      <c r="AK3717" t="s">
        <v>11775</v>
      </c>
      <c r="AL3717">
        <f t="shared" si="59"/>
        <v>0</v>
      </c>
    </row>
    <row r="3718" spans="1:38" hidden="1" x14ac:dyDescent="0.25">
      <c r="A3718" s="1">
        <v>3716</v>
      </c>
      <c r="B3718">
        <v>3716</v>
      </c>
      <c r="C3718">
        <v>8</v>
      </c>
      <c r="D3718" t="s">
        <v>8614</v>
      </c>
      <c r="G3718" t="s">
        <v>162</v>
      </c>
      <c r="H3718" t="s">
        <v>8613</v>
      </c>
      <c r="I3718" t="s">
        <v>8612</v>
      </c>
      <c r="J3718" t="s">
        <v>55</v>
      </c>
      <c r="L3718" t="s">
        <v>11676</v>
      </c>
      <c r="M3718" t="s">
        <v>6185</v>
      </c>
      <c r="N3718" t="s">
        <v>162</v>
      </c>
      <c r="O3718" t="s">
        <v>8613</v>
      </c>
      <c r="P3718" t="s">
        <v>162</v>
      </c>
      <c r="V3718" t="s">
        <v>255</v>
      </c>
      <c r="W3718" t="s">
        <v>109</v>
      </c>
      <c r="X3718" t="s">
        <v>394</v>
      </c>
      <c r="AC3718" t="s">
        <v>396</v>
      </c>
      <c r="AD3718" t="s">
        <v>53</v>
      </c>
      <c r="AE3718">
        <v>1909</v>
      </c>
      <c r="AF3718">
        <v>1920</v>
      </c>
      <c r="AI3718" t="e">
        <f>VLOOKUP(I3718,Current!J:Q,2,0)</f>
        <v>#N/A</v>
      </c>
      <c r="AK3718" t="s">
        <v>11775</v>
      </c>
      <c r="AL3718">
        <f t="shared" si="59"/>
        <v>0</v>
      </c>
    </row>
    <row r="3719" spans="1:38" hidden="1" x14ac:dyDescent="0.25">
      <c r="A3719" s="1">
        <v>3717</v>
      </c>
      <c r="B3719">
        <v>3717</v>
      </c>
      <c r="C3719">
        <v>9</v>
      </c>
      <c r="D3719" t="s">
        <v>8615</v>
      </c>
      <c r="G3719" t="s">
        <v>8616</v>
      </c>
      <c r="H3719" t="s">
        <v>8617</v>
      </c>
      <c r="J3719" t="s">
        <v>55</v>
      </c>
      <c r="L3719" t="s">
        <v>11676</v>
      </c>
      <c r="M3719" t="s">
        <v>6185</v>
      </c>
      <c r="N3719" t="s">
        <v>8616</v>
      </c>
      <c r="O3719" t="s">
        <v>8617</v>
      </c>
      <c r="P3719" t="s">
        <v>160</v>
      </c>
      <c r="V3719" t="s">
        <v>359</v>
      </c>
      <c r="W3719" t="s">
        <v>230</v>
      </c>
      <c r="X3719" t="s">
        <v>199</v>
      </c>
      <c r="AC3719" t="s">
        <v>200</v>
      </c>
      <c r="AD3719" t="s">
        <v>53</v>
      </c>
      <c r="AE3719">
        <v>1903</v>
      </c>
      <c r="AF3719">
        <v>1927</v>
      </c>
      <c r="AI3719" t="e">
        <f>VLOOKUP(I3719,Current!J:Q,2,0)</f>
        <v>#N/A</v>
      </c>
      <c r="AK3719" t="s">
        <v>11775</v>
      </c>
      <c r="AL3719">
        <f t="shared" si="59"/>
        <v>0</v>
      </c>
    </row>
    <row r="3720" spans="1:38" hidden="1" x14ac:dyDescent="0.25">
      <c r="A3720" s="1">
        <v>3718</v>
      </c>
      <c r="B3720">
        <v>3718</v>
      </c>
      <c r="C3720">
        <v>10</v>
      </c>
      <c r="D3720" t="s">
        <v>8618</v>
      </c>
      <c r="E3720" t="s">
        <v>8619</v>
      </c>
      <c r="G3720" t="s">
        <v>8620</v>
      </c>
      <c r="H3720" t="s">
        <v>8621</v>
      </c>
      <c r="J3720" t="s">
        <v>55</v>
      </c>
      <c r="L3720" t="s">
        <v>11676</v>
      </c>
      <c r="M3720" t="s">
        <v>6185</v>
      </c>
      <c r="N3720" t="s">
        <v>8620</v>
      </c>
      <c r="O3720" t="s">
        <v>8621</v>
      </c>
      <c r="P3720" t="s">
        <v>244</v>
      </c>
      <c r="Q3720" t="s">
        <v>170</v>
      </c>
      <c r="V3720" t="s">
        <v>171</v>
      </c>
      <c r="W3720" t="s">
        <v>262</v>
      </c>
      <c r="X3720" t="s">
        <v>884</v>
      </c>
      <c r="AC3720" t="s">
        <v>885</v>
      </c>
      <c r="AD3720" t="s">
        <v>53</v>
      </c>
      <c r="AE3720">
        <v>1892</v>
      </c>
      <c r="AF3720">
        <v>1930</v>
      </c>
      <c r="AI3720" t="e">
        <f>VLOOKUP(I3720,Current!J:Q,2,0)</f>
        <v>#N/A</v>
      </c>
      <c r="AK3720" t="s">
        <v>11775</v>
      </c>
      <c r="AL3720">
        <f t="shared" si="59"/>
        <v>0</v>
      </c>
    </row>
    <row r="3721" spans="1:38" hidden="1" x14ac:dyDescent="0.25">
      <c r="A3721" s="1">
        <v>3719</v>
      </c>
      <c r="B3721">
        <v>3719</v>
      </c>
      <c r="C3721">
        <v>11</v>
      </c>
      <c r="D3721" t="s">
        <v>8622</v>
      </c>
      <c r="G3721" t="s">
        <v>449</v>
      </c>
      <c r="H3721" t="s">
        <v>125</v>
      </c>
      <c r="J3721" t="s">
        <v>36</v>
      </c>
      <c r="L3721" t="s">
        <v>11676</v>
      </c>
      <c r="M3721" t="s">
        <v>6185</v>
      </c>
      <c r="N3721" t="s">
        <v>449</v>
      </c>
      <c r="O3721" t="s">
        <v>125</v>
      </c>
      <c r="P3721" t="s">
        <v>449</v>
      </c>
      <c r="V3721" t="s">
        <v>450</v>
      </c>
      <c r="W3721" t="s">
        <v>125</v>
      </c>
      <c r="AC3721" t="s">
        <v>126</v>
      </c>
      <c r="AD3721" t="s">
        <v>53</v>
      </c>
      <c r="AE3721">
        <v>1873</v>
      </c>
      <c r="AF3721">
        <v>1893</v>
      </c>
      <c r="AI3721" t="e">
        <f>VLOOKUP(I3721,Current!J:Q,2,0)</f>
        <v>#N/A</v>
      </c>
      <c r="AK3721" t="s">
        <v>11775</v>
      </c>
      <c r="AL3721">
        <f t="shared" si="59"/>
        <v>0</v>
      </c>
    </row>
    <row r="3722" spans="1:38" hidden="1" x14ac:dyDescent="0.25">
      <c r="A3722" s="1">
        <v>3720</v>
      </c>
      <c r="B3722">
        <v>3720</v>
      </c>
      <c r="C3722">
        <v>12</v>
      </c>
      <c r="D3722" t="s">
        <v>8622</v>
      </c>
      <c r="G3722" t="s">
        <v>8623</v>
      </c>
      <c r="H3722" t="s">
        <v>8624</v>
      </c>
      <c r="J3722" t="s">
        <v>55</v>
      </c>
      <c r="L3722" t="s">
        <v>11676</v>
      </c>
      <c r="M3722" t="s">
        <v>6185</v>
      </c>
      <c r="N3722" t="s">
        <v>8623</v>
      </c>
      <c r="O3722" t="s">
        <v>8624</v>
      </c>
      <c r="P3722" t="s">
        <v>269</v>
      </c>
      <c r="Q3722" t="s">
        <v>510</v>
      </c>
      <c r="V3722" t="s">
        <v>511</v>
      </c>
      <c r="W3722" t="s">
        <v>48</v>
      </c>
      <c r="X3722" t="s">
        <v>235</v>
      </c>
      <c r="AC3722" t="s">
        <v>238</v>
      </c>
      <c r="AD3722" t="s">
        <v>53</v>
      </c>
      <c r="AE3722">
        <v>1887</v>
      </c>
      <c r="AF3722">
        <v>1932</v>
      </c>
      <c r="AI3722" t="e">
        <f>VLOOKUP(I3722,Current!J:Q,2,0)</f>
        <v>#N/A</v>
      </c>
      <c r="AK3722" t="s">
        <v>11775</v>
      </c>
      <c r="AL3722">
        <f t="shared" si="59"/>
        <v>0</v>
      </c>
    </row>
    <row r="3723" spans="1:38" hidden="1" x14ac:dyDescent="0.25">
      <c r="A3723" s="1">
        <v>3721</v>
      </c>
      <c r="B3723">
        <v>3721</v>
      </c>
      <c r="C3723">
        <v>13</v>
      </c>
      <c r="D3723" t="s">
        <v>8625</v>
      </c>
      <c r="G3723" t="s">
        <v>8626</v>
      </c>
      <c r="H3723" t="s">
        <v>8627</v>
      </c>
      <c r="J3723" t="s">
        <v>36</v>
      </c>
      <c r="L3723" t="s">
        <v>11676</v>
      </c>
      <c r="M3723" t="s">
        <v>6185</v>
      </c>
      <c r="N3723" t="s">
        <v>8628</v>
      </c>
      <c r="O3723" t="s">
        <v>8627</v>
      </c>
      <c r="P3723" t="s">
        <v>48</v>
      </c>
      <c r="Q3723" t="s">
        <v>362</v>
      </c>
      <c r="V3723" t="s">
        <v>363</v>
      </c>
      <c r="W3723" t="s">
        <v>48</v>
      </c>
      <c r="X3723" t="s">
        <v>170</v>
      </c>
      <c r="AC3723" t="s">
        <v>171</v>
      </c>
      <c r="AD3723" t="s">
        <v>53</v>
      </c>
      <c r="AE3723">
        <v>1883</v>
      </c>
      <c r="AF3723">
        <v>1892</v>
      </c>
      <c r="AI3723" t="e">
        <f>VLOOKUP(I3723,Current!J:Q,2,0)</f>
        <v>#N/A</v>
      </c>
      <c r="AK3723" t="s">
        <v>11775</v>
      </c>
      <c r="AL3723">
        <f t="shared" si="59"/>
        <v>0</v>
      </c>
    </row>
    <row r="3724" spans="1:38" hidden="1" x14ac:dyDescent="0.25">
      <c r="A3724" s="1">
        <v>3722</v>
      </c>
      <c r="B3724">
        <v>3722</v>
      </c>
      <c r="C3724">
        <v>14</v>
      </c>
      <c r="D3724" t="s">
        <v>8625</v>
      </c>
      <c r="G3724" t="s">
        <v>170</v>
      </c>
      <c r="H3724" t="s">
        <v>8624</v>
      </c>
      <c r="J3724" t="s">
        <v>55</v>
      </c>
      <c r="L3724" t="s">
        <v>11676</v>
      </c>
      <c r="M3724" t="s">
        <v>6185</v>
      </c>
      <c r="N3724" t="s">
        <v>170</v>
      </c>
      <c r="O3724" t="s">
        <v>8624</v>
      </c>
      <c r="P3724" t="s">
        <v>170</v>
      </c>
      <c r="V3724" t="s">
        <v>171</v>
      </c>
      <c r="W3724" t="s">
        <v>48</v>
      </c>
      <c r="X3724" t="s">
        <v>235</v>
      </c>
      <c r="AC3724" t="s">
        <v>238</v>
      </c>
      <c r="AD3724" t="s">
        <v>53</v>
      </c>
      <c r="AE3724">
        <v>1892</v>
      </c>
      <c r="AF3724">
        <v>1932</v>
      </c>
      <c r="AI3724" t="e">
        <f>VLOOKUP(I3724,Current!J:Q,2,0)</f>
        <v>#N/A</v>
      </c>
      <c r="AK3724" t="s">
        <v>11775</v>
      </c>
      <c r="AL3724">
        <f t="shared" si="59"/>
        <v>0</v>
      </c>
    </row>
    <row r="3725" spans="1:38" hidden="1" x14ac:dyDescent="0.25">
      <c r="A3725" s="1">
        <v>3723</v>
      </c>
      <c r="B3725">
        <v>3723</v>
      </c>
      <c r="C3725">
        <v>15</v>
      </c>
      <c r="D3725" t="s">
        <v>8629</v>
      </c>
      <c r="G3725" t="s">
        <v>542</v>
      </c>
      <c r="H3725" t="s">
        <v>410</v>
      </c>
      <c r="I3725" t="s">
        <v>8630</v>
      </c>
      <c r="J3725" t="s">
        <v>55</v>
      </c>
      <c r="L3725" t="s">
        <v>11676</v>
      </c>
      <c r="M3725" t="s">
        <v>6185</v>
      </c>
      <c r="N3725" t="s">
        <v>542</v>
      </c>
      <c r="O3725" t="s">
        <v>410</v>
      </c>
      <c r="P3725" t="s">
        <v>542</v>
      </c>
      <c r="V3725" t="s">
        <v>547</v>
      </c>
      <c r="W3725" t="s">
        <v>410</v>
      </c>
      <c r="AC3725" t="s">
        <v>411</v>
      </c>
      <c r="AD3725" t="s">
        <v>53</v>
      </c>
      <c r="AE3725">
        <v>1906</v>
      </c>
      <c r="AF3725">
        <v>1928</v>
      </c>
      <c r="AI3725" t="e">
        <f>VLOOKUP(I3725,Current!J:Q,2,0)</f>
        <v>#N/A</v>
      </c>
      <c r="AK3725" t="s">
        <v>11775</v>
      </c>
      <c r="AL3725">
        <f t="shared" si="59"/>
        <v>0</v>
      </c>
    </row>
    <row r="3726" spans="1:38" hidden="1" x14ac:dyDescent="0.25">
      <c r="A3726" s="1">
        <v>3724</v>
      </c>
      <c r="B3726">
        <v>3724</v>
      </c>
      <c r="C3726">
        <v>16</v>
      </c>
      <c r="D3726" t="s">
        <v>8629</v>
      </c>
      <c r="E3726" t="s">
        <v>8631</v>
      </c>
      <c r="G3726" t="s">
        <v>410</v>
      </c>
      <c r="H3726" t="s">
        <v>884</v>
      </c>
      <c r="I3726" t="s">
        <v>8630</v>
      </c>
      <c r="J3726" t="s">
        <v>8632</v>
      </c>
      <c r="L3726" t="s">
        <v>11676</v>
      </c>
      <c r="M3726" t="s">
        <v>6185</v>
      </c>
      <c r="N3726" t="s">
        <v>410</v>
      </c>
      <c r="O3726" t="s">
        <v>884</v>
      </c>
      <c r="P3726" t="s">
        <v>410</v>
      </c>
      <c r="V3726" t="s">
        <v>411</v>
      </c>
      <c r="W3726" t="s">
        <v>884</v>
      </c>
      <c r="AC3726" t="s">
        <v>885</v>
      </c>
      <c r="AD3726" t="s">
        <v>53</v>
      </c>
      <c r="AE3726">
        <v>1928</v>
      </c>
      <c r="AF3726">
        <v>1930</v>
      </c>
      <c r="AI3726" t="e">
        <f>VLOOKUP(I3726,Current!J:Q,2,0)</f>
        <v>#N/A</v>
      </c>
      <c r="AK3726" t="s">
        <v>11775</v>
      </c>
      <c r="AL3726">
        <f t="shared" si="59"/>
        <v>0</v>
      </c>
    </row>
    <row r="3727" spans="1:38" hidden="1" x14ac:dyDescent="0.25">
      <c r="A3727" s="1">
        <v>3725</v>
      </c>
      <c r="B3727">
        <v>3725</v>
      </c>
      <c r="C3727">
        <v>17</v>
      </c>
      <c r="D3727" t="s">
        <v>8633</v>
      </c>
      <c r="G3727" t="s">
        <v>35</v>
      </c>
      <c r="H3727" t="s">
        <v>35</v>
      </c>
      <c r="J3727" t="s">
        <v>36</v>
      </c>
      <c r="L3727" t="s">
        <v>11676</v>
      </c>
      <c r="M3727" t="s">
        <v>6185</v>
      </c>
      <c r="N3727" t="s">
        <v>39</v>
      </c>
      <c r="O3727" t="s">
        <v>39</v>
      </c>
      <c r="V3727" t="s">
        <v>40</v>
      </c>
      <c r="AC3727" t="s">
        <v>40</v>
      </c>
      <c r="AD3727" t="s">
        <v>41</v>
      </c>
      <c r="AI3727" t="e">
        <f>VLOOKUP(I3727,Current!J:Q,2,0)</f>
        <v>#N/A</v>
      </c>
      <c r="AK3727" t="s">
        <v>11775</v>
      </c>
      <c r="AL3727">
        <f t="shared" si="59"/>
        <v>0</v>
      </c>
    </row>
    <row r="3728" spans="1:38" hidden="1" x14ac:dyDescent="0.25">
      <c r="A3728" s="1">
        <v>3726</v>
      </c>
      <c r="B3728">
        <v>3726</v>
      </c>
      <c r="C3728">
        <v>18</v>
      </c>
      <c r="D3728" t="s">
        <v>8633</v>
      </c>
      <c r="G3728" t="s">
        <v>170</v>
      </c>
      <c r="H3728" t="s">
        <v>8634</v>
      </c>
      <c r="J3728" t="s">
        <v>55</v>
      </c>
      <c r="L3728" t="s">
        <v>11676</v>
      </c>
      <c r="M3728" t="s">
        <v>6185</v>
      </c>
      <c r="N3728" t="s">
        <v>170</v>
      </c>
      <c r="O3728" t="s">
        <v>8634</v>
      </c>
      <c r="P3728" t="s">
        <v>170</v>
      </c>
      <c r="V3728" t="s">
        <v>171</v>
      </c>
      <c r="W3728" t="s">
        <v>131</v>
      </c>
      <c r="X3728" t="s">
        <v>715</v>
      </c>
      <c r="AC3728" t="s">
        <v>716</v>
      </c>
      <c r="AD3728" t="s">
        <v>53</v>
      </c>
      <c r="AE3728">
        <v>1892</v>
      </c>
      <c r="AF3728">
        <v>1948</v>
      </c>
      <c r="AI3728" t="e">
        <f>VLOOKUP(I3728,Current!J:Q,2,0)</f>
        <v>#N/A</v>
      </c>
      <c r="AK3728" t="s">
        <v>11775</v>
      </c>
      <c r="AL3728">
        <f t="shared" si="59"/>
        <v>0</v>
      </c>
    </row>
    <row r="3729" spans="1:38" hidden="1" x14ac:dyDescent="0.25">
      <c r="A3729" s="1">
        <v>3727</v>
      </c>
      <c r="B3729">
        <v>3727</v>
      </c>
      <c r="C3729">
        <v>19</v>
      </c>
      <c r="D3729" t="s">
        <v>8635</v>
      </c>
      <c r="G3729" t="s">
        <v>35</v>
      </c>
      <c r="H3729" t="s">
        <v>35</v>
      </c>
      <c r="J3729" t="s">
        <v>36</v>
      </c>
      <c r="L3729" t="s">
        <v>11676</v>
      </c>
      <c r="M3729" t="s">
        <v>6185</v>
      </c>
      <c r="N3729" t="s">
        <v>39</v>
      </c>
      <c r="O3729" t="s">
        <v>39</v>
      </c>
      <c r="V3729" t="s">
        <v>40</v>
      </c>
      <c r="AC3729" t="s">
        <v>40</v>
      </c>
      <c r="AD3729" t="s">
        <v>41</v>
      </c>
      <c r="AI3729" t="e">
        <f>VLOOKUP(I3729,Current!J:Q,2,0)</f>
        <v>#N/A</v>
      </c>
      <c r="AK3729" t="s">
        <v>11775</v>
      </c>
      <c r="AL3729">
        <f t="shared" si="59"/>
        <v>0</v>
      </c>
    </row>
    <row r="3730" spans="1:38" hidden="1" x14ac:dyDescent="0.25">
      <c r="A3730" s="1">
        <v>3728</v>
      </c>
      <c r="B3730">
        <v>3728</v>
      </c>
      <c r="C3730">
        <v>20</v>
      </c>
      <c r="D3730" t="s">
        <v>8635</v>
      </c>
      <c r="G3730" t="s">
        <v>443</v>
      </c>
      <c r="H3730" t="s">
        <v>8636</v>
      </c>
      <c r="J3730" t="s">
        <v>55</v>
      </c>
      <c r="L3730" t="s">
        <v>11676</v>
      </c>
      <c r="M3730" t="s">
        <v>6185</v>
      </c>
      <c r="N3730" t="s">
        <v>443</v>
      </c>
      <c r="O3730" t="s">
        <v>8636</v>
      </c>
      <c r="P3730" t="s">
        <v>443</v>
      </c>
      <c r="V3730" t="s">
        <v>638</v>
      </c>
      <c r="W3730" t="s">
        <v>275</v>
      </c>
      <c r="X3730" t="s">
        <v>202</v>
      </c>
      <c r="AC3730" t="s">
        <v>203</v>
      </c>
      <c r="AD3730" t="s">
        <v>53</v>
      </c>
      <c r="AE3730">
        <v>1890</v>
      </c>
      <c r="AF3730">
        <v>1956</v>
      </c>
      <c r="AI3730" t="e">
        <f>VLOOKUP(I3730,Current!J:Q,2,0)</f>
        <v>#N/A</v>
      </c>
      <c r="AK3730" t="s">
        <v>11775</v>
      </c>
      <c r="AL3730">
        <f t="shared" si="59"/>
        <v>0</v>
      </c>
    </row>
    <row r="3731" spans="1:38" hidden="1" x14ac:dyDescent="0.25">
      <c r="A3731" s="1">
        <v>3729</v>
      </c>
      <c r="B3731">
        <v>3729</v>
      </c>
      <c r="C3731">
        <v>21</v>
      </c>
      <c r="D3731" t="s">
        <v>8637</v>
      </c>
      <c r="G3731" t="s">
        <v>8638</v>
      </c>
      <c r="H3731" t="s">
        <v>125</v>
      </c>
      <c r="J3731" t="s">
        <v>36</v>
      </c>
      <c r="L3731" t="s">
        <v>11676</v>
      </c>
      <c r="M3731" t="s">
        <v>6185</v>
      </c>
      <c r="N3731" t="s">
        <v>8638</v>
      </c>
      <c r="O3731" t="s">
        <v>125</v>
      </c>
      <c r="P3731" t="s">
        <v>374</v>
      </c>
      <c r="Q3731" t="s">
        <v>4259</v>
      </c>
      <c r="V3731" t="s">
        <v>4260</v>
      </c>
      <c r="W3731" t="s">
        <v>125</v>
      </c>
      <c r="AC3731" t="s">
        <v>126</v>
      </c>
      <c r="AD3731" t="s">
        <v>53</v>
      </c>
      <c r="AE3731">
        <v>1860</v>
      </c>
      <c r="AF3731">
        <v>1893</v>
      </c>
      <c r="AI3731" t="e">
        <f>VLOOKUP(I3731,Current!J:Q,2,0)</f>
        <v>#N/A</v>
      </c>
      <c r="AK3731" t="s">
        <v>11775</v>
      </c>
      <c r="AL3731">
        <f t="shared" si="59"/>
        <v>0</v>
      </c>
    </row>
    <row r="3732" spans="1:38" hidden="1" x14ac:dyDescent="0.25">
      <c r="A3732" s="1">
        <v>3730</v>
      </c>
      <c r="B3732">
        <v>3730</v>
      </c>
      <c r="C3732">
        <v>22</v>
      </c>
      <c r="D3732" t="s">
        <v>8637</v>
      </c>
      <c r="G3732" t="s">
        <v>8639</v>
      </c>
      <c r="H3732" t="s">
        <v>7295</v>
      </c>
      <c r="J3732" t="s">
        <v>55</v>
      </c>
      <c r="L3732" t="s">
        <v>11676</v>
      </c>
      <c r="M3732" t="s">
        <v>6185</v>
      </c>
      <c r="N3732" t="s">
        <v>8639</v>
      </c>
      <c r="O3732" t="s">
        <v>7295</v>
      </c>
      <c r="P3732" t="s">
        <v>262</v>
      </c>
      <c r="Q3732" t="s">
        <v>1374</v>
      </c>
      <c r="V3732" t="s">
        <v>1375</v>
      </c>
      <c r="W3732" t="s">
        <v>48</v>
      </c>
      <c r="X3732" t="s">
        <v>181</v>
      </c>
      <c r="AC3732" t="s">
        <v>691</v>
      </c>
      <c r="AD3732" t="s">
        <v>53</v>
      </c>
      <c r="AE3732">
        <v>1889</v>
      </c>
      <c r="AF3732">
        <v>1950</v>
      </c>
      <c r="AI3732" t="e">
        <f>VLOOKUP(I3732,Current!J:Q,2,0)</f>
        <v>#N/A</v>
      </c>
      <c r="AK3732" t="s">
        <v>11775</v>
      </c>
      <c r="AL3732">
        <f t="shared" si="59"/>
        <v>0</v>
      </c>
    </row>
    <row r="3733" spans="1:38" hidden="1" x14ac:dyDescent="0.25">
      <c r="A3733" s="1">
        <v>3731</v>
      </c>
      <c r="B3733">
        <v>3731</v>
      </c>
      <c r="C3733">
        <v>23</v>
      </c>
      <c r="D3733" t="s">
        <v>8640</v>
      </c>
      <c r="G3733" t="s">
        <v>4193</v>
      </c>
      <c r="H3733" t="s">
        <v>8641</v>
      </c>
      <c r="J3733" t="s">
        <v>55</v>
      </c>
      <c r="L3733" t="s">
        <v>11676</v>
      </c>
      <c r="M3733" t="s">
        <v>6185</v>
      </c>
      <c r="N3733" t="s">
        <v>4193</v>
      </c>
      <c r="O3733" t="s">
        <v>8641</v>
      </c>
      <c r="P3733" t="s">
        <v>210</v>
      </c>
      <c r="Q3733" t="s">
        <v>64</v>
      </c>
      <c r="V3733" t="s">
        <v>65</v>
      </c>
      <c r="W3733" t="s">
        <v>159</v>
      </c>
      <c r="X3733" t="s">
        <v>191</v>
      </c>
      <c r="AC3733" t="s">
        <v>192</v>
      </c>
      <c r="AD3733" t="s">
        <v>53</v>
      </c>
      <c r="AE3733">
        <v>1901</v>
      </c>
      <c r="AF3733">
        <v>1926</v>
      </c>
      <c r="AI3733" t="e">
        <f>VLOOKUP(I3733,Current!J:Q,2,0)</f>
        <v>#N/A</v>
      </c>
      <c r="AK3733" t="s">
        <v>11775</v>
      </c>
      <c r="AL3733">
        <f t="shared" si="59"/>
        <v>0</v>
      </c>
    </row>
    <row r="3734" spans="1:38" hidden="1" x14ac:dyDescent="0.25">
      <c r="A3734" s="1">
        <v>3732</v>
      </c>
      <c r="B3734">
        <v>3732</v>
      </c>
      <c r="C3734">
        <v>24</v>
      </c>
      <c r="D3734" t="s">
        <v>8642</v>
      </c>
      <c r="G3734" t="s">
        <v>8643</v>
      </c>
      <c r="H3734" t="s">
        <v>8644</v>
      </c>
      <c r="J3734" t="s">
        <v>55</v>
      </c>
      <c r="L3734" t="s">
        <v>11676</v>
      </c>
      <c r="M3734" t="s">
        <v>6185</v>
      </c>
      <c r="N3734" t="s">
        <v>8643</v>
      </c>
      <c r="O3734" t="s">
        <v>8644</v>
      </c>
      <c r="P3734" t="s">
        <v>179</v>
      </c>
      <c r="Q3734" t="s">
        <v>110</v>
      </c>
      <c r="V3734" t="s">
        <v>111</v>
      </c>
      <c r="W3734" t="s">
        <v>575</v>
      </c>
      <c r="X3734" t="s">
        <v>685</v>
      </c>
      <c r="AC3734" t="s">
        <v>686</v>
      </c>
      <c r="AD3734" t="s">
        <v>53</v>
      </c>
      <c r="AE3734">
        <v>1896</v>
      </c>
      <c r="AF3734">
        <v>1931</v>
      </c>
      <c r="AI3734" t="e">
        <f>VLOOKUP(I3734,Current!J:Q,2,0)</f>
        <v>#N/A</v>
      </c>
      <c r="AK3734" t="s">
        <v>11775</v>
      </c>
      <c r="AL3734">
        <f t="shared" si="59"/>
        <v>0</v>
      </c>
    </row>
    <row r="3735" spans="1:38" hidden="1" x14ac:dyDescent="0.25">
      <c r="A3735" s="1">
        <v>3733</v>
      </c>
      <c r="B3735">
        <v>3733</v>
      </c>
      <c r="C3735">
        <v>25</v>
      </c>
      <c r="D3735" t="s">
        <v>8645</v>
      </c>
      <c r="G3735" t="s">
        <v>3711</v>
      </c>
      <c r="H3735" t="s">
        <v>8644</v>
      </c>
      <c r="J3735" t="s">
        <v>55</v>
      </c>
      <c r="L3735" t="s">
        <v>11676</v>
      </c>
      <c r="M3735" t="s">
        <v>6185</v>
      </c>
      <c r="N3735" t="s">
        <v>3711</v>
      </c>
      <c r="O3735" t="s">
        <v>8644</v>
      </c>
      <c r="P3735" t="s">
        <v>93</v>
      </c>
      <c r="Q3735" t="s">
        <v>536</v>
      </c>
      <c r="V3735" t="s">
        <v>537</v>
      </c>
      <c r="W3735" t="s">
        <v>575</v>
      </c>
      <c r="X3735" t="s">
        <v>685</v>
      </c>
      <c r="AC3735" t="s">
        <v>686</v>
      </c>
      <c r="AD3735" t="s">
        <v>53</v>
      </c>
      <c r="AE3735">
        <v>1900</v>
      </c>
      <c r="AF3735">
        <v>1931</v>
      </c>
      <c r="AI3735" t="e">
        <f>VLOOKUP(I3735,Current!J:Q,2,0)</f>
        <v>#N/A</v>
      </c>
      <c r="AK3735" t="s">
        <v>11775</v>
      </c>
      <c r="AL3735">
        <f t="shared" si="59"/>
        <v>0</v>
      </c>
    </row>
    <row r="3736" spans="1:38" hidden="1" x14ac:dyDescent="0.25">
      <c r="A3736" s="1">
        <v>3734</v>
      </c>
      <c r="B3736">
        <v>3734</v>
      </c>
      <c r="C3736">
        <v>26</v>
      </c>
      <c r="D3736" t="s">
        <v>8646</v>
      </c>
      <c r="G3736" t="s">
        <v>8647</v>
      </c>
      <c r="H3736" t="s">
        <v>8648</v>
      </c>
      <c r="J3736" t="s">
        <v>55</v>
      </c>
      <c r="L3736" t="s">
        <v>11676</v>
      </c>
      <c r="M3736" t="s">
        <v>6185</v>
      </c>
      <c r="N3736" t="s">
        <v>8647</v>
      </c>
      <c r="O3736" t="s">
        <v>8648</v>
      </c>
      <c r="P3736" t="s">
        <v>136</v>
      </c>
      <c r="Q3736" t="s">
        <v>125</v>
      </c>
      <c r="V3736" t="s">
        <v>126</v>
      </c>
      <c r="W3736" t="s">
        <v>179</v>
      </c>
      <c r="X3736" t="s">
        <v>884</v>
      </c>
      <c r="AC3736" t="s">
        <v>885</v>
      </c>
      <c r="AD3736" t="s">
        <v>53</v>
      </c>
      <c r="AE3736">
        <v>1893</v>
      </c>
      <c r="AF3736">
        <v>1930</v>
      </c>
      <c r="AI3736" t="e">
        <f>VLOOKUP(I3736,Current!J:Q,2,0)</f>
        <v>#N/A</v>
      </c>
      <c r="AK3736" t="s">
        <v>11775</v>
      </c>
      <c r="AL3736">
        <f t="shared" si="59"/>
        <v>0</v>
      </c>
    </row>
    <row r="3737" spans="1:38" hidden="1" x14ac:dyDescent="0.25">
      <c r="A3737" s="1">
        <v>3735</v>
      </c>
      <c r="B3737">
        <v>3735</v>
      </c>
      <c r="C3737">
        <v>27</v>
      </c>
      <c r="D3737" t="s">
        <v>8649</v>
      </c>
      <c r="G3737" t="s">
        <v>8650</v>
      </c>
      <c r="I3737" t="s">
        <v>8651</v>
      </c>
      <c r="J3737" t="s">
        <v>55</v>
      </c>
      <c r="L3737" t="s">
        <v>11676</v>
      </c>
      <c r="M3737" t="s">
        <v>6185</v>
      </c>
      <c r="N3737" t="s">
        <v>8650</v>
      </c>
      <c r="P3737" t="s">
        <v>631</v>
      </c>
      <c r="Q3737" t="s">
        <v>1611</v>
      </c>
      <c r="V3737" t="s">
        <v>1613</v>
      </c>
      <c r="AC3737" t="s">
        <v>40</v>
      </c>
      <c r="AD3737" t="s">
        <v>56</v>
      </c>
      <c r="AI3737">
        <f>VLOOKUP(I3737,Current!J:Q,2,0)</f>
        <v>1984</v>
      </c>
      <c r="AJ3737" t="s">
        <v>56</v>
      </c>
      <c r="AK3737">
        <v>1984</v>
      </c>
      <c r="AL3737">
        <f t="shared" si="59"/>
        <v>0</v>
      </c>
    </row>
    <row r="3738" spans="1:38" hidden="1" x14ac:dyDescent="0.25">
      <c r="A3738" s="1">
        <v>3736</v>
      </c>
      <c r="B3738">
        <v>3736</v>
      </c>
      <c r="C3738">
        <v>28</v>
      </c>
      <c r="D3738" t="s">
        <v>8652</v>
      </c>
      <c r="G3738" t="s">
        <v>8653</v>
      </c>
      <c r="H3738" t="s">
        <v>8654</v>
      </c>
      <c r="J3738" t="s">
        <v>36</v>
      </c>
      <c r="L3738" t="s">
        <v>11676</v>
      </c>
      <c r="M3738" t="s">
        <v>6185</v>
      </c>
      <c r="N3738" t="s">
        <v>8653</v>
      </c>
      <c r="O3738" t="s">
        <v>8654</v>
      </c>
      <c r="P3738" t="s">
        <v>93</v>
      </c>
      <c r="Q3738" t="s">
        <v>510</v>
      </c>
      <c r="V3738" t="s">
        <v>511</v>
      </c>
      <c r="W3738" t="s">
        <v>170</v>
      </c>
      <c r="AC3738" t="s">
        <v>171</v>
      </c>
      <c r="AD3738" t="s">
        <v>53</v>
      </c>
      <c r="AE3738">
        <v>1887</v>
      </c>
      <c r="AF3738">
        <v>1892</v>
      </c>
      <c r="AI3738" t="e">
        <f>VLOOKUP(I3738,Current!J:Q,2,0)</f>
        <v>#N/A</v>
      </c>
      <c r="AK3738" t="s">
        <v>11775</v>
      </c>
      <c r="AL3738">
        <f t="shared" si="59"/>
        <v>0</v>
      </c>
    </row>
    <row r="3739" spans="1:38" hidden="1" x14ac:dyDescent="0.25">
      <c r="A3739" s="1">
        <v>3737</v>
      </c>
      <c r="B3739">
        <v>3737</v>
      </c>
      <c r="C3739">
        <v>29</v>
      </c>
      <c r="D3739" t="s">
        <v>8652</v>
      </c>
      <c r="G3739" t="s">
        <v>8655</v>
      </c>
      <c r="H3739" t="s">
        <v>8656</v>
      </c>
      <c r="J3739" t="s">
        <v>55</v>
      </c>
      <c r="L3739" t="s">
        <v>11676</v>
      </c>
      <c r="M3739" t="s">
        <v>6185</v>
      </c>
      <c r="N3739" t="s">
        <v>8655</v>
      </c>
      <c r="O3739" t="s">
        <v>8656</v>
      </c>
      <c r="P3739" t="s">
        <v>157</v>
      </c>
      <c r="Q3739" t="s">
        <v>284</v>
      </c>
      <c r="V3739" t="s">
        <v>285</v>
      </c>
      <c r="W3739" t="s">
        <v>269</v>
      </c>
      <c r="X3739" t="s">
        <v>884</v>
      </c>
      <c r="AC3739" t="s">
        <v>885</v>
      </c>
      <c r="AD3739" t="s">
        <v>53</v>
      </c>
      <c r="AE3739">
        <v>1894</v>
      </c>
      <c r="AF3739">
        <v>1930</v>
      </c>
      <c r="AI3739" t="e">
        <f>VLOOKUP(I3739,Current!J:Q,2,0)</f>
        <v>#N/A</v>
      </c>
      <c r="AK3739" t="s">
        <v>11775</v>
      </c>
      <c r="AL3739">
        <f t="shared" si="59"/>
        <v>0</v>
      </c>
    </row>
    <row r="3740" spans="1:38" hidden="1" x14ac:dyDescent="0.25">
      <c r="A3740" s="1">
        <v>3738</v>
      </c>
      <c r="B3740">
        <v>3738</v>
      </c>
      <c r="C3740">
        <v>30</v>
      </c>
      <c r="D3740" t="s">
        <v>8657</v>
      </c>
      <c r="G3740" t="s">
        <v>8658</v>
      </c>
      <c r="H3740" t="s">
        <v>8659</v>
      </c>
      <c r="J3740" t="s">
        <v>55</v>
      </c>
      <c r="L3740" t="s">
        <v>11676</v>
      </c>
      <c r="M3740" t="s">
        <v>6185</v>
      </c>
      <c r="N3740" t="s">
        <v>8658</v>
      </c>
      <c r="O3740" t="s">
        <v>8659</v>
      </c>
      <c r="P3740" t="s">
        <v>380</v>
      </c>
      <c r="Q3740" t="s">
        <v>536</v>
      </c>
      <c r="V3740" t="s">
        <v>537</v>
      </c>
      <c r="W3740" t="s">
        <v>269</v>
      </c>
      <c r="X3740" t="s">
        <v>618</v>
      </c>
      <c r="AC3740" t="s">
        <v>619</v>
      </c>
      <c r="AD3740" t="s">
        <v>53</v>
      </c>
      <c r="AE3740">
        <v>1900</v>
      </c>
      <c r="AF3740">
        <v>1917</v>
      </c>
      <c r="AI3740" t="e">
        <f>VLOOKUP(I3740,Current!J:Q,2,0)</f>
        <v>#N/A</v>
      </c>
      <c r="AK3740" t="s">
        <v>11775</v>
      </c>
      <c r="AL3740">
        <f t="shared" si="59"/>
        <v>0</v>
      </c>
    </row>
    <row r="3741" spans="1:38" hidden="1" x14ac:dyDescent="0.25">
      <c r="A3741" s="1">
        <v>3739</v>
      </c>
      <c r="B3741">
        <v>3739</v>
      </c>
      <c r="C3741">
        <v>31</v>
      </c>
      <c r="D3741" t="s">
        <v>8660</v>
      </c>
      <c r="G3741" t="s">
        <v>295</v>
      </c>
      <c r="H3741" t="s">
        <v>8661</v>
      </c>
      <c r="J3741" t="s">
        <v>55</v>
      </c>
      <c r="L3741" t="s">
        <v>11676</v>
      </c>
      <c r="M3741" t="s">
        <v>6185</v>
      </c>
      <c r="N3741" t="s">
        <v>295</v>
      </c>
      <c r="O3741" t="s">
        <v>8661</v>
      </c>
      <c r="P3741" t="s">
        <v>48</v>
      </c>
      <c r="Q3741" t="s">
        <v>249</v>
      </c>
      <c r="V3741" t="s">
        <v>250</v>
      </c>
      <c r="W3741" t="s">
        <v>229</v>
      </c>
      <c r="X3741" t="s">
        <v>79</v>
      </c>
      <c r="AC3741" t="s">
        <v>80</v>
      </c>
      <c r="AD3741" t="s">
        <v>53</v>
      </c>
      <c r="AE3741">
        <v>1891</v>
      </c>
      <c r="AF3741">
        <v>1925</v>
      </c>
      <c r="AI3741" t="e">
        <f>VLOOKUP(I3741,Current!J:Q,2,0)</f>
        <v>#N/A</v>
      </c>
      <c r="AK3741" t="s">
        <v>11775</v>
      </c>
      <c r="AL3741">
        <f t="shared" si="59"/>
        <v>0</v>
      </c>
    </row>
    <row r="3742" spans="1:38" hidden="1" x14ac:dyDescent="0.25">
      <c r="A3742" s="1">
        <v>3740</v>
      </c>
      <c r="B3742">
        <v>3740</v>
      </c>
      <c r="C3742">
        <v>32</v>
      </c>
      <c r="D3742" t="s">
        <v>8662</v>
      </c>
      <c r="G3742" t="s">
        <v>8663</v>
      </c>
      <c r="H3742" t="s">
        <v>172</v>
      </c>
      <c r="I3742" t="s">
        <v>8664</v>
      </c>
      <c r="J3742" t="s">
        <v>36</v>
      </c>
      <c r="L3742" t="s">
        <v>11676</v>
      </c>
      <c r="M3742" t="s">
        <v>6185</v>
      </c>
      <c r="N3742" t="s">
        <v>8663</v>
      </c>
      <c r="O3742" t="s">
        <v>172</v>
      </c>
      <c r="P3742" t="s">
        <v>262</v>
      </c>
      <c r="Q3742" t="s">
        <v>510</v>
      </c>
      <c r="V3742" t="s">
        <v>511</v>
      </c>
      <c r="W3742" t="s">
        <v>172</v>
      </c>
      <c r="AC3742" t="s">
        <v>174</v>
      </c>
      <c r="AD3742" t="s">
        <v>53</v>
      </c>
      <c r="AE3742">
        <v>1887</v>
      </c>
      <c r="AF3742">
        <v>1914</v>
      </c>
      <c r="AI3742" t="e">
        <f>VLOOKUP(I3742,Current!J:Q,2,0)</f>
        <v>#N/A</v>
      </c>
      <c r="AK3742" t="s">
        <v>11775</v>
      </c>
      <c r="AL3742">
        <f t="shared" si="59"/>
        <v>0</v>
      </c>
    </row>
    <row r="3743" spans="1:38" hidden="1" x14ac:dyDescent="0.25">
      <c r="A3743" s="1">
        <v>3741</v>
      </c>
      <c r="B3743">
        <v>3741</v>
      </c>
      <c r="C3743">
        <v>33</v>
      </c>
      <c r="D3743" t="s">
        <v>8662</v>
      </c>
      <c r="G3743" t="s">
        <v>8665</v>
      </c>
      <c r="H3743" t="s">
        <v>8666</v>
      </c>
      <c r="I3743" t="s">
        <v>8664</v>
      </c>
      <c r="J3743" t="s">
        <v>441</v>
      </c>
      <c r="L3743" t="s">
        <v>11676</v>
      </c>
      <c r="M3743" t="s">
        <v>6185</v>
      </c>
      <c r="N3743" t="s">
        <v>8665</v>
      </c>
      <c r="O3743" t="s">
        <v>8666</v>
      </c>
      <c r="P3743" t="s">
        <v>386</v>
      </c>
      <c r="Q3743" t="s">
        <v>172</v>
      </c>
      <c r="V3743" t="s">
        <v>174</v>
      </c>
      <c r="W3743" t="s">
        <v>631</v>
      </c>
      <c r="X3743" t="s">
        <v>74</v>
      </c>
      <c r="AC3743" t="s">
        <v>75</v>
      </c>
      <c r="AD3743" t="s">
        <v>53</v>
      </c>
      <c r="AE3743">
        <v>1914</v>
      </c>
      <c r="AF3743">
        <v>1919</v>
      </c>
      <c r="AI3743" t="e">
        <f>VLOOKUP(I3743,Current!J:Q,2,0)</f>
        <v>#N/A</v>
      </c>
      <c r="AK3743" t="s">
        <v>11775</v>
      </c>
      <c r="AL3743">
        <f t="shared" si="59"/>
        <v>0</v>
      </c>
    </row>
    <row r="3744" spans="1:38" hidden="1" x14ac:dyDescent="0.25">
      <c r="A3744" s="1">
        <v>3742</v>
      </c>
      <c r="B3744">
        <v>3742</v>
      </c>
      <c r="C3744">
        <v>34</v>
      </c>
      <c r="D3744" t="s">
        <v>8667</v>
      </c>
      <c r="G3744" t="s">
        <v>2612</v>
      </c>
      <c r="H3744" t="s">
        <v>35</v>
      </c>
      <c r="J3744" t="s">
        <v>36</v>
      </c>
      <c r="L3744" t="s">
        <v>11676</v>
      </c>
      <c r="M3744" t="s">
        <v>6185</v>
      </c>
      <c r="N3744" t="s">
        <v>2612</v>
      </c>
      <c r="O3744" t="s">
        <v>39</v>
      </c>
      <c r="P3744" t="s">
        <v>2612</v>
      </c>
      <c r="V3744" t="s">
        <v>2613</v>
      </c>
      <c r="AC3744" t="s">
        <v>40</v>
      </c>
      <c r="AD3744" t="s">
        <v>61</v>
      </c>
      <c r="AI3744" t="e">
        <f>VLOOKUP(I3744,Current!J:Q,2,0)</f>
        <v>#N/A</v>
      </c>
      <c r="AK3744" t="s">
        <v>11775</v>
      </c>
      <c r="AL3744">
        <f t="shared" si="59"/>
        <v>0</v>
      </c>
    </row>
    <row r="3745" spans="1:38" hidden="1" x14ac:dyDescent="0.25">
      <c r="A3745" s="1">
        <v>3743</v>
      </c>
      <c r="B3745">
        <v>3743</v>
      </c>
      <c r="C3745">
        <v>35</v>
      </c>
      <c r="D3745" t="s">
        <v>8667</v>
      </c>
      <c r="G3745" t="s">
        <v>443</v>
      </c>
      <c r="H3745" t="s">
        <v>8668</v>
      </c>
      <c r="J3745" t="s">
        <v>55</v>
      </c>
      <c r="L3745" t="s">
        <v>11676</v>
      </c>
      <c r="M3745" t="s">
        <v>6185</v>
      </c>
      <c r="N3745" t="s">
        <v>443</v>
      </c>
      <c r="O3745" t="s">
        <v>8668</v>
      </c>
      <c r="P3745" t="s">
        <v>443</v>
      </c>
      <c r="V3745" t="s">
        <v>638</v>
      </c>
      <c r="W3745" t="s">
        <v>93</v>
      </c>
      <c r="X3745" t="s">
        <v>183</v>
      </c>
      <c r="AC3745" t="s">
        <v>581</v>
      </c>
      <c r="AD3745" t="s">
        <v>53</v>
      </c>
      <c r="AE3745">
        <v>1890</v>
      </c>
      <c r="AF3745">
        <v>1934</v>
      </c>
      <c r="AI3745" t="e">
        <f>VLOOKUP(I3745,Current!J:Q,2,0)</f>
        <v>#N/A</v>
      </c>
      <c r="AK3745" t="s">
        <v>11775</v>
      </c>
      <c r="AL3745">
        <f t="shared" si="59"/>
        <v>0</v>
      </c>
    </row>
    <row r="3746" spans="1:38" hidden="1" x14ac:dyDescent="0.25">
      <c r="A3746" s="1">
        <v>3744</v>
      </c>
      <c r="B3746">
        <v>3744</v>
      </c>
      <c r="C3746">
        <v>36</v>
      </c>
      <c r="D3746" t="s">
        <v>8669</v>
      </c>
      <c r="G3746" t="s">
        <v>8670</v>
      </c>
      <c r="H3746" t="s">
        <v>8671</v>
      </c>
      <c r="J3746" t="s">
        <v>55</v>
      </c>
      <c r="L3746" t="s">
        <v>11676</v>
      </c>
      <c r="M3746" t="s">
        <v>6185</v>
      </c>
      <c r="N3746" t="s">
        <v>8670</v>
      </c>
      <c r="O3746" t="s">
        <v>8671</v>
      </c>
      <c r="P3746" t="s">
        <v>48</v>
      </c>
      <c r="Q3746" t="s">
        <v>51</v>
      </c>
      <c r="V3746" t="s">
        <v>52</v>
      </c>
      <c r="W3746" t="s">
        <v>48</v>
      </c>
      <c r="X3746" t="s">
        <v>884</v>
      </c>
      <c r="AC3746" t="s">
        <v>885</v>
      </c>
      <c r="AD3746" t="s">
        <v>53</v>
      </c>
      <c r="AE3746">
        <v>1895</v>
      </c>
      <c r="AF3746">
        <v>1930</v>
      </c>
      <c r="AI3746" t="e">
        <f>VLOOKUP(I3746,Current!J:Q,2,0)</f>
        <v>#N/A</v>
      </c>
      <c r="AK3746" t="s">
        <v>11775</v>
      </c>
      <c r="AL3746">
        <f t="shared" si="59"/>
        <v>0</v>
      </c>
    </row>
    <row r="3747" spans="1:38" hidden="1" x14ac:dyDescent="0.25">
      <c r="A3747" s="1">
        <v>3745</v>
      </c>
      <c r="B3747">
        <v>3745</v>
      </c>
      <c r="C3747">
        <v>37</v>
      </c>
      <c r="D3747" t="s">
        <v>8672</v>
      </c>
      <c r="G3747" t="s">
        <v>8673</v>
      </c>
      <c r="H3747" t="s">
        <v>35</v>
      </c>
      <c r="J3747" t="s">
        <v>36</v>
      </c>
      <c r="L3747" t="s">
        <v>11676</v>
      </c>
      <c r="M3747" t="s">
        <v>6185</v>
      </c>
      <c r="N3747" t="s">
        <v>8673</v>
      </c>
      <c r="O3747" t="s">
        <v>39</v>
      </c>
      <c r="P3747" t="s">
        <v>380</v>
      </c>
      <c r="Q3747" t="s">
        <v>49</v>
      </c>
      <c r="V3747" t="s">
        <v>50</v>
      </c>
      <c r="AC3747" t="s">
        <v>40</v>
      </c>
      <c r="AD3747" t="s">
        <v>61</v>
      </c>
      <c r="AI3747" t="e">
        <f>VLOOKUP(I3747,Current!J:Q,2,0)</f>
        <v>#N/A</v>
      </c>
      <c r="AK3747" t="s">
        <v>11775</v>
      </c>
      <c r="AL3747">
        <f t="shared" si="59"/>
        <v>0</v>
      </c>
    </row>
    <row r="3748" spans="1:38" hidden="1" x14ac:dyDescent="0.25">
      <c r="A3748" s="1">
        <v>3746</v>
      </c>
      <c r="B3748">
        <v>3746</v>
      </c>
      <c r="C3748">
        <v>38</v>
      </c>
      <c r="D3748" t="s">
        <v>8672</v>
      </c>
      <c r="G3748" t="s">
        <v>8674</v>
      </c>
      <c r="H3748" t="s">
        <v>410</v>
      </c>
      <c r="J3748" t="s">
        <v>55</v>
      </c>
      <c r="L3748" t="s">
        <v>11676</v>
      </c>
      <c r="M3748" t="s">
        <v>6185</v>
      </c>
      <c r="N3748" t="s">
        <v>8674</v>
      </c>
      <c r="O3748" t="s">
        <v>410</v>
      </c>
      <c r="P3748" t="s">
        <v>48</v>
      </c>
      <c r="Q3748" t="s">
        <v>51</v>
      </c>
      <c r="V3748" t="s">
        <v>52</v>
      </c>
      <c r="W3748" t="s">
        <v>410</v>
      </c>
      <c r="AC3748" t="s">
        <v>411</v>
      </c>
      <c r="AD3748" t="s">
        <v>53</v>
      </c>
      <c r="AE3748">
        <v>1895</v>
      </c>
      <c r="AF3748">
        <v>1928</v>
      </c>
      <c r="AI3748" t="e">
        <f>VLOOKUP(I3748,Current!J:Q,2,0)</f>
        <v>#N/A</v>
      </c>
      <c r="AK3748" t="s">
        <v>11775</v>
      </c>
      <c r="AL3748">
        <f t="shared" si="59"/>
        <v>0</v>
      </c>
    </row>
    <row r="3749" spans="1:38" hidden="1" x14ac:dyDescent="0.25">
      <c r="A3749" s="1">
        <v>3747</v>
      </c>
      <c r="B3749">
        <v>3747</v>
      </c>
      <c r="C3749">
        <v>39</v>
      </c>
      <c r="D3749" t="s">
        <v>8675</v>
      </c>
      <c r="E3749" t="s">
        <v>8676</v>
      </c>
      <c r="G3749" t="s">
        <v>8673</v>
      </c>
      <c r="H3749" t="s">
        <v>35</v>
      </c>
      <c r="J3749" t="s">
        <v>36</v>
      </c>
      <c r="L3749" t="s">
        <v>11676</v>
      </c>
      <c r="M3749" t="s">
        <v>6185</v>
      </c>
      <c r="N3749" t="s">
        <v>8673</v>
      </c>
      <c r="O3749" t="s">
        <v>39</v>
      </c>
      <c r="P3749" t="s">
        <v>380</v>
      </c>
      <c r="Q3749" t="s">
        <v>49</v>
      </c>
      <c r="V3749" t="s">
        <v>50</v>
      </c>
      <c r="AC3749" t="s">
        <v>40</v>
      </c>
      <c r="AD3749" t="s">
        <v>61</v>
      </c>
      <c r="AI3749" t="e">
        <f>VLOOKUP(I3749,Current!J:Q,2,0)</f>
        <v>#N/A</v>
      </c>
      <c r="AK3749" t="s">
        <v>11775</v>
      </c>
      <c r="AL3749">
        <f t="shared" si="59"/>
        <v>0</v>
      </c>
    </row>
    <row r="3750" spans="1:38" hidden="1" x14ac:dyDescent="0.25">
      <c r="A3750" s="1">
        <v>3748</v>
      </c>
      <c r="B3750">
        <v>3748</v>
      </c>
      <c r="C3750">
        <v>40</v>
      </c>
      <c r="D3750" t="s">
        <v>8675</v>
      </c>
      <c r="G3750" t="s">
        <v>8674</v>
      </c>
      <c r="H3750" t="s">
        <v>6918</v>
      </c>
      <c r="J3750" t="s">
        <v>55</v>
      </c>
      <c r="L3750" t="s">
        <v>11676</v>
      </c>
      <c r="M3750" t="s">
        <v>6185</v>
      </c>
      <c r="N3750" t="s">
        <v>8674</v>
      </c>
      <c r="O3750" t="s">
        <v>6918</v>
      </c>
      <c r="P3750" t="s">
        <v>48</v>
      </c>
      <c r="Q3750" t="s">
        <v>51</v>
      </c>
      <c r="V3750" t="s">
        <v>52</v>
      </c>
      <c r="W3750" t="s">
        <v>109</v>
      </c>
      <c r="X3750" t="s">
        <v>685</v>
      </c>
      <c r="AC3750" t="s">
        <v>686</v>
      </c>
      <c r="AD3750" t="s">
        <v>53</v>
      </c>
      <c r="AE3750">
        <v>1895</v>
      </c>
      <c r="AF3750">
        <v>1931</v>
      </c>
      <c r="AI3750" t="e">
        <f>VLOOKUP(I3750,Current!J:Q,2,0)</f>
        <v>#N/A</v>
      </c>
      <c r="AK3750" t="s">
        <v>11775</v>
      </c>
      <c r="AL3750">
        <f t="shared" si="59"/>
        <v>0</v>
      </c>
    </row>
    <row r="3751" spans="1:38" hidden="1" x14ac:dyDescent="0.25">
      <c r="A3751" s="1">
        <v>3749</v>
      </c>
      <c r="B3751">
        <v>3749</v>
      </c>
      <c r="C3751">
        <v>41</v>
      </c>
      <c r="D3751" t="s">
        <v>8677</v>
      </c>
      <c r="G3751" t="s">
        <v>8678</v>
      </c>
      <c r="H3751" t="s">
        <v>8679</v>
      </c>
      <c r="J3751" t="s">
        <v>55</v>
      </c>
      <c r="L3751" t="s">
        <v>11676</v>
      </c>
      <c r="M3751" t="s">
        <v>6185</v>
      </c>
      <c r="N3751" t="s">
        <v>8678</v>
      </c>
      <c r="O3751" t="s">
        <v>8679</v>
      </c>
      <c r="P3751" t="s">
        <v>48</v>
      </c>
      <c r="Q3751" t="s">
        <v>536</v>
      </c>
      <c r="R3751" t="s">
        <v>618</v>
      </c>
      <c r="V3751" t="s">
        <v>8680</v>
      </c>
      <c r="W3751" t="s">
        <v>618</v>
      </c>
      <c r="X3751" t="s">
        <v>966</v>
      </c>
      <c r="AC3751" t="s">
        <v>8681</v>
      </c>
      <c r="AD3751" t="s">
        <v>53</v>
      </c>
      <c r="AE3751">
        <v>1900</v>
      </c>
      <c r="AF3751">
        <v>1917</v>
      </c>
      <c r="AG3751">
        <v>1917</v>
      </c>
      <c r="AH3751">
        <v>1923</v>
      </c>
      <c r="AI3751" t="e">
        <f>VLOOKUP(I3751,Current!J:Q,2,0)</f>
        <v>#N/A</v>
      </c>
      <c r="AK3751" t="s">
        <v>11775</v>
      </c>
      <c r="AL3751">
        <f t="shared" si="59"/>
        <v>0</v>
      </c>
    </row>
    <row r="3752" spans="1:38" hidden="1" x14ac:dyDescent="0.25">
      <c r="A3752" s="1">
        <v>3750</v>
      </c>
      <c r="B3752">
        <v>3750</v>
      </c>
      <c r="C3752">
        <v>42</v>
      </c>
      <c r="D3752" t="s">
        <v>8682</v>
      </c>
      <c r="G3752" t="s">
        <v>8683</v>
      </c>
      <c r="H3752" t="s">
        <v>249</v>
      </c>
      <c r="J3752" t="s">
        <v>36</v>
      </c>
      <c r="L3752" t="s">
        <v>11676</v>
      </c>
      <c r="M3752" t="s">
        <v>6185</v>
      </c>
      <c r="N3752" t="s">
        <v>8683</v>
      </c>
      <c r="O3752" t="s">
        <v>249</v>
      </c>
      <c r="P3752" t="s">
        <v>1294</v>
      </c>
      <c r="V3752" t="s">
        <v>1295</v>
      </c>
      <c r="W3752" t="s">
        <v>249</v>
      </c>
      <c r="AC3752" t="s">
        <v>250</v>
      </c>
      <c r="AD3752" t="s">
        <v>53</v>
      </c>
      <c r="AE3752">
        <v>1866</v>
      </c>
      <c r="AF3752">
        <v>1891</v>
      </c>
      <c r="AI3752" t="e">
        <f>VLOOKUP(I3752,Current!J:Q,2,0)</f>
        <v>#N/A</v>
      </c>
      <c r="AK3752" t="s">
        <v>11775</v>
      </c>
      <c r="AL3752">
        <f t="shared" si="59"/>
        <v>0</v>
      </c>
    </row>
    <row r="3753" spans="1:38" hidden="1" x14ac:dyDescent="0.25">
      <c r="A3753" s="1">
        <v>3751</v>
      </c>
      <c r="B3753">
        <v>3751</v>
      </c>
      <c r="C3753">
        <v>43</v>
      </c>
      <c r="D3753" t="s">
        <v>8682</v>
      </c>
      <c r="G3753" t="s">
        <v>8684</v>
      </c>
      <c r="H3753" t="s">
        <v>8685</v>
      </c>
      <c r="J3753" t="s">
        <v>55</v>
      </c>
      <c r="L3753" t="s">
        <v>11676</v>
      </c>
      <c r="M3753" t="s">
        <v>6185</v>
      </c>
      <c r="N3753" t="s">
        <v>8684</v>
      </c>
      <c r="O3753" t="s">
        <v>8685</v>
      </c>
      <c r="P3753" t="s">
        <v>275</v>
      </c>
      <c r="Q3753" t="s">
        <v>249</v>
      </c>
      <c r="V3753" t="s">
        <v>250</v>
      </c>
      <c r="W3753" t="s">
        <v>229</v>
      </c>
      <c r="X3753" t="s">
        <v>183</v>
      </c>
      <c r="AC3753" t="s">
        <v>581</v>
      </c>
      <c r="AD3753" t="s">
        <v>53</v>
      </c>
      <c r="AE3753">
        <v>1891</v>
      </c>
      <c r="AF3753">
        <v>1934</v>
      </c>
      <c r="AI3753" t="e">
        <f>VLOOKUP(I3753,Current!J:Q,2,0)</f>
        <v>#N/A</v>
      </c>
      <c r="AK3753" t="s">
        <v>11775</v>
      </c>
      <c r="AL3753">
        <f t="shared" si="59"/>
        <v>0</v>
      </c>
    </row>
    <row r="3754" spans="1:38" hidden="1" x14ac:dyDescent="0.25">
      <c r="A3754" s="1">
        <v>3752</v>
      </c>
      <c r="B3754">
        <v>3752</v>
      </c>
      <c r="C3754">
        <v>44</v>
      </c>
      <c r="D3754" t="s">
        <v>8686</v>
      </c>
      <c r="G3754" t="s">
        <v>8687</v>
      </c>
      <c r="H3754" t="s">
        <v>8688</v>
      </c>
      <c r="I3754" t="s">
        <v>8689</v>
      </c>
      <c r="J3754" t="s">
        <v>55</v>
      </c>
      <c r="L3754" t="s">
        <v>11676</v>
      </c>
      <c r="M3754" t="s">
        <v>6185</v>
      </c>
      <c r="N3754" t="s">
        <v>8687</v>
      </c>
      <c r="O3754" t="s">
        <v>8688</v>
      </c>
      <c r="P3754" t="s">
        <v>179</v>
      </c>
      <c r="Q3754" t="s">
        <v>276</v>
      </c>
      <c r="V3754" t="s">
        <v>277</v>
      </c>
      <c r="W3754" t="s">
        <v>112</v>
      </c>
      <c r="X3754" t="s">
        <v>1170</v>
      </c>
      <c r="AC3754" t="s">
        <v>1448</v>
      </c>
      <c r="AD3754" t="s">
        <v>53</v>
      </c>
      <c r="AE3754">
        <v>1902</v>
      </c>
      <c r="AF3754">
        <v>1924</v>
      </c>
      <c r="AI3754" t="e">
        <f>VLOOKUP(I3754,Current!J:Q,2,0)</f>
        <v>#N/A</v>
      </c>
      <c r="AK3754" t="s">
        <v>11775</v>
      </c>
      <c r="AL3754">
        <f t="shared" si="59"/>
        <v>0</v>
      </c>
    </row>
    <row r="3755" spans="1:38" hidden="1" x14ac:dyDescent="0.25">
      <c r="A3755" s="1">
        <v>3753</v>
      </c>
      <c r="B3755">
        <v>3753</v>
      </c>
      <c r="C3755">
        <v>45</v>
      </c>
      <c r="D3755" t="s">
        <v>8690</v>
      </c>
      <c r="G3755" t="s">
        <v>8691</v>
      </c>
      <c r="H3755" t="s">
        <v>35</v>
      </c>
      <c r="J3755" t="s">
        <v>36</v>
      </c>
      <c r="L3755" t="s">
        <v>11676</v>
      </c>
      <c r="M3755" t="s">
        <v>6185</v>
      </c>
      <c r="N3755" t="s">
        <v>8691</v>
      </c>
      <c r="O3755" t="s">
        <v>39</v>
      </c>
      <c r="P3755" t="s">
        <v>524</v>
      </c>
      <c r="V3755" t="s">
        <v>525</v>
      </c>
      <c r="AC3755" t="s">
        <v>40</v>
      </c>
      <c r="AD3755" t="s">
        <v>61</v>
      </c>
      <c r="AI3755" t="e">
        <f>VLOOKUP(I3755,Current!J:Q,2,0)</f>
        <v>#N/A</v>
      </c>
      <c r="AK3755" t="s">
        <v>11775</v>
      </c>
      <c r="AL3755">
        <f t="shared" si="59"/>
        <v>0</v>
      </c>
    </row>
    <row r="3756" spans="1:38" hidden="1" x14ac:dyDescent="0.25">
      <c r="A3756" s="1">
        <v>3754</v>
      </c>
      <c r="B3756">
        <v>3754</v>
      </c>
      <c r="C3756">
        <v>46</v>
      </c>
      <c r="D3756" t="s">
        <v>8690</v>
      </c>
      <c r="G3756" t="s">
        <v>8692</v>
      </c>
      <c r="H3756" t="s">
        <v>35</v>
      </c>
      <c r="J3756" t="s">
        <v>83</v>
      </c>
      <c r="L3756" t="s">
        <v>11676</v>
      </c>
      <c r="M3756" t="s">
        <v>6185</v>
      </c>
      <c r="N3756" t="s">
        <v>8692</v>
      </c>
      <c r="O3756" t="s">
        <v>39</v>
      </c>
      <c r="P3756" t="s">
        <v>159</v>
      </c>
      <c r="Q3756" t="s">
        <v>1374</v>
      </c>
      <c r="V3756" t="s">
        <v>1375</v>
      </c>
      <c r="AC3756" t="s">
        <v>40</v>
      </c>
      <c r="AD3756" t="s">
        <v>61</v>
      </c>
      <c r="AI3756" t="e">
        <f>VLOOKUP(I3756,Current!J:Q,2,0)</f>
        <v>#N/A</v>
      </c>
      <c r="AK3756" t="s">
        <v>11775</v>
      </c>
      <c r="AL3756">
        <f t="shared" si="59"/>
        <v>0</v>
      </c>
    </row>
    <row r="3757" spans="1:38" hidden="1" x14ac:dyDescent="0.25">
      <c r="A3757" s="1">
        <v>3755</v>
      </c>
      <c r="B3757">
        <v>3755</v>
      </c>
      <c r="C3757">
        <v>47</v>
      </c>
      <c r="D3757" t="s">
        <v>8690</v>
      </c>
      <c r="G3757" t="s">
        <v>7940</v>
      </c>
      <c r="H3757" t="s">
        <v>8693</v>
      </c>
      <c r="J3757" t="s">
        <v>55</v>
      </c>
      <c r="L3757" t="s">
        <v>11676</v>
      </c>
      <c r="M3757" t="s">
        <v>6185</v>
      </c>
      <c r="N3757" t="s">
        <v>7940</v>
      </c>
      <c r="O3757" t="s">
        <v>8693</v>
      </c>
      <c r="P3757" t="s">
        <v>275</v>
      </c>
      <c r="Q3757" t="s">
        <v>443</v>
      </c>
      <c r="V3757" t="s">
        <v>638</v>
      </c>
      <c r="W3757" t="s">
        <v>374</v>
      </c>
      <c r="X3757" t="s">
        <v>119</v>
      </c>
      <c r="AC3757" t="s">
        <v>120</v>
      </c>
      <c r="AD3757" t="s">
        <v>53</v>
      </c>
      <c r="AE3757">
        <v>1890</v>
      </c>
      <c r="AF3757">
        <v>1939</v>
      </c>
      <c r="AI3757" t="e">
        <f>VLOOKUP(I3757,Current!J:Q,2,0)</f>
        <v>#N/A</v>
      </c>
      <c r="AK3757" t="s">
        <v>11775</v>
      </c>
      <c r="AL3757">
        <f t="shared" si="59"/>
        <v>0</v>
      </c>
    </row>
    <row r="3758" spans="1:38" hidden="1" x14ac:dyDescent="0.25">
      <c r="A3758" s="1">
        <v>3756</v>
      </c>
      <c r="B3758">
        <v>3756</v>
      </c>
      <c r="C3758">
        <v>48</v>
      </c>
      <c r="D3758" t="s">
        <v>8694</v>
      </c>
      <c r="G3758" t="s">
        <v>8695</v>
      </c>
      <c r="H3758" t="s">
        <v>234</v>
      </c>
      <c r="I3758" t="s">
        <v>8696</v>
      </c>
      <c r="J3758" t="s">
        <v>36</v>
      </c>
      <c r="L3758" t="s">
        <v>11676</v>
      </c>
      <c r="M3758" t="s">
        <v>6185</v>
      </c>
      <c r="N3758" t="s">
        <v>8695</v>
      </c>
      <c r="O3758" t="s">
        <v>234</v>
      </c>
      <c r="P3758" t="s">
        <v>452</v>
      </c>
      <c r="Q3758" t="s">
        <v>370</v>
      </c>
      <c r="V3758" t="s">
        <v>371</v>
      </c>
      <c r="W3758" t="s">
        <v>234</v>
      </c>
      <c r="AC3758" t="s">
        <v>237</v>
      </c>
      <c r="AD3758" t="s">
        <v>53</v>
      </c>
      <c r="AE3758">
        <v>1886</v>
      </c>
      <c r="AF3758">
        <v>1898</v>
      </c>
      <c r="AI3758" t="e">
        <f>VLOOKUP(I3758,Current!J:Q,2,0)</f>
        <v>#N/A</v>
      </c>
      <c r="AK3758" t="s">
        <v>11775</v>
      </c>
      <c r="AL3758">
        <f t="shared" si="59"/>
        <v>0</v>
      </c>
    </row>
    <row r="3759" spans="1:38" hidden="1" x14ac:dyDescent="0.25">
      <c r="A3759" s="1">
        <v>3757</v>
      </c>
      <c r="B3759">
        <v>3757</v>
      </c>
      <c r="C3759">
        <v>49</v>
      </c>
      <c r="D3759" t="s">
        <v>8694</v>
      </c>
      <c r="G3759" t="s">
        <v>234</v>
      </c>
      <c r="H3759" t="s">
        <v>8697</v>
      </c>
      <c r="I3759" t="s">
        <v>8696</v>
      </c>
      <c r="J3759" t="s">
        <v>55</v>
      </c>
      <c r="L3759" t="s">
        <v>11676</v>
      </c>
      <c r="M3759" t="s">
        <v>6185</v>
      </c>
      <c r="N3759" t="s">
        <v>234</v>
      </c>
      <c r="O3759" t="s">
        <v>8697</v>
      </c>
      <c r="P3759" t="s">
        <v>234</v>
      </c>
      <c r="V3759" t="s">
        <v>237</v>
      </c>
      <c r="W3759" t="s">
        <v>71</v>
      </c>
      <c r="X3759" t="s">
        <v>1170</v>
      </c>
      <c r="AC3759" t="s">
        <v>1448</v>
      </c>
      <c r="AD3759" t="s">
        <v>53</v>
      </c>
      <c r="AE3759">
        <v>1898</v>
      </c>
      <c r="AF3759">
        <v>1924</v>
      </c>
      <c r="AI3759" t="e">
        <f>VLOOKUP(I3759,Current!J:Q,2,0)</f>
        <v>#N/A</v>
      </c>
      <c r="AK3759" t="s">
        <v>11775</v>
      </c>
      <c r="AL3759">
        <f t="shared" si="59"/>
        <v>0</v>
      </c>
    </row>
    <row r="3760" spans="1:38" hidden="1" x14ac:dyDescent="0.25">
      <c r="A3760" s="1">
        <v>3758</v>
      </c>
      <c r="B3760">
        <v>3758</v>
      </c>
      <c r="C3760">
        <v>50</v>
      </c>
      <c r="D3760" t="s">
        <v>8698</v>
      </c>
      <c r="G3760" t="s">
        <v>206</v>
      </c>
      <c r="H3760" t="s">
        <v>8699</v>
      </c>
      <c r="J3760" t="s">
        <v>36</v>
      </c>
      <c r="L3760" t="s">
        <v>11676</v>
      </c>
      <c r="M3760" t="s">
        <v>6185</v>
      </c>
      <c r="N3760" t="s">
        <v>206</v>
      </c>
      <c r="O3760" t="s">
        <v>8699</v>
      </c>
      <c r="P3760" t="s">
        <v>206</v>
      </c>
      <c r="V3760" t="s">
        <v>207</v>
      </c>
      <c r="W3760" t="s">
        <v>374</v>
      </c>
      <c r="X3760" t="s">
        <v>572</v>
      </c>
      <c r="AC3760" t="s">
        <v>573</v>
      </c>
      <c r="AD3760" t="s">
        <v>53</v>
      </c>
      <c r="AE3760">
        <v>1875</v>
      </c>
      <c r="AF3760">
        <v>1884</v>
      </c>
      <c r="AI3760" t="e">
        <f>VLOOKUP(I3760,Current!J:Q,2,0)</f>
        <v>#N/A</v>
      </c>
      <c r="AK3760" t="s">
        <v>11775</v>
      </c>
      <c r="AL3760">
        <f t="shared" si="59"/>
        <v>0</v>
      </c>
    </row>
    <row r="3761" spans="1:38" hidden="1" x14ac:dyDescent="0.25">
      <c r="A3761" s="1">
        <v>3759</v>
      </c>
      <c r="B3761">
        <v>3759</v>
      </c>
      <c r="C3761">
        <v>51</v>
      </c>
      <c r="D3761" t="s">
        <v>8700</v>
      </c>
      <c r="G3761" t="s">
        <v>8701</v>
      </c>
      <c r="H3761" t="s">
        <v>8702</v>
      </c>
      <c r="J3761" t="s">
        <v>36</v>
      </c>
      <c r="L3761" t="s">
        <v>11676</v>
      </c>
      <c r="M3761" t="s">
        <v>6185</v>
      </c>
      <c r="N3761" t="s">
        <v>8701</v>
      </c>
      <c r="O3761" t="s">
        <v>8703</v>
      </c>
      <c r="P3761" t="s">
        <v>157</v>
      </c>
      <c r="Q3761" t="s">
        <v>524</v>
      </c>
      <c r="V3761" t="s">
        <v>525</v>
      </c>
      <c r="W3761" t="s">
        <v>51</v>
      </c>
      <c r="AC3761" t="s">
        <v>52</v>
      </c>
      <c r="AD3761" t="s">
        <v>53</v>
      </c>
      <c r="AE3761">
        <v>1871</v>
      </c>
      <c r="AF3761">
        <v>1895</v>
      </c>
      <c r="AI3761" t="e">
        <f>VLOOKUP(I3761,Current!J:Q,2,0)</f>
        <v>#N/A</v>
      </c>
      <c r="AK3761" t="s">
        <v>11775</v>
      </c>
      <c r="AL3761">
        <f t="shared" si="59"/>
        <v>0</v>
      </c>
    </row>
    <row r="3762" spans="1:38" hidden="1" x14ac:dyDescent="0.25">
      <c r="A3762" s="1">
        <v>3760</v>
      </c>
      <c r="B3762">
        <v>3760</v>
      </c>
      <c r="C3762">
        <v>52</v>
      </c>
      <c r="D3762" t="s">
        <v>8700</v>
      </c>
      <c r="G3762" t="s">
        <v>8702</v>
      </c>
      <c r="H3762" t="s">
        <v>8704</v>
      </c>
      <c r="J3762" t="s">
        <v>55</v>
      </c>
      <c r="L3762" t="s">
        <v>11676</v>
      </c>
      <c r="M3762" t="s">
        <v>6185</v>
      </c>
      <c r="N3762" t="s">
        <v>8703</v>
      </c>
      <c r="O3762" t="s">
        <v>8704</v>
      </c>
      <c r="P3762" t="s">
        <v>51</v>
      </c>
      <c r="V3762" t="s">
        <v>52</v>
      </c>
      <c r="W3762" t="s">
        <v>275</v>
      </c>
      <c r="X3762" t="s">
        <v>566</v>
      </c>
      <c r="AC3762" t="s">
        <v>567</v>
      </c>
      <c r="AD3762" t="s">
        <v>53</v>
      </c>
      <c r="AE3762">
        <v>1895</v>
      </c>
      <c r="AF3762">
        <v>1933</v>
      </c>
      <c r="AI3762" t="e">
        <f>VLOOKUP(I3762,Current!J:Q,2,0)</f>
        <v>#N/A</v>
      </c>
      <c r="AK3762" t="s">
        <v>11775</v>
      </c>
      <c r="AL3762">
        <f t="shared" si="59"/>
        <v>0</v>
      </c>
    </row>
    <row r="3763" spans="1:38" hidden="1" x14ac:dyDescent="0.25">
      <c r="A3763" s="1">
        <v>3761</v>
      </c>
      <c r="B3763">
        <v>3761</v>
      </c>
      <c r="C3763">
        <v>53</v>
      </c>
      <c r="D3763" t="s">
        <v>8705</v>
      </c>
      <c r="G3763" t="s">
        <v>8706</v>
      </c>
      <c r="H3763" t="s">
        <v>8707</v>
      </c>
      <c r="J3763" t="s">
        <v>55</v>
      </c>
      <c r="L3763" t="s">
        <v>11676</v>
      </c>
      <c r="M3763" t="s">
        <v>6185</v>
      </c>
      <c r="N3763" t="s">
        <v>8706</v>
      </c>
      <c r="O3763" t="s">
        <v>8707</v>
      </c>
      <c r="P3763" t="s">
        <v>109</v>
      </c>
      <c r="Q3763" t="s">
        <v>298</v>
      </c>
      <c r="V3763" t="s">
        <v>299</v>
      </c>
      <c r="W3763" t="s">
        <v>199</v>
      </c>
      <c r="AC3763" t="s">
        <v>200</v>
      </c>
      <c r="AD3763" t="s">
        <v>53</v>
      </c>
      <c r="AE3763">
        <v>1910</v>
      </c>
      <c r="AF3763">
        <v>1927</v>
      </c>
      <c r="AI3763" t="e">
        <f>VLOOKUP(I3763,Current!J:Q,2,0)</f>
        <v>#N/A</v>
      </c>
      <c r="AK3763" t="s">
        <v>11775</v>
      </c>
      <c r="AL3763">
        <f t="shared" si="59"/>
        <v>0</v>
      </c>
    </row>
    <row r="3764" spans="1:38" hidden="1" x14ac:dyDescent="0.25">
      <c r="A3764" s="1">
        <v>3762</v>
      </c>
      <c r="B3764">
        <v>3762</v>
      </c>
      <c r="C3764">
        <v>54</v>
      </c>
      <c r="D3764" t="s">
        <v>8708</v>
      </c>
      <c r="G3764" t="s">
        <v>542</v>
      </c>
      <c r="H3764" t="s">
        <v>1170</v>
      </c>
      <c r="I3764" t="s">
        <v>8709</v>
      </c>
      <c r="J3764" t="s">
        <v>55</v>
      </c>
      <c r="L3764" t="s">
        <v>11676</v>
      </c>
      <c r="M3764" t="s">
        <v>6185</v>
      </c>
      <c r="N3764" t="s">
        <v>542</v>
      </c>
      <c r="O3764" t="s">
        <v>1170</v>
      </c>
      <c r="P3764" t="s">
        <v>542</v>
      </c>
      <c r="V3764" t="s">
        <v>547</v>
      </c>
      <c r="W3764" t="s">
        <v>1170</v>
      </c>
      <c r="AC3764" t="s">
        <v>1448</v>
      </c>
      <c r="AD3764" t="s">
        <v>53</v>
      </c>
      <c r="AE3764">
        <v>1906</v>
      </c>
      <c r="AF3764">
        <v>1924</v>
      </c>
      <c r="AI3764" t="e">
        <f>VLOOKUP(I3764,Current!J:Q,2,0)</f>
        <v>#N/A</v>
      </c>
      <c r="AK3764" t="s">
        <v>11775</v>
      </c>
      <c r="AL3764">
        <f t="shared" si="59"/>
        <v>0</v>
      </c>
    </row>
    <row r="3765" spans="1:38" hidden="1" x14ac:dyDescent="0.25">
      <c r="A3765" s="1">
        <v>3763</v>
      </c>
      <c r="B3765">
        <v>3763</v>
      </c>
      <c r="C3765">
        <v>55</v>
      </c>
      <c r="D3765" t="s">
        <v>8710</v>
      </c>
      <c r="G3765" t="s">
        <v>8711</v>
      </c>
      <c r="H3765" t="s">
        <v>8712</v>
      </c>
      <c r="J3765" t="s">
        <v>36</v>
      </c>
      <c r="L3765" t="s">
        <v>11676</v>
      </c>
      <c r="M3765" t="s">
        <v>6185</v>
      </c>
      <c r="N3765" t="s">
        <v>8711</v>
      </c>
      <c r="O3765" t="s">
        <v>8712</v>
      </c>
      <c r="P3765" t="s">
        <v>109</v>
      </c>
      <c r="Q3765" t="s">
        <v>370</v>
      </c>
      <c r="V3765" t="s">
        <v>371</v>
      </c>
      <c r="W3765" t="s">
        <v>211</v>
      </c>
      <c r="AC3765" t="s">
        <v>212</v>
      </c>
      <c r="AD3765" t="s">
        <v>53</v>
      </c>
      <c r="AE3765">
        <v>1886</v>
      </c>
      <c r="AF3765">
        <v>1908</v>
      </c>
      <c r="AI3765" t="e">
        <f>VLOOKUP(I3765,Current!J:Q,2,0)</f>
        <v>#N/A</v>
      </c>
      <c r="AK3765" t="s">
        <v>11775</v>
      </c>
      <c r="AL3765">
        <f t="shared" si="59"/>
        <v>0</v>
      </c>
    </row>
    <row r="3766" spans="1:38" hidden="1" x14ac:dyDescent="0.25">
      <c r="A3766" s="1">
        <v>3764</v>
      </c>
      <c r="B3766">
        <v>3764</v>
      </c>
      <c r="C3766">
        <v>56</v>
      </c>
      <c r="D3766" t="s">
        <v>8710</v>
      </c>
      <c r="G3766" t="s">
        <v>35</v>
      </c>
      <c r="H3766" t="s">
        <v>8713</v>
      </c>
      <c r="J3766" t="s">
        <v>55</v>
      </c>
      <c r="L3766" t="s">
        <v>11676</v>
      </c>
      <c r="M3766" t="s">
        <v>6185</v>
      </c>
      <c r="N3766" t="s">
        <v>39</v>
      </c>
      <c r="O3766" t="s">
        <v>8713</v>
      </c>
      <c r="V3766" t="s">
        <v>40</v>
      </c>
      <c r="W3766" t="s">
        <v>109</v>
      </c>
      <c r="X3766" t="s">
        <v>199</v>
      </c>
      <c r="AC3766" t="s">
        <v>200</v>
      </c>
      <c r="AD3766" t="s">
        <v>470</v>
      </c>
      <c r="AF3766">
        <v>1927</v>
      </c>
      <c r="AI3766" t="e">
        <f>VLOOKUP(I3766,Current!J:Q,2,0)</f>
        <v>#N/A</v>
      </c>
      <c r="AK3766" t="s">
        <v>11775</v>
      </c>
      <c r="AL3766">
        <f t="shared" si="59"/>
        <v>0</v>
      </c>
    </row>
    <row r="3767" spans="1:38" hidden="1" x14ac:dyDescent="0.25">
      <c r="A3767" s="1">
        <v>3765</v>
      </c>
      <c r="B3767">
        <v>3765</v>
      </c>
      <c r="C3767">
        <v>57</v>
      </c>
      <c r="D3767" t="s">
        <v>3637</v>
      </c>
      <c r="G3767" t="s">
        <v>8714</v>
      </c>
      <c r="H3767" t="s">
        <v>79</v>
      </c>
      <c r="J3767" t="s">
        <v>55</v>
      </c>
      <c r="L3767" t="s">
        <v>11676</v>
      </c>
      <c r="M3767" t="s">
        <v>6185</v>
      </c>
      <c r="N3767" t="s">
        <v>8714</v>
      </c>
      <c r="O3767" t="s">
        <v>79</v>
      </c>
      <c r="P3767" t="s">
        <v>244</v>
      </c>
      <c r="Q3767" t="s">
        <v>51</v>
      </c>
      <c r="V3767" t="s">
        <v>52</v>
      </c>
      <c r="W3767" t="s">
        <v>79</v>
      </c>
      <c r="AC3767" t="s">
        <v>80</v>
      </c>
      <c r="AD3767" t="s">
        <v>53</v>
      </c>
      <c r="AE3767">
        <v>1895</v>
      </c>
      <c r="AF3767">
        <v>1925</v>
      </c>
      <c r="AI3767" t="e">
        <f>VLOOKUP(I3767,Current!J:Q,2,0)</f>
        <v>#N/A</v>
      </c>
      <c r="AK3767" t="s">
        <v>11775</v>
      </c>
      <c r="AL3767">
        <f t="shared" si="59"/>
        <v>0</v>
      </c>
    </row>
    <row r="3768" spans="1:38" hidden="1" x14ac:dyDescent="0.25">
      <c r="A3768" s="1">
        <v>3766</v>
      </c>
      <c r="B3768">
        <v>3766</v>
      </c>
      <c r="C3768">
        <v>58</v>
      </c>
      <c r="D3768" t="s">
        <v>8715</v>
      </c>
      <c r="G3768" t="s">
        <v>370</v>
      </c>
      <c r="H3768" t="s">
        <v>35</v>
      </c>
      <c r="J3768" t="s">
        <v>83</v>
      </c>
      <c r="L3768" t="s">
        <v>11676</v>
      </c>
      <c r="M3768" t="s">
        <v>6185</v>
      </c>
      <c r="N3768" t="s">
        <v>370</v>
      </c>
      <c r="O3768" t="s">
        <v>39</v>
      </c>
      <c r="P3768" t="s">
        <v>370</v>
      </c>
      <c r="V3768" t="s">
        <v>371</v>
      </c>
      <c r="AC3768" t="s">
        <v>40</v>
      </c>
      <c r="AD3768" t="s">
        <v>61</v>
      </c>
      <c r="AI3768" t="e">
        <f>VLOOKUP(I3768,Current!J:Q,2,0)</f>
        <v>#N/A</v>
      </c>
      <c r="AK3768" t="s">
        <v>11775</v>
      </c>
      <c r="AL3768">
        <f t="shared" si="59"/>
        <v>0</v>
      </c>
    </row>
    <row r="3769" spans="1:38" hidden="1" x14ac:dyDescent="0.25">
      <c r="A3769" s="1">
        <v>3767</v>
      </c>
      <c r="B3769">
        <v>3767</v>
      </c>
      <c r="C3769">
        <v>59</v>
      </c>
      <c r="D3769" t="s">
        <v>8715</v>
      </c>
      <c r="E3769" t="s">
        <v>8716</v>
      </c>
      <c r="G3769" t="s">
        <v>8717</v>
      </c>
      <c r="H3769" t="s">
        <v>8718</v>
      </c>
      <c r="J3769" t="s">
        <v>55</v>
      </c>
      <c r="L3769" t="s">
        <v>11676</v>
      </c>
      <c r="M3769" t="s">
        <v>6185</v>
      </c>
      <c r="N3769" t="s">
        <v>8717</v>
      </c>
      <c r="O3769" t="s">
        <v>8718</v>
      </c>
      <c r="P3769" t="s">
        <v>230</v>
      </c>
      <c r="Q3769" t="s">
        <v>443</v>
      </c>
      <c r="V3769" t="s">
        <v>638</v>
      </c>
      <c r="W3769" t="s">
        <v>93</v>
      </c>
      <c r="X3769" t="s">
        <v>410</v>
      </c>
      <c r="AC3769" t="s">
        <v>411</v>
      </c>
      <c r="AD3769" t="s">
        <v>53</v>
      </c>
      <c r="AE3769">
        <v>1890</v>
      </c>
      <c r="AF3769">
        <v>1928</v>
      </c>
      <c r="AI3769" t="e">
        <f>VLOOKUP(I3769,Current!J:Q,2,0)</f>
        <v>#N/A</v>
      </c>
      <c r="AK3769" t="s">
        <v>11775</v>
      </c>
      <c r="AL3769">
        <f t="shared" si="59"/>
        <v>0</v>
      </c>
    </row>
    <row r="3770" spans="1:38" hidden="1" x14ac:dyDescent="0.25">
      <c r="A3770" s="1">
        <v>3768</v>
      </c>
      <c r="B3770">
        <v>3768</v>
      </c>
      <c r="C3770">
        <v>60</v>
      </c>
      <c r="D3770" t="s">
        <v>8719</v>
      </c>
      <c r="G3770" t="s">
        <v>8720</v>
      </c>
      <c r="H3770" t="s">
        <v>35</v>
      </c>
      <c r="J3770" t="s">
        <v>36</v>
      </c>
      <c r="L3770" t="s">
        <v>11676</v>
      </c>
      <c r="M3770" t="s">
        <v>6185</v>
      </c>
      <c r="N3770" t="s">
        <v>8720</v>
      </c>
      <c r="O3770" t="s">
        <v>39</v>
      </c>
      <c r="P3770" t="s">
        <v>78</v>
      </c>
      <c r="Q3770" t="s">
        <v>49</v>
      </c>
      <c r="V3770" t="s">
        <v>50</v>
      </c>
      <c r="AC3770" t="s">
        <v>40</v>
      </c>
      <c r="AD3770" t="s">
        <v>61</v>
      </c>
      <c r="AI3770" t="e">
        <f>VLOOKUP(I3770,Current!J:Q,2,0)</f>
        <v>#N/A</v>
      </c>
      <c r="AK3770" t="s">
        <v>11775</v>
      </c>
      <c r="AL3770">
        <f t="shared" si="59"/>
        <v>0</v>
      </c>
    </row>
    <row r="3771" spans="1:38" hidden="1" x14ac:dyDescent="0.25">
      <c r="A3771" s="1">
        <v>3769</v>
      </c>
      <c r="B3771">
        <v>3769</v>
      </c>
      <c r="C3771">
        <v>61</v>
      </c>
      <c r="D3771" t="s">
        <v>8719</v>
      </c>
      <c r="G3771" t="s">
        <v>249</v>
      </c>
      <c r="H3771" t="s">
        <v>8721</v>
      </c>
      <c r="J3771" t="s">
        <v>55</v>
      </c>
      <c r="L3771" t="s">
        <v>11676</v>
      </c>
      <c r="M3771" t="s">
        <v>6185</v>
      </c>
      <c r="N3771" t="s">
        <v>249</v>
      </c>
      <c r="O3771" t="s">
        <v>8721</v>
      </c>
      <c r="P3771" t="s">
        <v>249</v>
      </c>
      <c r="V3771" t="s">
        <v>250</v>
      </c>
      <c r="W3771" t="s">
        <v>275</v>
      </c>
      <c r="X3771" t="s">
        <v>410</v>
      </c>
      <c r="AC3771" t="s">
        <v>411</v>
      </c>
      <c r="AD3771" t="s">
        <v>53</v>
      </c>
      <c r="AE3771">
        <v>1891</v>
      </c>
      <c r="AF3771">
        <v>1928</v>
      </c>
      <c r="AI3771" t="e">
        <f>VLOOKUP(I3771,Current!J:Q,2,0)</f>
        <v>#N/A</v>
      </c>
      <c r="AK3771" t="s">
        <v>11775</v>
      </c>
      <c r="AL3771">
        <f t="shared" si="59"/>
        <v>0</v>
      </c>
    </row>
    <row r="3772" spans="1:38" hidden="1" x14ac:dyDescent="0.25">
      <c r="A3772" s="1">
        <v>3770</v>
      </c>
      <c r="B3772">
        <v>3770</v>
      </c>
      <c r="C3772">
        <v>62</v>
      </c>
      <c r="D3772" t="s">
        <v>8722</v>
      </c>
      <c r="G3772" t="s">
        <v>35</v>
      </c>
      <c r="H3772" t="s">
        <v>35</v>
      </c>
      <c r="I3772" t="s">
        <v>8723</v>
      </c>
      <c r="J3772" t="s">
        <v>55</v>
      </c>
      <c r="L3772" t="s">
        <v>11676</v>
      </c>
      <c r="M3772" t="s">
        <v>6185</v>
      </c>
      <c r="N3772" t="s">
        <v>39</v>
      </c>
      <c r="O3772" t="s">
        <v>39</v>
      </c>
      <c r="V3772" t="s">
        <v>40</v>
      </c>
      <c r="AC3772" t="s">
        <v>40</v>
      </c>
      <c r="AD3772" t="s">
        <v>41</v>
      </c>
      <c r="AI3772" t="e">
        <f>VLOOKUP(I3772,Current!J:Q,2,0)</f>
        <v>#N/A</v>
      </c>
      <c r="AK3772" t="s">
        <v>11775</v>
      </c>
      <c r="AL3772">
        <f t="shared" si="59"/>
        <v>0</v>
      </c>
    </row>
    <row r="3773" spans="1:38" hidden="1" x14ac:dyDescent="0.25">
      <c r="A3773" s="1">
        <v>3771</v>
      </c>
      <c r="B3773">
        <v>3771</v>
      </c>
      <c r="C3773">
        <v>63</v>
      </c>
      <c r="D3773" t="s">
        <v>8724</v>
      </c>
      <c r="G3773" t="s">
        <v>8725</v>
      </c>
      <c r="H3773" t="s">
        <v>8726</v>
      </c>
      <c r="J3773" t="s">
        <v>55</v>
      </c>
      <c r="L3773" t="s">
        <v>11676</v>
      </c>
      <c r="M3773" t="s">
        <v>6185</v>
      </c>
      <c r="N3773" t="s">
        <v>8725</v>
      </c>
      <c r="O3773" t="s">
        <v>8726</v>
      </c>
      <c r="P3773" t="s">
        <v>159</v>
      </c>
      <c r="Q3773" t="s">
        <v>64</v>
      </c>
      <c r="V3773" t="s">
        <v>65</v>
      </c>
      <c r="W3773" t="s">
        <v>275</v>
      </c>
      <c r="X3773" t="s">
        <v>618</v>
      </c>
      <c r="AC3773" t="s">
        <v>619</v>
      </c>
      <c r="AD3773" t="s">
        <v>53</v>
      </c>
      <c r="AE3773">
        <v>1901</v>
      </c>
      <c r="AF3773">
        <v>1917</v>
      </c>
      <c r="AI3773" t="e">
        <f>VLOOKUP(I3773,Current!J:Q,2,0)</f>
        <v>#N/A</v>
      </c>
      <c r="AK3773" t="s">
        <v>11775</v>
      </c>
      <c r="AL3773">
        <f t="shared" si="59"/>
        <v>0</v>
      </c>
    </row>
    <row r="3774" spans="1:38" hidden="1" x14ac:dyDescent="0.25">
      <c r="A3774" s="1">
        <v>3772</v>
      </c>
      <c r="B3774">
        <v>3772</v>
      </c>
      <c r="C3774">
        <v>64</v>
      </c>
      <c r="D3774" t="s">
        <v>8727</v>
      </c>
      <c r="G3774" t="s">
        <v>8728</v>
      </c>
      <c r="H3774" t="s">
        <v>8729</v>
      </c>
      <c r="J3774" t="s">
        <v>55</v>
      </c>
      <c r="L3774" t="s">
        <v>11676</v>
      </c>
      <c r="M3774" t="s">
        <v>6185</v>
      </c>
      <c r="N3774" t="s">
        <v>8728</v>
      </c>
      <c r="O3774" t="s">
        <v>8729</v>
      </c>
      <c r="P3774" t="s">
        <v>386</v>
      </c>
      <c r="Q3774" t="s">
        <v>318</v>
      </c>
      <c r="V3774" t="s">
        <v>319</v>
      </c>
      <c r="W3774" t="s">
        <v>102</v>
      </c>
      <c r="X3774" t="s">
        <v>79</v>
      </c>
      <c r="AC3774" t="s">
        <v>80</v>
      </c>
      <c r="AD3774" t="s">
        <v>53</v>
      </c>
      <c r="AE3774">
        <v>1897</v>
      </c>
      <c r="AF3774">
        <v>1925</v>
      </c>
      <c r="AI3774" t="e">
        <f>VLOOKUP(I3774,Current!J:Q,2,0)</f>
        <v>#N/A</v>
      </c>
      <c r="AK3774" t="s">
        <v>11775</v>
      </c>
      <c r="AL3774">
        <f t="shared" si="59"/>
        <v>0</v>
      </c>
    </row>
    <row r="3775" spans="1:38" hidden="1" x14ac:dyDescent="0.25">
      <c r="A3775" s="1">
        <v>3773</v>
      </c>
      <c r="B3775">
        <v>3773</v>
      </c>
      <c r="C3775">
        <v>65</v>
      </c>
      <c r="D3775" t="s">
        <v>8730</v>
      </c>
      <c r="G3775" t="s">
        <v>8731</v>
      </c>
      <c r="H3775" t="s">
        <v>8732</v>
      </c>
      <c r="J3775" t="s">
        <v>55</v>
      </c>
      <c r="L3775" t="s">
        <v>11676</v>
      </c>
      <c r="M3775" t="s">
        <v>6185</v>
      </c>
      <c r="N3775" t="s">
        <v>8731</v>
      </c>
      <c r="O3775" t="s">
        <v>8732</v>
      </c>
      <c r="P3775" t="s">
        <v>93</v>
      </c>
      <c r="Q3775" t="s">
        <v>170</v>
      </c>
      <c r="V3775" t="s">
        <v>171</v>
      </c>
      <c r="W3775" t="s">
        <v>109</v>
      </c>
      <c r="X3775" t="s">
        <v>191</v>
      </c>
      <c r="AC3775" t="s">
        <v>192</v>
      </c>
      <c r="AD3775" t="s">
        <v>53</v>
      </c>
      <c r="AE3775">
        <v>1892</v>
      </c>
      <c r="AF3775">
        <v>1926</v>
      </c>
      <c r="AI3775" t="e">
        <f>VLOOKUP(I3775,Current!J:Q,2,0)</f>
        <v>#N/A</v>
      </c>
      <c r="AK3775" t="s">
        <v>11775</v>
      </c>
      <c r="AL3775">
        <f t="shared" si="59"/>
        <v>0</v>
      </c>
    </row>
    <row r="3776" spans="1:38" hidden="1" x14ac:dyDescent="0.25">
      <c r="A3776" s="1">
        <v>3774</v>
      </c>
      <c r="B3776">
        <v>3774</v>
      </c>
      <c r="C3776">
        <v>66</v>
      </c>
      <c r="D3776" t="s">
        <v>8733</v>
      </c>
      <c r="G3776" t="s">
        <v>8734</v>
      </c>
      <c r="H3776" t="s">
        <v>8732</v>
      </c>
      <c r="J3776" t="s">
        <v>55</v>
      </c>
      <c r="L3776" t="s">
        <v>11676</v>
      </c>
      <c r="M3776" t="s">
        <v>6185</v>
      </c>
      <c r="N3776" t="s">
        <v>8734</v>
      </c>
      <c r="O3776" t="s">
        <v>8732</v>
      </c>
      <c r="P3776" t="s">
        <v>275</v>
      </c>
      <c r="Q3776" t="s">
        <v>170</v>
      </c>
      <c r="V3776" t="s">
        <v>171</v>
      </c>
      <c r="W3776" t="s">
        <v>109</v>
      </c>
      <c r="X3776" t="s">
        <v>191</v>
      </c>
      <c r="AC3776" t="s">
        <v>192</v>
      </c>
      <c r="AD3776" t="s">
        <v>53</v>
      </c>
      <c r="AE3776">
        <v>1892</v>
      </c>
      <c r="AF3776">
        <v>1926</v>
      </c>
      <c r="AI3776" t="e">
        <f>VLOOKUP(I3776,Current!J:Q,2,0)</f>
        <v>#N/A</v>
      </c>
      <c r="AK3776" t="s">
        <v>11775</v>
      </c>
      <c r="AL3776">
        <f t="shared" si="59"/>
        <v>0</v>
      </c>
    </row>
    <row r="3777" spans="1:38" hidden="1" x14ac:dyDescent="0.25">
      <c r="A3777" s="1">
        <v>3775</v>
      </c>
      <c r="B3777">
        <v>3775</v>
      </c>
      <c r="C3777">
        <v>67</v>
      </c>
      <c r="D3777" t="s">
        <v>8735</v>
      </c>
      <c r="E3777" t="s">
        <v>8736</v>
      </c>
      <c r="G3777" t="s">
        <v>8737</v>
      </c>
      <c r="H3777" t="s">
        <v>234</v>
      </c>
      <c r="I3777" t="s">
        <v>8738</v>
      </c>
      <c r="J3777" t="s">
        <v>36</v>
      </c>
      <c r="L3777" t="s">
        <v>11676</v>
      </c>
      <c r="M3777" t="s">
        <v>6185</v>
      </c>
      <c r="N3777" t="s">
        <v>8737</v>
      </c>
      <c r="O3777" t="s">
        <v>234</v>
      </c>
      <c r="P3777" t="s">
        <v>112</v>
      </c>
      <c r="Q3777" t="s">
        <v>443</v>
      </c>
      <c r="V3777" t="s">
        <v>638</v>
      </c>
      <c r="W3777" t="s">
        <v>234</v>
      </c>
      <c r="AC3777" t="s">
        <v>237</v>
      </c>
      <c r="AD3777" t="s">
        <v>53</v>
      </c>
      <c r="AE3777">
        <v>1890</v>
      </c>
      <c r="AF3777">
        <v>1898</v>
      </c>
      <c r="AI3777" t="e">
        <f>VLOOKUP(I3777,Current!J:Q,2,0)</f>
        <v>#N/A</v>
      </c>
      <c r="AK3777" t="s">
        <v>11775</v>
      </c>
      <c r="AL3777">
        <f t="shared" si="59"/>
        <v>0</v>
      </c>
    </row>
    <row r="3778" spans="1:38" hidden="1" x14ac:dyDescent="0.25">
      <c r="A3778" s="1">
        <v>3776</v>
      </c>
      <c r="B3778">
        <v>3776</v>
      </c>
      <c r="C3778">
        <v>68</v>
      </c>
      <c r="D3778" t="s">
        <v>8735</v>
      </c>
      <c r="E3778" t="s">
        <v>8736</v>
      </c>
      <c r="G3778" t="s">
        <v>8739</v>
      </c>
      <c r="H3778" t="s">
        <v>8740</v>
      </c>
      <c r="I3778" t="s">
        <v>8738</v>
      </c>
      <c r="J3778" t="s">
        <v>55</v>
      </c>
      <c r="L3778" t="s">
        <v>11676</v>
      </c>
      <c r="M3778" t="s">
        <v>6185</v>
      </c>
      <c r="N3778" t="s">
        <v>8739</v>
      </c>
      <c r="O3778" t="s">
        <v>8740</v>
      </c>
      <c r="P3778" t="s">
        <v>386</v>
      </c>
      <c r="Q3778" t="s">
        <v>234</v>
      </c>
      <c r="V3778" t="s">
        <v>237</v>
      </c>
      <c r="W3778" t="s">
        <v>109</v>
      </c>
      <c r="X3778" t="s">
        <v>199</v>
      </c>
      <c r="AC3778" t="s">
        <v>200</v>
      </c>
      <c r="AD3778" t="s">
        <v>53</v>
      </c>
      <c r="AE3778">
        <v>1898</v>
      </c>
      <c r="AF3778">
        <v>1927</v>
      </c>
      <c r="AI3778" t="e">
        <f>VLOOKUP(I3778,Current!J:Q,2,0)</f>
        <v>#N/A</v>
      </c>
      <c r="AK3778" t="s">
        <v>11775</v>
      </c>
      <c r="AL3778">
        <f t="shared" ref="AL3778:AL3841" si="60">IF(AND(AD3778=$AJ$4,AJ3778&lt;&gt;$AJ$4,V3778&lt;&gt;$V$2),1,IF(AND(AD3778=$AJ$4,AJ3778&lt;&gt;$AJ$4,V3778=$V$2),2,0))</f>
        <v>0</v>
      </c>
    </row>
    <row r="3779" spans="1:38" hidden="1" x14ac:dyDescent="0.25">
      <c r="A3779" s="1">
        <v>3777</v>
      </c>
      <c r="B3779">
        <v>3777</v>
      </c>
      <c r="C3779">
        <v>69</v>
      </c>
      <c r="D3779" t="s">
        <v>8741</v>
      </c>
      <c r="G3779" t="s">
        <v>8742</v>
      </c>
      <c r="H3779" t="s">
        <v>8743</v>
      </c>
      <c r="I3779" t="s">
        <v>8738</v>
      </c>
      <c r="J3779" t="s">
        <v>55</v>
      </c>
      <c r="L3779" t="s">
        <v>11676</v>
      </c>
      <c r="M3779" t="s">
        <v>6185</v>
      </c>
      <c r="N3779" t="s">
        <v>8742</v>
      </c>
      <c r="O3779" t="s">
        <v>8743</v>
      </c>
      <c r="P3779" t="s">
        <v>84</v>
      </c>
      <c r="Q3779" t="s">
        <v>162</v>
      </c>
      <c r="V3779" t="s">
        <v>255</v>
      </c>
      <c r="W3779" t="s">
        <v>159</v>
      </c>
      <c r="X3779" t="s">
        <v>74</v>
      </c>
      <c r="AC3779" t="s">
        <v>75</v>
      </c>
      <c r="AD3779" t="s">
        <v>53</v>
      </c>
      <c r="AE3779">
        <v>1909</v>
      </c>
      <c r="AF3779">
        <v>1919</v>
      </c>
      <c r="AI3779" t="e">
        <f>VLOOKUP(I3779,Current!J:Q,2,0)</f>
        <v>#N/A</v>
      </c>
      <c r="AK3779" t="s">
        <v>11775</v>
      </c>
      <c r="AL3779">
        <f t="shared" si="60"/>
        <v>0</v>
      </c>
    </row>
    <row r="3780" spans="1:38" hidden="1" x14ac:dyDescent="0.25">
      <c r="A3780" s="1">
        <v>3778</v>
      </c>
      <c r="B3780">
        <v>3778</v>
      </c>
      <c r="C3780">
        <v>70</v>
      </c>
      <c r="D3780" t="s">
        <v>8744</v>
      </c>
      <c r="G3780" t="s">
        <v>8745</v>
      </c>
      <c r="H3780" t="s">
        <v>8746</v>
      </c>
      <c r="J3780" t="s">
        <v>55</v>
      </c>
      <c r="L3780" t="s">
        <v>11676</v>
      </c>
      <c r="M3780" t="s">
        <v>6185</v>
      </c>
      <c r="N3780" t="s">
        <v>8745</v>
      </c>
      <c r="O3780" t="s">
        <v>8746</v>
      </c>
      <c r="P3780" t="s">
        <v>452</v>
      </c>
      <c r="Q3780" t="s">
        <v>72</v>
      </c>
      <c r="R3780" t="s">
        <v>78</v>
      </c>
      <c r="S3780" t="s">
        <v>125</v>
      </c>
      <c r="V3780" t="s">
        <v>8747</v>
      </c>
      <c r="W3780" t="s">
        <v>170</v>
      </c>
      <c r="X3780" t="s">
        <v>201</v>
      </c>
      <c r="Y3780" t="s">
        <v>146</v>
      </c>
      <c r="AC3780" t="s">
        <v>8748</v>
      </c>
      <c r="AD3780" t="s">
        <v>53</v>
      </c>
      <c r="AE3780">
        <v>1888</v>
      </c>
      <c r="AF3780">
        <v>1892</v>
      </c>
      <c r="AG3780">
        <v>1893</v>
      </c>
      <c r="AH3780">
        <v>1935</v>
      </c>
      <c r="AI3780" t="e">
        <f>VLOOKUP(I3780,Current!J:Q,2,0)</f>
        <v>#N/A</v>
      </c>
      <c r="AK3780" t="s">
        <v>11775</v>
      </c>
      <c r="AL3780">
        <f t="shared" si="60"/>
        <v>0</v>
      </c>
    </row>
    <row r="3781" spans="1:38" hidden="1" x14ac:dyDescent="0.25">
      <c r="A3781" s="1">
        <v>3779</v>
      </c>
      <c r="B3781">
        <v>3779</v>
      </c>
      <c r="C3781">
        <v>71</v>
      </c>
      <c r="D3781" t="s">
        <v>8749</v>
      </c>
      <c r="G3781" t="s">
        <v>8750</v>
      </c>
      <c r="H3781" t="s">
        <v>8751</v>
      </c>
      <c r="J3781" t="s">
        <v>36</v>
      </c>
      <c r="L3781" t="s">
        <v>11676</v>
      </c>
      <c r="M3781" t="s">
        <v>6185</v>
      </c>
      <c r="N3781" t="s">
        <v>8750</v>
      </c>
      <c r="O3781" t="s">
        <v>8752</v>
      </c>
      <c r="P3781" t="s">
        <v>262</v>
      </c>
      <c r="Q3781" t="s">
        <v>572</v>
      </c>
      <c r="V3781" t="s">
        <v>573</v>
      </c>
      <c r="W3781" t="s">
        <v>170</v>
      </c>
      <c r="AC3781" t="s">
        <v>171</v>
      </c>
      <c r="AD3781" t="s">
        <v>53</v>
      </c>
      <c r="AE3781">
        <v>1884</v>
      </c>
      <c r="AF3781">
        <v>1892</v>
      </c>
      <c r="AI3781" t="e">
        <f>VLOOKUP(I3781,Current!J:Q,2,0)</f>
        <v>#N/A</v>
      </c>
      <c r="AK3781" t="s">
        <v>11775</v>
      </c>
      <c r="AL3781">
        <f t="shared" si="60"/>
        <v>0</v>
      </c>
    </row>
    <row r="3782" spans="1:38" hidden="1" x14ac:dyDescent="0.25">
      <c r="A3782" s="1">
        <v>3780</v>
      </c>
      <c r="B3782">
        <v>3780</v>
      </c>
      <c r="C3782">
        <v>72</v>
      </c>
      <c r="D3782" t="s">
        <v>8749</v>
      </c>
      <c r="G3782" t="s">
        <v>8753</v>
      </c>
      <c r="H3782" t="s">
        <v>8754</v>
      </c>
      <c r="J3782" t="s">
        <v>55</v>
      </c>
      <c r="L3782" t="s">
        <v>11676</v>
      </c>
      <c r="M3782" t="s">
        <v>6185</v>
      </c>
      <c r="N3782" t="s">
        <v>8753</v>
      </c>
      <c r="O3782" t="s">
        <v>8754</v>
      </c>
      <c r="P3782" t="s">
        <v>374</v>
      </c>
      <c r="Q3782" t="s">
        <v>249</v>
      </c>
      <c r="V3782" t="s">
        <v>250</v>
      </c>
      <c r="W3782" t="s">
        <v>198</v>
      </c>
      <c r="X3782" t="s">
        <v>278</v>
      </c>
      <c r="AC3782" t="s">
        <v>279</v>
      </c>
      <c r="AD3782" t="s">
        <v>53</v>
      </c>
      <c r="AE3782">
        <v>1891</v>
      </c>
      <c r="AF3782">
        <v>1938</v>
      </c>
      <c r="AI3782" t="e">
        <f>VLOOKUP(I3782,Current!J:Q,2,0)</f>
        <v>#N/A</v>
      </c>
      <c r="AK3782" t="s">
        <v>11775</v>
      </c>
      <c r="AL3782">
        <f t="shared" si="60"/>
        <v>0</v>
      </c>
    </row>
    <row r="3783" spans="1:38" hidden="1" x14ac:dyDescent="0.25">
      <c r="A3783" s="1">
        <v>3781</v>
      </c>
      <c r="B3783">
        <v>3781</v>
      </c>
      <c r="C3783">
        <v>73</v>
      </c>
      <c r="D3783" t="s">
        <v>8755</v>
      </c>
      <c r="G3783" t="s">
        <v>35</v>
      </c>
      <c r="H3783" t="s">
        <v>35</v>
      </c>
      <c r="I3783" t="s">
        <v>8723</v>
      </c>
      <c r="J3783" t="s">
        <v>55</v>
      </c>
      <c r="L3783" t="s">
        <v>11676</v>
      </c>
      <c r="M3783" t="s">
        <v>6185</v>
      </c>
      <c r="N3783" t="s">
        <v>39</v>
      </c>
      <c r="O3783" t="s">
        <v>39</v>
      </c>
      <c r="V3783" t="s">
        <v>40</v>
      </c>
      <c r="AC3783" t="s">
        <v>40</v>
      </c>
      <c r="AD3783" t="s">
        <v>41</v>
      </c>
      <c r="AI3783" t="e">
        <f>VLOOKUP(I3783,Current!J:Q,2,0)</f>
        <v>#N/A</v>
      </c>
      <c r="AK3783" t="s">
        <v>11775</v>
      </c>
      <c r="AL3783">
        <f t="shared" si="60"/>
        <v>0</v>
      </c>
    </row>
    <row r="3784" spans="1:38" hidden="1" x14ac:dyDescent="0.25">
      <c r="A3784" s="1">
        <v>3782</v>
      </c>
      <c r="B3784">
        <v>3782</v>
      </c>
      <c r="C3784">
        <v>74</v>
      </c>
      <c r="D3784" t="s">
        <v>8756</v>
      </c>
      <c r="G3784" t="s">
        <v>7604</v>
      </c>
      <c r="H3784" t="s">
        <v>35</v>
      </c>
      <c r="I3784" t="s">
        <v>8757</v>
      </c>
      <c r="J3784" t="s">
        <v>36</v>
      </c>
      <c r="L3784" t="s">
        <v>11676</v>
      </c>
      <c r="M3784" t="s">
        <v>6185</v>
      </c>
      <c r="N3784" t="s">
        <v>7604</v>
      </c>
      <c r="O3784" t="s">
        <v>39</v>
      </c>
      <c r="P3784" t="s">
        <v>7604</v>
      </c>
      <c r="V3784" t="s">
        <v>7606</v>
      </c>
      <c r="AC3784" t="s">
        <v>40</v>
      </c>
      <c r="AD3784" t="s">
        <v>61</v>
      </c>
      <c r="AI3784" t="e">
        <f>VLOOKUP(I3784,Current!J:Q,2,0)</f>
        <v>#N/A</v>
      </c>
      <c r="AK3784" t="s">
        <v>11775</v>
      </c>
      <c r="AL3784">
        <f t="shared" si="60"/>
        <v>0</v>
      </c>
    </row>
    <row r="3785" spans="1:38" hidden="1" x14ac:dyDescent="0.25">
      <c r="A3785" s="1">
        <v>3783</v>
      </c>
      <c r="B3785">
        <v>3783</v>
      </c>
      <c r="C3785">
        <v>75</v>
      </c>
      <c r="D3785" t="s">
        <v>8756</v>
      </c>
      <c r="E3785" t="s">
        <v>8758</v>
      </c>
      <c r="G3785" t="s">
        <v>284</v>
      </c>
      <c r="H3785" t="s">
        <v>8759</v>
      </c>
      <c r="I3785" t="s">
        <v>8757</v>
      </c>
      <c r="J3785" t="s">
        <v>55</v>
      </c>
      <c r="L3785" t="s">
        <v>11676</v>
      </c>
      <c r="M3785" t="s">
        <v>6185</v>
      </c>
      <c r="N3785" t="s">
        <v>284</v>
      </c>
      <c r="O3785" t="s">
        <v>8759</v>
      </c>
      <c r="P3785" t="s">
        <v>284</v>
      </c>
      <c r="V3785" t="s">
        <v>285</v>
      </c>
      <c r="W3785" t="s">
        <v>275</v>
      </c>
      <c r="X3785" t="s">
        <v>884</v>
      </c>
      <c r="AC3785" t="s">
        <v>885</v>
      </c>
      <c r="AD3785" t="s">
        <v>53</v>
      </c>
      <c r="AE3785">
        <v>1894</v>
      </c>
      <c r="AF3785">
        <v>1930</v>
      </c>
      <c r="AI3785" t="e">
        <f>VLOOKUP(I3785,Current!J:Q,2,0)</f>
        <v>#N/A</v>
      </c>
      <c r="AK3785" t="s">
        <v>11775</v>
      </c>
      <c r="AL3785">
        <f t="shared" si="60"/>
        <v>0</v>
      </c>
    </row>
    <row r="3786" spans="1:38" hidden="1" x14ac:dyDescent="0.25">
      <c r="A3786" s="1">
        <v>3784</v>
      </c>
      <c r="B3786">
        <v>3784</v>
      </c>
      <c r="C3786">
        <v>76</v>
      </c>
      <c r="D3786" t="s">
        <v>8760</v>
      </c>
      <c r="G3786" t="s">
        <v>8761</v>
      </c>
      <c r="H3786" t="s">
        <v>35</v>
      </c>
      <c r="J3786" t="s">
        <v>36</v>
      </c>
      <c r="L3786" t="s">
        <v>11676</v>
      </c>
      <c r="M3786" t="s">
        <v>6185</v>
      </c>
      <c r="N3786" t="s">
        <v>8761</v>
      </c>
      <c r="O3786" t="s">
        <v>39</v>
      </c>
      <c r="P3786" t="s">
        <v>48</v>
      </c>
      <c r="Q3786" t="s">
        <v>72</v>
      </c>
      <c r="V3786" t="s">
        <v>73</v>
      </c>
      <c r="AC3786" t="s">
        <v>40</v>
      </c>
      <c r="AD3786" t="s">
        <v>61</v>
      </c>
      <c r="AI3786" t="e">
        <f>VLOOKUP(I3786,Current!J:Q,2,0)</f>
        <v>#N/A</v>
      </c>
      <c r="AK3786" t="s">
        <v>11775</v>
      </c>
      <c r="AL3786">
        <f t="shared" si="60"/>
        <v>0</v>
      </c>
    </row>
    <row r="3787" spans="1:38" hidden="1" x14ac:dyDescent="0.25">
      <c r="A3787" s="1">
        <v>3785</v>
      </c>
      <c r="B3787">
        <v>3785</v>
      </c>
      <c r="C3787">
        <v>77</v>
      </c>
      <c r="D3787" t="s">
        <v>8760</v>
      </c>
      <c r="G3787" t="s">
        <v>8762</v>
      </c>
      <c r="H3787" t="s">
        <v>8763</v>
      </c>
      <c r="J3787" t="s">
        <v>55</v>
      </c>
      <c r="L3787" t="s">
        <v>11676</v>
      </c>
      <c r="M3787" t="s">
        <v>6185</v>
      </c>
      <c r="N3787" t="s">
        <v>8762</v>
      </c>
      <c r="O3787" t="s">
        <v>8763</v>
      </c>
      <c r="P3787" t="s">
        <v>216</v>
      </c>
      <c r="Q3787" t="s">
        <v>536</v>
      </c>
      <c r="V3787" t="s">
        <v>537</v>
      </c>
      <c r="W3787" t="s">
        <v>143</v>
      </c>
      <c r="X3787" t="s">
        <v>199</v>
      </c>
      <c r="AC3787" t="s">
        <v>200</v>
      </c>
      <c r="AD3787" t="s">
        <v>53</v>
      </c>
      <c r="AE3787">
        <v>1900</v>
      </c>
      <c r="AF3787">
        <v>1927</v>
      </c>
      <c r="AI3787" t="e">
        <f>VLOOKUP(I3787,Current!J:Q,2,0)</f>
        <v>#N/A</v>
      </c>
      <c r="AK3787" t="s">
        <v>11775</v>
      </c>
      <c r="AL3787">
        <f t="shared" si="60"/>
        <v>0</v>
      </c>
    </row>
    <row r="3788" spans="1:38" hidden="1" x14ac:dyDescent="0.25">
      <c r="A3788" s="1">
        <v>3786</v>
      </c>
      <c r="B3788">
        <v>3786</v>
      </c>
      <c r="C3788">
        <v>78</v>
      </c>
      <c r="D3788" t="s">
        <v>8764</v>
      </c>
      <c r="G3788" t="s">
        <v>8765</v>
      </c>
      <c r="H3788" t="s">
        <v>8766</v>
      </c>
      <c r="J3788" t="s">
        <v>55</v>
      </c>
      <c r="L3788" t="s">
        <v>11676</v>
      </c>
      <c r="M3788" t="s">
        <v>6185</v>
      </c>
      <c r="N3788" t="s">
        <v>8765</v>
      </c>
      <c r="O3788" t="s">
        <v>8766</v>
      </c>
      <c r="P3788" t="s">
        <v>210</v>
      </c>
      <c r="Q3788" t="s">
        <v>151</v>
      </c>
      <c r="V3788" t="s">
        <v>152</v>
      </c>
      <c r="W3788" t="s">
        <v>275</v>
      </c>
      <c r="X3788" t="s">
        <v>189</v>
      </c>
      <c r="AC3788" t="s">
        <v>190</v>
      </c>
      <c r="AD3788" t="s">
        <v>53</v>
      </c>
      <c r="AE3788">
        <v>1899</v>
      </c>
      <c r="AF3788">
        <v>1915</v>
      </c>
      <c r="AI3788" t="e">
        <f>VLOOKUP(I3788,Current!J:Q,2,0)</f>
        <v>#N/A</v>
      </c>
      <c r="AK3788" t="s">
        <v>11775</v>
      </c>
      <c r="AL3788">
        <f t="shared" si="60"/>
        <v>0</v>
      </c>
    </row>
    <row r="3789" spans="1:38" hidden="1" x14ac:dyDescent="0.25">
      <c r="A3789" s="1">
        <v>3787</v>
      </c>
      <c r="B3789">
        <v>3787</v>
      </c>
      <c r="C3789">
        <v>79</v>
      </c>
      <c r="D3789" t="s">
        <v>8767</v>
      </c>
      <c r="G3789" t="s">
        <v>7433</v>
      </c>
      <c r="H3789" t="s">
        <v>249</v>
      </c>
      <c r="J3789" t="s">
        <v>36</v>
      </c>
      <c r="L3789" t="s">
        <v>11676</v>
      </c>
      <c r="M3789" t="s">
        <v>6185</v>
      </c>
      <c r="N3789" t="s">
        <v>7433</v>
      </c>
      <c r="O3789" t="s">
        <v>249</v>
      </c>
      <c r="P3789" t="s">
        <v>48</v>
      </c>
      <c r="Q3789" t="s">
        <v>510</v>
      </c>
      <c r="V3789" t="s">
        <v>511</v>
      </c>
      <c r="W3789" t="s">
        <v>249</v>
      </c>
      <c r="AC3789" t="s">
        <v>250</v>
      </c>
      <c r="AD3789" t="s">
        <v>53</v>
      </c>
      <c r="AE3789">
        <v>1887</v>
      </c>
      <c r="AF3789">
        <v>1891</v>
      </c>
      <c r="AI3789" t="e">
        <f>VLOOKUP(I3789,Current!J:Q,2,0)</f>
        <v>#N/A</v>
      </c>
      <c r="AK3789" t="s">
        <v>11775</v>
      </c>
      <c r="AL3789">
        <f t="shared" si="60"/>
        <v>0</v>
      </c>
    </row>
    <row r="3790" spans="1:38" hidden="1" x14ac:dyDescent="0.25">
      <c r="A3790" s="1">
        <v>3788</v>
      </c>
      <c r="B3790">
        <v>3788</v>
      </c>
      <c r="C3790">
        <v>80</v>
      </c>
      <c r="D3790" t="s">
        <v>8767</v>
      </c>
      <c r="G3790" t="s">
        <v>8768</v>
      </c>
      <c r="H3790" t="s">
        <v>8769</v>
      </c>
      <c r="J3790" t="s">
        <v>55</v>
      </c>
      <c r="L3790" t="s">
        <v>11676</v>
      </c>
      <c r="M3790" t="s">
        <v>6185</v>
      </c>
      <c r="N3790" t="s">
        <v>8768</v>
      </c>
      <c r="O3790" t="s">
        <v>8769</v>
      </c>
      <c r="P3790" t="s">
        <v>262</v>
      </c>
      <c r="Q3790" t="s">
        <v>51</v>
      </c>
      <c r="V3790" t="s">
        <v>52</v>
      </c>
      <c r="W3790" t="s">
        <v>143</v>
      </c>
      <c r="X3790" t="s">
        <v>278</v>
      </c>
      <c r="AC3790" t="s">
        <v>279</v>
      </c>
      <c r="AD3790" t="s">
        <v>53</v>
      </c>
      <c r="AE3790">
        <v>1895</v>
      </c>
      <c r="AF3790">
        <v>1938</v>
      </c>
      <c r="AI3790" t="e">
        <f>VLOOKUP(I3790,Current!J:Q,2,0)</f>
        <v>#N/A</v>
      </c>
      <c r="AK3790" t="s">
        <v>11775</v>
      </c>
      <c r="AL3790">
        <f t="shared" si="60"/>
        <v>0</v>
      </c>
    </row>
    <row r="3791" spans="1:38" hidden="1" x14ac:dyDescent="0.25">
      <c r="A3791" s="1">
        <v>3789</v>
      </c>
      <c r="B3791">
        <v>3789</v>
      </c>
      <c r="C3791">
        <v>81</v>
      </c>
      <c r="D3791" t="s">
        <v>7071</v>
      </c>
      <c r="G3791" t="s">
        <v>8770</v>
      </c>
      <c r="H3791" t="s">
        <v>191</v>
      </c>
      <c r="I3791" t="s">
        <v>8771</v>
      </c>
      <c r="J3791" t="s">
        <v>2406</v>
      </c>
      <c r="L3791" t="s">
        <v>11676</v>
      </c>
      <c r="M3791" t="s">
        <v>6185</v>
      </c>
      <c r="N3791" t="s">
        <v>8770</v>
      </c>
      <c r="O3791" t="s">
        <v>191</v>
      </c>
      <c r="P3791" t="s">
        <v>262</v>
      </c>
      <c r="Q3791" t="s">
        <v>966</v>
      </c>
      <c r="V3791" t="s">
        <v>967</v>
      </c>
      <c r="W3791" t="s">
        <v>191</v>
      </c>
      <c r="AC3791" t="s">
        <v>192</v>
      </c>
      <c r="AD3791" t="s">
        <v>53</v>
      </c>
      <c r="AE3791">
        <v>1923</v>
      </c>
      <c r="AF3791">
        <v>1926</v>
      </c>
      <c r="AI3791" t="e">
        <f>VLOOKUP(I3791,Current!J:Q,2,0)</f>
        <v>#N/A</v>
      </c>
      <c r="AK3791" t="s">
        <v>11775</v>
      </c>
      <c r="AL3791">
        <f t="shared" si="60"/>
        <v>0</v>
      </c>
    </row>
    <row r="3792" spans="1:38" hidden="1" x14ac:dyDescent="0.25">
      <c r="A3792" s="1">
        <v>3790</v>
      </c>
      <c r="B3792">
        <v>3790</v>
      </c>
      <c r="C3792">
        <v>82</v>
      </c>
      <c r="D3792" t="s">
        <v>8772</v>
      </c>
      <c r="E3792" t="s">
        <v>8773</v>
      </c>
      <c r="L3792" t="s">
        <v>11676</v>
      </c>
      <c r="M3792" t="s">
        <v>6185</v>
      </c>
      <c r="V3792" t="s">
        <v>40</v>
      </c>
      <c r="AC3792" t="s">
        <v>40</v>
      </c>
      <c r="AD3792" t="s">
        <v>56</v>
      </c>
      <c r="AI3792" t="e">
        <f>VLOOKUP(I3792,Current!J:Q,2,0)</f>
        <v>#N/A</v>
      </c>
      <c r="AJ3792" t="s">
        <v>11825</v>
      </c>
      <c r="AK3792" t="s">
        <v>11775</v>
      </c>
      <c r="AL3792">
        <f t="shared" si="60"/>
        <v>2</v>
      </c>
    </row>
    <row r="3793" spans="1:38" hidden="1" x14ac:dyDescent="0.25">
      <c r="A3793" s="1">
        <v>3791</v>
      </c>
      <c r="B3793">
        <v>3791</v>
      </c>
      <c r="C3793">
        <v>83</v>
      </c>
      <c r="D3793" t="s">
        <v>8774</v>
      </c>
      <c r="G3793" t="s">
        <v>8775</v>
      </c>
      <c r="H3793" t="s">
        <v>618</v>
      </c>
      <c r="J3793" t="s">
        <v>36</v>
      </c>
      <c r="L3793" t="s">
        <v>11676</v>
      </c>
      <c r="M3793" t="s">
        <v>6185</v>
      </c>
      <c r="N3793" t="s">
        <v>8775</v>
      </c>
      <c r="O3793" t="s">
        <v>618</v>
      </c>
      <c r="P3793" t="s">
        <v>380</v>
      </c>
      <c r="Q3793" t="s">
        <v>8776</v>
      </c>
      <c r="V3793" t="s">
        <v>8777</v>
      </c>
      <c r="W3793" t="s">
        <v>618</v>
      </c>
      <c r="AC3793" t="s">
        <v>619</v>
      </c>
      <c r="AD3793" t="s">
        <v>53</v>
      </c>
      <c r="AE3793">
        <v>1832</v>
      </c>
      <c r="AF3793">
        <v>1917</v>
      </c>
      <c r="AI3793" t="e">
        <f>VLOOKUP(I3793,Current!J:Q,2,0)</f>
        <v>#N/A</v>
      </c>
      <c r="AK3793" t="s">
        <v>11775</v>
      </c>
      <c r="AL3793">
        <f t="shared" si="60"/>
        <v>0</v>
      </c>
    </row>
    <row r="3794" spans="1:38" hidden="1" x14ac:dyDescent="0.25">
      <c r="A3794" s="1">
        <v>3792</v>
      </c>
      <c r="B3794">
        <v>3792</v>
      </c>
      <c r="C3794">
        <v>84</v>
      </c>
      <c r="D3794" t="s">
        <v>8774</v>
      </c>
      <c r="G3794" t="s">
        <v>8778</v>
      </c>
      <c r="H3794" t="s">
        <v>8779</v>
      </c>
      <c r="J3794" t="s">
        <v>108</v>
      </c>
      <c r="L3794" t="s">
        <v>11676</v>
      </c>
      <c r="M3794" t="s">
        <v>6185</v>
      </c>
      <c r="N3794" t="s">
        <v>8778</v>
      </c>
      <c r="O3794" t="s">
        <v>8779</v>
      </c>
      <c r="P3794" t="s">
        <v>269</v>
      </c>
      <c r="Q3794" t="s">
        <v>49</v>
      </c>
      <c r="V3794" t="s">
        <v>50</v>
      </c>
      <c r="W3794" t="s">
        <v>229</v>
      </c>
      <c r="X3794" t="s">
        <v>64</v>
      </c>
      <c r="AC3794" t="s">
        <v>65</v>
      </c>
      <c r="AD3794" t="s">
        <v>53</v>
      </c>
      <c r="AE3794">
        <v>1885</v>
      </c>
      <c r="AF3794">
        <v>1901</v>
      </c>
      <c r="AI3794" t="e">
        <f>VLOOKUP(I3794,Current!J:Q,2,0)</f>
        <v>#N/A</v>
      </c>
      <c r="AK3794" t="s">
        <v>11775</v>
      </c>
      <c r="AL3794">
        <f t="shared" si="60"/>
        <v>0</v>
      </c>
    </row>
    <row r="3795" spans="1:38" hidden="1" x14ac:dyDescent="0.25">
      <c r="A3795" s="1">
        <v>3793</v>
      </c>
      <c r="B3795">
        <v>3793</v>
      </c>
      <c r="C3795">
        <v>85</v>
      </c>
      <c r="D3795" t="s">
        <v>8774</v>
      </c>
      <c r="G3795" t="s">
        <v>298</v>
      </c>
      <c r="H3795" t="s">
        <v>235</v>
      </c>
      <c r="J3795" t="s">
        <v>441</v>
      </c>
      <c r="L3795" t="s">
        <v>11676</v>
      </c>
      <c r="M3795" t="s">
        <v>6185</v>
      </c>
      <c r="N3795" t="s">
        <v>298</v>
      </c>
      <c r="O3795" t="s">
        <v>235</v>
      </c>
      <c r="P3795" t="s">
        <v>298</v>
      </c>
      <c r="V3795" t="s">
        <v>299</v>
      </c>
      <c r="W3795" t="s">
        <v>235</v>
      </c>
      <c r="AC3795" t="s">
        <v>238</v>
      </c>
      <c r="AD3795" t="s">
        <v>53</v>
      </c>
      <c r="AE3795">
        <v>1910</v>
      </c>
      <c r="AF3795">
        <v>1932</v>
      </c>
      <c r="AI3795" t="e">
        <f>VLOOKUP(I3795,Current!J:Q,2,0)</f>
        <v>#N/A</v>
      </c>
      <c r="AK3795" t="s">
        <v>11775</v>
      </c>
      <c r="AL3795">
        <f t="shared" si="60"/>
        <v>0</v>
      </c>
    </row>
    <row r="3796" spans="1:38" hidden="1" x14ac:dyDescent="0.25">
      <c r="A3796" s="1">
        <v>3794</v>
      </c>
      <c r="B3796">
        <v>3794</v>
      </c>
      <c r="C3796">
        <v>86</v>
      </c>
      <c r="D3796" t="s">
        <v>8774</v>
      </c>
      <c r="E3796" t="s">
        <v>8780</v>
      </c>
      <c r="G3796" t="s">
        <v>35</v>
      </c>
      <c r="H3796" t="s">
        <v>8781</v>
      </c>
      <c r="J3796" t="s">
        <v>55</v>
      </c>
      <c r="L3796" t="s">
        <v>11676</v>
      </c>
      <c r="M3796" t="s">
        <v>6185</v>
      </c>
      <c r="N3796" t="s">
        <v>39</v>
      </c>
      <c r="O3796" t="s">
        <v>8781</v>
      </c>
      <c r="V3796" t="s">
        <v>40</v>
      </c>
      <c r="W3796" t="s">
        <v>131</v>
      </c>
      <c r="X3796" t="s">
        <v>917</v>
      </c>
      <c r="AC3796" t="s">
        <v>918</v>
      </c>
      <c r="AD3796" t="s">
        <v>470</v>
      </c>
      <c r="AF3796">
        <v>1947</v>
      </c>
      <c r="AI3796" t="e">
        <f>VLOOKUP(I3796,Current!J:Q,2,0)</f>
        <v>#N/A</v>
      </c>
      <c r="AK3796" t="s">
        <v>11775</v>
      </c>
      <c r="AL3796">
        <f t="shared" si="60"/>
        <v>0</v>
      </c>
    </row>
    <row r="3797" spans="1:38" hidden="1" x14ac:dyDescent="0.25">
      <c r="A3797" s="1">
        <v>3795</v>
      </c>
      <c r="B3797">
        <v>3795</v>
      </c>
      <c r="C3797">
        <v>87</v>
      </c>
      <c r="D3797" t="s">
        <v>7368</v>
      </c>
      <c r="G3797" t="s">
        <v>8782</v>
      </c>
      <c r="H3797" t="s">
        <v>8783</v>
      </c>
      <c r="J3797" t="s">
        <v>55</v>
      </c>
      <c r="L3797" t="s">
        <v>11676</v>
      </c>
      <c r="M3797" t="s">
        <v>6185</v>
      </c>
      <c r="N3797" t="s">
        <v>8782</v>
      </c>
      <c r="O3797" t="s">
        <v>8783</v>
      </c>
      <c r="P3797" t="s">
        <v>210</v>
      </c>
      <c r="Q3797" t="s">
        <v>284</v>
      </c>
      <c r="V3797" t="s">
        <v>285</v>
      </c>
      <c r="W3797" t="s">
        <v>631</v>
      </c>
      <c r="X3797" t="s">
        <v>1170</v>
      </c>
      <c r="AC3797" t="s">
        <v>1448</v>
      </c>
      <c r="AD3797" t="s">
        <v>53</v>
      </c>
      <c r="AE3797">
        <v>1894</v>
      </c>
      <c r="AF3797">
        <v>1924</v>
      </c>
      <c r="AI3797" t="e">
        <f>VLOOKUP(I3797,Current!J:Q,2,0)</f>
        <v>#N/A</v>
      </c>
      <c r="AK3797" t="s">
        <v>11775</v>
      </c>
      <c r="AL3797">
        <f t="shared" si="60"/>
        <v>0</v>
      </c>
    </row>
    <row r="3798" spans="1:38" hidden="1" x14ac:dyDescent="0.25">
      <c r="A3798" s="1">
        <v>3796</v>
      </c>
      <c r="B3798">
        <v>3796</v>
      </c>
      <c r="C3798">
        <v>88</v>
      </c>
      <c r="D3798" t="s">
        <v>8784</v>
      </c>
      <c r="G3798" t="s">
        <v>8785</v>
      </c>
      <c r="H3798" t="s">
        <v>8786</v>
      </c>
      <c r="J3798" t="s">
        <v>55</v>
      </c>
      <c r="L3798" t="s">
        <v>11676</v>
      </c>
      <c r="M3798" t="s">
        <v>6185</v>
      </c>
      <c r="N3798" t="s">
        <v>8785</v>
      </c>
      <c r="O3798" t="s">
        <v>8786</v>
      </c>
      <c r="P3798" t="s">
        <v>229</v>
      </c>
      <c r="Q3798" t="s">
        <v>51</v>
      </c>
      <c r="V3798" t="s">
        <v>52</v>
      </c>
      <c r="W3798" t="s">
        <v>131</v>
      </c>
      <c r="X3798" t="s">
        <v>1170</v>
      </c>
      <c r="AC3798" t="s">
        <v>1448</v>
      </c>
      <c r="AD3798" t="s">
        <v>53</v>
      </c>
      <c r="AE3798">
        <v>1895</v>
      </c>
      <c r="AF3798">
        <v>1924</v>
      </c>
      <c r="AI3798" t="e">
        <f>VLOOKUP(I3798,Current!J:Q,2,0)</f>
        <v>#N/A</v>
      </c>
      <c r="AK3798" t="s">
        <v>11775</v>
      </c>
      <c r="AL3798">
        <f t="shared" si="60"/>
        <v>0</v>
      </c>
    </row>
    <row r="3799" spans="1:38" hidden="1" x14ac:dyDescent="0.25">
      <c r="A3799" s="1">
        <v>3797</v>
      </c>
      <c r="B3799">
        <v>3797</v>
      </c>
      <c r="C3799">
        <v>89</v>
      </c>
      <c r="D3799" t="s">
        <v>8787</v>
      </c>
      <c r="G3799" t="s">
        <v>35</v>
      </c>
      <c r="H3799" t="s">
        <v>181</v>
      </c>
      <c r="J3799" t="s">
        <v>55</v>
      </c>
      <c r="L3799" t="s">
        <v>11676</v>
      </c>
      <c r="M3799" t="s">
        <v>6185</v>
      </c>
      <c r="N3799" t="s">
        <v>39</v>
      </c>
      <c r="O3799" t="s">
        <v>181</v>
      </c>
      <c r="V3799" t="s">
        <v>40</v>
      </c>
      <c r="W3799" t="s">
        <v>181</v>
      </c>
      <c r="AC3799" t="s">
        <v>691</v>
      </c>
      <c r="AD3799" t="s">
        <v>470</v>
      </c>
      <c r="AF3799">
        <v>1950</v>
      </c>
      <c r="AI3799" t="e">
        <f>VLOOKUP(I3799,Current!J:Q,2,0)</f>
        <v>#N/A</v>
      </c>
      <c r="AK3799" t="s">
        <v>11775</v>
      </c>
      <c r="AL3799">
        <f t="shared" si="60"/>
        <v>0</v>
      </c>
    </row>
    <row r="3800" spans="1:38" hidden="1" x14ac:dyDescent="0.25">
      <c r="A3800" s="1">
        <v>3798</v>
      </c>
      <c r="B3800">
        <v>3798</v>
      </c>
      <c r="C3800">
        <v>90</v>
      </c>
      <c r="D3800" t="s">
        <v>8788</v>
      </c>
      <c r="G3800" t="s">
        <v>35</v>
      </c>
      <c r="H3800" t="s">
        <v>181</v>
      </c>
      <c r="J3800" t="s">
        <v>55</v>
      </c>
      <c r="L3800" t="s">
        <v>11676</v>
      </c>
      <c r="M3800" t="s">
        <v>6185</v>
      </c>
      <c r="N3800" t="s">
        <v>39</v>
      </c>
      <c r="O3800" t="s">
        <v>181</v>
      </c>
      <c r="V3800" t="s">
        <v>40</v>
      </c>
      <c r="W3800" t="s">
        <v>181</v>
      </c>
      <c r="AC3800" t="s">
        <v>691</v>
      </c>
      <c r="AD3800" t="s">
        <v>470</v>
      </c>
      <c r="AF3800">
        <v>1950</v>
      </c>
      <c r="AI3800" t="e">
        <f>VLOOKUP(I3800,Current!J:Q,2,0)</f>
        <v>#N/A</v>
      </c>
      <c r="AK3800" t="s">
        <v>11775</v>
      </c>
      <c r="AL3800">
        <f t="shared" si="60"/>
        <v>0</v>
      </c>
    </row>
    <row r="3801" spans="1:38" hidden="1" x14ac:dyDescent="0.25">
      <c r="A3801" s="1">
        <v>3799</v>
      </c>
      <c r="B3801">
        <v>3799</v>
      </c>
      <c r="C3801">
        <v>91</v>
      </c>
      <c r="D3801" t="s">
        <v>8789</v>
      </c>
      <c r="E3801" t="s">
        <v>8790</v>
      </c>
      <c r="L3801" t="s">
        <v>11676</v>
      </c>
      <c r="M3801" t="s">
        <v>6185</v>
      </c>
      <c r="V3801" t="s">
        <v>40</v>
      </c>
      <c r="AC3801" t="s">
        <v>40</v>
      </c>
      <c r="AD3801" t="s">
        <v>56</v>
      </c>
      <c r="AI3801" t="e">
        <f>VLOOKUP(I3801,Current!J:Q,2,0)</f>
        <v>#N/A</v>
      </c>
      <c r="AJ3801" t="s">
        <v>11825</v>
      </c>
      <c r="AK3801" t="s">
        <v>11775</v>
      </c>
      <c r="AL3801">
        <f t="shared" si="60"/>
        <v>2</v>
      </c>
    </row>
    <row r="3802" spans="1:38" hidden="1" x14ac:dyDescent="0.25">
      <c r="A3802" s="1">
        <v>3800</v>
      </c>
      <c r="B3802">
        <v>3800</v>
      </c>
      <c r="C3802">
        <v>92</v>
      </c>
      <c r="D3802" t="s">
        <v>8791</v>
      </c>
      <c r="G3802" t="s">
        <v>8792</v>
      </c>
      <c r="H3802" t="s">
        <v>8793</v>
      </c>
      <c r="J3802" t="s">
        <v>36</v>
      </c>
      <c r="L3802" t="s">
        <v>11676</v>
      </c>
      <c r="M3802" t="s">
        <v>6185</v>
      </c>
      <c r="N3802" t="s">
        <v>8792</v>
      </c>
      <c r="O3802" t="s">
        <v>8793</v>
      </c>
      <c r="P3802" t="s">
        <v>71</v>
      </c>
      <c r="Q3802" t="s">
        <v>370</v>
      </c>
      <c r="V3802" t="s">
        <v>371</v>
      </c>
      <c r="W3802" t="s">
        <v>284</v>
      </c>
      <c r="AC3802" t="s">
        <v>285</v>
      </c>
      <c r="AD3802" t="s">
        <v>53</v>
      </c>
      <c r="AE3802">
        <v>1886</v>
      </c>
      <c r="AF3802">
        <v>1894</v>
      </c>
      <c r="AI3802" t="e">
        <f>VLOOKUP(I3802,Current!J:Q,2,0)</f>
        <v>#N/A</v>
      </c>
      <c r="AK3802" t="s">
        <v>11775</v>
      </c>
      <c r="AL3802">
        <f t="shared" si="60"/>
        <v>0</v>
      </c>
    </row>
    <row r="3803" spans="1:38" hidden="1" x14ac:dyDescent="0.25">
      <c r="A3803" s="1">
        <v>3801</v>
      </c>
      <c r="B3803">
        <v>3801</v>
      </c>
      <c r="C3803">
        <v>93</v>
      </c>
      <c r="D3803" t="s">
        <v>8791</v>
      </c>
      <c r="G3803" t="s">
        <v>8794</v>
      </c>
      <c r="H3803" t="s">
        <v>8795</v>
      </c>
      <c r="J3803" t="s">
        <v>55</v>
      </c>
      <c r="L3803" t="s">
        <v>11676</v>
      </c>
      <c r="M3803" t="s">
        <v>6185</v>
      </c>
      <c r="N3803" t="s">
        <v>8794</v>
      </c>
      <c r="O3803" t="s">
        <v>8795</v>
      </c>
      <c r="P3803" t="s">
        <v>631</v>
      </c>
      <c r="Q3803" t="s">
        <v>284</v>
      </c>
      <c r="V3803" t="s">
        <v>285</v>
      </c>
      <c r="W3803" t="s">
        <v>269</v>
      </c>
      <c r="X3803" t="s">
        <v>966</v>
      </c>
      <c r="AC3803" t="s">
        <v>967</v>
      </c>
      <c r="AD3803" t="s">
        <v>53</v>
      </c>
      <c r="AE3803">
        <v>1894</v>
      </c>
      <c r="AF3803">
        <v>1923</v>
      </c>
      <c r="AI3803" t="e">
        <f>VLOOKUP(I3803,Current!J:Q,2,0)</f>
        <v>#N/A</v>
      </c>
      <c r="AK3803" t="s">
        <v>11775</v>
      </c>
      <c r="AL3803">
        <f t="shared" si="60"/>
        <v>0</v>
      </c>
    </row>
    <row r="3804" spans="1:38" hidden="1" x14ac:dyDescent="0.25">
      <c r="A3804" s="1">
        <v>3802</v>
      </c>
      <c r="B3804">
        <v>3802</v>
      </c>
      <c r="C3804">
        <v>94</v>
      </c>
      <c r="D3804" t="s">
        <v>8796</v>
      </c>
      <c r="E3804" t="s">
        <v>8019</v>
      </c>
      <c r="G3804" t="s">
        <v>8797</v>
      </c>
      <c r="H3804" t="s">
        <v>966</v>
      </c>
      <c r="J3804" t="s">
        <v>55</v>
      </c>
      <c r="L3804" t="s">
        <v>11676</v>
      </c>
      <c r="M3804" t="s">
        <v>6185</v>
      </c>
      <c r="N3804" t="s">
        <v>8797</v>
      </c>
      <c r="O3804" t="s">
        <v>966</v>
      </c>
      <c r="P3804" t="s">
        <v>284</v>
      </c>
      <c r="V3804" t="s">
        <v>285</v>
      </c>
      <c r="W3804" t="s">
        <v>966</v>
      </c>
      <c r="AC3804" t="s">
        <v>967</v>
      </c>
      <c r="AD3804" t="s">
        <v>53</v>
      </c>
      <c r="AE3804">
        <v>1894</v>
      </c>
      <c r="AF3804">
        <v>1923</v>
      </c>
      <c r="AI3804" t="e">
        <f>VLOOKUP(I3804,Current!J:Q,2,0)</f>
        <v>#N/A</v>
      </c>
      <c r="AK3804" t="s">
        <v>11775</v>
      </c>
      <c r="AL3804">
        <f t="shared" si="60"/>
        <v>0</v>
      </c>
    </row>
    <row r="3805" spans="1:38" hidden="1" x14ac:dyDescent="0.25">
      <c r="A3805" s="1">
        <v>3803</v>
      </c>
      <c r="B3805">
        <v>3803</v>
      </c>
      <c r="C3805">
        <v>95</v>
      </c>
      <c r="D3805" t="s">
        <v>8798</v>
      </c>
      <c r="G3805" t="s">
        <v>8799</v>
      </c>
      <c r="H3805" t="s">
        <v>35</v>
      </c>
      <c r="J3805" t="s">
        <v>36</v>
      </c>
      <c r="L3805" t="s">
        <v>11676</v>
      </c>
      <c r="M3805" t="s">
        <v>6185</v>
      </c>
      <c r="N3805" t="s">
        <v>8799</v>
      </c>
      <c r="O3805" t="s">
        <v>39</v>
      </c>
      <c r="P3805" t="s">
        <v>452</v>
      </c>
      <c r="Q3805" t="s">
        <v>362</v>
      </c>
      <c r="V3805" t="s">
        <v>363</v>
      </c>
      <c r="AC3805" t="s">
        <v>40</v>
      </c>
      <c r="AD3805" t="s">
        <v>61</v>
      </c>
      <c r="AI3805" t="e">
        <f>VLOOKUP(I3805,Current!J:Q,2,0)</f>
        <v>#N/A</v>
      </c>
      <c r="AK3805" t="s">
        <v>11775</v>
      </c>
      <c r="AL3805">
        <f t="shared" si="60"/>
        <v>0</v>
      </c>
    </row>
    <row r="3806" spans="1:38" hidden="1" x14ac:dyDescent="0.25">
      <c r="A3806" s="1">
        <v>3804</v>
      </c>
      <c r="B3806">
        <v>3804</v>
      </c>
      <c r="C3806">
        <v>96</v>
      </c>
      <c r="D3806" t="s">
        <v>8798</v>
      </c>
      <c r="G3806" t="s">
        <v>8800</v>
      </c>
      <c r="H3806" t="s">
        <v>8460</v>
      </c>
      <c r="J3806" t="s">
        <v>55</v>
      </c>
      <c r="L3806" t="s">
        <v>11676</v>
      </c>
      <c r="M3806" t="s">
        <v>6185</v>
      </c>
      <c r="N3806" t="s">
        <v>8800</v>
      </c>
      <c r="O3806" t="s">
        <v>8460</v>
      </c>
      <c r="P3806" t="s">
        <v>170</v>
      </c>
      <c r="V3806" t="s">
        <v>171</v>
      </c>
      <c r="W3806" t="s">
        <v>201</v>
      </c>
      <c r="X3806" t="s">
        <v>598</v>
      </c>
      <c r="AC3806" t="s">
        <v>599</v>
      </c>
      <c r="AD3806" t="s">
        <v>53</v>
      </c>
      <c r="AE3806">
        <v>1892</v>
      </c>
      <c r="AF3806">
        <v>1937</v>
      </c>
      <c r="AI3806" t="e">
        <f>VLOOKUP(I3806,Current!J:Q,2,0)</f>
        <v>#N/A</v>
      </c>
      <c r="AK3806" t="s">
        <v>11775</v>
      </c>
      <c r="AL3806">
        <f t="shared" si="60"/>
        <v>0</v>
      </c>
    </row>
    <row r="3807" spans="1:38" hidden="1" x14ac:dyDescent="0.25">
      <c r="A3807" s="1">
        <v>3805</v>
      </c>
      <c r="B3807">
        <v>3805</v>
      </c>
      <c r="C3807">
        <v>97</v>
      </c>
      <c r="D3807" t="s">
        <v>8801</v>
      </c>
      <c r="G3807" t="s">
        <v>8802</v>
      </c>
      <c r="H3807" t="s">
        <v>51</v>
      </c>
      <c r="J3807" t="s">
        <v>36</v>
      </c>
      <c r="L3807" t="s">
        <v>11676</v>
      </c>
      <c r="M3807" t="s">
        <v>6185</v>
      </c>
      <c r="N3807" t="s">
        <v>8802</v>
      </c>
      <c r="O3807" t="s">
        <v>51</v>
      </c>
      <c r="P3807" t="s">
        <v>380</v>
      </c>
      <c r="Q3807" t="s">
        <v>370</v>
      </c>
      <c r="V3807" t="s">
        <v>371</v>
      </c>
      <c r="W3807" t="s">
        <v>51</v>
      </c>
      <c r="AC3807" t="s">
        <v>52</v>
      </c>
      <c r="AD3807" t="s">
        <v>53</v>
      </c>
      <c r="AE3807">
        <v>1886</v>
      </c>
      <c r="AF3807">
        <v>1895</v>
      </c>
      <c r="AI3807" t="e">
        <f>VLOOKUP(I3807,Current!J:Q,2,0)</f>
        <v>#N/A</v>
      </c>
      <c r="AK3807" t="s">
        <v>11775</v>
      </c>
      <c r="AL3807">
        <f t="shared" si="60"/>
        <v>0</v>
      </c>
    </row>
    <row r="3808" spans="1:38" hidden="1" x14ac:dyDescent="0.25">
      <c r="A3808" s="1">
        <v>3806</v>
      </c>
      <c r="B3808">
        <v>3806</v>
      </c>
      <c r="C3808">
        <v>98</v>
      </c>
      <c r="D3808" t="s">
        <v>8801</v>
      </c>
      <c r="G3808" t="s">
        <v>8803</v>
      </c>
      <c r="H3808" t="s">
        <v>8804</v>
      </c>
      <c r="J3808" t="s">
        <v>55</v>
      </c>
      <c r="L3808" t="s">
        <v>11676</v>
      </c>
      <c r="M3808" t="s">
        <v>6185</v>
      </c>
      <c r="N3808" t="s">
        <v>8803</v>
      </c>
      <c r="O3808" t="s">
        <v>8804</v>
      </c>
      <c r="P3808" t="s">
        <v>48</v>
      </c>
      <c r="Q3808" t="s">
        <v>51</v>
      </c>
      <c r="V3808" t="s">
        <v>52</v>
      </c>
      <c r="W3808" t="s">
        <v>48</v>
      </c>
      <c r="X3808" t="s">
        <v>235</v>
      </c>
      <c r="AC3808" t="s">
        <v>238</v>
      </c>
      <c r="AD3808" t="s">
        <v>53</v>
      </c>
      <c r="AE3808">
        <v>1895</v>
      </c>
      <c r="AF3808">
        <v>1932</v>
      </c>
      <c r="AI3808" t="e">
        <f>VLOOKUP(I3808,Current!J:Q,2,0)</f>
        <v>#N/A</v>
      </c>
      <c r="AK3808" t="s">
        <v>11775</v>
      </c>
      <c r="AL3808">
        <f t="shared" si="60"/>
        <v>0</v>
      </c>
    </row>
    <row r="3809" spans="1:38" hidden="1" x14ac:dyDescent="0.25">
      <c r="A3809" s="1">
        <v>3807</v>
      </c>
      <c r="B3809">
        <v>3807</v>
      </c>
      <c r="C3809">
        <v>99</v>
      </c>
      <c r="D3809" t="s">
        <v>8805</v>
      </c>
      <c r="G3809" t="s">
        <v>8806</v>
      </c>
      <c r="H3809" t="s">
        <v>8807</v>
      </c>
      <c r="J3809" t="s">
        <v>36</v>
      </c>
      <c r="L3809" t="s">
        <v>11676</v>
      </c>
      <c r="M3809" t="s">
        <v>6185</v>
      </c>
      <c r="N3809" t="s">
        <v>8806</v>
      </c>
      <c r="O3809" t="s">
        <v>8807</v>
      </c>
      <c r="P3809" t="s">
        <v>157</v>
      </c>
      <c r="Q3809" t="s">
        <v>49</v>
      </c>
      <c r="V3809" t="s">
        <v>50</v>
      </c>
      <c r="W3809" t="s">
        <v>275</v>
      </c>
      <c r="X3809" t="s">
        <v>276</v>
      </c>
      <c r="AC3809" t="s">
        <v>277</v>
      </c>
      <c r="AD3809" t="s">
        <v>53</v>
      </c>
      <c r="AE3809">
        <v>1885</v>
      </c>
      <c r="AF3809">
        <v>1902</v>
      </c>
      <c r="AI3809" t="e">
        <f>VLOOKUP(I3809,Current!J:Q,2,0)</f>
        <v>#N/A</v>
      </c>
      <c r="AK3809" t="s">
        <v>11775</v>
      </c>
      <c r="AL3809">
        <f t="shared" si="60"/>
        <v>0</v>
      </c>
    </row>
    <row r="3810" spans="1:38" hidden="1" x14ac:dyDescent="0.25">
      <c r="A3810" s="1">
        <v>3808</v>
      </c>
      <c r="B3810">
        <v>3808</v>
      </c>
      <c r="C3810">
        <v>100</v>
      </c>
      <c r="D3810" t="s">
        <v>8805</v>
      </c>
      <c r="G3810" t="s">
        <v>8808</v>
      </c>
      <c r="H3810" t="s">
        <v>8809</v>
      </c>
      <c r="J3810" t="s">
        <v>55</v>
      </c>
      <c r="L3810" t="s">
        <v>11676</v>
      </c>
      <c r="M3810" t="s">
        <v>6185</v>
      </c>
      <c r="N3810" t="s">
        <v>8808</v>
      </c>
      <c r="O3810" t="s">
        <v>8809</v>
      </c>
      <c r="P3810" t="s">
        <v>380</v>
      </c>
      <c r="Q3810" t="s">
        <v>276</v>
      </c>
      <c r="V3810" t="s">
        <v>277</v>
      </c>
      <c r="W3810" t="s">
        <v>884</v>
      </c>
      <c r="AC3810" t="s">
        <v>885</v>
      </c>
      <c r="AD3810" t="s">
        <v>53</v>
      </c>
      <c r="AE3810">
        <v>1902</v>
      </c>
      <c r="AF3810">
        <v>1930</v>
      </c>
      <c r="AI3810" t="e">
        <f>VLOOKUP(I3810,Current!J:Q,2,0)</f>
        <v>#N/A</v>
      </c>
      <c r="AK3810" t="s">
        <v>11775</v>
      </c>
      <c r="AL3810">
        <f t="shared" si="60"/>
        <v>0</v>
      </c>
    </row>
    <row r="3811" spans="1:38" hidden="1" x14ac:dyDescent="0.25">
      <c r="A3811" s="1">
        <v>3809</v>
      </c>
      <c r="B3811">
        <v>3809</v>
      </c>
      <c r="C3811">
        <v>101</v>
      </c>
      <c r="D3811" t="s">
        <v>8810</v>
      </c>
      <c r="G3811" t="s">
        <v>35</v>
      </c>
      <c r="H3811" t="s">
        <v>35</v>
      </c>
      <c r="J3811" t="s">
        <v>55</v>
      </c>
      <c r="L3811" t="s">
        <v>11676</v>
      </c>
      <c r="M3811" t="s">
        <v>6185</v>
      </c>
      <c r="N3811" t="s">
        <v>39</v>
      </c>
      <c r="O3811" t="s">
        <v>39</v>
      </c>
      <c r="V3811" t="s">
        <v>40</v>
      </c>
      <c r="AC3811" t="s">
        <v>40</v>
      </c>
      <c r="AD3811" t="s">
        <v>41</v>
      </c>
      <c r="AI3811" t="e">
        <f>VLOOKUP(I3811,Current!J:Q,2,0)</f>
        <v>#N/A</v>
      </c>
      <c r="AK3811" t="s">
        <v>11775</v>
      </c>
      <c r="AL3811">
        <f t="shared" si="60"/>
        <v>0</v>
      </c>
    </row>
    <row r="3812" spans="1:38" hidden="1" x14ac:dyDescent="0.25">
      <c r="A3812" s="1">
        <v>3810</v>
      </c>
      <c r="B3812">
        <v>3810</v>
      </c>
      <c r="C3812">
        <v>102</v>
      </c>
      <c r="D3812" t="s">
        <v>8811</v>
      </c>
      <c r="G3812" t="s">
        <v>8812</v>
      </c>
      <c r="H3812" t="s">
        <v>8813</v>
      </c>
      <c r="J3812" t="s">
        <v>55</v>
      </c>
      <c r="L3812" t="s">
        <v>11676</v>
      </c>
      <c r="M3812" t="s">
        <v>6185</v>
      </c>
      <c r="N3812" t="s">
        <v>8812</v>
      </c>
      <c r="O3812" t="s">
        <v>8813</v>
      </c>
      <c r="P3812" t="s">
        <v>125</v>
      </c>
      <c r="Q3812" t="s">
        <v>48</v>
      </c>
      <c r="R3812" t="s">
        <v>348</v>
      </c>
      <c r="V3812" t="s">
        <v>8814</v>
      </c>
      <c r="W3812" t="s">
        <v>262</v>
      </c>
      <c r="X3812" t="s">
        <v>542</v>
      </c>
      <c r="Y3812" t="s">
        <v>102</v>
      </c>
      <c r="Z3812" t="s">
        <v>191</v>
      </c>
      <c r="AC3812" t="s">
        <v>8815</v>
      </c>
      <c r="AD3812" t="s">
        <v>53</v>
      </c>
      <c r="AE3812">
        <v>1893</v>
      </c>
      <c r="AF3812">
        <v>1906</v>
      </c>
      <c r="AG3812">
        <v>1907</v>
      </c>
      <c r="AH3812">
        <v>1926</v>
      </c>
      <c r="AI3812" t="e">
        <f>VLOOKUP(I3812,Current!J:Q,2,0)</f>
        <v>#N/A</v>
      </c>
      <c r="AK3812" t="s">
        <v>11775</v>
      </c>
      <c r="AL3812">
        <f t="shared" si="60"/>
        <v>0</v>
      </c>
    </row>
    <row r="3813" spans="1:38" hidden="1" x14ac:dyDescent="0.25">
      <c r="A3813" s="1">
        <v>3811</v>
      </c>
      <c r="B3813">
        <v>3811</v>
      </c>
      <c r="C3813">
        <v>103</v>
      </c>
      <c r="D3813" t="s">
        <v>8816</v>
      </c>
      <c r="G3813" t="s">
        <v>8817</v>
      </c>
      <c r="H3813" t="s">
        <v>170</v>
      </c>
      <c r="J3813" t="s">
        <v>36</v>
      </c>
      <c r="L3813" t="s">
        <v>11676</v>
      </c>
      <c r="M3813" t="s">
        <v>6185</v>
      </c>
      <c r="N3813" t="s">
        <v>8817</v>
      </c>
      <c r="O3813" t="s">
        <v>170</v>
      </c>
      <c r="P3813" t="s">
        <v>201</v>
      </c>
      <c r="Q3813" t="s">
        <v>49</v>
      </c>
      <c r="V3813" t="s">
        <v>50</v>
      </c>
      <c r="W3813" t="s">
        <v>170</v>
      </c>
      <c r="AC3813" t="s">
        <v>171</v>
      </c>
      <c r="AD3813" t="s">
        <v>53</v>
      </c>
      <c r="AE3813">
        <v>1885</v>
      </c>
      <c r="AF3813">
        <v>1892</v>
      </c>
      <c r="AI3813" t="e">
        <f>VLOOKUP(I3813,Current!J:Q,2,0)</f>
        <v>#N/A</v>
      </c>
      <c r="AK3813" t="s">
        <v>11775</v>
      </c>
      <c r="AL3813">
        <f t="shared" si="60"/>
        <v>0</v>
      </c>
    </row>
    <row r="3814" spans="1:38" hidden="1" x14ac:dyDescent="0.25">
      <c r="A3814" s="1">
        <v>3812</v>
      </c>
      <c r="B3814">
        <v>3812</v>
      </c>
      <c r="C3814">
        <v>104</v>
      </c>
      <c r="D3814" t="s">
        <v>8816</v>
      </c>
      <c r="G3814" t="s">
        <v>170</v>
      </c>
      <c r="H3814" t="s">
        <v>8818</v>
      </c>
      <c r="J3814" t="s">
        <v>55</v>
      </c>
      <c r="L3814" t="s">
        <v>11676</v>
      </c>
      <c r="M3814" t="s">
        <v>6185</v>
      </c>
      <c r="N3814" t="s">
        <v>170</v>
      </c>
      <c r="O3814" t="s">
        <v>8818</v>
      </c>
      <c r="P3814" t="s">
        <v>170</v>
      </c>
      <c r="V3814" t="s">
        <v>171</v>
      </c>
      <c r="W3814" t="s">
        <v>131</v>
      </c>
      <c r="X3814" t="s">
        <v>199</v>
      </c>
      <c r="AC3814" t="s">
        <v>200</v>
      </c>
      <c r="AD3814" t="s">
        <v>53</v>
      </c>
      <c r="AE3814">
        <v>1892</v>
      </c>
      <c r="AF3814">
        <v>1927</v>
      </c>
      <c r="AI3814" t="e">
        <f>VLOOKUP(I3814,Current!J:Q,2,0)</f>
        <v>#N/A</v>
      </c>
      <c r="AK3814" t="s">
        <v>11775</v>
      </c>
      <c r="AL3814">
        <f t="shared" si="60"/>
        <v>0</v>
      </c>
    </row>
    <row r="3815" spans="1:38" hidden="1" x14ac:dyDescent="0.25">
      <c r="A3815" s="1">
        <v>3813</v>
      </c>
      <c r="B3815">
        <v>3813</v>
      </c>
      <c r="C3815">
        <v>105</v>
      </c>
      <c r="D3815" t="s">
        <v>8819</v>
      </c>
      <c r="G3815" t="s">
        <v>8820</v>
      </c>
      <c r="H3815" t="s">
        <v>8821</v>
      </c>
      <c r="I3815" t="s">
        <v>8822</v>
      </c>
      <c r="J3815" t="s">
        <v>441</v>
      </c>
      <c r="L3815" t="s">
        <v>11676</v>
      </c>
      <c r="M3815" t="s">
        <v>6185</v>
      </c>
      <c r="N3815" t="s">
        <v>8820</v>
      </c>
      <c r="O3815" t="s">
        <v>8821</v>
      </c>
      <c r="P3815" t="s">
        <v>48</v>
      </c>
      <c r="Q3815" t="s">
        <v>303</v>
      </c>
      <c r="V3815" t="s">
        <v>305</v>
      </c>
      <c r="W3815" t="s">
        <v>216</v>
      </c>
      <c r="X3815" t="s">
        <v>74</v>
      </c>
      <c r="AC3815" t="s">
        <v>75</v>
      </c>
      <c r="AD3815" t="s">
        <v>53</v>
      </c>
      <c r="AE3815">
        <v>1911</v>
      </c>
      <c r="AF3815">
        <v>1919</v>
      </c>
      <c r="AI3815" t="e">
        <f>VLOOKUP(I3815,Current!J:Q,2,0)</f>
        <v>#N/A</v>
      </c>
      <c r="AK3815" t="s">
        <v>11775</v>
      </c>
      <c r="AL3815">
        <f t="shared" si="60"/>
        <v>0</v>
      </c>
    </row>
    <row r="3816" spans="1:38" hidden="1" x14ac:dyDescent="0.25">
      <c r="A3816" s="1">
        <v>3814</v>
      </c>
      <c r="B3816">
        <v>3814</v>
      </c>
      <c r="C3816">
        <v>106</v>
      </c>
      <c r="D3816" t="s">
        <v>8823</v>
      </c>
      <c r="E3816" t="s">
        <v>8824</v>
      </c>
      <c r="G3816" t="s">
        <v>172</v>
      </c>
      <c r="H3816" t="s">
        <v>8821</v>
      </c>
      <c r="I3816" t="s">
        <v>8822</v>
      </c>
      <c r="J3816" t="s">
        <v>441</v>
      </c>
      <c r="L3816" t="s">
        <v>11676</v>
      </c>
      <c r="M3816" t="s">
        <v>6185</v>
      </c>
      <c r="N3816" t="s">
        <v>172</v>
      </c>
      <c r="O3816" t="s">
        <v>8821</v>
      </c>
      <c r="P3816" t="s">
        <v>172</v>
      </c>
      <c r="V3816" t="s">
        <v>174</v>
      </c>
      <c r="W3816" t="s">
        <v>216</v>
      </c>
      <c r="X3816" t="s">
        <v>74</v>
      </c>
      <c r="AC3816" t="s">
        <v>75</v>
      </c>
      <c r="AD3816" t="s">
        <v>53</v>
      </c>
      <c r="AE3816">
        <v>1914</v>
      </c>
      <c r="AF3816">
        <v>1919</v>
      </c>
      <c r="AI3816" t="e">
        <f>VLOOKUP(I3816,Current!J:Q,2,0)</f>
        <v>#N/A</v>
      </c>
      <c r="AK3816" t="s">
        <v>11775</v>
      </c>
      <c r="AL3816">
        <f t="shared" si="60"/>
        <v>0</v>
      </c>
    </row>
    <row r="3817" spans="1:38" hidden="1" x14ac:dyDescent="0.25">
      <c r="A3817" s="1">
        <v>3815</v>
      </c>
      <c r="B3817">
        <v>3815</v>
      </c>
      <c r="C3817">
        <v>107</v>
      </c>
      <c r="D3817" t="s">
        <v>8825</v>
      </c>
      <c r="G3817" t="s">
        <v>8826</v>
      </c>
      <c r="H3817" t="s">
        <v>8821</v>
      </c>
      <c r="I3817" t="s">
        <v>8822</v>
      </c>
      <c r="J3817" t="s">
        <v>441</v>
      </c>
      <c r="L3817" t="s">
        <v>11676</v>
      </c>
      <c r="M3817" t="s">
        <v>6185</v>
      </c>
      <c r="N3817" t="s">
        <v>8826</v>
      </c>
      <c r="O3817" t="s">
        <v>8821</v>
      </c>
      <c r="P3817" t="s">
        <v>172</v>
      </c>
      <c r="V3817" t="s">
        <v>174</v>
      </c>
      <c r="W3817" t="s">
        <v>216</v>
      </c>
      <c r="X3817" t="s">
        <v>74</v>
      </c>
      <c r="AC3817" t="s">
        <v>75</v>
      </c>
      <c r="AD3817" t="s">
        <v>53</v>
      </c>
      <c r="AE3817">
        <v>1914</v>
      </c>
      <c r="AF3817">
        <v>1919</v>
      </c>
      <c r="AI3817" t="e">
        <f>VLOOKUP(I3817,Current!J:Q,2,0)</f>
        <v>#N/A</v>
      </c>
      <c r="AK3817" t="s">
        <v>11775</v>
      </c>
      <c r="AL3817">
        <f t="shared" si="60"/>
        <v>0</v>
      </c>
    </row>
    <row r="3818" spans="1:38" hidden="1" x14ac:dyDescent="0.25">
      <c r="A3818" s="1">
        <v>3816</v>
      </c>
      <c r="B3818">
        <v>3816</v>
      </c>
      <c r="C3818">
        <v>108</v>
      </c>
      <c r="D3818" t="s">
        <v>8827</v>
      </c>
      <c r="G3818" t="s">
        <v>8828</v>
      </c>
      <c r="H3818" t="s">
        <v>8829</v>
      </c>
      <c r="J3818" t="s">
        <v>55</v>
      </c>
      <c r="L3818" t="s">
        <v>11676</v>
      </c>
      <c r="M3818" t="s">
        <v>6185</v>
      </c>
      <c r="N3818" t="s">
        <v>8828</v>
      </c>
      <c r="O3818" t="s">
        <v>8830</v>
      </c>
      <c r="P3818" t="s">
        <v>151</v>
      </c>
      <c r="V3818" t="s">
        <v>152</v>
      </c>
      <c r="W3818" t="s">
        <v>275</v>
      </c>
      <c r="X3818" t="s">
        <v>191</v>
      </c>
      <c r="AC3818" t="s">
        <v>192</v>
      </c>
      <c r="AD3818" t="s">
        <v>53</v>
      </c>
      <c r="AE3818">
        <v>1899</v>
      </c>
      <c r="AF3818">
        <v>1926</v>
      </c>
      <c r="AI3818" t="e">
        <f>VLOOKUP(I3818,Current!J:Q,2,0)</f>
        <v>#N/A</v>
      </c>
      <c r="AK3818" t="s">
        <v>11775</v>
      </c>
      <c r="AL3818">
        <f t="shared" si="60"/>
        <v>0</v>
      </c>
    </row>
    <row r="3819" spans="1:38" hidden="1" x14ac:dyDescent="0.25">
      <c r="A3819" s="1">
        <v>3817</v>
      </c>
      <c r="B3819">
        <v>3817</v>
      </c>
      <c r="C3819">
        <v>109</v>
      </c>
      <c r="D3819" t="s">
        <v>8831</v>
      </c>
      <c r="G3819" t="s">
        <v>8832</v>
      </c>
      <c r="H3819" t="s">
        <v>1170</v>
      </c>
      <c r="J3819" t="s">
        <v>55</v>
      </c>
      <c r="L3819" t="s">
        <v>11676</v>
      </c>
      <c r="M3819" t="s">
        <v>6185</v>
      </c>
      <c r="N3819" t="s">
        <v>8832</v>
      </c>
      <c r="O3819" t="s">
        <v>1170</v>
      </c>
      <c r="P3819" t="s">
        <v>275</v>
      </c>
      <c r="Q3819" t="s">
        <v>151</v>
      </c>
      <c r="V3819" t="s">
        <v>152</v>
      </c>
      <c r="W3819" t="s">
        <v>1170</v>
      </c>
      <c r="AC3819" t="s">
        <v>1448</v>
      </c>
      <c r="AD3819" t="s">
        <v>53</v>
      </c>
      <c r="AE3819">
        <v>1899</v>
      </c>
      <c r="AF3819">
        <v>1924</v>
      </c>
      <c r="AI3819" t="e">
        <f>VLOOKUP(I3819,Current!J:Q,2,0)</f>
        <v>#N/A</v>
      </c>
      <c r="AK3819" t="s">
        <v>11775</v>
      </c>
      <c r="AL3819">
        <f t="shared" si="60"/>
        <v>0</v>
      </c>
    </row>
    <row r="3820" spans="1:38" hidden="1" x14ac:dyDescent="0.25">
      <c r="A3820" s="1">
        <v>3818</v>
      </c>
      <c r="B3820">
        <v>3818</v>
      </c>
      <c r="C3820">
        <v>110</v>
      </c>
      <c r="D3820" t="s">
        <v>8833</v>
      </c>
      <c r="E3820" t="s">
        <v>8834</v>
      </c>
      <c r="G3820" t="s">
        <v>8835</v>
      </c>
      <c r="H3820" t="s">
        <v>8836</v>
      </c>
      <c r="J3820" t="s">
        <v>55</v>
      </c>
      <c r="L3820" t="s">
        <v>11676</v>
      </c>
      <c r="M3820" t="s">
        <v>6185</v>
      </c>
      <c r="N3820" t="s">
        <v>8835</v>
      </c>
      <c r="O3820" t="s">
        <v>8836</v>
      </c>
      <c r="P3820" t="s">
        <v>229</v>
      </c>
      <c r="Q3820" t="s">
        <v>348</v>
      </c>
      <c r="V3820" t="s">
        <v>349</v>
      </c>
      <c r="W3820" t="s">
        <v>198</v>
      </c>
      <c r="X3820" t="s">
        <v>79</v>
      </c>
      <c r="AC3820" t="s">
        <v>80</v>
      </c>
      <c r="AD3820" t="s">
        <v>53</v>
      </c>
      <c r="AE3820">
        <v>1907</v>
      </c>
      <c r="AF3820">
        <v>1925</v>
      </c>
      <c r="AI3820" t="e">
        <f>VLOOKUP(I3820,Current!J:Q,2,0)</f>
        <v>#N/A</v>
      </c>
      <c r="AK3820" t="s">
        <v>11775</v>
      </c>
      <c r="AL3820">
        <f t="shared" si="60"/>
        <v>0</v>
      </c>
    </row>
    <row r="3821" spans="1:38" hidden="1" x14ac:dyDescent="0.25">
      <c r="A3821" s="1">
        <v>3819</v>
      </c>
      <c r="B3821">
        <v>3819</v>
      </c>
      <c r="C3821">
        <v>111</v>
      </c>
      <c r="D3821" t="s">
        <v>8837</v>
      </c>
      <c r="G3821" t="s">
        <v>276</v>
      </c>
      <c r="H3821" t="s">
        <v>8838</v>
      </c>
      <c r="J3821" t="s">
        <v>55</v>
      </c>
      <c r="L3821" t="s">
        <v>11676</v>
      </c>
      <c r="M3821" t="s">
        <v>6185</v>
      </c>
      <c r="N3821" t="s">
        <v>276</v>
      </c>
      <c r="O3821" t="s">
        <v>8838</v>
      </c>
      <c r="P3821" t="s">
        <v>276</v>
      </c>
      <c r="V3821" t="s">
        <v>277</v>
      </c>
      <c r="W3821" t="s">
        <v>275</v>
      </c>
      <c r="X3821" t="s">
        <v>191</v>
      </c>
      <c r="AC3821" t="s">
        <v>192</v>
      </c>
      <c r="AD3821" t="s">
        <v>53</v>
      </c>
      <c r="AE3821">
        <v>1902</v>
      </c>
      <c r="AF3821">
        <v>1926</v>
      </c>
      <c r="AI3821" t="e">
        <f>VLOOKUP(I3821,Current!J:Q,2,0)</f>
        <v>#N/A</v>
      </c>
      <c r="AK3821" t="s">
        <v>11775</v>
      </c>
      <c r="AL3821">
        <f t="shared" si="60"/>
        <v>0</v>
      </c>
    </row>
    <row r="3822" spans="1:38" hidden="1" x14ac:dyDescent="0.25">
      <c r="A3822" s="1">
        <v>3820</v>
      </c>
      <c r="B3822">
        <v>3820</v>
      </c>
      <c r="C3822">
        <v>112</v>
      </c>
      <c r="D3822" t="s">
        <v>8839</v>
      </c>
      <c r="G3822" t="s">
        <v>8840</v>
      </c>
      <c r="H3822" t="s">
        <v>8841</v>
      </c>
      <c r="J3822" t="s">
        <v>55</v>
      </c>
      <c r="L3822" t="s">
        <v>11676</v>
      </c>
      <c r="M3822" t="s">
        <v>6185</v>
      </c>
      <c r="N3822" t="s">
        <v>8840</v>
      </c>
      <c r="O3822" t="s">
        <v>8841</v>
      </c>
      <c r="P3822" t="s">
        <v>109</v>
      </c>
      <c r="Q3822" t="s">
        <v>318</v>
      </c>
      <c r="R3822" t="s">
        <v>48</v>
      </c>
      <c r="S3822" t="s">
        <v>199</v>
      </c>
      <c r="V3822" t="s">
        <v>8842</v>
      </c>
      <c r="W3822" t="s">
        <v>374</v>
      </c>
      <c r="X3822" t="s">
        <v>191</v>
      </c>
      <c r="Y3822" t="s">
        <v>230</v>
      </c>
      <c r="Z3822" t="s">
        <v>199</v>
      </c>
      <c r="AC3822" t="s">
        <v>8843</v>
      </c>
      <c r="AD3822" t="s">
        <v>53</v>
      </c>
      <c r="AE3822">
        <v>1897</v>
      </c>
      <c r="AF3822">
        <v>1926</v>
      </c>
      <c r="AG3822">
        <v>1927</v>
      </c>
      <c r="AH3822">
        <v>1927</v>
      </c>
      <c r="AI3822" t="e">
        <f>VLOOKUP(I3822,Current!J:Q,2,0)</f>
        <v>#N/A</v>
      </c>
      <c r="AK3822" t="s">
        <v>11775</v>
      </c>
      <c r="AL3822">
        <f t="shared" si="60"/>
        <v>0</v>
      </c>
    </row>
    <row r="3823" spans="1:38" hidden="1" x14ac:dyDescent="0.25">
      <c r="A3823" s="1">
        <v>3821</v>
      </c>
      <c r="B3823">
        <v>3821</v>
      </c>
      <c r="C3823">
        <v>113</v>
      </c>
      <c r="D3823" t="s">
        <v>8844</v>
      </c>
      <c r="G3823" t="s">
        <v>8845</v>
      </c>
      <c r="H3823" t="s">
        <v>8846</v>
      </c>
      <c r="I3823" t="s">
        <v>8847</v>
      </c>
      <c r="J3823" t="s">
        <v>55</v>
      </c>
      <c r="L3823" t="s">
        <v>11676</v>
      </c>
      <c r="M3823" t="s">
        <v>6185</v>
      </c>
      <c r="N3823" t="s">
        <v>8845</v>
      </c>
      <c r="O3823" t="s">
        <v>8846</v>
      </c>
      <c r="P3823" t="s">
        <v>229</v>
      </c>
      <c r="Q3823" t="s">
        <v>110</v>
      </c>
      <c r="V3823" t="s">
        <v>111</v>
      </c>
      <c r="W3823" t="s">
        <v>48</v>
      </c>
      <c r="X3823" t="s">
        <v>113</v>
      </c>
      <c r="AC3823" t="s">
        <v>114</v>
      </c>
      <c r="AD3823" t="s">
        <v>53</v>
      </c>
      <c r="AE3823">
        <v>1896</v>
      </c>
      <c r="AF3823">
        <v>1929</v>
      </c>
      <c r="AI3823" t="e">
        <f>VLOOKUP(I3823,Current!J:Q,2,0)</f>
        <v>#N/A</v>
      </c>
      <c r="AK3823" t="s">
        <v>11775</v>
      </c>
      <c r="AL3823">
        <f t="shared" si="60"/>
        <v>0</v>
      </c>
    </row>
    <row r="3824" spans="1:38" hidden="1" x14ac:dyDescent="0.25">
      <c r="A3824" s="1">
        <v>3822</v>
      </c>
      <c r="B3824">
        <v>3822</v>
      </c>
      <c r="C3824">
        <v>114</v>
      </c>
      <c r="D3824" t="s">
        <v>8848</v>
      </c>
      <c r="G3824" t="s">
        <v>72</v>
      </c>
      <c r="H3824" t="s">
        <v>64</v>
      </c>
      <c r="I3824" t="s">
        <v>8849</v>
      </c>
      <c r="J3824" t="s">
        <v>36</v>
      </c>
      <c r="L3824" t="s">
        <v>11676</v>
      </c>
      <c r="M3824" t="s">
        <v>6185</v>
      </c>
      <c r="N3824" t="s">
        <v>72</v>
      </c>
      <c r="O3824" t="s">
        <v>64</v>
      </c>
      <c r="P3824" t="s">
        <v>72</v>
      </c>
      <c r="V3824" t="s">
        <v>73</v>
      </c>
      <c r="W3824" t="s">
        <v>64</v>
      </c>
      <c r="AC3824" t="s">
        <v>65</v>
      </c>
      <c r="AD3824" t="s">
        <v>53</v>
      </c>
      <c r="AE3824">
        <v>1888</v>
      </c>
      <c r="AF3824">
        <v>1901</v>
      </c>
      <c r="AI3824" t="e">
        <f>VLOOKUP(I3824,Current!J:Q,2,0)</f>
        <v>#N/A</v>
      </c>
      <c r="AK3824" t="s">
        <v>11775</v>
      </c>
      <c r="AL3824">
        <f t="shared" si="60"/>
        <v>0</v>
      </c>
    </row>
    <row r="3825" spans="1:38" hidden="1" x14ac:dyDescent="0.25">
      <c r="A3825" s="1">
        <v>3823</v>
      </c>
      <c r="B3825">
        <v>3823</v>
      </c>
      <c r="C3825">
        <v>115</v>
      </c>
      <c r="D3825" t="s">
        <v>8848</v>
      </c>
      <c r="E3825" t="s">
        <v>8850</v>
      </c>
      <c r="G3825" t="s">
        <v>8851</v>
      </c>
      <c r="H3825" t="s">
        <v>8852</v>
      </c>
      <c r="I3825" t="s">
        <v>8853</v>
      </c>
      <c r="J3825" t="s">
        <v>55</v>
      </c>
      <c r="L3825" t="s">
        <v>11676</v>
      </c>
      <c r="M3825" t="s">
        <v>6185</v>
      </c>
      <c r="N3825" t="s">
        <v>8851</v>
      </c>
      <c r="O3825" t="s">
        <v>8854</v>
      </c>
      <c r="P3825" t="s">
        <v>575</v>
      </c>
      <c r="Q3825" t="s">
        <v>234</v>
      </c>
      <c r="V3825" t="s">
        <v>237</v>
      </c>
      <c r="W3825" t="s">
        <v>143</v>
      </c>
      <c r="X3825" t="s">
        <v>199</v>
      </c>
      <c r="AC3825" t="s">
        <v>200</v>
      </c>
      <c r="AD3825" t="s">
        <v>53</v>
      </c>
      <c r="AE3825">
        <v>1898</v>
      </c>
      <c r="AF3825">
        <v>1927</v>
      </c>
      <c r="AI3825" t="e">
        <f>VLOOKUP(I3825,Current!J:Q,2,0)</f>
        <v>#N/A</v>
      </c>
      <c r="AK3825" t="s">
        <v>11775</v>
      </c>
      <c r="AL3825">
        <f t="shared" si="60"/>
        <v>0</v>
      </c>
    </row>
    <row r="3826" spans="1:38" hidden="1" x14ac:dyDescent="0.25">
      <c r="A3826" s="1">
        <v>3824</v>
      </c>
      <c r="B3826">
        <v>3824</v>
      </c>
      <c r="C3826">
        <v>116</v>
      </c>
      <c r="D3826" t="s">
        <v>8855</v>
      </c>
      <c r="G3826" t="s">
        <v>8856</v>
      </c>
      <c r="H3826" t="s">
        <v>8857</v>
      </c>
      <c r="J3826" t="s">
        <v>55</v>
      </c>
      <c r="L3826" t="s">
        <v>11676</v>
      </c>
      <c r="M3826" t="s">
        <v>6185</v>
      </c>
      <c r="N3826" t="s">
        <v>8856</v>
      </c>
      <c r="O3826" t="s">
        <v>8857</v>
      </c>
      <c r="P3826" t="s">
        <v>109</v>
      </c>
      <c r="Q3826" t="s">
        <v>234</v>
      </c>
      <c r="R3826" t="s">
        <v>157</v>
      </c>
      <c r="S3826" t="s">
        <v>298</v>
      </c>
      <c r="V3826" t="s">
        <v>8858</v>
      </c>
      <c r="W3826" t="s">
        <v>631</v>
      </c>
      <c r="X3826" t="s">
        <v>298</v>
      </c>
      <c r="Y3826" t="s">
        <v>109</v>
      </c>
      <c r="Z3826" t="s">
        <v>1170</v>
      </c>
      <c r="AC3826" t="s">
        <v>8859</v>
      </c>
      <c r="AD3826" t="s">
        <v>53</v>
      </c>
      <c r="AE3826">
        <v>1898</v>
      </c>
      <c r="AF3826">
        <v>1910</v>
      </c>
      <c r="AG3826">
        <v>1910</v>
      </c>
      <c r="AH3826">
        <v>1924</v>
      </c>
      <c r="AI3826" t="e">
        <f>VLOOKUP(I3826,Current!J:Q,2,0)</f>
        <v>#N/A</v>
      </c>
      <c r="AK3826" t="s">
        <v>11775</v>
      </c>
      <c r="AL3826">
        <f t="shared" si="60"/>
        <v>0</v>
      </c>
    </row>
    <row r="3827" spans="1:38" hidden="1" x14ac:dyDescent="0.25">
      <c r="A3827" s="1">
        <v>3825</v>
      </c>
      <c r="B3827">
        <v>3825</v>
      </c>
      <c r="C3827">
        <v>117</v>
      </c>
      <c r="D3827" t="s">
        <v>8860</v>
      </c>
      <c r="G3827" t="s">
        <v>524</v>
      </c>
      <c r="H3827" t="s">
        <v>284</v>
      </c>
      <c r="J3827" t="s">
        <v>36</v>
      </c>
      <c r="L3827" t="s">
        <v>11676</v>
      </c>
      <c r="M3827" t="s">
        <v>6185</v>
      </c>
      <c r="N3827" t="s">
        <v>524</v>
      </c>
      <c r="O3827" t="s">
        <v>284</v>
      </c>
      <c r="P3827" t="s">
        <v>524</v>
      </c>
      <c r="V3827" t="s">
        <v>525</v>
      </c>
      <c r="W3827" t="s">
        <v>284</v>
      </c>
      <c r="AC3827" t="s">
        <v>285</v>
      </c>
      <c r="AD3827" t="s">
        <v>53</v>
      </c>
      <c r="AE3827">
        <v>1871</v>
      </c>
      <c r="AF3827">
        <v>1894</v>
      </c>
      <c r="AI3827" t="e">
        <f>VLOOKUP(I3827,Current!J:Q,2,0)</f>
        <v>#N/A</v>
      </c>
      <c r="AK3827" t="s">
        <v>11775</v>
      </c>
      <c r="AL3827">
        <f t="shared" si="60"/>
        <v>0</v>
      </c>
    </row>
    <row r="3828" spans="1:38" hidden="1" x14ac:dyDescent="0.25">
      <c r="A3828" s="1">
        <v>3826</v>
      </c>
      <c r="B3828">
        <v>3826</v>
      </c>
      <c r="C3828">
        <v>118</v>
      </c>
      <c r="D3828" t="s">
        <v>8860</v>
      </c>
      <c r="G3828" t="s">
        <v>8861</v>
      </c>
      <c r="H3828" t="s">
        <v>8862</v>
      </c>
      <c r="J3828" t="s">
        <v>55</v>
      </c>
      <c r="L3828" t="s">
        <v>11676</v>
      </c>
      <c r="M3828" t="s">
        <v>6185</v>
      </c>
      <c r="N3828" t="s">
        <v>8861</v>
      </c>
      <c r="O3828" t="s">
        <v>8862</v>
      </c>
      <c r="P3828" t="s">
        <v>109</v>
      </c>
      <c r="Q3828" t="s">
        <v>284</v>
      </c>
      <c r="V3828" t="s">
        <v>285</v>
      </c>
      <c r="W3828" t="s">
        <v>229</v>
      </c>
      <c r="X3828" t="s">
        <v>146</v>
      </c>
      <c r="AC3828" t="s">
        <v>147</v>
      </c>
      <c r="AD3828" t="s">
        <v>53</v>
      </c>
      <c r="AE3828">
        <v>1894</v>
      </c>
      <c r="AF3828">
        <v>1935</v>
      </c>
      <c r="AI3828" t="e">
        <f>VLOOKUP(I3828,Current!J:Q,2,0)</f>
        <v>#N/A</v>
      </c>
      <c r="AK3828" t="s">
        <v>11775</v>
      </c>
      <c r="AL3828">
        <f t="shared" si="60"/>
        <v>0</v>
      </c>
    </row>
    <row r="3829" spans="1:38" hidden="1" x14ac:dyDescent="0.25">
      <c r="A3829" s="1">
        <v>3827</v>
      </c>
      <c r="B3829">
        <v>3827</v>
      </c>
      <c r="C3829">
        <v>119</v>
      </c>
      <c r="D3829" t="s">
        <v>8863</v>
      </c>
      <c r="G3829" t="s">
        <v>51</v>
      </c>
      <c r="H3829" t="s">
        <v>8864</v>
      </c>
      <c r="J3829" t="s">
        <v>55</v>
      </c>
      <c r="L3829" t="s">
        <v>11676</v>
      </c>
      <c r="M3829" t="s">
        <v>6185</v>
      </c>
      <c r="N3829" t="s">
        <v>51</v>
      </c>
      <c r="O3829" t="s">
        <v>8864</v>
      </c>
      <c r="P3829" t="s">
        <v>51</v>
      </c>
      <c r="V3829" t="s">
        <v>52</v>
      </c>
      <c r="W3829" t="s">
        <v>410</v>
      </c>
      <c r="AC3829" t="s">
        <v>411</v>
      </c>
      <c r="AD3829" t="s">
        <v>53</v>
      </c>
      <c r="AE3829">
        <v>1895</v>
      </c>
      <c r="AF3829">
        <v>1928</v>
      </c>
      <c r="AI3829" t="e">
        <f>VLOOKUP(I3829,Current!J:Q,2,0)</f>
        <v>#N/A</v>
      </c>
      <c r="AK3829" t="s">
        <v>11775</v>
      </c>
      <c r="AL3829">
        <f t="shared" si="60"/>
        <v>0</v>
      </c>
    </row>
    <row r="3830" spans="1:38" hidden="1" x14ac:dyDescent="0.25">
      <c r="A3830" s="1">
        <v>3828</v>
      </c>
      <c r="B3830">
        <v>3828</v>
      </c>
      <c r="C3830">
        <v>120</v>
      </c>
      <c r="D3830" t="s">
        <v>8865</v>
      </c>
      <c r="G3830" t="s">
        <v>429</v>
      </c>
      <c r="H3830" t="s">
        <v>35</v>
      </c>
      <c r="J3830" t="s">
        <v>36</v>
      </c>
      <c r="L3830" t="s">
        <v>11676</v>
      </c>
      <c r="M3830" t="s">
        <v>6185</v>
      </c>
      <c r="N3830" t="s">
        <v>429</v>
      </c>
      <c r="O3830" t="s">
        <v>39</v>
      </c>
      <c r="P3830" t="s">
        <v>429</v>
      </c>
      <c r="V3830" t="s">
        <v>430</v>
      </c>
      <c r="AC3830" t="s">
        <v>40</v>
      </c>
      <c r="AD3830" t="s">
        <v>61</v>
      </c>
      <c r="AI3830" t="e">
        <f>VLOOKUP(I3830,Current!J:Q,2,0)</f>
        <v>#N/A</v>
      </c>
      <c r="AK3830" t="s">
        <v>11775</v>
      </c>
      <c r="AL3830">
        <f t="shared" si="60"/>
        <v>0</v>
      </c>
    </row>
    <row r="3831" spans="1:38" hidden="1" x14ac:dyDescent="0.25">
      <c r="A3831" s="1">
        <v>3829</v>
      </c>
      <c r="B3831">
        <v>3829</v>
      </c>
      <c r="C3831">
        <v>121</v>
      </c>
      <c r="D3831" t="s">
        <v>8865</v>
      </c>
      <c r="G3831" t="s">
        <v>510</v>
      </c>
      <c r="H3831" t="s">
        <v>8866</v>
      </c>
      <c r="J3831" t="s">
        <v>55</v>
      </c>
      <c r="L3831" t="s">
        <v>11676</v>
      </c>
      <c r="M3831" t="s">
        <v>6185</v>
      </c>
      <c r="N3831" t="s">
        <v>510</v>
      </c>
      <c r="O3831" t="s">
        <v>8866</v>
      </c>
      <c r="P3831" t="s">
        <v>510</v>
      </c>
      <c r="V3831" t="s">
        <v>511</v>
      </c>
      <c r="W3831" t="s">
        <v>84</v>
      </c>
      <c r="X3831" t="s">
        <v>181</v>
      </c>
      <c r="AC3831" t="s">
        <v>691</v>
      </c>
      <c r="AD3831" t="s">
        <v>53</v>
      </c>
      <c r="AE3831">
        <v>1887</v>
      </c>
      <c r="AF3831">
        <v>1950</v>
      </c>
      <c r="AI3831" t="e">
        <f>VLOOKUP(I3831,Current!J:Q,2,0)</f>
        <v>#N/A</v>
      </c>
      <c r="AK3831" t="s">
        <v>11775</v>
      </c>
      <c r="AL3831">
        <f t="shared" si="60"/>
        <v>0</v>
      </c>
    </row>
    <row r="3832" spans="1:38" hidden="1" x14ac:dyDescent="0.25">
      <c r="A3832" s="1">
        <v>3830</v>
      </c>
      <c r="B3832">
        <v>3830</v>
      </c>
      <c r="C3832">
        <v>122</v>
      </c>
      <c r="D3832" t="s">
        <v>8867</v>
      </c>
      <c r="G3832" t="s">
        <v>3516</v>
      </c>
      <c r="H3832" t="s">
        <v>8868</v>
      </c>
      <c r="J3832" t="s">
        <v>55</v>
      </c>
      <c r="L3832" t="s">
        <v>11676</v>
      </c>
      <c r="M3832" t="s">
        <v>6185</v>
      </c>
      <c r="N3832" t="s">
        <v>3516</v>
      </c>
      <c r="O3832" t="s">
        <v>8868</v>
      </c>
      <c r="P3832" t="s">
        <v>179</v>
      </c>
      <c r="Q3832" t="s">
        <v>276</v>
      </c>
      <c r="V3832" t="s">
        <v>277</v>
      </c>
      <c r="W3832" t="s">
        <v>143</v>
      </c>
      <c r="X3832" t="s">
        <v>85</v>
      </c>
      <c r="AC3832" t="s">
        <v>86</v>
      </c>
      <c r="AD3832" t="s">
        <v>53</v>
      </c>
      <c r="AE3832">
        <v>1902</v>
      </c>
      <c r="AF3832">
        <v>1916</v>
      </c>
      <c r="AI3832" t="e">
        <f>VLOOKUP(I3832,Current!J:Q,2,0)</f>
        <v>#N/A</v>
      </c>
      <c r="AK3832" t="s">
        <v>11775</v>
      </c>
      <c r="AL3832">
        <f t="shared" si="60"/>
        <v>0</v>
      </c>
    </row>
    <row r="3833" spans="1:38" hidden="1" x14ac:dyDescent="0.25">
      <c r="A3833" s="1">
        <v>3831</v>
      </c>
      <c r="B3833">
        <v>3831</v>
      </c>
      <c r="C3833">
        <v>123</v>
      </c>
      <c r="D3833" t="s">
        <v>8869</v>
      </c>
      <c r="G3833" t="s">
        <v>8870</v>
      </c>
      <c r="H3833" t="s">
        <v>6738</v>
      </c>
      <c r="J3833" t="s">
        <v>55</v>
      </c>
      <c r="L3833" t="s">
        <v>11676</v>
      </c>
      <c r="M3833" t="s">
        <v>6185</v>
      </c>
      <c r="N3833" t="s">
        <v>8870</v>
      </c>
      <c r="O3833" t="s">
        <v>6740</v>
      </c>
      <c r="P3833" t="s">
        <v>157</v>
      </c>
      <c r="Q3833" t="s">
        <v>318</v>
      </c>
      <c r="V3833" t="s">
        <v>319</v>
      </c>
      <c r="W3833" t="s">
        <v>6741</v>
      </c>
      <c r="AC3833" t="s">
        <v>6742</v>
      </c>
      <c r="AD3833" t="s">
        <v>96</v>
      </c>
      <c r="AI3833" t="e">
        <f>VLOOKUP(I3833,Current!J:Q,2,0)</f>
        <v>#N/A</v>
      </c>
      <c r="AK3833" t="s">
        <v>11775</v>
      </c>
      <c r="AL3833">
        <f t="shared" si="60"/>
        <v>0</v>
      </c>
    </row>
    <row r="3834" spans="1:38" hidden="1" x14ac:dyDescent="0.25">
      <c r="A3834" s="1">
        <v>3832</v>
      </c>
      <c r="B3834">
        <v>3832</v>
      </c>
      <c r="C3834">
        <v>124</v>
      </c>
      <c r="D3834" t="s">
        <v>8511</v>
      </c>
      <c r="G3834" t="s">
        <v>8871</v>
      </c>
      <c r="H3834" t="s">
        <v>125</v>
      </c>
      <c r="J3834" t="s">
        <v>36</v>
      </c>
      <c r="L3834" t="s">
        <v>11676</v>
      </c>
      <c r="M3834" t="s">
        <v>6185</v>
      </c>
      <c r="N3834" t="s">
        <v>8871</v>
      </c>
      <c r="O3834" t="s">
        <v>125</v>
      </c>
      <c r="P3834" t="s">
        <v>230</v>
      </c>
      <c r="Q3834" t="s">
        <v>3084</v>
      </c>
      <c r="V3834" t="s">
        <v>3085</v>
      </c>
      <c r="W3834" t="s">
        <v>125</v>
      </c>
      <c r="AC3834" t="s">
        <v>126</v>
      </c>
      <c r="AD3834" t="s">
        <v>53</v>
      </c>
      <c r="AE3834">
        <v>1863</v>
      </c>
      <c r="AF3834">
        <v>1893</v>
      </c>
      <c r="AI3834" t="e">
        <f>VLOOKUP(I3834,Current!J:Q,2,0)</f>
        <v>#N/A</v>
      </c>
      <c r="AK3834" t="s">
        <v>11775</v>
      </c>
      <c r="AL3834">
        <f t="shared" si="60"/>
        <v>0</v>
      </c>
    </row>
    <row r="3835" spans="1:38" hidden="1" x14ac:dyDescent="0.25">
      <c r="A3835" s="1">
        <v>3833</v>
      </c>
      <c r="B3835">
        <v>3833</v>
      </c>
      <c r="C3835">
        <v>125</v>
      </c>
      <c r="D3835" t="s">
        <v>8511</v>
      </c>
      <c r="G3835" t="s">
        <v>1374</v>
      </c>
      <c r="H3835" t="s">
        <v>8872</v>
      </c>
      <c r="J3835" t="s">
        <v>55</v>
      </c>
      <c r="L3835" t="s">
        <v>11676</v>
      </c>
      <c r="M3835" t="s">
        <v>6185</v>
      </c>
      <c r="N3835" t="s">
        <v>1374</v>
      </c>
      <c r="O3835" t="s">
        <v>8872</v>
      </c>
      <c r="P3835" t="s">
        <v>1374</v>
      </c>
      <c r="V3835" t="s">
        <v>1375</v>
      </c>
      <c r="W3835" t="s">
        <v>48</v>
      </c>
      <c r="X3835" t="s">
        <v>2203</v>
      </c>
      <c r="AC3835" t="s">
        <v>2204</v>
      </c>
      <c r="AD3835" t="s">
        <v>53</v>
      </c>
      <c r="AE3835">
        <v>1889</v>
      </c>
      <c r="AF3835">
        <v>1941</v>
      </c>
      <c r="AI3835" t="e">
        <f>VLOOKUP(I3835,Current!J:Q,2,0)</f>
        <v>#N/A</v>
      </c>
      <c r="AK3835" t="s">
        <v>11775</v>
      </c>
      <c r="AL3835">
        <f t="shared" si="60"/>
        <v>0</v>
      </c>
    </row>
    <row r="3836" spans="1:38" hidden="1" x14ac:dyDescent="0.25">
      <c r="A3836" s="1">
        <v>3834</v>
      </c>
      <c r="B3836">
        <v>3834</v>
      </c>
      <c r="C3836">
        <v>126</v>
      </c>
      <c r="D3836" t="s">
        <v>8873</v>
      </c>
      <c r="G3836" t="s">
        <v>8874</v>
      </c>
      <c r="H3836" t="s">
        <v>8875</v>
      </c>
      <c r="I3836" t="s">
        <v>8876</v>
      </c>
      <c r="J3836" t="s">
        <v>36</v>
      </c>
      <c r="L3836" t="s">
        <v>11676</v>
      </c>
      <c r="M3836" t="s">
        <v>6185</v>
      </c>
      <c r="N3836" t="s">
        <v>8874</v>
      </c>
      <c r="O3836" t="s">
        <v>8875</v>
      </c>
      <c r="P3836" t="s">
        <v>452</v>
      </c>
      <c r="Q3836" t="s">
        <v>370</v>
      </c>
      <c r="R3836" t="s">
        <v>318</v>
      </c>
      <c r="V3836" t="s">
        <v>8877</v>
      </c>
      <c r="W3836" t="s">
        <v>51</v>
      </c>
      <c r="X3836" t="s">
        <v>234</v>
      </c>
      <c r="AC3836" t="s">
        <v>8878</v>
      </c>
      <c r="AD3836" t="s">
        <v>53</v>
      </c>
      <c r="AE3836">
        <v>1886</v>
      </c>
      <c r="AF3836">
        <v>1895</v>
      </c>
      <c r="AG3836">
        <v>1897</v>
      </c>
      <c r="AH3836">
        <v>1898</v>
      </c>
      <c r="AI3836" t="e">
        <f>VLOOKUP(I3836,Current!J:Q,2,0)</f>
        <v>#N/A</v>
      </c>
      <c r="AK3836" t="s">
        <v>11775</v>
      </c>
      <c r="AL3836">
        <f t="shared" si="60"/>
        <v>0</v>
      </c>
    </row>
    <row r="3837" spans="1:38" hidden="1" x14ac:dyDescent="0.25">
      <c r="A3837" s="1">
        <v>3835</v>
      </c>
      <c r="B3837">
        <v>3835</v>
      </c>
      <c r="C3837">
        <v>127</v>
      </c>
      <c r="D3837" t="s">
        <v>8873</v>
      </c>
      <c r="E3837" t="s">
        <v>8019</v>
      </c>
      <c r="G3837" t="s">
        <v>234</v>
      </c>
      <c r="H3837" t="s">
        <v>8879</v>
      </c>
      <c r="I3837" t="s">
        <v>8876</v>
      </c>
      <c r="J3837" t="s">
        <v>55</v>
      </c>
      <c r="L3837" t="s">
        <v>11676</v>
      </c>
      <c r="M3837" t="s">
        <v>6185</v>
      </c>
      <c r="N3837" t="s">
        <v>234</v>
      </c>
      <c r="O3837" t="s">
        <v>8879</v>
      </c>
      <c r="P3837" t="s">
        <v>234</v>
      </c>
      <c r="V3837" t="s">
        <v>237</v>
      </c>
      <c r="W3837" t="s">
        <v>84</v>
      </c>
      <c r="X3837" t="s">
        <v>410</v>
      </c>
      <c r="AC3837" t="s">
        <v>411</v>
      </c>
      <c r="AD3837" t="s">
        <v>53</v>
      </c>
      <c r="AE3837">
        <v>1898</v>
      </c>
      <c r="AF3837">
        <v>1928</v>
      </c>
      <c r="AI3837" t="e">
        <f>VLOOKUP(I3837,Current!J:Q,2,0)</f>
        <v>#N/A</v>
      </c>
      <c r="AK3837" t="s">
        <v>11775</v>
      </c>
      <c r="AL3837">
        <f t="shared" si="60"/>
        <v>0</v>
      </c>
    </row>
    <row r="3838" spans="1:38" hidden="1" x14ac:dyDescent="0.25">
      <c r="A3838" s="1">
        <v>3836</v>
      </c>
      <c r="B3838">
        <v>3836</v>
      </c>
      <c r="C3838">
        <v>128</v>
      </c>
      <c r="D3838" t="s">
        <v>7567</v>
      </c>
      <c r="G3838" t="s">
        <v>8880</v>
      </c>
      <c r="H3838" t="s">
        <v>8881</v>
      </c>
      <c r="J3838" t="s">
        <v>36</v>
      </c>
      <c r="L3838" t="s">
        <v>11676</v>
      </c>
      <c r="M3838" t="s">
        <v>6185</v>
      </c>
      <c r="N3838" t="s">
        <v>8880</v>
      </c>
      <c r="O3838" t="s">
        <v>8881</v>
      </c>
      <c r="P3838" t="s">
        <v>157</v>
      </c>
      <c r="Q3838" t="s">
        <v>510</v>
      </c>
      <c r="R3838" t="s">
        <v>48</v>
      </c>
      <c r="S3838" t="s">
        <v>276</v>
      </c>
      <c r="V3838" t="s">
        <v>8882</v>
      </c>
      <c r="W3838" t="s">
        <v>536</v>
      </c>
      <c r="X3838" t="s">
        <v>160</v>
      </c>
      <c r="AC3838" t="s">
        <v>8883</v>
      </c>
      <c r="AD3838" t="s">
        <v>53</v>
      </c>
      <c r="AE3838">
        <v>1887</v>
      </c>
      <c r="AF3838">
        <v>1900</v>
      </c>
      <c r="AG3838">
        <v>1902</v>
      </c>
      <c r="AH3838">
        <v>1903</v>
      </c>
      <c r="AI3838" t="e">
        <f>VLOOKUP(I3838,Current!J:Q,2,0)</f>
        <v>#N/A</v>
      </c>
      <c r="AK3838" t="s">
        <v>11775</v>
      </c>
      <c r="AL3838">
        <f t="shared" si="60"/>
        <v>0</v>
      </c>
    </row>
    <row r="3839" spans="1:38" hidden="1" x14ac:dyDescent="0.25">
      <c r="A3839" s="1">
        <v>3837</v>
      </c>
      <c r="B3839">
        <v>3837</v>
      </c>
      <c r="C3839">
        <v>129</v>
      </c>
      <c r="D3839" t="s">
        <v>7567</v>
      </c>
      <c r="E3839" t="s">
        <v>8884</v>
      </c>
      <c r="G3839" t="s">
        <v>5284</v>
      </c>
      <c r="H3839" t="s">
        <v>8885</v>
      </c>
      <c r="J3839" t="s">
        <v>8886</v>
      </c>
      <c r="L3839" t="s">
        <v>11676</v>
      </c>
      <c r="M3839" t="s">
        <v>6185</v>
      </c>
      <c r="N3839" t="s">
        <v>5284</v>
      </c>
      <c r="O3839" t="s">
        <v>8885</v>
      </c>
      <c r="P3839" t="s">
        <v>201</v>
      </c>
      <c r="Q3839" t="s">
        <v>536</v>
      </c>
      <c r="V3839" t="s">
        <v>537</v>
      </c>
      <c r="W3839" t="s">
        <v>275</v>
      </c>
      <c r="X3839" t="s">
        <v>276</v>
      </c>
      <c r="AC3839" t="s">
        <v>277</v>
      </c>
      <c r="AD3839" t="s">
        <v>53</v>
      </c>
      <c r="AE3839">
        <v>1900</v>
      </c>
      <c r="AF3839">
        <v>1902</v>
      </c>
      <c r="AI3839" t="e">
        <f>VLOOKUP(I3839,Current!J:Q,2,0)</f>
        <v>#N/A</v>
      </c>
      <c r="AK3839" t="s">
        <v>11775</v>
      </c>
      <c r="AL3839">
        <f t="shared" si="60"/>
        <v>0</v>
      </c>
    </row>
    <row r="3840" spans="1:38" hidden="1" x14ac:dyDescent="0.25">
      <c r="A3840" s="1">
        <v>3838</v>
      </c>
      <c r="B3840">
        <v>3838</v>
      </c>
      <c r="C3840">
        <v>130</v>
      </c>
      <c r="D3840" t="s">
        <v>7567</v>
      </c>
      <c r="G3840" t="s">
        <v>8887</v>
      </c>
      <c r="H3840" t="s">
        <v>8888</v>
      </c>
      <c r="J3840" t="s">
        <v>55</v>
      </c>
      <c r="L3840" t="s">
        <v>11676</v>
      </c>
      <c r="M3840" t="s">
        <v>6185</v>
      </c>
      <c r="N3840" t="s">
        <v>8887</v>
      </c>
      <c r="O3840" t="s">
        <v>8888</v>
      </c>
      <c r="P3840" t="s">
        <v>631</v>
      </c>
      <c r="Q3840" t="s">
        <v>160</v>
      </c>
      <c r="V3840" t="s">
        <v>359</v>
      </c>
      <c r="W3840" t="s">
        <v>102</v>
      </c>
      <c r="X3840" t="s">
        <v>884</v>
      </c>
      <c r="AC3840" t="s">
        <v>885</v>
      </c>
      <c r="AD3840" t="s">
        <v>53</v>
      </c>
      <c r="AE3840">
        <v>1903</v>
      </c>
      <c r="AF3840">
        <v>1930</v>
      </c>
      <c r="AI3840" t="e">
        <f>VLOOKUP(I3840,Current!J:Q,2,0)</f>
        <v>#N/A</v>
      </c>
      <c r="AK3840" t="s">
        <v>11775</v>
      </c>
      <c r="AL3840">
        <f t="shared" si="60"/>
        <v>0</v>
      </c>
    </row>
    <row r="3841" spans="1:38" hidden="1" x14ac:dyDescent="0.25">
      <c r="A3841" s="1">
        <v>3839</v>
      </c>
      <c r="B3841">
        <v>3839</v>
      </c>
      <c r="C3841">
        <v>131</v>
      </c>
      <c r="D3841" t="s">
        <v>8889</v>
      </c>
      <c r="E3841" t="s">
        <v>8890</v>
      </c>
      <c r="G3841" t="s">
        <v>8372</v>
      </c>
      <c r="H3841" t="s">
        <v>8891</v>
      </c>
      <c r="J3841" t="s">
        <v>55</v>
      </c>
      <c r="L3841" t="s">
        <v>11676</v>
      </c>
      <c r="M3841" t="s">
        <v>6185</v>
      </c>
      <c r="N3841" t="s">
        <v>8372</v>
      </c>
      <c r="O3841" t="s">
        <v>8891</v>
      </c>
      <c r="P3841" t="s">
        <v>275</v>
      </c>
      <c r="Q3841" t="s">
        <v>170</v>
      </c>
      <c r="V3841" t="s">
        <v>171</v>
      </c>
      <c r="W3841" t="s">
        <v>262</v>
      </c>
      <c r="X3841" t="s">
        <v>191</v>
      </c>
      <c r="AC3841" t="s">
        <v>192</v>
      </c>
      <c r="AD3841" t="s">
        <v>53</v>
      </c>
      <c r="AE3841">
        <v>1892</v>
      </c>
      <c r="AF3841">
        <v>1926</v>
      </c>
      <c r="AI3841" t="e">
        <f>VLOOKUP(I3841,Current!J:Q,2,0)</f>
        <v>#N/A</v>
      </c>
      <c r="AK3841" t="s">
        <v>11775</v>
      </c>
      <c r="AL3841">
        <f t="shared" si="60"/>
        <v>0</v>
      </c>
    </row>
    <row r="3842" spans="1:38" hidden="1" x14ac:dyDescent="0.25">
      <c r="A3842" s="1">
        <v>3840</v>
      </c>
      <c r="B3842">
        <v>3840</v>
      </c>
      <c r="C3842">
        <v>132</v>
      </c>
      <c r="D3842" t="s">
        <v>8892</v>
      </c>
      <c r="G3842" t="s">
        <v>35</v>
      </c>
      <c r="H3842" t="s">
        <v>35</v>
      </c>
      <c r="I3842" t="s">
        <v>8893</v>
      </c>
      <c r="J3842" t="s">
        <v>36</v>
      </c>
      <c r="L3842" t="s">
        <v>11676</v>
      </c>
      <c r="M3842" t="s">
        <v>6185</v>
      </c>
      <c r="N3842" t="s">
        <v>39</v>
      </c>
      <c r="O3842" t="s">
        <v>39</v>
      </c>
      <c r="V3842" t="s">
        <v>40</v>
      </c>
      <c r="AC3842" t="s">
        <v>40</v>
      </c>
      <c r="AD3842" t="s">
        <v>41</v>
      </c>
      <c r="AI3842" t="e">
        <f>VLOOKUP(I3842,Current!J:Q,2,0)</f>
        <v>#N/A</v>
      </c>
      <c r="AK3842" t="s">
        <v>11775</v>
      </c>
      <c r="AL3842">
        <f t="shared" ref="AL3842:AL3905" si="61">IF(AND(AD3842=$AJ$4,AJ3842&lt;&gt;$AJ$4,V3842&lt;&gt;$V$2),1,IF(AND(AD3842=$AJ$4,AJ3842&lt;&gt;$AJ$4,V3842=$V$2),2,0))</f>
        <v>0</v>
      </c>
    </row>
    <row r="3843" spans="1:38" hidden="1" x14ac:dyDescent="0.25">
      <c r="A3843" s="1">
        <v>3841</v>
      </c>
      <c r="B3843">
        <v>3841</v>
      </c>
      <c r="C3843">
        <v>133</v>
      </c>
      <c r="D3843" t="s">
        <v>8892</v>
      </c>
      <c r="G3843" t="s">
        <v>35</v>
      </c>
      <c r="H3843" t="s">
        <v>137</v>
      </c>
      <c r="I3843" t="s">
        <v>8893</v>
      </c>
      <c r="J3843" t="s">
        <v>55</v>
      </c>
      <c r="L3843" t="s">
        <v>11676</v>
      </c>
      <c r="M3843" t="s">
        <v>6185</v>
      </c>
      <c r="N3843" t="s">
        <v>39</v>
      </c>
      <c r="O3843" t="s">
        <v>137</v>
      </c>
      <c r="V3843" t="s">
        <v>40</v>
      </c>
      <c r="W3843" t="s">
        <v>137</v>
      </c>
      <c r="AC3843" t="s">
        <v>138</v>
      </c>
      <c r="AD3843" t="s">
        <v>470</v>
      </c>
      <c r="AF3843">
        <v>1946</v>
      </c>
      <c r="AI3843" t="e">
        <f>VLOOKUP(I3843,Current!J:Q,2,0)</f>
        <v>#N/A</v>
      </c>
      <c r="AK3843" t="s">
        <v>11775</v>
      </c>
      <c r="AL3843">
        <f t="shared" si="61"/>
        <v>0</v>
      </c>
    </row>
    <row r="3844" spans="1:38" hidden="1" x14ac:dyDescent="0.25">
      <c r="A3844" s="1">
        <v>3842</v>
      </c>
      <c r="B3844">
        <v>3842</v>
      </c>
      <c r="C3844">
        <v>134</v>
      </c>
      <c r="D3844" t="s">
        <v>8894</v>
      </c>
      <c r="E3844" t="s">
        <v>8895</v>
      </c>
      <c r="G3844" t="s">
        <v>8896</v>
      </c>
      <c r="H3844" t="s">
        <v>8897</v>
      </c>
      <c r="I3844" t="s">
        <v>8898</v>
      </c>
      <c r="J3844" t="s">
        <v>55</v>
      </c>
      <c r="L3844" t="s">
        <v>11676</v>
      </c>
      <c r="M3844" t="s">
        <v>6185</v>
      </c>
      <c r="N3844" t="s">
        <v>8896</v>
      </c>
      <c r="O3844" t="s">
        <v>8897</v>
      </c>
      <c r="P3844" t="s">
        <v>452</v>
      </c>
      <c r="Q3844" t="s">
        <v>276</v>
      </c>
      <c r="V3844" t="s">
        <v>277</v>
      </c>
      <c r="W3844" t="s">
        <v>269</v>
      </c>
      <c r="X3844" t="s">
        <v>1170</v>
      </c>
      <c r="AC3844" t="s">
        <v>1448</v>
      </c>
      <c r="AD3844" t="s">
        <v>53</v>
      </c>
      <c r="AE3844">
        <v>1902</v>
      </c>
      <c r="AF3844">
        <v>1924</v>
      </c>
      <c r="AI3844" t="e">
        <f>VLOOKUP(I3844,Current!J:Q,2,0)</f>
        <v>#N/A</v>
      </c>
      <c r="AK3844" t="s">
        <v>11775</v>
      </c>
      <c r="AL3844">
        <f t="shared" si="61"/>
        <v>0</v>
      </c>
    </row>
    <row r="3845" spans="1:38" hidden="1" x14ac:dyDescent="0.25">
      <c r="A3845" s="1">
        <v>3843</v>
      </c>
      <c r="B3845">
        <v>3843</v>
      </c>
      <c r="C3845">
        <v>135</v>
      </c>
      <c r="D3845" t="s">
        <v>8899</v>
      </c>
      <c r="G3845" t="s">
        <v>8900</v>
      </c>
      <c r="H3845" t="s">
        <v>8901</v>
      </c>
      <c r="I3845" t="s">
        <v>8902</v>
      </c>
      <c r="J3845" t="s">
        <v>55</v>
      </c>
      <c r="L3845" t="s">
        <v>11676</v>
      </c>
      <c r="M3845" t="s">
        <v>6185</v>
      </c>
      <c r="N3845" t="s">
        <v>8900</v>
      </c>
      <c r="O3845" t="s">
        <v>8901</v>
      </c>
      <c r="P3845" t="s">
        <v>143</v>
      </c>
      <c r="Q3845" t="s">
        <v>222</v>
      </c>
      <c r="V3845" t="s">
        <v>223</v>
      </c>
      <c r="W3845" t="s">
        <v>109</v>
      </c>
      <c r="X3845" t="s">
        <v>1170</v>
      </c>
      <c r="AC3845" t="s">
        <v>1448</v>
      </c>
      <c r="AD3845" t="s">
        <v>53</v>
      </c>
      <c r="AE3845">
        <v>1905</v>
      </c>
      <c r="AF3845">
        <v>1924</v>
      </c>
      <c r="AI3845" t="e">
        <f>VLOOKUP(I3845,Current!J:Q,2,0)</f>
        <v>#N/A</v>
      </c>
      <c r="AK3845" t="s">
        <v>11775</v>
      </c>
      <c r="AL3845">
        <f t="shared" si="61"/>
        <v>0</v>
      </c>
    </row>
    <row r="3846" spans="1:38" hidden="1" x14ac:dyDescent="0.25">
      <c r="A3846" s="1">
        <v>3844</v>
      </c>
      <c r="B3846">
        <v>3844</v>
      </c>
      <c r="C3846">
        <v>136</v>
      </c>
      <c r="D3846" t="s">
        <v>8903</v>
      </c>
      <c r="G3846" t="s">
        <v>8904</v>
      </c>
      <c r="H3846" t="s">
        <v>110</v>
      </c>
      <c r="J3846" t="s">
        <v>36</v>
      </c>
      <c r="L3846" t="s">
        <v>11676</v>
      </c>
      <c r="M3846" t="s">
        <v>6185</v>
      </c>
      <c r="N3846" t="s">
        <v>8904</v>
      </c>
      <c r="O3846" t="s">
        <v>110</v>
      </c>
      <c r="P3846" t="s">
        <v>1089</v>
      </c>
      <c r="V3846" t="s">
        <v>1090</v>
      </c>
      <c r="W3846" t="s">
        <v>110</v>
      </c>
      <c r="AC3846" t="s">
        <v>111</v>
      </c>
      <c r="AD3846" t="s">
        <v>53</v>
      </c>
      <c r="AE3846">
        <v>1868</v>
      </c>
      <c r="AF3846">
        <v>1896</v>
      </c>
      <c r="AI3846" t="e">
        <f>VLOOKUP(I3846,Current!J:Q,2,0)</f>
        <v>#N/A</v>
      </c>
      <c r="AK3846" t="s">
        <v>11775</v>
      </c>
      <c r="AL3846">
        <f t="shared" si="61"/>
        <v>0</v>
      </c>
    </row>
    <row r="3847" spans="1:38" hidden="1" x14ac:dyDescent="0.25">
      <c r="A3847" s="1">
        <v>3845</v>
      </c>
      <c r="B3847">
        <v>3845</v>
      </c>
      <c r="C3847">
        <v>137</v>
      </c>
      <c r="D3847" t="s">
        <v>8903</v>
      </c>
      <c r="G3847" t="s">
        <v>125</v>
      </c>
      <c r="H3847" t="s">
        <v>8905</v>
      </c>
      <c r="J3847" t="s">
        <v>55</v>
      </c>
      <c r="L3847" t="s">
        <v>11676</v>
      </c>
      <c r="M3847" t="s">
        <v>6185</v>
      </c>
      <c r="N3847" t="s">
        <v>125</v>
      </c>
      <c r="O3847" t="s">
        <v>8905</v>
      </c>
      <c r="P3847" t="s">
        <v>125</v>
      </c>
      <c r="V3847" t="s">
        <v>126</v>
      </c>
      <c r="W3847" t="s">
        <v>84</v>
      </c>
      <c r="X3847" t="s">
        <v>183</v>
      </c>
      <c r="AC3847" t="s">
        <v>581</v>
      </c>
      <c r="AD3847" t="s">
        <v>53</v>
      </c>
      <c r="AE3847">
        <v>1893</v>
      </c>
      <c r="AF3847">
        <v>1934</v>
      </c>
      <c r="AI3847" t="e">
        <f>VLOOKUP(I3847,Current!J:Q,2,0)</f>
        <v>#N/A</v>
      </c>
      <c r="AK3847" t="s">
        <v>11775</v>
      </c>
      <c r="AL3847">
        <f t="shared" si="61"/>
        <v>0</v>
      </c>
    </row>
    <row r="3848" spans="1:38" hidden="1" x14ac:dyDescent="0.25">
      <c r="A3848" s="1">
        <v>3846</v>
      </c>
      <c r="B3848">
        <v>3846</v>
      </c>
      <c r="C3848">
        <v>138</v>
      </c>
      <c r="D3848" t="s">
        <v>8906</v>
      </c>
      <c r="G3848" t="s">
        <v>160</v>
      </c>
      <c r="H3848" t="s">
        <v>162</v>
      </c>
      <c r="I3848" t="s">
        <v>8907</v>
      </c>
      <c r="J3848" t="s">
        <v>36</v>
      </c>
      <c r="L3848" t="s">
        <v>11676</v>
      </c>
      <c r="M3848" t="s">
        <v>6185</v>
      </c>
      <c r="N3848" t="s">
        <v>160</v>
      </c>
      <c r="O3848" t="s">
        <v>162</v>
      </c>
      <c r="P3848" t="s">
        <v>160</v>
      </c>
      <c r="V3848" t="s">
        <v>359</v>
      </c>
      <c r="W3848" t="s">
        <v>162</v>
      </c>
      <c r="AC3848" t="s">
        <v>255</v>
      </c>
      <c r="AD3848" t="s">
        <v>53</v>
      </c>
      <c r="AE3848">
        <v>1903</v>
      </c>
      <c r="AF3848">
        <v>1909</v>
      </c>
      <c r="AI3848" t="e">
        <f>VLOOKUP(I3848,Current!J:Q,2,0)</f>
        <v>#N/A</v>
      </c>
      <c r="AK3848" t="s">
        <v>11775</v>
      </c>
      <c r="AL3848">
        <f t="shared" si="61"/>
        <v>0</v>
      </c>
    </row>
    <row r="3849" spans="1:38" hidden="1" x14ac:dyDescent="0.25">
      <c r="A3849" s="1">
        <v>3847</v>
      </c>
      <c r="B3849">
        <v>3847</v>
      </c>
      <c r="C3849">
        <v>139</v>
      </c>
      <c r="D3849" t="s">
        <v>8906</v>
      </c>
      <c r="E3849" t="s">
        <v>8908</v>
      </c>
      <c r="G3849" t="s">
        <v>162</v>
      </c>
      <c r="H3849" t="s">
        <v>8909</v>
      </c>
      <c r="I3849" t="s">
        <v>8907</v>
      </c>
      <c r="J3849" t="s">
        <v>441</v>
      </c>
      <c r="L3849" t="s">
        <v>11676</v>
      </c>
      <c r="M3849" t="s">
        <v>6185</v>
      </c>
      <c r="N3849" t="s">
        <v>162</v>
      </c>
      <c r="O3849" t="s">
        <v>8909</v>
      </c>
      <c r="P3849" t="s">
        <v>162</v>
      </c>
      <c r="V3849" t="s">
        <v>255</v>
      </c>
      <c r="W3849" t="s">
        <v>329</v>
      </c>
      <c r="AC3849" t="s">
        <v>330</v>
      </c>
      <c r="AD3849" t="s">
        <v>53</v>
      </c>
      <c r="AE3849">
        <v>1909</v>
      </c>
      <c r="AF3849">
        <v>1913</v>
      </c>
      <c r="AI3849" t="e">
        <f>VLOOKUP(I3849,Current!J:Q,2,0)</f>
        <v>#N/A</v>
      </c>
      <c r="AK3849" t="s">
        <v>11775</v>
      </c>
      <c r="AL3849">
        <f t="shared" si="61"/>
        <v>0</v>
      </c>
    </row>
    <row r="3850" spans="1:38" hidden="1" x14ac:dyDescent="0.25">
      <c r="A3850" s="1">
        <v>3848</v>
      </c>
      <c r="B3850">
        <v>3848</v>
      </c>
      <c r="C3850">
        <v>140</v>
      </c>
      <c r="D3850" t="s">
        <v>8906</v>
      </c>
      <c r="G3850" t="s">
        <v>8909</v>
      </c>
      <c r="H3850" t="s">
        <v>8821</v>
      </c>
      <c r="I3850" t="s">
        <v>8822</v>
      </c>
      <c r="J3850" t="s">
        <v>441</v>
      </c>
      <c r="L3850" t="s">
        <v>11676</v>
      </c>
      <c r="M3850" t="s">
        <v>6185</v>
      </c>
      <c r="N3850" t="s">
        <v>8909</v>
      </c>
      <c r="O3850" t="s">
        <v>8821</v>
      </c>
      <c r="P3850" t="s">
        <v>329</v>
      </c>
      <c r="V3850" t="s">
        <v>330</v>
      </c>
      <c r="W3850" t="s">
        <v>216</v>
      </c>
      <c r="X3850" t="s">
        <v>74</v>
      </c>
      <c r="AC3850" t="s">
        <v>75</v>
      </c>
      <c r="AD3850" t="s">
        <v>53</v>
      </c>
      <c r="AE3850">
        <v>1913</v>
      </c>
      <c r="AF3850">
        <v>1919</v>
      </c>
      <c r="AI3850" t="e">
        <f>VLOOKUP(I3850,Current!J:Q,2,0)</f>
        <v>#N/A</v>
      </c>
      <c r="AK3850" t="s">
        <v>11775</v>
      </c>
      <c r="AL3850">
        <f t="shared" si="61"/>
        <v>0</v>
      </c>
    </row>
    <row r="3851" spans="1:38" hidden="1" x14ac:dyDescent="0.25">
      <c r="A3851" s="1">
        <v>3849</v>
      </c>
      <c r="B3851">
        <v>3849</v>
      </c>
      <c r="C3851">
        <v>141</v>
      </c>
      <c r="D3851" t="s">
        <v>8910</v>
      </c>
      <c r="G3851" t="s">
        <v>8911</v>
      </c>
      <c r="H3851" t="s">
        <v>35</v>
      </c>
      <c r="J3851" t="s">
        <v>36</v>
      </c>
      <c r="L3851" t="s">
        <v>11676</v>
      </c>
      <c r="M3851" t="s">
        <v>6185</v>
      </c>
      <c r="N3851" t="s">
        <v>8911</v>
      </c>
      <c r="O3851" t="s">
        <v>39</v>
      </c>
      <c r="P3851" t="s">
        <v>374</v>
      </c>
      <c r="Q3851" t="s">
        <v>4259</v>
      </c>
      <c r="V3851" t="s">
        <v>4260</v>
      </c>
      <c r="AC3851" t="s">
        <v>40</v>
      </c>
      <c r="AD3851" t="s">
        <v>61</v>
      </c>
      <c r="AI3851" t="e">
        <f>VLOOKUP(I3851,Current!J:Q,2,0)</f>
        <v>#N/A</v>
      </c>
      <c r="AK3851" t="s">
        <v>11775</v>
      </c>
      <c r="AL3851">
        <f t="shared" si="61"/>
        <v>0</v>
      </c>
    </row>
    <row r="3852" spans="1:38" hidden="1" x14ac:dyDescent="0.25">
      <c r="A3852" s="1">
        <v>3850</v>
      </c>
      <c r="B3852">
        <v>3850</v>
      </c>
      <c r="C3852">
        <v>142</v>
      </c>
      <c r="D3852" t="s">
        <v>8910</v>
      </c>
      <c r="G3852" t="s">
        <v>8912</v>
      </c>
      <c r="H3852" t="s">
        <v>8913</v>
      </c>
      <c r="J3852" t="s">
        <v>55</v>
      </c>
      <c r="L3852" t="s">
        <v>11676</v>
      </c>
      <c r="M3852" t="s">
        <v>6185</v>
      </c>
      <c r="N3852" t="s">
        <v>8912</v>
      </c>
      <c r="O3852" t="s">
        <v>8913</v>
      </c>
      <c r="P3852" t="s">
        <v>198</v>
      </c>
      <c r="Q3852" t="s">
        <v>72</v>
      </c>
      <c r="V3852" t="s">
        <v>73</v>
      </c>
      <c r="W3852" t="s">
        <v>157</v>
      </c>
      <c r="X3852" t="s">
        <v>2203</v>
      </c>
      <c r="AC3852" t="s">
        <v>2204</v>
      </c>
      <c r="AD3852" t="s">
        <v>53</v>
      </c>
      <c r="AE3852">
        <v>1888</v>
      </c>
      <c r="AF3852">
        <v>1941</v>
      </c>
      <c r="AI3852" t="e">
        <f>VLOOKUP(I3852,Current!J:Q,2,0)</f>
        <v>#N/A</v>
      </c>
      <c r="AK3852" t="s">
        <v>11775</v>
      </c>
      <c r="AL3852">
        <f t="shared" si="61"/>
        <v>0</v>
      </c>
    </row>
    <row r="3853" spans="1:38" hidden="1" x14ac:dyDescent="0.25">
      <c r="A3853" s="1">
        <v>3851</v>
      </c>
      <c r="B3853">
        <v>3851</v>
      </c>
      <c r="C3853">
        <v>143</v>
      </c>
      <c r="D3853" t="s">
        <v>8914</v>
      </c>
      <c r="G3853" t="s">
        <v>8915</v>
      </c>
      <c r="H3853" t="s">
        <v>8916</v>
      </c>
      <c r="J3853" t="s">
        <v>55</v>
      </c>
      <c r="L3853" t="s">
        <v>11676</v>
      </c>
      <c r="M3853" t="s">
        <v>6185</v>
      </c>
      <c r="N3853" t="s">
        <v>8915</v>
      </c>
      <c r="O3853" t="s">
        <v>8916</v>
      </c>
      <c r="P3853" t="s">
        <v>143</v>
      </c>
      <c r="Q3853" t="s">
        <v>234</v>
      </c>
      <c r="V3853" t="s">
        <v>237</v>
      </c>
      <c r="W3853" t="s">
        <v>71</v>
      </c>
      <c r="X3853" t="s">
        <v>685</v>
      </c>
      <c r="AC3853" t="s">
        <v>686</v>
      </c>
      <c r="AD3853" t="s">
        <v>53</v>
      </c>
      <c r="AE3853">
        <v>1898</v>
      </c>
      <c r="AF3853">
        <v>1931</v>
      </c>
      <c r="AI3853" t="e">
        <f>VLOOKUP(I3853,Current!J:Q,2,0)</f>
        <v>#N/A</v>
      </c>
      <c r="AK3853" t="s">
        <v>11775</v>
      </c>
      <c r="AL3853">
        <f t="shared" si="61"/>
        <v>0</v>
      </c>
    </row>
    <row r="3854" spans="1:38" hidden="1" x14ac:dyDescent="0.25">
      <c r="A3854" s="1">
        <v>3852</v>
      </c>
      <c r="B3854">
        <v>3852</v>
      </c>
      <c r="C3854">
        <v>144</v>
      </c>
      <c r="D3854" t="s">
        <v>8917</v>
      </c>
      <c r="G3854" t="s">
        <v>8918</v>
      </c>
      <c r="H3854" t="s">
        <v>35</v>
      </c>
      <c r="J3854" t="s">
        <v>36</v>
      </c>
      <c r="L3854" t="s">
        <v>11676</v>
      </c>
      <c r="M3854" t="s">
        <v>6185</v>
      </c>
      <c r="N3854" t="s">
        <v>8918</v>
      </c>
      <c r="O3854" t="s">
        <v>39</v>
      </c>
      <c r="P3854" t="s">
        <v>4065</v>
      </c>
      <c r="V3854" t="s">
        <v>4356</v>
      </c>
      <c r="AC3854" t="s">
        <v>40</v>
      </c>
      <c r="AD3854" t="s">
        <v>61</v>
      </c>
      <c r="AI3854" t="e">
        <f>VLOOKUP(I3854,Current!J:Q,2,0)</f>
        <v>#N/A</v>
      </c>
      <c r="AK3854" t="s">
        <v>11775</v>
      </c>
      <c r="AL3854">
        <f t="shared" si="61"/>
        <v>0</v>
      </c>
    </row>
    <row r="3855" spans="1:38" hidden="1" x14ac:dyDescent="0.25">
      <c r="A3855" s="1">
        <v>3853</v>
      </c>
      <c r="B3855">
        <v>3853</v>
      </c>
      <c r="C3855">
        <v>145</v>
      </c>
      <c r="D3855" t="s">
        <v>8917</v>
      </c>
      <c r="G3855" t="s">
        <v>35</v>
      </c>
      <c r="H3855" t="s">
        <v>8919</v>
      </c>
      <c r="J3855" t="s">
        <v>55</v>
      </c>
      <c r="L3855" t="s">
        <v>11676</v>
      </c>
      <c r="M3855" t="s">
        <v>6185</v>
      </c>
      <c r="N3855" t="s">
        <v>39</v>
      </c>
      <c r="O3855" t="s">
        <v>8919</v>
      </c>
      <c r="V3855" t="s">
        <v>40</v>
      </c>
      <c r="W3855" t="s">
        <v>84</v>
      </c>
      <c r="X3855" t="s">
        <v>566</v>
      </c>
      <c r="AC3855" t="s">
        <v>567</v>
      </c>
      <c r="AD3855" t="s">
        <v>470</v>
      </c>
      <c r="AF3855">
        <v>1933</v>
      </c>
      <c r="AI3855" t="e">
        <f>VLOOKUP(I3855,Current!J:Q,2,0)</f>
        <v>#N/A</v>
      </c>
      <c r="AK3855" t="s">
        <v>11775</v>
      </c>
      <c r="AL3855">
        <f t="shared" si="61"/>
        <v>0</v>
      </c>
    </row>
    <row r="3856" spans="1:38" hidden="1" x14ac:dyDescent="0.25">
      <c r="A3856" s="1">
        <v>3854</v>
      </c>
      <c r="B3856">
        <v>3854</v>
      </c>
      <c r="C3856">
        <v>146</v>
      </c>
      <c r="D3856" t="s">
        <v>8920</v>
      </c>
      <c r="G3856" t="s">
        <v>8921</v>
      </c>
      <c r="H3856" t="s">
        <v>35</v>
      </c>
      <c r="J3856" t="s">
        <v>36</v>
      </c>
      <c r="L3856" t="s">
        <v>11676</v>
      </c>
      <c r="M3856" t="s">
        <v>6185</v>
      </c>
      <c r="N3856" t="s">
        <v>8921</v>
      </c>
      <c r="O3856" t="s">
        <v>39</v>
      </c>
      <c r="P3856" t="s">
        <v>380</v>
      </c>
      <c r="Q3856" t="s">
        <v>3084</v>
      </c>
      <c r="V3856" t="s">
        <v>3085</v>
      </c>
      <c r="AC3856" t="s">
        <v>40</v>
      </c>
      <c r="AD3856" t="s">
        <v>61</v>
      </c>
      <c r="AI3856" t="e">
        <f>VLOOKUP(I3856,Current!J:Q,2,0)</f>
        <v>#N/A</v>
      </c>
      <c r="AK3856" t="s">
        <v>11775</v>
      </c>
      <c r="AL3856">
        <f t="shared" si="61"/>
        <v>0</v>
      </c>
    </row>
    <row r="3857" spans="1:38" hidden="1" x14ac:dyDescent="0.25">
      <c r="A3857" s="1">
        <v>3855</v>
      </c>
      <c r="B3857">
        <v>3855</v>
      </c>
      <c r="C3857">
        <v>147</v>
      </c>
      <c r="D3857" t="s">
        <v>8920</v>
      </c>
      <c r="G3857" t="s">
        <v>443</v>
      </c>
      <c r="H3857" t="s">
        <v>8922</v>
      </c>
      <c r="J3857" t="s">
        <v>55</v>
      </c>
      <c r="L3857" t="s">
        <v>11676</v>
      </c>
      <c r="M3857" t="s">
        <v>6185</v>
      </c>
      <c r="N3857" t="s">
        <v>443</v>
      </c>
      <c r="O3857" t="s">
        <v>8922</v>
      </c>
      <c r="P3857" t="s">
        <v>443</v>
      </c>
      <c r="V3857" t="s">
        <v>638</v>
      </c>
      <c r="W3857" t="s">
        <v>230</v>
      </c>
      <c r="X3857" t="s">
        <v>2203</v>
      </c>
      <c r="AC3857" t="s">
        <v>2204</v>
      </c>
      <c r="AD3857" t="s">
        <v>53</v>
      </c>
      <c r="AE3857">
        <v>1890</v>
      </c>
      <c r="AF3857">
        <v>1941</v>
      </c>
      <c r="AI3857" t="e">
        <f>VLOOKUP(I3857,Current!J:Q,2,0)</f>
        <v>#N/A</v>
      </c>
      <c r="AK3857" t="s">
        <v>11775</v>
      </c>
      <c r="AL3857">
        <f t="shared" si="61"/>
        <v>0</v>
      </c>
    </row>
    <row r="3858" spans="1:38" hidden="1" x14ac:dyDescent="0.25">
      <c r="A3858" s="1">
        <v>3856</v>
      </c>
      <c r="B3858">
        <v>3856</v>
      </c>
      <c r="C3858">
        <v>148</v>
      </c>
      <c r="D3858" t="s">
        <v>8923</v>
      </c>
      <c r="G3858" t="s">
        <v>8924</v>
      </c>
      <c r="H3858" t="s">
        <v>8925</v>
      </c>
      <c r="J3858" t="s">
        <v>55</v>
      </c>
      <c r="L3858" t="s">
        <v>11676</v>
      </c>
      <c r="M3858" t="s">
        <v>6185</v>
      </c>
      <c r="N3858" t="s">
        <v>8924</v>
      </c>
      <c r="O3858" t="s">
        <v>8925</v>
      </c>
      <c r="P3858" t="s">
        <v>262</v>
      </c>
      <c r="Q3858" t="s">
        <v>249</v>
      </c>
      <c r="V3858" t="s">
        <v>250</v>
      </c>
      <c r="W3858" t="s">
        <v>386</v>
      </c>
      <c r="X3858" t="s">
        <v>598</v>
      </c>
      <c r="AC3858" t="s">
        <v>599</v>
      </c>
      <c r="AD3858" t="s">
        <v>53</v>
      </c>
      <c r="AE3858">
        <v>1891</v>
      </c>
      <c r="AF3858">
        <v>1937</v>
      </c>
      <c r="AI3858" t="e">
        <f>VLOOKUP(I3858,Current!J:Q,2,0)</f>
        <v>#N/A</v>
      </c>
      <c r="AK3858" t="s">
        <v>11775</v>
      </c>
      <c r="AL3858">
        <f t="shared" si="61"/>
        <v>0</v>
      </c>
    </row>
    <row r="3859" spans="1:38" hidden="1" x14ac:dyDescent="0.25">
      <c r="A3859" s="1">
        <v>3857</v>
      </c>
      <c r="B3859">
        <v>3857</v>
      </c>
      <c r="C3859">
        <v>149</v>
      </c>
      <c r="D3859" t="s">
        <v>8926</v>
      </c>
      <c r="G3859" t="s">
        <v>302</v>
      </c>
      <c r="H3859" t="s">
        <v>8927</v>
      </c>
      <c r="I3859" t="s">
        <v>8928</v>
      </c>
      <c r="J3859" t="s">
        <v>55</v>
      </c>
      <c r="L3859" t="s">
        <v>11676</v>
      </c>
      <c r="M3859" t="s">
        <v>6185</v>
      </c>
      <c r="N3859" t="s">
        <v>302</v>
      </c>
      <c r="O3859" t="s">
        <v>8927</v>
      </c>
      <c r="P3859" t="s">
        <v>275</v>
      </c>
      <c r="Q3859" t="s">
        <v>249</v>
      </c>
      <c r="V3859" t="s">
        <v>250</v>
      </c>
      <c r="W3859" t="s">
        <v>631</v>
      </c>
      <c r="X3859" t="s">
        <v>685</v>
      </c>
      <c r="AC3859" t="s">
        <v>686</v>
      </c>
      <c r="AD3859" t="s">
        <v>53</v>
      </c>
      <c r="AE3859">
        <v>1891</v>
      </c>
      <c r="AF3859">
        <v>1931</v>
      </c>
      <c r="AI3859" t="e">
        <f>VLOOKUP(I3859,Current!J:Q,2,0)</f>
        <v>#N/A</v>
      </c>
      <c r="AK3859" t="s">
        <v>11775</v>
      </c>
      <c r="AL3859">
        <f t="shared" si="61"/>
        <v>0</v>
      </c>
    </row>
    <row r="3860" spans="1:38" hidden="1" x14ac:dyDescent="0.25">
      <c r="A3860" s="1">
        <v>3858</v>
      </c>
      <c r="B3860">
        <v>3858</v>
      </c>
      <c r="C3860">
        <v>150</v>
      </c>
      <c r="D3860" t="s">
        <v>8929</v>
      </c>
      <c r="G3860" t="s">
        <v>421</v>
      </c>
      <c r="H3860" t="s">
        <v>8930</v>
      </c>
      <c r="J3860" t="s">
        <v>55</v>
      </c>
      <c r="L3860" t="s">
        <v>11676</v>
      </c>
      <c r="M3860" t="s">
        <v>6185</v>
      </c>
      <c r="N3860" t="s">
        <v>421</v>
      </c>
      <c r="O3860" t="s">
        <v>8930</v>
      </c>
      <c r="P3860" t="s">
        <v>275</v>
      </c>
      <c r="Q3860" t="s">
        <v>110</v>
      </c>
      <c r="V3860" t="s">
        <v>111</v>
      </c>
      <c r="W3860" t="s">
        <v>374</v>
      </c>
      <c r="X3860" t="s">
        <v>884</v>
      </c>
      <c r="AC3860" t="s">
        <v>885</v>
      </c>
      <c r="AD3860" t="s">
        <v>53</v>
      </c>
      <c r="AE3860">
        <v>1896</v>
      </c>
      <c r="AF3860">
        <v>1930</v>
      </c>
      <c r="AI3860" t="e">
        <f>VLOOKUP(I3860,Current!J:Q,2,0)</f>
        <v>#N/A</v>
      </c>
      <c r="AK3860" t="s">
        <v>11775</v>
      </c>
      <c r="AL3860">
        <f t="shared" si="61"/>
        <v>0</v>
      </c>
    </row>
    <row r="3861" spans="1:38" hidden="1" x14ac:dyDescent="0.25">
      <c r="A3861" s="1">
        <v>3859</v>
      </c>
      <c r="B3861">
        <v>3859</v>
      </c>
      <c r="C3861">
        <v>151</v>
      </c>
      <c r="D3861" t="s">
        <v>8931</v>
      </c>
      <c r="G3861" t="s">
        <v>421</v>
      </c>
      <c r="H3861" t="s">
        <v>8930</v>
      </c>
      <c r="J3861" t="s">
        <v>55</v>
      </c>
      <c r="L3861" t="s">
        <v>11676</v>
      </c>
      <c r="M3861" t="s">
        <v>6185</v>
      </c>
      <c r="N3861" t="s">
        <v>421</v>
      </c>
      <c r="O3861" t="s">
        <v>8930</v>
      </c>
      <c r="P3861" t="s">
        <v>275</v>
      </c>
      <c r="Q3861" t="s">
        <v>110</v>
      </c>
      <c r="V3861" t="s">
        <v>111</v>
      </c>
      <c r="W3861" t="s">
        <v>374</v>
      </c>
      <c r="X3861" t="s">
        <v>884</v>
      </c>
      <c r="AC3861" t="s">
        <v>885</v>
      </c>
      <c r="AD3861" t="s">
        <v>53</v>
      </c>
      <c r="AE3861">
        <v>1896</v>
      </c>
      <c r="AF3861">
        <v>1930</v>
      </c>
      <c r="AI3861" t="e">
        <f>VLOOKUP(I3861,Current!J:Q,2,0)</f>
        <v>#N/A</v>
      </c>
      <c r="AK3861" t="s">
        <v>11775</v>
      </c>
      <c r="AL3861">
        <f t="shared" si="61"/>
        <v>0</v>
      </c>
    </row>
    <row r="3862" spans="1:38" hidden="1" x14ac:dyDescent="0.25">
      <c r="A3862" s="1">
        <v>3860</v>
      </c>
      <c r="B3862">
        <v>3860</v>
      </c>
      <c r="C3862">
        <v>152</v>
      </c>
      <c r="D3862" t="s">
        <v>8932</v>
      </c>
      <c r="E3862" t="s">
        <v>8773</v>
      </c>
      <c r="L3862" t="s">
        <v>11676</v>
      </c>
      <c r="M3862" t="s">
        <v>6185</v>
      </c>
      <c r="V3862" t="s">
        <v>40</v>
      </c>
      <c r="AC3862" t="s">
        <v>40</v>
      </c>
      <c r="AD3862" t="s">
        <v>56</v>
      </c>
      <c r="AI3862" t="e">
        <f>VLOOKUP(I3862,Current!J:Q,2,0)</f>
        <v>#N/A</v>
      </c>
      <c r="AJ3862" t="s">
        <v>11825</v>
      </c>
      <c r="AK3862" t="s">
        <v>11775</v>
      </c>
      <c r="AL3862">
        <f t="shared" si="61"/>
        <v>2</v>
      </c>
    </row>
    <row r="3863" spans="1:38" hidden="1" x14ac:dyDescent="0.25">
      <c r="A3863" s="1">
        <v>3861</v>
      </c>
      <c r="B3863">
        <v>3861</v>
      </c>
      <c r="C3863">
        <v>153</v>
      </c>
      <c r="D3863" t="s">
        <v>8933</v>
      </c>
      <c r="G3863" t="s">
        <v>8934</v>
      </c>
      <c r="H3863" t="s">
        <v>8935</v>
      </c>
      <c r="J3863" t="s">
        <v>55</v>
      </c>
      <c r="L3863" t="s">
        <v>11676</v>
      </c>
      <c r="M3863" t="s">
        <v>6185</v>
      </c>
      <c r="N3863" t="s">
        <v>8934</v>
      </c>
      <c r="O3863" t="s">
        <v>8935</v>
      </c>
      <c r="P3863" t="s">
        <v>48</v>
      </c>
      <c r="Q3863" t="s">
        <v>51</v>
      </c>
      <c r="V3863" t="s">
        <v>52</v>
      </c>
      <c r="W3863" t="s">
        <v>143</v>
      </c>
      <c r="X3863" t="s">
        <v>113</v>
      </c>
      <c r="AC3863" t="s">
        <v>114</v>
      </c>
      <c r="AD3863" t="s">
        <v>53</v>
      </c>
      <c r="AE3863">
        <v>1895</v>
      </c>
      <c r="AF3863">
        <v>1929</v>
      </c>
      <c r="AI3863" t="e">
        <f>VLOOKUP(I3863,Current!J:Q,2,0)</f>
        <v>#N/A</v>
      </c>
      <c r="AK3863" t="s">
        <v>11775</v>
      </c>
      <c r="AL3863">
        <f t="shared" si="61"/>
        <v>0</v>
      </c>
    </row>
    <row r="3864" spans="1:38" hidden="1" x14ac:dyDescent="0.25">
      <c r="A3864" s="1">
        <v>3862</v>
      </c>
      <c r="B3864">
        <v>3862</v>
      </c>
      <c r="C3864">
        <v>154</v>
      </c>
      <c r="D3864" t="s">
        <v>8936</v>
      </c>
      <c r="G3864" t="s">
        <v>8937</v>
      </c>
      <c r="H3864" t="s">
        <v>170</v>
      </c>
      <c r="I3864" t="s">
        <v>8938</v>
      </c>
      <c r="J3864" t="s">
        <v>36</v>
      </c>
      <c r="L3864" t="s">
        <v>11676</v>
      </c>
      <c r="M3864" t="s">
        <v>6185</v>
      </c>
      <c r="N3864" t="s">
        <v>8937</v>
      </c>
      <c r="O3864" t="s">
        <v>170</v>
      </c>
      <c r="P3864" t="s">
        <v>510</v>
      </c>
      <c r="V3864" t="s">
        <v>511</v>
      </c>
      <c r="W3864" t="s">
        <v>170</v>
      </c>
      <c r="AC3864" t="s">
        <v>171</v>
      </c>
      <c r="AD3864" t="s">
        <v>53</v>
      </c>
      <c r="AE3864">
        <v>1887</v>
      </c>
      <c r="AF3864">
        <v>1892</v>
      </c>
      <c r="AI3864" t="e">
        <f>VLOOKUP(I3864,Current!J:Q,2,0)</f>
        <v>#N/A</v>
      </c>
      <c r="AK3864" t="s">
        <v>11775</v>
      </c>
      <c r="AL3864">
        <f t="shared" si="61"/>
        <v>0</v>
      </c>
    </row>
    <row r="3865" spans="1:38" hidden="1" x14ac:dyDescent="0.25">
      <c r="A3865" s="1">
        <v>3863</v>
      </c>
      <c r="B3865">
        <v>3863</v>
      </c>
      <c r="C3865">
        <v>155</v>
      </c>
      <c r="D3865" t="s">
        <v>8936</v>
      </c>
      <c r="G3865" t="s">
        <v>8939</v>
      </c>
      <c r="H3865" t="s">
        <v>8940</v>
      </c>
      <c r="I3865" t="s">
        <v>8938</v>
      </c>
      <c r="J3865" t="s">
        <v>55</v>
      </c>
      <c r="L3865" t="s">
        <v>11676</v>
      </c>
      <c r="M3865" t="s">
        <v>6185</v>
      </c>
      <c r="N3865" t="s">
        <v>8939</v>
      </c>
      <c r="O3865" t="s">
        <v>8940</v>
      </c>
      <c r="P3865" t="s">
        <v>170</v>
      </c>
      <c r="V3865" t="s">
        <v>171</v>
      </c>
      <c r="W3865" t="s">
        <v>468</v>
      </c>
      <c r="AC3865" t="s">
        <v>469</v>
      </c>
      <c r="AD3865" t="s">
        <v>53</v>
      </c>
      <c r="AE3865">
        <v>1892</v>
      </c>
      <c r="AF3865">
        <v>1952</v>
      </c>
      <c r="AI3865" t="e">
        <f>VLOOKUP(I3865,Current!J:Q,2,0)</f>
        <v>#N/A</v>
      </c>
      <c r="AK3865" t="s">
        <v>11775</v>
      </c>
      <c r="AL3865">
        <f t="shared" si="61"/>
        <v>0</v>
      </c>
    </row>
    <row r="3866" spans="1:38" hidden="1" x14ac:dyDescent="0.25">
      <c r="A3866" s="1">
        <v>3864</v>
      </c>
      <c r="B3866">
        <v>3864</v>
      </c>
      <c r="C3866">
        <v>0</v>
      </c>
      <c r="D3866" t="s">
        <v>8941</v>
      </c>
      <c r="G3866" t="s">
        <v>35</v>
      </c>
      <c r="H3866" t="s">
        <v>35</v>
      </c>
      <c r="J3866" t="s">
        <v>36</v>
      </c>
      <c r="L3866" t="s">
        <v>11676</v>
      </c>
      <c r="M3866" t="s">
        <v>6185</v>
      </c>
      <c r="N3866" t="s">
        <v>39</v>
      </c>
      <c r="O3866" t="s">
        <v>39</v>
      </c>
      <c r="V3866" t="s">
        <v>40</v>
      </c>
      <c r="AC3866" t="s">
        <v>40</v>
      </c>
      <c r="AD3866" t="s">
        <v>41</v>
      </c>
      <c r="AI3866" t="e">
        <f>VLOOKUP(I3866,Current!J:Q,2,0)</f>
        <v>#N/A</v>
      </c>
      <c r="AK3866" t="s">
        <v>11775</v>
      </c>
      <c r="AL3866">
        <f t="shared" si="61"/>
        <v>0</v>
      </c>
    </row>
    <row r="3867" spans="1:38" hidden="1" x14ac:dyDescent="0.25">
      <c r="A3867" s="1">
        <v>3865</v>
      </c>
      <c r="B3867">
        <v>3865</v>
      </c>
      <c r="C3867">
        <v>1</v>
      </c>
      <c r="D3867" t="s">
        <v>8941</v>
      </c>
      <c r="G3867" t="s">
        <v>8942</v>
      </c>
      <c r="H3867" t="s">
        <v>183</v>
      </c>
      <c r="J3867" t="s">
        <v>55</v>
      </c>
      <c r="L3867" t="s">
        <v>11676</v>
      </c>
      <c r="M3867" t="s">
        <v>6185</v>
      </c>
      <c r="N3867" t="s">
        <v>8942</v>
      </c>
      <c r="O3867" t="s">
        <v>183</v>
      </c>
      <c r="P3867" t="s">
        <v>48</v>
      </c>
      <c r="Q3867" t="s">
        <v>1374</v>
      </c>
      <c r="V3867" t="s">
        <v>1375</v>
      </c>
      <c r="W3867" t="s">
        <v>183</v>
      </c>
      <c r="AC3867" t="s">
        <v>581</v>
      </c>
      <c r="AD3867" t="s">
        <v>53</v>
      </c>
      <c r="AE3867">
        <v>1889</v>
      </c>
      <c r="AF3867">
        <v>1934</v>
      </c>
      <c r="AI3867" t="e">
        <f>VLOOKUP(I3867,Current!J:Q,2,0)</f>
        <v>#N/A</v>
      </c>
      <c r="AK3867" t="s">
        <v>11775</v>
      </c>
      <c r="AL3867">
        <f t="shared" si="61"/>
        <v>0</v>
      </c>
    </row>
    <row r="3868" spans="1:38" hidden="1" x14ac:dyDescent="0.25">
      <c r="A3868" s="1">
        <v>3866</v>
      </c>
      <c r="B3868">
        <v>3866</v>
      </c>
      <c r="C3868">
        <v>2</v>
      </c>
      <c r="D3868" t="s">
        <v>8943</v>
      </c>
      <c r="G3868" t="s">
        <v>35</v>
      </c>
      <c r="H3868" t="s">
        <v>35</v>
      </c>
      <c r="J3868" t="s">
        <v>55</v>
      </c>
      <c r="L3868" t="s">
        <v>11676</v>
      </c>
      <c r="M3868" t="s">
        <v>6185</v>
      </c>
      <c r="N3868" t="s">
        <v>39</v>
      </c>
      <c r="O3868" t="s">
        <v>39</v>
      </c>
      <c r="V3868" t="s">
        <v>40</v>
      </c>
      <c r="AC3868" t="s">
        <v>40</v>
      </c>
      <c r="AD3868" t="s">
        <v>41</v>
      </c>
      <c r="AI3868" t="e">
        <f>VLOOKUP(I3868,Current!J:Q,2,0)</f>
        <v>#N/A</v>
      </c>
      <c r="AK3868" t="s">
        <v>11775</v>
      </c>
      <c r="AL3868">
        <f t="shared" si="61"/>
        <v>0</v>
      </c>
    </row>
    <row r="3869" spans="1:38" hidden="1" x14ac:dyDescent="0.25">
      <c r="A3869" s="1">
        <v>3867</v>
      </c>
      <c r="B3869">
        <v>3867</v>
      </c>
      <c r="C3869">
        <v>3</v>
      </c>
      <c r="D3869" t="s">
        <v>7830</v>
      </c>
      <c r="E3869" t="s">
        <v>8944</v>
      </c>
      <c r="G3869" t="s">
        <v>144</v>
      </c>
      <c r="H3869" t="s">
        <v>364</v>
      </c>
      <c r="J3869" t="s">
        <v>55</v>
      </c>
      <c r="L3869" t="s">
        <v>11676</v>
      </c>
      <c r="M3869" t="s">
        <v>6185</v>
      </c>
      <c r="N3869" t="s">
        <v>144</v>
      </c>
      <c r="O3869" t="s">
        <v>364</v>
      </c>
      <c r="P3869" t="s">
        <v>144</v>
      </c>
      <c r="V3869" t="s">
        <v>145</v>
      </c>
      <c r="W3869" t="s">
        <v>364</v>
      </c>
      <c r="AC3869" t="s">
        <v>365</v>
      </c>
      <c r="AD3869" t="s">
        <v>53</v>
      </c>
      <c r="AE3869">
        <v>1912</v>
      </c>
      <c r="AF3869">
        <v>1922</v>
      </c>
      <c r="AI3869" t="e">
        <f>VLOOKUP(I3869,Current!J:Q,2,0)</f>
        <v>#N/A</v>
      </c>
      <c r="AK3869" t="s">
        <v>11775</v>
      </c>
      <c r="AL3869">
        <f t="shared" si="61"/>
        <v>0</v>
      </c>
    </row>
    <row r="3870" spans="1:38" hidden="1" x14ac:dyDescent="0.25">
      <c r="A3870" s="1">
        <v>3868</v>
      </c>
      <c r="B3870">
        <v>3868</v>
      </c>
      <c r="C3870">
        <v>4</v>
      </c>
      <c r="D3870" t="s">
        <v>8945</v>
      </c>
      <c r="G3870" t="s">
        <v>35</v>
      </c>
      <c r="H3870" t="s">
        <v>35</v>
      </c>
      <c r="J3870" t="s">
        <v>36</v>
      </c>
      <c r="L3870" t="s">
        <v>11676</v>
      </c>
      <c r="M3870" t="s">
        <v>6185</v>
      </c>
      <c r="N3870" t="s">
        <v>39</v>
      </c>
      <c r="O3870" t="s">
        <v>39</v>
      </c>
      <c r="V3870" t="s">
        <v>40</v>
      </c>
      <c r="AC3870" t="s">
        <v>40</v>
      </c>
      <c r="AD3870" t="s">
        <v>41</v>
      </c>
      <c r="AI3870" t="e">
        <f>VLOOKUP(I3870,Current!J:Q,2,0)</f>
        <v>#N/A</v>
      </c>
      <c r="AK3870" t="s">
        <v>11775</v>
      </c>
      <c r="AL3870">
        <f t="shared" si="61"/>
        <v>0</v>
      </c>
    </row>
    <row r="3871" spans="1:38" hidden="1" x14ac:dyDescent="0.25">
      <c r="A3871" s="1">
        <v>3869</v>
      </c>
      <c r="B3871">
        <v>3869</v>
      </c>
      <c r="C3871">
        <v>5</v>
      </c>
      <c r="D3871" t="s">
        <v>8945</v>
      </c>
      <c r="G3871" t="s">
        <v>35</v>
      </c>
      <c r="H3871" t="s">
        <v>35</v>
      </c>
      <c r="J3871" t="s">
        <v>441</v>
      </c>
      <c r="L3871" t="s">
        <v>11676</v>
      </c>
      <c r="M3871" t="s">
        <v>6185</v>
      </c>
      <c r="N3871" t="s">
        <v>39</v>
      </c>
      <c r="O3871" t="s">
        <v>39</v>
      </c>
      <c r="V3871" t="s">
        <v>40</v>
      </c>
      <c r="AC3871" t="s">
        <v>40</v>
      </c>
      <c r="AD3871" t="s">
        <v>41</v>
      </c>
      <c r="AI3871" t="e">
        <f>VLOOKUP(I3871,Current!J:Q,2,0)</f>
        <v>#N/A</v>
      </c>
      <c r="AK3871" t="s">
        <v>11775</v>
      </c>
      <c r="AL3871">
        <f t="shared" si="61"/>
        <v>0</v>
      </c>
    </row>
    <row r="3872" spans="1:38" hidden="1" x14ac:dyDescent="0.25">
      <c r="A3872" s="1">
        <v>3870</v>
      </c>
      <c r="B3872">
        <v>3870</v>
      </c>
      <c r="C3872">
        <v>6</v>
      </c>
      <c r="D3872" t="s">
        <v>8945</v>
      </c>
      <c r="G3872" t="s">
        <v>4512</v>
      </c>
      <c r="H3872" t="s">
        <v>8946</v>
      </c>
      <c r="J3872" t="s">
        <v>55</v>
      </c>
      <c r="L3872" t="s">
        <v>11676</v>
      </c>
      <c r="M3872" t="s">
        <v>6185</v>
      </c>
      <c r="N3872" t="s">
        <v>4512</v>
      </c>
      <c r="O3872" t="s">
        <v>8946</v>
      </c>
      <c r="P3872" t="s">
        <v>179</v>
      </c>
      <c r="Q3872" t="s">
        <v>249</v>
      </c>
      <c r="V3872" t="s">
        <v>250</v>
      </c>
      <c r="W3872" t="s">
        <v>380</v>
      </c>
      <c r="X3872" t="s">
        <v>278</v>
      </c>
      <c r="AC3872" t="s">
        <v>279</v>
      </c>
      <c r="AD3872" t="s">
        <v>53</v>
      </c>
      <c r="AE3872">
        <v>1891</v>
      </c>
      <c r="AF3872">
        <v>1938</v>
      </c>
      <c r="AI3872" t="e">
        <f>VLOOKUP(I3872,Current!J:Q,2,0)</f>
        <v>#N/A</v>
      </c>
      <c r="AK3872" t="s">
        <v>11775</v>
      </c>
      <c r="AL3872">
        <f t="shared" si="61"/>
        <v>0</v>
      </c>
    </row>
    <row r="3873" spans="1:38" hidden="1" x14ac:dyDescent="0.25">
      <c r="A3873" s="1">
        <v>3871</v>
      </c>
      <c r="B3873">
        <v>3871</v>
      </c>
      <c r="C3873">
        <v>7</v>
      </c>
      <c r="D3873" t="s">
        <v>8947</v>
      </c>
      <c r="E3873" t="s">
        <v>8948</v>
      </c>
      <c r="G3873" t="s">
        <v>8949</v>
      </c>
      <c r="H3873" t="s">
        <v>8950</v>
      </c>
      <c r="I3873" t="s">
        <v>8951</v>
      </c>
      <c r="J3873" t="s">
        <v>55</v>
      </c>
      <c r="L3873" t="s">
        <v>11676</v>
      </c>
      <c r="M3873" t="s">
        <v>6185</v>
      </c>
      <c r="N3873" t="s">
        <v>8949</v>
      </c>
      <c r="O3873" t="s">
        <v>8950</v>
      </c>
      <c r="P3873" t="s">
        <v>275</v>
      </c>
      <c r="Q3873" t="s">
        <v>1541</v>
      </c>
      <c r="V3873" t="s">
        <v>8952</v>
      </c>
      <c r="W3873" t="s">
        <v>78</v>
      </c>
      <c r="X3873" t="s">
        <v>939</v>
      </c>
      <c r="AC3873" t="s">
        <v>940</v>
      </c>
      <c r="AD3873" t="s">
        <v>53</v>
      </c>
      <c r="AE3873">
        <v>1996</v>
      </c>
      <c r="AF3873">
        <v>2010</v>
      </c>
      <c r="AI3873" t="e">
        <f>VLOOKUP(I3873,Current!J:Q,2,0)</f>
        <v>#N/A</v>
      </c>
      <c r="AK3873" t="s">
        <v>11775</v>
      </c>
      <c r="AL3873">
        <f t="shared" si="61"/>
        <v>0</v>
      </c>
    </row>
    <row r="3874" spans="1:38" hidden="1" x14ac:dyDescent="0.25">
      <c r="A3874" s="1">
        <v>3872</v>
      </c>
      <c r="B3874">
        <v>3872</v>
      </c>
      <c r="C3874">
        <v>8</v>
      </c>
      <c r="D3874" t="s">
        <v>8947</v>
      </c>
      <c r="G3874" t="s">
        <v>976</v>
      </c>
      <c r="I3874" t="s">
        <v>11687</v>
      </c>
      <c r="J3874" t="s">
        <v>55</v>
      </c>
      <c r="L3874" t="s">
        <v>11676</v>
      </c>
      <c r="M3874" t="s">
        <v>6185</v>
      </c>
      <c r="N3874" t="s">
        <v>976</v>
      </c>
      <c r="P3874" t="s">
        <v>71</v>
      </c>
      <c r="Q3874" t="s">
        <v>949</v>
      </c>
      <c r="V3874" t="s">
        <v>950</v>
      </c>
      <c r="AC3874" t="s">
        <v>40</v>
      </c>
      <c r="AD3874" t="s">
        <v>56</v>
      </c>
      <c r="AI3874">
        <f>VLOOKUP(I3874,Current!J:Q,2,0)</f>
        <v>2007</v>
      </c>
      <c r="AJ3874" t="s">
        <v>56</v>
      </c>
      <c r="AK3874">
        <v>2007</v>
      </c>
      <c r="AL3874">
        <f t="shared" si="61"/>
        <v>0</v>
      </c>
    </row>
    <row r="3875" spans="1:38" hidden="1" x14ac:dyDescent="0.25">
      <c r="A3875" s="1">
        <v>3873</v>
      </c>
      <c r="B3875">
        <v>3873</v>
      </c>
      <c r="C3875">
        <v>9</v>
      </c>
      <c r="D3875" t="s">
        <v>8947</v>
      </c>
      <c r="E3875" t="s">
        <v>8954</v>
      </c>
      <c r="G3875" t="s">
        <v>8955</v>
      </c>
      <c r="I3875" t="s">
        <v>8956</v>
      </c>
      <c r="J3875" t="s">
        <v>55</v>
      </c>
      <c r="L3875" t="s">
        <v>11676</v>
      </c>
      <c r="M3875" t="s">
        <v>6185</v>
      </c>
      <c r="N3875" t="s">
        <v>8955</v>
      </c>
      <c r="P3875" t="s">
        <v>380</v>
      </c>
      <c r="Q3875" t="s">
        <v>2342</v>
      </c>
      <c r="V3875" t="s">
        <v>2343</v>
      </c>
      <c r="AC3875" t="s">
        <v>40</v>
      </c>
      <c r="AD3875" t="s">
        <v>56</v>
      </c>
      <c r="AI3875">
        <f>VLOOKUP(I3875,Current!J:Q,2,0)</f>
        <v>2015</v>
      </c>
      <c r="AJ3875" t="s">
        <v>56</v>
      </c>
      <c r="AK3875">
        <v>2015</v>
      </c>
      <c r="AL3875">
        <f t="shared" si="61"/>
        <v>0</v>
      </c>
    </row>
    <row r="3876" spans="1:38" hidden="1" x14ac:dyDescent="0.25">
      <c r="A3876" s="1">
        <v>3874</v>
      </c>
      <c r="B3876">
        <v>3874</v>
      </c>
      <c r="C3876">
        <v>10</v>
      </c>
      <c r="D3876" t="s">
        <v>8501</v>
      </c>
      <c r="G3876" t="s">
        <v>35</v>
      </c>
      <c r="J3876" t="s">
        <v>36</v>
      </c>
      <c r="L3876" t="s">
        <v>11676</v>
      </c>
      <c r="M3876" t="s">
        <v>6185</v>
      </c>
      <c r="N3876" t="s">
        <v>39</v>
      </c>
      <c r="V3876" t="s">
        <v>40</v>
      </c>
      <c r="AC3876" t="s">
        <v>40</v>
      </c>
      <c r="AD3876" t="s">
        <v>470</v>
      </c>
      <c r="AI3876" t="e">
        <f>VLOOKUP(I3876,Current!J:Q,2,0)</f>
        <v>#N/A</v>
      </c>
      <c r="AK3876" t="s">
        <v>11775</v>
      </c>
      <c r="AL3876">
        <f t="shared" si="61"/>
        <v>0</v>
      </c>
    </row>
    <row r="3877" spans="1:38" hidden="1" x14ac:dyDescent="0.25">
      <c r="A3877" s="1">
        <v>3875</v>
      </c>
      <c r="B3877">
        <v>3875</v>
      </c>
      <c r="C3877">
        <v>11</v>
      </c>
      <c r="D3877" t="s">
        <v>8501</v>
      </c>
      <c r="G3877" t="s">
        <v>8957</v>
      </c>
      <c r="H3877" t="s">
        <v>35</v>
      </c>
      <c r="J3877" t="s">
        <v>83</v>
      </c>
      <c r="L3877" t="s">
        <v>11676</v>
      </c>
      <c r="M3877" t="s">
        <v>6185</v>
      </c>
      <c r="N3877" t="s">
        <v>8958</v>
      </c>
      <c r="O3877" t="s">
        <v>39</v>
      </c>
      <c r="P3877" t="s">
        <v>1374</v>
      </c>
      <c r="V3877" t="s">
        <v>1375</v>
      </c>
      <c r="AC3877" t="s">
        <v>40</v>
      </c>
      <c r="AD3877" t="s">
        <v>61</v>
      </c>
      <c r="AI3877" t="e">
        <f>VLOOKUP(I3877,Current!J:Q,2,0)</f>
        <v>#N/A</v>
      </c>
      <c r="AK3877" t="s">
        <v>11775</v>
      </c>
      <c r="AL3877">
        <f t="shared" si="61"/>
        <v>0</v>
      </c>
    </row>
    <row r="3878" spans="1:38" hidden="1" x14ac:dyDescent="0.25">
      <c r="A3878" s="1">
        <v>3876</v>
      </c>
      <c r="B3878">
        <v>3876</v>
      </c>
      <c r="C3878">
        <v>12</v>
      </c>
      <c r="D3878" t="s">
        <v>8501</v>
      </c>
      <c r="G3878" t="s">
        <v>303</v>
      </c>
      <c r="H3878" t="s">
        <v>35</v>
      </c>
      <c r="J3878" t="s">
        <v>441</v>
      </c>
      <c r="L3878" t="s">
        <v>11676</v>
      </c>
      <c r="M3878" t="s">
        <v>6185</v>
      </c>
      <c r="N3878" t="s">
        <v>303</v>
      </c>
      <c r="O3878" t="s">
        <v>39</v>
      </c>
      <c r="P3878" t="s">
        <v>303</v>
      </c>
      <c r="V3878" t="s">
        <v>305</v>
      </c>
      <c r="AC3878" t="s">
        <v>40</v>
      </c>
      <c r="AD3878" t="s">
        <v>61</v>
      </c>
      <c r="AI3878" t="e">
        <f>VLOOKUP(I3878,Current!J:Q,2,0)</f>
        <v>#N/A</v>
      </c>
      <c r="AK3878" t="s">
        <v>11775</v>
      </c>
      <c r="AL3878">
        <f t="shared" si="61"/>
        <v>0</v>
      </c>
    </row>
    <row r="3879" spans="1:38" hidden="1" x14ac:dyDescent="0.25">
      <c r="A3879" s="1">
        <v>3877</v>
      </c>
      <c r="B3879">
        <v>3877</v>
      </c>
      <c r="C3879">
        <v>13</v>
      </c>
      <c r="D3879" t="s">
        <v>8501</v>
      </c>
      <c r="G3879" t="s">
        <v>966</v>
      </c>
      <c r="H3879" t="s">
        <v>8959</v>
      </c>
      <c r="J3879" t="s">
        <v>55</v>
      </c>
      <c r="L3879" t="s">
        <v>11676</v>
      </c>
      <c r="M3879" t="s">
        <v>6185</v>
      </c>
      <c r="N3879" t="s">
        <v>966</v>
      </c>
      <c r="O3879" t="s">
        <v>8960</v>
      </c>
      <c r="P3879" t="s">
        <v>966</v>
      </c>
      <c r="V3879" t="s">
        <v>967</v>
      </c>
      <c r="W3879" t="s">
        <v>113</v>
      </c>
      <c r="AC3879" t="s">
        <v>114</v>
      </c>
      <c r="AD3879" t="s">
        <v>53</v>
      </c>
      <c r="AE3879">
        <v>1923</v>
      </c>
      <c r="AF3879">
        <v>1929</v>
      </c>
      <c r="AI3879" t="e">
        <f>VLOOKUP(I3879,Current!J:Q,2,0)</f>
        <v>#N/A</v>
      </c>
      <c r="AK3879" t="s">
        <v>11775</v>
      </c>
      <c r="AL3879">
        <f t="shared" si="61"/>
        <v>0</v>
      </c>
    </row>
    <row r="3880" spans="1:38" hidden="1" x14ac:dyDescent="0.25">
      <c r="A3880" s="1">
        <v>3878</v>
      </c>
      <c r="B3880">
        <v>3878</v>
      </c>
      <c r="C3880">
        <v>14</v>
      </c>
      <c r="D3880" t="s">
        <v>8961</v>
      </c>
      <c r="G3880" t="s">
        <v>35</v>
      </c>
      <c r="H3880" t="s">
        <v>35</v>
      </c>
      <c r="J3880" t="s">
        <v>36</v>
      </c>
      <c r="L3880" t="s">
        <v>11676</v>
      </c>
      <c r="M3880" t="s">
        <v>6185</v>
      </c>
      <c r="N3880" t="s">
        <v>39</v>
      </c>
      <c r="O3880" t="s">
        <v>39</v>
      </c>
      <c r="V3880" t="s">
        <v>40</v>
      </c>
      <c r="AC3880" t="s">
        <v>40</v>
      </c>
      <c r="AD3880" t="s">
        <v>41</v>
      </c>
      <c r="AI3880" t="e">
        <f>VLOOKUP(I3880,Current!J:Q,2,0)</f>
        <v>#N/A</v>
      </c>
      <c r="AK3880" t="s">
        <v>11775</v>
      </c>
      <c r="AL3880">
        <f t="shared" si="61"/>
        <v>0</v>
      </c>
    </row>
    <row r="3881" spans="1:38" hidden="1" x14ac:dyDescent="0.25">
      <c r="A3881" s="1">
        <v>3879</v>
      </c>
      <c r="B3881">
        <v>3879</v>
      </c>
      <c r="C3881">
        <v>15</v>
      </c>
      <c r="D3881" t="s">
        <v>8961</v>
      </c>
      <c r="G3881" t="s">
        <v>276</v>
      </c>
      <c r="H3881" t="s">
        <v>183</v>
      </c>
      <c r="J3881" t="s">
        <v>55</v>
      </c>
      <c r="L3881" t="s">
        <v>11676</v>
      </c>
      <c r="M3881" t="s">
        <v>6185</v>
      </c>
      <c r="N3881" t="s">
        <v>276</v>
      </c>
      <c r="O3881" t="s">
        <v>183</v>
      </c>
      <c r="P3881" t="s">
        <v>276</v>
      </c>
      <c r="V3881" t="s">
        <v>277</v>
      </c>
      <c r="W3881" t="s">
        <v>183</v>
      </c>
      <c r="AC3881" t="s">
        <v>581</v>
      </c>
      <c r="AD3881" t="s">
        <v>53</v>
      </c>
      <c r="AE3881">
        <v>1902</v>
      </c>
      <c r="AF3881">
        <v>1934</v>
      </c>
      <c r="AI3881" t="e">
        <f>VLOOKUP(I3881,Current!J:Q,2,0)</f>
        <v>#N/A</v>
      </c>
      <c r="AK3881" t="s">
        <v>11775</v>
      </c>
      <c r="AL3881">
        <f t="shared" si="61"/>
        <v>0</v>
      </c>
    </row>
    <row r="3882" spans="1:38" hidden="1" x14ac:dyDescent="0.25">
      <c r="A3882" s="1">
        <v>3880</v>
      </c>
      <c r="B3882">
        <v>3880</v>
      </c>
      <c r="C3882">
        <v>16</v>
      </c>
      <c r="D3882" t="s">
        <v>8962</v>
      </c>
      <c r="G3882" t="s">
        <v>35</v>
      </c>
      <c r="H3882" t="s">
        <v>35</v>
      </c>
      <c r="J3882" t="s">
        <v>36</v>
      </c>
      <c r="L3882" t="s">
        <v>11676</v>
      </c>
      <c r="M3882" t="s">
        <v>6185</v>
      </c>
      <c r="N3882" t="s">
        <v>39</v>
      </c>
      <c r="O3882" t="s">
        <v>39</v>
      </c>
      <c r="V3882" t="s">
        <v>40</v>
      </c>
      <c r="AC3882" t="s">
        <v>40</v>
      </c>
      <c r="AD3882" t="s">
        <v>41</v>
      </c>
      <c r="AI3882" t="e">
        <f>VLOOKUP(I3882,Current!J:Q,2,0)</f>
        <v>#N/A</v>
      </c>
      <c r="AK3882" t="s">
        <v>11775</v>
      </c>
      <c r="AL3882">
        <f t="shared" si="61"/>
        <v>0</v>
      </c>
    </row>
    <row r="3883" spans="1:38" hidden="1" x14ac:dyDescent="0.25">
      <c r="A3883" s="1">
        <v>3881</v>
      </c>
      <c r="B3883">
        <v>3881</v>
      </c>
      <c r="C3883">
        <v>17</v>
      </c>
      <c r="D3883" t="s">
        <v>8962</v>
      </c>
      <c r="G3883" t="s">
        <v>8963</v>
      </c>
      <c r="H3883" t="s">
        <v>162</v>
      </c>
      <c r="J3883" t="s">
        <v>83</v>
      </c>
      <c r="L3883" t="s">
        <v>11676</v>
      </c>
      <c r="M3883" t="s">
        <v>6185</v>
      </c>
      <c r="N3883" t="s">
        <v>8964</v>
      </c>
      <c r="O3883" t="s">
        <v>162</v>
      </c>
      <c r="P3883" t="s">
        <v>211</v>
      </c>
      <c r="V3883" t="s">
        <v>212</v>
      </c>
      <c r="W3883" t="s">
        <v>162</v>
      </c>
      <c r="AC3883" t="s">
        <v>255</v>
      </c>
      <c r="AD3883" t="s">
        <v>53</v>
      </c>
      <c r="AE3883">
        <v>1908</v>
      </c>
      <c r="AF3883">
        <v>1909</v>
      </c>
      <c r="AI3883" t="e">
        <f>VLOOKUP(I3883,Current!J:Q,2,0)</f>
        <v>#N/A</v>
      </c>
      <c r="AK3883" t="s">
        <v>11775</v>
      </c>
      <c r="AL3883">
        <f t="shared" si="61"/>
        <v>0</v>
      </c>
    </row>
    <row r="3884" spans="1:38" hidden="1" x14ac:dyDescent="0.25">
      <c r="A3884" s="1">
        <v>3882</v>
      </c>
      <c r="B3884">
        <v>3882</v>
      </c>
      <c r="C3884">
        <v>18</v>
      </c>
      <c r="D3884" t="s">
        <v>8962</v>
      </c>
      <c r="G3884" t="s">
        <v>35</v>
      </c>
      <c r="H3884" t="s">
        <v>35</v>
      </c>
      <c r="J3884" t="s">
        <v>2406</v>
      </c>
      <c r="L3884" t="s">
        <v>11676</v>
      </c>
      <c r="M3884" t="s">
        <v>6185</v>
      </c>
      <c r="N3884" t="s">
        <v>39</v>
      </c>
      <c r="O3884" t="s">
        <v>39</v>
      </c>
      <c r="V3884" t="s">
        <v>40</v>
      </c>
      <c r="AC3884" t="s">
        <v>40</v>
      </c>
      <c r="AD3884" t="s">
        <v>41</v>
      </c>
      <c r="AI3884" t="e">
        <f>VLOOKUP(I3884,Current!J:Q,2,0)</f>
        <v>#N/A</v>
      </c>
      <c r="AK3884" t="s">
        <v>11775</v>
      </c>
      <c r="AL3884">
        <f t="shared" si="61"/>
        <v>0</v>
      </c>
    </row>
    <row r="3885" spans="1:38" hidden="1" x14ac:dyDescent="0.25">
      <c r="A3885" s="1">
        <v>3883</v>
      </c>
      <c r="B3885">
        <v>3883</v>
      </c>
      <c r="C3885">
        <v>19</v>
      </c>
      <c r="D3885" t="s">
        <v>8962</v>
      </c>
      <c r="G3885" t="s">
        <v>35</v>
      </c>
      <c r="H3885" t="s">
        <v>35</v>
      </c>
      <c r="J3885" t="s">
        <v>55</v>
      </c>
      <c r="L3885" t="s">
        <v>11676</v>
      </c>
      <c r="M3885" t="s">
        <v>6185</v>
      </c>
      <c r="N3885" t="s">
        <v>39</v>
      </c>
      <c r="O3885" t="s">
        <v>39</v>
      </c>
      <c r="V3885" t="s">
        <v>40</v>
      </c>
      <c r="AC3885" t="s">
        <v>40</v>
      </c>
      <c r="AD3885" t="s">
        <v>41</v>
      </c>
      <c r="AI3885" t="e">
        <f>VLOOKUP(I3885,Current!J:Q,2,0)</f>
        <v>#N/A</v>
      </c>
      <c r="AK3885" t="s">
        <v>11775</v>
      </c>
      <c r="AL3885">
        <f t="shared" si="61"/>
        <v>0</v>
      </c>
    </row>
    <row r="3886" spans="1:38" hidden="1" x14ac:dyDescent="0.25">
      <c r="A3886" s="1">
        <v>3884</v>
      </c>
      <c r="B3886">
        <v>3884</v>
      </c>
      <c r="C3886">
        <v>20</v>
      </c>
      <c r="D3886" t="s">
        <v>8965</v>
      </c>
      <c r="G3886" t="s">
        <v>35</v>
      </c>
      <c r="H3886" t="s">
        <v>8966</v>
      </c>
      <c r="J3886" t="s">
        <v>55</v>
      </c>
      <c r="L3886" t="s">
        <v>11676</v>
      </c>
      <c r="M3886" t="s">
        <v>6185</v>
      </c>
      <c r="N3886" t="s">
        <v>39</v>
      </c>
      <c r="O3886" t="s">
        <v>8966</v>
      </c>
      <c r="V3886" t="s">
        <v>40</v>
      </c>
      <c r="W3886" t="s">
        <v>131</v>
      </c>
      <c r="X3886" t="s">
        <v>715</v>
      </c>
      <c r="AC3886" t="s">
        <v>716</v>
      </c>
      <c r="AD3886" t="s">
        <v>470</v>
      </c>
      <c r="AI3886" t="e">
        <f>VLOOKUP(I3886,Current!J:Q,2,0)</f>
        <v>#N/A</v>
      </c>
      <c r="AK3886" t="s">
        <v>11775</v>
      </c>
      <c r="AL3886">
        <f t="shared" si="61"/>
        <v>0</v>
      </c>
    </row>
    <row r="3887" spans="1:38" hidden="1" x14ac:dyDescent="0.25">
      <c r="A3887" s="1">
        <v>3885</v>
      </c>
      <c r="B3887">
        <v>3885</v>
      </c>
      <c r="C3887">
        <v>21</v>
      </c>
      <c r="D3887" t="s">
        <v>8967</v>
      </c>
      <c r="G3887" t="s">
        <v>8968</v>
      </c>
      <c r="H3887" t="s">
        <v>8969</v>
      </c>
      <c r="J3887" t="s">
        <v>55</v>
      </c>
      <c r="L3887" t="s">
        <v>11676</v>
      </c>
      <c r="M3887" t="s">
        <v>6185</v>
      </c>
      <c r="N3887" t="s">
        <v>8968</v>
      </c>
      <c r="O3887" t="s">
        <v>8970</v>
      </c>
      <c r="P3887" t="s">
        <v>298</v>
      </c>
      <c r="Q3887" t="s">
        <v>189</v>
      </c>
      <c r="V3887" t="s">
        <v>8971</v>
      </c>
      <c r="W3887" t="s">
        <v>144</v>
      </c>
      <c r="X3887" t="s">
        <v>394</v>
      </c>
      <c r="AC3887" t="s">
        <v>8972</v>
      </c>
      <c r="AD3887" t="s">
        <v>53</v>
      </c>
      <c r="AE3887">
        <v>1910</v>
      </c>
      <c r="AF3887">
        <v>1912</v>
      </c>
      <c r="AG3887">
        <v>1915</v>
      </c>
      <c r="AH3887">
        <v>1920</v>
      </c>
      <c r="AI3887" t="e">
        <f>VLOOKUP(I3887,Current!J:Q,2,0)</f>
        <v>#N/A</v>
      </c>
      <c r="AK3887" t="s">
        <v>11775</v>
      </c>
      <c r="AL3887">
        <f t="shared" si="61"/>
        <v>0</v>
      </c>
    </row>
    <row r="3888" spans="1:38" hidden="1" x14ac:dyDescent="0.25">
      <c r="A3888" s="1">
        <v>3886</v>
      </c>
      <c r="B3888">
        <v>3886</v>
      </c>
      <c r="C3888">
        <v>22</v>
      </c>
      <c r="D3888" t="s">
        <v>8973</v>
      </c>
      <c r="G3888" t="s">
        <v>35</v>
      </c>
      <c r="H3888" t="s">
        <v>35</v>
      </c>
      <c r="J3888" t="s">
        <v>36</v>
      </c>
      <c r="L3888" t="s">
        <v>11676</v>
      </c>
      <c r="M3888" t="s">
        <v>6185</v>
      </c>
      <c r="N3888" t="s">
        <v>39</v>
      </c>
      <c r="O3888" t="s">
        <v>39</v>
      </c>
      <c r="V3888" t="s">
        <v>40</v>
      </c>
      <c r="AC3888" t="s">
        <v>40</v>
      </c>
      <c r="AD3888" t="s">
        <v>41</v>
      </c>
      <c r="AI3888" t="e">
        <f>VLOOKUP(I3888,Current!J:Q,2,0)</f>
        <v>#N/A</v>
      </c>
      <c r="AK3888" t="s">
        <v>11775</v>
      </c>
      <c r="AL3888">
        <f t="shared" si="61"/>
        <v>0</v>
      </c>
    </row>
    <row r="3889" spans="1:38" hidden="1" x14ac:dyDescent="0.25">
      <c r="A3889" s="1">
        <v>3887</v>
      </c>
      <c r="B3889">
        <v>3887</v>
      </c>
      <c r="C3889">
        <v>23</v>
      </c>
      <c r="D3889" t="s">
        <v>8973</v>
      </c>
      <c r="G3889" t="s">
        <v>8974</v>
      </c>
      <c r="H3889" t="s">
        <v>183</v>
      </c>
      <c r="J3889" t="s">
        <v>55</v>
      </c>
      <c r="L3889" t="s">
        <v>11676</v>
      </c>
      <c r="M3889" t="s">
        <v>6185</v>
      </c>
      <c r="N3889" t="s">
        <v>8974</v>
      </c>
      <c r="O3889" t="s">
        <v>183</v>
      </c>
      <c r="P3889" t="s">
        <v>374</v>
      </c>
      <c r="Q3889" t="s">
        <v>276</v>
      </c>
      <c r="V3889" t="s">
        <v>277</v>
      </c>
      <c r="W3889" t="s">
        <v>183</v>
      </c>
      <c r="AC3889" t="s">
        <v>581</v>
      </c>
      <c r="AD3889" t="s">
        <v>53</v>
      </c>
      <c r="AE3889">
        <v>1902</v>
      </c>
      <c r="AF3889">
        <v>1934</v>
      </c>
      <c r="AI3889" t="e">
        <f>VLOOKUP(I3889,Current!J:Q,2,0)</f>
        <v>#N/A</v>
      </c>
      <c r="AK3889" t="s">
        <v>11775</v>
      </c>
      <c r="AL3889">
        <f t="shared" si="61"/>
        <v>0</v>
      </c>
    </row>
    <row r="3890" spans="1:38" hidden="1" x14ac:dyDescent="0.25">
      <c r="A3890" s="1">
        <v>3888</v>
      </c>
      <c r="B3890">
        <v>3888</v>
      </c>
      <c r="C3890">
        <v>24</v>
      </c>
      <c r="D3890" t="s">
        <v>8975</v>
      </c>
      <c r="G3890" t="s">
        <v>35</v>
      </c>
      <c r="H3890" t="s">
        <v>35</v>
      </c>
      <c r="J3890" t="s">
        <v>36</v>
      </c>
      <c r="L3890" t="s">
        <v>11676</v>
      </c>
      <c r="M3890" t="s">
        <v>6185</v>
      </c>
      <c r="N3890" t="s">
        <v>39</v>
      </c>
      <c r="O3890" t="s">
        <v>39</v>
      </c>
      <c r="V3890" t="s">
        <v>40</v>
      </c>
      <c r="AC3890" t="s">
        <v>40</v>
      </c>
      <c r="AD3890" t="s">
        <v>41</v>
      </c>
      <c r="AI3890" t="e">
        <f>VLOOKUP(I3890,Current!J:Q,2,0)</f>
        <v>#N/A</v>
      </c>
      <c r="AK3890" t="s">
        <v>11775</v>
      </c>
      <c r="AL3890">
        <f t="shared" si="61"/>
        <v>0</v>
      </c>
    </row>
    <row r="3891" spans="1:38" hidden="1" x14ac:dyDescent="0.25">
      <c r="A3891" s="1">
        <v>3889</v>
      </c>
      <c r="B3891">
        <v>3889</v>
      </c>
      <c r="C3891">
        <v>25</v>
      </c>
      <c r="D3891" t="s">
        <v>8975</v>
      </c>
      <c r="G3891" t="s">
        <v>35</v>
      </c>
      <c r="H3891" t="s">
        <v>35</v>
      </c>
      <c r="J3891" t="s">
        <v>83</v>
      </c>
      <c r="L3891" t="s">
        <v>11676</v>
      </c>
      <c r="M3891" t="s">
        <v>6185</v>
      </c>
      <c r="N3891" t="s">
        <v>39</v>
      </c>
      <c r="O3891" t="s">
        <v>39</v>
      </c>
      <c r="V3891" t="s">
        <v>40</v>
      </c>
      <c r="AC3891" t="s">
        <v>40</v>
      </c>
      <c r="AD3891" t="s">
        <v>41</v>
      </c>
      <c r="AI3891" t="e">
        <f>VLOOKUP(I3891,Current!J:Q,2,0)</f>
        <v>#N/A</v>
      </c>
      <c r="AK3891" t="s">
        <v>11775</v>
      </c>
      <c r="AL3891">
        <f t="shared" si="61"/>
        <v>0</v>
      </c>
    </row>
    <row r="3892" spans="1:38" hidden="1" x14ac:dyDescent="0.25">
      <c r="A3892" s="1">
        <v>3890</v>
      </c>
      <c r="B3892">
        <v>3890</v>
      </c>
      <c r="C3892">
        <v>26</v>
      </c>
      <c r="D3892" t="s">
        <v>8975</v>
      </c>
      <c r="G3892" t="s">
        <v>35</v>
      </c>
      <c r="H3892" t="s">
        <v>35</v>
      </c>
      <c r="J3892" t="s">
        <v>2406</v>
      </c>
      <c r="L3892" t="s">
        <v>11676</v>
      </c>
      <c r="M3892" t="s">
        <v>6185</v>
      </c>
      <c r="N3892" t="s">
        <v>39</v>
      </c>
      <c r="O3892" t="s">
        <v>39</v>
      </c>
      <c r="V3892" t="s">
        <v>40</v>
      </c>
      <c r="AC3892" t="s">
        <v>40</v>
      </c>
      <c r="AD3892" t="s">
        <v>41</v>
      </c>
      <c r="AI3892" t="e">
        <f>VLOOKUP(I3892,Current!J:Q,2,0)</f>
        <v>#N/A</v>
      </c>
      <c r="AK3892" t="s">
        <v>11775</v>
      </c>
      <c r="AL3892">
        <f t="shared" si="61"/>
        <v>0</v>
      </c>
    </row>
    <row r="3893" spans="1:38" hidden="1" x14ac:dyDescent="0.25">
      <c r="A3893" s="1">
        <v>3891</v>
      </c>
      <c r="B3893">
        <v>3891</v>
      </c>
      <c r="C3893">
        <v>27</v>
      </c>
      <c r="D3893" t="s">
        <v>8975</v>
      </c>
      <c r="G3893" t="s">
        <v>303</v>
      </c>
      <c r="H3893" t="s">
        <v>8976</v>
      </c>
      <c r="J3893" t="s">
        <v>55</v>
      </c>
      <c r="L3893" t="s">
        <v>11676</v>
      </c>
      <c r="M3893" t="s">
        <v>6185</v>
      </c>
      <c r="N3893" t="s">
        <v>303</v>
      </c>
      <c r="O3893" t="s">
        <v>8977</v>
      </c>
      <c r="P3893" t="s">
        <v>303</v>
      </c>
      <c r="V3893" t="s">
        <v>305</v>
      </c>
      <c r="W3893" t="s">
        <v>394</v>
      </c>
      <c r="AC3893" t="s">
        <v>396</v>
      </c>
      <c r="AD3893" t="s">
        <v>53</v>
      </c>
      <c r="AE3893">
        <v>1911</v>
      </c>
      <c r="AF3893">
        <v>1920</v>
      </c>
      <c r="AI3893" t="e">
        <f>VLOOKUP(I3893,Current!J:Q,2,0)</f>
        <v>#N/A</v>
      </c>
      <c r="AK3893" t="s">
        <v>11775</v>
      </c>
      <c r="AL3893">
        <f t="shared" si="61"/>
        <v>0</v>
      </c>
    </row>
    <row r="3894" spans="1:38" hidden="1" x14ac:dyDescent="0.25">
      <c r="A3894" s="1">
        <v>3892</v>
      </c>
      <c r="B3894">
        <v>3892</v>
      </c>
      <c r="C3894">
        <v>28</v>
      </c>
      <c r="D3894" t="s">
        <v>8978</v>
      </c>
      <c r="G3894" t="s">
        <v>8979</v>
      </c>
      <c r="H3894" t="s">
        <v>35</v>
      </c>
      <c r="J3894" t="s">
        <v>441</v>
      </c>
      <c r="L3894" t="s">
        <v>11676</v>
      </c>
      <c r="M3894" t="s">
        <v>6185</v>
      </c>
      <c r="N3894" t="s">
        <v>8980</v>
      </c>
      <c r="O3894" t="s">
        <v>39</v>
      </c>
      <c r="P3894" t="s">
        <v>542</v>
      </c>
      <c r="V3894" t="s">
        <v>547</v>
      </c>
      <c r="AC3894" t="s">
        <v>40</v>
      </c>
      <c r="AD3894" t="s">
        <v>61</v>
      </c>
      <c r="AI3894" t="e">
        <f>VLOOKUP(I3894,Current!J:Q,2,0)</f>
        <v>#N/A</v>
      </c>
      <c r="AK3894" t="s">
        <v>11775</v>
      </c>
      <c r="AL3894">
        <f t="shared" si="61"/>
        <v>0</v>
      </c>
    </row>
    <row r="3895" spans="1:38" hidden="1" x14ac:dyDescent="0.25">
      <c r="A3895" s="1">
        <v>3893</v>
      </c>
      <c r="B3895">
        <v>3893</v>
      </c>
      <c r="C3895">
        <v>29</v>
      </c>
      <c r="D3895" t="s">
        <v>8978</v>
      </c>
      <c r="G3895" t="s">
        <v>144</v>
      </c>
      <c r="H3895" t="s">
        <v>146</v>
      </c>
      <c r="J3895" t="s">
        <v>55</v>
      </c>
      <c r="L3895" t="s">
        <v>11676</v>
      </c>
      <c r="M3895" t="s">
        <v>6185</v>
      </c>
      <c r="N3895" t="s">
        <v>144</v>
      </c>
      <c r="O3895" t="s">
        <v>146</v>
      </c>
      <c r="P3895" t="s">
        <v>144</v>
      </c>
      <c r="V3895" t="s">
        <v>145</v>
      </c>
      <c r="W3895" t="s">
        <v>146</v>
      </c>
      <c r="AC3895" t="s">
        <v>147</v>
      </c>
      <c r="AD3895" t="s">
        <v>53</v>
      </c>
      <c r="AE3895">
        <v>1912</v>
      </c>
      <c r="AF3895">
        <v>1935</v>
      </c>
      <c r="AI3895" t="e">
        <f>VLOOKUP(I3895,Current!J:Q,2,0)</f>
        <v>#N/A</v>
      </c>
      <c r="AK3895" t="s">
        <v>11775</v>
      </c>
      <c r="AL3895">
        <f t="shared" si="61"/>
        <v>0</v>
      </c>
    </row>
    <row r="3896" spans="1:38" hidden="1" x14ac:dyDescent="0.25">
      <c r="A3896" s="1">
        <v>3894</v>
      </c>
      <c r="B3896">
        <v>3894</v>
      </c>
      <c r="C3896">
        <v>30</v>
      </c>
      <c r="D3896" t="s">
        <v>8981</v>
      </c>
      <c r="G3896" t="s">
        <v>329</v>
      </c>
      <c r="H3896" t="s">
        <v>35</v>
      </c>
      <c r="J3896" t="s">
        <v>441</v>
      </c>
      <c r="L3896" t="s">
        <v>11676</v>
      </c>
      <c r="M3896" t="s">
        <v>6185</v>
      </c>
      <c r="N3896" t="s">
        <v>329</v>
      </c>
      <c r="O3896" t="s">
        <v>39</v>
      </c>
      <c r="P3896" t="s">
        <v>329</v>
      </c>
      <c r="V3896" t="s">
        <v>330</v>
      </c>
      <c r="AC3896" t="s">
        <v>40</v>
      </c>
      <c r="AD3896" t="s">
        <v>61</v>
      </c>
      <c r="AI3896" t="e">
        <f>VLOOKUP(I3896,Current!J:Q,2,0)</f>
        <v>#N/A</v>
      </c>
      <c r="AK3896" t="s">
        <v>11775</v>
      </c>
      <c r="AL3896">
        <f t="shared" si="61"/>
        <v>0</v>
      </c>
    </row>
    <row r="3897" spans="1:38" hidden="1" x14ac:dyDescent="0.25">
      <c r="A3897" s="1">
        <v>3895</v>
      </c>
      <c r="B3897">
        <v>3895</v>
      </c>
      <c r="C3897">
        <v>31</v>
      </c>
      <c r="D3897" t="s">
        <v>8981</v>
      </c>
      <c r="G3897" t="s">
        <v>8982</v>
      </c>
      <c r="H3897" t="s">
        <v>113</v>
      </c>
      <c r="J3897" t="s">
        <v>55</v>
      </c>
      <c r="L3897" t="s">
        <v>11676</v>
      </c>
      <c r="M3897" t="s">
        <v>6185</v>
      </c>
      <c r="N3897" t="s">
        <v>8983</v>
      </c>
      <c r="O3897" t="s">
        <v>113</v>
      </c>
      <c r="P3897" t="s">
        <v>329</v>
      </c>
      <c r="V3897" t="s">
        <v>330</v>
      </c>
      <c r="W3897" t="s">
        <v>113</v>
      </c>
      <c r="AC3897" t="s">
        <v>114</v>
      </c>
      <c r="AD3897" t="s">
        <v>53</v>
      </c>
      <c r="AE3897">
        <v>1913</v>
      </c>
      <c r="AF3897">
        <v>1929</v>
      </c>
      <c r="AI3897" t="e">
        <f>VLOOKUP(I3897,Current!J:Q,2,0)</f>
        <v>#N/A</v>
      </c>
      <c r="AK3897" t="s">
        <v>11775</v>
      </c>
      <c r="AL3897">
        <f t="shared" si="61"/>
        <v>0</v>
      </c>
    </row>
    <row r="3898" spans="1:38" hidden="1" x14ac:dyDescent="0.25">
      <c r="A3898" s="1">
        <v>3896</v>
      </c>
      <c r="B3898">
        <v>3896</v>
      </c>
      <c r="C3898">
        <v>32</v>
      </c>
      <c r="D3898" t="s">
        <v>8984</v>
      </c>
      <c r="G3898" t="s">
        <v>110</v>
      </c>
      <c r="H3898" t="s">
        <v>348</v>
      </c>
      <c r="J3898" t="s">
        <v>55</v>
      </c>
      <c r="L3898" t="s">
        <v>11676</v>
      </c>
      <c r="M3898" t="s">
        <v>6185</v>
      </c>
      <c r="N3898" t="s">
        <v>110</v>
      </c>
      <c r="O3898" t="s">
        <v>348</v>
      </c>
      <c r="P3898" t="s">
        <v>110</v>
      </c>
      <c r="V3898" t="s">
        <v>111</v>
      </c>
      <c r="W3898" t="s">
        <v>348</v>
      </c>
      <c r="AC3898" t="s">
        <v>349</v>
      </c>
      <c r="AD3898" t="s">
        <v>53</v>
      </c>
      <c r="AE3898">
        <v>1896</v>
      </c>
      <c r="AF3898">
        <v>1907</v>
      </c>
      <c r="AI3898" t="e">
        <f>VLOOKUP(I3898,Current!J:Q,2,0)</f>
        <v>#N/A</v>
      </c>
      <c r="AK3898" t="s">
        <v>11775</v>
      </c>
      <c r="AL3898">
        <f t="shared" si="61"/>
        <v>0</v>
      </c>
    </row>
    <row r="3899" spans="1:38" hidden="1" x14ac:dyDescent="0.25">
      <c r="A3899" s="1">
        <v>3897</v>
      </c>
      <c r="B3899">
        <v>3897</v>
      </c>
      <c r="C3899">
        <v>33</v>
      </c>
      <c r="D3899" t="s">
        <v>8985</v>
      </c>
      <c r="G3899" t="s">
        <v>8986</v>
      </c>
      <c r="H3899" t="s">
        <v>35</v>
      </c>
      <c r="J3899" t="s">
        <v>36</v>
      </c>
      <c r="L3899" t="s">
        <v>11676</v>
      </c>
      <c r="M3899" t="s">
        <v>6185</v>
      </c>
      <c r="N3899" t="s">
        <v>8986</v>
      </c>
      <c r="O3899" t="s">
        <v>39</v>
      </c>
      <c r="P3899" t="s">
        <v>229</v>
      </c>
      <c r="Q3899" t="s">
        <v>370</v>
      </c>
      <c r="V3899" t="s">
        <v>371</v>
      </c>
      <c r="AC3899" t="s">
        <v>40</v>
      </c>
      <c r="AD3899" t="s">
        <v>61</v>
      </c>
      <c r="AI3899" t="e">
        <f>VLOOKUP(I3899,Current!J:Q,2,0)</f>
        <v>#N/A</v>
      </c>
      <c r="AK3899" t="s">
        <v>11775</v>
      </c>
      <c r="AL3899">
        <f t="shared" si="61"/>
        <v>0</v>
      </c>
    </row>
    <row r="3900" spans="1:38" hidden="1" x14ac:dyDescent="0.25">
      <c r="A3900" s="1">
        <v>3898</v>
      </c>
      <c r="B3900">
        <v>3898</v>
      </c>
      <c r="C3900">
        <v>34</v>
      </c>
      <c r="D3900" t="s">
        <v>8985</v>
      </c>
      <c r="G3900" t="s">
        <v>8987</v>
      </c>
      <c r="H3900" t="s">
        <v>183</v>
      </c>
      <c r="J3900" t="s">
        <v>55</v>
      </c>
      <c r="L3900" t="s">
        <v>11676</v>
      </c>
      <c r="M3900" t="s">
        <v>6185</v>
      </c>
      <c r="N3900" t="s">
        <v>8987</v>
      </c>
      <c r="O3900" t="s">
        <v>183</v>
      </c>
      <c r="P3900" t="s">
        <v>48</v>
      </c>
      <c r="Q3900" t="s">
        <v>249</v>
      </c>
      <c r="V3900" t="s">
        <v>250</v>
      </c>
      <c r="W3900" t="s">
        <v>183</v>
      </c>
      <c r="AC3900" t="s">
        <v>581</v>
      </c>
      <c r="AD3900" t="s">
        <v>53</v>
      </c>
      <c r="AE3900">
        <v>1891</v>
      </c>
      <c r="AF3900">
        <v>1934</v>
      </c>
      <c r="AI3900" t="e">
        <f>VLOOKUP(I3900,Current!J:Q,2,0)</f>
        <v>#N/A</v>
      </c>
      <c r="AK3900" t="s">
        <v>11775</v>
      </c>
      <c r="AL3900">
        <f t="shared" si="61"/>
        <v>0</v>
      </c>
    </row>
    <row r="3901" spans="1:38" hidden="1" x14ac:dyDescent="0.25">
      <c r="A3901" s="1">
        <v>3899</v>
      </c>
      <c r="B3901">
        <v>3899</v>
      </c>
      <c r="C3901">
        <v>35</v>
      </c>
      <c r="D3901" t="s">
        <v>8988</v>
      </c>
      <c r="G3901" t="s">
        <v>222</v>
      </c>
      <c r="H3901" t="s">
        <v>278</v>
      </c>
      <c r="J3901" t="s">
        <v>55</v>
      </c>
      <c r="L3901" t="s">
        <v>11676</v>
      </c>
      <c r="M3901" t="s">
        <v>6185</v>
      </c>
      <c r="N3901" t="s">
        <v>222</v>
      </c>
      <c r="O3901" t="s">
        <v>278</v>
      </c>
      <c r="P3901" t="s">
        <v>222</v>
      </c>
      <c r="V3901" t="s">
        <v>223</v>
      </c>
      <c r="W3901" t="s">
        <v>278</v>
      </c>
      <c r="AC3901" t="s">
        <v>279</v>
      </c>
      <c r="AD3901" t="s">
        <v>53</v>
      </c>
      <c r="AE3901">
        <v>1905</v>
      </c>
      <c r="AF3901">
        <v>1938</v>
      </c>
      <c r="AI3901" t="e">
        <f>VLOOKUP(I3901,Current!J:Q,2,0)</f>
        <v>#N/A</v>
      </c>
      <c r="AK3901" t="s">
        <v>11775</v>
      </c>
      <c r="AL3901">
        <f t="shared" si="61"/>
        <v>0</v>
      </c>
    </row>
    <row r="3902" spans="1:38" hidden="1" x14ac:dyDescent="0.25">
      <c r="A3902" s="1">
        <v>3900</v>
      </c>
      <c r="B3902">
        <v>3900</v>
      </c>
      <c r="C3902">
        <v>36</v>
      </c>
      <c r="D3902" t="s">
        <v>7394</v>
      </c>
      <c r="G3902" t="s">
        <v>35</v>
      </c>
      <c r="H3902" t="s">
        <v>35</v>
      </c>
      <c r="J3902" t="s">
        <v>36</v>
      </c>
      <c r="L3902" t="s">
        <v>11676</v>
      </c>
      <c r="M3902" t="s">
        <v>6185</v>
      </c>
      <c r="N3902" t="s">
        <v>39</v>
      </c>
      <c r="O3902" t="s">
        <v>39</v>
      </c>
      <c r="V3902" t="s">
        <v>40</v>
      </c>
      <c r="AC3902" t="s">
        <v>40</v>
      </c>
      <c r="AD3902" t="s">
        <v>41</v>
      </c>
      <c r="AI3902" t="e">
        <f>VLOOKUP(I3902,Current!J:Q,2,0)</f>
        <v>#N/A</v>
      </c>
      <c r="AK3902" t="s">
        <v>11775</v>
      </c>
      <c r="AL3902">
        <f t="shared" si="61"/>
        <v>0</v>
      </c>
    </row>
    <row r="3903" spans="1:38" hidden="1" x14ac:dyDescent="0.25">
      <c r="A3903" s="1">
        <v>3901</v>
      </c>
      <c r="B3903">
        <v>3901</v>
      </c>
      <c r="C3903">
        <v>37</v>
      </c>
      <c r="D3903" t="s">
        <v>7394</v>
      </c>
      <c r="G3903" t="s">
        <v>170</v>
      </c>
      <c r="H3903" t="s">
        <v>8989</v>
      </c>
      <c r="J3903" t="s">
        <v>55</v>
      </c>
      <c r="L3903" t="s">
        <v>11676</v>
      </c>
      <c r="M3903" t="s">
        <v>6185</v>
      </c>
      <c r="N3903" t="s">
        <v>170</v>
      </c>
      <c r="O3903" t="s">
        <v>8989</v>
      </c>
      <c r="P3903" t="s">
        <v>170</v>
      </c>
      <c r="V3903" t="s">
        <v>171</v>
      </c>
      <c r="W3903" t="s">
        <v>179</v>
      </c>
      <c r="X3903" t="s">
        <v>119</v>
      </c>
      <c r="AC3903" t="s">
        <v>120</v>
      </c>
      <c r="AD3903" t="s">
        <v>53</v>
      </c>
      <c r="AE3903">
        <v>1892</v>
      </c>
      <c r="AF3903">
        <v>1939</v>
      </c>
      <c r="AI3903" t="e">
        <f>VLOOKUP(I3903,Current!J:Q,2,0)</f>
        <v>#N/A</v>
      </c>
      <c r="AK3903" t="s">
        <v>11775</v>
      </c>
      <c r="AL3903">
        <f t="shared" si="61"/>
        <v>0</v>
      </c>
    </row>
    <row r="3904" spans="1:38" hidden="1" x14ac:dyDescent="0.25">
      <c r="A3904" s="1">
        <v>3902</v>
      </c>
      <c r="B3904">
        <v>3902</v>
      </c>
      <c r="C3904">
        <v>38</v>
      </c>
      <c r="D3904" t="s">
        <v>8990</v>
      </c>
      <c r="G3904" t="s">
        <v>35</v>
      </c>
      <c r="H3904" t="s">
        <v>35</v>
      </c>
      <c r="J3904" t="s">
        <v>83</v>
      </c>
      <c r="L3904" t="s">
        <v>11676</v>
      </c>
      <c r="M3904" t="s">
        <v>6185</v>
      </c>
      <c r="N3904" t="s">
        <v>39</v>
      </c>
      <c r="O3904" t="s">
        <v>39</v>
      </c>
      <c r="V3904" t="s">
        <v>40</v>
      </c>
      <c r="AC3904" t="s">
        <v>40</v>
      </c>
      <c r="AD3904" t="s">
        <v>41</v>
      </c>
      <c r="AI3904" t="e">
        <f>VLOOKUP(I3904,Current!J:Q,2,0)</f>
        <v>#N/A</v>
      </c>
      <c r="AK3904" t="s">
        <v>11775</v>
      </c>
      <c r="AL3904">
        <f t="shared" si="61"/>
        <v>0</v>
      </c>
    </row>
    <row r="3905" spans="1:38" hidden="1" x14ac:dyDescent="0.25">
      <c r="A3905" s="1">
        <v>3903</v>
      </c>
      <c r="B3905">
        <v>3903</v>
      </c>
      <c r="C3905">
        <v>39</v>
      </c>
      <c r="D3905" t="s">
        <v>8990</v>
      </c>
      <c r="G3905" t="s">
        <v>425</v>
      </c>
      <c r="H3905" t="s">
        <v>119</v>
      </c>
      <c r="J3905" t="s">
        <v>55</v>
      </c>
      <c r="L3905" t="s">
        <v>11676</v>
      </c>
      <c r="M3905" t="s">
        <v>6185</v>
      </c>
      <c r="N3905" t="s">
        <v>428</v>
      </c>
      <c r="O3905" t="s">
        <v>119</v>
      </c>
      <c r="P3905" t="s">
        <v>431</v>
      </c>
      <c r="V3905" t="s">
        <v>432</v>
      </c>
      <c r="W3905" t="s">
        <v>119</v>
      </c>
      <c r="AC3905" t="s">
        <v>120</v>
      </c>
      <c r="AD3905" t="s">
        <v>96</v>
      </c>
      <c r="AI3905" t="e">
        <f>VLOOKUP(I3905,Current!J:Q,2,0)</f>
        <v>#N/A</v>
      </c>
      <c r="AK3905" t="s">
        <v>11775</v>
      </c>
      <c r="AL3905">
        <f t="shared" si="61"/>
        <v>0</v>
      </c>
    </row>
    <row r="3906" spans="1:38" hidden="1" x14ac:dyDescent="0.25">
      <c r="A3906" s="1">
        <v>3904</v>
      </c>
      <c r="B3906">
        <v>3904</v>
      </c>
      <c r="C3906">
        <v>40</v>
      </c>
      <c r="D3906" t="s">
        <v>8991</v>
      </c>
      <c r="G3906" t="s">
        <v>8992</v>
      </c>
      <c r="H3906" t="s">
        <v>173</v>
      </c>
      <c r="J3906" t="s">
        <v>55</v>
      </c>
      <c r="L3906" t="s">
        <v>11676</v>
      </c>
      <c r="M3906" t="s">
        <v>6185</v>
      </c>
      <c r="N3906" t="s">
        <v>8992</v>
      </c>
      <c r="O3906" t="s">
        <v>173</v>
      </c>
      <c r="P3906" t="s">
        <v>380</v>
      </c>
      <c r="Q3906" t="s">
        <v>443</v>
      </c>
      <c r="V3906" t="s">
        <v>638</v>
      </c>
      <c r="W3906" t="s">
        <v>173</v>
      </c>
      <c r="AC3906" t="s">
        <v>175</v>
      </c>
      <c r="AD3906" t="s">
        <v>53</v>
      </c>
      <c r="AE3906">
        <v>1890</v>
      </c>
      <c r="AF3906">
        <v>1936</v>
      </c>
      <c r="AI3906" t="e">
        <f>VLOOKUP(I3906,Current!J:Q,2,0)</f>
        <v>#N/A</v>
      </c>
      <c r="AK3906" t="s">
        <v>11775</v>
      </c>
      <c r="AL3906">
        <f t="shared" ref="AL3906:AL3969" si="62">IF(AND(AD3906=$AJ$4,AJ3906&lt;&gt;$AJ$4,V3906&lt;&gt;$V$2),1,IF(AND(AD3906=$AJ$4,AJ3906&lt;&gt;$AJ$4,V3906=$V$2),2,0))</f>
        <v>0</v>
      </c>
    </row>
    <row r="3907" spans="1:38" hidden="1" x14ac:dyDescent="0.25">
      <c r="A3907" s="1">
        <v>3905</v>
      </c>
      <c r="B3907">
        <v>3905</v>
      </c>
      <c r="C3907">
        <v>0</v>
      </c>
      <c r="D3907" t="s">
        <v>8993</v>
      </c>
      <c r="E3907" t="s">
        <v>8994</v>
      </c>
      <c r="G3907" t="s">
        <v>8995</v>
      </c>
      <c r="H3907" t="s">
        <v>8996</v>
      </c>
      <c r="J3907" t="s">
        <v>55</v>
      </c>
      <c r="L3907" t="s">
        <v>11676</v>
      </c>
      <c r="M3907" t="s">
        <v>6185</v>
      </c>
      <c r="N3907" t="s">
        <v>8995</v>
      </c>
      <c r="O3907" t="s">
        <v>8996</v>
      </c>
      <c r="P3907" t="s">
        <v>143</v>
      </c>
      <c r="Q3907" t="s">
        <v>180</v>
      </c>
      <c r="V3907" t="s">
        <v>499</v>
      </c>
      <c r="W3907" t="s">
        <v>78</v>
      </c>
      <c r="X3907" t="s">
        <v>685</v>
      </c>
      <c r="AC3907" t="s">
        <v>686</v>
      </c>
      <c r="AD3907" t="s">
        <v>53</v>
      </c>
      <c r="AE3907">
        <v>1904</v>
      </c>
      <c r="AF3907">
        <v>1931</v>
      </c>
      <c r="AI3907" t="e">
        <f>VLOOKUP(I3907,Current!J:Q,2,0)</f>
        <v>#N/A</v>
      </c>
      <c r="AK3907" t="s">
        <v>11775</v>
      </c>
      <c r="AL3907">
        <f t="shared" si="62"/>
        <v>0</v>
      </c>
    </row>
    <row r="3908" spans="1:38" hidden="1" x14ac:dyDescent="0.25">
      <c r="A3908" s="1">
        <v>3906</v>
      </c>
      <c r="B3908">
        <v>3906</v>
      </c>
      <c r="C3908">
        <v>1</v>
      </c>
      <c r="D3908" t="s">
        <v>8997</v>
      </c>
      <c r="G3908" t="s">
        <v>8998</v>
      </c>
      <c r="H3908" t="s">
        <v>8999</v>
      </c>
      <c r="J3908" t="s">
        <v>36</v>
      </c>
      <c r="L3908" t="s">
        <v>11676</v>
      </c>
      <c r="M3908" t="s">
        <v>6185</v>
      </c>
      <c r="N3908" t="s">
        <v>8998</v>
      </c>
      <c r="O3908" t="s">
        <v>8999</v>
      </c>
      <c r="P3908" t="s">
        <v>435</v>
      </c>
      <c r="Q3908" t="s">
        <v>102</v>
      </c>
      <c r="R3908" t="s">
        <v>158</v>
      </c>
      <c r="V3908" t="s">
        <v>9000</v>
      </c>
      <c r="W3908" t="s">
        <v>435</v>
      </c>
      <c r="X3908" t="s">
        <v>179</v>
      </c>
      <c r="Y3908" t="s">
        <v>158</v>
      </c>
      <c r="AC3908" t="s">
        <v>9000</v>
      </c>
      <c r="AD3908" t="s">
        <v>53</v>
      </c>
      <c r="AE3908">
        <v>1879</v>
      </c>
      <c r="AF3908">
        <v>1879</v>
      </c>
      <c r="AG3908">
        <v>1882</v>
      </c>
      <c r="AH3908">
        <v>1882</v>
      </c>
      <c r="AI3908" t="e">
        <f>VLOOKUP(I3908,Current!J:Q,2,0)</f>
        <v>#N/A</v>
      </c>
      <c r="AK3908" t="s">
        <v>11775</v>
      </c>
      <c r="AL3908">
        <f t="shared" si="62"/>
        <v>0</v>
      </c>
    </row>
    <row r="3909" spans="1:38" hidden="1" x14ac:dyDescent="0.25">
      <c r="A3909" s="1">
        <v>3907</v>
      </c>
      <c r="B3909">
        <v>3907</v>
      </c>
      <c r="C3909">
        <v>2</v>
      </c>
      <c r="D3909" t="s">
        <v>8997</v>
      </c>
      <c r="E3909" t="s">
        <v>9001</v>
      </c>
      <c r="G3909" t="s">
        <v>8995</v>
      </c>
      <c r="H3909" t="s">
        <v>9002</v>
      </c>
      <c r="J3909" t="s">
        <v>55</v>
      </c>
      <c r="L3909" t="s">
        <v>11676</v>
      </c>
      <c r="M3909" t="s">
        <v>6185</v>
      </c>
      <c r="N3909" t="s">
        <v>8995</v>
      </c>
      <c r="O3909" t="s">
        <v>9002</v>
      </c>
      <c r="P3909" t="s">
        <v>143</v>
      </c>
      <c r="Q3909" t="s">
        <v>180</v>
      </c>
      <c r="V3909" t="s">
        <v>499</v>
      </c>
      <c r="W3909" t="s">
        <v>131</v>
      </c>
      <c r="X3909" t="s">
        <v>598</v>
      </c>
      <c r="AC3909" t="s">
        <v>599</v>
      </c>
      <c r="AD3909" t="s">
        <v>53</v>
      </c>
      <c r="AE3909">
        <v>1904</v>
      </c>
      <c r="AF3909">
        <v>1937</v>
      </c>
      <c r="AI3909" t="e">
        <f>VLOOKUP(I3909,Current!J:Q,2,0)</f>
        <v>#N/A</v>
      </c>
      <c r="AK3909" t="s">
        <v>11775</v>
      </c>
      <c r="AL3909">
        <f t="shared" si="62"/>
        <v>0</v>
      </c>
    </row>
    <row r="3910" spans="1:38" hidden="1" x14ac:dyDescent="0.25">
      <c r="A3910" s="1">
        <v>3908</v>
      </c>
      <c r="B3910">
        <v>3908</v>
      </c>
      <c r="C3910">
        <v>3</v>
      </c>
      <c r="D3910" t="s">
        <v>9003</v>
      </c>
      <c r="E3910" t="s">
        <v>9004</v>
      </c>
      <c r="G3910" t="s">
        <v>7889</v>
      </c>
      <c r="H3910" t="s">
        <v>9005</v>
      </c>
      <c r="J3910" t="s">
        <v>55</v>
      </c>
      <c r="L3910" t="s">
        <v>11676</v>
      </c>
      <c r="M3910" t="s">
        <v>6185</v>
      </c>
      <c r="N3910" t="s">
        <v>7889</v>
      </c>
      <c r="O3910" t="s">
        <v>9005</v>
      </c>
      <c r="P3910" t="s">
        <v>262</v>
      </c>
      <c r="Q3910" t="s">
        <v>180</v>
      </c>
      <c r="V3910" t="s">
        <v>499</v>
      </c>
      <c r="W3910" t="s">
        <v>48</v>
      </c>
      <c r="X3910" t="s">
        <v>183</v>
      </c>
      <c r="AC3910" t="s">
        <v>581</v>
      </c>
      <c r="AD3910" t="s">
        <v>53</v>
      </c>
      <c r="AE3910">
        <v>1904</v>
      </c>
      <c r="AF3910">
        <v>1934</v>
      </c>
      <c r="AI3910" t="e">
        <f>VLOOKUP(I3910,Current!J:Q,2,0)</f>
        <v>#N/A</v>
      </c>
      <c r="AK3910" t="s">
        <v>11775</v>
      </c>
      <c r="AL3910">
        <f t="shared" si="62"/>
        <v>0</v>
      </c>
    </row>
    <row r="3911" spans="1:38" hidden="1" x14ac:dyDescent="0.25">
      <c r="A3911" s="1">
        <v>3909</v>
      </c>
      <c r="B3911">
        <v>3909</v>
      </c>
      <c r="C3911">
        <v>4</v>
      </c>
      <c r="D3911" t="s">
        <v>9006</v>
      </c>
      <c r="G3911" t="s">
        <v>9007</v>
      </c>
      <c r="H3911" t="s">
        <v>5536</v>
      </c>
      <c r="I3911" t="s">
        <v>9008</v>
      </c>
      <c r="J3911" t="s">
        <v>55</v>
      </c>
      <c r="L3911" t="s">
        <v>11676</v>
      </c>
      <c r="M3911" t="s">
        <v>6185</v>
      </c>
      <c r="N3911" t="s">
        <v>9007</v>
      </c>
      <c r="O3911" t="s">
        <v>5538</v>
      </c>
      <c r="P3911" t="s">
        <v>179</v>
      </c>
      <c r="Q3911" t="s">
        <v>222</v>
      </c>
      <c r="V3911" t="s">
        <v>223</v>
      </c>
      <c r="W3911" t="s">
        <v>5539</v>
      </c>
      <c r="AC3911" t="s">
        <v>5540</v>
      </c>
      <c r="AD3911" t="s">
        <v>96</v>
      </c>
      <c r="AI3911" t="e">
        <f>VLOOKUP(I3911,Current!J:Q,2,0)</f>
        <v>#N/A</v>
      </c>
      <c r="AK3911" t="s">
        <v>11775</v>
      </c>
      <c r="AL3911">
        <f t="shared" si="62"/>
        <v>0</v>
      </c>
    </row>
    <row r="3912" spans="1:38" hidden="1" x14ac:dyDescent="0.25">
      <c r="A3912" s="1">
        <v>3910</v>
      </c>
      <c r="B3912">
        <v>3910</v>
      </c>
      <c r="C3912">
        <v>5</v>
      </c>
      <c r="D3912" t="s">
        <v>9009</v>
      </c>
      <c r="E3912" t="s">
        <v>9010</v>
      </c>
      <c r="L3912" t="s">
        <v>11676</v>
      </c>
      <c r="M3912" t="s">
        <v>6185</v>
      </c>
      <c r="V3912" t="s">
        <v>40</v>
      </c>
      <c r="AC3912" t="s">
        <v>40</v>
      </c>
      <c r="AD3912" t="s">
        <v>56</v>
      </c>
      <c r="AI3912" t="e">
        <f>VLOOKUP(I3912,Current!J:Q,2,0)</f>
        <v>#N/A</v>
      </c>
      <c r="AJ3912" t="s">
        <v>11825</v>
      </c>
      <c r="AK3912" t="s">
        <v>11775</v>
      </c>
      <c r="AL3912">
        <f t="shared" si="62"/>
        <v>2</v>
      </c>
    </row>
    <row r="3913" spans="1:38" hidden="1" x14ac:dyDescent="0.25">
      <c r="A3913" s="1">
        <v>3911</v>
      </c>
      <c r="B3913">
        <v>3911</v>
      </c>
      <c r="C3913">
        <v>0</v>
      </c>
      <c r="D3913" t="s">
        <v>9011</v>
      </c>
      <c r="G3913" t="s">
        <v>9012</v>
      </c>
      <c r="H3913" t="s">
        <v>35</v>
      </c>
      <c r="I3913" t="s">
        <v>9013</v>
      </c>
      <c r="J3913" t="s">
        <v>36</v>
      </c>
      <c r="L3913" t="s">
        <v>11676</v>
      </c>
      <c r="M3913" t="s">
        <v>6185</v>
      </c>
      <c r="N3913" t="s">
        <v>9012</v>
      </c>
      <c r="O3913" t="s">
        <v>39</v>
      </c>
      <c r="P3913" t="s">
        <v>179</v>
      </c>
      <c r="Q3913" t="s">
        <v>362</v>
      </c>
      <c r="V3913" t="s">
        <v>363</v>
      </c>
      <c r="AC3913" t="s">
        <v>40</v>
      </c>
      <c r="AD3913" t="s">
        <v>61</v>
      </c>
      <c r="AI3913" t="e">
        <f>VLOOKUP(I3913,Current!J:Q,2,0)</f>
        <v>#N/A</v>
      </c>
      <c r="AK3913" t="s">
        <v>11775</v>
      </c>
      <c r="AL3913">
        <f t="shared" si="62"/>
        <v>0</v>
      </c>
    </row>
    <row r="3914" spans="1:38" hidden="1" x14ac:dyDescent="0.25">
      <c r="A3914" s="1">
        <v>3912</v>
      </c>
      <c r="B3914">
        <v>3912</v>
      </c>
      <c r="C3914">
        <v>1</v>
      </c>
      <c r="D3914" t="s">
        <v>9011</v>
      </c>
      <c r="G3914" t="s">
        <v>9014</v>
      </c>
      <c r="H3914" t="s">
        <v>9015</v>
      </c>
      <c r="I3914" t="s">
        <v>9013</v>
      </c>
      <c r="J3914" t="s">
        <v>55</v>
      </c>
      <c r="L3914" t="s">
        <v>11676</v>
      </c>
      <c r="M3914" t="s">
        <v>6185</v>
      </c>
      <c r="N3914" t="s">
        <v>9014</v>
      </c>
      <c r="O3914" t="s">
        <v>9015</v>
      </c>
      <c r="P3914" t="s">
        <v>452</v>
      </c>
      <c r="Q3914" t="s">
        <v>72</v>
      </c>
      <c r="V3914" t="s">
        <v>73</v>
      </c>
      <c r="W3914" t="s">
        <v>84</v>
      </c>
      <c r="X3914" t="s">
        <v>917</v>
      </c>
      <c r="AC3914" t="s">
        <v>918</v>
      </c>
      <c r="AD3914" t="s">
        <v>53</v>
      </c>
      <c r="AE3914">
        <v>1888</v>
      </c>
      <c r="AF3914">
        <v>1947</v>
      </c>
      <c r="AI3914" t="e">
        <f>VLOOKUP(I3914,Current!J:Q,2,0)</f>
        <v>#N/A</v>
      </c>
      <c r="AK3914" t="s">
        <v>11775</v>
      </c>
      <c r="AL3914">
        <f t="shared" si="62"/>
        <v>0</v>
      </c>
    </row>
    <row r="3915" spans="1:38" hidden="1" x14ac:dyDescent="0.25">
      <c r="A3915" s="1">
        <v>3913</v>
      </c>
      <c r="B3915">
        <v>3913</v>
      </c>
      <c r="C3915">
        <v>2</v>
      </c>
      <c r="D3915" t="s">
        <v>9016</v>
      </c>
      <c r="G3915" t="s">
        <v>72</v>
      </c>
      <c r="H3915" t="s">
        <v>9017</v>
      </c>
      <c r="J3915" t="s">
        <v>55</v>
      </c>
      <c r="L3915" t="s">
        <v>11676</v>
      </c>
      <c r="M3915" t="s">
        <v>6185</v>
      </c>
      <c r="N3915" t="s">
        <v>72</v>
      </c>
      <c r="O3915" t="s">
        <v>9017</v>
      </c>
      <c r="P3915" t="s">
        <v>72</v>
      </c>
      <c r="V3915" t="s">
        <v>73</v>
      </c>
      <c r="W3915" t="s">
        <v>109</v>
      </c>
      <c r="X3915" t="s">
        <v>119</v>
      </c>
      <c r="AC3915" t="s">
        <v>120</v>
      </c>
      <c r="AD3915" t="s">
        <v>53</v>
      </c>
      <c r="AE3915">
        <v>1888</v>
      </c>
      <c r="AF3915">
        <v>1939</v>
      </c>
      <c r="AI3915" t="e">
        <f>VLOOKUP(I3915,Current!J:Q,2,0)</f>
        <v>#N/A</v>
      </c>
      <c r="AK3915" t="s">
        <v>11775</v>
      </c>
      <c r="AL3915">
        <f t="shared" si="62"/>
        <v>0</v>
      </c>
    </row>
    <row r="3916" spans="1:38" hidden="1" x14ac:dyDescent="0.25">
      <c r="A3916" s="1">
        <v>3914</v>
      </c>
      <c r="B3916">
        <v>3914</v>
      </c>
      <c r="C3916">
        <v>3</v>
      </c>
      <c r="D3916" t="s">
        <v>9018</v>
      </c>
      <c r="G3916" t="s">
        <v>362</v>
      </c>
      <c r="H3916" t="s">
        <v>35</v>
      </c>
      <c r="J3916" t="s">
        <v>36</v>
      </c>
      <c r="L3916" t="s">
        <v>11676</v>
      </c>
      <c r="M3916" t="s">
        <v>6185</v>
      </c>
      <c r="N3916" t="s">
        <v>362</v>
      </c>
      <c r="O3916" t="s">
        <v>39</v>
      </c>
      <c r="P3916" t="s">
        <v>362</v>
      </c>
      <c r="V3916" t="s">
        <v>363</v>
      </c>
      <c r="AC3916" t="s">
        <v>40</v>
      </c>
      <c r="AD3916" t="s">
        <v>61</v>
      </c>
      <c r="AI3916" t="e">
        <f>VLOOKUP(I3916,Current!J:Q,2,0)</f>
        <v>#N/A</v>
      </c>
      <c r="AK3916" t="s">
        <v>11775</v>
      </c>
      <c r="AL3916">
        <f t="shared" si="62"/>
        <v>0</v>
      </c>
    </row>
    <row r="3917" spans="1:38" hidden="1" x14ac:dyDescent="0.25">
      <c r="A3917" s="1">
        <v>3915</v>
      </c>
      <c r="B3917">
        <v>3915</v>
      </c>
      <c r="C3917">
        <v>4</v>
      </c>
      <c r="D3917" t="s">
        <v>9018</v>
      </c>
      <c r="G3917" t="s">
        <v>9019</v>
      </c>
      <c r="H3917" t="s">
        <v>9020</v>
      </c>
      <c r="J3917" t="s">
        <v>55</v>
      </c>
      <c r="L3917" t="s">
        <v>11676</v>
      </c>
      <c r="M3917" t="s">
        <v>6185</v>
      </c>
      <c r="N3917" t="s">
        <v>9019</v>
      </c>
      <c r="O3917" t="s">
        <v>9020</v>
      </c>
      <c r="P3917" t="s">
        <v>631</v>
      </c>
      <c r="Q3917" t="s">
        <v>170</v>
      </c>
      <c r="V3917" t="s">
        <v>171</v>
      </c>
      <c r="W3917" t="s">
        <v>275</v>
      </c>
      <c r="X3917" t="s">
        <v>119</v>
      </c>
      <c r="AC3917" t="s">
        <v>120</v>
      </c>
      <c r="AD3917" t="s">
        <v>53</v>
      </c>
      <c r="AE3917">
        <v>1892</v>
      </c>
      <c r="AF3917">
        <v>1939</v>
      </c>
      <c r="AI3917" t="e">
        <f>VLOOKUP(I3917,Current!J:Q,2,0)</f>
        <v>#N/A</v>
      </c>
      <c r="AK3917" t="s">
        <v>11775</v>
      </c>
      <c r="AL3917">
        <f t="shared" si="62"/>
        <v>0</v>
      </c>
    </row>
    <row r="3918" spans="1:38" hidden="1" x14ac:dyDescent="0.25">
      <c r="A3918" s="1">
        <v>3916</v>
      </c>
      <c r="B3918">
        <v>3916</v>
      </c>
      <c r="C3918">
        <v>5</v>
      </c>
      <c r="D3918" t="s">
        <v>9021</v>
      </c>
      <c r="G3918" t="s">
        <v>9022</v>
      </c>
      <c r="H3918" t="s">
        <v>35</v>
      </c>
      <c r="J3918" t="s">
        <v>36</v>
      </c>
      <c r="L3918" t="s">
        <v>11676</v>
      </c>
      <c r="M3918" t="s">
        <v>6185</v>
      </c>
      <c r="N3918" t="s">
        <v>9022</v>
      </c>
      <c r="O3918" t="s">
        <v>39</v>
      </c>
      <c r="P3918" t="s">
        <v>143</v>
      </c>
      <c r="Q3918" t="s">
        <v>357</v>
      </c>
      <c r="V3918" t="s">
        <v>358</v>
      </c>
      <c r="AC3918" t="s">
        <v>40</v>
      </c>
      <c r="AD3918" t="s">
        <v>61</v>
      </c>
      <c r="AI3918" t="e">
        <f>VLOOKUP(I3918,Current!J:Q,2,0)</f>
        <v>#N/A</v>
      </c>
      <c r="AK3918" t="s">
        <v>11775</v>
      </c>
      <c r="AL3918">
        <f t="shared" si="62"/>
        <v>0</v>
      </c>
    </row>
    <row r="3919" spans="1:38" hidden="1" x14ac:dyDescent="0.25">
      <c r="A3919" s="1">
        <v>3917</v>
      </c>
      <c r="B3919">
        <v>3917</v>
      </c>
      <c r="C3919">
        <v>6</v>
      </c>
      <c r="D3919" t="s">
        <v>9023</v>
      </c>
      <c r="G3919" t="s">
        <v>35</v>
      </c>
      <c r="H3919" t="s">
        <v>35</v>
      </c>
      <c r="J3919" t="s">
        <v>55</v>
      </c>
      <c r="L3919" t="s">
        <v>11676</v>
      </c>
      <c r="M3919" t="s">
        <v>6185</v>
      </c>
      <c r="N3919" t="s">
        <v>39</v>
      </c>
      <c r="O3919" t="s">
        <v>39</v>
      </c>
      <c r="V3919" t="s">
        <v>40</v>
      </c>
      <c r="AC3919" t="s">
        <v>40</v>
      </c>
      <c r="AD3919" t="s">
        <v>41</v>
      </c>
      <c r="AI3919" t="e">
        <f>VLOOKUP(I3919,Current!J:Q,2,0)</f>
        <v>#N/A</v>
      </c>
      <c r="AK3919" t="s">
        <v>11775</v>
      </c>
      <c r="AL3919">
        <f t="shared" si="62"/>
        <v>0</v>
      </c>
    </row>
    <row r="3920" spans="1:38" hidden="1" x14ac:dyDescent="0.25">
      <c r="A3920" s="1">
        <v>3918</v>
      </c>
      <c r="B3920">
        <v>3918</v>
      </c>
      <c r="C3920">
        <v>7</v>
      </c>
      <c r="D3920" t="s">
        <v>9024</v>
      </c>
      <c r="G3920" t="s">
        <v>35</v>
      </c>
      <c r="H3920" t="s">
        <v>35</v>
      </c>
      <c r="J3920" t="s">
        <v>36</v>
      </c>
      <c r="L3920" t="s">
        <v>11676</v>
      </c>
      <c r="M3920" t="s">
        <v>6185</v>
      </c>
      <c r="N3920" t="s">
        <v>39</v>
      </c>
      <c r="O3920" t="s">
        <v>39</v>
      </c>
      <c r="V3920" t="s">
        <v>40</v>
      </c>
      <c r="AC3920" t="s">
        <v>40</v>
      </c>
      <c r="AD3920" t="s">
        <v>41</v>
      </c>
      <c r="AI3920" t="e">
        <f>VLOOKUP(I3920,Current!J:Q,2,0)</f>
        <v>#N/A</v>
      </c>
      <c r="AK3920" t="s">
        <v>11775</v>
      </c>
      <c r="AL3920">
        <f t="shared" si="62"/>
        <v>0</v>
      </c>
    </row>
    <row r="3921" spans="1:38" hidden="1" x14ac:dyDescent="0.25">
      <c r="A3921" s="1">
        <v>3919</v>
      </c>
      <c r="B3921">
        <v>3919</v>
      </c>
      <c r="C3921">
        <v>8</v>
      </c>
      <c r="D3921" t="s">
        <v>4009</v>
      </c>
      <c r="G3921" t="s">
        <v>425</v>
      </c>
      <c r="H3921" t="s">
        <v>113</v>
      </c>
      <c r="J3921" t="s">
        <v>55</v>
      </c>
      <c r="L3921" t="s">
        <v>11676</v>
      </c>
      <c r="M3921" t="s">
        <v>6185</v>
      </c>
      <c r="N3921" t="s">
        <v>428</v>
      </c>
      <c r="O3921" t="s">
        <v>113</v>
      </c>
      <c r="P3921" t="s">
        <v>431</v>
      </c>
      <c r="V3921" t="s">
        <v>432</v>
      </c>
      <c r="W3921" t="s">
        <v>113</v>
      </c>
      <c r="AC3921" t="s">
        <v>114</v>
      </c>
      <c r="AD3921" t="s">
        <v>96</v>
      </c>
      <c r="AI3921" t="e">
        <f>VLOOKUP(I3921,Current!J:Q,2,0)</f>
        <v>#N/A</v>
      </c>
      <c r="AK3921" t="s">
        <v>11775</v>
      </c>
      <c r="AL3921">
        <f t="shared" si="62"/>
        <v>0</v>
      </c>
    </row>
    <row r="3922" spans="1:38" hidden="1" x14ac:dyDescent="0.25">
      <c r="A3922" s="1">
        <v>3920</v>
      </c>
      <c r="B3922">
        <v>3920</v>
      </c>
      <c r="C3922">
        <v>9</v>
      </c>
      <c r="D3922" t="s">
        <v>7610</v>
      </c>
      <c r="G3922" t="s">
        <v>572</v>
      </c>
      <c r="H3922" t="s">
        <v>35</v>
      </c>
      <c r="J3922" t="s">
        <v>36</v>
      </c>
      <c r="L3922" t="s">
        <v>11676</v>
      </c>
      <c r="M3922" t="s">
        <v>6185</v>
      </c>
      <c r="N3922" t="s">
        <v>572</v>
      </c>
      <c r="O3922" t="s">
        <v>39</v>
      </c>
      <c r="P3922" t="s">
        <v>572</v>
      </c>
      <c r="V3922" t="s">
        <v>573</v>
      </c>
      <c r="AC3922" t="s">
        <v>40</v>
      </c>
      <c r="AD3922" t="s">
        <v>61</v>
      </c>
      <c r="AI3922" t="e">
        <f>VLOOKUP(I3922,Current!J:Q,2,0)</f>
        <v>#N/A</v>
      </c>
      <c r="AK3922" t="s">
        <v>11775</v>
      </c>
      <c r="AL3922">
        <f t="shared" si="62"/>
        <v>0</v>
      </c>
    </row>
    <row r="3923" spans="1:38" hidden="1" x14ac:dyDescent="0.25">
      <c r="A3923" s="1">
        <v>3921</v>
      </c>
      <c r="B3923">
        <v>3921</v>
      </c>
      <c r="C3923">
        <v>10</v>
      </c>
      <c r="D3923" t="s">
        <v>7610</v>
      </c>
      <c r="G3923" t="s">
        <v>9025</v>
      </c>
      <c r="H3923" t="s">
        <v>9026</v>
      </c>
      <c r="J3923" t="s">
        <v>55</v>
      </c>
      <c r="L3923" t="s">
        <v>11676</v>
      </c>
      <c r="M3923" t="s">
        <v>6185</v>
      </c>
      <c r="N3923" t="s">
        <v>9025</v>
      </c>
      <c r="O3923" t="s">
        <v>9026</v>
      </c>
      <c r="P3923" t="s">
        <v>443</v>
      </c>
      <c r="V3923" t="s">
        <v>638</v>
      </c>
      <c r="W3923" t="s">
        <v>179</v>
      </c>
      <c r="X3923" t="s">
        <v>685</v>
      </c>
      <c r="AC3923" t="s">
        <v>686</v>
      </c>
      <c r="AD3923" t="s">
        <v>53</v>
      </c>
      <c r="AE3923">
        <v>1890</v>
      </c>
      <c r="AF3923">
        <v>1931</v>
      </c>
      <c r="AI3923" t="e">
        <f>VLOOKUP(I3923,Current!J:Q,2,0)</f>
        <v>#N/A</v>
      </c>
      <c r="AK3923" t="s">
        <v>11775</v>
      </c>
      <c r="AL3923">
        <f t="shared" si="62"/>
        <v>0</v>
      </c>
    </row>
    <row r="3924" spans="1:38" hidden="1" x14ac:dyDescent="0.25">
      <c r="A3924" s="1">
        <v>3922</v>
      </c>
      <c r="B3924">
        <v>3922</v>
      </c>
      <c r="C3924">
        <v>11</v>
      </c>
      <c r="D3924" t="s">
        <v>7627</v>
      </c>
      <c r="G3924" t="s">
        <v>1758</v>
      </c>
      <c r="H3924" t="s">
        <v>884</v>
      </c>
      <c r="J3924" t="s">
        <v>55</v>
      </c>
      <c r="L3924" t="s">
        <v>11676</v>
      </c>
      <c r="M3924" t="s">
        <v>6185</v>
      </c>
      <c r="N3924" t="s">
        <v>1759</v>
      </c>
      <c r="O3924" t="s">
        <v>884</v>
      </c>
      <c r="P3924" t="s">
        <v>1760</v>
      </c>
      <c r="V3924" t="s">
        <v>1761</v>
      </c>
      <c r="W3924" t="s">
        <v>884</v>
      </c>
      <c r="AC3924" t="s">
        <v>885</v>
      </c>
      <c r="AD3924" t="s">
        <v>96</v>
      </c>
      <c r="AI3924" t="e">
        <f>VLOOKUP(I3924,Current!J:Q,2,0)</f>
        <v>#N/A</v>
      </c>
      <c r="AK3924" t="s">
        <v>11775</v>
      </c>
      <c r="AL3924">
        <f t="shared" si="62"/>
        <v>0</v>
      </c>
    </row>
    <row r="3925" spans="1:38" hidden="1" x14ac:dyDescent="0.25">
      <c r="A3925" s="1">
        <v>3923</v>
      </c>
      <c r="B3925">
        <v>3923</v>
      </c>
      <c r="C3925">
        <v>12</v>
      </c>
      <c r="D3925" t="s">
        <v>9027</v>
      </c>
      <c r="G3925" t="s">
        <v>6080</v>
      </c>
      <c r="H3925" t="s">
        <v>180</v>
      </c>
      <c r="I3925" t="s">
        <v>9028</v>
      </c>
      <c r="J3925" t="s">
        <v>36</v>
      </c>
      <c r="L3925" t="s">
        <v>11676</v>
      </c>
      <c r="M3925" t="s">
        <v>6185</v>
      </c>
      <c r="N3925" t="s">
        <v>6080</v>
      </c>
      <c r="O3925" t="s">
        <v>180</v>
      </c>
      <c r="P3925" t="s">
        <v>6080</v>
      </c>
      <c r="V3925" t="s">
        <v>6081</v>
      </c>
      <c r="W3925" t="s">
        <v>180</v>
      </c>
      <c r="AC3925" t="s">
        <v>499</v>
      </c>
      <c r="AD3925" t="s">
        <v>53</v>
      </c>
      <c r="AE3925">
        <v>1859</v>
      </c>
      <c r="AF3925">
        <v>1904</v>
      </c>
      <c r="AI3925" t="e">
        <f>VLOOKUP(I3925,Current!J:Q,2,0)</f>
        <v>#N/A</v>
      </c>
      <c r="AK3925" t="s">
        <v>11775</v>
      </c>
      <c r="AL3925">
        <f t="shared" si="62"/>
        <v>0</v>
      </c>
    </row>
    <row r="3926" spans="1:38" hidden="1" x14ac:dyDescent="0.25">
      <c r="A3926" s="1">
        <v>3924</v>
      </c>
      <c r="B3926">
        <v>3924</v>
      </c>
      <c r="C3926">
        <v>13</v>
      </c>
      <c r="D3926" t="s">
        <v>9027</v>
      </c>
      <c r="G3926" t="s">
        <v>9029</v>
      </c>
      <c r="H3926" t="s">
        <v>9030</v>
      </c>
      <c r="I3926" t="s">
        <v>9028</v>
      </c>
      <c r="J3926" t="s">
        <v>108</v>
      </c>
      <c r="L3926" t="s">
        <v>11676</v>
      </c>
      <c r="M3926" t="s">
        <v>6185</v>
      </c>
      <c r="N3926" t="s">
        <v>9029</v>
      </c>
      <c r="O3926" t="s">
        <v>9030</v>
      </c>
      <c r="P3926" t="s">
        <v>210</v>
      </c>
      <c r="Q3926" t="s">
        <v>49</v>
      </c>
      <c r="V3926" t="s">
        <v>50</v>
      </c>
      <c r="W3926" t="s">
        <v>112</v>
      </c>
      <c r="X3926" t="s">
        <v>276</v>
      </c>
      <c r="AC3926" t="s">
        <v>277</v>
      </c>
      <c r="AD3926" t="s">
        <v>53</v>
      </c>
      <c r="AE3926">
        <v>1885</v>
      </c>
      <c r="AF3926">
        <v>1902</v>
      </c>
      <c r="AI3926" t="e">
        <f>VLOOKUP(I3926,Current!J:Q,2,0)</f>
        <v>#N/A</v>
      </c>
      <c r="AK3926" t="s">
        <v>11775</v>
      </c>
      <c r="AL3926">
        <f t="shared" si="62"/>
        <v>0</v>
      </c>
    </row>
    <row r="3927" spans="1:38" hidden="1" x14ac:dyDescent="0.25">
      <c r="A3927" s="1">
        <v>3925</v>
      </c>
      <c r="B3927">
        <v>3925</v>
      </c>
      <c r="C3927">
        <v>14</v>
      </c>
      <c r="D3927" t="s">
        <v>9027</v>
      </c>
      <c r="E3927" t="s">
        <v>9031</v>
      </c>
      <c r="G3927" t="s">
        <v>1294</v>
      </c>
      <c r="H3927" t="s">
        <v>318</v>
      </c>
      <c r="I3927" t="s">
        <v>9028</v>
      </c>
      <c r="J3927" t="s">
        <v>83</v>
      </c>
      <c r="L3927" t="s">
        <v>11676</v>
      </c>
      <c r="M3927" t="s">
        <v>6185</v>
      </c>
      <c r="N3927" t="s">
        <v>1294</v>
      </c>
      <c r="O3927" t="s">
        <v>318</v>
      </c>
      <c r="P3927" t="s">
        <v>1294</v>
      </c>
      <c r="V3927" t="s">
        <v>1295</v>
      </c>
      <c r="W3927" t="s">
        <v>318</v>
      </c>
      <c r="AC3927" t="s">
        <v>319</v>
      </c>
      <c r="AD3927" t="s">
        <v>53</v>
      </c>
      <c r="AE3927">
        <v>1866</v>
      </c>
      <c r="AF3927">
        <v>1897</v>
      </c>
      <c r="AI3927" t="e">
        <f>VLOOKUP(I3927,Current!J:Q,2,0)</f>
        <v>#N/A</v>
      </c>
      <c r="AK3927" t="s">
        <v>11775</v>
      </c>
      <c r="AL3927">
        <f t="shared" si="62"/>
        <v>0</v>
      </c>
    </row>
    <row r="3928" spans="1:38" hidden="1" x14ac:dyDescent="0.25">
      <c r="A3928" s="1">
        <v>3926</v>
      </c>
      <c r="B3928">
        <v>3926</v>
      </c>
      <c r="C3928">
        <v>15</v>
      </c>
      <c r="D3928" t="s">
        <v>9027</v>
      </c>
      <c r="E3928" t="s">
        <v>9032</v>
      </c>
      <c r="G3928" t="s">
        <v>1374</v>
      </c>
      <c r="H3928" t="s">
        <v>9033</v>
      </c>
      <c r="I3928" t="s">
        <v>9028</v>
      </c>
      <c r="J3928" t="s">
        <v>55</v>
      </c>
      <c r="L3928" t="s">
        <v>11676</v>
      </c>
      <c r="M3928" t="s">
        <v>6185</v>
      </c>
      <c r="N3928" t="s">
        <v>1374</v>
      </c>
      <c r="O3928" t="s">
        <v>9033</v>
      </c>
      <c r="P3928" t="s">
        <v>1374</v>
      </c>
      <c r="V3928" t="s">
        <v>1375</v>
      </c>
      <c r="W3928" t="s">
        <v>198</v>
      </c>
      <c r="X3928" t="s">
        <v>94</v>
      </c>
      <c r="AC3928" t="s">
        <v>95</v>
      </c>
      <c r="AD3928" t="s">
        <v>53</v>
      </c>
      <c r="AE3928">
        <v>1889</v>
      </c>
      <c r="AF3928">
        <v>1951</v>
      </c>
      <c r="AI3928" t="e">
        <f>VLOOKUP(I3928,Current!J:Q,2,0)</f>
        <v>#N/A</v>
      </c>
      <c r="AK3928" t="s">
        <v>11775</v>
      </c>
      <c r="AL3928">
        <f t="shared" si="62"/>
        <v>0</v>
      </c>
    </row>
    <row r="3929" spans="1:38" hidden="1" x14ac:dyDescent="0.25">
      <c r="A3929" s="1">
        <v>3927</v>
      </c>
      <c r="B3929">
        <v>3927</v>
      </c>
      <c r="C3929">
        <v>16</v>
      </c>
      <c r="D3929" t="s">
        <v>9034</v>
      </c>
      <c r="G3929" t="s">
        <v>9035</v>
      </c>
      <c r="I3929" t="s">
        <v>9036</v>
      </c>
      <c r="J3929" t="s">
        <v>55</v>
      </c>
      <c r="L3929" t="s">
        <v>11676</v>
      </c>
      <c r="M3929" t="s">
        <v>6185</v>
      </c>
      <c r="N3929" t="s">
        <v>9035</v>
      </c>
      <c r="P3929" t="s">
        <v>631</v>
      </c>
      <c r="Q3929" t="s">
        <v>3794</v>
      </c>
      <c r="V3929" t="s">
        <v>3795</v>
      </c>
      <c r="AC3929" t="s">
        <v>40</v>
      </c>
      <c r="AD3929" t="s">
        <v>56</v>
      </c>
      <c r="AI3929">
        <f>VLOOKUP(I3929,Current!J:Q,2,0)</f>
        <v>2016</v>
      </c>
      <c r="AJ3929" t="s">
        <v>56</v>
      </c>
      <c r="AK3929">
        <v>2016</v>
      </c>
      <c r="AL3929">
        <f t="shared" si="62"/>
        <v>0</v>
      </c>
    </row>
    <row r="3930" spans="1:38" hidden="1" x14ac:dyDescent="0.25">
      <c r="A3930" s="1">
        <v>3928</v>
      </c>
      <c r="B3930">
        <v>3928</v>
      </c>
      <c r="C3930">
        <v>17</v>
      </c>
      <c r="D3930" t="s">
        <v>9037</v>
      </c>
      <c r="G3930" t="s">
        <v>4259</v>
      </c>
      <c r="H3930" t="s">
        <v>64</v>
      </c>
      <c r="J3930" t="s">
        <v>36</v>
      </c>
      <c r="L3930" t="s">
        <v>11676</v>
      </c>
      <c r="M3930" t="s">
        <v>6185</v>
      </c>
      <c r="N3930" t="s">
        <v>4259</v>
      </c>
      <c r="O3930" t="s">
        <v>64</v>
      </c>
      <c r="P3930" t="s">
        <v>4259</v>
      </c>
      <c r="V3930" t="s">
        <v>4260</v>
      </c>
      <c r="W3930" t="s">
        <v>64</v>
      </c>
      <c r="AC3930" t="s">
        <v>65</v>
      </c>
      <c r="AD3930" t="s">
        <v>53</v>
      </c>
      <c r="AE3930">
        <v>1860</v>
      </c>
      <c r="AF3930">
        <v>1901</v>
      </c>
      <c r="AI3930" t="e">
        <f>VLOOKUP(I3930,Current!J:Q,2,0)</f>
        <v>#N/A</v>
      </c>
      <c r="AK3930" t="s">
        <v>11775</v>
      </c>
      <c r="AL3930">
        <f t="shared" si="62"/>
        <v>0</v>
      </c>
    </row>
    <row r="3931" spans="1:38" hidden="1" x14ac:dyDescent="0.25">
      <c r="A3931" s="1">
        <v>3929</v>
      </c>
      <c r="B3931">
        <v>3929</v>
      </c>
      <c r="C3931">
        <v>18</v>
      </c>
      <c r="D3931" t="s">
        <v>9037</v>
      </c>
      <c r="G3931" t="s">
        <v>9038</v>
      </c>
      <c r="H3931" t="s">
        <v>9039</v>
      </c>
      <c r="J3931" t="s">
        <v>108</v>
      </c>
      <c r="L3931" t="s">
        <v>11676</v>
      </c>
      <c r="M3931" t="s">
        <v>6185</v>
      </c>
      <c r="N3931" t="s">
        <v>9038</v>
      </c>
      <c r="O3931" t="s">
        <v>9039</v>
      </c>
      <c r="P3931" t="s">
        <v>386</v>
      </c>
      <c r="Q3931" t="s">
        <v>443</v>
      </c>
      <c r="V3931" t="s">
        <v>638</v>
      </c>
      <c r="W3931" t="s">
        <v>78</v>
      </c>
      <c r="X3931" t="s">
        <v>64</v>
      </c>
      <c r="AC3931" t="s">
        <v>65</v>
      </c>
      <c r="AD3931" t="s">
        <v>53</v>
      </c>
      <c r="AE3931">
        <v>1890</v>
      </c>
      <c r="AF3931">
        <v>1901</v>
      </c>
      <c r="AI3931" t="e">
        <f>VLOOKUP(I3931,Current!J:Q,2,0)</f>
        <v>#N/A</v>
      </c>
      <c r="AK3931" t="s">
        <v>11775</v>
      </c>
      <c r="AL3931">
        <f t="shared" si="62"/>
        <v>0</v>
      </c>
    </row>
    <row r="3932" spans="1:38" hidden="1" x14ac:dyDescent="0.25">
      <c r="A3932" s="1">
        <v>3930</v>
      </c>
      <c r="B3932">
        <v>3930</v>
      </c>
      <c r="C3932">
        <v>19</v>
      </c>
      <c r="D3932" t="s">
        <v>9037</v>
      </c>
      <c r="E3932" t="s">
        <v>9040</v>
      </c>
      <c r="G3932" t="s">
        <v>35</v>
      </c>
      <c r="I3932" t="s">
        <v>11690</v>
      </c>
      <c r="J3932" t="s">
        <v>55</v>
      </c>
      <c r="L3932" t="s">
        <v>11676</v>
      </c>
      <c r="M3932" t="s">
        <v>6185</v>
      </c>
      <c r="N3932" t="s">
        <v>39</v>
      </c>
      <c r="V3932" t="s">
        <v>40</v>
      </c>
      <c r="AC3932" t="s">
        <v>40</v>
      </c>
      <c r="AD3932" t="s">
        <v>470</v>
      </c>
      <c r="AI3932">
        <f>VLOOKUP(I3932,Current!J:Q,2,0)</f>
        <v>1913</v>
      </c>
      <c r="AJ3932" t="s">
        <v>56</v>
      </c>
      <c r="AK3932">
        <v>1913</v>
      </c>
      <c r="AL3932">
        <f t="shared" si="62"/>
        <v>0</v>
      </c>
    </row>
    <row r="3933" spans="1:38" hidden="1" x14ac:dyDescent="0.25">
      <c r="A3933" s="1">
        <v>3931</v>
      </c>
      <c r="B3933">
        <v>3931</v>
      </c>
      <c r="C3933">
        <v>20</v>
      </c>
      <c r="D3933" t="s">
        <v>7557</v>
      </c>
      <c r="G3933" t="s">
        <v>3084</v>
      </c>
      <c r="H3933" t="s">
        <v>170</v>
      </c>
      <c r="J3933" t="s">
        <v>36</v>
      </c>
      <c r="L3933" t="s">
        <v>11676</v>
      </c>
      <c r="M3933" t="s">
        <v>6185</v>
      </c>
      <c r="N3933" t="s">
        <v>3084</v>
      </c>
      <c r="O3933" t="s">
        <v>170</v>
      </c>
      <c r="P3933" t="s">
        <v>3084</v>
      </c>
      <c r="V3933" t="s">
        <v>3085</v>
      </c>
      <c r="W3933" t="s">
        <v>170</v>
      </c>
      <c r="AC3933" t="s">
        <v>171</v>
      </c>
      <c r="AD3933" t="s">
        <v>53</v>
      </c>
      <c r="AE3933">
        <v>1863</v>
      </c>
      <c r="AF3933">
        <v>1892</v>
      </c>
      <c r="AI3933" t="e">
        <f>VLOOKUP(I3933,Current!J:Q,2,0)</f>
        <v>#N/A</v>
      </c>
      <c r="AK3933" t="s">
        <v>11775</v>
      </c>
      <c r="AL3933">
        <f t="shared" si="62"/>
        <v>0</v>
      </c>
    </row>
    <row r="3934" spans="1:38" hidden="1" x14ac:dyDescent="0.25">
      <c r="A3934" s="1">
        <v>3932</v>
      </c>
      <c r="B3934">
        <v>3932</v>
      </c>
      <c r="C3934">
        <v>21</v>
      </c>
      <c r="D3934" t="s">
        <v>7557</v>
      </c>
      <c r="G3934" t="s">
        <v>249</v>
      </c>
      <c r="H3934" t="s">
        <v>9042</v>
      </c>
      <c r="J3934" t="s">
        <v>55</v>
      </c>
      <c r="L3934" t="s">
        <v>11676</v>
      </c>
      <c r="M3934" t="s">
        <v>6185</v>
      </c>
      <c r="N3934" t="s">
        <v>249</v>
      </c>
      <c r="O3934" t="s">
        <v>9042</v>
      </c>
      <c r="P3934" t="s">
        <v>249</v>
      </c>
      <c r="V3934" t="s">
        <v>250</v>
      </c>
      <c r="W3934" t="s">
        <v>136</v>
      </c>
      <c r="X3934" t="s">
        <v>715</v>
      </c>
      <c r="AC3934" t="s">
        <v>716</v>
      </c>
      <c r="AD3934" t="s">
        <v>53</v>
      </c>
      <c r="AE3934">
        <v>1891</v>
      </c>
      <c r="AF3934">
        <v>1948</v>
      </c>
      <c r="AI3934" t="e">
        <f>VLOOKUP(I3934,Current!J:Q,2,0)</f>
        <v>#N/A</v>
      </c>
      <c r="AK3934" t="s">
        <v>11775</v>
      </c>
      <c r="AL3934">
        <f t="shared" si="62"/>
        <v>0</v>
      </c>
    </row>
    <row r="3935" spans="1:38" hidden="1" x14ac:dyDescent="0.25">
      <c r="A3935" s="1">
        <v>3933</v>
      </c>
      <c r="B3935">
        <v>3933</v>
      </c>
      <c r="C3935">
        <v>22</v>
      </c>
      <c r="D3935" t="s">
        <v>9043</v>
      </c>
      <c r="G3935" t="s">
        <v>35</v>
      </c>
      <c r="H3935" t="s">
        <v>35</v>
      </c>
      <c r="J3935" t="s">
        <v>55</v>
      </c>
      <c r="L3935" t="s">
        <v>11676</v>
      </c>
      <c r="M3935" t="s">
        <v>6185</v>
      </c>
      <c r="N3935" t="s">
        <v>39</v>
      </c>
      <c r="O3935" t="s">
        <v>39</v>
      </c>
      <c r="V3935" t="s">
        <v>40</v>
      </c>
      <c r="AC3935" t="s">
        <v>40</v>
      </c>
      <c r="AD3935" t="s">
        <v>41</v>
      </c>
      <c r="AI3935" t="e">
        <f>VLOOKUP(I3935,Current!J:Q,2,0)</f>
        <v>#N/A</v>
      </c>
      <c r="AK3935" t="s">
        <v>11775</v>
      </c>
      <c r="AL3935">
        <f t="shared" si="62"/>
        <v>0</v>
      </c>
    </row>
    <row r="3936" spans="1:38" hidden="1" x14ac:dyDescent="0.25">
      <c r="A3936" s="1">
        <v>3934</v>
      </c>
      <c r="B3936">
        <v>3934</v>
      </c>
      <c r="C3936">
        <v>23</v>
      </c>
      <c r="D3936" t="s">
        <v>9044</v>
      </c>
      <c r="G3936" t="s">
        <v>35</v>
      </c>
      <c r="H3936" t="s">
        <v>199</v>
      </c>
      <c r="J3936" t="s">
        <v>55</v>
      </c>
      <c r="L3936" t="s">
        <v>11676</v>
      </c>
      <c r="M3936" t="s">
        <v>6185</v>
      </c>
      <c r="N3936" t="s">
        <v>39</v>
      </c>
      <c r="O3936" t="s">
        <v>199</v>
      </c>
      <c r="V3936" t="s">
        <v>40</v>
      </c>
      <c r="W3936" t="s">
        <v>199</v>
      </c>
      <c r="AC3936" t="s">
        <v>200</v>
      </c>
      <c r="AD3936" t="s">
        <v>470</v>
      </c>
      <c r="AI3936" t="e">
        <f>VLOOKUP(I3936,Current!J:Q,2,0)</f>
        <v>#N/A</v>
      </c>
      <c r="AK3936" t="s">
        <v>11775</v>
      </c>
      <c r="AL3936">
        <f t="shared" si="62"/>
        <v>0</v>
      </c>
    </row>
    <row r="3937" spans="1:38" hidden="1" x14ac:dyDescent="0.25">
      <c r="A3937" s="1">
        <v>3935</v>
      </c>
      <c r="B3937">
        <v>3935</v>
      </c>
      <c r="C3937">
        <v>24</v>
      </c>
      <c r="D3937" t="s">
        <v>9045</v>
      </c>
      <c r="G3937" t="s">
        <v>4066</v>
      </c>
      <c r="H3937" t="s">
        <v>51</v>
      </c>
      <c r="J3937" t="s">
        <v>36</v>
      </c>
      <c r="L3937" t="s">
        <v>11676</v>
      </c>
      <c r="M3937" t="s">
        <v>6185</v>
      </c>
      <c r="N3937" t="s">
        <v>4066</v>
      </c>
      <c r="O3937" t="s">
        <v>51</v>
      </c>
      <c r="P3937" t="s">
        <v>4066</v>
      </c>
      <c r="V3937" t="s">
        <v>4131</v>
      </c>
      <c r="W3937" t="s">
        <v>51</v>
      </c>
      <c r="AC3937" t="s">
        <v>52</v>
      </c>
      <c r="AD3937" t="s">
        <v>53</v>
      </c>
      <c r="AE3937">
        <v>1870</v>
      </c>
      <c r="AF3937">
        <v>1895</v>
      </c>
      <c r="AI3937" t="e">
        <f>VLOOKUP(I3937,Current!J:Q,2,0)</f>
        <v>#N/A</v>
      </c>
      <c r="AK3937" t="s">
        <v>11775</v>
      </c>
      <c r="AL3937">
        <f t="shared" si="62"/>
        <v>0</v>
      </c>
    </row>
    <row r="3938" spans="1:38" hidden="1" x14ac:dyDescent="0.25">
      <c r="A3938" s="1">
        <v>3936</v>
      </c>
      <c r="B3938">
        <v>3936</v>
      </c>
      <c r="C3938">
        <v>25</v>
      </c>
      <c r="D3938" t="s">
        <v>9045</v>
      </c>
      <c r="G3938" t="s">
        <v>9046</v>
      </c>
      <c r="H3938" t="s">
        <v>35</v>
      </c>
      <c r="J3938" t="s">
        <v>441</v>
      </c>
      <c r="L3938" t="s">
        <v>11676</v>
      </c>
      <c r="M3938" t="s">
        <v>6185</v>
      </c>
      <c r="N3938" t="s">
        <v>9046</v>
      </c>
      <c r="O3938" t="s">
        <v>39</v>
      </c>
      <c r="P3938" t="s">
        <v>125</v>
      </c>
      <c r="V3938" t="s">
        <v>126</v>
      </c>
      <c r="AC3938" t="s">
        <v>40</v>
      </c>
      <c r="AD3938" t="s">
        <v>61</v>
      </c>
      <c r="AI3938" t="e">
        <f>VLOOKUP(I3938,Current!J:Q,2,0)</f>
        <v>#N/A</v>
      </c>
      <c r="AK3938" t="s">
        <v>11775</v>
      </c>
      <c r="AL3938">
        <f t="shared" si="62"/>
        <v>0</v>
      </c>
    </row>
    <row r="3939" spans="1:38" hidden="1" x14ac:dyDescent="0.25">
      <c r="A3939" s="1">
        <v>3937</v>
      </c>
      <c r="B3939">
        <v>3937</v>
      </c>
      <c r="C3939">
        <v>26</v>
      </c>
      <c r="D3939" t="s">
        <v>9045</v>
      </c>
      <c r="G3939" t="s">
        <v>1329</v>
      </c>
      <c r="H3939" t="s">
        <v>370</v>
      </c>
      <c r="J3939" t="s">
        <v>83</v>
      </c>
      <c r="L3939" t="s">
        <v>11676</v>
      </c>
      <c r="M3939" t="s">
        <v>6185</v>
      </c>
      <c r="N3939" t="s">
        <v>1329</v>
      </c>
      <c r="O3939" t="s">
        <v>370</v>
      </c>
      <c r="P3939" t="s">
        <v>1329</v>
      </c>
      <c r="V3939" t="s">
        <v>1330</v>
      </c>
      <c r="W3939" t="s">
        <v>370</v>
      </c>
      <c r="AC3939" t="s">
        <v>371</v>
      </c>
      <c r="AD3939" t="s">
        <v>53</v>
      </c>
      <c r="AE3939">
        <v>1872</v>
      </c>
      <c r="AF3939">
        <v>1886</v>
      </c>
      <c r="AI3939" t="e">
        <f>VLOOKUP(I3939,Current!J:Q,2,0)</f>
        <v>#N/A</v>
      </c>
      <c r="AK3939" t="s">
        <v>11775</v>
      </c>
      <c r="AL3939">
        <f t="shared" si="62"/>
        <v>0</v>
      </c>
    </row>
    <row r="3940" spans="1:38" hidden="1" x14ac:dyDescent="0.25">
      <c r="A3940" s="1">
        <v>3938</v>
      </c>
      <c r="B3940">
        <v>3938</v>
      </c>
      <c r="C3940">
        <v>27</v>
      </c>
      <c r="D3940" t="s">
        <v>9045</v>
      </c>
      <c r="E3940" t="s">
        <v>8567</v>
      </c>
      <c r="G3940" t="s">
        <v>72</v>
      </c>
      <c r="H3940" t="s">
        <v>9047</v>
      </c>
      <c r="J3940" t="s">
        <v>55</v>
      </c>
      <c r="L3940" t="s">
        <v>11676</v>
      </c>
      <c r="M3940" t="s">
        <v>6185</v>
      </c>
      <c r="N3940" t="s">
        <v>72</v>
      </c>
      <c r="O3940" t="s">
        <v>9048</v>
      </c>
      <c r="P3940" t="s">
        <v>72</v>
      </c>
      <c r="V3940" t="s">
        <v>73</v>
      </c>
      <c r="W3940" t="s">
        <v>917</v>
      </c>
      <c r="AC3940" t="s">
        <v>918</v>
      </c>
      <c r="AD3940" t="s">
        <v>53</v>
      </c>
      <c r="AE3940">
        <v>1888</v>
      </c>
      <c r="AF3940">
        <v>1947</v>
      </c>
      <c r="AI3940" t="e">
        <f>VLOOKUP(I3940,Current!J:Q,2,0)</f>
        <v>#N/A</v>
      </c>
      <c r="AK3940" t="s">
        <v>11775</v>
      </c>
      <c r="AL3940">
        <f t="shared" si="62"/>
        <v>0</v>
      </c>
    </row>
    <row r="3941" spans="1:38" hidden="1" x14ac:dyDescent="0.25">
      <c r="A3941" s="1">
        <v>3939</v>
      </c>
      <c r="B3941">
        <v>3939</v>
      </c>
      <c r="C3941">
        <v>28</v>
      </c>
      <c r="D3941" t="s">
        <v>9049</v>
      </c>
      <c r="G3941" t="s">
        <v>9050</v>
      </c>
      <c r="H3941" t="s">
        <v>329</v>
      </c>
      <c r="J3941" t="s">
        <v>55</v>
      </c>
      <c r="L3941" t="s">
        <v>11676</v>
      </c>
      <c r="M3941" t="s">
        <v>6185</v>
      </c>
      <c r="N3941" t="s">
        <v>9050</v>
      </c>
      <c r="O3941" t="s">
        <v>329</v>
      </c>
      <c r="P3941" t="s">
        <v>575</v>
      </c>
      <c r="Q3941" t="s">
        <v>249</v>
      </c>
      <c r="V3941" t="s">
        <v>250</v>
      </c>
      <c r="W3941" t="s">
        <v>329</v>
      </c>
      <c r="AC3941" t="s">
        <v>330</v>
      </c>
      <c r="AD3941" t="s">
        <v>53</v>
      </c>
      <c r="AE3941">
        <v>1891</v>
      </c>
      <c r="AF3941">
        <v>1913</v>
      </c>
      <c r="AI3941" t="e">
        <f>VLOOKUP(I3941,Current!J:Q,2,0)</f>
        <v>#N/A</v>
      </c>
      <c r="AK3941" t="s">
        <v>11775</v>
      </c>
      <c r="AL3941">
        <f t="shared" si="62"/>
        <v>0</v>
      </c>
    </row>
    <row r="3942" spans="1:38" hidden="1" x14ac:dyDescent="0.25">
      <c r="A3942" s="1">
        <v>3940</v>
      </c>
      <c r="B3942">
        <v>3940</v>
      </c>
      <c r="C3942">
        <v>29</v>
      </c>
      <c r="D3942" t="s">
        <v>9051</v>
      </c>
      <c r="G3942" t="s">
        <v>1758</v>
      </c>
      <c r="H3942" t="s">
        <v>9052</v>
      </c>
      <c r="J3942" t="s">
        <v>55</v>
      </c>
      <c r="L3942" t="s">
        <v>11676</v>
      </c>
      <c r="M3942" t="s">
        <v>6185</v>
      </c>
      <c r="N3942" t="s">
        <v>1759</v>
      </c>
      <c r="O3942" t="s">
        <v>9052</v>
      </c>
      <c r="P3942" t="s">
        <v>1760</v>
      </c>
      <c r="V3942" t="s">
        <v>1761</v>
      </c>
      <c r="W3942" t="s">
        <v>112</v>
      </c>
      <c r="X3942" t="s">
        <v>191</v>
      </c>
      <c r="AC3942" t="s">
        <v>192</v>
      </c>
      <c r="AD3942" t="s">
        <v>96</v>
      </c>
      <c r="AI3942" t="e">
        <f>VLOOKUP(I3942,Current!J:Q,2,0)</f>
        <v>#N/A</v>
      </c>
      <c r="AK3942" t="s">
        <v>11775</v>
      </c>
      <c r="AL3942">
        <f t="shared" si="62"/>
        <v>0</v>
      </c>
    </row>
    <row r="3943" spans="1:38" hidden="1" x14ac:dyDescent="0.25">
      <c r="A3943" s="1">
        <v>3941</v>
      </c>
      <c r="B3943">
        <v>3941</v>
      </c>
      <c r="C3943">
        <v>30</v>
      </c>
      <c r="D3943" t="s">
        <v>9053</v>
      </c>
      <c r="G3943" t="s">
        <v>170</v>
      </c>
      <c r="H3943" t="s">
        <v>9054</v>
      </c>
      <c r="J3943" t="s">
        <v>55</v>
      </c>
      <c r="L3943" t="s">
        <v>11676</v>
      </c>
      <c r="M3943" t="s">
        <v>6185</v>
      </c>
      <c r="N3943" t="s">
        <v>170</v>
      </c>
      <c r="O3943" t="s">
        <v>9054</v>
      </c>
      <c r="P3943" t="s">
        <v>170</v>
      </c>
      <c r="V3943" t="s">
        <v>171</v>
      </c>
      <c r="W3943" t="s">
        <v>119</v>
      </c>
      <c r="AC3943" t="s">
        <v>120</v>
      </c>
      <c r="AD3943" t="s">
        <v>53</v>
      </c>
      <c r="AE3943">
        <v>1892</v>
      </c>
      <c r="AF3943">
        <v>1939</v>
      </c>
      <c r="AI3943" t="e">
        <f>VLOOKUP(I3943,Current!J:Q,2,0)</f>
        <v>#N/A</v>
      </c>
      <c r="AK3943" t="s">
        <v>11775</v>
      </c>
      <c r="AL3943">
        <f t="shared" si="62"/>
        <v>0</v>
      </c>
    </row>
    <row r="3944" spans="1:38" hidden="1" x14ac:dyDescent="0.25">
      <c r="A3944" s="1">
        <v>3942</v>
      </c>
      <c r="B3944">
        <v>3942</v>
      </c>
      <c r="C3944">
        <v>31</v>
      </c>
      <c r="D3944" t="s">
        <v>9055</v>
      </c>
      <c r="G3944" t="s">
        <v>1758</v>
      </c>
      <c r="H3944" t="s">
        <v>685</v>
      </c>
      <c r="J3944" t="s">
        <v>55</v>
      </c>
      <c r="L3944" t="s">
        <v>11676</v>
      </c>
      <c r="M3944" t="s">
        <v>6185</v>
      </c>
      <c r="N3944" t="s">
        <v>1759</v>
      </c>
      <c r="O3944" t="s">
        <v>685</v>
      </c>
      <c r="P3944" t="s">
        <v>1760</v>
      </c>
      <c r="V3944" t="s">
        <v>1761</v>
      </c>
      <c r="W3944" t="s">
        <v>685</v>
      </c>
      <c r="AC3944" t="s">
        <v>686</v>
      </c>
      <c r="AD3944" t="s">
        <v>96</v>
      </c>
      <c r="AI3944" t="e">
        <f>VLOOKUP(I3944,Current!J:Q,2,0)</f>
        <v>#N/A</v>
      </c>
      <c r="AK3944" t="s">
        <v>11775</v>
      </c>
      <c r="AL3944">
        <f t="shared" si="62"/>
        <v>0</v>
      </c>
    </row>
    <row r="3945" spans="1:38" hidden="1" x14ac:dyDescent="0.25">
      <c r="A3945" s="1">
        <v>3943</v>
      </c>
      <c r="B3945">
        <v>3943</v>
      </c>
      <c r="C3945">
        <v>32</v>
      </c>
      <c r="D3945" t="s">
        <v>9056</v>
      </c>
      <c r="G3945" t="s">
        <v>510</v>
      </c>
      <c r="H3945" t="s">
        <v>284</v>
      </c>
      <c r="J3945" t="s">
        <v>36</v>
      </c>
      <c r="L3945" t="s">
        <v>11676</v>
      </c>
      <c r="M3945" t="s">
        <v>6185</v>
      </c>
      <c r="N3945" t="s">
        <v>510</v>
      </c>
      <c r="O3945" t="s">
        <v>284</v>
      </c>
      <c r="P3945" t="s">
        <v>510</v>
      </c>
      <c r="V3945" t="s">
        <v>511</v>
      </c>
      <c r="W3945" t="s">
        <v>284</v>
      </c>
      <c r="AC3945" t="s">
        <v>285</v>
      </c>
      <c r="AD3945" t="s">
        <v>53</v>
      </c>
      <c r="AE3945">
        <v>1887</v>
      </c>
      <c r="AF3945">
        <v>1894</v>
      </c>
      <c r="AI3945" t="e">
        <f>VLOOKUP(I3945,Current!J:Q,2,0)</f>
        <v>#N/A</v>
      </c>
      <c r="AK3945" t="s">
        <v>11775</v>
      </c>
      <c r="AL3945">
        <f t="shared" si="62"/>
        <v>0</v>
      </c>
    </row>
    <row r="3946" spans="1:38" hidden="1" x14ac:dyDescent="0.25">
      <c r="A3946" s="1">
        <v>3944</v>
      </c>
      <c r="B3946">
        <v>3944</v>
      </c>
      <c r="C3946">
        <v>33</v>
      </c>
      <c r="D3946" t="s">
        <v>9056</v>
      </c>
      <c r="G3946" t="s">
        <v>249</v>
      </c>
      <c r="H3946" t="s">
        <v>9057</v>
      </c>
      <c r="J3946" t="s">
        <v>55</v>
      </c>
      <c r="L3946" t="s">
        <v>11676</v>
      </c>
      <c r="M3946" t="s">
        <v>6185</v>
      </c>
      <c r="N3946" t="s">
        <v>249</v>
      </c>
      <c r="O3946" t="s">
        <v>9057</v>
      </c>
      <c r="P3946" t="s">
        <v>249</v>
      </c>
      <c r="V3946" t="s">
        <v>250</v>
      </c>
      <c r="W3946" t="s">
        <v>269</v>
      </c>
      <c r="X3946" t="s">
        <v>235</v>
      </c>
      <c r="AC3946" t="s">
        <v>238</v>
      </c>
      <c r="AD3946" t="s">
        <v>53</v>
      </c>
      <c r="AE3946">
        <v>1891</v>
      </c>
      <c r="AF3946">
        <v>1932</v>
      </c>
      <c r="AI3946" t="e">
        <f>VLOOKUP(I3946,Current!J:Q,2,0)</f>
        <v>#N/A</v>
      </c>
      <c r="AK3946" t="s">
        <v>11775</v>
      </c>
      <c r="AL3946">
        <f t="shared" si="62"/>
        <v>0</v>
      </c>
    </row>
    <row r="3947" spans="1:38" hidden="1" x14ac:dyDescent="0.25">
      <c r="A3947" s="1">
        <v>3945</v>
      </c>
      <c r="B3947">
        <v>3945</v>
      </c>
      <c r="C3947">
        <v>34</v>
      </c>
      <c r="D3947" t="s">
        <v>8473</v>
      </c>
      <c r="G3947" t="s">
        <v>425</v>
      </c>
      <c r="H3947" t="s">
        <v>235</v>
      </c>
      <c r="J3947" t="s">
        <v>55</v>
      </c>
      <c r="L3947" t="s">
        <v>11676</v>
      </c>
      <c r="M3947" t="s">
        <v>6185</v>
      </c>
      <c r="N3947" t="s">
        <v>428</v>
      </c>
      <c r="O3947" t="s">
        <v>235</v>
      </c>
      <c r="P3947" t="s">
        <v>431</v>
      </c>
      <c r="V3947" t="s">
        <v>432</v>
      </c>
      <c r="W3947" t="s">
        <v>235</v>
      </c>
      <c r="AC3947" t="s">
        <v>238</v>
      </c>
      <c r="AD3947" t="s">
        <v>96</v>
      </c>
      <c r="AI3947" t="e">
        <f>VLOOKUP(I3947,Current!J:Q,2,0)</f>
        <v>#N/A</v>
      </c>
      <c r="AK3947" t="s">
        <v>11775</v>
      </c>
      <c r="AL3947">
        <f t="shared" si="62"/>
        <v>0</v>
      </c>
    </row>
    <row r="3948" spans="1:38" hidden="1" x14ac:dyDescent="0.25">
      <c r="A3948" s="1">
        <v>3946</v>
      </c>
      <c r="B3948">
        <v>3946</v>
      </c>
      <c r="C3948">
        <v>35</v>
      </c>
      <c r="D3948" t="s">
        <v>9058</v>
      </c>
      <c r="G3948" t="s">
        <v>1758</v>
      </c>
      <c r="H3948" t="s">
        <v>235</v>
      </c>
      <c r="J3948" t="s">
        <v>55</v>
      </c>
      <c r="L3948" t="s">
        <v>11676</v>
      </c>
      <c r="M3948" t="s">
        <v>6185</v>
      </c>
      <c r="N3948" t="s">
        <v>1759</v>
      </c>
      <c r="O3948" t="s">
        <v>235</v>
      </c>
      <c r="P3948" t="s">
        <v>1760</v>
      </c>
      <c r="V3948" t="s">
        <v>1761</v>
      </c>
      <c r="W3948" t="s">
        <v>235</v>
      </c>
      <c r="AC3948" t="s">
        <v>238</v>
      </c>
      <c r="AD3948" t="s">
        <v>96</v>
      </c>
      <c r="AI3948" t="e">
        <f>VLOOKUP(I3948,Current!J:Q,2,0)</f>
        <v>#N/A</v>
      </c>
      <c r="AK3948" t="s">
        <v>11775</v>
      </c>
      <c r="AL3948">
        <f t="shared" si="62"/>
        <v>0</v>
      </c>
    </row>
    <row r="3949" spans="1:38" hidden="1" x14ac:dyDescent="0.25">
      <c r="A3949" s="1">
        <v>3947</v>
      </c>
      <c r="B3949">
        <v>3947</v>
      </c>
      <c r="C3949">
        <v>36</v>
      </c>
      <c r="D3949" t="s">
        <v>6329</v>
      </c>
      <c r="G3949" t="s">
        <v>443</v>
      </c>
      <c r="H3949" t="s">
        <v>566</v>
      </c>
      <c r="J3949" t="s">
        <v>55</v>
      </c>
      <c r="L3949" t="s">
        <v>11676</v>
      </c>
      <c r="M3949" t="s">
        <v>6185</v>
      </c>
      <c r="N3949" t="s">
        <v>443</v>
      </c>
      <c r="O3949" t="s">
        <v>566</v>
      </c>
      <c r="P3949" t="s">
        <v>443</v>
      </c>
      <c r="V3949" t="s">
        <v>638</v>
      </c>
      <c r="W3949" t="s">
        <v>566</v>
      </c>
      <c r="AC3949" t="s">
        <v>567</v>
      </c>
      <c r="AD3949" t="s">
        <v>53</v>
      </c>
      <c r="AE3949">
        <v>1890</v>
      </c>
      <c r="AF3949">
        <v>1933</v>
      </c>
      <c r="AI3949" t="e">
        <f>VLOOKUP(I3949,Current!J:Q,2,0)</f>
        <v>#N/A</v>
      </c>
      <c r="AK3949" t="s">
        <v>11775</v>
      </c>
      <c r="AL3949">
        <f t="shared" si="62"/>
        <v>0</v>
      </c>
    </row>
    <row r="3950" spans="1:38" hidden="1" x14ac:dyDescent="0.25">
      <c r="A3950" s="1">
        <v>3948</v>
      </c>
      <c r="B3950">
        <v>3948</v>
      </c>
      <c r="C3950">
        <v>37</v>
      </c>
      <c r="D3950" t="s">
        <v>9059</v>
      </c>
      <c r="G3950" t="s">
        <v>35</v>
      </c>
      <c r="H3950" t="s">
        <v>884</v>
      </c>
      <c r="I3950" t="s">
        <v>8087</v>
      </c>
      <c r="J3950" t="s">
        <v>55</v>
      </c>
      <c r="L3950" t="s">
        <v>11676</v>
      </c>
      <c r="M3950" t="s">
        <v>6185</v>
      </c>
      <c r="N3950" t="s">
        <v>39</v>
      </c>
      <c r="O3950" t="s">
        <v>884</v>
      </c>
      <c r="V3950" t="s">
        <v>40</v>
      </c>
      <c r="W3950" t="s">
        <v>884</v>
      </c>
      <c r="AC3950" t="s">
        <v>885</v>
      </c>
      <c r="AD3950" t="s">
        <v>470</v>
      </c>
      <c r="AI3950" t="e">
        <f>VLOOKUP(I3950,Current!J:Q,2,0)</f>
        <v>#N/A</v>
      </c>
      <c r="AK3950" t="s">
        <v>11775</v>
      </c>
      <c r="AL3950">
        <f t="shared" si="62"/>
        <v>0</v>
      </c>
    </row>
    <row r="3951" spans="1:38" hidden="1" x14ac:dyDescent="0.25">
      <c r="A3951" s="1">
        <v>3949</v>
      </c>
      <c r="B3951">
        <v>3949</v>
      </c>
      <c r="C3951">
        <v>38</v>
      </c>
      <c r="D3951" t="s">
        <v>4349</v>
      </c>
      <c r="G3951" t="s">
        <v>1758</v>
      </c>
      <c r="H3951" t="s">
        <v>9060</v>
      </c>
      <c r="J3951" t="s">
        <v>55</v>
      </c>
      <c r="L3951" t="s">
        <v>11676</v>
      </c>
      <c r="M3951" t="s">
        <v>6185</v>
      </c>
      <c r="N3951" t="s">
        <v>1759</v>
      </c>
      <c r="O3951" t="s">
        <v>9060</v>
      </c>
      <c r="P3951" t="s">
        <v>1760</v>
      </c>
      <c r="V3951" t="s">
        <v>1761</v>
      </c>
      <c r="W3951" t="s">
        <v>275</v>
      </c>
      <c r="X3951" t="s">
        <v>598</v>
      </c>
      <c r="AC3951" t="s">
        <v>599</v>
      </c>
      <c r="AD3951" t="s">
        <v>96</v>
      </c>
      <c r="AI3951" t="e">
        <f>VLOOKUP(I3951,Current!J:Q,2,0)</f>
        <v>#N/A</v>
      </c>
      <c r="AK3951" t="s">
        <v>11775</v>
      </c>
      <c r="AL3951">
        <f t="shared" si="62"/>
        <v>0</v>
      </c>
    </row>
    <row r="3952" spans="1:38" hidden="1" x14ac:dyDescent="0.25">
      <c r="A3952" s="1">
        <v>3950</v>
      </c>
      <c r="B3952">
        <v>3950</v>
      </c>
      <c r="C3952">
        <v>39</v>
      </c>
      <c r="D3952" t="s">
        <v>9061</v>
      </c>
      <c r="G3952" t="s">
        <v>9062</v>
      </c>
      <c r="H3952" t="s">
        <v>9063</v>
      </c>
      <c r="J3952" t="s">
        <v>55</v>
      </c>
      <c r="L3952" t="s">
        <v>11676</v>
      </c>
      <c r="M3952" t="s">
        <v>6185</v>
      </c>
      <c r="N3952" t="s">
        <v>9064</v>
      </c>
      <c r="O3952" t="s">
        <v>9065</v>
      </c>
      <c r="P3952" t="s">
        <v>112</v>
      </c>
      <c r="Q3952" t="s">
        <v>370</v>
      </c>
      <c r="R3952" t="s">
        <v>1760</v>
      </c>
      <c r="V3952" t="s">
        <v>9066</v>
      </c>
      <c r="W3952" t="s">
        <v>230</v>
      </c>
      <c r="X3952" t="s">
        <v>119</v>
      </c>
      <c r="AC3952" t="s">
        <v>120</v>
      </c>
      <c r="AD3952" t="s">
        <v>96</v>
      </c>
      <c r="AI3952" t="e">
        <f>VLOOKUP(I3952,Current!J:Q,2,0)</f>
        <v>#N/A</v>
      </c>
      <c r="AK3952" t="s">
        <v>11775</v>
      </c>
      <c r="AL3952">
        <f t="shared" si="62"/>
        <v>0</v>
      </c>
    </row>
    <row r="3953" spans="1:38" hidden="1" x14ac:dyDescent="0.25">
      <c r="A3953" s="1">
        <v>3951</v>
      </c>
      <c r="B3953">
        <v>3951</v>
      </c>
      <c r="C3953">
        <v>40</v>
      </c>
      <c r="D3953" t="s">
        <v>9067</v>
      </c>
      <c r="G3953" t="s">
        <v>1758</v>
      </c>
      <c r="H3953" t="s">
        <v>9068</v>
      </c>
      <c r="J3953" t="s">
        <v>55</v>
      </c>
      <c r="L3953" t="s">
        <v>11676</v>
      </c>
      <c r="M3953" t="s">
        <v>6185</v>
      </c>
      <c r="N3953" t="s">
        <v>1759</v>
      </c>
      <c r="O3953" t="s">
        <v>9068</v>
      </c>
      <c r="P3953" t="s">
        <v>1760</v>
      </c>
      <c r="V3953" t="s">
        <v>1761</v>
      </c>
      <c r="W3953" t="s">
        <v>102</v>
      </c>
      <c r="X3953" t="s">
        <v>278</v>
      </c>
      <c r="AC3953" t="s">
        <v>279</v>
      </c>
      <c r="AD3953" t="s">
        <v>96</v>
      </c>
      <c r="AI3953" t="e">
        <f>VLOOKUP(I3953,Current!J:Q,2,0)</f>
        <v>#N/A</v>
      </c>
      <c r="AK3953" t="s">
        <v>11775</v>
      </c>
      <c r="AL3953">
        <f t="shared" si="62"/>
        <v>0</v>
      </c>
    </row>
    <row r="3954" spans="1:38" hidden="1" x14ac:dyDescent="0.25">
      <c r="A3954" s="1">
        <v>3952</v>
      </c>
      <c r="B3954">
        <v>3952</v>
      </c>
      <c r="C3954">
        <v>41</v>
      </c>
      <c r="D3954" t="s">
        <v>3983</v>
      </c>
      <c r="G3954" t="s">
        <v>9069</v>
      </c>
      <c r="H3954" t="s">
        <v>9070</v>
      </c>
      <c r="J3954" t="s">
        <v>55</v>
      </c>
      <c r="L3954" t="s">
        <v>11676</v>
      </c>
      <c r="M3954" t="s">
        <v>6185</v>
      </c>
      <c r="N3954" t="s">
        <v>9069</v>
      </c>
      <c r="O3954" t="s">
        <v>9070</v>
      </c>
      <c r="P3954" t="s">
        <v>102</v>
      </c>
      <c r="Q3954" t="s">
        <v>510</v>
      </c>
      <c r="V3954" t="s">
        <v>511</v>
      </c>
      <c r="W3954" t="s">
        <v>93</v>
      </c>
      <c r="X3954" t="s">
        <v>598</v>
      </c>
      <c r="AC3954" t="s">
        <v>599</v>
      </c>
      <c r="AD3954" t="s">
        <v>53</v>
      </c>
      <c r="AE3954">
        <v>1887</v>
      </c>
      <c r="AF3954">
        <v>1937</v>
      </c>
      <c r="AI3954" t="e">
        <f>VLOOKUP(I3954,Current!J:Q,2,0)</f>
        <v>#N/A</v>
      </c>
      <c r="AK3954" t="s">
        <v>11775</v>
      </c>
      <c r="AL3954">
        <f t="shared" si="62"/>
        <v>0</v>
      </c>
    </row>
    <row r="3955" spans="1:38" hidden="1" x14ac:dyDescent="0.25">
      <c r="A3955" s="1">
        <v>3953</v>
      </c>
      <c r="B3955">
        <v>3953</v>
      </c>
      <c r="C3955">
        <v>42</v>
      </c>
      <c r="D3955" t="s">
        <v>9071</v>
      </c>
      <c r="G3955" t="s">
        <v>72</v>
      </c>
      <c r="H3955" t="s">
        <v>35</v>
      </c>
      <c r="J3955" t="s">
        <v>36</v>
      </c>
      <c r="L3955" t="s">
        <v>11676</v>
      </c>
      <c r="M3955" t="s">
        <v>6185</v>
      </c>
      <c r="N3955" t="s">
        <v>72</v>
      </c>
      <c r="O3955" t="s">
        <v>39</v>
      </c>
      <c r="P3955" t="s">
        <v>72</v>
      </c>
      <c r="V3955" t="s">
        <v>73</v>
      </c>
      <c r="AC3955" t="s">
        <v>40</v>
      </c>
      <c r="AD3955" t="s">
        <v>61</v>
      </c>
      <c r="AI3955" t="e">
        <f>VLOOKUP(I3955,Current!J:Q,2,0)</f>
        <v>#N/A</v>
      </c>
      <c r="AK3955" t="s">
        <v>11775</v>
      </c>
      <c r="AL3955">
        <f t="shared" si="62"/>
        <v>0</v>
      </c>
    </row>
    <row r="3956" spans="1:38" hidden="1" x14ac:dyDescent="0.25">
      <c r="A3956" s="1">
        <v>3954</v>
      </c>
      <c r="B3956">
        <v>3954</v>
      </c>
      <c r="C3956">
        <v>43</v>
      </c>
      <c r="D3956" t="s">
        <v>9071</v>
      </c>
      <c r="G3956" t="s">
        <v>110</v>
      </c>
      <c r="H3956" t="s">
        <v>183</v>
      </c>
      <c r="J3956" t="s">
        <v>55</v>
      </c>
      <c r="L3956" t="s">
        <v>11676</v>
      </c>
      <c r="M3956" t="s">
        <v>6185</v>
      </c>
      <c r="N3956" t="s">
        <v>110</v>
      </c>
      <c r="O3956" t="s">
        <v>183</v>
      </c>
      <c r="P3956" t="s">
        <v>110</v>
      </c>
      <c r="V3956" t="s">
        <v>111</v>
      </c>
      <c r="W3956" t="s">
        <v>183</v>
      </c>
      <c r="AC3956" t="s">
        <v>581</v>
      </c>
      <c r="AD3956" t="s">
        <v>53</v>
      </c>
      <c r="AE3956">
        <v>1896</v>
      </c>
      <c r="AF3956">
        <v>1934</v>
      </c>
      <c r="AI3956" t="e">
        <f>VLOOKUP(I3956,Current!J:Q,2,0)</f>
        <v>#N/A</v>
      </c>
      <c r="AK3956" t="s">
        <v>11775</v>
      </c>
      <c r="AL3956">
        <f t="shared" si="62"/>
        <v>0</v>
      </c>
    </row>
    <row r="3957" spans="1:38" hidden="1" x14ac:dyDescent="0.25">
      <c r="A3957" s="1">
        <v>3955</v>
      </c>
      <c r="B3957">
        <v>3955</v>
      </c>
      <c r="C3957">
        <v>44</v>
      </c>
      <c r="D3957" t="s">
        <v>7780</v>
      </c>
      <c r="G3957" t="s">
        <v>1758</v>
      </c>
      <c r="H3957" t="s">
        <v>566</v>
      </c>
      <c r="J3957" t="s">
        <v>55</v>
      </c>
      <c r="L3957" t="s">
        <v>11676</v>
      </c>
      <c r="M3957" t="s">
        <v>6185</v>
      </c>
      <c r="N3957" t="s">
        <v>1759</v>
      </c>
      <c r="O3957" t="s">
        <v>566</v>
      </c>
      <c r="P3957" t="s">
        <v>1760</v>
      </c>
      <c r="V3957" t="s">
        <v>1761</v>
      </c>
      <c r="W3957" t="s">
        <v>566</v>
      </c>
      <c r="AC3957" t="s">
        <v>567</v>
      </c>
      <c r="AD3957" t="s">
        <v>96</v>
      </c>
      <c r="AI3957" t="e">
        <f>VLOOKUP(I3957,Current!J:Q,2,0)</f>
        <v>#N/A</v>
      </c>
      <c r="AK3957" t="s">
        <v>11775</v>
      </c>
      <c r="AL3957">
        <f t="shared" si="62"/>
        <v>0</v>
      </c>
    </row>
    <row r="3958" spans="1:38" hidden="1" x14ac:dyDescent="0.25">
      <c r="A3958" s="1">
        <v>3956</v>
      </c>
      <c r="B3958">
        <v>3956</v>
      </c>
      <c r="C3958">
        <v>45</v>
      </c>
      <c r="D3958" t="s">
        <v>9072</v>
      </c>
      <c r="G3958" t="s">
        <v>170</v>
      </c>
      <c r="H3958" t="s">
        <v>9073</v>
      </c>
      <c r="J3958" t="s">
        <v>55</v>
      </c>
      <c r="L3958" t="s">
        <v>11676</v>
      </c>
      <c r="M3958" t="s">
        <v>6185</v>
      </c>
      <c r="N3958" t="s">
        <v>170</v>
      </c>
      <c r="O3958" t="s">
        <v>9073</v>
      </c>
      <c r="P3958" t="s">
        <v>170</v>
      </c>
      <c r="V3958" t="s">
        <v>171</v>
      </c>
      <c r="W3958" t="s">
        <v>452</v>
      </c>
      <c r="X3958" t="s">
        <v>113</v>
      </c>
      <c r="AC3958" t="s">
        <v>114</v>
      </c>
      <c r="AD3958" t="s">
        <v>53</v>
      </c>
      <c r="AE3958">
        <v>1892</v>
      </c>
      <c r="AF3958">
        <v>1929</v>
      </c>
      <c r="AI3958" t="e">
        <f>VLOOKUP(I3958,Current!J:Q,2,0)</f>
        <v>#N/A</v>
      </c>
      <c r="AK3958" t="s">
        <v>11775</v>
      </c>
      <c r="AL3958">
        <f t="shared" si="62"/>
        <v>0</v>
      </c>
    </row>
    <row r="3959" spans="1:38" hidden="1" x14ac:dyDescent="0.25">
      <c r="A3959" s="1">
        <v>3957</v>
      </c>
      <c r="B3959">
        <v>3957</v>
      </c>
      <c r="C3959">
        <v>46</v>
      </c>
      <c r="D3959" t="s">
        <v>7368</v>
      </c>
      <c r="E3959" t="s">
        <v>9074</v>
      </c>
      <c r="G3959" t="s">
        <v>435</v>
      </c>
      <c r="H3959" t="s">
        <v>9075</v>
      </c>
      <c r="J3959" t="s">
        <v>36</v>
      </c>
      <c r="L3959" t="s">
        <v>11676</v>
      </c>
      <c r="M3959" t="s">
        <v>6185</v>
      </c>
      <c r="N3959" t="s">
        <v>435</v>
      </c>
      <c r="O3959" t="s">
        <v>9075</v>
      </c>
      <c r="P3959" t="s">
        <v>435</v>
      </c>
      <c r="V3959" t="s">
        <v>954</v>
      </c>
      <c r="W3959" t="s">
        <v>157</v>
      </c>
      <c r="X3959" t="s">
        <v>1383</v>
      </c>
      <c r="AC3959" t="s">
        <v>1385</v>
      </c>
      <c r="AD3959" t="s">
        <v>53</v>
      </c>
      <c r="AE3959">
        <v>1879</v>
      </c>
      <c r="AF3959">
        <v>1918</v>
      </c>
      <c r="AI3959" t="e">
        <f>VLOOKUP(I3959,Current!J:Q,2,0)</f>
        <v>#N/A</v>
      </c>
      <c r="AK3959" t="s">
        <v>11775</v>
      </c>
      <c r="AL3959">
        <f t="shared" si="62"/>
        <v>0</v>
      </c>
    </row>
    <row r="3960" spans="1:38" hidden="1" x14ac:dyDescent="0.25">
      <c r="A3960" s="1">
        <v>3958</v>
      </c>
      <c r="B3960">
        <v>3958</v>
      </c>
      <c r="C3960">
        <v>47</v>
      </c>
      <c r="D3960" t="s">
        <v>7672</v>
      </c>
      <c r="G3960" t="s">
        <v>1758</v>
      </c>
      <c r="H3960" t="s">
        <v>618</v>
      </c>
      <c r="J3960" t="s">
        <v>55</v>
      </c>
      <c r="L3960" t="s">
        <v>11676</v>
      </c>
      <c r="M3960" t="s">
        <v>6185</v>
      </c>
      <c r="N3960" t="s">
        <v>1759</v>
      </c>
      <c r="O3960" t="s">
        <v>618</v>
      </c>
      <c r="P3960" t="s">
        <v>1760</v>
      </c>
      <c r="V3960" t="s">
        <v>1761</v>
      </c>
      <c r="W3960" t="s">
        <v>618</v>
      </c>
      <c r="AC3960" t="s">
        <v>619</v>
      </c>
      <c r="AD3960" t="s">
        <v>96</v>
      </c>
      <c r="AI3960" t="e">
        <f>VLOOKUP(I3960,Current!J:Q,2,0)</f>
        <v>#N/A</v>
      </c>
      <c r="AK3960" t="s">
        <v>11775</v>
      </c>
      <c r="AL3960">
        <f t="shared" si="62"/>
        <v>0</v>
      </c>
    </row>
    <row r="3961" spans="1:38" hidden="1" x14ac:dyDescent="0.25">
      <c r="A3961" s="1">
        <v>3959</v>
      </c>
      <c r="B3961">
        <v>3959</v>
      </c>
      <c r="C3961">
        <v>48</v>
      </c>
      <c r="D3961" t="s">
        <v>9076</v>
      </c>
      <c r="G3961" t="s">
        <v>9077</v>
      </c>
      <c r="H3961" t="s">
        <v>9078</v>
      </c>
      <c r="J3961" t="s">
        <v>55</v>
      </c>
      <c r="L3961" t="s">
        <v>11676</v>
      </c>
      <c r="M3961" t="s">
        <v>6185</v>
      </c>
      <c r="N3961" t="s">
        <v>9077</v>
      </c>
      <c r="O3961" t="s">
        <v>9078</v>
      </c>
      <c r="P3961" t="s">
        <v>157</v>
      </c>
      <c r="Q3961" t="s">
        <v>1374</v>
      </c>
      <c r="V3961" t="s">
        <v>1375</v>
      </c>
      <c r="W3961" t="s">
        <v>84</v>
      </c>
      <c r="X3961" t="s">
        <v>191</v>
      </c>
      <c r="AC3961" t="s">
        <v>192</v>
      </c>
      <c r="AD3961" t="s">
        <v>53</v>
      </c>
      <c r="AE3961">
        <v>1889</v>
      </c>
      <c r="AF3961">
        <v>1926</v>
      </c>
      <c r="AI3961" t="e">
        <f>VLOOKUP(I3961,Current!J:Q,2,0)</f>
        <v>#N/A</v>
      </c>
      <c r="AK3961" t="s">
        <v>11775</v>
      </c>
      <c r="AL3961">
        <f t="shared" si="62"/>
        <v>0</v>
      </c>
    </row>
    <row r="3962" spans="1:38" hidden="1" x14ac:dyDescent="0.25">
      <c r="A3962" s="1">
        <v>3960</v>
      </c>
      <c r="B3962">
        <v>3960</v>
      </c>
      <c r="C3962">
        <v>49</v>
      </c>
      <c r="D3962" t="s">
        <v>8563</v>
      </c>
      <c r="G3962" t="s">
        <v>1758</v>
      </c>
      <c r="H3962" t="s">
        <v>9079</v>
      </c>
      <c r="J3962" t="s">
        <v>55</v>
      </c>
      <c r="L3962" t="s">
        <v>11676</v>
      </c>
      <c r="M3962" t="s">
        <v>6185</v>
      </c>
      <c r="N3962" t="s">
        <v>1759</v>
      </c>
      <c r="O3962" t="s">
        <v>9079</v>
      </c>
      <c r="P3962" t="s">
        <v>1760</v>
      </c>
      <c r="V3962" t="s">
        <v>1761</v>
      </c>
      <c r="W3962" t="s">
        <v>216</v>
      </c>
      <c r="X3962" t="s">
        <v>191</v>
      </c>
      <c r="AC3962" t="s">
        <v>192</v>
      </c>
      <c r="AD3962" t="s">
        <v>96</v>
      </c>
      <c r="AI3962" t="e">
        <f>VLOOKUP(I3962,Current!J:Q,2,0)</f>
        <v>#N/A</v>
      </c>
      <c r="AK3962" t="s">
        <v>11775</v>
      </c>
      <c r="AL3962">
        <f t="shared" si="62"/>
        <v>0</v>
      </c>
    </row>
    <row r="3963" spans="1:38" hidden="1" x14ac:dyDescent="0.25">
      <c r="A3963" s="1">
        <v>3961</v>
      </c>
      <c r="B3963">
        <v>3961</v>
      </c>
      <c r="C3963">
        <v>50</v>
      </c>
      <c r="D3963" t="s">
        <v>9080</v>
      </c>
      <c r="G3963" t="s">
        <v>284</v>
      </c>
      <c r="H3963" t="s">
        <v>199</v>
      </c>
      <c r="J3963" t="s">
        <v>55</v>
      </c>
      <c r="L3963" t="s">
        <v>11676</v>
      </c>
      <c r="M3963" t="s">
        <v>6185</v>
      </c>
      <c r="N3963" t="s">
        <v>284</v>
      </c>
      <c r="O3963" t="s">
        <v>199</v>
      </c>
      <c r="P3963" t="s">
        <v>284</v>
      </c>
      <c r="V3963" t="s">
        <v>285</v>
      </c>
      <c r="W3963" t="s">
        <v>199</v>
      </c>
      <c r="AC3963" t="s">
        <v>200</v>
      </c>
      <c r="AD3963" t="s">
        <v>53</v>
      </c>
      <c r="AE3963">
        <v>1894</v>
      </c>
      <c r="AF3963">
        <v>1927</v>
      </c>
      <c r="AI3963" t="e">
        <f>VLOOKUP(I3963,Current!J:Q,2,0)</f>
        <v>#N/A</v>
      </c>
      <c r="AK3963" t="s">
        <v>11775</v>
      </c>
      <c r="AL3963">
        <f t="shared" si="62"/>
        <v>0</v>
      </c>
    </row>
    <row r="3964" spans="1:38" hidden="1" x14ac:dyDescent="0.25">
      <c r="A3964" s="1">
        <v>3962</v>
      </c>
      <c r="B3964">
        <v>3962</v>
      </c>
      <c r="C3964">
        <v>51</v>
      </c>
      <c r="D3964" t="s">
        <v>7377</v>
      </c>
      <c r="G3964" t="s">
        <v>35</v>
      </c>
      <c r="H3964" t="s">
        <v>9081</v>
      </c>
      <c r="J3964" t="s">
        <v>55</v>
      </c>
      <c r="L3964" t="s">
        <v>11676</v>
      </c>
      <c r="M3964" t="s">
        <v>6185</v>
      </c>
      <c r="N3964" t="s">
        <v>39</v>
      </c>
      <c r="O3964" t="s">
        <v>9081</v>
      </c>
      <c r="V3964" t="s">
        <v>40</v>
      </c>
      <c r="W3964" t="s">
        <v>380</v>
      </c>
      <c r="X3964" t="s">
        <v>278</v>
      </c>
      <c r="AC3964" t="s">
        <v>279</v>
      </c>
      <c r="AD3964" t="s">
        <v>470</v>
      </c>
      <c r="AI3964" t="e">
        <f>VLOOKUP(I3964,Current!J:Q,2,0)</f>
        <v>#N/A</v>
      </c>
      <c r="AK3964" t="s">
        <v>11775</v>
      </c>
      <c r="AL3964">
        <f t="shared" si="62"/>
        <v>0</v>
      </c>
    </row>
    <row r="3965" spans="1:38" hidden="1" x14ac:dyDescent="0.25">
      <c r="A3965" s="1">
        <v>3963</v>
      </c>
      <c r="B3965">
        <v>3963</v>
      </c>
      <c r="C3965">
        <v>52</v>
      </c>
      <c r="D3965" t="s">
        <v>9082</v>
      </c>
      <c r="G3965" t="s">
        <v>125</v>
      </c>
      <c r="H3965" t="s">
        <v>191</v>
      </c>
      <c r="J3965" t="s">
        <v>55</v>
      </c>
      <c r="L3965" t="s">
        <v>11676</v>
      </c>
      <c r="M3965" t="s">
        <v>6185</v>
      </c>
      <c r="N3965" t="s">
        <v>125</v>
      </c>
      <c r="O3965" t="s">
        <v>191</v>
      </c>
      <c r="P3965" t="s">
        <v>125</v>
      </c>
      <c r="V3965" t="s">
        <v>126</v>
      </c>
      <c r="W3965" t="s">
        <v>191</v>
      </c>
      <c r="AC3965" t="s">
        <v>192</v>
      </c>
      <c r="AD3965" t="s">
        <v>53</v>
      </c>
      <c r="AE3965">
        <v>1893</v>
      </c>
      <c r="AF3965">
        <v>1926</v>
      </c>
      <c r="AI3965" t="e">
        <f>VLOOKUP(I3965,Current!J:Q,2,0)</f>
        <v>#N/A</v>
      </c>
      <c r="AK3965" t="s">
        <v>11775</v>
      </c>
      <c r="AL3965">
        <f t="shared" si="62"/>
        <v>0</v>
      </c>
    </row>
    <row r="3966" spans="1:38" hidden="1" x14ac:dyDescent="0.25">
      <c r="A3966" s="1">
        <v>3964</v>
      </c>
      <c r="B3966">
        <v>3964</v>
      </c>
      <c r="C3966">
        <v>53</v>
      </c>
      <c r="D3966" t="s">
        <v>9083</v>
      </c>
      <c r="G3966" t="s">
        <v>1758</v>
      </c>
      <c r="H3966" t="s">
        <v>35</v>
      </c>
      <c r="J3966" t="s">
        <v>55</v>
      </c>
      <c r="L3966" t="s">
        <v>11676</v>
      </c>
      <c r="M3966" t="s">
        <v>6185</v>
      </c>
      <c r="N3966" t="s">
        <v>1759</v>
      </c>
      <c r="O3966" t="s">
        <v>39</v>
      </c>
      <c r="P3966" t="s">
        <v>1760</v>
      </c>
      <c r="V3966" t="s">
        <v>1761</v>
      </c>
      <c r="AC3966" t="s">
        <v>40</v>
      </c>
      <c r="AD3966" t="s">
        <v>61</v>
      </c>
      <c r="AI3966" t="e">
        <f>VLOOKUP(I3966,Current!J:Q,2,0)</f>
        <v>#N/A</v>
      </c>
      <c r="AK3966" t="s">
        <v>11775</v>
      </c>
      <c r="AL3966">
        <f t="shared" si="62"/>
        <v>0</v>
      </c>
    </row>
    <row r="3967" spans="1:38" hidden="1" x14ac:dyDescent="0.25">
      <c r="A3967" s="1">
        <v>3965</v>
      </c>
      <c r="B3967">
        <v>3965</v>
      </c>
      <c r="C3967">
        <v>54</v>
      </c>
      <c r="D3967" t="s">
        <v>9084</v>
      </c>
      <c r="G3967" t="s">
        <v>9085</v>
      </c>
      <c r="H3967" t="s">
        <v>113</v>
      </c>
      <c r="J3967" t="s">
        <v>55</v>
      </c>
      <c r="L3967" t="s">
        <v>11676</v>
      </c>
      <c r="M3967" t="s">
        <v>6185</v>
      </c>
      <c r="N3967" t="s">
        <v>9085</v>
      </c>
      <c r="O3967" t="s">
        <v>113</v>
      </c>
      <c r="P3967" t="s">
        <v>536</v>
      </c>
      <c r="V3967" t="s">
        <v>537</v>
      </c>
      <c r="W3967" t="s">
        <v>113</v>
      </c>
      <c r="AC3967" t="s">
        <v>114</v>
      </c>
      <c r="AD3967" t="s">
        <v>53</v>
      </c>
      <c r="AE3967">
        <v>1900</v>
      </c>
      <c r="AF3967">
        <v>1929</v>
      </c>
      <c r="AI3967" t="e">
        <f>VLOOKUP(I3967,Current!J:Q,2,0)</f>
        <v>#N/A</v>
      </c>
      <c r="AK3967" t="s">
        <v>11775</v>
      </c>
      <c r="AL3967">
        <f t="shared" si="62"/>
        <v>0</v>
      </c>
    </row>
    <row r="3968" spans="1:38" hidden="1" x14ac:dyDescent="0.25">
      <c r="A3968" s="1">
        <v>3966</v>
      </c>
      <c r="B3968">
        <v>3966</v>
      </c>
      <c r="C3968">
        <v>55</v>
      </c>
      <c r="D3968" t="s">
        <v>4537</v>
      </c>
      <c r="G3968" t="s">
        <v>1758</v>
      </c>
      <c r="H3968" t="s">
        <v>119</v>
      </c>
      <c r="J3968" t="s">
        <v>55</v>
      </c>
      <c r="L3968" t="s">
        <v>11676</v>
      </c>
      <c r="M3968" t="s">
        <v>6185</v>
      </c>
      <c r="N3968" t="s">
        <v>1759</v>
      </c>
      <c r="O3968" t="s">
        <v>119</v>
      </c>
      <c r="P3968" t="s">
        <v>1760</v>
      </c>
      <c r="V3968" t="s">
        <v>1761</v>
      </c>
      <c r="W3968" t="s">
        <v>119</v>
      </c>
      <c r="AC3968" t="s">
        <v>120</v>
      </c>
      <c r="AD3968" t="s">
        <v>96</v>
      </c>
      <c r="AI3968" t="e">
        <f>VLOOKUP(I3968,Current!J:Q,2,0)</f>
        <v>#N/A</v>
      </c>
      <c r="AK3968" t="s">
        <v>11775</v>
      </c>
      <c r="AL3968">
        <f t="shared" si="62"/>
        <v>0</v>
      </c>
    </row>
    <row r="3969" spans="1:38" hidden="1" x14ac:dyDescent="0.25">
      <c r="A3969" s="1">
        <v>3967</v>
      </c>
      <c r="B3969">
        <v>3967</v>
      </c>
      <c r="C3969">
        <v>56</v>
      </c>
      <c r="D3969" t="s">
        <v>9086</v>
      </c>
      <c r="E3969" t="s">
        <v>9087</v>
      </c>
      <c r="G3969" t="s">
        <v>9088</v>
      </c>
      <c r="H3969" t="s">
        <v>9089</v>
      </c>
      <c r="J3969" t="s">
        <v>55</v>
      </c>
      <c r="L3969" t="s">
        <v>11676</v>
      </c>
      <c r="M3969" t="s">
        <v>6185</v>
      </c>
      <c r="N3969" t="s">
        <v>9088</v>
      </c>
      <c r="O3969" t="s">
        <v>9089</v>
      </c>
      <c r="P3969" t="s">
        <v>249</v>
      </c>
      <c r="Q3969" t="s">
        <v>329</v>
      </c>
      <c r="V3969" t="s">
        <v>9090</v>
      </c>
      <c r="W3969" t="s">
        <v>298</v>
      </c>
      <c r="X3969" t="s">
        <v>172</v>
      </c>
      <c r="AC3969" t="s">
        <v>9091</v>
      </c>
      <c r="AD3969" t="s">
        <v>53</v>
      </c>
      <c r="AE3969">
        <v>1891</v>
      </c>
      <c r="AF3969">
        <v>1910</v>
      </c>
      <c r="AG3969">
        <v>1913</v>
      </c>
      <c r="AH3969">
        <v>1914</v>
      </c>
      <c r="AI3969" t="e">
        <f>VLOOKUP(I3969,Current!J:Q,2,0)</f>
        <v>#N/A</v>
      </c>
      <c r="AK3969" t="s">
        <v>11775</v>
      </c>
      <c r="AL3969">
        <f t="shared" si="62"/>
        <v>0</v>
      </c>
    </row>
    <row r="3970" spans="1:38" hidden="1" x14ac:dyDescent="0.25">
      <c r="A3970" s="1">
        <v>3968</v>
      </c>
      <c r="B3970">
        <v>3968</v>
      </c>
      <c r="C3970">
        <v>57</v>
      </c>
      <c r="D3970" t="s">
        <v>8251</v>
      </c>
      <c r="G3970" t="s">
        <v>9092</v>
      </c>
      <c r="H3970" t="s">
        <v>9093</v>
      </c>
      <c r="J3970" t="s">
        <v>55</v>
      </c>
      <c r="L3970" t="s">
        <v>11676</v>
      </c>
      <c r="M3970" t="s">
        <v>6185</v>
      </c>
      <c r="N3970" t="s">
        <v>9092</v>
      </c>
      <c r="O3970" t="s">
        <v>9093</v>
      </c>
      <c r="P3970" t="s">
        <v>159</v>
      </c>
      <c r="Q3970" t="s">
        <v>443</v>
      </c>
      <c r="V3970" t="s">
        <v>638</v>
      </c>
      <c r="W3970" t="s">
        <v>631</v>
      </c>
      <c r="X3970" t="s">
        <v>303</v>
      </c>
      <c r="AC3970" t="s">
        <v>305</v>
      </c>
      <c r="AD3970" t="s">
        <v>53</v>
      </c>
      <c r="AE3970">
        <v>1890</v>
      </c>
      <c r="AF3970">
        <v>1911</v>
      </c>
      <c r="AI3970" t="e">
        <f>VLOOKUP(I3970,Current!J:Q,2,0)</f>
        <v>#N/A</v>
      </c>
      <c r="AK3970" t="s">
        <v>11775</v>
      </c>
      <c r="AL3970">
        <f t="shared" ref="AL3970:AL4033" si="63">IF(AND(AD3970=$AJ$4,AJ3970&lt;&gt;$AJ$4,V3970&lt;&gt;$V$2),1,IF(AND(AD3970=$AJ$4,AJ3970&lt;&gt;$AJ$4,V3970=$V$2),2,0))</f>
        <v>0</v>
      </c>
    </row>
    <row r="3971" spans="1:38" hidden="1" x14ac:dyDescent="0.25">
      <c r="A3971" s="1">
        <v>3969</v>
      </c>
      <c r="B3971">
        <v>3969</v>
      </c>
      <c r="C3971">
        <v>58</v>
      </c>
      <c r="D3971" t="s">
        <v>9094</v>
      </c>
      <c r="G3971" t="s">
        <v>9095</v>
      </c>
      <c r="H3971" t="s">
        <v>35</v>
      </c>
      <c r="J3971" t="s">
        <v>36</v>
      </c>
      <c r="L3971" t="s">
        <v>11676</v>
      </c>
      <c r="M3971" t="s">
        <v>6185</v>
      </c>
      <c r="N3971" t="s">
        <v>9095</v>
      </c>
      <c r="O3971" t="s">
        <v>39</v>
      </c>
      <c r="P3971" t="s">
        <v>509</v>
      </c>
      <c r="Q3971" t="s">
        <v>362</v>
      </c>
      <c r="V3971" t="s">
        <v>363</v>
      </c>
      <c r="AC3971" t="s">
        <v>40</v>
      </c>
      <c r="AD3971" t="s">
        <v>61</v>
      </c>
      <c r="AI3971" t="e">
        <f>VLOOKUP(I3971,Current!J:Q,2,0)</f>
        <v>#N/A</v>
      </c>
      <c r="AK3971" t="s">
        <v>11775</v>
      </c>
      <c r="AL3971">
        <f t="shared" si="63"/>
        <v>0</v>
      </c>
    </row>
    <row r="3972" spans="1:38" hidden="1" x14ac:dyDescent="0.25">
      <c r="A3972" s="1">
        <v>3970</v>
      </c>
      <c r="B3972">
        <v>3970</v>
      </c>
      <c r="C3972">
        <v>59</v>
      </c>
      <c r="D3972" t="s">
        <v>9094</v>
      </c>
      <c r="G3972" t="s">
        <v>9096</v>
      </c>
      <c r="H3972" t="s">
        <v>9097</v>
      </c>
      <c r="J3972" t="s">
        <v>55</v>
      </c>
      <c r="L3972" t="s">
        <v>11676</v>
      </c>
      <c r="M3972" t="s">
        <v>6185</v>
      </c>
      <c r="N3972" t="s">
        <v>9096</v>
      </c>
      <c r="O3972" t="s">
        <v>9097</v>
      </c>
      <c r="P3972" t="s">
        <v>244</v>
      </c>
      <c r="Q3972" t="s">
        <v>443</v>
      </c>
      <c r="V3972" t="s">
        <v>638</v>
      </c>
      <c r="W3972" t="s">
        <v>229</v>
      </c>
      <c r="X3972" t="s">
        <v>278</v>
      </c>
      <c r="AC3972" t="s">
        <v>279</v>
      </c>
      <c r="AD3972" t="s">
        <v>53</v>
      </c>
      <c r="AE3972">
        <v>1890</v>
      </c>
      <c r="AF3972">
        <v>1938</v>
      </c>
      <c r="AI3972" t="e">
        <f>VLOOKUP(I3972,Current!J:Q,2,0)</f>
        <v>#N/A</v>
      </c>
      <c r="AK3972" t="s">
        <v>11775</v>
      </c>
      <c r="AL3972">
        <f t="shared" si="63"/>
        <v>0</v>
      </c>
    </row>
    <row r="3973" spans="1:38" hidden="1" x14ac:dyDescent="0.25">
      <c r="A3973" s="1">
        <v>3971</v>
      </c>
      <c r="B3973">
        <v>3971</v>
      </c>
      <c r="C3973">
        <v>60</v>
      </c>
      <c r="D3973" t="s">
        <v>7696</v>
      </c>
      <c r="E3973" t="s">
        <v>9098</v>
      </c>
      <c r="G3973" t="s">
        <v>249</v>
      </c>
      <c r="H3973" t="s">
        <v>9099</v>
      </c>
      <c r="J3973" t="s">
        <v>55</v>
      </c>
      <c r="L3973" t="s">
        <v>11676</v>
      </c>
      <c r="M3973" t="s">
        <v>6185</v>
      </c>
      <c r="N3973" t="s">
        <v>249</v>
      </c>
      <c r="O3973" t="s">
        <v>9099</v>
      </c>
      <c r="P3973" t="s">
        <v>249</v>
      </c>
      <c r="V3973" t="s">
        <v>250</v>
      </c>
      <c r="W3973" t="s">
        <v>631</v>
      </c>
      <c r="X3973" t="s">
        <v>235</v>
      </c>
      <c r="AC3973" t="s">
        <v>238</v>
      </c>
      <c r="AD3973" t="s">
        <v>53</v>
      </c>
      <c r="AE3973">
        <v>1891</v>
      </c>
      <c r="AF3973">
        <v>1932</v>
      </c>
      <c r="AI3973" t="e">
        <f>VLOOKUP(I3973,Current!J:Q,2,0)</f>
        <v>#N/A</v>
      </c>
      <c r="AK3973" t="s">
        <v>11775</v>
      </c>
      <c r="AL3973">
        <f t="shared" si="63"/>
        <v>0</v>
      </c>
    </row>
    <row r="3974" spans="1:38" hidden="1" x14ac:dyDescent="0.25">
      <c r="A3974" s="1">
        <v>3972</v>
      </c>
      <c r="B3974">
        <v>3972</v>
      </c>
      <c r="C3974">
        <v>61</v>
      </c>
      <c r="D3974" t="s">
        <v>9100</v>
      </c>
      <c r="G3974" t="s">
        <v>72</v>
      </c>
      <c r="H3974" t="s">
        <v>9101</v>
      </c>
      <c r="J3974" t="s">
        <v>55</v>
      </c>
      <c r="L3974" t="s">
        <v>11676</v>
      </c>
      <c r="M3974" t="s">
        <v>6185</v>
      </c>
      <c r="N3974" t="s">
        <v>72</v>
      </c>
      <c r="O3974" t="s">
        <v>9101</v>
      </c>
      <c r="P3974" t="s">
        <v>72</v>
      </c>
      <c r="V3974" t="s">
        <v>73</v>
      </c>
      <c r="W3974" t="s">
        <v>278</v>
      </c>
      <c r="AC3974" t="s">
        <v>279</v>
      </c>
      <c r="AD3974" t="s">
        <v>53</v>
      </c>
      <c r="AE3974">
        <v>1888</v>
      </c>
      <c r="AF3974">
        <v>1938</v>
      </c>
      <c r="AI3974" t="e">
        <f>VLOOKUP(I3974,Current!J:Q,2,0)</f>
        <v>#N/A</v>
      </c>
      <c r="AK3974" t="s">
        <v>11775</v>
      </c>
      <c r="AL3974">
        <f t="shared" si="63"/>
        <v>0</v>
      </c>
    </row>
    <row r="3975" spans="1:38" hidden="1" x14ac:dyDescent="0.25">
      <c r="A3975" s="1">
        <v>3973</v>
      </c>
      <c r="B3975">
        <v>3973</v>
      </c>
      <c r="C3975">
        <v>62</v>
      </c>
      <c r="D3975" t="s">
        <v>9102</v>
      </c>
      <c r="G3975" t="s">
        <v>1758</v>
      </c>
      <c r="H3975" t="s">
        <v>74</v>
      </c>
      <c r="J3975" t="s">
        <v>55</v>
      </c>
      <c r="L3975" t="s">
        <v>11676</v>
      </c>
      <c r="M3975" t="s">
        <v>6185</v>
      </c>
      <c r="N3975" t="s">
        <v>1759</v>
      </c>
      <c r="O3975" t="s">
        <v>74</v>
      </c>
      <c r="P3975" t="s">
        <v>1760</v>
      </c>
      <c r="V3975" t="s">
        <v>1761</v>
      </c>
      <c r="W3975" t="s">
        <v>74</v>
      </c>
      <c r="AC3975" t="s">
        <v>75</v>
      </c>
      <c r="AD3975" t="s">
        <v>96</v>
      </c>
      <c r="AI3975" t="e">
        <f>VLOOKUP(I3975,Current!J:Q,2,0)</f>
        <v>#N/A</v>
      </c>
      <c r="AK3975" t="s">
        <v>11775</v>
      </c>
      <c r="AL3975">
        <f t="shared" si="63"/>
        <v>0</v>
      </c>
    </row>
    <row r="3976" spans="1:38" hidden="1" x14ac:dyDescent="0.25">
      <c r="A3976" s="1">
        <v>3974</v>
      </c>
      <c r="B3976">
        <v>3974</v>
      </c>
      <c r="C3976">
        <v>63</v>
      </c>
      <c r="D3976" t="s">
        <v>9103</v>
      </c>
      <c r="G3976" t="s">
        <v>4259</v>
      </c>
      <c r="H3976" t="s">
        <v>443</v>
      </c>
      <c r="J3976" t="s">
        <v>36</v>
      </c>
      <c r="L3976" t="s">
        <v>11676</v>
      </c>
      <c r="M3976" t="s">
        <v>6185</v>
      </c>
      <c r="N3976" t="s">
        <v>4259</v>
      </c>
      <c r="O3976" t="s">
        <v>443</v>
      </c>
      <c r="P3976" t="s">
        <v>4259</v>
      </c>
      <c r="V3976" t="s">
        <v>4260</v>
      </c>
      <c r="W3976" t="s">
        <v>443</v>
      </c>
      <c r="AC3976" t="s">
        <v>638</v>
      </c>
      <c r="AD3976" t="s">
        <v>53</v>
      </c>
      <c r="AE3976">
        <v>1860</v>
      </c>
      <c r="AF3976">
        <v>1890</v>
      </c>
      <c r="AI3976" t="e">
        <f>VLOOKUP(I3976,Current!J:Q,2,0)</f>
        <v>#N/A</v>
      </c>
      <c r="AK3976" t="s">
        <v>11775</v>
      </c>
      <c r="AL3976">
        <f t="shared" si="63"/>
        <v>0</v>
      </c>
    </row>
    <row r="3977" spans="1:38" hidden="1" x14ac:dyDescent="0.25">
      <c r="A3977" s="1">
        <v>3975</v>
      </c>
      <c r="B3977">
        <v>3975</v>
      </c>
      <c r="C3977">
        <v>64</v>
      </c>
      <c r="D3977" t="s">
        <v>9103</v>
      </c>
      <c r="G3977" t="s">
        <v>443</v>
      </c>
      <c r="H3977" t="s">
        <v>9104</v>
      </c>
      <c r="J3977" t="s">
        <v>55</v>
      </c>
      <c r="L3977" t="s">
        <v>11676</v>
      </c>
      <c r="M3977" t="s">
        <v>6185</v>
      </c>
      <c r="N3977" t="s">
        <v>443</v>
      </c>
      <c r="O3977" t="s">
        <v>9104</v>
      </c>
      <c r="P3977" t="s">
        <v>443</v>
      </c>
      <c r="V3977" t="s">
        <v>638</v>
      </c>
      <c r="W3977" t="s">
        <v>269</v>
      </c>
      <c r="X3977" t="s">
        <v>350</v>
      </c>
      <c r="AC3977" t="s">
        <v>351</v>
      </c>
      <c r="AD3977" t="s">
        <v>53</v>
      </c>
      <c r="AE3977">
        <v>1890</v>
      </c>
      <c r="AF3977">
        <v>1949</v>
      </c>
      <c r="AI3977" t="e">
        <f>VLOOKUP(I3977,Current!J:Q,2,0)</f>
        <v>#N/A</v>
      </c>
      <c r="AK3977" t="s">
        <v>11775</v>
      </c>
      <c r="AL3977">
        <f t="shared" si="63"/>
        <v>0</v>
      </c>
    </row>
    <row r="3978" spans="1:38" hidden="1" x14ac:dyDescent="0.25">
      <c r="A3978" s="1">
        <v>3976</v>
      </c>
      <c r="B3978">
        <v>3976</v>
      </c>
      <c r="C3978">
        <v>65</v>
      </c>
      <c r="D3978" t="s">
        <v>6452</v>
      </c>
      <c r="G3978" t="s">
        <v>35</v>
      </c>
      <c r="H3978" t="s">
        <v>35</v>
      </c>
      <c r="J3978" t="s">
        <v>55</v>
      </c>
      <c r="L3978" t="s">
        <v>11676</v>
      </c>
      <c r="M3978" t="s">
        <v>6185</v>
      </c>
      <c r="N3978" t="s">
        <v>39</v>
      </c>
      <c r="O3978" t="s">
        <v>39</v>
      </c>
      <c r="V3978" t="s">
        <v>40</v>
      </c>
      <c r="AC3978" t="s">
        <v>40</v>
      </c>
      <c r="AD3978" t="s">
        <v>41</v>
      </c>
      <c r="AI3978" t="e">
        <f>VLOOKUP(I3978,Current!J:Q,2,0)</f>
        <v>#N/A</v>
      </c>
      <c r="AK3978" t="s">
        <v>11775</v>
      </c>
      <c r="AL3978">
        <f t="shared" si="63"/>
        <v>0</v>
      </c>
    </row>
    <row r="3979" spans="1:38" hidden="1" x14ac:dyDescent="0.25">
      <c r="A3979" s="1">
        <v>3977</v>
      </c>
      <c r="B3979">
        <v>3977</v>
      </c>
      <c r="C3979">
        <v>66</v>
      </c>
      <c r="D3979" t="s">
        <v>9105</v>
      </c>
      <c r="G3979" t="s">
        <v>64</v>
      </c>
      <c r="H3979" t="s">
        <v>9106</v>
      </c>
      <c r="J3979" t="s">
        <v>55</v>
      </c>
      <c r="L3979" t="s">
        <v>11676</v>
      </c>
      <c r="M3979" t="s">
        <v>6185</v>
      </c>
      <c r="N3979" t="s">
        <v>64</v>
      </c>
      <c r="O3979" t="s">
        <v>9106</v>
      </c>
      <c r="P3979" t="s">
        <v>64</v>
      </c>
      <c r="V3979" t="s">
        <v>65</v>
      </c>
      <c r="W3979" t="s">
        <v>364</v>
      </c>
      <c r="AC3979" t="s">
        <v>365</v>
      </c>
      <c r="AD3979" t="s">
        <v>53</v>
      </c>
      <c r="AE3979">
        <v>1901</v>
      </c>
      <c r="AF3979">
        <v>1922</v>
      </c>
      <c r="AI3979" t="e">
        <f>VLOOKUP(I3979,Current!J:Q,2,0)</f>
        <v>#N/A</v>
      </c>
      <c r="AK3979" t="s">
        <v>11775</v>
      </c>
      <c r="AL3979">
        <f t="shared" si="63"/>
        <v>0</v>
      </c>
    </row>
    <row r="3980" spans="1:38" hidden="1" x14ac:dyDescent="0.25">
      <c r="A3980" s="1">
        <v>3978</v>
      </c>
      <c r="B3980">
        <v>3978</v>
      </c>
      <c r="C3980">
        <v>67</v>
      </c>
      <c r="D3980" t="s">
        <v>9107</v>
      </c>
      <c r="G3980" t="s">
        <v>284</v>
      </c>
      <c r="H3980" t="s">
        <v>685</v>
      </c>
      <c r="J3980" t="s">
        <v>55</v>
      </c>
      <c r="L3980" t="s">
        <v>11676</v>
      </c>
      <c r="M3980" t="s">
        <v>6185</v>
      </c>
      <c r="N3980" t="s">
        <v>284</v>
      </c>
      <c r="O3980" t="s">
        <v>685</v>
      </c>
      <c r="P3980" t="s">
        <v>284</v>
      </c>
      <c r="V3980" t="s">
        <v>285</v>
      </c>
      <c r="W3980" t="s">
        <v>685</v>
      </c>
      <c r="AC3980" t="s">
        <v>686</v>
      </c>
      <c r="AD3980" t="s">
        <v>53</v>
      </c>
      <c r="AE3980">
        <v>1894</v>
      </c>
      <c r="AF3980">
        <v>1931</v>
      </c>
      <c r="AI3980" t="e">
        <f>VLOOKUP(I3980,Current!J:Q,2,0)</f>
        <v>#N/A</v>
      </c>
      <c r="AK3980" t="s">
        <v>11775</v>
      </c>
      <c r="AL3980">
        <f t="shared" si="63"/>
        <v>0</v>
      </c>
    </row>
    <row r="3981" spans="1:38" hidden="1" x14ac:dyDescent="0.25">
      <c r="A3981" s="1">
        <v>3979</v>
      </c>
      <c r="B3981">
        <v>3979</v>
      </c>
      <c r="C3981">
        <v>68</v>
      </c>
      <c r="D3981" t="s">
        <v>9108</v>
      </c>
      <c r="G3981" t="s">
        <v>449</v>
      </c>
      <c r="H3981" t="s">
        <v>35</v>
      </c>
      <c r="J3981" t="s">
        <v>36</v>
      </c>
      <c r="L3981" t="s">
        <v>11676</v>
      </c>
      <c r="M3981" t="s">
        <v>6185</v>
      </c>
      <c r="N3981" t="s">
        <v>449</v>
      </c>
      <c r="O3981" t="s">
        <v>39</v>
      </c>
      <c r="P3981" t="s">
        <v>449</v>
      </c>
      <c r="V3981" t="s">
        <v>450</v>
      </c>
      <c r="AC3981" t="s">
        <v>40</v>
      </c>
      <c r="AD3981" t="s">
        <v>61</v>
      </c>
      <c r="AI3981" t="e">
        <f>VLOOKUP(I3981,Current!J:Q,2,0)</f>
        <v>#N/A</v>
      </c>
      <c r="AK3981" t="s">
        <v>11775</v>
      </c>
      <c r="AL3981">
        <f t="shared" si="63"/>
        <v>0</v>
      </c>
    </row>
    <row r="3982" spans="1:38" hidden="1" x14ac:dyDescent="0.25">
      <c r="A3982" s="1">
        <v>3980</v>
      </c>
      <c r="B3982">
        <v>3980</v>
      </c>
      <c r="C3982">
        <v>69</v>
      </c>
      <c r="D3982" t="s">
        <v>9108</v>
      </c>
      <c r="E3982" t="s">
        <v>9109</v>
      </c>
      <c r="G3982" t="s">
        <v>35</v>
      </c>
      <c r="H3982" t="s">
        <v>9110</v>
      </c>
      <c r="J3982" t="s">
        <v>55</v>
      </c>
      <c r="L3982" t="s">
        <v>11676</v>
      </c>
      <c r="M3982" t="s">
        <v>6185</v>
      </c>
      <c r="N3982" t="s">
        <v>39</v>
      </c>
      <c r="O3982" t="s">
        <v>9110</v>
      </c>
      <c r="V3982" t="s">
        <v>40</v>
      </c>
      <c r="W3982" t="s">
        <v>210</v>
      </c>
      <c r="X3982" t="s">
        <v>337</v>
      </c>
      <c r="AC3982" t="s">
        <v>338</v>
      </c>
      <c r="AD3982" t="s">
        <v>470</v>
      </c>
      <c r="AI3982" t="e">
        <f>VLOOKUP(I3982,Current!J:Q,2,0)</f>
        <v>#N/A</v>
      </c>
      <c r="AK3982" t="s">
        <v>11775</v>
      </c>
      <c r="AL3982">
        <f t="shared" si="63"/>
        <v>0</v>
      </c>
    </row>
    <row r="3983" spans="1:38" hidden="1" x14ac:dyDescent="0.25">
      <c r="A3983" s="1">
        <v>3981</v>
      </c>
      <c r="B3983">
        <v>3981</v>
      </c>
      <c r="C3983">
        <v>70</v>
      </c>
      <c r="D3983" t="s">
        <v>9111</v>
      </c>
      <c r="G3983" t="s">
        <v>9112</v>
      </c>
      <c r="H3983" t="s">
        <v>35</v>
      </c>
      <c r="J3983" t="s">
        <v>36</v>
      </c>
      <c r="L3983" t="s">
        <v>11676</v>
      </c>
      <c r="M3983" t="s">
        <v>6185</v>
      </c>
      <c r="N3983" t="s">
        <v>9112</v>
      </c>
      <c r="O3983" t="s">
        <v>39</v>
      </c>
      <c r="P3983" t="s">
        <v>230</v>
      </c>
      <c r="Q3983" t="s">
        <v>206</v>
      </c>
      <c r="V3983" t="s">
        <v>207</v>
      </c>
      <c r="AC3983" t="s">
        <v>40</v>
      </c>
      <c r="AD3983" t="s">
        <v>61</v>
      </c>
      <c r="AI3983" t="e">
        <f>VLOOKUP(I3983,Current!J:Q,2,0)</f>
        <v>#N/A</v>
      </c>
      <c r="AK3983" t="s">
        <v>11775</v>
      </c>
      <c r="AL3983">
        <f t="shared" si="63"/>
        <v>0</v>
      </c>
    </row>
    <row r="3984" spans="1:38" hidden="1" x14ac:dyDescent="0.25">
      <c r="A3984" s="1">
        <v>3982</v>
      </c>
      <c r="B3984">
        <v>3982</v>
      </c>
      <c r="C3984">
        <v>71</v>
      </c>
      <c r="D3984" t="s">
        <v>9111</v>
      </c>
      <c r="G3984" t="s">
        <v>9113</v>
      </c>
      <c r="H3984" t="s">
        <v>3731</v>
      </c>
      <c r="J3984" t="s">
        <v>55</v>
      </c>
      <c r="L3984" t="s">
        <v>11676</v>
      </c>
      <c r="M3984" t="s">
        <v>6185</v>
      </c>
      <c r="N3984" t="s">
        <v>9113</v>
      </c>
      <c r="O3984" t="s">
        <v>3731</v>
      </c>
      <c r="P3984" t="s">
        <v>244</v>
      </c>
      <c r="Q3984" t="s">
        <v>443</v>
      </c>
      <c r="V3984" t="s">
        <v>638</v>
      </c>
      <c r="W3984" t="s">
        <v>269</v>
      </c>
      <c r="X3984" t="s">
        <v>884</v>
      </c>
      <c r="AC3984" t="s">
        <v>885</v>
      </c>
      <c r="AD3984" t="s">
        <v>53</v>
      </c>
      <c r="AE3984">
        <v>1890</v>
      </c>
      <c r="AF3984">
        <v>1930</v>
      </c>
      <c r="AI3984" t="e">
        <f>VLOOKUP(I3984,Current!J:Q,2,0)</f>
        <v>#N/A</v>
      </c>
      <c r="AK3984" t="s">
        <v>11775</v>
      </c>
      <c r="AL3984">
        <f t="shared" si="63"/>
        <v>0</v>
      </c>
    </row>
    <row r="3985" spans="1:38" hidden="1" x14ac:dyDescent="0.25">
      <c r="A3985" s="1">
        <v>3983</v>
      </c>
      <c r="B3985">
        <v>3983</v>
      </c>
      <c r="C3985">
        <v>0</v>
      </c>
      <c r="D3985" t="s">
        <v>9114</v>
      </c>
      <c r="G3985" t="s">
        <v>9115</v>
      </c>
      <c r="H3985" t="s">
        <v>364</v>
      </c>
      <c r="I3985" t="s">
        <v>9116</v>
      </c>
      <c r="J3985" t="s">
        <v>55</v>
      </c>
      <c r="L3985" t="s">
        <v>11676</v>
      </c>
      <c r="M3985" t="s">
        <v>6185</v>
      </c>
      <c r="N3985" t="s">
        <v>9115</v>
      </c>
      <c r="O3985" t="s">
        <v>364</v>
      </c>
      <c r="P3985" t="s">
        <v>542</v>
      </c>
      <c r="V3985" t="s">
        <v>547</v>
      </c>
      <c r="W3985" t="s">
        <v>364</v>
      </c>
      <c r="AC3985" t="s">
        <v>365</v>
      </c>
      <c r="AD3985" t="s">
        <v>53</v>
      </c>
      <c r="AE3985">
        <v>1906</v>
      </c>
      <c r="AF3985">
        <v>1922</v>
      </c>
      <c r="AI3985" t="e">
        <f>VLOOKUP(I3985,Current!J:Q,2,0)</f>
        <v>#N/A</v>
      </c>
      <c r="AK3985" t="s">
        <v>11775</v>
      </c>
      <c r="AL3985">
        <f t="shared" si="63"/>
        <v>0</v>
      </c>
    </row>
    <row r="3986" spans="1:38" hidden="1" x14ac:dyDescent="0.25">
      <c r="A3986" s="1">
        <v>3984</v>
      </c>
      <c r="B3986">
        <v>3984</v>
      </c>
      <c r="C3986">
        <v>1</v>
      </c>
      <c r="D3986" t="s">
        <v>9117</v>
      </c>
      <c r="G3986" t="s">
        <v>9118</v>
      </c>
      <c r="H3986" t="s">
        <v>9119</v>
      </c>
      <c r="I3986" t="s">
        <v>9120</v>
      </c>
      <c r="J3986" t="s">
        <v>55</v>
      </c>
      <c r="L3986" t="s">
        <v>11676</v>
      </c>
      <c r="M3986" t="s">
        <v>6185</v>
      </c>
      <c r="N3986" t="s">
        <v>9118</v>
      </c>
      <c r="O3986" t="s">
        <v>9119</v>
      </c>
      <c r="P3986" t="s">
        <v>380</v>
      </c>
      <c r="Q3986" t="s">
        <v>211</v>
      </c>
      <c r="V3986" t="s">
        <v>212</v>
      </c>
      <c r="W3986" t="s">
        <v>109</v>
      </c>
      <c r="X3986" t="s">
        <v>394</v>
      </c>
      <c r="AC3986" t="s">
        <v>396</v>
      </c>
      <c r="AD3986" t="s">
        <v>53</v>
      </c>
      <c r="AE3986">
        <v>1908</v>
      </c>
      <c r="AF3986">
        <v>1920</v>
      </c>
      <c r="AI3986" t="e">
        <f>VLOOKUP(I3986,Current!J:Q,2,0)</f>
        <v>#N/A</v>
      </c>
      <c r="AK3986" t="s">
        <v>11775</v>
      </c>
      <c r="AL3986">
        <f t="shared" si="63"/>
        <v>0</v>
      </c>
    </row>
    <row r="3987" spans="1:38" hidden="1" x14ac:dyDescent="0.25">
      <c r="A3987" s="1">
        <v>3985</v>
      </c>
      <c r="B3987">
        <v>3985</v>
      </c>
      <c r="C3987">
        <v>2</v>
      </c>
      <c r="D3987" t="s">
        <v>9121</v>
      </c>
      <c r="G3987" t="s">
        <v>9122</v>
      </c>
      <c r="H3987" t="s">
        <v>9123</v>
      </c>
      <c r="I3987" t="s">
        <v>9124</v>
      </c>
      <c r="J3987" t="s">
        <v>55</v>
      </c>
      <c r="L3987" t="s">
        <v>11676</v>
      </c>
      <c r="M3987" t="s">
        <v>6185</v>
      </c>
      <c r="N3987" t="s">
        <v>9122</v>
      </c>
      <c r="O3987" t="s">
        <v>9123</v>
      </c>
      <c r="P3987" t="s">
        <v>575</v>
      </c>
      <c r="Q3987" t="s">
        <v>298</v>
      </c>
      <c r="V3987" t="s">
        <v>299</v>
      </c>
      <c r="W3987" t="s">
        <v>380</v>
      </c>
      <c r="X3987" t="s">
        <v>199</v>
      </c>
      <c r="AC3987" t="s">
        <v>200</v>
      </c>
      <c r="AD3987" t="s">
        <v>53</v>
      </c>
      <c r="AE3987">
        <v>1910</v>
      </c>
      <c r="AF3987">
        <v>1927</v>
      </c>
      <c r="AI3987" t="e">
        <f>VLOOKUP(I3987,Current!J:Q,2,0)</f>
        <v>#N/A</v>
      </c>
      <c r="AK3987" t="s">
        <v>11775</v>
      </c>
      <c r="AL3987">
        <f t="shared" si="63"/>
        <v>0</v>
      </c>
    </row>
    <row r="3988" spans="1:38" hidden="1" x14ac:dyDescent="0.25">
      <c r="A3988" s="1">
        <v>3986</v>
      </c>
      <c r="B3988">
        <v>3986</v>
      </c>
      <c r="C3988">
        <v>3</v>
      </c>
      <c r="D3988" t="s">
        <v>8411</v>
      </c>
      <c r="G3988" t="s">
        <v>7139</v>
      </c>
      <c r="H3988" t="s">
        <v>303</v>
      </c>
      <c r="I3988" t="s">
        <v>9125</v>
      </c>
      <c r="J3988" t="s">
        <v>2406</v>
      </c>
      <c r="L3988" t="s">
        <v>11676</v>
      </c>
      <c r="M3988" t="s">
        <v>6185</v>
      </c>
      <c r="N3988" t="s">
        <v>7139</v>
      </c>
      <c r="O3988" t="s">
        <v>303</v>
      </c>
      <c r="P3988" t="s">
        <v>162</v>
      </c>
      <c r="V3988" t="s">
        <v>255</v>
      </c>
      <c r="W3988" t="s">
        <v>303</v>
      </c>
      <c r="AC3988" t="s">
        <v>305</v>
      </c>
      <c r="AD3988" t="s">
        <v>53</v>
      </c>
      <c r="AE3988">
        <v>1909</v>
      </c>
      <c r="AF3988">
        <v>1911</v>
      </c>
      <c r="AI3988" t="e">
        <f>VLOOKUP(I3988,Current!J:Q,2,0)</f>
        <v>#N/A</v>
      </c>
      <c r="AK3988" t="s">
        <v>11775</v>
      </c>
      <c r="AL3988">
        <f t="shared" si="63"/>
        <v>0</v>
      </c>
    </row>
    <row r="3989" spans="1:38" hidden="1" x14ac:dyDescent="0.25">
      <c r="A3989" s="1">
        <v>3987</v>
      </c>
      <c r="B3989">
        <v>3987</v>
      </c>
      <c r="C3989">
        <v>4</v>
      </c>
      <c r="D3989" t="s">
        <v>8411</v>
      </c>
      <c r="G3989" t="s">
        <v>144</v>
      </c>
      <c r="H3989" t="s">
        <v>9126</v>
      </c>
      <c r="I3989" t="s">
        <v>9125</v>
      </c>
      <c r="J3989" t="s">
        <v>55</v>
      </c>
      <c r="L3989" t="s">
        <v>11676</v>
      </c>
      <c r="M3989" t="s">
        <v>6185</v>
      </c>
      <c r="N3989" t="s">
        <v>144</v>
      </c>
      <c r="O3989" t="s">
        <v>9126</v>
      </c>
      <c r="P3989" t="s">
        <v>144</v>
      </c>
      <c r="V3989" t="s">
        <v>145</v>
      </c>
      <c r="W3989" t="s">
        <v>244</v>
      </c>
      <c r="X3989" t="s">
        <v>172</v>
      </c>
      <c r="AC3989" t="s">
        <v>174</v>
      </c>
      <c r="AD3989" t="s">
        <v>53</v>
      </c>
      <c r="AE3989">
        <v>1912</v>
      </c>
      <c r="AF3989">
        <v>1914</v>
      </c>
      <c r="AI3989" t="e">
        <f>VLOOKUP(I3989,Current!J:Q,2,0)</f>
        <v>#N/A</v>
      </c>
      <c r="AK3989" t="s">
        <v>11775</v>
      </c>
      <c r="AL3989">
        <f t="shared" si="63"/>
        <v>0</v>
      </c>
    </row>
    <row r="3990" spans="1:38" hidden="1" x14ac:dyDescent="0.25">
      <c r="A3990" s="1">
        <v>3988</v>
      </c>
      <c r="B3990">
        <v>3988</v>
      </c>
      <c r="C3990">
        <v>5</v>
      </c>
      <c r="D3990" t="s">
        <v>9127</v>
      </c>
      <c r="G3990" t="s">
        <v>35</v>
      </c>
      <c r="H3990" t="s">
        <v>211</v>
      </c>
      <c r="J3990" t="s">
        <v>9128</v>
      </c>
      <c r="L3990" t="s">
        <v>11676</v>
      </c>
      <c r="M3990" t="s">
        <v>6185</v>
      </c>
      <c r="N3990" t="s">
        <v>39</v>
      </c>
      <c r="O3990" t="s">
        <v>211</v>
      </c>
      <c r="V3990" t="s">
        <v>40</v>
      </c>
      <c r="W3990" t="s">
        <v>211</v>
      </c>
      <c r="AC3990" t="s">
        <v>212</v>
      </c>
      <c r="AD3990" t="s">
        <v>470</v>
      </c>
      <c r="AI3990" t="e">
        <f>VLOOKUP(I3990,Current!J:Q,2,0)</f>
        <v>#N/A</v>
      </c>
      <c r="AK3990" t="s">
        <v>11775</v>
      </c>
      <c r="AL3990">
        <f t="shared" si="63"/>
        <v>0</v>
      </c>
    </row>
    <row r="3991" spans="1:38" hidden="1" x14ac:dyDescent="0.25">
      <c r="A3991" s="1">
        <v>3989</v>
      </c>
      <c r="B3991">
        <v>3989</v>
      </c>
      <c r="C3991">
        <v>6</v>
      </c>
      <c r="D3991" t="s">
        <v>9127</v>
      </c>
      <c r="E3991" t="s">
        <v>9129</v>
      </c>
      <c r="G3991" t="s">
        <v>211</v>
      </c>
      <c r="H3991" t="s">
        <v>303</v>
      </c>
      <c r="I3991" t="s">
        <v>9130</v>
      </c>
      <c r="J3991" t="s">
        <v>55</v>
      </c>
      <c r="L3991" t="s">
        <v>11676</v>
      </c>
      <c r="M3991" t="s">
        <v>6185</v>
      </c>
      <c r="N3991" t="s">
        <v>211</v>
      </c>
      <c r="O3991" t="s">
        <v>303</v>
      </c>
      <c r="P3991" t="s">
        <v>211</v>
      </c>
      <c r="V3991" t="s">
        <v>212</v>
      </c>
      <c r="W3991" t="s">
        <v>303</v>
      </c>
      <c r="AC3991" t="s">
        <v>305</v>
      </c>
      <c r="AD3991" t="s">
        <v>53</v>
      </c>
      <c r="AE3991">
        <v>1908</v>
      </c>
      <c r="AF3991">
        <v>1911</v>
      </c>
      <c r="AI3991" t="e">
        <f>VLOOKUP(I3991,Current!J:Q,2,0)</f>
        <v>#N/A</v>
      </c>
      <c r="AK3991" t="s">
        <v>11775</v>
      </c>
      <c r="AL3991">
        <f t="shared" si="63"/>
        <v>0</v>
      </c>
    </row>
    <row r="3992" spans="1:38" hidden="1" x14ac:dyDescent="0.25">
      <c r="A3992" s="1">
        <v>3990</v>
      </c>
      <c r="B3992">
        <v>3990</v>
      </c>
      <c r="C3992">
        <v>7</v>
      </c>
      <c r="D3992" t="s">
        <v>9127</v>
      </c>
      <c r="E3992" t="s">
        <v>7207</v>
      </c>
      <c r="G3992" t="s">
        <v>9131</v>
      </c>
      <c r="I3992" s="4" t="s">
        <v>9132</v>
      </c>
      <c r="J3992" t="s">
        <v>9133</v>
      </c>
      <c r="L3992" t="s">
        <v>11676</v>
      </c>
      <c r="M3992" t="s">
        <v>6185</v>
      </c>
      <c r="N3992" t="s">
        <v>9131</v>
      </c>
      <c r="P3992" t="s">
        <v>1024</v>
      </c>
      <c r="V3992" t="s">
        <v>1025</v>
      </c>
      <c r="AC3992" t="s">
        <v>40</v>
      </c>
      <c r="AD3992" t="s">
        <v>56</v>
      </c>
      <c r="AI3992" t="e">
        <f>VLOOKUP(I3992,Current!J:Q,2,0)</f>
        <v>#N/A</v>
      </c>
      <c r="AJ3992" t="s">
        <v>11869</v>
      </c>
      <c r="AK3992" t="s">
        <v>11775</v>
      </c>
      <c r="AL3992">
        <f t="shared" si="63"/>
        <v>1</v>
      </c>
    </row>
    <row r="3993" spans="1:38" hidden="1" x14ac:dyDescent="0.25">
      <c r="A3993" s="1">
        <v>3991</v>
      </c>
      <c r="B3993">
        <v>3991</v>
      </c>
      <c r="C3993">
        <v>8</v>
      </c>
      <c r="D3993" t="s">
        <v>9134</v>
      </c>
      <c r="G3993" t="s">
        <v>9135</v>
      </c>
      <c r="H3993" t="s">
        <v>9136</v>
      </c>
      <c r="I3993" t="s">
        <v>9137</v>
      </c>
      <c r="J3993" t="s">
        <v>55</v>
      </c>
      <c r="L3993" t="s">
        <v>11676</v>
      </c>
      <c r="M3993" t="s">
        <v>6185</v>
      </c>
      <c r="N3993" t="s">
        <v>9135</v>
      </c>
      <c r="O3993" t="s">
        <v>9136</v>
      </c>
      <c r="P3993" t="s">
        <v>509</v>
      </c>
      <c r="Q3993" t="s">
        <v>348</v>
      </c>
      <c r="V3993" t="s">
        <v>349</v>
      </c>
      <c r="W3993" t="s">
        <v>269</v>
      </c>
      <c r="X3993" t="s">
        <v>113</v>
      </c>
      <c r="AC3993" t="s">
        <v>114</v>
      </c>
      <c r="AD3993" t="s">
        <v>53</v>
      </c>
      <c r="AE3993">
        <v>1907</v>
      </c>
      <c r="AF3993">
        <v>1929</v>
      </c>
      <c r="AI3993" t="e">
        <f>VLOOKUP(I3993,Current!J:Q,2,0)</f>
        <v>#N/A</v>
      </c>
      <c r="AK3993" t="s">
        <v>11775</v>
      </c>
      <c r="AL3993">
        <f t="shared" si="63"/>
        <v>0</v>
      </c>
    </row>
    <row r="3994" spans="1:38" hidden="1" x14ac:dyDescent="0.25">
      <c r="A3994" s="1">
        <v>3992</v>
      </c>
      <c r="B3994">
        <v>3992</v>
      </c>
      <c r="C3994">
        <v>9</v>
      </c>
      <c r="D3994" t="s">
        <v>9138</v>
      </c>
      <c r="E3994" t="s">
        <v>9139</v>
      </c>
      <c r="G3994" t="s">
        <v>9140</v>
      </c>
      <c r="H3994" t="s">
        <v>9141</v>
      </c>
      <c r="I3994" t="s">
        <v>9142</v>
      </c>
      <c r="J3994" t="s">
        <v>55</v>
      </c>
      <c r="L3994" t="s">
        <v>11676</v>
      </c>
      <c r="M3994" t="s">
        <v>6185</v>
      </c>
      <c r="N3994" t="s">
        <v>9140</v>
      </c>
      <c r="O3994" t="s">
        <v>9141</v>
      </c>
      <c r="P3994" t="s">
        <v>84</v>
      </c>
      <c r="Q3994" t="s">
        <v>222</v>
      </c>
      <c r="V3994" t="s">
        <v>223</v>
      </c>
      <c r="W3994" t="s">
        <v>112</v>
      </c>
      <c r="X3994" t="s">
        <v>85</v>
      </c>
      <c r="AC3994" t="s">
        <v>86</v>
      </c>
      <c r="AD3994" t="s">
        <v>53</v>
      </c>
      <c r="AE3994">
        <v>1905</v>
      </c>
      <c r="AF3994">
        <v>1916</v>
      </c>
      <c r="AI3994" t="e">
        <f>VLOOKUP(I3994,Current!J:Q,2,0)</f>
        <v>#N/A</v>
      </c>
      <c r="AK3994" t="s">
        <v>11775</v>
      </c>
      <c r="AL3994">
        <f t="shared" si="63"/>
        <v>0</v>
      </c>
    </row>
    <row r="3995" spans="1:38" hidden="1" x14ac:dyDescent="0.25">
      <c r="A3995" s="1">
        <v>3993</v>
      </c>
      <c r="B3995">
        <v>3993</v>
      </c>
      <c r="C3995">
        <v>10</v>
      </c>
      <c r="D3995" t="s">
        <v>9143</v>
      </c>
      <c r="G3995" t="s">
        <v>9144</v>
      </c>
      <c r="H3995" t="s">
        <v>9145</v>
      </c>
      <c r="I3995" t="s">
        <v>9146</v>
      </c>
      <c r="J3995" t="s">
        <v>55</v>
      </c>
      <c r="L3995" t="s">
        <v>11676</v>
      </c>
      <c r="M3995" t="s">
        <v>6185</v>
      </c>
      <c r="N3995" t="s">
        <v>9144</v>
      </c>
      <c r="O3995" t="s">
        <v>9145</v>
      </c>
      <c r="P3995" t="s">
        <v>374</v>
      </c>
      <c r="Q3995" t="s">
        <v>172</v>
      </c>
      <c r="V3995" t="s">
        <v>174</v>
      </c>
      <c r="W3995" t="s">
        <v>374</v>
      </c>
      <c r="X3995" t="s">
        <v>199</v>
      </c>
      <c r="AC3995" t="s">
        <v>200</v>
      </c>
      <c r="AD3995" t="s">
        <v>53</v>
      </c>
      <c r="AE3995">
        <v>1914</v>
      </c>
      <c r="AF3995">
        <v>1927</v>
      </c>
      <c r="AI3995" t="e">
        <f>VLOOKUP(I3995,Current!J:Q,2,0)</f>
        <v>#N/A</v>
      </c>
      <c r="AK3995" t="s">
        <v>11775</v>
      </c>
      <c r="AL3995">
        <f t="shared" si="63"/>
        <v>0</v>
      </c>
    </row>
    <row r="3996" spans="1:38" hidden="1" x14ac:dyDescent="0.25">
      <c r="A3996" s="1">
        <v>3994</v>
      </c>
      <c r="B3996">
        <v>3994</v>
      </c>
      <c r="C3996">
        <v>11</v>
      </c>
      <c r="D3996" t="s">
        <v>9147</v>
      </c>
      <c r="G3996" t="s">
        <v>7053</v>
      </c>
      <c r="H3996" t="s">
        <v>235</v>
      </c>
      <c r="I3996" t="s">
        <v>9148</v>
      </c>
      <c r="J3996" t="s">
        <v>55</v>
      </c>
      <c r="L3996" t="s">
        <v>11676</v>
      </c>
      <c r="M3996" t="s">
        <v>6185</v>
      </c>
      <c r="N3996" t="s">
        <v>7053</v>
      </c>
      <c r="O3996" t="s">
        <v>235</v>
      </c>
      <c r="P3996" t="s">
        <v>109</v>
      </c>
      <c r="Q3996" t="s">
        <v>160</v>
      </c>
      <c r="V3996" t="s">
        <v>359</v>
      </c>
      <c r="W3996" t="s">
        <v>235</v>
      </c>
      <c r="AC3996" t="s">
        <v>238</v>
      </c>
      <c r="AD3996" t="s">
        <v>53</v>
      </c>
      <c r="AE3996">
        <v>1903</v>
      </c>
      <c r="AF3996">
        <v>1932</v>
      </c>
      <c r="AI3996" t="e">
        <f>VLOOKUP(I3996,Current!J:Q,2,0)</f>
        <v>#N/A</v>
      </c>
      <c r="AK3996" t="s">
        <v>11775</v>
      </c>
      <c r="AL3996">
        <f t="shared" si="63"/>
        <v>0</v>
      </c>
    </row>
    <row r="3997" spans="1:38" hidden="1" x14ac:dyDescent="0.25">
      <c r="A3997" s="1">
        <v>3995</v>
      </c>
      <c r="B3997">
        <v>3995</v>
      </c>
      <c r="C3997">
        <v>12</v>
      </c>
      <c r="D3997" t="s">
        <v>9149</v>
      </c>
      <c r="G3997" t="s">
        <v>1503</v>
      </c>
      <c r="H3997" t="s">
        <v>8187</v>
      </c>
      <c r="I3997" t="s">
        <v>9148</v>
      </c>
      <c r="J3997" t="s">
        <v>55</v>
      </c>
      <c r="L3997" t="s">
        <v>11676</v>
      </c>
      <c r="M3997" t="s">
        <v>6185</v>
      </c>
      <c r="N3997" t="s">
        <v>1503</v>
      </c>
      <c r="O3997" t="s">
        <v>8187</v>
      </c>
      <c r="P3997" t="s">
        <v>380</v>
      </c>
      <c r="Q3997" t="s">
        <v>180</v>
      </c>
      <c r="V3997" t="s">
        <v>499</v>
      </c>
      <c r="W3997" t="s">
        <v>244</v>
      </c>
      <c r="X3997" t="s">
        <v>917</v>
      </c>
      <c r="AC3997" t="s">
        <v>918</v>
      </c>
      <c r="AD3997" t="s">
        <v>53</v>
      </c>
      <c r="AE3997">
        <v>1904</v>
      </c>
      <c r="AF3997">
        <v>1947</v>
      </c>
      <c r="AI3997" t="e">
        <f>VLOOKUP(I3997,Current!J:Q,2,0)</f>
        <v>#N/A</v>
      </c>
      <c r="AK3997" t="s">
        <v>11775</v>
      </c>
      <c r="AL3997">
        <f t="shared" si="63"/>
        <v>0</v>
      </c>
    </row>
    <row r="3998" spans="1:38" hidden="1" x14ac:dyDescent="0.25">
      <c r="A3998" s="1">
        <v>3996</v>
      </c>
      <c r="B3998">
        <v>3996</v>
      </c>
      <c r="C3998">
        <v>13</v>
      </c>
      <c r="D3998" t="s">
        <v>9150</v>
      </c>
      <c r="G3998" t="s">
        <v>9151</v>
      </c>
      <c r="H3998" t="s">
        <v>9152</v>
      </c>
      <c r="I3998" t="s">
        <v>9153</v>
      </c>
      <c r="J3998" t="s">
        <v>55</v>
      </c>
      <c r="L3998" t="s">
        <v>11676</v>
      </c>
      <c r="M3998" t="s">
        <v>6185</v>
      </c>
      <c r="N3998" t="s">
        <v>9151</v>
      </c>
      <c r="O3998" t="s">
        <v>9152</v>
      </c>
      <c r="P3998" t="s">
        <v>262</v>
      </c>
      <c r="Q3998" t="s">
        <v>394</v>
      </c>
      <c r="V3998" t="s">
        <v>396</v>
      </c>
      <c r="W3998" t="s">
        <v>119</v>
      </c>
      <c r="AC3998" t="s">
        <v>120</v>
      </c>
      <c r="AD3998" t="s">
        <v>53</v>
      </c>
      <c r="AE3998">
        <v>1920</v>
      </c>
      <c r="AF3998">
        <v>1939</v>
      </c>
      <c r="AI3998" t="e">
        <f>VLOOKUP(I3998,Current!J:Q,2,0)</f>
        <v>#N/A</v>
      </c>
      <c r="AK3998" t="s">
        <v>11775</v>
      </c>
      <c r="AL3998">
        <f t="shared" si="63"/>
        <v>0</v>
      </c>
    </row>
    <row r="3999" spans="1:38" hidden="1" x14ac:dyDescent="0.25">
      <c r="A3999" s="1">
        <v>3997</v>
      </c>
      <c r="B3999">
        <v>3997</v>
      </c>
      <c r="C3999">
        <v>14</v>
      </c>
      <c r="D3999" t="s">
        <v>9154</v>
      </c>
      <c r="G3999" t="s">
        <v>9155</v>
      </c>
      <c r="H3999" t="s">
        <v>9156</v>
      </c>
      <c r="I3999" t="s">
        <v>9157</v>
      </c>
      <c r="J3999" t="s">
        <v>55</v>
      </c>
      <c r="L3999" t="s">
        <v>11676</v>
      </c>
      <c r="M3999" t="s">
        <v>6185</v>
      </c>
      <c r="N3999" t="s">
        <v>9155</v>
      </c>
      <c r="O3999" t="s">
        <v>9156</v>
      </c>
      <c r="P3999" t="s">
        <v>109</v>
      </c>
      <c r="Q3999" t="s">
        <v>222</v>
      </c>
      <c r="V3999" t="s">
        <v>223</v>
      </c>
      <c r="W3999" t="s">
        <v>631</v>
      </c>
      <c r="X3999" t="s">
        <v>566</v>
      </c>
      <c r="AC3999" t="s">
        <v>567</v>
      </c>
      <c r="AD3999" t="s">
        <v>53</v>
      </c>
      <c r="AE3999">
        <v>1905</v>
      </c>
      <c r="AF3999">
        <v>1933</v>
      </c>
      <c r="AI3999" t="e">
        <f>VLOOKUP(I3999,Current!J:Q,2,0)</f>
        <v>#N/A</v>
      </c>
      <c r="AK3999" t="s">
        <v>11775</v>
      </c>
      <c r="AL3999">
        <f t="shared" si="63"/>
        <v>0</v>
      </c>
    </row>
    <row r="4000" spans="1:38" hidden="1" x14ac:dyDescent="0.25">
      <c r="A4000" s="1">
        <v>3998</v>
      </c>
      <c r="B4000">
        <v>3998</v>
      </c>
      <c r="C4000">
        <v>15</v>
      </c>
      <c r="D4000" t="s">
        <v>9158</v>
      </c>
      <c r="G4000" t="s">
        <v>303</v>
      </c>
      <c r="H4000" t="s">
        <v>9156</v>
      </c>
      <c r="I4000" t="s">
        <v>9157</v>
      </c>
      <c r="J4000" t="s">
        <v>55</v>
      </c>
      <c r="L4000" t="s">
        <v>11676</v>
      </c>
      <c r="M4000" t="s">
        <v>6185</v>
      </c>
      <c r="N4000" t="s">
        <v>303</v>
      </c>
      <c r="O4000" t="s">
        <v>9156</v>
      </c>
      <c r="P4000" t="s">
        <v>303</v>
      </c>
      <c r="V4000" t="s">
        <v>305</v>
      </c>
      <c r="W4000" t="s">
        <v>631</v>
      </c>
      <c r="X4000" t="s">
        <v>566</v>
      </c>
      <c r="AC4000" t="s">
        <v>567</v>
      </c>
      <c r="AD4000" t="s">
        <v>53</v>
      </c>
      <c r="AE4000">
        <v>1911</v>
      </c>
      <c r="AF4000">
        <v>1933</v>
      </c>
      <c r="AI4000" t="e">
        <f>VLOOKUP(I4000,Current!J:Q,2,0)</f>
        <v>#N/A</v>
      </c>
      <c r="AK4000" t="s">
        <v>11775</v>
      </c>
      <c r="AL4000">
        <f t="shared" si="63"/>
        <v>0</v>
      </c>
    </row>
    <row r="4001" spans="1:38" hidden="1" x14ac:dyDescent="0.25">
      <c r="A4001" s="1">
        <v>3999</v>
      </c>
      <c r="B4001">
        <v>3999</v>
      </c>
      <c r="C4001">
        <v>16</v>
      </c>
      <c r="D4001" t="s">
        <v>9159</v>
      </c>
      <c r="G4001" t="s">
        <v>189</v>
      </c>
      <c r="H4001" t="s">
        <v>8010</v>
      </c>
      <c r="I4001" t="s">
        <v>8008</v>
      </c>
      <c r="J4001" t="s">
        <v>55</v>
      </c>
      <c r="L4001" t="s">
        <v>11676</v>
      </c>
      <c r="M4001" t="s">
        <v>6185</v>
      </c>
      <c r="N4001" t="s">
        <v>189</v>
      </c>
      <c r="O4001" t="s">
        <v>8010</v>
      </c>
      <c r="P4001" t="s">
        <v>189</v>
      </c>
      <c r="V4001" t="s">
        <v>190</v>
      </c>
      <c r="W4001" t="s">
        <v>386</v>
      </c>
      <c r="X4001" t="s">
        <v>917</v>
      </c>
      <c r="AC4001" t="s">
        <v>918</v>
      </c>
      <c r="AD4001" t="s">
        <v>53</v>
      </c>
      <c r="AE4001">
        <v>1915</v>
      </c>
      <c r="AF4001">
        <v>1947</v>
      </c>
      <c r="AI4001" t="e">
        <f>VLOOKUP(I4001,Current!J:Q,2,0)</f>
        <v>#N/A</v>
      </c>
      <c r="AK4001" t="s">
        <v>11775</v>
      </c>
      <c r="AL4001">
        <f t="shared" si="63"/>
        <v>0</v>
      </c>
    </row>
    <row r="4002" spans="1:38" hidden="1" x14ac:dyDescent="0.25">
      <c r="A4002" s="1">
        <v>4000</v>
      </c>
      <c r="B4002">
        <v>4000</v>
      </c>
      <c r="C4002">
        <v>17</v>
      </c>
      <c r="D4002" t="s">
        <v>9160</v>
      </c>
      <c r="G4002" t="s">
        <v>9161</v>
      </c>
      <c r="H4002" t="s">
        <v>9162</v>
      </c>
      <c r="I4002" t="s">
        <v>9163</v>
      </c>
      <c r="J4002" t="s">
        <v>55</v>
      </c>
      <c r="L4002" t="s">
        <v>11676</v>
      </c>
      <c r="M4002" t="s">
        <v>6185</v>
      </c>
      <c r="N4002" t="s">
        <v>9161</v>
      </c>
      <c r="O4002" t="s">
        <v>9162</v>
      </c>
      <c r="P4002" t="s">
        <v>102</v>
      </c>
      <c r="Q4002" t="s">
        <v>160</v>
      </c>
      <c r="V4002" t="s">
        <v>359</v>
      </c>
      <c r="W4002" t="s">
        <v>230</v>
      </c>
      <c r="X4002" t="s">
        <v>917</v>
      </c>
      <c r="AC4002" t="s">
        <v>918</v>
      </c>
      <c r="AD4002" t="s">
        <v>53</v>
      </c>
      <c r="AE4002">
        <v>1903</v>
      </c>
      <c r="AF4002">
        <v>1947</v>
      </c>
      <c r="AI4002" t="e">
        <f>VLOOKUP(I4002,Current!J:Q,2,0)</f>
        <v>#N/A</v>
      </c>
      <c r="AK4002" t="s">
        <v>11775</v>
      </c>
      <c r="AL4002">
        <f t="shared" si="63"/>
        <v>0</v>
      </c>
    </row>
    <row r="4003" spans="1:38" hidden="1" x14ac:dyDescent="0.25">
      <c r="A4003" s="1">
        <v>4001</v>
      </c>
      <c r="B4003">
        <v>4001</v>
      </c>
      <c r="C4003">
        <v>18</v>
      </c>
      <c r="D4003" t="s">
        <v>9164</v>
      </c>
      <c r="G4003" t="s">
        <v>9165</v>
      </c>
      <c r="H4003" t="s">
        <v>9166</v>
      </c>
      <c r="I4003" t="s">
        <v>9163</v>
      </c>
      <c r="J4003" t="s">
        <v>55</v>
      </c>
      <c r="L4003" t="s">
        <v>11676</v>
      </c>
      <c r="M4003" t="s">
        <v>6185</v>
      </c>
      <c r="N4003" t="s">
        <v>9165</v>
      </c>
      <c r="O4003" t="s">
        <v>9166</v>
      </c>
      <c r="P4003" t="s">
        <v>509</v>
      </c>
      <c r="Q4003" t="s">
        <v>303</v>
      </c>
      <c r="V4003" t="s">
        <v>305</v>
      </c>
      <c r="W4003" t="s">
        <v>631</v>
      </c>
      <c r="X4003" t="s">
        <v>137</v>
      </c>
      <c r="AC4003" t="s">
        <v>138</v>
      </c>
      <c r="AD4003" t="s">
        <v>53</v>
      </c>
      <c r="AE4003">
        <v>1911</v>
      </c>
      <c r="AF4003">
        <v>1946</v>
      </c>
      <c r="AI4003" t="e">
        <f>VLOOKUP(I4003,Current!J:Q,2,0)</f>
        <v>#N/A</v>
      </c>
      <c r="AK4003" t="s">
        <v>11775</v>
      </c>
      <c r="AL4003">
        <f t="shared" si="63"/>
        <v>0</v>
      </c>
    </row>
    <row r="4004" spans="1:38" hidden="1" x14ac:dyDescent="0.25">
      <c r="A4004" s="1">
        <v>4002</v>
      </c>
      <c r="B4004">
        <v>4002</v>
      </c>
      <c r="C4004">
        <v>19</v>
      </c>
      <c r="D4004" t="s">
        <v>9167</v>
      </c>
      <c r="G4004" t="s">
        <v>9168</v>
      </c>
      <c r="H4004" t="s">
        <v>9166</v>
      </c>
      <c r="I4004" t="s">
        <v>9163</v>
      </c>
      <c r="J4004" t="s">
        <v>55</v>
      </c>
      <c r="L4004" t="s">
        <v>11676</v>
      </c>
      <c r="M4004" t="s">
        <v>6185</v>
      </c>
      <c r="N4004" t="s">
        <v>9168</v>
      </c>
      <c r="O4004" t="s">
        <v>9166</v>
      </c>
      <c r="P4004" t="s">
        <v>262</v>
      </c>
      <c r="Q4004" t="s">
        <v>85</v>
      </c>
      <c r="V4004" t="s">
        <v>86</v>
      </c>
      <c r="W4004" t="s">
        <v>631</v>
      </c>
      <c r="X4004" t="s">
        <v>137</v>
      </c>
      <c r="AC4004" t="s">
        <v>138</v>
      </c>
      <c r="AD4004" t="s">
        <v>53</v>
      </c>
      <c r="AE4004">
        <v>1916</v>
      </c>
      <c r="AF4004">
        <v>1946</v>
      </c>
      <c r="AI4004" t="e">
        <f>VLOOKUP(I4004,Current!J:Q,2,0)</f>
        <v>#N/A</v>
      </c>
      <c r="AK4004" t="s">
        <v>11775</v>
      </c>
      <c r="AL4004">
        <f t="shared" si="63"/>
        <v>0</v>
      </c>
    </row>
    <row r="4005" spans="1:38" hidden="1" x14ac:dyDescent="0.25">
      <c r="A4005" s="1">
        <v>4003</v>
      </c>
      <c r="B4005">
        <v>4003</v>
      </c>
      <c r="C4005">
        <v>20</v>
      </c>
      <c r="D4005" t="s">
        <v>9169</v>
      </c>
      <c r="G4005" t="s">
        <v>9170</v>
      </c>
      <c r="H4005" t="s">
        <v>9171</v>
      </c>
      <c r="I4005" t="s">
        <v>9163</v>
      </c>
      <c r="J4005" t="s">
        <v>55</v>
      </c>
      <c r="L4005" t="s">
        <v>11676</v>
      </c>
      <c r="M4005" t="s">
        <v>6185</v>
      </c>
      <c r="N4005" t="s">
        <v>9170</v>
      </c>
      <c r="O4005" t="s">
        <v>9171</v>
      </c>
      <c r="P4005" t="s">
        <v>329</v>
      </c>
      <c r="V4005" t="s">
        <v>330</v>
      </c>
      <c r="W4005" t="s">
        <v>244</v>
      </c>
      <c r="X4005" t="s">
        <v>917</v>
      </c>
      <c r="AC4005" t="s">
        <v>918</v>
      </c>
      <c r="AD4005" t="s">
        <v>53</v>
      </c>
      <c r="AE4005">
        <v>1913</v>
      </c>
      <c r="AF4005">
        <v>1947</v>
      </c>
      <c r="AI4005" t="e">
        <f>VLOOKUP(I4005,Current!J:Q,2,0)</f>
        <v>#N/A</v>
      </c>
      <c r="AK4005" t="s">
        <v>11775</v>
      </c>
      <c r="AL4005">
        <f t="shared" si="63"/>
        <v>0</v>
      </c>
    </row>
    <row r="4006" spans="1:38" hidden="1" x14ac:dyDescent="0.25">
      <c r="A4006" s="1">
        <v>4004</v>
      </c>
      <c r="B4006">
        <v>4004</v>
      </c>
      <c r="C4006">
        <v>21</v>
      </c>
      <c r="D4006" t="s">
        <v>9172</v>
      </c>
      <c r="E4006" t="s">
        <v>9173</v>
      </c>
      <c r="G4006" t="s">
        <v>9174</v>
      </c>
      <c r="I4006" t="s">
        <v>9175</v>
      </c>
      <c r="J4006" t="s">
        <v>55</v>
      </c>
      <c r="L4006" t="s">
        <v>11676</v>
      </c>
      <c r="M4006" t="s">
        <v>6185</v>
      </c>
      <c r="N4006" t="s">
        <v>9174</v>
      </c>
      <c r="P4006" t="s">
        <v>380</v>
      </c>
      <c r="Q4006" t="s">
        <v>2967</v>
      </c>
      <c r="V4006" t="s">
        <v>2968</v>
      </c>
      <c r="AC4006" t="s">
        <v>40</v>
      </c>
      <c r="AD4006" t="s">
        <v>56</v>
      </c>
      <c r="AI4006">
        <f>VLOOKUP(I4006,Current!J:Q,2,0)</f>
        <v>2018</v>
      </c>
      <c r="AJ4006" t="s">
        <v>56</v>
      </c>
      <c r="AK4006">
        <v>2018</v>
      </c>
      <c r="AL4006">
        <f t="shared" si="63"/>
        <v>0</v>
      </c>
    </row>
    <row r="4007" spans="1:38" hidden="1" x14ac:dyDescent="0.25">
      <c r="A4007" s="1">
        <v>4005</v>
      </c>
      <c r="B4007">
        <v>4005</v>
      </c>
      <c r="C4007">
        <v>22</v>
      </c>
      <c r="D4007" t="s">
        <v>9176</v>
      </c>
      <c r="G4007" t="s">
        <v>9177</v>
      </c>
      <c r="H4007" t="s">
        <v>74</v>
      </c>
      <c r="I4007" t="s">
        <v>9178</v>
      </c>
      <c r="J4007" t="s">
        <v>55</v>
      </c>
      <c r="L4007" t="s">
        <v>11676</v>
      </c>
      <c r="M4007" t="s">
        <v>6185</v>
      </c>
      <c r="N4007" t="s">
        <v>9177</v>
      </c>
      <c r="O4007" t="s">
        <v>74</v>
      </c>
      <c r="P4007" t="s">
        <v>262</v>
      </c>
      <c r="Q4007" t="s">
        <v>303</v>
      </c>
      <c r="V4007" t="s">
        <v>305</v>
      </c>
      <c r="W4007" t="s">
        <v>74</v>
      </c>
      <c r="AC4007" t="s">
        <v>75</v>
      </c>
      <c r="AD4007" t="s">
        <v>53</v>
      </c>
      <c r="AE4007">
        <v>1911</v>
      </c>
      <c r="AF4007">
        <v>1919</v>
      </c>
      <c r="AI4007" t="e">
        <f>VLOOKUP(I4007,Current!J:Q,2,0)</f>
        <v>#N/A</v>
      </c>
      <c r="AK4007" t="s">
        <v>11775</v>
      </c>
      <c r="AL4007">
        <f t="shared" si="63"/>
        <v>0</v>
      </c>
    </row>
    <row r="4008" spans="1:38" hidden="1" x14ac:dyDescent="0.25">
      <c r="A4008" s="1">
        <v>4006</v>
      </c>
      <c r="B4008">
        <v>4006</v>
      </c>
      <c r="C4008">
        <v>23</v>
      </c>
      <c r="D4008" t="s">
        <v>9179</v>
      </c>
      <c r="G4008" t="s">
        <v>9180</v>
      </c>
      <c r="H4008" t="s">
        <v>566</v>
      </c>
      <c r="I4008" t="s">
        <v>9181</v>
      </c>
      <c r="J4008" t="s">
        <v>55</v>
      </c>
      <c r="L4008" t="s">
        <v>11676</v>
      </c>
      <c r="M4008" t="s">
        <v>6185</v>
      </c>
      <c r="N4008" t="s">
        <v>9180</v>
      </c>
      <c r="O4008" t="s">
        <v>566</v>
      </c>
      <c r="P4008" t="s">
        <v>201</v>
      </c>
      <c r="Q4008" t="s">
        <v>162</v>
      </c>
      <c r="V4008" t="s">
        <v>255</v>
      </c>
      <c r="W4008" t="s">
        <v>566</v>
      </c>
      <c r="AC4008" t="s">
        <v>567</v>
      </c>
      <c r="AD4008" t="s">
        <v>53</v>
      </c>
      <c r="AE4008">
        <v>1909</v>
      </c>
      <c r="AF4008">
        <v>1933</v>
      </c>
      <c r="AI4008" t="e">
        <f>VLOOKUP(I4008,Current!J:Q,2,0)</f>
        <v>#N/A</v>
      </c>
      <c r="AK4008" t="s">
        <v>11775</v>
      </c>
      <c r="AL4008">
        <f t="shared" si="63"/>
        <v>0</v>
      </c>
    </row>
    <row r="4009" spans="1:38" hidden="1" x14ac:dyDescent="0.25">
      <c r="A4009" s="1">
        <v>4007</v>
      </c>
      <c r="B4009">
        <v>4007</v>
      </c>
      <c r="C4009">
        <v>24</v>
      </c>
      <c r="D4009" t="s">
        <v>9182</v>
      </c>
      <c r="G4009" t="s">
        <v>6223</v>
      </c>
      <c r="H4009" t="s">
        <v>9183</v>
      </c>
      <c r="I4009" t="s">
        <v>9184</v>
      </c>
      <c r="J4009" t="s">
        <v>55</v>
      </c>
      <c r="L4009" t="s">
        <v>11676</v>
      </c>
      <c r="M4009" t="s">
        <v>6185</v>
      </c>
      <c r="N4009" t="s">
        <v>6223</v>
      </c>
      <c r="O4009" t="s">
        <v>9183</v>
      </c>
      <c r="P4009" t="s">
        <v>48</v>
      </c>
      <c r="Q4009" t="s">
        <v>542</v>
      </c>
      <c r="V4009" t="s">
        <v>547</v>
      </c>
      <c r="W4009" t="s">
        <v>631</v>
      </c>
      <c r="X4009" t="s">
        <v>199</v>
      </c>
      <c r="AC4009" t="s">
        <v>200</v>
      </c>
      <c r="AD4009" t="s">
        <v>53</v>
      </c>
      <c r="AE4009">
        <v>1906</v>
      </c>
      <c r="AF4009">
        <v>1927</v>
      </c>
      <c r="AI4009" t="e">
        <f>VLOOKUP(I4009,Current!J:Q,2,0)</f>
        <v>#N/A</v>
      </c>
      <c r="AK4009" t="s">
        <v>11775</v>
      </c>
      <c r="AL4009">
        <f t="shared" si="63"/>
        <v>0</v>
      </c>
    </row>
    <row r="4010" spans="1:38" hidden="1" x14ac:dyDescent="0.25">
      <c r="A4010" s="1">
        <v>4008</v>
      </c>
      <c r="B4010">
        <v>4008</v>
      </c>
      <c r="C4010">
        <v>25</v>
      </c>
      <c r="D4010" t="s">
        <v>9185</v>
      </c>
      <c r="G4010" t="s">
        <v>9186</v>
      </c>
      <c r="H4010" t="s">
        <v>9187</v>
      </c>
      <c r="I4010" t="s">
        <v>9188</v>
      </c>
      <c r="J4010" t="s">
        <v>36</v>
      </c>
      <c r="L4010" t="s">
        <v>11676</v>
      </c>
      <c r="M4010" t="s">
        <v>6185</v>
      </c>
      <c r="N4010" t="s">
        <v>9186</v>
      </c>
      <c r="O4010" t="s">
        <v>9187</v>
      </c>
      <c r="P4010" t="s">
        <v>244</v>
      </c>
      <c r="Q4010" t="s">
        <v>348</v>
      </c>
      <c r="V4010" t="s">
        <v>349</v>
      </c>
      <c r="W4010" t="s">
        <v>348</v>
      </c>
      <c r="AC4010" t="s">
        <v>349</v>
      </c>
      <c r="AD4010" t="s">
        <v>53</v>
      </c>
      <c r="AE4010">
        <v>1907</v>
      </c>
      <c r="AF4010">
        <v>1907</v>
      </c>
      <c r="AI4010" t="e">
        <f>VLOOKUP(I4010,Current!J:Q,2,0)</f>
        <v>#N/A</v>
      </c>
      <c r="AK4010" t="s">
        <v>11775</v>
      </c>
      <c r="AL4010">
        <f t="shared" si="63"/>
        <v>0</v>
      </c>
    </row>
    <row r="4011" spans="1:38" hidden="1" x14ac:dyDescent="0.25">
      <c r="A4011" s="1">
        <v>4009</v>
      </c>
      <c r="B4011">
        <v>4009</v>
      </c>
      <c r="C4011">
        <v>26</v>
      </c>
      <c r="D4011" t="s">
        <v>9185</v>
      </c>
      <c r="G4011" t="s">
        <v>9187</v>
      </c>
      <c r="H4011" t="s">
        <v>9189</v>
      </c>
      <c r="I4011" t="s">
        <v>9188</v>
      </c>
      <c r="J4011" t="s">
        <v>55</v>
      </c>
      <c r="L4011" t="s">
        <v>11676</v>
      </c>
      <c r="M4011" t="s">
        <v>6185</v>
      </c>
      <c r="N4011" t="s">
        <v>9187</v>
      </c>
      <c r="O4011" t="s">
        <v>9189</v>
      </c>
      <c r="P4011" t="s">
        <v>348</v>
      </c>
      <c r="V4011" t="s">
        <v>349</v>
      </c>
      <c r="W4011" t="s">
        <v>136</v>
      </c>
      <c r="X4011" t="s">
        <v>173</v>
      </c>
      <c r="AC4011" t="s">
        <v>175</v>
      </c>
      <c r="AD4011" t="s">
        <v>53</v>
      </c>
      <c r="AE4011">
        <v>1907</v>
      </c>
      <c r="AF4011">
        <v>1936</v>
      </c>
      <c r="AI4011" t="e">
        <f>VLOOKUP(I4011,Current!J:Q,2,0)</f>
        <v>#N/A</v>
      </c>
      <c r="AK4011" t="s">
        <v>11775</v>
      </c>
      <c r="AL4011">
        <f t="shared" si="63"/>
        <v>0</v>
      </c>
    </row>
    <row r="4012" spans="1:38" hidden="1" x14ac:dyDescent="0.25">
      <c r="A4012" s="1">
        <v>4010</v>
      </c>
      <c r="B4012">
        <v>4010</v>
      </c>
      <c r="C4012">
        <v>27</v>
      </c>
      <c r="D4012" t="s">
        <v>9190</v>
      </c>
      <c r="G4012" t="s">
        <v>303</v>
      </c>
      <c r="H4012" t="s">
        <v>9191</v>
      </c>
      <c r="I4012" t="s">
        <v>9192</v>
      </c>
      <c r="J4012" t="s">
        <v>55</v>
      </c>
      <c r="L4012" t="s">
        <v>11676</v>
      </c>
      <c r="M4012" t="s">
        <v>6185</v>
      </c>
      <c r="N4012" t="s">
        <v>303</v>
      </c>
      <c r="O4012" t="s">
        <v>9191</v>
      </c>
      <c r="P4012" t="s">
        <v>303</v>
      </c>
      <c r="V4012" t="s">
        <v>305</v>
      </c>
      <c r="W4012" t="s">
        <v>452</v>
      </c>
      <c r="X4012" t="s">
        <v>476</v>
      </c>
      <c r="AC4012" t="s">
        <v>478</v>
      </c>
      <c r="AD4012" t="s">
        <v>53</v>
      </c>
      <c r="AE4012">
        <v>1911</v>
      </c>
      <c r="AF4012">
        <v>1955</v>
      </c>
      <c r="AI4012" t="e">
        <f>VLOOKUP(I4012,Current!J:Q,2,0)</f>
        <v>#N/A</v>
      </c>
      <c r="AK4012" t="s">
        <v>11775</v>
      </c>
      <c r="AL4012">
        <f t="shared" si="63"/>
        <v>0</v>
      </c>
    </row>
    <row r="4013" spans="1:38" hidden="1" x14ac:dyDescent="0.25">
      <c r="A4013" s="1">
        <v>4011</v>
      </c>
      <c r="B4013">
        <v>4011</v>
      </c>
      <c r="C4013">
        <v>28</v>
      </c>
      <c r="D4013" t="s">
        <v>9193</v>
      </c>
      <c r="G4013" t="s">
        <v>9194</v>
      </c>
      <c r="H4013" t="s">
        <v>566</v>
      </c>
      <c r="I4013" t="s">
        <v>9181</v>
      </c>
      <c r="J4013" t="s">
        <v>55</v>
      </c>
      <c r="L4013" t="s">
        <v>11676</v>
      </c>
      <c r="M4013" t="s">
        <v>6185</v>
      </c>
      <c r="N4013" t="s">
        <v>9194</v>
      </c>
      <c r="O4013" t="s">
        <v>566</v>
      </c>
      <c r="P4013" t="s">
        <v>1383</v>
      </c>
      <c r="V4013" t="s">
        <v>1385</v>
      </c>
      <c r="W4013" t="s">
        <v>566</v>
      </c>
      <c r="AC4013" t="s">
        <v>567</v>
      </c>
      <c r="AD4013" t="s">
        <v>53</v>
      </c>
      <c r="AE4013">
        <v>1918</v>
      </c>
      <c r="AF4013">
        <v>1933</v>
      </c>
      <c r="AI4013" t="e">
        <f>VLOOKUP(I4013,Current!J:Q,2,0)</f>
        <v>#N/A</v>
      </c>
      <c r="AK4013" t="s">
        <v>11775</v>
      </c>
      <c r="AL4013">
        <f t="shared" si="63"/>
        <v>0</v>
      </c>
    </row>
    <row r="4014" spans="1:38" hidden="1" x14ac:dyDescent="0.25">
      <c r="A4014" s="1">
        <v>4012</v>
      </c>
      <c r="B4014">
        <v>4012</v>
      </c>
      <c r="C4014">
        <v>0</v>
      </c>
      <c r="D4014" t="s">
        <v>7541</v>
      </c>
      <c r="E4014" t="s">
        <v>9195</v>
      </c>
      <c r="G4014" t="s">
        <v>9196</v>
      </c>
      <c r="H4014" t="s">
        <v>35</v>
      </c>
      <c r="J4014" t="s">
        <v>83</v>
      </c>
      <c r="L4014" t="s">
        <v>11676</v>
      </c>
      <c r="M4014" t="s">
        <v>6185</v>
      </c>
      <c r="N4014" t="s">
        <v>9197</v>
      </c>
      <c r="O4014" t="s">
        <v>39</v>
      </c>
      <c r="P4014" t="s">
        <v>1374</v>
      </c>
      <c r="V4014" t="s">
        <v>1375</v>
      </c>
      <c r="AC4014" t="s">
        <v>40</v>
      </c>
      <c r="AD4014" t="s">
        <v>61</v>
      </c>
      <c r="AI4014" t="e">
        <f>VLOOKUP(I4014,Current!J:Q,2,0)</f>
        <v>#N/A</v>
      </c>
      <c r="AK4014" t="s">
        <v>11775</v>
      </c>
      <c r="AL4014">
        <f t="shared" si="63"/>
        <v>0</v>
      </c>
    </row>
    <row r="4015" spans="1:38" hidden="1" x14ac:dyDescent="0.25">
      <c r="A4015" s="1">
        <v>4013</v>
      </c>
      <c r="B4015">
        <v>4013</v>
      </c>
      <c r="C4015">
        <v>1</v>
      </c>
      <c r="D4015" t="s">
        <v>7541</v>
      </c>
      <c r="G4015" t="s">
        <v>9198</v>
      </c>
      <c r="H4015" t="s">
        <v>162</v>
      </c>
      <c r="J4015" t="s">
        <v>36</v>
      </c>
      <c r="L4015" t="s">
        <v>11676</v>
      </c>
      <c r="M4015" t="s">
        <v>6185</v>
      </c>
      <c r="N4015" t="s">
        <v>9198</v>
      </c>
      <c r="O4015" t="s">
        <v>162</v>
      </c>
      <c r="P4015" t="s">
        <v>275</v>
      </c>
      <c r="Q4015" t="s">
        <v>1374</v>
      </c>
      <c r="V4015" t="s">
        <v>1375</v>
      </c>
      <c r="W4015" t="s">
        <v>162</v>
      </c>
      <c r="AC4015" t="s">
        <v>255</v>
      </c>
      <c r="AD4015" t="s">
        <v>53</v>
      </c>
      <c r="AE4015">
        <v>1889</v>
      </c>
      <c r="AF4015">
        <v>1909</v>
      </c>
      <c r="AI4015" t="e">
        <f>VLOOKUP(I4015,Current!J:Q,2,0)</f>
        <v>#N/A</v>
      </c>
      <c r="AK4015" t="s">
        <v>11775</v>
      </c>
      <c r="AL4015">
        <f t="shared" si="63"/>
        <v>0</v>
      </c>
    </row>
    <row r="4016" spans="1:38" hidden="1" x14ac:dyDescent="0.25">
      <c r="A4016" s="1">
        <v>4014</v>
      </c>
      <c r="B4016">
        <v>4014</v>
      </c>
      <c r="C4016">
        <v>2</v>
      </c>
      <c r="D4016" t="s">
        <v>7541</v>
      </c>
      <c r="G4016" t="s">
        <v>162</v>
      </c>
      <c r="H4016" t="s">
        <v>1383</v>
      </c>
      <c r="J4016" t="s">
        <v>55</v>
      </c>
      <c r="L4016" t="s">
        <v>11676</v>
      </c>
      <c r="M4016" t="s">
        <v>6185</v>
      </c>
      <c r="N4016" t="s">
        <v>162</v>
      </c>
      <c r="O4016" t="s">
        <v>1383</v>
      </c>
      <c r="P4016" t="s">
        <v>162</v>
      </c>
      <c r="V4016" t="s">
        <v>255</v>
      </c>
      <c r="W4016" t="s">
        <v>1383</v>
      </c>
      <c r="AC4016" t="s">
        <v>1385</v>
      </c>
      <c r="AD4016" t="s">
        <v>53</v>
      </c>
      <c r="AE4016">
        <v>1909</v>
      </c>
      <c r="AF4016">
        <v>1918</v>
      </c>
      <c r="AI4016" t="e">
        <f>VLOOKUP(I4016,Current!J:Q,2,0)</f>
        <v>#N/A</v>
      </c>
      <c r="AK4016" t="s">
        <v>11775</v>
      </c>
      <c r="AL4016">
        <f t="shared" si="63"/>
        <v>0</v>
      </c>
    </row>
    <row r="4017" spans="1:38" hidden="1" x14ac:dyDescent="0.25">
      <c r="A4017" s="1">
        <v>4015</v>
      </c>
      <c r="B4017">
        <v>4015</v>
      </c>
      <c r="C4017">
        <v>3</v>
      </c>
      <c r="D4017" t="s">
        <v>9199</v>
      </c>
      <c r="G4017" t="s">
        <v>9200</v>
      </c>
      <c r="H4017" t="s">
        <v>170</v>
      </c>
      <c r="J4017" t="s">
        <v>36</v>
      </c>
      <c r="L4017" t="s">
        <v>11676</v>
      </c>
      <c r="M4017" t="s">
        <v>6185</v>
      </c>
      <c r="N4017" t="s">
        <v>9200</v>
      </c>
      <c r="O4017" t="s">
        <v>170</v>
      </c>
      <c r="P4017" t="s">
        <v>631</v>
      </c>
      <c r="Q4017" t="s">
        <v>72</v>
      </c>
      <c r="V4017" t="s">
        <v>73</v>
      </c>
      <c r="W4017" t="s">
        <v>170</v>
      </c>
      <c r="AC4017" t="s">
        <v>171</v>
      </c>
      <c r="AD4017" t="s">
        <v>53</v>
      </c>
      <c r="AE4017">
        <v>1888</v>
      </c>
      <c r="AF4017">
        <v>1892</v>
      </c>
      <c r="AI4017" t="e">
        <f>VLOOKUP(I4017,Current!J:Q,2,0)</f>
        <v>#N/A</v>
      </c>
      <c r="AK4017" t="s">
        <v>11775</v>
      </c>
      <c r="AL4017">
        <f t="shared" si="63"/>
        <v>0</v>
      </c>
    </row>
    <row r="4018" spans="1:38" hidden="1" x14ac:dyDescent="0.25">
      <c r="A4018" s="1">
        <v>4016</v>
      </c>
      <c r="B4018">
        <v>4016</v>
      </c>
      <c r="C4018">
        <v>4</v>
      </c>
      <c r="D4018" t="s">
        <v>9199</v>
      </c>
      <c r="E4018" t="s">
        <v>9201</v>
      </c>
      <c r="G4018" t="s">
        <v>170</v>
      </c>
      <c r="H4018" t="s">
        <v>7815</v>
      </c>
      <c r="J4018" t="s">
        <v>55</v>
      </c>
      <c r="L4018" t="s">
        <v>11676</v>
      </c>
      <c r="M4018" t="s">
        <v>6185</v>
      </c>
      <c r="N4018" t="s">
        <v>170</v>
      </c>
      <c r="O4018" t="s">
        <v>7815</v>
      </c>
      <c r="P4018" t="s">
        <v>170</v>
      </c>
      <c r="V4018" t="s">
        <v>171</v>
      </c>
      <c r="W4018" t="s">
        <v>1170</v>
      </c>
      <c r="AC4018" t="s">
        <v>1448</v>
      </c>
      <c r="AD4018" t="s">
        <v>53</v>
      </c>
      <c r="AE4018">
        <v>1892</v>
      </c>
      <c r="AF4018">
        <v>1924</v>
      </c>
      <c r="AI4018" t="e">
        <f>VLOOKUP(I4018,Current!J:Q,2,0)</f>
        <v>#N/A</v>
      </c>
      <c r="AK4018" t="s">
        <v>11775</v>
      </c>
      <c r="AL4018">
        <f t="shared" si="63"/>
        <v>0</v>
      </c>
    </row>
    <row r="4019" spans="1:38" hidden="1" x14ac:dyDescent="0.25">
      <c r="A4019" s="1">
        <v>4017</v>
      </c>
      <c r="B4019">
        <v>4017</v>
      </c>
      <c r="C4019">
        <v>5</v>
      </c>
      <c r="D4019" t="s">
        <v>9202</v>
      </c>
      <c r="G4019" t="s">
        <v>9203</v>
      </c>
      <c r="H4019" t="s">
        <v>35</v>
      </c>
      <c r="J4019" t="s">
        <v>36</v>
      </c>
      <c r="L4019" t="s">
        <v>11676</v>
      </c>
      <c r="M4019" t="s">
        <v>6185</v>
      </c>
      <c r="N4019" t="s">
        <v>9203</v>
      </c>
      <c r="O4019" t="s">
        <v>39</v>
      </c>
      <c r="P4019" t="s">
        <v>157</v>
      </c>
      <c r="Q4019" t="s">
        <v>443</v>
      </c>
      <c r="V4019" t="s">
        <v>638</v>
      </c>
      <c r="AC4019" t="s">
        <v>40</v>
      </c>
      <c r="AD4019" t="s">
        <v>61</v>
      </c>
      <c r="AI4019" t="e">
        <f>VLOOKUP(I4019,Current!J:Q,2,0)</f>
        <v>#N/A</v>
      </c>
      <c r="AK4019" t="s">
        <v>11775</v>
      </c>
      <c r="AL4019">
        <f t="shared" si="63"/>
        <v>0</v>
      </c>
    </row>
    <row r="4020" spans="1:38" hidden="1" x14ac:dyDescent="0.25">
      <c r="A4020" s="1">
        <v>4018</v>
      </c>
      <c r="B4020">
        <v>4018</v>
      </c>
      <c r="C4020">
        <v>6</v>
      </c>
      <c r="D4020" t="s">
        <v>9204</v>
      </c>
      <c r="G4020" t="s">
        <v>9205</v>
      </c>
      <c r="H4020" t="s">
        <v>9206</v>
      </c>
      <c r="J4020" t="s">
        <v>36</v>
      </c>
      <c r="L4020" t="s">
        <v>11676</v>
      </c>
      <c r="M4020" t="s">
        <v>6185</v>
      </c>
      <c r="N4020" t="s">
        <v>9205</v>
      </c>
      <c r="O4020" t="s">
        <v>9207</v>
      </c>
      <c r="P4020" t="s">
        <v>112</v>
      </c>
      <c r="Q4020" t="s">
        <v>443</v>
      </c>
      <c r="V4020" t="s">
        <v>638</v>
      </c>
      <c r="AC4020" t="s">
        <v>40</v>
      </c>
      <c r="AD4020" t="s">
        <v>96</v>
      </c>
      <c r="AI4020" t="e">
        <f>VLOOKUP(I4020,Current!J:Q,2,0)</f>
        <v>#N/A</v>
      </c>
      <c r="AK4020" t="s">
        <v>11775</v>
      </c>
      <c r="AL4020">
        <f t="shared" si="63"/>
        <v>0</v>
      </c>
    </row>
    <row r="4021" spans="1:38" hidden="1" x14ac:dyDescent="0.25">
      <c r="A4021" s="1">
        <v>4019</v>
      </c>
      <c r="B4021">
        <v>4019</v>
      </c>
      <c r="C4021">
        <v>7</v>
      </c>
      <c r="D4021" t="s">
        <v>9208</v>
      </c>
      <c r="E4021" t="s">
        <v>9209</v>
      </c>
      <c r="G4021" t="s">
        <v>9210</v>
      </c>
      <c r="H4021" t="s">
        <v>160</v>
      </c>
      <c r="I4021" t="s">
        <v>9211</v>
      </c>
      <c r="J4021" t="s">
        <v>36</v>
      </c>
      <c r="L4021" t="s">
        <v>11676</v>
      </c>
      <c r="M4021" t="s">
        <v>6185</v>
      </c>
      <c r="N4021" t="s">
        <v>9210</v>
      </c>
      <c r="O4021" t="s">
        <v>160</v>
      </c>
      <c r="P4021" t="s">
        <v>84</v>
      </c>
      <c r="Q4021" t="s">
        <v>249</v>
      </c>
      <c r="V4021" t="s">
        <v>250</v>
      </c>
      <c r="W4021" t="s">
        <v>160</v>
      </c>
      <c r="AC4021" t="s">
        <v>359</v>
      </c>
      <c r="AD4021" t="s">
        <v>53</v>
      </c>
      <c r="AE4021">
        <v>1891</v>
      </c>
      <c r="AF4021">
        <v>1903</v>
      </c>
      <c r="AI4021" t="e">
        <f>VLOOKUP(I4021,Current!J:Q,2,0)</f>
        <v>#N/A</v>
      </c>
      <c r="AK4021" t="s">
        <v>11775</v>
      </c>
      <c r="AL4021">
        <f t="shared" si="63"/>
        <v>0</v>
      </c>
    </row>
    <row r="4022" spans="1:38" hidden="1" x14ac:dyDescent="0.25">
      <c r="A4022" s="1">
        <v>4020</v>
      </c>
      <c r="B4022">
        <v>4020</v>
      </c>
      <c r="C4022">
        <v>8</v>
      </c>
      <c r="D4022" t="s">
        <v>9208</v>
      </c>
      <c r="E4022" t="s">
        <v>9212</v>
      </c>
      <c r="G4022" t="s">
        <v>9213</v>
      </c>
      <c r="H4022" t="s">
        <v>9214</v>
      </c>
      <c r="I4022" t="s">
        <v>9211</v>
      </c>
      <c r="J4022" t="s">
        <v>55</v>
      </c>
      <c r="L4022" t="s">
        <v>11676</v>
      </c>
      <c r="M4022" t="s">
        <v>6185</v>
      </c>
      <c r="N4022" t="s">
        <v>9213</v>
      </c>
      <c r="O4022" t="s">
        <v>9214</v>
      </c>
      <c r="P4022" t="s">
        <v>84</v>
      </c>
      <c r="Q4022" t="s">
        <v>348</v>
      </c>
      <c r="V4022" t="s">
        <v>349</v>
      </c>
      <c r="W4022" t="s">
        <v>109</v>
      </c>
      <c r="X4022" t="s">
        <v>199</v>
      </c>
      <c r="AC4022" t="s">
        <v>200</v>
      </c>
      <c r="AD4022" t="s">
        <v>53</v>
      </c>
      <c r="AE4022">
        <v>1907</v>
      </c>
      <c r="AF4022">
        <v>1927</v>
      </c>
      <c r="AI4022" t="e">
        <f>VLOOKUP(I4022,Current!J:Q,2,0)</f>
        <v>#N/A</v>
      </c>
      <c r="AK4022" t="s">
        <v>11775</v>
      </c>
      <c r="AL4022">
        <f t="shared" si="63"/>
        <v>0</v>
      </c>
    </row>
    <row r="4023" spans="1:38" hidden="1" x14ac:dyDescent="0.25">
      <c r="A4023" s="1">
        <v>4021</v>
      </c>
      <c r="B4023">
        <v>4021</v>
      </c>
      <c r="C4023">
        <v>9</v>
      </c>
      <c r="D4023" t="s">
        <v>9215</v>
      </c>
      <c r="G4023" t="s">
        <v>9216</v>
      </c>
      <c r="H4023" t="s">
        <v>303</v>
      </c>
      <c r="J4023" t="s">
        <v>55</v>
      </c>
      <c r="L4023" t="s">
        <v>11676</v>
      </c>
      <c r="M4023" t="s">
        <v>6185</v>
      </c>
      <c r="N4023" t="s">
        <v>9217</v>
      </c>
      <c r="O4023" t="s">
        <v>303</v>
      </c>
      <c r="P4023" t="s">
        <v>542</v>
      </c>
      <c r="V4023" t="s">
        <v>547</v>
      </c>
      <c r="W4023" t="s">
        <v>303</v>
      </c>
      <c r="AC4023" t="s">
        <v>305</v>
      </c>
      <c r="AD4023" t="s">
        <v>53</v>
      </c>
      <c r="AE4023">
        <v>1906</v>
      </c>
      <c r="AF4023">
        <v>1911</v>
      </c>
      <c r="AI4023" t="e">
        <f>VLOOKUP(I4023,Current!J:Q,2,0)</f>
        <v>#N/A</v>
      </c>
      <c r="AK4023" t="s">
        <v>11775</v>
      </c>
      <c r="AL4023">
        <f t="shared" si="63"/>
        <v>0</v>
      </c>
    </row>
    <row r="4024" spans="1:38" hidden="1" x14ac:dyDescent="0.25">
      <c r="A4024" s="1">
        <v>4022</v>
      </c>
      <c r="B4024">
        <v>4022</v>
      </c>
      <c r="C4024">
        <v>10</v>
      </c>
      <c r="D4024" t="s">
        <v>9218</v>
      </c>
      <c r="G4024" t="s">
        <v>9219</v>
      </c>
      <c r="H4024" t="s">
        <v>9220</v>
      </c>
      <c r="J4024" t="s">
        <v>36</v>
      </c>
      <c r="L4024" t="s">
        <v>11676</v>
      </c>
      <c r="M4024" t="s">
        <v>6185</v>
      </c>
      <c r="N4024" t="s">
        <v>9219</v>
      </c>
      <c r="O4024" t="s">
        <v>9220</v>
      </c>
      <c r="P4024" t="s">
        <v>157</v>
      </c>
      <c r="Q4024" t="s">
        <v>348</v>
      </c>
      <c r="V4024" t="s">
        <v>349</v>
      </c>
      <c r="W4024" t="s">
        <v>303</v>
      </c>
      <c r="AC4024" t="s">
        <v>305</v>
      </c>
      <c r="AD4024" t="s">
        <v>53</v>
      </c>
      <c r="AE4024">
        <v>1907</v>
      </c>
      <c r="AF4024">
        <v>1911</v>
      </c>
      <c r="AI4024" t="e">
        <f>VLOOKUP(I4024,Current!J:Q,2,0)</f>
        <v>#N/A</v>
      </c>
      <c r="AK4024" t="s">
        <v>11775</v>
      </c>
      <c r="AL4024">
        <f t="shared" si="63"/>
        <v>0</v>
      </c>
    </row>
    <row r="4025" spans="1:38" hidden="1" x14ac:dyDescent="0.25">
      <c r="A4025" s="1">
        <v>4023</v>
      </c>
      <c r="B4025">
        <v>4023</v>
      </c>
      <c r="C4025">
        <v>11</v>
      </c>
      <c r="D4025" t="s">
        <v>9221</v>
      </c>
      <c r="E4025" t="s">
        <v>9222</v>
      </c>
      <c r="G4025" t="s">
        <v>172</v>
      </c>
      <c r="H4025" t="s">
        <v>394</v>
      </c>
      <c r="J4025" t="s">
        <v>55</v>
      </c>
      <c r="L4025" t="s">
        <v>11676</v>
      </c>
      <c r="M4025" t="s">
        <v>6185</v>
      </c>
      <c r="N4025" t="s">
        <v>172</v>
      </c>
      <c r="O4025" t="s">
        <v>394</v>
      </c>
      <c r="P4025" t="s">
        <v>172</v>
      </c>
      <c r="V4025" t="s">
        <v>174</v>
      </c>
      <c r="W4025" t="s">
        <v>394</v>
      </c>
      <c r="AC4025" t="s">
        <v>396</v>
      </c>
      <c r="AD4025" t="s">
        <v>53</v>
      </c>
      <c r="AE4025">
        <v>1914</v>
      </c>
      <c r="AF4025">
        <v>1920</v>
      </c>
      <c r="AI4025" t="e">
        <f>VLOOKUP(I4025,Current!J:Q,2,0)</f>
        <v>#N/A</v>
      </c>
      <c r="AK4025" t="s">
        <v>11775</v>
      </c>
      <c r="AL4025">
        <f t="shared" si="63"/>
        <v>0</v>
      </c>
    </row>
    <row r="4026" spans="1:38" hidden="1" x14ac:dyDescent="0.25">
      <c r="A4026" s="1">
        <v>4024</v>
      </c>
      <c r="B4026">
        <v>4024</v>
      </c>
      <c r="C4026">
        <v>12</v>
      </c>
      <c r="D4026" t="s">
        <v>9223</v>
      </c>
      <c r="E4026" t="s">
        <v>9224</v>
      </c>
      <c r="G4026" t="s">
        <v>9225</v>
      </c>
      <c r="H4026" t="s">
        <v>110</v>
      </c>
      <c r="J4026" t="s">
        <v>36</v>
      </c>
      <c r="L4026" t="s">
        <v>11676</v>
      </c>
      <c r="M4026" t="s">
        <v>6185</v>
      </c>
      <c r="N4026" t="s">
        <v>9226</v>
      </c>
      <c r="O4026" t="s">
        <v>110</v>
      </c>
      <c r="P4026" t="s">
        <v>1329</v>
      </c>
      <c r="V4026" t="s">
        <v>1330</v>
      </c>
      <c r="W4026" t="s">
        <v>110</v>
      </c>
      <c r="AC4026" t="s">
        <v>111</v>
      </c>
      <c r="AD4026" t="s">
        <v>53</v>
      </c>
      <c r="AE4026">
        <v>1872</v>
      </c>
      <c r="AF4026">
        <v>1896</v>
      </c>
      <c r="AI4026" t="e">
        <f>VLOOKUP(I4026,Current!J:Q,2,0)</f>
        <v>#N/A</v>
      </c>
      <c r="AK4026" t="s">
        <v>11775</v>
      </c>
      <c r="AL4026">
        <f t="shared" si="63"/>
        <v>0</v>
      </c>
    </row>
    <row r="4027" spans="1:38" hidden="1" x14ac:dyDescent="0.25">
      <c r="A4027" s="1">
        <v>4025</v>
      </c>
      <c r="B4027">
        <v>4025</v>
      </c>
      <c r="C4027">
        <v>13</v>
      </c>
      <c r="D4027" t="s">
        <v>9223</v>
      </c>
      <c r="G4027" t="s">
        <v>6226</v>
      </c>
      <c r="H4027" t="s">
        <v>9227</v>
      </c>
      <c r="J4027" t="s">
        <v>108</v>
      </c>
      <c r="L4027" t="s">
        <v>11676</v>
      </c>
      <c r="M4027" t="s">
        <v>6185</v>
      </c>
      <c r="N4027" t="s">
        <v>6226</v>
      </c>
      <c r="O4027" t="s">
        <v>9227</v>
      </c>
      <c r="P4027" t="s">
        <v>201</v>
      </c>
      <c r="Q4027" t="s">
        <v>443</v>
      </c>
      <c r="V4027" t="s">
        <v>638</v>
      </c>
      <c r="W4027" t="s">
        <v>180</v>
      </c>
      <c r="AC4027" t="s">
        <v>499</v>
      </c>
      <c r="AD4027" t="s">
        <v>53</v>
      </c>
      <c r="AE4027">
        <v>1890</v>
      </c>
      <c r="AF4027">
        <v>1904</v>
      </c>
      <c r="AI4027" t="e">
        <f>VLOOKUP(I4027,Current!J:Q,2,0)</f>
        <v>#N/A</v>
      </c>
      <c r="AK4027" t="s">
        <v>11775</v>
      </c>
      <c r="AL4027">
        <f t="shared" si="63"/>
        <v>0</v>
      </c>
    </row>
    <row r="4028" spans="1:38" hidden="1" x14ac:dyDescent="0.25">
      <c r="A4028" s="1">
        <v>4026</v>
      </c>
      <c r="B4028">
        <v>4026</v>
      </c>
      <c r="C4028">
        <v>14</v>
      </c>
      <c r="D4028" t="s">
        <v>9223</v>
      </c>
      <c r="G4028" t="s">
        <v>9228</v>
      </c>
      <c r="H4028" t="s">
        <v>9229</v>
      </c>
      <c r="J4028" t="s">
        <v>55</v>
      </c>
      <c r="L4028" t="s">
        <v>11676</v>
      </c>
      <c r="M4028" t="s">
        <v>6185</v>
      </c>
      <c r="N4028" t="s">
        <v>9228</v>
      </c>
      <c r="O4028" t="s">
        <v>9229</v>
      </c>
      <c r="P4028" t="s">
        <v>48</v>
      </c>
      <c r="Q4028" t="s">
        <v>1374</v>
      </c>
      <c r="V4028" t="s">
        <v>1375</v>
      </c>
      <c r="W4028" t="s">
        <v>84</v>
      </c>
      <c r="X4028" t="s">
        <v>181</v>
      </c>
      <c r="AC4028" t="s">
        <v>691</v>
      </c>
      <c r="AD4028" t="s">
        <v>53</v>
      </c>
      <c r="AE4028">
        <v>1889</v>
      </c>
      <c r="AF4028">
        <v>1950</v>
      </c>
      <c r="AI4028" t="e">
        <f>VLOOKUP(I4028,Current!J:Q,2,0)</f>
        <v>#N/A</v>
      </c>
      <c r="AK4028" t="s">
        <v>11775</v>
      </c>
      <c r="AL4028">
        <f t="shared" si="63"/>
        <v>0</v>
      </c>
    </row>
    <row r="4029" spans="1:38" hidden="1" x14ac:dyDescent="0.25">
      <c r="A4029" s="1">
        <v>4027</v>
      </c>
      <c r="B4029">
        <v>4027</v>
      </c>
      <c r="C4029">
        <v>15</v>
      </c>
      <c r="D4029" t="s">
        <v>9230</v>
      </c>
      <c r="E4029" t="s">
        <v>9231</v>
      </c>
      <c r="G4029" t="s">
        <v>9232</v>
      </c>
      <c r="H4029" t="s">
        <v>955</v>
      </c>
      <c r="I4029" t="s">
        <v>8032</v>
      </c>
      <c r="J4029" t="s">
        <v>55</v>
      </c>
      <c r="L4029" t="s">
        <v>11676</v>
      </c>
      <c r="M4029" t="s">
        <v>6185</v>
      </c>
      <c r="N4029" t="s">
        <v>9232</v>
      </c>
      <c r="O4029" t="s">
        <v>955</v>
      </c>
      <c r="P4029" t="s">
        <v>143</v>
      </c>
      <c r="Q4029" t="s">
        <v>125</v>
      </c>
      <c r="V4029" t="s">
        <v>126</v>
      </c>
      <c r="W4029" t="s">
        <v>229</v>
      </c>
      <c r="X4029" t="s">
        <v>263</v>
      </c>
      <c r="AC4029" t="s">
        <v>264</v>
      </c>
      <c r="AD4029" t="s">
        <v>53</v>
      </c>
      <c r="AE4029">
        <v>1893</v>
      </c>
      <c r="AF4029">
        <v>1958</v>
      </c>
      <c r="AI4029" t="e">
        <f>VLOOKUP(I4029,Current!J:Q,2,0)</f>
        <v>#N/A</v>
      </c>
      <c r="AK4029" t="s">
        <v>11775</v>
      </c>
      <c r="AL4029">
        <f t="shared" si="63"/>
        <v>0</v>
      </c>
    </row>
    <row r="4030" spans="1:38" hidden="1" x14ac:dyDescent="0.25">
      <c r="A4030" s="1">
        <v>4028</v>
      </c>
      <c r="B4030">
        <v>4028</v>
      </c>
      <c r="C4030">
        <v>16</v>
      </c>
      <c r="D4030" t="s">
        <v>9233</v>
      </c>
      <c r="G4030" t="s">
        <v>618</v>
      </c>
      <c r="H4030" t="s">
        <v>337</v>
      </c>
      <c r="J4030" t="s">
        <v>55</v>
      </c>
      <c r="L4030" t="s">
        <v>11676</v>
      </c>
      <c r="M4030" t="s">
        <v>6185</v>
      </c>
      <c r="N4030" t="s">
        <v>618</v>
      </c>
      <c r="O4030" t="s">
        <v>337</v>
      </c>
      <c r="P4030" t="s">
        <v>618</v>
      </c>
      <c r="V4030" t="s">
        <v>619</v>
      </c>
      <c r="W4030" t="s">
        <v>337</v>
      </c>
      <c r="AC4030" t="s">
        <v>338</v>
      </c>
      <c r="AD4030" t="s">
        <v>53</v>
      </c>
      <c r="AE4030">
        <v>1917</v>
      </c>
      <c r="AF4030">
        <v>1940</v>
      </c>
      <c r="AI4030" t="e">
        <f>VLOOKUP(I4030,Current!J:Q,2,0)</f>
        <v>#N/A</v>
      </c>
      <c r="AK4030" t="s">
        <v>11775</v>
      </c>
      <c r="AL4030">
        <f t="shared" si="63"/>
        <v>0</v>
      </c>
    </row>
    <row r="4031" spans="1:38" hidden="1" x14ac:dyDescent="0.25">
      <c r="A4031" s="1">
        <v>4029</v>
      </c>
      <c r="B4031">
        <v>4029</v>
      </c>
      <c r="C4031">
        <v>17</v>
      </c>
      <c r="D4031" t="s">
        <v>9234</v>
      </c>
      <c r="E4031" t="s">
        <v>9235</v>
      </c>
      <c r="G4031" t="s">
        <v>9236</v>
      </c>
      <c r="I4031" t="s">
        <v>9237</v>
      </c>
      <c r="J4031" t="s">
        <v>55</v>
      </c>
      <c r="L4031" t="s">
        <v>11676</v>
      </c>
      <c r="M4031" t="s">
        <v>6185</v>
      </c>
      <c r="N4031" t="s">
        <v>9236</v>
      </c>
      <c r="P4031" t="s">
        <v>136</v>
      </c>
      <c r="Q4031" t="s">
        <v>9238</v>
      </c>
      <c r="V4031" t="s">
        <v>9239</v>
      </c>
      <c r="AC4031" t="s">
        <v>40</v>
      </c>
      <c r="AD4031" t="s">
        <v>56</v>
      </c>
      <c r="AI4031">
        <f>VLOOKUP(I4031,Current!J:Q,2,0)</f>
        <v>1986</v>
      </c>
      <c r="AJ4031" t="s">
        <v>56</v>
      </c>
      <c r="AK4031">
        <v>1986</v>
      </c>
      <c r="AL4031">
        <f t="shared" si="63"/>
        <v>0</v>
      </c>
    </row>
    <row r="4032" spans="1:38" hidden="1" x14ac:dyDescent="0.25">
      <c r="A4032" s="1">
        <v>4030</v>
      </c>
      <c r="B4032">
        <v>4030</v>
      </c>
      <c r="C4032">
        <v>18</v>
      </c>
      <c r="D4032" t="s">
        <v>9234</v>
      </c>
      <c r="E4032" t="s">
        <v>9240</v>
      </c>
      <c r="G4032" t="s">
        <v>9241</v>
      </c>
      <c r="I4032" t="s">
        <v>9242</v>
      </c>
      <c r="J4032" t="s">
        <v>55</v>
      </c>
      <c r="L4032" t="s">
        <v>11676</v>
      </c>
      <c r="M4032" t="s">
        <v>6185</v>
      </c>
      <c r="N4032" t="s">
        <v>9241</v>
      </c>
      <c r="P4032" t="s">
        <v>262</v>
      </c>
      <c r="Q4032" t="s">
        <v>1024</v>
      </c>
      <c r="V4032" t="s">
        <v>1025</v>
      </c>
      <c r="AC4032" t="s">
        <v>40</v>
      </c>
      <c r="AD4032" t="s">
        <v>56</v>
      </c>
      <c r="AI4032">
        <f>VLOOKUP(I4032,Current!J:Q,2,0)</f>
        <v>2001</v>
      </c>
      <c r="AJ4032" t="s">
        <v>56</v>
      </c>
      <c r="AK4032">
        <v>2001</v>
      </c>
      <c r="AL4032">
        <f t="shared" si="63"/>
        <v>0</v>
      </c>
    </row>
    <row r="4033" spans="1:38" hidden="1" x14ac:dyDescent="0.25">
      <c r="A4033" s="1">
        <v>4031</v>
      </c>
      <c r="B4033">
        <v>4031</v>
      </c>
      <c r="C4033">
        <v>19</v>
      </c>
      <c r="D4033" t="s">
        <v>8251</v>
      </c>
      <c r="G4033" t="s">
        <v>9243</v>
      </c>
      <c r="H4033" t="s">
        <v>35</v>
      </c>
      <c r="J4033" t="s">
        <v>36</v>
      </c>
      <c r="L4033" t="s">
        <v>11676</v>
      </c>
      <c r="M4033" t="s">
        <v>6185</v>
      </c>
      <c r="N4033" t="s">
        <v>9243</v>
      </c>
      <c r="O4033" t="s">
        <v>39</v>
      </c>
      <c r="P4033" t="s">
        <v>109</v>
      </c>
      <c r="Q4033" t="s">
        <v>1374</v>
      </c>
      <c r="V4033" t="s">
        <v>1375</v>
      </c>
      <c r="AC4033" t="s">
        <v>40</v>
      </c>
      <c r="AD4033" t="s">
        <v>61</v>
      </c>
      <c r="AI4033" t="e">
        <f>VLOOKUP(I4033,Current!J:Q,2,0)</f>
        <v>#N/A</v>
      </c>
      <c r="AK4033" t="s">
        <v>11775</v>
      </c>
      <c r="AL4033">
        <f t="shared" si="63"/>
        <v>0</v>
      </c>
    </row>
    <row r="4034" spans="1:38" hidden="1" x14ac:dyDescent="0.25">
      <c r="A4034" s="1">
        <v>4032</v>
      </c>
      <c r="B4034">
        <v>4032</v>
      </c>
      <c r="C4034">
        <v>20</v>
      </c>
      <c r="D4034" t="s">
        <v>8251</v>
      </c>
      <c r="G4034" t="s">
        <v>9244</v>
      </c>
      <c r="H4034" t="s">
        <v>9245</v>
      </c>
      <c r="J4034" t="s">
        <v>55</v>
      </c>
      <c r="L4034" t="s">
        <v>11676</v>
      </c>
      <c r="M4034" t="s">
        <v>6185</v>
      </c>
      <c r="N4034" t="s">
        <v>9244</v>
      </c>
      <c r="O4034" t="s">
        <v>9245</v>
      </c>
      <c r="P4034" t="s">
        <v>244</v>
      </c>
      <c r="Q4034" t="s">
        <v>443</v>
      </c>
      <c r="V4034" t="s">
        <v>638</v>
      </c>
      <c r="W4034" t="s">
        <v>157</v>
      </c>
      <c r="X4034" t="s">
        <v>199</v>
      </c>
      <c r="AC4034" t="s">
        <v>200</v>
      </c>
      <c r="AD4034" t="s">
        <v>53</v>
      </c>
      <c r="AE4034">
        <v>1890</v>
      </c>
      <c r="AF4034">
        <v>1927</v>
      </c>
      <c r="AI4034" t="e">
        <f>VLOOKUP(I4034,Current!J:Q,2,0)</f>
        <v>#N/A</v>
      </c>
      <c r="AK4034" t="s">
        <v>11775</v>
      </c>
      <c r="AL4034">
        <f t="shared" ref="AL4034:AL4097" si="64">IF(AND(AD4034=$AJ$4,AJ4034&lt;&gt;$AJ$4,V4034&lt;&gt;$V$2),1,IF(AND(AD4034=$AJ$4,AJ4034&lt;&gt;$AJ$4,V4034=$V$2),2,0))</f>
        <v>0</v>
      </c>
    </row>
    <row r="4035" spans="1:38" hidden="1" x14ac:dyDescent="0.25">
      <c r="A4035" s="1">
        <v>4033</v>
      </c>
      <c r="B4035">
        <v>4033</v>
      </c>
      <c r="C4035">
        <v>21</v>
      </c>
      <c r="D4035" t="s">
        <v>9246</v>
      </c>
      <c r="G4035" t="s">
        <v>51</v>
      </c>
      <c r="H4035" t="s">
        <v>35</v>
      </c>
      <c r="J4035" t="s">
        <v>83</v>
      </c>
      <c r="L4035" t="s">
        <v>11676</v>
      </c>
      <c r="M4035" t="s">
        <v>6185</v>
      </c>
      <c r="N4035" t="s">
        <v>51</v>
      </c>
      <c r="O4035" t="s">
        <v>39</v>
      </c>
      <c r="P4035" t="s">
        <v>51</v>
      </c>
      <c r="V4035" t="s">
        <v>52</v>
      </c>
      <c r="AC4035" t="s">
        <v>40</v>
      </c>
      <c r="AD4035" t="s">
        <v>61</v>
      </c>
      <c r="AI4035" t="e">
        <f>VLOOKUP(I4035,Current!J:Q,2,0)</f>
        <v>#N/A</v>
      </c>
      <c r="AK4035" t="s">
        <v>11775</v>
      </c>
      <c r="AL4035">
        <f t="shared" si="64"/>
        <v>0</v>
      </c>
    </row>
    <row r="4036" spans="1:38" hidden="1" x14ac:dyDescent="0.25">
      <c r="A4036" s="1">
        <v>4034</v>
      </c>
      <c r="B4036">
        <v>4034</v>
      </c>
      <c r="C4036">
        <v>0</v>
      </c>
      <c r="D4036" t="s">
        <v>9247</v>
      </c>
      <c r="G4036" t="s">
        <v>9248</v>
      </c>
      <c r="H4036" t="s">
        <v>9249</v>
      </c>
      <c r="I4036" t="s">
        <v>9250</v>
      </c>
      <c r="J4036" t="s">
        <v>55</v>
      </c>
      <c r="L4036" t="s">
        <v>11676</v>
      </c>
      <c r="M4036" t="s">
        <v>6185</v>
      </c>
      <c r="N4036" t="s">
        <v>9248</v>
      </c>
      <c r="O4036" t="s">
        <v>9249</v>
      </c>
      <c r="P4036" t="s">
        <v>125</v>
      </c>
      <c r="V4036" t="s">
        <v>126</v>
      </c>
      <c r="W4036" t="s">
        <v>618</v>
      </c>
      <c r="AC4036" t="s">
        <v>619</v>
      </c>
      <c r="AD4036" t="s">
        <v>53</v>
      </c>
      <c r="AE4036">
        <v>1893</v>
      </c>
      <c r="AF4036">
        <v>1917</v>
      </c>
      <c r="AI4036" t="e">
        <f>VLOOKUP(I4036,Current!J:Q,2,0)</f>
        <v>#N/A</v>
      </c>
      <c r="AK4036" t="s">
        <v>11775</v>
      </c>
      <c r="AL4036">
        <f t="shared" si="64"/>
        <v>0</v>
      </c>
    </row>
    <row r="4037" spans="1:38" hidden="1" x14ac:dyDescent="0.25">
      <c r="A4037" s="1">
        <v>4035</v>
      </c>
      <c r="B4037">
        <v>4035</v>
      </c>
      <c r="C4037">
        <v>1</v>
      </c>
      <c r="D4037" t="s">
        <v>9251</v>
      </c>
      <c r="E4037" t="s">
        <v>9252</v>
      </c>
      <c r="G4037" t="s">
        <v>6702</v>
      </c>
      <c r="H4037" t="s">
        <v>598</v>
      </c>
      <c r="J4037" t="s">
        <v>55</v>
      </c>
      <c r="L4037" t="s">
        <v>11676</v>
      </c>
      <c r="M4037" t="s">
        <v>6185</v>
      </c>
      <c r="N4037" t="s">
        <v>6703</v>
      </c>
      <c r="O4037" t="s">
        <v>598</v>
      </c>
      <c r="P4037" t="s">
        <v>6704</v>
      </c>
      <c r="V4037" t="s">
        <v>6705</v>
      </c>
      <c r="W4037" t="s">
        <v>598</v>
      </c>
      <c r="AC4037" t="s">
        <v>599</v>
      </c>
      <c r="AD4037" t="s">
        <v>96</v>
      </c>
      <c r="AI4037" t="e">
        <f>VLOOKUP(I4037,Current!J:Q,2,0)</f>
        <v>#N/A</v>
      </c>
      <c r="AK4037" t="s">
        <v>11775</v>
      </c>
      <c r="AL4037">
        <f t="shared" si="64"/>
        <v>0</v>
      </c>
    </row>
    <row r="4038" spans="1:38" hidden="1" x14ac:dyDescent="0.25">
      <c r="A4038" s="1">
        <v>4036</v>
      </c>
      <c r="B4038">
        <v>4036</v>
      </c>
      <c r="C4038">
        <v>2</v>
      </c>
      <c r="D4038" t="s">
        <v>9253</v>
      </c>
      <c r="E4038" t="s">
        <v>9254</v>
      </c>
      <c r="G4038" t="s">
        <v>9255</v>
      </c>
      <c r="H4038" t="s">
        <v>9256</v>
      </c>
      <c r="J4038" t="s">
        <v>36</v>
      </c>
      <c r="L4038" t="s">
        <v>11676</v>
      </c>
      <c r="M4038" t="s">
        <v>6185</v>
      </c>
      <c r="N4038" t="s">
        <v>9255</v>
      </c>
      <c r="O4038" t="s">
        <v>9256</v>
      </c>
      <c r="P4038" t="s">
        <v>131</v>
      </c>
      <c r="Q4038" t="s">
        <v>1089</v>
      </c>
      <c r="V4038" t="s">
        <v>1090</v>
      </c>
      <c r="W4038" t="s">
        <v>386</v>
      </c>
      <c r="X4038" t="s">
        <v>249</v>
      </c>
      <c r="AC4038" t="s">
        <v>250</v>
      </c>
      <c r="AD4038" t="s">
        <v>53</v>
      </c>
      <c r="AE4038">
        <v>1868</v>
      </c>
      <c r="AF4038">
        <v>1891</v>
      </c>
      <c r="AI4038" t="e">
        <f>VLOOKUP(I4038,Current!J:Q,2,0)</f>
        <v>#N/A</v>
      </c>
      <c r="AK4038" t="s">
        <v>11775</v>
      </c>
      <c r="AL4038">
        <f t="shared" si="64"/>
        <v>0</v>
      </c>
    </row>
    <row r="4039" spans="1:38" hidden="1" x14ac:dyDescent="0.25">
      <c r="A4039" s="1">
        <v>4037</v>
      </c>
      <c r="B4039">
        <v>4037</v>
      </c>
      <c r="C4039">
        <v>3</v>
      </c>
      <c r="D4039" t="s">
        <v>9253</v>
      </c>
      <c r="G4039" t="s">
        <v>9257</v>
      </c>
      <c r="H4039" t="s">
        <v>3394</v>
      </c>
      <c r="J4039" t="s">
        <v>55</v>
      </c>
      <c r="L4039" t="s">
        <v>11676</v>
      </c>
      <c r="M4039" t="s">
        <v>6185</v>
      </c>
      <c r="N4039" t="s">
        <v>9257</v>
      </c>
      <c r="O4039" t="s">
        <v>3394</v>
      </c>
      <c r="P4039" t="s">
        <v>48</v>
      </c>
      <c r="Q4039" t="s">
        <v>249</v>
      </c>
      <c r="V4039" t="s">
        <v>250</v>
      </c>
      <c r="W4039" t="s">
        <v>179</v>
      </c>
      <c r="X4039" t="s">
        <v>89</v>
      </c>
      <c r="AC4039" t="s">
        <v>90</v>
      </c>
      <c r="AD4039" t="s">
        <v>53</v>
      </c>
      <c r="AE4039">
        <v>1891</v>
      </c>
      <c r="AF4039">
        <v>1953</v>
      </c>
      <c r="AI4039" t="e">
        <f>VLOOKUP(I4039,Current!J:Q,2,0)</f>
        <v>#N/A</v>
      </c>
      <c r="AK4039" t="s">
        <v>11775</v>
      </c>
      <c r="AL4039">
        <f t="shared" si="64"/>
        <v>0</v>
      </c>
    </row>
    <row r="4040" spans="1:38" hidden="1" x14ac:dyDescent="0.25">
      <c r="A4040" s="1">
        <v>4038</v>
      </c>
      <c r="B4040">
        <v>4038</v>
      </c>
      <c r="C4040">
        <v>4</v>
      </c>
      <c r="D4040" t="s">
        <v>9258</v>
      </c>
      <c r="G4040" t="s">
        <v>3327</v>
      </c>
      <c r="H4040" t="s">
        <v>35</v>
      </c>
      <c r="I4040" t="s">
        <v>9259</v>
      </c>
      <c r="J4040" t="s">
        <v>36</v>
      </c>
      <c r="L4040" t="s">
        <v>11676</v>
      </c>
      <c r="M4040" t="s">
        <v>6185</v>
      </c>
      <c r="N4040" t="s">
        <v>3329</v>
      </c>
      <c r="O4040" t="s">
        <v>39</v>
      </c>
      <c r="P4040" t="s">
        <v>3331</v>
      </c>
      <c r="V4040" t="s">
        <v>3332</v>
      </c>
      <c r="AC4040" t="s">
        <v>40</v>
      </c>
      <c r="AD4040" t="s">
        <v>61</v>
      </c>
      <c r="AI4040" t="e">
        <f>VLOOKUP(I4040,Current!J:Q,2,0)</f>
        <v>#N/A</v>
      </c>
      <c r="AK4040" t="s">
        <v>11775</v>
      </c>
      <c r="AL4040">
        <f t="shared" si="64"/>
        <v>0</v>
      </c>
    </row>
    <row r="4041" spans="1:38" hidden="1" x14ac:dyDescent="0.25">
      <c r="A4041" s="1">
        <v>4039</v>
      </c>
      <c r="B4041">
        <v>4039</v>
      </c>
      <c r="C4041">
        <v>5</v>
      </c>
      <c r="D4041" t="s">
        <v>9258</v>
      </c>
      <c r="G4041" t="s">
        <v>35</v>
      </c>
      <c r="H4041" t="s">
        <v>982</v>
      </c>
      <c r="I4041" t="s">
        <v>9259</v>
      </c>
      <c r="J4041" t="s">
        <v>55</v>
      </c>
      <c r="L4041" t="s">
        <v>11676</v>
      </c>
      <c r="M4041" t="s">
        <v>6185</v>
      </c>
      <c r="N4041" t="s">
        <v>39</v>
      </c>
      <c r="O4041" t="s">
        <v>982</v>
      </c>
      <c r="V4041" t="s">
        <v>40</v>
      </c>
      <c r="W4041" t="s">
        <v>982</v>
      </c>
      <c r="AC4041" t="s">
        <v>983</v>
      </c>
      <c r="AD4041" t="s">
        <v>470</v>
      </c>
      <c r="AI4041" t="e">
        <f>VLOOKUP(I4041,Current!J:Q,2,0)</f>
        <v>#N/A</v>
      </c>
      <c r="AK4041" t="s">
        <v>11775</v>
      </c>
      <c r="AL4041">
        <f t="shared" si="64"/>
        <v>0</v>
      </c>
    </row>
    <row r="4042" spans="1:38" hidden="1" x14ac:dyDescent="0.25">
      <c r="A4042" s="1">
        <v>4040</v>
      </c>
      <c r="B4042">
        <v>4040</v>
      </c>
      <c r="C4042">
        <v>6</v>
      </c>
      <c r="D4042" t="s">
        <v>8154</v>
      </c>
      <c r="G4042" t="s">
        <v>425</v>
      </c>
      <c r="H4042" t="s">
        <v>566</v>
      </c>
      <c r="J4042" t="s">
        <v>55</v>
      </c>
      <c r="L4042" t="s">
        <v>11676</v>
      </c>
      <c r="M4042" t="s">
        <v>6185</v>
      </c>
      <c r="N4042" t="s">
        <v>428</v>
      </c>
      <c r="O4042" t="s">
        <v>566</v>
      </c>
      <c r="P4042" t="s">
        <v>431</v>
      </c>
      <c r="V4042" t="s">
        <v>432</v>
      </c>
      <c r="W4042" t="s">
        <v>566</v>
      </c>
      <c r="AC4042" t="s">
        <v>567</v>
      </c>
      <c r="AD4042" t="s">
        <v>96</v>
      </c>
      <c r="AI4042" t="e">
        <f>VLOOKUP(I4042,Current!J:Q,2,0)</f>
        <v>#N/A</v>
      </c>
      <c r="AK4042" t="s">
        <v>11775</v>
      </c>
      <c r="AL4042">
        <f t="shared" si="64"/>
        <v>0</v>
      </c>
    </row>
    <row r="4043" spans="1:38" hidden="1" x14ac:dyDescent="0.25">
      <c r="A4043" s="1">
        <v>4041</v>
      </c>
      <c r="B4043">
        <v>4041</v>
      </c>
      <c r="C4043">
        <v>7</v>
      </c>
      <c r="D4043" t="s">
        <v>9260</v>
      </c>
      <c r="G4043" t="s">
        <v>35</v>
      </c>
      <c r="H4043" t="s">
        <v>3394</v>
      </c>
      <c r="J4043" t="s">
        <v>55</v>
      </c>
      <c r="L4043" t="s">
        <v>11676</v>
      </c>
      <c r="M4043" t="s">
        <v>6185</v>
      </c>
      <c r="N4043" t="s">
        <v>39</v>
      </c>
      <c r="O4043" t="s">
        <v>3394</v>
      </c>
      <c r="V4043" t="s">
        <v>40</v>
      </c>
      <c r="W4043" t="s">
        <v>179</v>
      </c>
      <c r="X4043" t="s">
        <v>89</v>
      </c>
      <c r="AC4043" t="s">
        <v>90</v>
      </c>
      <c r="AD4043" t="s">
        <v>470</v>
      </c>
      <c r="AI4043" t="e">
        <f>VLOOKUP(I4043,Current!J:Q,2,0)</f>
        <v>#N/A</v>
      </c>
      <c r="AK4043" t="s">
        <v>11775</v>
      </c>
      <c r="AL4043">
        <f t="shared" si="64"/>
        <v>0</v>
      </c>
    </row>
    <row r="4044" spans="1:38" hidden="1" x14ac:dyDescent="0.25">
      <c r="A4044" s="1">
        <v>4042</v>
      </c>
      <c r="B4044">
        <v>4042</v>
      </c>
      <c r="C4044">
        <v>8</v>
      </c>
      <c r="D4044" t="s">
        <v>9261</v>
      </c>
      <c r="G4044" t="s">
        <v>3327</v>
      </c>
      <c r="H4044" t="s">
        <v>35</v>
      </c>
      <c r="J4044" t="s">
        <v>36</v>
      </c>
      <c r="L4044" t="s">
        <v>11676</v>
      </c>
      <c r="M4044" t="s">
        <v>6185</v>
      </c>
      <c r="N4044" t="s">
        <v>3329</v>
      </c>
      <c r="O4044" t="s">
        <v>39</v>
      </c>
      <c r="P4044" t="s">
        <v>3331</v>
      </c>
      <c r="V4044" t="s">
        <v>3332</v>
      </c>
      <c r="AC4044" t="s">
        <v>40</v>
      </c>
      <c r="AD4044" t="s">
        <v>61</v>
      </c>
      <c r="AI4044" t="e">
        <f>VLOOKUP(I4044,Current!J:Q,2,0)</f>
        <v>#N/A</v>
      </c>
      <c r="AK4044" t="s">
        <v>11775</v>
      </c>
      <c r="AL4044">
        <f t="shared" si="64"/>
        <v>0</v>
      </c>
    </row>
    <row r="4045" spans="1:38" hidden="1" x14ac:dyDescent="0.25">
      <c r="A4045" s="1">
        <v>4043</v>
      </c>
      <c r="B4045">
        <v>4043</v>
      </c>
      <c r="C4045">
        <v>9</v>
      </c>
      <c r="D4045" t="s">
        <v>9261</v>
      </c>
      <c r="E4045" t="s">
        <v>9262</v>
      </c>
      <c r="G4045" t="s">
        <v>35</v>
      </c>
      <c r="H4045" t="s">
        <v>598</v>
      </c>
      <c r="J4045" t="s">
        <v>55</v>
      </c>
      <c r="L4045" t="s">
        <v>11676</v>
      </c>
      <c r="M4045" t="s">
        <v>6185</v>
      </c>
      <c r="N4045" t="s">
        <v>39</v>
      </c>
      <c r="O4045" t="s">
        <v>598</v>
      </c>
      <c r="V4045" t="s">
        <v>40</v>
      </c>
      <c r="W4045" t="s">
        <v>598</v>
      </c>
      <c r="AC4045" t="s">
        <v>599</v>
      </c>
      <c r="AD4045" t="s">
        <v>470</v>
      </c>
      <c r="AI4045" t="e">
        <f>VLOOKUP(I4045,Current!J:Q,2,0)</f>
        <v>#N/A</v>
      </c>
      <c r="AK4045" t="s">
        <v>11775</v>
      </c>
      <c r="AL4045">
        <f t="shared" si="64"/>
        <v>0</v>
      </c>
    </row>
    <row r="4046" spans="1:38" hidden="1" x14ac:dyDescent="0.25">
      <c r="A4046" s="1">
        <v>4044</v>
      </c>
      <c r="B4046">
        <v>4044</v>
      </c>
      <c r="C4046">
        <v>10</v>
      </c>
      <c r="D4046" t="s">
        <v>9263</v>
      </c>
      <c r="G4046" t="s">
        <v>6702</v>
      </c>
      <c r="H4046" t="s">
        <v>1170</v>
      </c>
      <c r="J4046" t="s">
        <v>55</v>
      </c>
      <c r="L4046" t="s">
        <v>11676</v>
      </c>
      <c r="M4046" t="s">
        <v>6185</v>
      </c>
      <c r="N4046" t="s">
        <v>6703</v>
      </c>
      <c r="O4046" t="s">
        <v>1170</v>
      </c>
      <c r="P4046" t="s">
        <v>6704</v>
      </c>
      <c r="V4046" t="s">
        <v>6705</v>
      </c>
      <c r="W4046" t="s">
        <v>1170</v>
      </c>
      <c r="AC4046" t="s">
        <v>1448</v>
      </c>
      <c r="AD4046" t="s">
        <v>96</v>
      </c>
      <c r="AI4046" t="e">
        <f>VLOOKUP(I4046,Current!J:Q,2,0)</f>
        <v>#N/A</v>
      </c>
      <c r="AK4046" t="s">
        <v>11775</v>
      </c>
      <c r="AL4046">
        <f t="shared" si="64"/>
        <v>0</v>
      </c>
    </row>
    <row r="4047" spans="1:38" hidden="1" x14ac:dyDescent="0.25">
      <c r="A4047" s="1">
        <v>4045</v>
      </c>
      <c r="B4047">
        <v>4045</v>
      </c>
      <c r="C4047">
        <v>11</v>
      </c>
      <c r="D4047" t="s">
        <v>9264</v>
      </c>
      <c r="G4047" t="s">
        <v>425</v>
      </c>
      <c r="H4047" t="s">
        <v>191</v>
      </c>
      <c r="J4047" t="s">
        <v>55</v>
      </c>
      <c r="L4047" t="s">
        <v>11676</v>
      </c>
      <c r="M4047" t="s">
        <v>6185</v>
      </c>
      <c r="N4047" t="s">
        <v>428</v>
      </c>
      <c r="O4047" t="s">
        <v>191</v>
      </c>
      <c r="P4047" t="s">
        <v>431</v>
      </c>
      <c r="V4047" t="s">
        <v>432</v>
      </c>
      <c r="W4047" t="s">
        <v>191</v>
      </c>
      <c r="AC4047" t="s">
        <v>192</v>
      </c>
      <c r="AD4047" t="s">
        <v>96</v>
      </c>
      <c r="AI4047" t="e">
        <f>VLOOKUP(I4047,Current!J:Q,2,0)</f>
        <v>#N/A</v>
      </c>
      <c r="AK4047" t="s">
        <v>11775</v>
      </c>
      <c r="AL4047">
        <f t="shared" si="64"/>
        <v>0</v>
      </c>
    </row>
    <row r="4048" spans="1:38" hidden="1" x14ac:dyDescent="0.25">
      <c r="A4048" s="1">
        <v>4046</v>
      </c>
      <c r="B4048">
        <v>4046</v>
      </c>
      <c r="C4048">
        <v>12</v>
      </c>
      <c r="D4048" t="s">
        <v>4815</v>
      </c>
      <c r="G4048" t="s">
        <v>3327</v>
      </c>
      <c r="H4048" t="s">
        <v>35</v>
      </c>
      <c r="J4048" t="s">
        <v>36</v>
      </c>
      <c r="L4048" t="s">
        <v>11676</v>
      </c>
      <c r="M4048" t="s">
        <v>6185</v>
      </c>
      <c r="N4048" t="s">
        <v>3329</v>
      </c>
      <c r="O4048" t="s">
        <v>39</v>
      </c>
      <c r="P4048" t="s">
        <v>3331</v>
      </c>
      <c r="V4048" t="s">
        <v>3332</v>
      </c>
      <c r="AC4048" t="s">
        <v>40</v>
      </c>
      <c r="AD4048" t="s">
        <v>61</v>
      </c>
      <c r="AI4048" t="e">
        <f>VLOOKUP(I4048,Current!J:Q,2,0)</f>
        <v>#N/A</v>
      </c>
      <c r="AK4048" t="s">
        <v>11775</v>
      </c>
      <c r="AL4048">
        <f t="shared" si="64"/>
        <v>0</v>
      </c>
    </row>
    <row r="4049" spans="1:38" hidden="1" x14ac:dyDescent="0.25">
      <c r="A4049" s="1">
        <v>4047</v>
      </c>
      <c r="B4049">
        <v>4047</v>
      </c>
      <c r="C4049">
        <v>13</v>
      </c>
      <c r="D4049" t="s">
        <v>4815</v>
      </c>
      <c r="G4049" t="s">
        <v>35</v>
      </c>
      <c r="H4049" t="s">
        <v>199</v>
      </c>
      <c r="J4049" t="s">
        <v>55</v>
      </c>
      <c r="L4049" t="s">
        <v>11676</v>
      </c>
      <c r="M4049" t="s">
        <v>6185</v>
      </c>
      <c r="N4049" t="s">
        <v>39</v>
      </c>
      <c r="O4049" t="s">
        <v>199</v>
      </c>
      <c r="V4049" t="s">
        <v>40</v>
      </c>
      <c r="W4049" t="s">
        <v>199</v>
      </c>
      <c r="AC4049" t="s">
        <v>200</v>
      </c>
      <c r="AD4049" t="s">
        <v>470</v>
      </c>
      <c r="AI4049" t="e">
        <f>VLOOKUP(I4049,Current!J:Q,2,0)</f>
        <v>#N/A</v>
      </c>
      <c r="AK4049" t="s">
        <v>11775</v>
      </c>
      <c r="AL4049">
        <f t="shared" si="64"/>
        <v>0</v>
      </c>
    </row>
    <row r="4050" spans="1:38" hidden="1" x14ac:dyDescent="0.25">
      <c r="A4050" s="1">
        <v>4048</v>
      </c>
      <c r="B4050">
        <v>4048</v>
      </c>
      <c r="C4050">
        <v>14</v>
      </c>
      <c r="D4050" t="s">
        <v>9265</v>
      </c>
      <c r="G4050" t="s">
        <v>425</v>
      </c>
      <c r="H4050" t="s">
        <v>2203</v>
      </c>
      <c r="J4050" t="s">
        <v>55</v>
      </c>
      <c r="L4050" t="s">
        <v>11676</v>
      </c>
      <c r="M4050" t="s">
        <v>6185</v>
      </c>
      <c r="N4050" t="s">
        <v>428</v>
      </c>
      <c r="O4050" t="s">
        <v>2203</v>
      </c>
      <c r="P4050" t="s">
        <v>431</v>
      </c>
      <c r="V4050" t="s">
        <v>432</v>
      </c>
      <c r="W4050" t="s">
        <v>2203</v>
      </c>
      <c r="AC4050" t="s">
        <v>2204</v>
      </c>
      <c r="AD4050" t="s">
        <v>96</v>
      </c>
      <c r="AI4050" t="e">
        <f>VLOOKUP(I4050,Current!J:Q,2,0)</f>
        <v>#N/A</v>
      </c>
      <c r="AK4050" t="s">
        <v>11775</v>
      </c>
      <c r="AL4050">
        <f t="shared" si="64"/>
        <v>0</v>
      </c>
    </row>
    <row r="4051" spans="1:38" hidden="1" x14ac:dyDescent="0.25">
      <c r="A4051" s="1">
        <v>4049</v>
      </c>
      <c r="B4051">
        <v>4049</v>
      </c>
      <c r="C4051">
        <v>15</v>
      </c>
      <c r="D4051" t="s">
        <v>9266</v>
      </c>
      <c r="G4051" t="s">
        <v>35</v>
      </c>
      <c r="H4051" t="s">
        <v>35</v>
      </c>
      <c r="I4051" t="s">
        <v>9267</v>
      </c>
      <c r="J4051" t="s">
        <v>55</v>
      </c>
      <c r="L4051" t="s">
        <v>11676</v>
      </c>
      <c r="M4051" t="s">
        <v>6185</v>
      </c>
      <c r="N4051" t="s">
        <v>39</v>
      </c>
      <c r="O4051" t="s">
        <v>39</v>
      </c>
      <c r="V4051" t="s">
        <v>40</v>
      </c>
      <c r="AC4051" t="s">
        <v>40</v>
      </c>
      <c r="AD4051" t="s">
        <v>41</v>
      </c>
      <c r="AI4051" t="e">
        <f>VLOOKUP(I4051,Current!J:Q,2,0)</f>
        <v>#N/A</v>
      </c>
      <c r="AK4051" t="s">
        <v>11775</v>
      </c>
      <c r="AL4051">
        <f t="shared" si="64"/>
        <v>0</v>
      </c>
    </row>
    <row r="4052" spans="1:38" hidden="1" x14ac:dyDescent="0.25">
      <c r="A4052" s="1">
        <v>4050</v>
      </c>
      <c r="B4052">
        <v>4050</v>
      </c>
      <c r="C4052">
        <v>16</v>
      </c>
      <c r="D4052" t="s">
        <v>4311</v>
      </c>
      <c r="G4052" t="s">
        <v>425</v>
      </c>
      <c r="H4052" t="s">
        <v>278</v>
      </c>
      <c r="J4052" t="s">
        <v>55</v>
      </c>
      <c r="L4052" t="s">
        <v>11676</v>
      </c>
      <c r="M4052" t="s">
        <v>6185</v>
      </c>
      <c r="N4052" t="s">
        <v>428</v>
      </c>
      <c r="O4052" t="s">
        <v>278</v>
      </c>
      <c r="P4052" t="s">
        <v>431</v>
      </c>
      <c r="V4052" t="s">
        <v>432</v>
      </c>
      <c r="W4052" t="s">
        <v>278</v>
      </c>
      <c r="AC4052" t="s">
        <v>279</v>
      </c>
      <c r="AD4052" t="s">
        <v>96</v>
      </c>
      <c r="AI4052" t="e">
        <f>VLOOKUP(I4052,Current!J:Q,2,0)</f>
        <v>#N/A</v>
      </c>
      <c r="AK4052" t="s">
        <v>11775</v>
      </c>
      <c r="AL4052">
        <f t="shared" si="64"/>
        <v>0</v>
      </c>
    </row>
    <row r="4053" spans="1:38" hidden="1" x14ac:dyDescent="0.25">
      <c r="A4053" s="1">
        <v>4051</v>
      </c>
      <c r="B4053">
        <v>4051</v>
      </c>
      <c r="C4053">
        <v>17</v>
      </c>
      <c r="D4053" t="s">
        <v>9268</v>
      </c>
      <c r="G4053" t="s">
        <v>425</v>
      </c>
      <c r="H4053" t="s">
        <v>410</v>
      </c>
      <c r="J4053" t="s">
        <v>55</v>
      </c>
      <c r="L4053" t="s">
        <v>11676</v>
      </c>
      <c r="M4053" t="s">
        <v>6185</v>
      </c>
      <c r="N4053" t="s">
        <v>428</v>
      </c>
      <c r="O4053" t="s">
        <v>410</v>
      </c>
      <c r="P4053" t="s">
        <v>431</v>
      </c>
      <c r="V4053" t="s">
        <v>432</v>
      </c>
      <c r="W4053" t="s">
        <v>410</v>
      </c>
      <c r="AC4053" t="s">
        <v>411</v>
      </c>
      <c r="AD4053" t="s">
        <v>96</v>
      </c>
      <c r="AI4053" t="e">
        <f>VLOOKUP(I4053,Current!J:Q,2,0)</f>
        <v>#N/A</v>
      </c>
      <c r="AK4053" t="s">
        <v>11775</v>
      </c>
      <c r="AL4053">
        <f t="shared" si="64"/>
        <v>0</v>
      </c>
    </row>
    <row r="4054" spans="1:38" hidden="1" x14ac:dyDescent="0.25">
      <c r="A4054" s="1">
        <v>4052</v>
      </c>
      <c r="B4054">
        <v>4052</v>
      </c>
      <c r="C4054">
        <v>18</v>
      </c>
      <c r="D4054" t="s">
        <v>9269</v>
      </c>
      <c r="G4054" t="s">
        <v>35</v>
      </c>
      <c r="H4054" t="s">
        <v>89</v>
      </c>
      <c r="J4054" t="s">
        <v>55</v>
      </c>
      <c r="L4054" t="s">
        <v>11676</v>
      </c>
      <c r="M4054" t="s">
        <v>6185</v>
      </c>
      <c r="N4054" t="s">
        <v>39</v>
      </c>
      <c r="O4054" t="s">
        <v>89</v>
      </c>
      <c r="V4054" t="s">
        <v>40</v>
      </c>
      <c r="W4054" t="s">
        <v>89</v>
      </c>
      <c r="AC4054" t="s">
        <v>90</v>
      </c>
      <c r="AD4054" t="s">
        <v>470</v>
      </c>
      <c r="AI4054" t="e">
        <f>VLOOKUP(I4054,Current!J:Q,2,0)</f>
        <v>#N/A</v>
      </c>
      <c r="AK4054" t="s">
        <v>11775</v>
      </c>
      <c r="AL4054">
        <f t="shared" si="64"/>
        <v>0</v>
      </c>
    </row>
    <row r="4055" spans="1:38" hidden="1" x14ac:dyDescent="0.25">
      <c r="A4055" s="1">
        <v>4053</v>
      </c>
      <c r="B4055">
        <v>4053</v>
      </c>
      <c r="C4055">
        <v>19</v>
      </c>
      <c r="D4055" t="s">
        <v>9270</v>
      </c>
      <c r="G4055" t="s">
        <v>9271</v>
      </c>
      <c r="H4055" t="s">
        <v>1456</v>
      </c>
      <c r="J4055" t="s">
        <v>36</v>
      </c>
      <c r="L4055" t="s">
        <v>11676</v>
      </c>
      <c r="M4055" t="s">
        <v>6185</v>
      </c>
      <c r="N4055" t="s">
        <v>9271</v>
      </c>
      <c r="O4055" t="s">
        <v>1456</v>
      </c>
      <c r="P4055" t="s">
        <v>48</v>
      </c>
      <c r="Q4055" t="s">
        <v>362</v>
      </c>
      <c r="V4055" t="s">
        <v>363</v>
      </c>
      <c r="W4055" t="s">
        <v>48</v>
      </c>
      <c r="X4055" t="s">
        <v>125</v>
      </c>
      <c r="AC4055" t="s">
        <v>126</v>
      </c>
      <c r="AD4055" t="s">
        <v>53</v>
      </c>
      <c r="AE4055">
        <v>1883</v>
      </c>
      <c r="AF4055">
        <v>1893</v>
      </c>
      <c r="AI4055" t="e">
        <f>VLOOKUP(I4055,Current!J:Q,2,0)</f>
        <v>#N/A</v>
      </c>
      <c r="AK4055" t="s">
        <v>11775</v>
      </c>
      <c r="AL4055">
        <f t="shared" si="64"/>
        <v>0</v>
      </c>
    </row>
    <row r="4056" spans="1:38" hidden="1" x14ac:dyDescent="0.25">
      <c r="A4056" s="1">
        <v>4054</v>
      </c>
      <c r="B4056">
        <v>4054</v>
      </c>
      <c r="C4056">
        <v>20</v>
      </c>
      <c r="D4056" t="s">
        <v>9270</v>
      </c>
      <c r="G4056" t="s">
        <v>9272</v>
      </c>
      <c r="H4056" t="s">
        <v>183</v>
      </c>
      <c r="J4056" t="s">
        <v>55</v>
      </c>
      <c r="L4056" t="s">
        <v>11676</v>
      </c>
      <c r="M4056" t="s">
        <v>6185</v>
      </c>
      <c r="N4056" t="s">
        <v>9272</v>
      </c>
      <c r="O4056" t="s">
        <v>183</v>
      </c>
      <c r="P4056" t="s">
        <v>216</v>
      </c>
      <c r="Q4056" t="s">
        <v>170</v>
      </c>
      <c r="V4056" t="s">
        <v>171</v>
      </c>
      <c r="W4056" t="s">
        <v>183</v>
      </c>
      <c r="AC4056" t="s">
        <v>581</v>
      </c>
      <c r="AD4056" t="s">
        <v>53</v>
      </c>
      <c r="AE4056">
        <v>1892</v>
      </c>
      <c r="AF4056">
        <v>1934</v>
      </c>
      <c r="AI4056" t="e">
        <f>VLOOKUP(I4056,Current!J:Q,2,0)</f>
        <v>#N/A</v>
      </c>
      <c r="AK4056" t="s">
        <v>11775</v>
      </c>
      <c r="AL4056">
        <f t="shared" si="64"/>
        <v>0</v>
      </c>
    </row>
    <row r="4057" spans="1:38" hidden="1" x14ac:dyDescent="0.25">
      <c r="A4057" s="1">
        <v>4055</v>
      </c>
      <c r="B4057">
        <v>4055</v>
      </c>
      <c r="C4057">
        <v>21</v>
      </c>
      <c r="D4057" t="s">
        <v>9273</v>
      </c>
      <c r="G4057" t="s">
        <v>35</v>
      </c>
      <c r="H4057" t="s">
        <v>35</v>
      </c>
      <c r="J4057" t="s">
        <v>55</v>
      </c>
      <c r="L4057" t="s">
        <v>11676</v>
      </c>
      <c r="M4057" t="s">
        <v>6185</v>
      </c>
      <c r="N4057" t="s">
        <v>39</v>
      </c>
      <c r="O4057" t="s">
        <v>39</v>
      </c>
      <c r="V4057" t="s">
        <v>40</v>
      </c>
      <c r="AC4057" t="s">
        <v>40</v>
      </c>
      <c r="AD4057" t="s">
        <v>41</v>
      </c>
      <c r="AI4057" t="e">
        <f>VLOOKUP(I4057,Current!J:Q,2,0)</f>
        <v>#N/A</v>
      </c>
      <c r="AK4057" t="s">
        <v>11775</v>
      </c>
      <c r="AL4057">
        <f t="shared" si="64"/>
        <v>0</v>
      </c>
    </row>
    <row r="4058" spans="1:38" hidden="1" x14ac:dyDescent="0.25">
      <c r="A4058" s="1">
        <v>4056</v>
      </c>
      <c r="B4058">
        <v>4056</v>
      </c>
      <c r="C4058">
        <v>22</v>
      </c>
      <c r="D4058" t="s">
        <v>9274</v>
      </c>
      <c r="G4058" t="s">
        <v>249</v>
      </c>
      <c r="H4058" t="s">
        <v>468</v>
      </c>
      <c r="I4058" t="s">
        <v>9275</v>
      </c>
      <c r="J4058" t="s">
        <v>55</v>
      </c>
      <c r="L4058" t="s">
        <v>11676</v>
      </c>
      <c r="M4058" t="s">
        <v>6185</v>
      </c>
      <c r="N4058" t="s">
        <v>249</v>
      </c>
      <c r="O4058" t="s">
        <v>468</v>
      </c>
      <c r="P4058" t="s">
        <v>249</v>
      </c>
      <c r="V4058" t="s">
        <v>250</v>
      </c>
      <c r="W4058" t="s">
        <v>468</v>
      </c>
      <c r="AC4058" t="s">
        <v>469</v>
      </c>
      <c r="AD4058" t="s">
        <v>53</v>
      </c>
      <c r="AE4058">
        <v>1891</v>
      </c>
      <c r="AF4058">
        <v>1952</v>
      </c>
      <c r="AI4058" t="e">
        <f>VLOOKUP(I4058,Current!J:Q,2,0)</f>
        <v>#N/A</v>
      </c>
      <c r="AK4058" t="s">
        <v>11775</v>
      </c>
      <c r="AL4058">
        <f t="shared" si="64"/>
        <v>0</v>
      </c>
    </row>
    <row r="4059" spans="1:38" hidden="1" x14ac:dyDescent="0.25">
      <c r="A4059" s="1">
        <v>4057</v>
      </c>
      <c r="B4059">
        <v>4057</v>
      </c>
      <c r="C4059">
        <v>23</v>
      </c>
      <c r="D4059" t="s">
        <v>9276</v>
      </c>
      <c r="G4059" t="s">
        <v>542</v>
      </c>
      <c r="H4059" t="s">
        <v>9277</v>
      </c>
      <c r="J4059" t="s">
        <v>55</v>
      </c>
      <c r="L4059" t="s">
        <v>11676</v>
      </c>
      <c r="M4059" t="s">
        <v>6185</v>
      </c>
      <c r="N4059" t="s">
        <v>542</v>
      </c>
      <c r="O4059" t="s">
        <v>9277</v>
      </c>
      <c r="P4059" t="s">
        <v>542</v>
      </c>
      <c r="V4059" t="s">
        <v>547</v>
      </c>
      <c r="W4059" t="s">
        <v>244</v>
      </c>
      <c r="X4059" t="s">
        <v>966</v>
      </c>
      <c r="AC4059" t="s">
        <v>967</v>
      </c>
      <c r="AD4059" t="s">
        <v>53</v>
      </c>
      <c r="AE4059">
        <v>1906</v>
      </c>
      <c r="AF4059">
        <v>1923</v>
      </c>
      <c r="AI4059" t="e">
        <f>VLOOKUP(I4059,Current!J:Q,2,0)</f>
        <v>#N/A</v>
      </c>
      <c r="AK4059" t="s">
        <v>11775</v>
      </c>
      <c r="AL4059">
        <f t="shared" si="64"/>
        <v>0</v>
      </c>
    </row>
    <row r="4060" spans="1:38" hidden="1" x14ac:dyDescent="0.25">
      <c r="A4060" s="1">
        <v>4058</v>
      </c>
      <c r="B4060">
        <v>4058</v>
      </c>
      <c r="C4060">
        <v>24</v>
      </c>
      <c r="D4060" t="s">
        <v>7632</v>
      </c>
      <c r="G4060" t="s">
        <v>425</v>
      </c>
      <c r="H4060" t="s">
        <v>1170</v>
      </c>
      <c r="J4060" t="s">
        <v>55</v>
      </c>
      <c r="L4060" t="s">
        <v>11676</v>
      </c>
      <c r="M4060" t="s">
        <v>6185</v>
      </c>
      <c r="N4060" t="s">
        <v>428</v>
      </c>
      <c r="O4060" t="s">
        <v>1170</v>
      </c>
      <c r="P4060" t="s">
        <v>431</v>
      </c>
      <c r="V4060" t="s">
        <v>432</v>
      </c>
      <c r="W4060" t="s">
        <v>1170</v>
      </c>
      <c r="AC4060" t="s">
        <v>1448</v>
      </c>
      <c r="AD4060" t="s">
        <v>96</v>
      </c>
      <c r="AI4060" t="e">
        <f>VLOOKUP(I4060,Current!J:Q,2,0)</f>
        <v>#N/A</v>
      </c>
      <c r="AK4060" t="s">
        <v>11775</v>
      </c>
      <c r="AL4060">
        <f t="shared" si="64"/>
        <v>0</v>
      </c>
    </row>
    <row r="4061" spans="1:38" hidden="1" x14ac:dyDescent="0.25">
      <c r="A4061" s="1">
        <v>4059</v>
      </c>
      <c r="B4061">
        <v>4059</v>
      </c>
      <c r="C4061">
        <v>25</v>
      </c>
      <c r="D4061" t="s">
        <v>9278</v>
      </c>
      <c r="G4061" t="s">
        <v>9279</v>
      </c>
      <c r="H4061" t="s">
        <v>9280</v>
      </c>
      <c r="J4061" t="s">
        <v>55</v>
      </c>
      <c r="L4061" t="s">
        <v>11676</v>
      </c>
      <c r="M4061" t="s">
        <v>6185</v>
      </c>
      <c r="N4061" t="s">
        <v>9279</v>
      </c>
      <c r="O4061" t="s">
        <v>9280</v>
      </c>
      <c r="P4061" t="s">
        <v>109</v>
      </c>
      <c r="Q4061" t="s">
        <v>64</v>
      </c>
      <c r="V4061" t="s">
        <v>65</v>
      </c>
      <c r="W4061" t="s">
        <v>136</v>
      </c>
      <c r="X4061" t="s">
        <v>89</v>
      </c>
      <c r="AC4061" t="s">
        <v>90</v>
      </c>
      <c r="AD4061" t="s">
        <v>53</v>
      </c>
      <c r="AE4061">
        <v>1901</v>
      </c>
      <c r="AF4061">
        <v>1953</v>
      </c>
      <c r="AI4061" t="e">
        <f>VLOOKUP(I4061,Current!J:Q,2,0)</f>
        <v>#N/A</v>
      </c>
      <c r="AK4061" t="s">
        <v>11775</v>
      </c>
      <c r="AL4061">
        <f t="shared" si="64"/>
        <v>0</v>
      </c>
    </row>
    <row r="4062" spans="1:38" hidden="1" x14ac:dyDescent="0.25">
      <c r="A4062" s="1">
        <v>4060</v>
      </c>
      <c r="B4062">
        <v>4060</v>
      </c>
      <c r="C4062">
        <v>26</v>
      </c>
      <c r="D4062" t="s">
        <v>9281</v>
      </c>
      <c r="E4062" t="s">
        <v>9282</v>
      </c>
      <c r="G4062" t="s">
        <v>1758</v>
      </c>
      <c r="H4062" t="s">
        <v>191</v>
      </c>
      <c r="J4062" t="s">
        <v>55</v>
      </c>
      <c r="L4062" t="s">
        <v>11676</v>
      </c>
      <c r="M4062" t="s">
        <v>6185</v>
      </c>
      <c r="N4062" t="s">
        <v>1759</v>
      </c>
      <c r="O4062" t="s">
        <v>191</v>
      </c>
      <c r="P4062" t="s">
        <v>1760</v>
      </c>
      <c r="V4062" t="s">
        <v>1761</v>
      </c>
      <c r="W4062" t="s">
        <v>191</v>
      </c>
      <c r="AC4062" t="s">
        <v>192</v>
      </c>
      <c r="AD4062" t="s">
        <v>96</v>
      </c>
      <c r="AI4062" t="e">
        <f>VLOOKUP(I4062,Current!J:Q,2,0)</f>
        <v>#N/A</v>
      </c>
      <c r="AK4062" t="s">
        <v>11775</v>
      </c>
      <c r="AL4062">
        <f t="shared" si="64"/>
        <v>0</v>
      </c>
    </row>
    <row r="4063" spans="1:38" hidden="1" x14ac:dyDescent="0.25">
      <c r="A4063" s="1">
        <v>4061</v>
      </c>
      <c r="B4063">
        <v>4061</v>
      </c>
      <c r="C4063">
        <v>27</v>
      </c>
      <c r="D4063" t="s">
        <v>9283</v>
      </c>
      <c r="G4063" t="s">
        <v>8639</v>
      </c>
      <c r="H4063" t="s">
        <v>9272</v>
      </c>
      <c r="J4063" t="s">
        <v>36</v>
      </c>
      <c r="L4063" t="s">
        <v>11676</v>
      </c>
      <c r="M4063" t="s">
        <v>6185</v>
      </c>
      <c r="N4063" t="s">
        <v>8639</v>
      </c>
      <c r="O4063" t="s">
        <v>9272</v>
      </c>
      <c r="P4063" t="s">
        <v>262</v>
      </c>
      <c r="Q4063" t="s">
        <v>1374</v>
      </c>
      <c r="V4063" t="s">
        <v>1375</v>
      </c>
      <c r="W4063" t="s">
        <v>216</v>
      </c>
      <c r="X4063" t="s">
        <v>170</v>
      </c>
      <c r="AC4063" t="s">
        <v>171</v>
      </c>
      <c r="AD4063" t="s">
        <v>53</v>
      </c>
      <c r="AE4063">
        <v>1889</v>
      </c>
      <c r="AF4063">
        <v>1892</v>
      </c>
      <c r="AI4063" t="e">
        <f>VLOOKUP(I4063,Current!J:Q,2,0)</f>
        <v>#N/A</v>
      </c>
      <c r="AK4063" t="s">
        <v>11775</v>
      </c>
      <c r="AL4063">
        <f t="shared" si="64"/>
        <v>0</v>
      </c>
    </row>
    <row r="4064" spans="1:38" hidden="1" x14ac:dyDescent="0.25">
      <c r="A4064" s="1">
        <v>4062</v>
      </c>
      <c r="B4064">
        <v>4062</v>
      </c>
      <c r="C4064">
        <v>28</v>
      </c>
      <c r="D4064" t="s">
        <v>9283</v>
      </c>
      <c r="E4064" t="s">
        <v>9284</v>
      </c>
      <c r="G4064" t="s">
        <v>170</v>
      </c>
      <c r="H4064" t="s">
        <v>9285</v>
      </c>
      <c r="J4064" t="s">
        <v>55</v>
      </c>
      <c r="L4064" t="s">
        <v>11676</v>
      </c>
      <c r="M4064" t="s">
        <v>6185</v>
      </c>
      <c r="N4064" t="s">
        <v>170</v>
      </c>
      <c r="O4064" t="s">
        <v>9285</v>
      </c>
      <c r="P4064" t="s">
        <v>170</v>
      </c>
      <c r="V4064" t="s">
        <v>171</v>
      </c>
      <c r="W4064" t="s">
        <v>136</v>
      </c>
      <c r="X4064" t="s">
        <v>119</v>
      </c>
      <c r="AC4064" t="s">
        <v>120</v>
      </c>
      <c r="AD4064" t="s">
        <v>53</v>
      </c>
      <c r="AE4064">
        <v>1892</v>
      </c>
      <c r="AF4064">
        <v>1939</v>
      </c>
      <c r="AI4064" t="e">
        <f>VLOOKUP(I4064,Current!J:Q,2,0)</f>
        <v>#N/A</v>
      </c>
      <c r="AK4064" t="s">
        <v>11775</v>
      </c>
      <c r="AL4064">
        <f t="shared" si="64"/>
        <v>0</v>
      </c>
    </row>
    <row r="4065" spans="1:38" hidden="1" x14ac:dyDescent="0.25">
      <c r="A4065" s="1">
        <v>4063</v>
      </c>
      <c r="B4065">
        <v>4063</v>
      </c>
      <c r="C4065">
        <v>29</v>
      </c>
      <c r="D4065" t="s">
        <v>9286</v>
      </c>
      <c r="G4065" t="s">
        <v>7604</v>
      </c>
      <c r="H4065" t="s">
        <v>35</v>
      </c>
      <c r="J4065" t="s">
        <v>36</v>
      </c>
      <c r="L4065" t="s">
        <v>11676</v>
      </c>
      <c r="M4065" t="s">
        <v>6185</v>
      </c>
      <c r="N4065" t="s">
        <v>7604</v>
      </c>
      <c r="O4065" t="s">
        <v>39</v>
      </c>
      <c r="P4065" t="s">
        <v>7604</v>
      </c>
      <c r="V4065" t="s">
        <v>7606</v>
      </c>
      <c r="AC4065" t="s">
        <v>40</v>
      </c>
      <c r="AD4065" t="s">
        <v>61</v>
      </c>
      <c r="AI4065" t="e">
        <f>VLOOKUP(I4065,Current!J:Q,2,0)</f>
        <v>#N/A</v>
      </c>
      <c r="AK4065" t="s">
        <v>11775</v>
      </c>
      <c r="AL4065">
        <f t="shared" si="64"/>
        <v>0</v>
      </c>
    </row>
    <row r="4066" spans="1:38" hidden="1" x14ac:dyDescent="0.25">
      <c r="A4066" s="1">
        <v>4064</v>
      </c>
      <c r="B4066">
        <v>4064</v>
      </c>
      <c r="C4066">
        <v>30</v>
      </c>
      <c r="D4066" t="s">
        <v>9286</v>
      </c>
      <c r="G4066" t="s">
        <v>9287</v>
      </c>
      <c r="H4066" t="s">
        <v>9288</v>
      </c>
      <c r="J4066" t="s">
        <v>55</v>
      </c>
      <c r="L4066" t="s">
        <v>11676</v>
      </c>
      <c r="M4066" t="s">
        <v>6185</v>
      </c>
      <c r="N4066" t="s">
        <v>9287</v>
      </c>
      <c r="O4066" t="s">
        <v>9288</v>
      </c>
      <c r="P4066" t="s">
        <v>229</v>
      </c>
      <c r="Q4066" t="s">
        <v>1374</v>
      </c>
      <c r="V4066" t="s">
        <v>1375</v>
      </c>
      <c r="W4066" t="s">
        <v>374</v>
      </c>
      <c r="X4066" t="s">
        <v>146</v>
      </c>
      <c r="AC4066" t="s">
        <v>147</v>
      </c>
      <c r="AD4066" t="s">
        <v>53</v>
      </c>
      <c r="AE4066">
        <v>1889</v>
      </c>
      <c r="AF4066">
        <v>1935</v>
      </c>
      <c r="AI4066" t="e">
        <f>VLOOKUP(I4066,Current!J:Q,2,0)</f>
        <v>#N/A</v>
      </c>
      <c r="AK4066" t="s">
        <v>11775</v>
      </c>
      <c r="AL4066">
        <f t="shared" si="64"/>
        <v>0</v>
      </c>
    </row>
    <row r="4067" spans="1:38" hidden="1" x14ac:dyDescent="0.25">
      <c r="A4067" s="1">
        <v>4065</v>
      </c>
      <c r="B4067">
        <v>4065</v>
      </c>
      <c r="C4067">
        <v>31</v>
      </c>
      <c r="D4067" t="s">
        <v>9289</v>
      </c>
      <c r="I4067" t="s">
        <v>9290</v>
      </c>
      <c r="J4067" t="s">
        <v>36</v>
      </c>
      <c r="L4067" t="s">
        <v>11676</v>
      </c>
      <c r="M4067" t="s">
        <v>6185</v>
      </c>
      <c r="V4067" t="s">
        <v>40</v>
      </c>
      <c r="AC4067" t="s">
        <v>40</v>
      </c>
      <c r="AD4067" t="s">
        <v>56</v>
      </c>
      <c r="AI4067" t="e">
        <f>VLOOKUP(I4067,Current!J:Q,2,0)</f>
        <v>#N/A</v>
      </c>
      <c r="AJ4067" t="s">
        <v>11825</v>
      </c>
      <c r="AK4067" t="s">
        <v>11775</v>
      </c>
      <c r="AL4067">
        <f t="shared" si="64"/>
        <v>2</v>
      </c>
    </row>
    <row r="4068" spans="1:38" hidden="1" x14ac:dyDescent="0.25">
      <c r="A4068" s="1">
        <v>4066</v>
      </c>
      <c r="B4068">
        <v>4066</v>
      </c>
      <c r="C4068">
        <v>32</v>
      </c>
      <c r="D4068" t="s">
        <v>9291</v>
      </c>
      <c r="E4068" t="s">
        <v>9292</v>
      </c>
      <c r="G4068" t="s">
        <v>1374</v>
      </c>
      <c r="H4068" t="s">
        <v>9293</v>
      </c>
      <c r="J4068" t="s">
        <v>55</v>
      </c>
      <c r="L4068" t="s">
        <v>11676</v>
      </c>
      <c r="M4068" t="s">
        <v>6185</v>
      </c>
      <c r="N4068" t="s">
        <v>1374</v>
      </c>
      <c r="O4068" t="s">
        <v>9293</v>
      </c>
      <c r="P4068" t="s">
        <v>1374</v>
      </c>
      <c r="V4068" t="s">
        <v>1375</v>
      </c>
      <c r="W4068" t="s">
        <v>509</v>
      </c>
      <c r="X4068" t="s">
        <v>598</v>
      </c>
      <c r="AC4068" t="s">
        <v>599</v>
      </c>
      <c r="AD4068" t="s">
        <v>53</v>
      </c>
      <c r="AE4068">
        <v>1889</v>
      </c>
      <c r="AF4068">
        <v>1937</v>
      </c>
      <c r="AI4068" t="e">
        <f>VLOOKUP(I4068,Current!J:Q,2,0)</f>
        <v>#N/A</v>
      </c>
      <c r="AK4068" t="s">
        <v>11775</v>
      </c>
      <c r="AL4068">
        <f t="shared" si="64"/>
        <v>0</v>
      </c>
    </row>
    <row r="4069" spans="1:38" hidden="1" x14ac:dyDescent="0.25">
      <c r="A4069" s="1">
        <v>4067</v>
      </c>
      <c r="B4069">
        <v>4067</v>
      </c>
      <c r="C4069">
        <v>33</v>
      </c>
      <c r="D4069" t="s">
        <v>1403</v>
      </c>
      <c r="E4069" t="s">
        <v>9294</v>
      </c>
      <c r="G4069" t="s">
        <v>125</v>
      </c>
      <c r="H4069" t="s">
        <v>685</v>
      </c>
      <c r="J4069" t="s">
        <v>55</v>
      </c>
      <c r="L4069" t="s">
        <v>11676</v>
      </c>
      <c r="M4069" t="s">
        <v>6185</v>
      </c>
      <c r="N4069" t="s">
        <v>125</v>
      </c>
      <c r="O4069" t="s">
        <v>685</v>
      </c>
      <c r="P4069" t="s">
        <v>125</v>
      </c>
      <c r="V4069" t="s">
        <v>126</v>
      </c>
      <c r="W4069" t="s">
        <v>685</v>
      </c>
      <c r="AC4069" t="s">
        <v>686</v>
      </c>
      <c r="AD4069" t="s">
        <v>53</v>
      </c>
      <c r="AE4069">
        <v>1893</v>
      </c>
      <c r="AF4069">
        <v>1931</v>
      </c>
      <c r="AI4069" t="e">
        <f>VLOOKUP(I4069,Current!J:Q,2,0)</f>
        <v>#N/A</v>
      </c>
      <c r="AK4069" t="s">
        <v>11775</v>
      </c>
      <c r="AL4069">
        <f t="shared" si="64"/>
        <v>0</v>
      </c>
    </row>
    <row r="4070" spans="1:38" hidden="1" x14ac:dyDescent="0.25">
      <c r="A4070" s="1">
        <v>4068</v>
      </c>
      <c r="B4070">
        <v>4068</v>
      </c>
      <c r="C4070">
        <v>34</v>
      </c>
      <c r="D4070" t="s">
        <v>7650</v>
      </c>
      <c r="G4070" t="s">
        <v>9295</v>
      </c>
      <c r="H4070" t="s">
        <v>170</v>
      </c>
      <c r="J4070" t="s">
        <v>36</v>
      </c>
      <c r="L4070" t="s">
        <v>11676</v>
      </c>
      <c r="M4070" t="s">
        <v>6185</v>
      </c>
      <c r="N4070" t="s">
        <v>9295</v>
      </c>
      <c r="O4070" t="s">
        <v>170</v>
      </c>
      <c r="P4070" t="s">
        <v>157</v>
      </c>
      <c r="Q4070" t="s">
        <v>357</v>
      </c>
      <c r="V4070" t="s">
        <v>358</v>
      </c>
      <c r="W4070" t="s">
        <v>170</v>
      </c>
      <c r="AC4070" t="s">
        <v>171</v>
      </c>
      <c r="AD4070" t="s">
        <v>53</v>
      </c>
      <c r="AE4070">
        <v>1865</v>
      </c>
      <c r="AF4070">
        <v>1892</v>
      </c>
      <c r="AI4070" t="e">
        <f>VLOOKUP(I4070,Current!J:Q,2,0)</f>
        <v>#N/A</v>
      </c>
      <c r="AK4070" t="s">
        <v>11775</v>
      </c>
      <c r="AL4070">
        <f t="shared" si="64"/>
        <v>0</v>
      </c>
    </row>
    <row r="4071" spans="1:38" hidden="1" x14ac:dyDescent="0.25">
      <c r="A4071" s="1">
        <v>4069</v>
      </c>
      <c r="B4071">
        <v>4069</v>
      </c>
      <c r="C4071">
        <v>35</v>
      </c>
      <c r="D4071" t="s">
        <v>7650</v>
      </c>
      <c r="G4071" t="s">
        <v>9296</v>
      </c>
      <c r="H4071" t="s">
        <v>9297</v>
      </c>
      <c r="J4071" t="s">
        <v>55</v>
      </c>
      <c r="L4071" t="s">
        <v>11676</v>
      </c>
      <c r="M4071" t="s">
        <v>6185</v>
      </c>
      <c r="N4071" t="s">
        <v>9296</v>
      </c>
      <c r="O4071" t="s">
        <v>9297</v>
      </c>
      <c r="P4071" t="s">
        <v>262</v>
      </c>
      <c r="Q4071" t="s">
        <v>1374</v>
      </c>
      <c r="V4071" t="s">
        <v>1375</v>
      </c>
      <c r="W4071" t="s">
        <v>143</v>
      </c>
      <c r="X4071" t="s">
        <v>119</v>
      </c>
      <c r="AC4071" t="s">
        <v>120</v>
      </c>
      <c r="AD4071" t="s">
        <v>53</v>
      </c>
      <c r="AE4071">
        <v>1889</v>
      </c>
      <c r="AF4071">
        <v>1939</v>
      </c>
      <c r="AI4071" t="e">
        <f>VLOOKUP(I4071,Current!J:Q,2,0)</f>
        <v>#N/A</v>
      </c>
      <c r="AK4071" t="s">
        <v>11775</v>
      </c>
      <c r="AL4071">
        <f t="shared" si="64"/>
        <v>0</v>
      </c>
    </row>
    <row r="4072" spans="1:38" hidden="1" x14ac:dyDescent="0.25">
      <c r="A4072" s="1">
        <v>4070</v>
      </c>
      <c r="B4072">
        <v>4070</v>
      </c>
      <c r="C4072">
        <v>36</v>
      </c>
      <c r="D4072" t="s">
        <v>9298</v>
      </c>
      <c r="G4072" t="s">
        <v>1758</v>
      </c>
      <c r="H4072" t="s">
        <v>235</v>
      </c>
      <c r="J4072" t="s">
        <v>55</v>
      </c>
      <c r="L4072" t="s">
        <v>11676</v>
      </c>
      <c r="M4072" t="s">
        <v>6185</v>
      </c>
      <c r="N4072" t="s">
        <v>1759</v>
      </c>
      <c r="O4072" t="s">
        <v>235</v>
      </c>
      <c r="P4072" t="s">
        <v>1760</v>
      </c>
      <c r="V4072" t="s">
        <v>1761</v>
      </c>
      <c r="W4072" t="s">
        <v>235</v>
      </c>
      <c r="AC4072" t="s">
        <v>238</v>
      </c>
      <c r="AD4072" t="s">
        <v>96</v>
      </c>
      <c r="AI4072" t="e">
        <f>VLOOKUP(I4072,Current!J:Q,2,0)</f>
        <v>#N/A</v>
      </c>
      <c r="AK4072" t="s">
        <v>11775</v>
      </c>
      <c r="AL4072">
        <f t="shared" si="64"/>
        <v>0</v>
      </c>
    </row>
    <row r="4073" spans="1:38" hidden="1" x14ac:dyDescent="0.25">
      <c r="A4073" s="1">
        <v>4071</v>
      </c>
      <c r="B4073">
        <v>4071</v>
      </c>
      <c r="C4073">
        <v>37</v>
      </c>
      <c r="D4073" t="s">
        <v>9299</v>
      </c>
      <c r="G4073" t="s">
        <v>9300</v>
      </c>
      <c r="H4073" t="s">
        <v>9301</v>
      </c>
      <c r="J4073" t="s">
        <v>55</v>
      </c>
      <c r="L4073" t="s">
        <v>11676</v>
      </c>
      <c r="M4073" t="s">
        <v>6185</v>
      </c>
      <c r="N4073" t="s">
        <v>9300</v>
      </c>
      <c r="O4073" t="s">
        <v>9301</v>
      </c>
      <c r="P4073" t="s">
        <v>109</v>
      </c>
      <c r="Q4073" t="s">
        <v>180</v>
      </c>
      <c r="V4073" t="s">
        <v>499</v>
      </c>
      <c r="W4073" t="s">
        <v>131</v>
      </c>
      <c r="X4073" t="s">
        <v>137</v>
      </c>
      <c r="AC4073" t="s">
        <v>138</v>
      </c>
      <c r="AD4073" t="s">
        <v>53</v>
      </c>
      <c r="AE4073">
        <v>1904</v>
      </c>
      <c r="AF4073">
        <v>1946</v>
      </c>
      <c r="AI4073" t="e">
        <f>VLOOKUP(I4073,Current!J:Q,2,0)</f>
        <v>#N/A</v>
      </c>
      <c r="AK4073" t="s">
        <v>11775</v>
      </c>
      <c r="AL4073">
        <f t="shared" si="64"/>
        <v>0</v>
      </c>
    </row>
    <row r="4074" spans="1:38" hidden="1" x14ac:dyDescent="0.25">
      <c r="A4074" s="1">
        <v>4072</v>
      </c>
      <c r="B4074">
        <v>4072</v>
      </c>
      <c r="C4074">
        <v>38</v>
      </c>
      <c r="D4074" t="s">
        <v>9302</v>
      </c>
      <c r="G4074" t="s">
        <v>35</v>
      </c>
      <c r="H4074" t="s">
        <v>9303</v>
      </c>
      <c r="J4074" t="s">
        <v>55</v>
      </c>
      <c r="L4074" t="s">
        <v>11676</v>
      </c>
      <c r="M4074" t="s">
        <v>6185</v>
      </c>
      <c r="N4074" t="s">
        <v>39</v>
      </c>
      <c r="O4074" t="s">
        <v>9303</v>
      </c>
      <c r="V4074" t="s">
        <v>40</v>
      </c>
      <c r="W4074" t="s">
        <v>262</v>
      </c>
      <c r="X4074" t="s">
        <v>191</v>
      </c>
      <c r="AC4074" t="s">
        <v>192</v>
      </c>
      <c r="AD4074" t="s">
        <v>470</v>
      </c>
      <c r="AI4074" t="e">
        <f>VLOOKUP(I4074,Current!J:Q,2,0)</f>
        <v>#N/A</v>
      </c>
      <c r="AK4074" t="s">
        <v>11775</v>
      </c>
      <c r="AL4074">
        <f t="shared" si="64"/>
        <v>0</v>
      </c>
    </row>
    <row r="4075" spans="1:38" hidden="1" x14ac:dyDescent="0.25">
      <c r="A4075" s="1">
        <v>4073</v>
      </c>
      <c r="B4075">
        <v>4073</v>
      </c>
      <c r="C4075">
        <v>39</v>
      </c>
      <c r="D4075" t="s">
        <v>9304</v>
      </c>
      <c r="G4075" t="s">
        <v>425</v>
      </c>
      <c r="H4075" t="s">
        <v>183</v>
      </c>
      <c r="J4075" t="s">
        <v>55</v>
      </c>
      <c r="L4075" t="s">
        <v>11676</v>
      </c>
      <c r="M4075" t="s">
        <v>6185</v>
      </c>
      <c r="N4075" t="s">
        <v>428</v>
      </c>
      <c r="O4075" t="s">
        <v>183</v>
      </c>
      <c r="P4075" t="s">
        <v>431</v>
      </c>
      <c r="V4075" t="s">
        <v>432</v>
      </c>
      <c r="W4075" t="s">
        <v>183</v>
      </c>
      <c r="AC4075" t="s">
        <v>581</v>
      </c>
      <c r="AD4075" t="s">
        <v>96</v>
      </c>
      <c r="AI4075" t="e">
        <f>VLOOKUP(I4075,Current!J:Q,2,0)</f>
        <v>#N/A</v>
      </c>
      <c r="AK4075" t="s">
        <v>11775</v>
      </c>
      <c r="AL4075">
        <f t="shared" si="64"/>
        <v>0</v>
      </c>
    </row>
    <row r="4076" spans="1:38" hidden="1" x14ac:dyDescent="0.25">
      <c r="A4076" s="1">
        <v>4074</v>
      </c>
      <c r="B4076">
        <v>4074</v>
      </c>
      <c r="C4076">
        <v>40</v>
      </c>
      <c r="D4076" t="s">
        <v>9305</v>
      </c>
      <c r="G4076" t="s">
        <v>160</v>
      </c>
      <c r="H4076" t="s">
        <v>35</v>
      </c>
      <c r="J4076" t="s">
        <v>55</v>
      </c>
      <c r="L4076" t="s">
        <v>11676</v>
      </c>
      <c r="M4076" t="s">
        <v>6185</v>
      </c>
      <c r="N4076" t="s">
        <v>160</v>
      </c>
      <c r="O4076" t="s">
        <v>39</v>
      </c>
      <c r="P4076" t="s">
        <v>160</v>
      </c>
      <c r="V4076" t="s">
        <v>359</v>
      </c>
      <c r="AC4076" t="s">
        <v>40</v>
      </c>
      <c r="AD4076" t="s">
        <v>61</v>
      </c>
      <c r="AI4076" t="e">
        <f>VLOOKUP(I4076,Current!J:Q,2,0)</f>
        <v>#N/A</v>
      </c>
      <c r="AK4076" t="s">
        <v>11775</v>
      </c>
      <c r="AL4076">
        <f t="shared" si="64"/>
        <v>0</v>
      </c>
    </row>
    <row r="4077" spans="1:38" hidden="1" x14ac:dyDescent="0.25">
      <c r="A4077" s="1">
        <v>4075</v>
      </c>
      <c r="B4077">
        <v>4075</v>
      </c>
      <c r="C4077">
        <v>41</v>
      </c>
      <c r="D4077" t="s">
        <v>9306</v>
      </c>
      <c r="G4077" t="s">
        <v>35</v>
      </c>
      <c r="H4077" t="s">
        <v>685</v>
      </c>
      <c r="J4077" t="s">
        <v>55</v>
      </c>
      <c r="L4077" t="s">
        <v>11676</v>
      </c>
      <c r="M4077" t="s">
        <v>6185</v>
      </c>
      <c r="N4077" t="s">
        <v>39</v>
      </c>
      <c r="O4077" t="s">
        <v>685</v>
      </c>
      <c r="V4077" t="s">
        <v>40</v>
      </c>
      <c r="W4077" t="s">
        <v>685</v>
      </c>
      <c r="AC4077" t="s">
        <v>686</v>
      </c>
      <c r="AD4077" t="s">
        <v>470</v>
      </c>
      <c r="AI4077" t="e">
        <f>VLOOKUP(I4077,Current!J:Q,2,0)</f>
        <v>#N/A</v>
      </c>
      <c r="AK4077" t="s">
        <v>11775</v>
      </c>
      <c r="AL4077">
        <f t="shared" si="64"/>
        <v>0</v>
      </c>
    </row>
    <row r="4078" spans="1:38" hidden="1" x14ac:dyDescent="0.25">
      <c r="A4078" s="1">
        <v>4076</v>
      </c>
      <c r="B4078">
        <v>4076</v>
      </c>
      <c r="C4078">
        <v>42</v>
      </c>
      <c r="D4078" t="s">
        <v>9307</v>
      </c>
      <c r="I4078" t="s">
        <v>9308</v>
      </c>
      <c r="J4078" t="s">
        <v>9309</v>
      </c>
      <c r="L4078" t="s">
        <v>11676</v>
      </c>
      <c r="M4078" t="s">
        <v>6185</v>
      </c>
      <c r="V4078" t="s">
        <v>40</v>
      </c>
      <c r="AC4078" t="s">
        <v>40</v>
      </c>
      <c r="AD4078" t="s">
        <v>56</v>
      </c>
      <c r="AI4078" t="e">
        <f>VLOOKUP(I4078,Current!J:Q,2,0)</f>
        <v>#N/A</v>
      </c>
      <c r="AJ4078" t="s">
        <v>11825</v>
      </c>
      <c r="AK4078" t="s">
        <v>11775</v>
      </c>
      <c r="AL4078">
        <f t="shared" si="64"/>
        <v>2</v>
      </c>
    </row>
    <row r="4079" spans="1:38" hidden="1" x14ac:dyDescent="0.25">
      <c r="A4079" s="1">
        <v>4077</v>
      </c>
      <c r="B4079">
        <v>4077</v>
      </c>
      <c r="C4079">
        <v>43</v>
      </c>
      <c r="D4079" t="s">
        <v>8755</v>
      </c>
      <c r="G4079" t="s">
        <v>3327</v>
      </c>
      <c r="H4079" t="s">
        <v>35</v>
      </c>
      <c r="I4079" t="s">
        <v>9310</v>
      </c>
      <c r="J4079" t="s">
        <v>36</v>
      </c>
      <c r="L4079" t="s">
        <v>11676</v>
      </c>
      <c r="M4079" t="s">
        <v>6185</v>
      </c>
      <c r="N4079" t="s">
        <v>3329</v>
      </c>
      <c r="O4079" t="s">
        <v>39</v>
      </c>
      <c r="P4079" t="s">
        <v>3331</v>
      </c>
      <c r="V4079" t="s">
        <v>3332</v>
      </c>
      <c r="AC4079" t="s">
        <v>40</v>
      </c>
      <c r="AD4079" t="s">
        <v>61</v>
      </c>
      <c r="AI4079" t="e">
        <f>VLOOKUP(I4079,Current!J:Q,2,0)</f>
        <v>#N/A</v>
      </c>
      <c r="AK4079" t="s">
        <v>11775</v>
      </c>
      <c r="AL4079">
        <f t="shared" si="64"/>
        <v>0</v>
      </c>
    </row>
    <row r="4080" spans="1:38" hidden="1" x14ac:dyDescent="0.25">
      <c r="A4080" s="1">
        <v>4078</v>
      </c>
      <c r="B4080">
        <v>4078</v>
      </c>
      <c r="C4080">
        <v>44</v>
      </c>
      <c r="D4080" t="s">
        <v>8755</v>
      </c>
      <c r="G4080" t="s">
        <v>35</v>
      </c>
      <c r="H4080" t="s">
        <v>9311</v>
      </c>
      <c r="I4080" t="s">
        <v>9310</v>
      </c>
      <c r="J4080" t="s">
        <v>55</v>
      </c>
      <c r="L4080" t="s">
        <v>11676</v>
      </c>
      <c r="M4080" t="s">
        <v>6185</v>
      </c>
      <c r="N4080" t="s">
        <v>39</v>
      </c>
      <c r="O4080" t="s">
        <v>9311</v>
      </c>
      <c r="V4080" t="s">
        <v>40</v>
      </c>
      <c r="W4080" t="s">
        <v>374</v>
      </c>
      <c r="X4080" t="s">
        <v>737</v>
      </c>
      <c r="AC4080" t="s">
        <v>738</v>
      </c>
      <c r="AD4080" t="s">
        <v>470</v>
      </c>
      <c r="AI4080" t="e">
        <f>VLOOKUP(I4080,Current!J:Q,2,0)</f>
        <v>#N/A</v>
      </c>
      <c r="AK4080" t="s">
        <v>11775</v>
      </c>
      <c r="AL4080">
        <f t="shared" si="64"/>
        <v>0</v>
      </c>
    </row>
    <row r="4081" spans="1:38" hidden="1" x14ac:dyDescent="0.25">
      <c r="A4081" s="1">
        <v>4079</v>
      </c>
      <c r="B4081">
        <v>4079</v>
      </c>
      <c r="C4081">
        <v>45</v>
      </c>
      <c r="D4081" t="s">
        <v>9312</v>
      </c>
      <c r="G4081" t="s">
        <v>9313</v>
      </c>
      <c r="H4081" t="s">
        <v>3035</v>
      </c>
      <c r="J4081" t="s">
        <v>55</v>
      </c>
      <c r="L4081" t="s">
        <v>11676</v>
      </c>
      <c r="M4081" t="s">
        <v>6185</v>
      </c>
      <c r="N4081" t="s">
        <v>9313</v>
      </c>
      <c r="O4081" t="s">
        <v>3035</v>
      </c>
      <c r="P4081" t="s">
        <v>151</v>
      </c>
      <c r="V4081" t="s">
        <v>152</v>
      </c>
      <c r="W4081" t="s">
        <v>210</v>
      </c>
      <c r="X4081" t="s">
        <v>173</v>
      </c>
      <c r="AC4081" t="s">
        <v>175</v>
      </c>
      <c r="AD4081" t="s">
        <v>53</v>
      </c>
      <c r="AE4081">
        <v>1899</v>
      </c>
      <c r="AF4081">
        <v>1936</v>
      </c>
      <c r="AI4081" t="e">
        <f>VLOOKUP(I4081,Current!J:Q,2,0)</f>
        <v>#N/A</v>
      </c>
      <c r="AK4081" t="s">
        <v>11775</v>
      </c>
      <c r="AL4081">
        <f t="shared" si="64"/>
        <v>0</v>
      </c>
    </row>
    <row r="4082" spans="1:38" hidden="1" x14ac:dyDescent="0.25">
      <c r="A4082" s="1">
        <v>4080</v>
      </c>
      <c r="B4082">
        <v>4080</v>
      </c>
      <c r="C4082">
        <v>46</v>
      </c>
      <c r="D4082" t="s">
        <v>4349</v>
      </c>
      <c r="G4082" t="s">
        <v>9314</v>
      </c>
      <c r="H4082" t="s">
        <v>35</v>
      </c>
      <c r="I4082" t="s">
        <v>9315</v>
      </c>
      <c r="J4082" t="s">
        <v>36</v>
      </c>
      <c r="L4082" t="s">
        <v>11676</v>
      </c>
      <c r="M4082" t="s">
        <v>6185</v>
      </c>
      <c r="N4082" t="s">
        <v>9314</v>
      </c>
      <c r="O4082" t="s">
        <v>39</v>
      </c>
      <c r="P4082" t="s">
        <v>461</v>
      </c>
      <c r="V4082" t="s">
        <v>462</v>
      </c>
      <c r="AC4082" t="s">
        <v>40</v>
      </c>
      <c r="AD4082" t="s">
        <v>61</v>
      </c>
      <c r="AI4082" t="e">
        <f>VLOOKUP(I4082,Current!J:Q,2,0)</f>
        <v>#N/A</v>
      </c>
      <c r="AK4082" t="s">
        <v>11775</v>
      </c>
      <c r="AL4082">
        <f t="shared" si="64"/>
        <v>0</v>
      </c>
    </row>
    <row r="4083" spans="1:38" hidden="1" x14ac:dyDescent="0.25">
      <c r="A4083" s="1">
        <v>4081</v>
      </c>
      <c r="B4083">
        <v>4081</v>
      </c>
      <c r="C4083">
        <v>47</v>
      </c>
      <c r="D4083" t="s">
        <v>4349</v>
      </c>
      <c r="G4083" t="s">
        <v>443</v>
      </c>
      <c r="H4083" t="s">
        <v>9316</v>
      </c>
      <c r="I4083" t="s">
        <v>9315</v>
      </c>
      <c r="J4083" t="s">
        <v>55</v>
      </c>
      <c r="L4083" t="s">
        <v>11676</v>
      </c>
      <c r="M4083" t="s">
        <v>6185</v>
      </c>
      <c r="N4083" t="s">
        <v>443</v>
      </c>
      <c r="O4083" t="s">
        <v>9316</v>
      </c>
      <c r="P4083" t="s">
        <v>443</v>
      </c>
      <c r="V4083" t="s">
        <v>638</v>
      </c>
      <c r="W4083" t="s">
        <v>262</v>
      </c>
      <c r="X4083" t="s">
        <v>917</v>
      </c>
      <c r="AC4083" t="s">
        <v>918</v>
      </c>
      <c r="AD4083" t="s">
        <v>53</v>
      </c>
      <c r="AE4083">
        <v>1890</v>
      </c>
      <c r="AF4083">
        <v>1947</v>
      </c>
      <c r="AI4083" t="e">
        <f>VLOOKUP(I4083,Current!J:Q,2,0)</f>
        <v>#N/A</v>
      </c>
      <c r="AK4083" t="s">
        <v>11775</v>
      </c>
      <c r="AL4083">
        <f t="shared" si="64"/>
        <v>0</v>
      </c>
    </row>
    <row r="4084" spans="1:38" hidden="1" x14ac:dyDescent="0.25">
      <c r="A4084" s="1">
        <v>4082</v>
      </c>
      <c r="B4084">
        <v>4082</v>
      </c>
      <c r="C4084">
        <v>48</v>
      </c>
      <c r="D4084" t="s">
        <v>9317</v>
      </c>
      <c r="G4084" t="s">
        <v>536</v>
      </c>
      <c r="H4084" t="s">
        <v>468</v>
      </c>
      <c r="J4084" t="s">
        <v>55</v>
      </c>
      <c r="L4084" t="s">
        <v>11676</v>
      </c>
      <c r="M4084" t="s">
        <v>6185</v>
      </c>
      <c r="N4084" t="s">
        <v>536</v>
      </c>
      <c r="O4084" t="s">
        <v>468</v>
      </c>
      <c r="P4084" t="s">
        <v>536</v>
      </c>
      <c r="V4084" t="s">
        <v>537</v>
      </c>
      <c r="W4084" t="s">
        <v>468</v>
      </c>
      <c r="AC4084" t="s">
        <v>469</v>
      </c>
      <c r="AD4084" t="s">
        <v>53</v>
      </c>
      <c r="AE4084">
        <v>1900</v>
      </c>
      <c r="AF4084">
        <v>1952</v>
      </c>
      <c r="AI4084" t="e">
        <f>VLOOKUP(I4084,Current!J:Q,2,0)</f>
        <v>#N/A</v>
      </c>
      <c r="AK4084" t="s">
        <v>11775</v>
      </c>
      <c r="AL4084">
        <f t="shared" si="64"/>
        <v>0</v>
      </c>
    </row>
    <row r="4085" spans="1:38" hidden="1" x14ac:dyDescent="0.25">
      <c r="A4085" s="1">
        <v>4083</v>
      </c>
      <c r="B4085">
        <v>4083</v>
      </c>
      <c r="C4085">
        <v>49</v>
      </c>
      <c r="D4085" t="s">
        <v>5569</v>
      </c>
      <c r="G4085" t="s">
        <v>249</v>
      </c>
      <c r="H4085" t="s">
        <v>9318</v>
      </c>
      <c r="J4085" t="s">
        <v>55</v>
      </c>
      <c r="L4085" t="s">
        <v>11676</v>
      </c>
      <c r="M4085" t="s">
        <v>6185</v>
      </c>
      <c r="N4085" t="s">
        <v>249</v>
      </c>
      <c r="O4085" t="s">
        <v>9318</v>
      </c>
      <c r="P4085" t="s">
        <v>249</v>
      </c>
      <c r="V4085" t="s">
        <v>250</v>
      </c>
      <c r="W4085" t="s">
        <v>131</v>
      </c>
      <c r="X4085" t="s">
        <v>884</v>
      </c>
      <c r="AC4085" t="s">
        <v>885</v>
      </c>
      <c r="AD4085" t="s">
        <v>53</v>
      </c>
      <c r="AE4085">
        <v>1891</v>
      </c>
      <c r="AF4085">
        <v>1930</v>
      </c>
      <c r="AI4085" t="e">
        <f>VLOOKUP(I4085,Current!J:Q,2,0)</f>
        <v>#N/A</v>
      </c>
      <c r="AK4085" t="s">
        <v>11775</v>
      </c>
      <c r="AL4085">
        <f t="shared" si="64"/>
        <v>0</v>
      </c>
    </row>
    <row r="4086" spans="1:38" hidden="1" x14ac:dyDescent="0.25">
      <c r="A4086" s="1">
        <v>4084</v>
      </c>
      <c r="B4086">
        <v>4084</v>
      </c>
      <c r="C4086">
        <v>50</v>
      </c>
      <c r="D4086" t="s">
        <v>9319</v>
      </c>
      <c r="G4086" t="s">
        <v>9320</v>
      </c>
      <c r="H4086" t="s">
        <v>9321</v>
      </c>
      <c r="J4086" t="s">
        <v>55</v>
      </c>
      <c r="L4086" t="s">
        <v>11676</v>
      </c>
      <c r="M4086" t="s">
        <v>6185</v>
      </c>
      <c r="N4086" t="s">
        <v>9320</v>
      </c>
      <c r="O4086" t="s">
        <v>9321</v>
      </c>
      <c r="P4086" t="s">
        <v>159</v>
      </c>
      <c r="Q4086" t="s">
        <v>542</v>
      </c>
      <c r="V4086" t="s">
        <v>547</v>
      </c>
      <c r="W4086" t="s">
        <v>386</v>
      </c>
      <c r="X4086" t="s">
        <v>173</v>
      </c>
      <c r="AC4086" t="s">
        <v>175</v>
      </c>
      <c r="AD4086" t="s">
        <v>53</v>
      </c>
      <c r="AE4086">
        <v>1906</v>
      </c>
      <c r="AF4086">
        <v>1936</v>
      </c>
      <c r="AI4086" t="e">
        <f>VLOOKUP(I4086,Current!J:Q,2,0)</f>
        <v>#N/A</v>
      </c>
      <c r="AK4086" t="s">
        <v>11775</v>
      </c>
      <c r="AL4086">
        <f t="shared" si="64"/>
        <v>0</v>
      </c>
    </row>
    <row r="4087" spans="1:38" hidden="1" x14ac:dyDescent="0.25">
      <c r="A4087" s="1">
        <v>4085</v>
      </c>
      <c r="B4087">
        <v>4085</v>
      </c>
      <c r="C4087">
        <v>51</v>
      </c>
      <c r="D4087" t="s">
        <v>9322</v>
      </c>
      <c r="G4087" t="s">
        <v>35</v>
      </c>
      <c r="H4087" t="s">
        <v>35</v>
      </c>
      <c r="J4087" t="s">
        <v>55</v>
      </c>
      <c r="L4087" t="s">
        <v>11676</v>
      </c>
      <c r="M4087" t="s">
        <v>6185</v>
      </c>
      <c r="N4087" t="s">
        <v>39</v>
      </c>
      <c r="O4087" t="s">
        <v>39</v>
      </c>
      <c r="V4087" t="s">
        <v>40</v>
      </c>
      <c r="AC4087" t="s">
        <v>40</v>
      </c>
      <c r="AD4087" t="s">
        <v>41</v>
      </c>
      <c r="AI4087" t="e">
        <f>VLOOKUP(I4087,Current!J:Q,2,0)</f>
        <v>#N/A</v>
      </c>
      <c r="AK4087" t="s">
        <v>11775</v>
      </c>
      <c r="AL4087">
        <f t="shared" si="64"/>
        <v>0</v>
      </c>
    </row>
    <row r="4088" spans="1:38" hidden="1" x14ac:dyDescent="0.25">
      <c r="A4088" s="1">
        <v>4086</v>
      </c>
      <c r="B4088">
        <v>4086</v>
      </c>
      <c r="C4088">
        <v>52</v>
      </c>
      <c r="D4088" t="s">
        <v>9323</v>
      </c>
      <c r="G4088" t="s">
        <v>425</v>
      </c>
      <c r="H4088" t="s">
        <v>35</v>
      </c>
      <c r="J4088" t="s">
        <v>55</v>
      </c>
      <c r="L4088" t="s">
        <v>11676</v>
      </c>
      <c r="M4088" t="s">
        <v>6185</v>
      </c>
      <c r="N4088" t="s">
        <v>428</v>
      </c>
      <c r="O4088" t="s">
        <v>39</v>
      </c>
      <c r="P4088" t="s">
        <v>431</v>
      </c>
      <c r="V4088" t="s">
        <v>432</v>
      </c>
      <c r="AC4088" t="s">
        <v>40</v>
      </c>
      <c r="AD4088" t="s">
        <v>61</v>
      </c>
      <c r="AI4088" t="e">
        <f>VLOOKUP(I4088,Current!J:Q,2,0)</f>
        <v>#N/A</v>
      </c>
      <c r="AK4088" t="s">
        <v>11775</v>
      </c>
      <c r="AL4088">
        <f t="shared" si="64"/>
        <v>0</v>
      </c>
    </row>
    <row r="4089" spans="1:38" hidden="1" x14ac:dyDescent="0.25">
      <c r="A4089" s="1">
        <v>4087</v>
      </c>
      <c r="B4089">
        <v>4087</v>
      </c>
      <c r="C4089">
        <v>53</v>
      </c>
      <c r="D4089" t="s">
        <v>9324</v>
      </c>
      <c r="G4089" t="s">
        <v>35</v>
      </c>
      <c r="H4089" t="s">
        <v>35</v>
      </c>
      <c r="J4089" t="s">
        <v>55</v>
      </c>
      <c r="L4089" t="s">
        <v>11676</v>
      </c>
      <c r="M4089" t="s">
        <v>6185</v>
      </c>
      <c r="N4089" t="s">
        <v>39</v>
      </c>
      <c r="O4089" t="s">
        <v>39</v>
      </c>
      <c r="V4089" t="s">
        <v>40</v>
      </c>
      <c r="AC4089" t="s">
        <v>40</v>
      </c>
      <c r="AD4089" t="s">
        <v>41</v>
      </c>
      <c r="AI4089" t="e">
        <f>VLOOKUP(I4089,Current!J:Q,2,0)</f>
        <v>#N/A</v>
      </c>
      <c r="AK4089" t="s">
        <v>11775</v>
      </c>
      <c r="AL4089">
        <f t="shared" si="64"/>
        <v>0</v>
      </c>
    </row>
    <row r="4090" spans="1:38" hidden="1" x14ac:dyDescent="0.25">
      <c r="A4090" s="1">
        <v>4088</v>
      </c>
      <c r="B4090">
        <v>4088</v>
      </c>
      <c r="C4090">
        <v>54</v>
      </c>
      <c r="D4090" t="s">
        <v>9325</v>
      </c>
      <c r="G4090" t="s">
        <v>443</v>
      </c>
      <c r="H4090" t="s">
        <v>9326</v>
      </c>
      <c r="J4090" t="s">
        <v>55</v>
      </c>
      <c r="L4090" t="s">
        <v>11676</v>
      </c>
      <c r="M4090" t="s">
        <v>6185</v>
      </c>
      <c r="N4090" t="s">
        <v>443</v>
      </c>
      <c r="O4090" t="s">
        <v>9326</v>
      </c>
      <c r="P4090" t="s">
        <v>443</v>
      </c>
      <c r="V4090" t="s">
        <v>638</v>
      </c>
      <c r="W4090" t="s">
        <v>509</v>
      </c>
      <c r="X4090" t="s">
        <v>278</v>
      </c>
      <c r="AC4090" t="s">
        <v>279</v>
      </c>
      <c r="AD4090" t="s">
        <v>53</v>
      </c>
      <c r="AE4090">
        <v>1890</v>
      </c>
      <c r="AF4090">
        <v>1938</v>
      </c>
      <c r="AI4090" t="e">
        <f>VLOOKUP(I4090,Current!J:Q,2,0)</f>
        <v>#N/A</v>
      </c>
      <c r="AK4090" t="s">
        <v>11775</v>
      </c>
      <c r="AL4090">
        <f t="shared" si="64"/>
        <v>0</v>
      </c>
    </row>
    <row r="4091" spans="1:38" hidden="1" x14ac:dyDescent="0.25">
      <c r="A4091" s="1">
        <v>4089</v>
      </c>
      <c r="B4091">
        <v>4089</v>
      </c>
      <c r="C4091">
        <v>55</v>
      </c>
      <c r="D4091" t="s">
        <v>9327</v>
      </c>
      <c r="G4091" t="s">
        <v>1758</v>
      </c>
      <c r="H4091" t="s">
        <v>410</v>
      </c>
      <c r="J4091" t="s">
        <v>55</v>
      </c>
      <c r="L4091" t="s">
        <v>11676</v>
      </c>
      <c r="M4091" t="s">
        <v>6185</v>
      </c>
      <c r="N4091" t="s">
        <v>1759</v>
      </c>
      <c r="O4091" t="s">
        <v>410</v>
      </c>
      <c r="P4091" t="s">
        <v>1760</v>
      </c>
      <c r="V4091" t="s">
        <v>1761</v>
      </c>
      <c r="W4091" t="s">
        <v>410</v>
      </c>
      <c r="AC4091" t="s">
        <v>411</v>
      </c>
      <c r="AD4091" t="s">
        <v>96</v>
      </c>
      <c r="AI4091" t="e">
        <f>VLOOKUP(I4091,Current!J:Q,2,0)</f>
        <v>#N/A</v>
      </c>
      <c r="AK4091" t="s">
        <v>11775</v>
      </c>
      <c r="AL4091">
        <f t="shared" si="64"/>
        <v>0</v>
      </c>
    </row>
    <row r="4092" spans="1:38" hidden="1" x14ac:dyDescent="0.25">
      <c r="A4092" s="1">
        <v>4090</v>
      </c>
      <c r="B4092">
        <v>4090</v>
      </c>
      <c r="C4092">
        <v>56</v>
      </c>
      <c r="D4092" t="s">
        <v>9328</v>
      </c>
      <c r="G4092" t="s">
        <v>1758</v>
      </c>
      <c r="H4092" t="s">
        <v>410</v>
      </c>
      <c r="J4092" t="s">
        <v>55</v>
      </c>
      <c r="L4092" t="s">
        <v>11676</v>
      </c>
      <c r="M4092" t="s">
        <v>6185</v>
      </c>
      <c r="N4092" t="s">
        <v>1759</v>
      </c>
      <c r="O4092" t="s">
        <v>410</v>
      </c>
      <c r="P4092" t="s">
        <v>1760</v>
      </c>
      <c r="V4092" t="s">
        <v>1761</v>
      </c>
      <c r="W4092" t="s">
        <v>410</v>
      </c>
      <c r="AC4092" t="s">
        <v>411</v>
      </c>
      <c r="AD4092" t="s">
        <v>96</v>
      </c>
      <c r="AI4092" t="e">
        <f>VLOOKUP(I4092,Current!J:Q,2,0)</f>
        <v>#N/A</v>
      </c>
      <c r="AK4092" t="s">
        <v>11775</v>
      </c>
      <c r="AL4092">
        <f t="shared" si="64"/>
        <v>0</v>
      </c>
    </row>
    <row r="4093" spans="1:38" hidden="1" x14ac:dyDescent="0.25">
      <c r="A4093" s="1">
        <v>4091</v>
      </c>
      <c r="B4093">
        <v>4091</v>
      </c>
      <c r="C4093">
        <v>57</v>
      </c>
      <c r="D4093" t="s">
        <v>9329</v>
      </c>
      <c r="G4093" t="s">
        <v>1758</v>
      </c>
      <c r="H4093" t="s">
        <v>173</v>
      </c>
      <c r="J4093" t="s">
        <v>55</v>
      </c>
      <c r="L4093" t="s">
        <v>11676</v>
      </c>
      <c r="M4093" t="s">
        <v>6185</v>
      </c>
      <c r="N4093" t="s">
        <v>1759</v>
      </c>
      <c r="O4093" t="s">
        <v>173</v>
      </c>
      <c r="P4093" t="s">
        <v>1760</v>
      </c>
      <c r="V4093" t="s">
        <v>1761</v>
      </c>
      <c r="W4093" t="s">
        <v>173</v>
      </c>
      <c r="AC4093" t="s">
        <v>175</v>
      </c>
      <c r="AD4093" t="s">
        <v>96</v>
      </c>
      <c r="AI4093" t="e">
        <f>VLOOKUP(I4093,Current!J:Q,2,0)</f>
        <v>#N/A</v>
      </c>
      <c r="AK4093" t="s">
        <v>11775</v>
      </c>
      <c r="AL4093">
        <f t="shared" si="64"/>
        <v>0</v>
      </c>
    </row>
    <row r="4094" spans="1:38" hidden="1" x14ac:dyDescent="0.25">
      <c r="A4094" s="1">
        <v>4092</v>
      </c>
      <c r="B4094">
        <v>4092</v>
      </c>
      <c r="C4094">
        <v>58</v>
      </c>
      <c r="D4094" t="s">
        <v>7789</v>
      </c>
      <c r="G4094" t="s">
        <v>1374</v>
      </c>
      <c r="H4094" t="s">
        <v>337</v>
      </c>
      <c r="J4094" t="s">
        <v>55</v>
      </c>
      <c r="L4094" t="s">
        <v>11676</v>
      </c>
      <c r="M4094" t="s">
        <v>6185</v>
      </c>
      <c r="N4094" t="s">
        <v>1374</v>
      </c>
      <c r="O4094" t="s">
        <v>337</v>
      </c>
      <c r="P4094" t="s">
        <v>1374</v>
      </c>
      <c r="V4094" t="s">
        <v>1375</v>
      </c>
      <c r="W4094" t="s">
        <v>337</v>
      </c>
      <c r="AC4094" t="s">
        <v>338</v>
      </c>
      <c r="AD4094" t="s">
        <v>53</v>
      </c>
      <c r="AE4094">
        <v>1889</v>
      </c>
      <c r="AF4094">
        <v>1940</v>
      </c>
      <c r="AI4094" t="e">
        <f>VLOOKUP(I4094,Current!J:Q,2,0)</f>
        <v>#N/A</v>
      </c>
      <c r="AK4094" t="s">
        <v>11775</v>
      </c>
      <c r="AL4094">
        <f t="shared" si="64"/>
        <v>0</v>
      </c>
    </row>
    <row r="4095" spans="1:38" hidden="1" x14ac:dyDescent="0.25">
      <c r="A4095" s="1">
        <v>4093</v>
      </c>
      <c r="B4095">
        <v>4093</v>
      </c>
      <c r="C4095">
        <v>59</v>
      </c>
      <c r="D4095" t="s">
        <v>9330</v>
      </c>
      <c r="E4095" t="s">
        <v>9331</v>
      </c>
      <c r="G4095" t="s">
        <v>542</v>
      </c>
      <c r="H4095" t="s">
        <v>9332</v>
      </c>
      <c r="J4095" t="s">
        <v>55</v>
      </c>
      <c r="L4095" t="s">
        <v>11676</v>
      </c>
      <c r="M4095" t="s">
        <v>6185</v>
      </c>
      <c r="N4095" t="s">
        <v>542</v>
      </c>
      <c r="O4095" t="s">
        <v>9332</v>
      </c>
      <c r="P4095" t="s">
        <v>542</v>
      </c>
      <c r="V4095" t="s">
        <v>547</v>
      </c>
      <c r="W4095" t="s">
        <v>201</v>
      </c>
      <c r="X4095" t="s">
        <v>598</v>
      </c>
      <c r="AC4095" t="s">
        <v>599</v>
      </c>
      <c r="AD4095" t="s">
        <v>53</v>
      </c>
      <c r="AE4095">
        <v>1906</v>
      </c>
      <c r="AF4095">
        <v>1937</v>
      </c>
      <c r="AI4095" t="e">
        <f>VLOOKUP(I4095,Current!J:Q,2,0)</f>
        <v>#N/A</v>
      </c>
      <c r="AK4095" t="s">
        <v>11775</v>
      </c>
      <c r="AL4095">
        <f t="shared" si="64"/>
        <v>0</v>
      </c>
    </row>
    <row r="4096" spans="1:38" hidden="1" x14ac:dyDescent="0.25">
      <c r="A4096" s="1">
        <v>4094</v>
      </c>
      <c r="B4096">
        <v>4094</v>
      </c>
      <c r="C4096">
        <v>60</v>
      </c>
      <c r="D4096" t="s">
        <v>9333</v>
      </c>
      <c r="E4096" t="s">
        <v>9334</v>
      </c>
      <c r="G4096" t="s">
        <v>9335</v>
      </c>
      <c r="H4096" t="s">
        <v>125</v>
      </c>
      <c r="J4096" t="s">
        <v>36</v>
      </c>
      <c r="L4096" t="s">
        <v>11676</v>
      </c>
      <c r="M4096" t="s">
        <v>6185</v>
      </c>
      <c r="N4096" t="s">
        <v>9335</v>
      </c>
      <c r="O4096" t="s">
        <v>125</v>
      </c>
      <c r="P4096" t="s">
        <v>210</v>
      </c>
      <c r="Q4096" t="s">
        <v>49</v>
      </c>
      <c r="V4096" t="s">
        <v>50</v>
      </c>
      <c r="W4096" t="s">
        <v>125</v>
      </c>
      <c r="AC4096" t="s">
        <v>126</v>
      </c>
      <c r="AD4096" t="s">
        <v>53</v>
      </c>
      <c r="AE4096">
        <v>1885</v>
      </c>
      <c r="AF4096">
        <v>1893</v>
      </c>
      <c r="AI4096" t="e">
        <f>VLOOKUP(I4096,Current!J:Q,2,0)</f>
        <v>#N/A</v>
      </c>
      <c r="AK4096" t="s">
        <v>11775</v>
      </c>
      <c r="AL4096">
        <f t="shared" si="64"/>
        <v>0</v>
      </c>
    </row>
    <row r="4097" spans="1:38" hidden="1" x14ac:dyDescent="0.25">
      <c r="A4097" s="1">
        <v>4095</v>
      </c>
      <c r="B4097">
        <v>4095</v>
      </c>
      <c r="C4097">
        <v>61</v>
      </c>
      <c r="D4097" t="s">
        <v>9333</v>
      </c>
      <c r="G4097" t="s">
        <v>9336</v>
      </c>
      <c r="H4097" t="s">
        <v>9337</v>
      </c>
      <c r="J4097" t="s">
        <v>55</v>
      </c>
      <c r="L4097" t="s">
        <v>11676</v>
      </c>
      <c r="M4097" t="s">
        <v>6185</v>
      </c>
      <c r="N4097" t="s">
        <v>9336</v>
      </c>
      <c r="O4097" t="s">
        <v>9337</v>
      </c>
      <c r="P4097" t="s">
        <v>131</v>
      </c>
      <c r="Q4097" t="s">
        <v>125</v>
      </c>
      <c r="V4097" t="s">
        <v>126</v>
      </c>
      <c r="W4097" t="s">
        <v>631</v>
      </c>
      <c r="X4097" t="s">
        <v>566</v>
      </c>
      <c r="AC4097" t="s">
        <v>567</v>
      </c>
      <c r="AD4097" t="s">
        <v>53</v>
      </c>
      <c r="AE4097">
        <v>1893</v>
      </c>
      <c r="AF4097">
        <v>1933</v>
      </c>
      <c r="AI4097" t="e">
        <f>VLOOKUP(I4097,Current!J:Q,2,0)</f>
        <v>#N/A</v>
      </c>
      <c r="AK4097" t="s">
        <v>11775</v>
      </c>
      <c r="AL4097">
        <f t="shared" si="64"/>
        <v>0</v>
      </c>
    </row>
    <row r="4098" spans="1:38" hidden="1" x14ac:dyDescent="0.25">
      <c r="A4098" s="1">
        <v>4096</v>
      </c>
      <c r="B4098">
        <v>4096</v>
      </c>
      <c r="C4098">
        <v>62</v>
      </c>
      <c r="D4098" t="s">
        <v>9338</v>
      </c>
      <c r="E4098" t="s">
        <v>9331</v>
      </c>
      <c r="G4098" t="s">
        <v>348</v>
      </c>
      <c r="H4098" t="s">
        <v>9214</v>
      </c>
      <c r="J4098" t="s">
        <v>55</v>
      </c>
      <c r="L4098" t="s">
        <v>11676</v>
      </c>
      <c r="M4098" t="s">
        <v>6185</v>
      </c>
      <c r="N4098" t="s">
        <v>348</v>
      </c>
      <c r="O4098" t="s">
        <v>9214</v>
      </c>
      <c r="P4098" t="s">
        <v>348</v>
      </c>
      <c r="V4098" t="s">
        <v>349</v>
      </c>
      <c r="W4098" t="s">
        <v>109</v>
      </c>
      <c r="X4098" t="s">
        <v>199</v>
      </c>
      <c r="AC4098" t="s">
        <v>200</v>
      </c>
      <c r="AD4098" t="s">
        <v>53</v>
      </c>
      <c r="AE4098">
        <v>1907</v>
      </c>
      <c r="AF4098">
        <v>1927</v>
      </c>
      <c r="AI4098" t="e">
        <f>VLOOKUP(I4098,Current!J:Q,2,0)</f>
        <v>#N/A</v>
      </c>
      <c r="AK4098" t="s">
        <v>11775</v>
      </c>
      <c r="AL4098">
        <f t="shared" ref="AL4098:AL4161" si="65">IF(AND(AD4098=$AJ$4,AJ4098&lt;&gt;$AJ$4,V4098&lt;&gt;$V$2),1,IF(AND(AD4098=$AJ$4,AJ4098&lt;&gt;$AJ$4,V4098=$V$2),2,0))</f>
        <v>0</v>
      </c>
    </row>
    <row r="4099" spans="1:38" hidden="1" x14ac:dyDescent="0.25">
      <c r="A4099" s="1">
        <v>4097</v>
      </c>
      <c r="B4099">
        <v>4097</v>
      </c>
      <c r="C4099">
        <v>63</v>
      </c>
      <c r="D4099" t="s">
        <v>9339</v>
      </c>
      <c r="G4099" t="s">
        <v>1758</v>
      </c>
      <c r="H4099" t="s">
        <v>9340</v>
      </c>
      <c r="J4099" t="s">
        <v>55</v>
      </c>
      <c r="L4099" t="s">
        <v>11676</v>
      </c>
      <c r="M4099" t="s">
        <v>6185</v>
      </c>
      <c r="N4099" t="s">
        <v>1759</v>
      </c>
      <c r="O4099" t="s">
        <v>9340</v>
      </c>
      <c r="P4099" t="s">
        <v>1760</v>
      </c>
      <c r="V4099" t="s">
        <v>1761</v>
      </c>
      <c r="W4099" t="s">
        <v>143</v>
      </c>
      <c r="X4099" t="s">
        <v>410</v>
      </c>
      <c r="AC4099" t="s">
        <v>411</v>
      </c>
      <c r="AD4099" t="s">
        <v>96</v>
      </c>
      <c r="AI4099" t="e">
        <f>VLOOKUP(I4099,Current!J:Q,2,0)</f>
        <v>#N/A</v>
      </c>
      <c r="AK4099" t="s">
        <v>11775</v>
      </c>
      <c r="AL4099">
        <f t="shared" si="65"/>
        <v>0</v>
      </c>
    </row>
    <row r="4100" spans="1:38" hidden="1" x14ac:dyDescent="0.25">
      <c r="A4100" s="1">
        <v>4098</v>
      </c>
      <c r="B4100">
        <v>4098</v>
      </c>
      <c r="C4100">
        <v>64</v>
      </c>
      <c r="D4100" t="s">
        <v>9341</v>
      </c>
      <c r="G4100" t="s">
        <v>9342</v>
      </c>
      <c r="H4100" t="s">
        <v>9343</v>
      </c>
      <c r="J4100" t="s">
        <v>36</v>
      </c>
      <c r="L4100" t="s">
        <v>11676</v>
      </c>
      <c r="M4100" t="s">
        <v>6185</v>
      </c>
      <c r="N4100" t="s">
        <v>9342</v>
      </c>
      <c r="O4100" t="s">
        <v>9343</v>
      </c>
      <c r="P4100" t="s">
        <v>262</v>
      </c>
      <c r="Q4100" t="s">
        <v>7618</v>
      </c>
      <c r="V4100" t="s">
        <v>7620</v>
      </c>
      <c r="W4100" t="s">
        <v>380</v>
      </c>
      <c r="X4100" t="s">
        <v>318</v>
      </c>
      <c r="AC4100" t="s">
        <v>319</v>
      </c>
      <c r="AD4100" t="s">
        <v>53</v>
      </c>
      <c r="AE4100">
        <v>1858</v>
      </c>
      <c r="AF4100">
        <v>1897</v>
      </c>
      <c r="AI4100" t="e">
        <f>VLOOKUP(I4100,Current!J:Q,2,0)</f>
        <v>#N/A</v>
      </c>
      <c r="AK4100" t="s">
        <v>11775</v>
      </c>
      <c r="AL4100">
        <f t="shared" si="65"/>
        <v>0</v>
      </c>
    </row>
    <row r="4101" spans="1:38" hidden="1" x14ac:dyDescent="0.25">
      <c r="A4101" s="1">
        <v>4099</v>
      </c>
      <c r="B4101">
        <v>4099</v>
      </c>
      <c r="C4101">
        <v>65</v>
      </c>
      <c r="D4101" t="s">
        <v>9341</v>
      </c>
      <c r="G4101" t="s">
        <v>9344</v>
      </c>
      <c r="H4101" t="s">
        <v>1323</v>
      </c>
      <c r="J4101" t="s">
        <v>108</v>
      </c>
      <c r="L4101" t="s">
        <v>11676</v>
      </c>
      <c r="M4101" t="s">
        <v>6185</v>
      </c>
      <c r="N4101" t="s">
        <v>9344</v>
      </c>
      <c r="O4101" t="s">
        <v>1323</v>
      </c>
      <c r="P4101" t="s">
        <v>102</v>
      </c>
      <c r="Q4101" t="s">
        <v>362</v>
      </c>
      <c r="V4101" t="s">
        <v>363</v>
      </c>
      <c r="W4101" t="s">
        <v>262</v>
      </c>
      <c r="X4101" t="s">
        <v>51</v>
      </c>
      <c r="AC4101" t="s">
        <v>52</v>
      </c>
      <c r="AD4101" t="s">
        <v>53</v>
      </c>
      <c r="AE4101">
        <v>1883</v>
      </c>
      <c r="AF4101">
        <v>1895</v>
      </c>
      <c r="AI4101" t="e">
        <f>VLOOKUP(I4101,Current!J:Q,2,0)</f>
        <v>#N/A</v>
      </c>
      <c r="AK4101" t="s">
        <v>11775</v>
      </c>
      <c r="AL4101">
        <f t="shared" si="65"/>
        <v>0</v>
      </c>
    </row>
    <row r="4102" spans="1:38" hidden="1" x14ac:dyDescent="0.25">
      <c r="A4102" s="1">
        <v>4100</v>
      </c>
      <c r="B4102">
        <v>4100</v>
      </c>
      <c r="C4102">
        <v>66</v>
      </c>
      <c r="D4102" t="s">
        <v>9341</v>
      </c>
      <c r="E4102" t="s">
        <v>9345</v>
      </c>
      <c r="G4102" t="s">
        <v>9346</v>
      </c>
      <c r="H4102" t="s">
        <v>840</v>
      </c>
      <c r="J4102" t="s">
        <v>55</v>
      </c>
      <c r="L4102" t="s">
        <v>11676</v>
      </c>
      <c r="M4102" t="s">
        <v>6185</v>
      </c>
      <c r="N4102" t="s">
        <v>9346</v>
      </c>
      <c r="O4102" t="s">
        <v>840</v>
      </c>
      <c r="P4102" t="s">
        <v>109</v>
      </c>
      <c r="Q4102" t="s">
        <v>170</v>
      </c>
      <c r="V4102" t="s">
        <v>171</v>
      </c>
      <c r="W4102" t="s">
        <v>840</v>
      </c>
      <c r="AC4102" t="s">
        <v>841</v>
      </c>
      <c r="AD4102" t="s">
        <v>53</v>
      </c>
      <c r="AE4102">
        <v>1892</v>
      </c>
      <c r="AF4102">
        <v>1992</v>
      </c>
      <c r="AI4102" t="e">
        <f>VLOOKUP(I4102,Current!J:Q,2,0)</f>
        <v>#N/A</v>
      </c>
      <c r="AK4102" t="s">
        <v>11775</v>
      </c>
      <c r="AL4102">
        <f t="shared" si="65"/>
        <v>0</v>
      </c>
    </row>
    <row r="4103" spans="1:38" hidden="1" x14ac:dyDescent="0.25">
      <c r="A4103" s="1">
        <v>4101</v>
      </c>
      <c r="B4103">
        <v>4101</v>
      </c>
      <c r="C4103">
        <v>67</v>
      </c>
      <c r="D4103" t="s">
        <v>9341</v>
      </c>
      <c r="E4103" t="s">
        <v>9347</v>
      </c>
      <c r="G4103" t="s">
        <v>542</v>
      </c>
      <c r="I4103" t="s">
        <v>11863</v>
      </c>
      <c r="J4103" t="s">
        <v>55</v>
      </c>
      <c r="L4103" t="s">
        <v>11676</v>
      </c>
      <c r="M4103" t="s">
        <v>6185</v>
      </c>
      <c r="N4103" t="s">
        <v>542</v>
      </c>
      <c r="P4103" t="s">
        <v>542</v>
      </c>
      <c r="V4103" t="s">
        <v>547</v>
      </c>
      <c r="AC4103" t="s">
        <v>40</v>
      </c>
      <c r="AD4103" t="s">
        <v>56</v>
      </c>
      <c r="AI4103">
        <f>VLOOKUP(I4103,Current!J:Q,2,0)</f>
        <v>1906</v>
      </c>
      <c r="AJ4103" t="s">
        <v>56</v>
      </c>
      <c r="AK4103">
        <v>1906</v>
      </c>
      <c r="AL4103">
        <f t="shared" si="65"/>
        <v>0</v>
      </c>
    </row>
    <row r="4104" spans="1:38" hidden="1" x14ac:dyDescent="0.25">
      <c r="A4104" s="1">
        <v>4102</v>
      </c>
      <c r="B4104">
        <v>4102</v>
      </c>
      <c r="C4104">
        <v>68</v>
      </c>
      <c r="D4104" t="s">
        <v>9341</v>
      </c>
      <c r="E4104" t="s">
        <v>9347</v>
      </c>
      <c r="G4104" t="s">
        <v>9349</v>
      </c>
      <c r="I4104" t="s">
        <v>11712</v>
      </c>
      <c r="J4104" t="s">
        <v>55</v>
      </c>
      <c r="L4104" t="s">
        <v>11676</v>
      </c>
      <c r="M4104" t="s">
        <v>6185</v>
      </c>
      <c r="N4104" t="s">
        <v>9349</v>
      </c>
      <c r="P4104" t="s">
        <v>109</v>
      </c>
      <c r="Q4104" t="s">
        <v>542</v>
      </c>
      <c r="V4104" t="s">
        <v>547</v>
      </c>
      <c r="AC4104" t="s">
        <v>40</v>
      </c>
      <c r="AD4104" t="s">
        <v>56</v>
      </c>
      <c r="AI4104">
        <f>VLOOKUP(I4104,Current!J:Q,2,0)</f>
        <v>1906</v>
      </c>
      <c r="AJ4104" t="s">
        <v>56</v>
      </c>
      <c r="AK4104">
        <v>1906</v>
      </c>
      <c r="AL4104">
        <f t="shared" si="65"/>
        <v>0</v>
      </c>
    </row>
    <row r="4105" spans="1:38" hidden="1" x14ac:dyDescent="0.25">
      <c r="A4105" s="1">
        <v>4103</v>
      </c>
      <c r="B4105">
        <v>4103</v>
      </c>
      <c r="C4105">
        <v>69</v>
      </c>
      <c r="D4105" t="s">
        <v>9341</v>
      </c>
      <c r="E4105" t="s">
        <v>9351</v>
      </c>
      <c r="G4105" t="s">
        <v>9352</v>
      </c>
      <c r="H4105" t="s">
        <v>840</v>
      </c>
      <c r="I4105" t="s">
        <v>11862</v>
      </c>
      <c r="J4105" t="s">
        <v>55</v>
      </c>
      <c r="L4105" t="s">
        <v>11676</v>
      </c>
      <c r="M4105" t="s">
        <v>6185</v>
      </c>
      <c r="N4105" t="s">
        <v>9352</v>
      </c>
      <c r="O4105" t="s">
        <v>840</v>
      </c>
      <c r="P4105" t="s">
        <v>6080</v>
      </c>
      <c r="Q4105" t="s">
        <v>5826</v>
      </c>
      <c r="V4105" t="s">
        <v>9354</v>
      </c>
      <c r="W4105" t="s">
        <v>840</v>
      </c>
      <c r="AC4105" t="s">
        <v>841</v>
      </c>
      <c r="AD4105" t="s">
        <v>96</v>
      </c>
      <c r="AI4105">
        <f>VLOOKUP(I4105,Current!J:Q,2,0)</f>
        <v>2005</v>
      </c>
      <c r="AJ4105" t="s">
        <v>56</v>
      </c>
      <c r="AK4105">
        <v>2005</v>
      </c>
      <c r="AL4105">
        <f t="shared" si="65"/>
        <v>0</v>
      </c>
    </row>
    <row r="4106" spans="1:38" hidden="1" x14ac:dyDescent="0.25">
      <c r="A4106" s="1">
        <v>4104</v>
      </c>
      <c r="B4106">
        <v>4104</v>
      </c>
      <c r="C4106">
        <v>70</v>
      </c>
      <c r="D4106" t="s">
        <v>9355</v>
      </c>
      <c r="G4106" t="s">
        <v>9356</v>
      </c>
      <c r="H4106" t="s">
        <v>170</v>
      </c>
      <c r="J4106" t="s">
        <v>36</v>
      </c>
      <c r="L4106" t="s">
        <v>11676</v>
      </c>
      <c r="M4106" t="s">
        <v>6185</v>
      </c>
      <c r="N4106" t="s">
        <v>9356</v>
      </c>
      <c r="O4106" t="s">
        <v>170</v>
      </c>
      <c r="P4106" t="s">
        <v>71</v>
      </c>
      <c r="Q4106" t="s">
        <v>7618</v>
      </c>
      <c r="V4106" t="s">
        <v>7620</v>
      </c>
      <c r="W4106" t="s">
        <v>170</v>
      </c>
      <c r="AC4106" t="s">
        <v>171</v>
      </c>
      <c r="AD4106" t="s">
        <v>53</v>
      </c>
      <c r="AE4106">
        <v>1858</v>
      </c>
      <c r="AF4106">
        <v>1892</v>
      </c>
      <c r="AI4106" t="e">
        <f>VLOOKUP(I4106,Current!J:Q,2,0)</f>
        <v>#N/A</v>
      </c>
      <c r="AK4106" t="s">
        <v>11775</v>
      </c>
      <c r="AL4106">
        <f t="shared" si="65"/>
        <v>0</v>
      </c>
    </row>
    <row r="4107" spans="1:38" hidden="1" x14ac:dyDescent="0.25">
      <c r="A4107" s="1">
        <v>4105</v>
      </c>
      <c r="B4107">
        <v>4105</v>
      </c>
      <c r="C4107">
        <v>71</v>
      </c>
      <c r="D4107" t="s">
        <v>9355</v>
      </c>
      <c r="E4107" t="s">
        <v>9357</v>
      </c>
      <c r="G4107" t="s">
        <v>170</v>
      </c>
      <c r="H4107" t="s">
        <v>982</v>
      </c>
      <c r="J4107" t="s">
        <v>55</v>
      </c>
      <c r="L4107" t="s">
        <v>11676</v>
      </c>
      <c r="M4107" t="s">
        <v>6185</v>
      </c>
      <c r="N4107" t="s">
        <v>170</v>
      </c>
      <c r="O4107" t="s">
        <v>982</v>
      </c>
      <c r="P4107" t="s">
        <v>170</v>
      </c>
      <c r="V4107" t="s">
        <v>171</v>
      </c>
      <c r="W4107" t="s">
        <v>982</v>
      </c>
      <c r="AC4107" t="s">
        <v>983</v>
      </c>
      <c r="AD4107" t="s">
        <v>53</v>
      </c>
      <c r="AE4107">
        <v>1892</v>
      </c>
      <c r="AF4107">
        <v>1954</v>
      </c>
      <c r="AI4107" t="e">
        <f>VLOOKUP(I4107,Current!J:Q,2,0)</f>
        <v>#N/A</v>
      </c>
      <c r="AK4107" t="s">
        <v>11775</v>
      </c>
      <c r="AL4107">
        <f t="shared" si="65"/>
        <v>0</v>
      </c>
    </row>
    <row r="4108" spans="1:38" hidden="1" x14ac:dyDescent="0.25">
      <c r="A4108" s="1">
        <v>4106</v>
      </c>
      <c r="B4108">
        <v>4106</v>
      </c>
      <c r="C4108">
        <v>72</v>
      </c>
      <c r="D4108" t="s">
        <v>9358</v>
      </c>
      <c r="G4108" t="s">
        <v>6080</v>
      </c>
      <c r="H4108" t="s">
        <v>1170</v>
      </c>
      <c r="J4108" t="s">
        <v>36</v>
      </c>
      <c r="L4108" t="s">
        <v>11676</v>
      </c>
      <c r="M4108" t="s">
        <v>6185</v>
      </c>
      <c r="N4108" t="s">
        <v>6080</v>
      </c>
      <c r="O4108" t="s">
        <v>1170</v>
      </c>
      <c r="P4108" t="s">
        <v>6080</v>
      </c>
      <c r="V4108" t="s">
        <v>6081</v>
      </c>
      <c r="W4108" t="s">
        <v>1170</v>
      </c>
      <c r="AC4108" t="s">
        <v>1448</v>
      </c>
      <c r="AD4108" t="s">
        <v>53</v>
      </c>
      <c r="AE4108">
        <v>1859</v>
      </c>
      <c r="AF4108">
        <v>1924</v>
      </c>
      <c r="AI4108" t="e">
        <f>VLOOKUP(I4108,Current!J:Q,2,0)</f>
        <v>#N/A</v>
      </c>
      <c r="AK4108" t="s">
        <v>11775</v>
      </c>
      <c r="AL4108">
        <f t="shared" si="65"/>
        <v>0</v>
      </c>
    </row>
    <row r="4109" spans="1:38" hidden="1" x14ac:dyDescent="0.25">
      <c r="A4109" s="1">
        <v>4107</v>
      </c>
      <c r="B4109">
        <v>4107</v>
      </c>
      <c r="C4109">
        <v>73</v>
      </c>
      <c r="D4109" t="s">
        <v>9358</v>
      </c>
      <c r="G4109" t="s">
        <v>9359</v>
      </c>
      <c r="H4109" t="s">
        <v>9360</v>
      </c>
      <c r="J4109" t="s">
        <v>108</v>
      </c>
      <c r="L4109" t="s">
        <v>11676</v>
      </c>
      <c r="M4109" t="s">
        <v>6185</v>
      </c>
      <c r="N4109" t="s">
        <v>9359</v>
      </c>
      <c r="O4109" t="s">
        <v>9360</v>
      </c>
      <c r="P4109" t="s">
        <v>72</v>
      </c>
      <c r="V4109" t="s">
        <v>73</v>
      </c>
      <c r="W4109" t="s">
        <v>380</v>
      </c>
      <c r="X4109" t="s">
        <v>249</v>
      </c>
      <c r="AC4109" t="s">
        <v>250</v>
      </c>
      <c r="AD4109" t="s">
        <v>53</v>
      </c>
      <c r="AE4109">
        <v>1888</v>
      </c>
      <c r="AF4109">
        <v>1891</v>
      </c>
      <c r="AI4109" t="e">
        <f>VLOOKUP(I4109,Current!J:Q,2,0)</f>
        <v>#N/A</v>
      </c>
      <c r="AK4109" t="s">
        <v>11775</v>
      </c>
      <c r="AL4109">
        <f t="shared" si="65"/>
        <v>0</v>
      </c>
    </row>
    <row r="4110" spans="1:38" hidden="1" x14ac:dyDescent="0.25">
      <c r="A4110" s="1">
        <v>4108</v>
      </c>
      <c r="B4110">
        <v>4108</v>
      </c>
      <c r="C4110">
        <v>74</v>
      </c>
      <c r="D4110" t="s">
        <v>9358</v>
      </c>
      <c r="E4110" t="s">
        <v>9361</v>
      </c>
      <c r="G4110" t="s">
        <v>9362</v>
      </c>
      <c r="I4110" t="s">
        <v>11716</v>
      </c>
      <c r="J4110" t="s">
        <v>55</v>
      </c>
      <c r="L4110" t="s">
        <v>11676</v>
      </c>
      <c r="M4110" t="s">
        <v>6185</v>
      </c>
      <c r="N4110" t="s">
        <v>9364</v>
      </c>
      <c r="P4110" t="s">
        <v>72</v>
      </c>
      <c r="Q4110" t="s">
        <v>1611</v>
      </c>
      <c r="V4110" t="s">
        <v>9365</v>
      </c>
      <c r="AC4110" t="s">
        <v>40</v>
      </c>
      <c r="AD4110" t="s">
        <v>56</v>
      </c>
      <c r="AI4110">
        <f>VLOOKUP(I4110,Current!J:Q,2,0)</f>
        <v>1984</v>
      </c>
      <c r="AJ4110" t="s">
        <v>56</v>
      </c>
      <c r="AK4110">
        <v>1984</v>
      </c>
      <c r="AL4110">
        <f t="shared" si="65"/>
        <v>0</v>
      </c>
    </row>
    <row r="4111" spans="1:38" hidden="1" x14ac:dyDescent="0.25">
      <c r="A4111" s="1">
        <v>4109</v>
      </c>
      <c r="B4111">
        <v>4109</v>
      </c>
      <c r="C4111">
        <v>75</v>
      </c>
      <c r="D4111" t="s">
        <v>9366</v>
      </c>
      <c r="G4111" t="s">
        <v>35</v>
      </c>
      <c r="H4111" t="s">
        <v>89</v>
      </c>
      <c r="I4111" t="s">
        <v>9367</v>
      </c>
      <c r="J4111" t="s">
        <v>55</v>
      </c>
      <c r="L4111" t="s">
        <v>11676</v>
      </c>
      <c r="M4111" t="s">
        <v>6185</v>
      </c>
      <c r="N4111" t="s">
        <v>39</v>
      </c>
      <c r="O4111" t="s">
        <v>89</v>
      </c>
      <c r="V4111" t="s">
        <v>40</v>
      </c>
      <c r="W4111" t="s">
        <v>89</v>
      </c>
      <c r="AC4111" t="s">
        <v>90</v>
      </c>
      <c r="AD4111" t="s">
        <v>470</v>
      </c>
      <c r="AI4111" t="e">
        <f>VLOOKUP(I4111,Current!J:Q,2,0)</f>
        <v>#N/A</v>
      </c>
      <c r="AK4111" t="s">
        <v>11775</v>
      </c>
      <c r="AL4111">
        <f t="shared" si="65"/>
        <v>0</v>
      </c>
    </row>
    <row r="4112" spans="1:38" hidden="1" x14ac:dyDescent="0.25">
      <c r="A4112" s="1">
        <v>4110</v>
      </c>
      <c r="B4112">
        <v>4110</v>
      </c>
      <c r="C4112">
        <v>76</v>
      </c>
      <c r="D4112" t="s">
        <v>9368</v>
      </c>
      <c r="G4112" t="s">
        <v>35</v>
      </c>
      <c r="H4112" t="s">
        <v>308</v>
      </c>
      <c r="J4112" t="s">
        <v>55</v>
      </c>
      <c r="L4112" t="s">
        <v>11676</v>
      </c>
      <c r="M4112" t="s">
        <v>6185</v>
      </c>
      <c r="N4112" t="s">
        <v>39</v>
      </c>
      <c r="O4112" t="s">
        <v>308</v>
      </c>
      <c r="V4112" t="s">
        <v>40</v>
      </c>
      <c r="W4112" t="s">
        <v>308</v>
      </c>
      <c r="AC4112" t="s">
        <v>309</v>
      </c>
      <c r="AD4112" t="s">
        <v>470</v>
      </c>
      <c r="AI4112" t="e">
        <f>VLOOKUP(I4112,Current!J:Q,2,0)</f>
        <v>#N/A</v>
      </c>
      <c r="AK4112" t="s">
        <v>11775</v>
      </c>
      <c r="AL4112">
        <f t="shared" si="65"/>
        <v>0</v>
      </c>
    </row>
    <row r="4113" spans="1:38" hidden="1" x14ac:dyDescent="0.25">
      <c r="A4113" s="1">
        <v>4111</v>
      </c>
      <c r="B4113">
        <v>4111</v>
      </c>
      <c r="C4113">
        <v>77</v>
      </c>
      <c r="D4113" t="s">
        <v>9369</v>
      </c>
      <c r="G4113" t="s">
        <v>35</v>
      </c>
      <c r="H4113" t="s">
        <v>9370</v>
      </c>
      <c r="I4113" t="s">
        <v>9367</v>
      </c>
      <c r="J4113" t="s">
        <v>55</v>
      </c>
      <c r="L4113" t="s">
        <v>11676</v>
      </c>
      <c r="M4113" t="s">
        <v>6185</v>
      </c>
      <c r="N4113" t="s">
        <v>39</v>
      </c>
      <c r="O4113" t="s">
        <v>9370</v>
      </c>
      <c r="V4113" t="s">
        <v>40</v>
      </c>
      <c r="W4113" t="s">
        <v>198</v>
      </c>
      <c r="X4113" t="s">
        <v>89</v>
      </c>
      <c r="AC4113" t="s">
        <v>90</v>
      </c>
      <c r="AD4113" t="s">
        <v>470</v>
      </c>
      <c r="AI4113" t="e">
        <f>VLOOKUP(I4113,Current!J:Q,2,0)</f>
        <v>#N/A</v>
      </c>
      <c r="AK4113" t="s">
        <v>11775</v>
      </c>
      <c r="AL4113">
        <f t="shared" si="65"/>
        <v>0</v>
      </c>
    </row>
    <row r="4114" spans="1:38" hidden="1" x14ac:dyDescent="0.25">
      <c r="A4114" s="1">
        <v>4112</v>
      </c>
      <c r="B4114">
        <v>4112</v>
      </c>
      <c r="C4114">
        <v>78</v>
      </c>
      <c r="D4114" t="s">
        <v>9371</v>
      </c>
      <c r="G4114" t="s">
        <v>35</v>
      </c>
      <c r="H4114" t="s">
        <v>74</v>
      </c>
      <c r="J4114" t="s">
        <v>55</v>
      </c>
      <c r="L4114" t="s">
        <v>11676</v>
      </c>
      <c r="M4114" t="s">
        <v>6185</v>
      </c>
      <c r="N4114" t="s">
        <v>39</v>
      </c>
      <c r="O4114" t="s">
        <v>74</v>
      </c>
      <c r="V4114" t="s">
        <v>40</v>
      </c>
      <c r="W4114" t="s">
        <v>74</v>
      </c>
      <c r="AC4114" t="s">
        <v>75</v>
      </c>
      <c r="AD4114" t="s">
        <v>470</v>
      </c>
      <c r="AI4114" t="e">
        <f>VLOOKUP(I4114,Current!J:Q,2,0)</f>
        <v>#N/A</v>
      </c>
      <c r="AK4114" t="s">
        <v>11775</v>
      </c>
      <c r="AL4114">
        <f t="shared" si="65"/>
        <v>0</v>
      </c>
    </row>
    <row r="4115" spans="1:38" hidden="1" x14ac:dyDescent="0.25">
      <c r="A4115" s="1">
        <v>4113</v>
      </c>
      <c r="B4115">
        <v>4113</v>
      </c>
      <c r="C4115">
        <v>79</v>
      </c>
      <c r="D4115" t="s">
        <v>9372</v>
      </c>
      <c r="G4115" t="s">
        <v>1758</v>
      </c>
      <c r="H4115" t="s">
        <v>598</v>
      </c>
      <c r="J4115" t="s">
        <v>55</v>
      </c>
      <c r="L4115" t="s">
        <v>11676</v>
      </c>
      <c r="M4115" t="s">
        <v>6185</v>
      </c>
      <c r="N4115" t="s">
        <v>1759</v>
      </c>
      <c r="O4115" t="s">
        <v>598</v>
      </c>
      <c r="P4115" t="s">
        <v>1760</v>
      </c>
      <c r="V4115" t="s">
        <v>1761</v>
      </c>
      <c r="W4115" t="s">
        <v>598</v>
      </c>
      <c r="AC4115" t="s">
        <v>599</v>
      </c>
      <c r="AD4115" t="s">
        <v>96</v>
      </c>
      <c r="AI4115" t="e">
        <f>VLOOKUP(I4115,Current!J:Q,2,0)</f>
        <v>#N/A</v>
      </c>
      <c r="AK4115" t="s">
        <v>11775</v>
      </c>
      <c r="AL4115">
        <f t="shared" si="65"/>
        <v>0</v>
      </c>
    </row>
    <row r="4116" spans="1:38" hidden="1" x14ac:dyDescent="0.25">
      <c r="A4116" s="1">
        <v>4114</v>
      </c>
      <c r="B4116">
        <v>4114</v>
      </c>
      <c r="C4116">
        <v>80</v>
      </c>
      <c r="D4116" t="s">
        <v>9373</v>
      </c>
      <c r="G4116" t="s">
        <v>1329</v>
      </c>
      <c r="H4116" t="s">
        <v>35</v>
      </c>
      <c r="J4116" t="s">
        <v>36</v>
      </c>
      <c r="L4116" t="s">
        <v>11676</v>
      </c>
      <c r="M4116" t="s">
        <v>6185</v>
      </c>
      <c r="N4116" t="s">
        <v>1329</v>
      </c>
      <c r="O4116" t="s">
        <v>39</v>
      </c>
      <c r="P4116" t="s">
        <v>1329</v>
      </c>
      <c r="V4116" t="s">
        <v>1330</v>
      </c>
      <c r="AC4116" t="s">
        <v>40</v>
      </c>
      <c r="AD4116" t="s">
        <v>61</v>
      </c>
      <c r="AI4116" t="e">
        <f>VLOOKUP(I4116,Current!J:Q,2,0)</f>
        <v>#N/A</v>
      </c>
      <c r="AK4116" t="s">
        <v>11775</v>
      </c>
      <c r="AL4116">
        <f t="shared" si="65"/>
        <v>0</v>
      </c>
    </row>
    <row r="4117" spans="1:38" hidden="1" x14ac:dyDescent="0.25">
      <c r="A4117" s="1">
        <v>4115</v>
      </c>
      <c r="B4117">
        <v>4115</v>
      </c>
      <c r="C4117">
        <v>81</v>
      </c>
      <c r="D4117" t="s">
        <v>9373</v>
      </c>
      <c r="G4117" t="s">
        <v>443</v>
      </c>
      <c r="H4117" t="s">
        <v>235</v>
      </c>
      <c r="J4117" t="s">
        <v>55</v>
      </c>
      <c r="L4117" t="s">
        <v>11676</v>
      </c>
      <c r="M4117" t="s">
        <v>6185</v>
      </c>
      <c r="N4117" t="s">
        <v>443</v>
      </c>
      <c r="O4117" t="s">
        <v>235</v>
      </c>
      <c r="P4117" t="s">
        <v>443</v>
      </c>
      <c r="V4117" t="s">
        <v>638</v>
      </c>
      <c r="W4117" t="s">
        <v>235</v>
      </c>
      <c r="AC4117" t="s">
        <v>238</v>
      </c>
      <c r="AD4117" t="s">
        <v>53</v>
      </c>
      <c r="AE4117">
        <v>1890</v>
      </c>
      <c r="AF4117">
        <v>1932</v>
      </c>
      <c r="AI4117" t="e">
        <f>VLOOKUP(I4117,Current!J:Q,2,0)</f>
        <v>#N/A</v>
      </c>
      <c r="AK4117" t="s">
        <v>11775</v>
      </c>
      <c r="AL4117">
        <f t="shared" si="65"/>
        <v>0</v>
      </c>
    </row>
    <row r="4118" spans="1:38" hidden="1" x14ac:dyDescent="0.25">
      <c r="A4118" s="1">
        <v>4116</v>
      </c>
      <c r="B4118">
        <v>4116</v>
      </c>
      <c r="C4118">
        <v>82</v>
      </c>
      <c r="D4118" t="s">
        <v>9374</v>
      </c>
      <c r="E4118" t="s">
        <v>9375</v>
      </c>
      <c r="G4118" t="s">
        <v>1758</v>
      </c>
      <c r="H4118" t="s">
        <v>191</v>
      </c>
      <c r="J4118" t="s">
        <v>55</v>
      </c>
      <c r="L4118" t="s">
        <v>11676</v>
      </c>
      <c r="M4118" t="s">
        <v>6185</v>
      </c>
      <c r="N4118" t="s">
        <v>1759</v>
      </c>
      <c r="O4118" t="s">
        <v>191</v>
      </c>
      <c r="P4118" t="s">
        <v>1760</v>
      </c>
      <c r="V4118" t="s">
        <v>1761</v>
      </c>
      <c r="W4118" t="s">
        <v>191</v>
      </c>
      <c r="AC4118" t="s">
        <v>192</v>
      </c>
      <c r="AD4118" t="s">
        <v>96</v>
      </c>
      <c r="AI4118" t="e">
        <f>VLOOKUP(I4118,Current!J:Q,2,0)</f>
        <v>#N/A</v>
      </c>
      <c r="AK4118" t="s">
        <v>11775</v>
      </c>
      <c r="AL4118">
        <f t="shared" si="65"/>
        <v>0</v>
      </c>
    </row>
    <row r="4119" spans="1:38" hidden="1" x14ac:dyDescent="0.25">
      <c r="A4119" s="1">
        <v>4117</v>
      </c>
      <c r="B4119">
        <v>4117</v>
      </c>
      <c r="C4119">
        <v>83</v>
      </c>
      <c r="D4119" t="s">
        <v>4552</v>
      </c>
      <c r="G4119" t="s">
        <v>461</v>
      </c>
      <c r="H4119" t="s">
        <v>35</v>
      </c>
      <c r="J4119" t="s">
        <v>36</v>
      </c>
      <c r="L4119" t="s">
        <v>11676</v>
      </c>
      <c r="M4119" t="s">
        <v>6185</v>
      </c>
      <c r="N4119" t="s">
        <v>461</v>
      </c>
      <c r="O4119" t="s">
        <v>39</v>
      </c>
      <c r="P4119" t="s">
        <v>461</v>
      </c>
      <c r="V4119" t="s">
        <v>462</v>
      </c>
      <c r="AC4119" t="s">
        <v>40</v>
      </c>
      <c r="AD4119" t="s">
        <v>61</v>
      </c>
      <c r="AI4119" t="e">
        <f>VLOOKUP(I4119,Current!J:Q,2,0)</f>
        <v>#N/A</v>
      </c>
      <c r="AK4119" t="s">
        <v>11775</v>
      </c>
      <c r="AL4119">
        <f t="shared" si="65"/>
        <v>0</v>
      </c>
    </row>
    <row r="4120" spans="1:38" hidden="1" x14ac:dyDescent="0.25">
      <c r="A4120" s="1">
        <v>4118</v>
      </c>
      <c r="B4120">
        <v>4118</v>
      </c>
      <c r="C4120">
        <v>84</v>
      </c>
      <c r="D4120" t="s">
        <v>4552</v>
      </c>
      <c r="G4120" t="s">
        <v>9376</v>
      </c>
      <c r="H4120" t="s">
        <v>9377</v>
      </c>
      <c r="J4120" t="s">
        <v>55</v>
      </c>
      <c r="L4120" t="s">
        <v>11676</v>
      </c>
      <c r="M4120" t="s">
        <v>6185</v>
      </c>
      <c r="N4120" t="s">
        <v>9376</v>
      </c>
      <c r="O4120" t="s">
        <v>9377</v>
      </c>
      <c r="P4120" t="s">
        <v>84</v>
      </c>
      <c r="Q4120" t="s">
        <v>72</v>
      </c>
      <c r="V4120" t="s">
        <v>73</v>
      </c>
      <c r="W4120" t="s">
        <v>386</v>
      </c>
      <c r="X4120" t="s">
        <v>468</v>
      </c>
      <c r="AC4120" t="s">
        <v>469</v>
      </c>
      <c r="AD4120" t="s">
        <v>53</v>
      </c>
      <c r="AE4120">
        <v>1888</v>
      </c>
      <c r="AF4120">
        <v>1952</v>
      </c>
      <c r="AI4120" t="e">
        <f>VLOOKUP(I4120,Current!J:Q,2,0)</f>
        <v>#N/A</v>
      </c>
      <c r="AK4120" t="s">
        <v>11775</v>
      </c>
      <c r="AL4120">
        <f t="shared" si="65"/>
        <v>0</v>
      </c>
    </row>
    <row r="4121" spans="1:38" hidden="1" x14ac:dyDescent="0.25">
      <c r="A4121" s="1">
        <v>4119</v>
      </c>
      <c r="B4121">
        <v>4119</v>
      </c>
      <c r="C4121">
        <v>85</v>
      </c>
      <c r="D4121" t="s">
        <v>9378</v>
      </c>
      <c r="E4121" t="s">
        <v>9379</v>
      </c>
      <c r="G4121" t="s">
        <v>160</v>
      </c>
      <c r="H4121" t="s">
        <v>542</v>
      </c>
      <c r="I4121" t="s">
        <v>9380</v>
      </c>
      <c r="J4121" t="s">
        <v>55</v>
      </c>
      <c r="L4121" t="s">
        <v>11676</v>
      </c>
      <c r="M4121" t="s">
        <v>6185</v>
      </c>
      <c r="N4121" t="s">
        <v>160</v>
      </c>
      <c r="O4121" t="s">
        <v>542</v>
      </c>
      <c r="P4121" t="s">
        <v>160</v>
      </c>
      <c r="V4121" t="s">
        <v>359</v>
      </c>
      <c r="W4121" t="s">
        <v>542</v>
      </c>
      <c r="AC4121" t="s">
        <v>547</v>
      </c>
      <c r="AD4121" t="s">
        <v>53</v>
      </c>
      <c r="AE4121">
        <v>1903</v>
      </c>
      <c r="AF4121">
        <v>1906</v>
      </c>
      <c r="AI4121" t="e">
        <f>VLOOKUP(I4121,Current!J:Q,2,0)</f>
        <v>#N/A</v>
      </c>
      <c r="AK4121" t="s">
        <v>11775</v>
      </c>
      <c r="AL4121">
        <f t="shared" si="65"/>
        <v>0</v>
      </c>
    </row>
    <row r="4122" spans="1:38" hidden="1" x14ac:dyDescent="0.25">
      <c r="A4122" s="1">
        <v>4120</v>
      </c>
      <c r="B4122">
        <v>4120</v>
      </c>
      <c r="C4122">
        <v>86</v>
      </c>
      <c r="D4122" t="s">
        <v>9381</v>
      </c>
      <c r="G4122" t="s">
        <v>425</v>
      </c>
      <c r="H4122" t="s">
        <v>884</v>
      </c>
      <c r="J4122" t="s">
        <v>55</v>
      </c>
      <c r="L4122" t="s">
        <v>11676</v>
      </c>
      <c r="M4122" t="s">
        <v>6185</v>
      </c>
      <c r="N4122" t="s">
        <v>428</v>
      </c>
      <c r="O4122" t="s">
        <v>884</v>
      </c>
      <c r="P4122" t="s">
        <v>431</v>
      </c>
      <c r="V4122" t="s">
        <v>432</v>
      </c>
      <c r="W4122" t="s">
        <v>884</v>
      </c>
      <c r="AC4122" t="s">
        <v>885</v>
      </c>
      <c r="AD4122" t="s">
        <v>96</v>
      </c>
      <c r="AI4122" t="e">
        <f>VLOOKUP(I4122,Current!J:Q,2,0)</f>
        <v>#N/A</v>
      </c>
      <c r="AK4122" t="s">
        <v>11775</v>
      </c>
      <c r="AL4122">
        <f t="shared" si="65"/>
        <v>0</v>
      </c>
    </row>
    <row r="4123" spans="1:38" hidden="1" x14ac:dyDescent="0.25">
      <c r="A4123" s="1">
        <v>4121</v>
      </c>
      <c r="B4123">
        <v>4121</v>
      </c>
      <c r="C4123">
        <v>87</v>
      </c>
      <c r="D4123" t="s">
        <v>9382</v>
      </c>
      <c r="G4123" t="s">
        <v>249</v>
      </c>
      <c r="H4123" t="s">
        <v>468</v>
      </c>
      <c r="J4123" t="s">
        <v>55</v>
      </c>
      <c r="L4123" t="s">
        <v>11676</v>
      </c>
      <c r="M4123" t="s">
        <v>6185</v>
      </c>
      <c r="N4123" t="s">
        <v>249</v>
      </c>
      <c r="O4123" t="s">
        <v>468</v>
      </c>
      <c r="P4123" t="s">
        <v>249</v>
      </c>
      <c r="V4123" t="s">
        <v>250</v>
      </c>
      <c r="W4123" t="s">
        <v>468</v>
      </c>
      <c r="AC4123" t="s">
        <v>469</v>
      </c>
      <c r="AD4123" t="s">
        <v>53</v>
      </c>
      <c r="AE4123">
        <v>1891</v>
      </c>
      <c r="AF4123">
        <v>1952</v>
      </c>
      <c r="AI4123" t="e">
        <f>VLOOKUP(I4123,Current!J:Q,2,0)</f>
        <v>#N/A</v>
      </c>
      <c r="AK4123" t="s">
        <v>11775</v>
      </c>
      <c r="AL4123">
        <f t="shared" si="65"/>
        <v>0</v>
      </c>
    </row>
    <row r="4124" spans="1:38" hidden="1" x14ac:dyDescent="0.25">
      <c r="A4124" s="1">
        <v>4122</v>
      </c>
      <c r="B4124">
        <v>4122</v>
      </c>
      <c r="C4124">
        <v>88</v>
      </c>
      <c r="D4124" t="s">
        <v>9383</v>
      </c>
      <c r="G4124" t="s">
        <v>9384</v>
      </c>
      <c r="H4124" t="s">
        <v>35</v>
      </c>
      <c r="J4124" t="s">
        <v>36</v>
      </c>
      <c r="L4124" t="s">
        <v>11676</v>
      </c>
      <c r="M4124" t="s">
        <v>6185</v>
      </c>
      <c r="N4124" t="s">
        <v>9384</v>
      </c>
      <c r="O4124" t="s">
        <v>39</v>
      </c>
      <c r="P4124" t="s">
        <v>157</v>
      </c>
      <c r="Q4124" t="s">
        <v>7604</v>
      </c>
      <c r="V4124" t="s">
        <v>7606</v>
      </c>
      <c r="AC4124" t="s">
        <v>40</v>
      </c>
      <c r="AD4124" t="s">
        <v>61</v>
      </c>
      <c r="AI4124" t="e">
        <f>VLOOKUP(I4124,Current!J:Q,2,0)</f>
        <v>#N/A</v>
      </c>
      <c r="AK4124" t="s">
        <v>11775</v>
      </c>
      <c r="AL4124">
        <f t="shared" si="65"/>
        <v>0</v>
      </c>
    </row>
    <row r="4125" spans="1:38" hidden="1" x14ac:dyDescent="0.25">
      <c r="A4125" s="1">
        <v>4123</v>
      </c>
      <c r="B4125">
        <v>4123</v>
      </c>
      <c r="C4125">
        <v>89</v>
      </c>
      <c r="D4125" t="s">
        <v>9383</v>
      </c>
      <c r="E4125" t="s">
        <v>9385</v>
      </c>
      <c r="G4125" t="s">
        <v>9386</v>
      </c>
      <c r="H4125" t="s">
        <v>9387</v>
      </c>
      <c r="I4125" t="s">
        <v>9388</v>
      </c>
      <c r="J4125" t="s">
        <v>55</v>
      </c>
      <c r="L4125" t="s">
        <v>11676</v>
      </c>
      <c r="M4125" t="s">
        <v>6185</v>
      </c>
      <c r="N4125" t="s">
        <v>9386</v>
      </c>
      <c r="O4125" t="s">
        <v>9387</v>
      </c>
      <c r="P4125" t="s">
        <v>275</v>
      </c>
      <c r="Q4125" t="s">
        <v>370</v>
      </c>
      <c r="V4125" t="s">
        <v>371</v>
      </c>
      <c r="W4125" t="s">
        <v>179</v>
      </c>
      <c r="X4125" t="s">
        <v>982</v>
      </c>
      <c r="AC4125" t="s">
        <v>983</v>
      </c>
      <c r="AD4125" t="s">
        <v>53</v>
      </c>
      <c r="AE4125">
        <v>1886</v>
      </c>
      <c r="AF4125">
        <v>1954</v>
      </c>
      <c r="AI4125" t="e">
        <f>VLOOKUP(I4125,Current!J:Q,2,0)</f>
        <v>#N/A</v>
      </c>
      <c r="AK4125" t="s">
        <v>11775</v>
      </c>
      <c r="AL4125">
        <f t="shared" si="65"/>
        <v>0</v>
      </c>
    </row>
    <row r="4126" spans="1:38" hidden="1" x14ac:dyDescent="0.25">
      <c r="A4126" s="1">
        <v>4124</v>
      </c>
      <c r="B4126">
        <v>4124</v>
      </c>
      <c r="C4126">
        <v>90</v>
      </c>
      <c r="D4126" t="s">
        <v>9389</v>
      </c>
      <c r="I4126" t="s">
        <v>9390</v>
      </c>
      <c r="J4126" t="s">
        <v>55</v>
      </c>
      <c r="L4126" t="s">
        <v>11676</v>
      </c>
      <c r="M4126" t="s">
        <v>6185</v>
      </c>
      <c r="V4126" t="s">
        <v>40</v>
      </c>
      <c r="AC4126" t="s">
        <v>40</v>
      </c>
      <c r="AD4126" t="s">
        <v>56</v>
      </c>
      <c r="AI4126" t="e">
        <f>VLOOKUP(I4126,Current!J:Q,2,0)</f>
        <v>#N/A</v>
      </c>
      <c r="AJ4126" t="s">
        <v>11825</v>
      </c>
      <c r="AK4126" t="s">
        <v>11775</v>
      </c>
      <c r="AL4126">
        <f t="shared" si="65"/>
        <v>2</v>
      </c>
    </row>
    <row r="4127" spans="1:38" hidden="1" x14ac:dyDescent="0.25">
      <c r="A4127" s="1">
        <v>4125</v>
      </c>
      <c r="B4127">
        <v>4125</v>
      </c>
      <c r="C4127">
        <v>91</v>
      </c>
      <c r="D4127" t="s">
        <v>9391</v>
      </c>
      <c r="G4127" t="s">
        <v>1758</v>
      </c>
      <c r="H4127" t="s">
        <v>113</v>
      </c>
      <c r="J4127" t="s">
        <v>55</v>
      </c>
      <c r="L4127" t="s">
        <v>11676</v>
      </c>
      <c r="M4127" t="s">
        <v>6185</v>
      </c>
      <c r="N4127" t="s">
        <v>1759</v>
      </c>
      <c r="O4127" t="s">
        <v>113</v>
      </c>
      <c r="P4127" t="s">
        <v>1760</v>
      </c>
      <c r="V4127" t="s">
        <v>1761</v>
      </c>
      <c r="W4127" t="s">
        <v>113</v>
      </c>
      <c r="AC4127" t="s">
        <v>114</v>
      </c>
      <c r="AD4127" t="s">
        <v>96</v>
      </c>
      <c r="AI4127" t="e">
        <f>VLOOKUP(I4127,Current!J:Q,2,0)</f>
        <v>#N/A</v>
      </c>
      <c r="AK4127" t="s">
        <v>11775</v>
      </c>
      <c r="AL4127">
        <f t="shared" si="65"/>
        <v>0</v>
      </c>
    </row>
    <row r="4128" spans="1:38" hidden="1" x14ac:dyDescent="0.25">
      <c r="A4128" s="1">
        <v>4126</v>
      </c>
      <c r="B4128">
        <v>4126</v>
      </c>
      <c r="C4128">
        <v>92</v>
      </c>
      <c r="D4128" t="s">
        <v>9392</v>
      </c>
      <c r="E4128" t="s">
        <v>9393</v>
      </c>
      <c r="G4128" t="s">
        <v>443</v>
      </c>
      <c r="H4128" t="s">
        <v>119</v>
      </c>
      <c r="J4128" t="s">
        <v>55</v>
      </c>
      <c r="L4128" t="s">
        <v>11676</v>
      </c>
      <c r="M4128" t="s">
        <v>6185</v>
      </c>
      <c r="N4128" t="s">
        <v>443</v>
      </c>
      <c r="O4128" t="s">
        <v>119</v>
      </c>
      <c r="P4128" t="s">
        <v>443</v>
      </c>
      <c r="V4128" t="s">
        <v>638</v>
      </c>
      <c r="W4128" t="s">
        <v>119</v>
      </c>
      <c r="AC4128" t="s">
        <v>120</v>
      </c>
      <c r="AD4128" t="s">
        <v>53</v>
      </c>
      <c r="AE4128">
        <v>1890</v>
      </c>
      <c r="AF4128">
        <v>1939</v>
      </c>
      <c r="AI4128" t="e">
        <f>VLOOKUP(I4128,Current!J:Q,2,0)</f>
        <v>#N/A</v>
      </c>
      <c r="AK4128" t="s">
        <v>11775</v>
      </c>
      <c r="AL4128">
        <f t="shared" si="65"/>
        <v>0</v>
      </c>
    </row>
    <row r="4129" spans="1:38" hidden="1" x14ac:dyDescent="0.25">
      <c r="A4129" s="1">
        <v>4127</v>
      </c>
      <c r="B4129">
        <v>4127</v>
      </c>
      <c r="C4129">
        <v>93</v>
      </c>
      <c r="D4129" t="s">
        <v>9394</v>
      </c>
      <c r="G4129" t="s">
        <v>35</v>
      </c>
      <c r="H4129" t="s">
        <v>35</v>
      </c>
      <c r="J4129" t="s">
        <v>55</v>
      </c>
      <c r="L4129" t="s">
        <v>11676</v>
      </c>
      <c r="M4129" t="s">
        <v>6185</v>
      </c>
      <c r="N4129" t="s">
        <v>39</v>
      </c>
      <c r="O4129" t="s">
        <v>39</v>
      </c>
      <c r="V4129" t="s">
        <v>40</v>
      </c>
      <c r="AC4129" t="s">
        <v>40</v>
      </c>
      <c r="AD4129" t="s">
        <v>41</v>
      </c>
      <c r="AI4129" t="e">
        <f>VLOOKUP(I4129,Current!J:Q,2,0)</f>
        <v>#N/A</v>
      </c>
      <c r="AK4129" t="s">
        <v>11775</v>
      </c>
      <c r="AL4129">
        <f t="shared" si="65"/>
        <v>0</v>
      </c>
    </row>
    <row r="4130" spans="1:38" hidden="1" x14ac:dyDescent="0.25">
      <c r="A4130" s="1">
        <v>4128</v>
      </c>
      <c r="B4130">
        <v>4128</v>
      </c>
      <c r="C4130">
        <v>94</v>
      </c>
      <c r="D4130" t="s">
        <v>9395</v>
      </c>
      <c r="G4130" t="s">
        <v>7364</v>
      </c>
      <c r="H4130" t="s">
        <v>35</v>
      </c>
      <c r="J4130" t="s">
        <v>36</v>
      </c>
      <c r="L4130" t="s">
        <v>11676</v>
      </c>
      <c r="M4130" t="s">
        <v>6185</v>
      </c>
      <c r="N4130" t="s">
        <v>7365</v>
      </c>
      <c r="O4130" t="s">
        <v>39</v>
      </c>
      <c r="P4130" t="s">
        <v>7366</v>
      </c>
      <c r="V4130" t="s">
        <v>7367</v>
      </c>
      <c r="AC4130" t="s">
        <v>40</v>
      </c>
      <c r="AD4130" t="s">
        <v>61</v>
      </c>
      <c r="AI4130" t="e">
        <f>VLOOKUP(I4130,Current!J:Q,2,0)</f>
        <v>#N/A</v>
      </c>
      <c r="AK4130" t="s">
        <v>11775</v>
      </c>
      <c r="AL4130">
        <f t="shared" si="65"/>
        <v>0</v>
      </c>
    </row>
    <row r="4131" spans="1:38" hidden="1" x14ac:dyDescent="0.25">
      <c r="A4131" s="1">
        <v>4129</v>
      </c>
      <c r="B4131">
        <v>4129</v>
      </c>
      <c r="C4131">
        <v>95</v>
      </c>
      <c r="D4131" t="s">
        <v>9395</v>
      </c>
      <c r="G4131" t="s">
        <v>35</v>
      </c>
      <c r="H4131" t="s">
        <v>410</v>
      </c>
      <c r="J4131" t="s">
        <v>55</v>
      </c>
      <c r="L4131" t="s">
        <v>11676</v>
      </c>
      <c r="M4131" t="s">
        <v>6185</v>
      </c>
      <c r="N4131" t="s">
        <v>39</v>
      </c>
      <c r="O4131" t="s">
        <v>410</v>
      </c>
      <c r="V4131" t="s">
        <v>40</v>
      </c>
      <c r="W4131" t="s">
        <v>410</v>
      </c>
      <c r="AC4131" t="s">
        <v>411</v>
      </c>
      <c r="AD4131" t="s">
        <v>470</v>
      </c>
      <c r="AI4131" t="e">
        <f>VLOOKUP(I4131,Current!J:Q,2,0)</f>
        <v>#N/A</v>
      </c>
      <c r="AK4131" t="s">
        <v>11775</v>
      </c>
      <c r="AL4131">
        <f t="shared" si="65"/>
        <v>0</v>
      </c>
    </row>
    <row r="4132" spans="1:38" hidden="1" x14ac:dyDescent="0.25">
      <c r="A4132" s="1">
        <v>4130</v>
      </c>
      <c r="B4132">
        <v>4130</v>
      </c>
      <c r="C4132">
        <v>96</v>
      </c>
      <c r="D4132" t="s">
        <v>9396</v>
      </c>
      <c r="G4132" t="s">
        <v>49</v>
      </c>
      <c r="H4132" t="s">
        <v>443</v>
      </c>
      <c r="J4132" t="s">
        <v>36</v>
      </c>
      <c r="L4132" t="s">
        <v>11676</v>
      </c>
      <c r="M4132" t="s">
        <v>6185</v>
      </c>
      <c r="N4132" t="s">
        <v>49</v>
      </c>
      <c r="O4132" t="s">
        <v>443</v>
      </c>
      <c r="P4132" t="s">
        <v>49</v>
      </c>
      <c r="V4132" t="s">
        <v>50</v>
      </c>
      <c r="W4132" t="s">
        <v>443</v>
      </c>
      <c r="AC4132" t="s">
        <v>638</v>
      </c>
      <c r="AD4132" t="s">
        <v>53</v>
      </c>
      <c r="AE4132">
        <v>1885</v>
      </c>
      <c r="AF4132">
        <v>1890</v>
      </c>
      <c r="AI4132" t="e">
        <f>VLOOKUP(I4132,Current!J:Q,2,0)</f>
        <v>#N/A</v>
      </c>
      <c r="AK4132" t="s">
        <v>11775</v>
      </c>
      <c r="AL4132">
        <f t="shared" si="65"/>
        <v>0</v>
      </c>
    </row>
    <row r="4133" spans="1:38" hidden="1" x14ac:dyDescent="0.25">
      <c r="A4133" s="1">
        <v>4131</v>
      </c>
      <c r="B4133">
        <v>4131</v>
      </c>
      <c r="C4133">
        <v>97</v>
      </c>
      <c r="D4133" t="s">
        <v>9396</v>
      </c>
      <c r="G4133" t="s">
        <v>9397</v>
      </c>
      <c r="H4133" t="s">
        <v>9398</v>
      </c>
      <c r="J4133" t="s">
        <v>55</v>
      </c>
      <c r="L4133" t="s">
        <v>11676</v>
      </c>
      <c r="M4133" t="s">
        <v>6185</v>
      </c>
      <c r="N4133" t="s">
        <v>9397</v>
      </c>
      <c r="O4133" t="s">
        <v>9398</v>
      </c>
      <c r="P4133" t="s">
        <v>49</v>
      </c>
      <c r="Q4133" t="s">
        <v>275</v>
      </c>
      <c r="R4133" t="s">
        <v>443</v>
      </c>
      <c r="V4133" t="s">
        <v>9399</v>
      </c>
      <c r="W4133" t="s">
        <v>49</v>
      </c>
      <c r="X4133" t="s">
        <v>374</v>
      </c>
      <c r="Y4133" t="s">
        <v>119</v>
      </c>
      <c r="AC4133" t="s">
        <v>9400</v>
      </c>
      <c r="AD4133" t="s">
        <v>53</v>
      </c>
      <c r="AE4133">
        <v>1885</v>
      </c>
      <c r="AF4133">
        <v>1885</v>
      </c>
      <c r="AG4133">
        <v>1890</v>
      </c>
      <c r="AH4133">
        <v>1939</v>
      </c>
      <c r="AI4133" t="e">
        <f>VLOOKUP(I4133,Current!J:Q,2,0)</f>
        <v>#N/A</v>
      </c>
      <c r="AK4133" t="s">
        <v>11775</v>
      </c>
      <c r="AL4133">
        <f t="shared" si="65"/>
        <v>0</v>
      </c>
    </row>
    <row r="4134" spans="1:38" hidden="1" x14ac:dyDescent="0.25">
      <c r="A4134" s="1">
        <v>4132</v>
      </c>
      <c r="B4134">
        <v>4132</v>
      </c>
      <c r="C4134">
        <v>98</v>
      </c>
      <c r="D4134" t="s">
        <v>9401</v>
      </c>
      <c r="G4134" t="s">
        <v>1758</v>
      </c>
      <c r="H4134" t="s">
        <v>1170</v>
      </c>
      <c r="J4134" t="s">
        <v>55</v>
      </c>
      <c r="L4134" t="s">
        <v>11676</v>
      </c>
      <c r="M4134" t="s">
        <v>6185</v>
      </c>
      <c r="N4134" t="s">
        <v>1759</v>
      </c>
      <c r="O4134" t="s">
        <v>1170</v>
      </c>
      <c r="P4134" t="s">
        <v>1760</v>
      </c>
      <c r="V4134" t="s">
        <v>1761</v>
      </c>
      <c r="W4134" t="s">
        <v>1170</v>
      </c>
      <c r="AC4134" t="s">
        <v>1448</v>
      </c>
      <c r="AD4134" t="s">
        <v>96</v>
      </c>
      <c r="AI4134" t="e">
        <f>VLOOKUP(I4134,Current!J:Q,2,0)</f>
        <v>#N/A</v>
      </c>
      <c r="AK4134" t="s">
        <v>11775</v>
      </c>
      <c r="AL4134">
        <f t="shared" si="65"/>
        <v>0</v>
      </c>
    </row>
    <row r="4135" spans="1:38" hidden="1" x14ac:dyDescent="0.25">
      <c r="A4135" s="1">
        <v>4133</v>
      </c>
      <c r="B4135">
        <v>4133</v>
      </c>
      <c r="C4135">
        <v>99</v>
      </c>
      <c r="D4135" t="s">
        <v>9402</v>
      </c>
      <c r="G4135" t="s">
        <v>443</v>
      </c>
      <c r="H4135" t="s">
        <v>468</v>
      </c>
      <c r="J4135" t="s">
        <v>55</v>
      </c>
      <c r="L4135" t="s">
        <v>11676</v>
      </c>
      <c r="M4135" t="s">
        <v>6185</v>
      </c>
      <c r="N4135" t="s">
        <v>443</v>
      </c>
      <c r="O4135" t="s">
        <v>468</v>
      </c>
      <c r="P4135" t="s">
        <v>443</v>
      </c>
      <c r="V4135" t="s">
        <v>638</v>
      </c>
      <c r="W4135" t="s">
        <v>468</v>
      </c>
      <c r="AC4135" t="s">
        <v>469</v>
      </c>
      <c r="AD4135" t="s">
        <v>53</v>
      </c>
      <c r="AE4135">
        <v>1890</v>
      </c>
      <c r="AF4135">
        <v>1952</v>
      </c>
      <c r="AI4135" t="e">
        <f>VLOOKUP(I4135,Current!J:Q,2,0)</f>
        <v>#N/A</v>
      </c>
      <c r="AK4135" t="s">
        <v>11775</v>
      </c>
      <c r="AL4135">
        <f t="shared" si="65"/>
        <v>0</v>
      </c>
    </row>
    <row r="4136" spans="1:38" hidden="1" x14ac:dyDescent="0.25">
      <c r="A4136" s="1">
        <v>4134</v>
      </c>
      <c r="B4136">
        <v>4134</v>
      </c>
      <c r="C4136">
        <v>100</v>
      </c>
      <c r="D4136" t="s">
        <v>9403</v>
      </c>
      <c r="E4136" t="s">
        <v>9404</v>
      </c>
      <c r="G4136" t="s">
        <v>160</v>
      </c>
      <c r="H4136" t="s">
        <v>162</v>
      </c>
      <c r="I4136" t="s">
        <v>9405</v>
      </c>
      <c r="J4136" t="s">
        <v>55</v>
      </c>
      <c r="L4136" t="s">
        <v>11676</v>
      </c>
      <c r="M4136" t="s">
        <v>6185</v>
      </c>
      <c r="N4136" t="s">
        <v>160</v>
      </c>
      <c r="O4136" t="s">
        <v>162</v>
      </c>
      <c r="P4136" t="s">
        <v>160</v>
      </c>
      <c r="V4136" t="s">
        <v>359</v>
      </c>
      <c r="W4136" t="s">
        <v>162</v>
      </c>
      <c r="AC4136" t="s">
        <v>255</v>
      </c>
      <c r="AD4136" t="s">
        <v>53</v>
      </c>
      <c r="AE4136">
        <v>1903</v>
      </c>
      <c r="AF4136">
        <v>1909</v>
      </c>
      <c r="AI4136" t="e">
        <f>VLOOKUP(I4136,Current!J:Q,2,0)</f>
        <v>#N/A</v>
      </c>
      <c r="AK4136" t="s">
        <v>11775</v>
      </c>
      <c r="AL4136">
        <f t="shared" si="65"/>
        <v>0</v>
      </c>
    </row>
    <row r="4137" spans="1:38" hidden="1" x14ac:dyDescent="0.25">
      <c r="A4137" s="1">
        <v>4135</v>
      </c>
      <c r="B4137">
        <v>4135</v>
      </c>
      <c r="C4137">
        <v>101</v>
      </c>
      <c r="D4137" t="s">
        <v>9107</v>
      </c>
      <c r="G4137" t="s">
        <v>425</v>
      </c>
      <c r="H4137" t="s">
        <v>113</v>
      </c>
      <c r="J4137" t="s">
        <v>55</v>
      </c>
      <c r="L4137" t="s">
        <v>11676</v>
      </c>
      <c r="M4137" t="s">
        <v>6185</v>
      </c>
      <c r="N4137" t="s">
        <v>428</v>
      </c>
      <c r="O4137" t="s">
        <v>113</v>
      </c>
      <c r="P4137" t="s">
        <v>431</v>
      </c>
      <c r="V4137" t="s">
        <v>432</v>
      </c>
      <c r="W4137" t="s">
        <v>113</v>
      </c>
      <c r="AC4137" t="s">
        <v>114</v>
      </c>
      <c r="AD4137" t="s">
        <v>96</v>
      </c>
      <c r="AI4137" t="e">
        <f>VLOOKUP(I4137,Current!J:Q,2,0)</f>
        <v>#N/A</v>
      </c>
      <c r="AK4137" t="s">
        <v>11775</v>
      </c>
      <c r="AL4137">
        <f t="shared" si="65"/>
        <v>0</v>
      </c>
    </row>
    <row r="4138" spans="1:38" hidden="1" x14ac:dyDescent="0.25">
      <c r="A4138" s="1">
        <v>4136</v>
      </c>
      <c r="B4138">
        <v>4136</v>
      </c>
      <c r="C4138">
        <v>102</v>
      </c>
      <c r="D4138" t="s">
        <v>9406</v>
      </c>
      <c r="G4138" t="s">
        <v>35</v>
      </c>
      <c r="H4138" t="s">
        <v>35</v>
      </c>
      <c r="J4138" t="s">
        <v>55</v>
      </c>
      <c r="L4138" t="s">
        <v>11676</v>
      </c>
      <c r="M4138" t="s">
        <v>6185</v>
      </c>
      <c r="N4138" t="s">
        <v>39</v>
      </c>
      <c r="O4138" t="s">
        <v>39</v>
      </c>
      <c r="V4138" t="s">
        <v>40</v>
      </c>
      <c r="AC4138" t="s">
        <v>40</v>
      </c>
      <c r="AD4138" t="s">
        <v>41</v>
      </c>
      <c r="AI4138" t="e">
        <f>VLOOKUP(I4138,Current!J:Q,2,0)</f>
        <v>#N/A</v>
      </c>
      <c r="AK4138" t="s">
        <v>11775</v>
      </c>
      <c r="AL4138">
        <f t="shared" si="65"/>
        <v>0</v>
      </c>
    </row>
    <row r="4139" spans="1:38" hidden="1" x14ac:dyDescent="0.25">
      <c r="A4139" s="1">
        <v>4137</v>
      </c>
      <c r="B4139">
        <v>4137</v>
      </c>
      <c r="C4139">
        <v>103</v>
      </c>
      <c r="D4139" t="s">
        <v>9407</v>
      </c>
      <c r="G4139" t="s">
        <v>1758</v>
      </c>
      <c r="H4139" t="s">
        <v>199</v>
      </c>
      <c r="J4139" t="s">
        <v>55</v>
      </c>
      <c r="L4139" t="s">
        <v>11676</v>
      </c>
      <c r="M4139" t="s">
        <v>6185</v>
      </c>
      <c r="N4139" t="s">
        <v>1759</v>
      </c>
      <c r="O4139" t="s">
        <v>199</v>
      </c>
      <c r="P4139" t="s">
        <v>1760</v>
      </c>
      <c r="V4139" t="s">
        <v>1761</v>
      </c>
      <c r="W4139" t="s">
        <v>199</v>
      </c>
      <c r="AC4139" t="s">
        <v>200</v>
      </c>
      <c r="AD4139" t="s">
        <v>96</v>
      </c>
      <c r="AI4139" t="e">
        <f>VLOOKUP(I4139,Current!J:Q,2,0)</f>
        <v>#N/A</v>
      </c>
      <c r="AK4139" t="s">
        <v>11775</v>
      </c>
      <c r="AL4139">
        <f t="shared" si="65"/>
        <v>0</v>
      </c>
    </row>
    <row r="4140" spans="1:38" hidden="1" x14ac:dyDescent="0.25">
      <c r="A4140" s="1">
        <v>4138</v>
      </c>
      <c r="B4140">
        <v>4138</v>
      </c>
      <c r="C4140">
        <v>104</v>
      </c>
      <c r="D4140" t="s">
        <v>9408</v>
      </c>
      <c r="G4140" t="s">
        <v>9409</v>
      </c>
      <c r="H4140" t="s">
        <v>35</v>
      </c>
      <c r="J4140" t="s">
        <v>36</v>
      </c>
      <c r="L4140" t="s">
        <v>11676</v>
      </c>
      <c r="M4140" t="s">
        <v>6185</v>
      </c>
      <c r="N4140" t="s">
        <v>9409</v>
      </c>
      <c r="O4140" t="s">
        <v>39</v>
      </c>
      <c r="P4140" t="s">
        <v>229</v>
      </c>
      <c r="Q4140" t="s">
        <v>1294</v>
      </c>
      <c r="V4140" t="s">
        <v>1295</v>
      </c>
      <c r="AC4140" t="s">
        <v>40</v>
      </c>
      <c r="AD4140" t="s">
        <v>61</v>
      </c>
      <c r="AI4140" t="e">
        <f>VLOOKUP(I4140,Current!J:Q,2,0)</f>
        <v>#N/A</v>
      </c>
      <c r="AK4140" t="s">
        <v>11775</v>
      </c>
      <c r="AL4140">
        <f t="shared" si="65"/>
        <v>0</v>
      </c>
    </row>
    <row r="4141" spans="1:38" hidden="1" x14ac:dyDescent="0.25">
      <c r="A4141" s="1">
        <v>4139</v>
      </c>
      <c r="B4141">
        <v>4139</v>
      </c>
      <c r="C4141">
        <v>105</v>
      </c>
      <c r="D4141" t="s">
        <v>9408</v>
      </c>
      <c r="E4141" t="s">
        <v>9410</v>
      </c>
      <c r="G4141" t="s">
        <v>5136</v>
      </c>
      <c r="H4141" t="s">
        <v>9411</v>
      </c>
      <c r="J4141" t="s">
        <v>55</v>
      </c>
      <c r="L4141" t="s">
        <v>11676</v>
      </c>
      <c r="M4141" t="s">
        <v>6185</v>
      </c>
      <c r="N4141" t="s">
        <v>5136</v>
      </c>
      <c r="O4141" t="s">
        <v>9411</v>
      </c>
      <c r="P4141" t="s">
        <v>72</v>
      </c>
      <c r="V4141" t="s">
        <v>73</v>
      </c>
      <c r="W4141" t="s">
        <v>380</v>
      </c>
      <c r="X4141" t="s">
        <v>181</v>
      </c>
      <c r="AC4141" t="s">
        <v>691</v>
      </c>
      <c r="AD4141" t="s">
        <v>53</v>
      </c>
      <c r="AE4141">
        <v>1888</v>
      </c>
      <c r="AF4141">
        <v>1950</v>
      </c>
      <c r="AI4141" t="e">
        <f>VLOOKUP(I4141,Current!J:Q,2,0)</f>
        <v>#N/A</v>
      </c>
      <c r="AK4141" t="s">
        <v>11775</v>
      </c>
      <c r="AL4141">
        <f t="shared" si="65"/>
        <v>0</v>
      </c>
    </row>
    <row r="4142" spans="1:38" hidden="1" x14ac:dyDescent="0.25">
      <c r="A4142" s="1">
        <v>4140</v>
      </c>
      <c r="B4142">
        <v>4140</v>
      </c>
      <c r="C4142">
        <v>106</v>
      </c>
      <c r="D4142" t="s">
        <v>9412</v>
      </c>
      <c r="G4142" t="s">
        <v>1758</v>
      </c>
      <c r="H4142" t="s">
        <v>566</v>
      </c>
      <c r="J4142" t="s">
        <v>55</v>
      </c>
      <c r="L4142" t="s">
        <v>11676</v>
      </c>
      <c r="M4142" t="s">
        <v>6185</v>
      </c>
      <c r="N4142" t="s">
        <v>1759</v>
      </c>
      <c r="O4142" t="s">
        <v>566</v>
      </c>
      <c r="P4142" t="s">
        <v>1760</v>
      </c>
      <c r="V4142" t="s">
        <v>1761</v>
      </c>
      <c r="W4142" t="s">
        <v>566</v>
      </c>
      <c r="AC4142" t="s">
        <v>567</v>
      </c>
      <c r="AD4142" t="s">
        <v>96</v>
      </c>
      <c r="AI4142" t="e">
        <f>VLOOKUP(I4142,Current!J:Q,2,0)</f>
        <v>#N/A</v>
      </c>
      <c r="AK4142" t="s">
        <v>11775</v>
      </c>
      <c r="AL4142">
        <f t="shared" si="65"/>
        <v>0</v>
      </c>
    </row>
    <row r="4143" spans="1:38" hidden="1" x14ac:dyDescent="0.25">
      <c r="A4143" s="1">
        <v>4141</v>
      </c>
      <c r="B4143">
        <v>4141</v>
      </c>
      <c r="C4143">
        <v>107</v>
      </c>
      <c r="D4143" t="s">
        <v>4906</v>
      </c>
      <c r="G4143" t="s">
        <v>35</v>
      </c>
      <c r="H4143" t="s">
        <v>9413</v>
      </c>
      <c r="J4143" t="s">
        <v>36</v>
      </c>
      <c r="L4143" t="s">
        <v>11676</v>
      </c>
      <c r="M4143" t="s">
        <v>6185</v>
      </c>
      <c r="N4143" t="s">
        <v>39</v>
      </c>
      <c r="O4143" t="s">
        <v>9413</v>
      </c>
      <c r="V4143" t="s">
        <v>40</v>
      </c>
      <c r="W4143" t="s">
        <v>370</v>
      </c>
      <c r="AC4143" t="s">
        <v>371</v>
      </c>
      <c r="AD4143" t="s">
        <v>470</v>
      </c>
      <c r="AI4143" t="e">
        <f>VLOOKUP(I4143,Current!J:Q,2,0)</f>
        <v>#N/A</v>
      </c>
      <c r="AK4143" t="s">
        <v>11775</v>
      </c>
      <c r="AL4143">
        <f t="shared" si="65"/>
        <v>0</v>
      </c>
    </row>
    <row r="4144" spans="1:38" hidden="1" x14ac:dyDescent="0.25">
      <c r="A4144" s="1">
        <v>4142</v>
      </c>
      <c r="B4144">
        <v>4142</v>
      </c>
      <c r="C4144">
        <v>108</v>
      </c>
      <c r="D4144" t="s">
        <v>4906</v>
      </c>
      <c r="E4144" t="s">
        <v>9414</v>
      </c>
      <c r="G4144" t="s">
        <v>170</v>
      </c>
      <c r="H4144" t="s">
        <v>9415</v>
      </c>
      <c r="J4144" t="s">
        <v>55</v>
      </c>
      <c r="L4144" t="s">
        <v>11676</v>
      </c>
      <c r="M4144" t="s">
        <v>6185</v>
      </c>
      <c r="N4144" t="s">
        <v>170</v>
      </c>
      <c r="O4144" t="s">
        <v>9415</v>
      </c>
      <c r="P4144" t="s">
        <v>170</v>
      </c>
      <c r="V4144" t="s">
        <v>171</v>
      </c>
      <c r="W4144" t="s">
        <v>119</v>
      </c>
      <c r="AC4144" t="s">
        <v>120</v>
      </c>
      <c r="AD4144" t="s">
        <v>53</v>
      </c>
      <c r="AE4144">
        <v>1892</v>
      </c>
      <c r="AF4144">
        <v>1939</v>
      </c>
      <c r="AI4144" t="e">
        <f>VLOOKUP(I4144,Current!J:Q,2,0)</f>
        <v>#N/A</v>
      </c>
      <c r="AK4144" t="s">
        <v>11775</v>
      </c>
      <c r="AL4144">
        <f t="shared" si="65"/>
        <v>0</v>
      </c>
    </row>
    <row r="4145" spans="1:38" hidden="1" x14ac:dyDescent="0.25">
      <c r="A4145" s="1">
        <v>4143</v>
      </c>
      <c r="B4145">
        <v>4143</v>
      </c>
      <c r="C4145">
        <v>0</v>
      </c>
      <c r="D4145" t="s">
        <v>9416</v>
      </c>
      <c r="G4145" t="s">
        <v>35</v>
      </c>
      <c r="H4145" t="s">
        <v>9417</v>
      </c>
      <c r="J4145" t="s">
        <v>36</v>
      </c>
      <c r="L4145" t="s">
        <v>11676</v>
      </c>
      <c r="M4145" t="s">
        <v>6185</v>
      </c>
      <c r="N4145" t="s">
        <v>39</v>
      </c>
      <c r="O4145" t="s">
        <v>9418</v>
      </c>
      <c r="V4145" t="s">
        <v>40</v>
      </c>
      <c r="W4145" t="s">
        <v>234</v>
      </c>
      <c r="AC4145" t="s">
        <v>237</v>
      </c>
      <c r="AD4145" t="s">
        <v>470</v>
      </c>
      <c r="AI4145" t="e">
        <f>VLOOKUP(I4145,Current!J:Q,2,0)</f>
        <v>#N/A</v>
      </c>
      <c r="AK4145" t="s">
        <v>11775</v>
      </c>
      <c r="AL4145">
        <f t="shared" si="65"/>
        <v>0</v>
      </c>
    </row>
    <row r="4146" spans="1:38" hidden="1" x14ac:dyDescent="0.25">
      <c r="A4146" s="1">
        <v>4144</v>
      </c>
      <c r="B4146">
        <v>4144</v>
      </c>
      <c r="C4146">
        <v>1</v>
      </c>
      <c r="D4146" t="s">
        <v>5127</v>
      </c>
      <c r="E4146" t="s">
        <v>9419</v>
      </c>
      <c r="G4146" t="s">
        <v>9420</v>
      </c>
      <c r="H4146" t="s">
        <v>9421</v>
      </c>
      <c r="I4146" t="s">
        <v>9422</v>
      </c>
      <c r="J4146" t="s">
        <v>55</v>
      </c>
      <c r="L4146" t="s">
        <v>11676</v>
      </c>
      <c r="M4146" t="s">
        <v>6185</v>
      </c>
      <c r="N4146" t="s">
        <v>9420</v>
      </c>
      <c r="O4146" t="s">
        <v>9423</v>
      </c>
      <c r="P4146" t="s">
        <v>102</v>
      </c>
      <c r="Q4146" t="s">
        <v>1374</v>
      </c>
      <c r="V4146" t="s">
        <v>1375</v>
      </c>
      <c r="W4146" t="s">
        <v>79</v>
      </c>
      <c r="X4146" t="s">
        <v>113</v>
      </c>
      <c r="AC4146" t="s">
        <v>9424</v>
      </c>
      <c r="AD4146" t="s">
        <v>96</v>
      </c>
      <c r="AI4146" t="e">
        <f>VLOOKUP(I4146,Current!J:Q,2,0)</f>
        <v>#N/A</v>
      </c>
      <c r="AK4146" t="s">
        <v>11775</v>
      </c>
      <c r="AL4146">
        <f t="shared" si="65"/>
        <v>0</v>
      </c>
    </row>
    <row r="4147" spans="1:38" hidden="1" x14ac:dyDescent="0.25">
      <c r="A4147" s="1">
        <v>4145</v>
      </c>
      <c r="B4147">
        <v>4145</v>
      </c>
      <c r="C4147">
        <v>2</v>
      </c>
      <c r="D4147" t="s">
        <v>9425</v>
      </c>
      <c r="G4147" t="s">
        <v>9426</v>
      </c>
      <c r="H4147" t="s">
        <v>35</v>
      </c>
      <c r="I4147" t="s">
        <v>9427</v>
      </c>
      <c r="J4147" t="s">
        <v>36</v>
      </c>
      <c r="L4147" t="s">
        <v>11676</v>
      </c>
      <c r="M4147" t="s">
        <v>6185</v>
      </c>
      <c r="N4147" t="s">
        <v>9426</v>
      </c>
      <c r="O4147" t="s">
        <v>39</v>
      </c>
      <c r="P4147" t="s">
        <v>84</v>
      </c>
      <c r="Q4147" t="s">
        <v>2612</v>
      </c>
      <c r="V4147" t="s">
        <v>2613</v>
      </c>
      <c r="AC4147" t="s">
        <v>40</v>
      </c>
      <c r="AD4147" t="s">
        <v>61</v>
      </c>
      <c r="AI4147" t="e">
        <f>VLOOKUP(I4147,Current!J:Q,2,0)</f>
        <v>#N/A</v>
      </c>
      <c r="AK4147" t="s">
        <v>11775</v>
      </c>
      <c r="AL4147">
        <f t="shared" si="65"/>
        <v>0</v>
      </c>
    </row>
    <row r="4148" spans="1:38" hidden="1" x14ac:dyDescent="0.25">
      <c r="A4148" s="1">
        <v>4146</v>
      </c>
      <c r="B4148">
        <v>4146</v>
      </c>
      <c r="C4148">
        <v>3</v>
      </c>
      <c r="D4148" t="s">
        <v>9425</v>
      </c>
      <c r="E4148" t="s">
        <v>9428</v>
      </c>
      <c r="G4148" t="s">
        <v>9429</v>
      </c>
      <c r="H4148" t="s">
        <v>9430</v>
      </c>
      <c r="I4148" t="s">
        <v>9427</v>
      </c>
      <c r="J4148" t="s">
        <v>55</v>
      </c>
      <c r="L4148" t="s">
        <v>11676</v>
      </c>
      <c r="M4148" t="s">
        <v>6185</v>
      </c>
      <c r="N4148" t="s">
        <v>9429</v>
      </c>
      <c r="O4148" t="s">
        <v>9430</v>
      </c>
      <c r="P4148" t="s">
        <v>262</v>
      </c>
      <c r="Q4148" t="s">
        <v>170</v>
      </c>
      <c r="V4148" t="s">
        <v>171</v>
      </c>
      <c r="W4148" t="s">
        <v>374</v>
      </c>
      <c r="X4148" t="s">
        <v>183</v>
      </c>
      <c r="AC4148" t="s">
        <v>581</v>
      </c>
      <c r="AD4148" t="s">
        <v>53</v>
      </c>
      <c r="AE4148">
        <v>1892</v>
      </c>
      <c r="AF4148">
        <v>1934</v>
      </c>
      <c r="AI4148" t="e">
        <f>VLOOKUP(I4148,Current!J:Q,2,0)</f>
        <v>#N/A</v>
      </c>
      <c r="AK4148" t="s">
        <v>11775</v>
      </c>
      <c r="AL4148">
        <f t="shared" si="65"/>
        <v>0</v>
      </c>
    </row>
    <row r="4149" spans="1:38" hidden="1" x14ac:dyDescent="0.25">
      <c r="A4149" s="1">
        <v>4147</v>
      </c>
      <c r="B4149">
        <v>4147</v>
      </c>
      <c r="C4149">
        <v>4</v>
      </c>
      <c r="D4149" t="s">
        <v>9431</v>
      </c>
      <c r="G4149" t="s">
        <v>9426</v>
      </c>
      <c r="H4149" t="s">
        <v>9432</v>
      </c>
      <c r="I4149" t="s">
        <v>9433</v>
      </c>
      <c r="J4149" t="s">
        <v>36</v>
      </c>
      <c r="L4149" t="s">
        <v>11676</v>
      </c>
      <c r="M4149" t="s">
        <v>6185</v>
      </c>
      <c r="N4149" t="s">
        <v>9426</v>
      </c>
      <c r="O4149" t="s">
        <v>9432</v>
      </c>
      <c r="P4149" t="s">
        <v>84</v>
      </c>
      <c r="Q4149" t="s">
        <v>2612</v>
      </c>
      <c r="V4149" t="s">
        <v>2613</v>
      </c>
      <c r="W4149" t="s">
        <v>84</v>
      </c>
      <c r="X4149" t="s">
        <v>284</v>
      </c>
      <c r="AC4149" t="s">
        <v>285</v>
      </c>
      <c r="AD4149" t="s">
        <v>53</v>
      </c>
      <c r="AE4149">
        <v>1864</v>
      </c>
      <c r="AF4149">
        <v>1894</v>
      </c>
      <c r="AI4149" t="e">
        <f>VLOOKUP(I4149,Current!J:Q,2,0)</f>
        <v>#N/A</v>
      </c>
      <c r="AK4149" t="s">
        <v>11775</v>
      </c>
      <c r="AL4149">
        <f t="shared" si="65"/>
        <v>0</v>
      </c>
    </row>
    <row r="4150" spans="1:38" hidden="1" x14ac:dyDescent="0.25">
      <c r="A4150" s="1">
        <v>4148</v>
      </c>
      <c r="B4150">
        <v>4148</v>
      </c>
      <c r="C4150">
        <v>5</v>
      </c>
      <c r="D4150" t="s">
        <v>9431</v>
      </c>
      <c r="G4150" t="s">
        <v>7919</v>
      </c>
      <c r="H4150" t="s">
        <v>9434</v>
      </c>
      <c r="I4150" t="s">
        <v>9433</v>
      </c>
      <c r="J4150" t="s">
        <v>108</v>
      </c>
      <c r="L4150" t="s">
        <v>11676</v>
      </c>
      <c r="M4150" t="s">
        <v>6185</v>
      </c>
      <c r="N4150" t="s">
        <v>7919</v>
      </c>
      <c r="O4150" t="s">
        <v>9434</v>
      </c>
      <c r="P4150" t="s">
        <v>229</v>
      </c>
      <c r="Q4150" t="s">
        <v>1374</v>
      </c>
      <c r="V4150" t="s">
        <v>1375</v>
      </c>
      <c r="W4150" t="s">
        <v>84</v>
      </c>
      <c r="X4150" t="s">
        <v>51</v>
      </c>
      <c r="AC4150" t="s">
        <v>52</v>
      </c>
      <c r="AD4150" t="s">
        <v>53</v>
      </c>
      <c r="AE4150">
        <v>1889</v>
      </c>
      <c r="AF4150">
        <v>1895</v>
      </c>
      <c r="AI4150" t="e">
        <f>VLOOKUP(I4150,Current!J:Q,2,0)</f>
        <v>#N/A</v>
      </c>
      <c r="AK4150" t="s">
        <v>11775</v>
      </c>
      <c r="AL4150">
        <f t="shared" si="65"/>
        <v>0</v>
      </c>
    </row>
    <row r="4151" spans="1:38" hidden="1" x14ac:dyDescent="0.25">
      <c r="A4151" s="1">
        <v>4149</v>
      </c>
      <c r="B4151">
        <v>4149</v>
      </c>
      <c r="C4151">
        <v>6</v>
      </c>
      <c r="D4151" t="s">
        <v>9431</v>
      </c>
      <c r="G4151" t="s">
        <v>9429</v>
      </c>
      <c r="H4151" t="s">
        <v>9435</v>
      </c>
      <c r="I4151" t="s">
        <v>9433</v>
      </c>
      <c r="J4151" t="s">
        <v>55</v>
      </c>
      <c r="L4151" t="s">
        <v>11676</v>
      </c>
      <c r="M4151" t="s">
        <v>6185</v>
      </c>
      <c r="N4151" t="s">
        <v>9429</v>
      </c>
      <c r="O4151" t="s">
        <v>9435</v>
      </c>
      <c r="P4151" t="s">
        <v>262</v>
      </c>
      <c r="Q4151" t="s">
        <v>170</v>
      </c>
      <c r="V4151" t="s">
        <v>171</v>
      </c>
      <c r="W4151" t="s">
        <v>380</v>
      </c>
      <c r="X4151" t="s">
        <v>715</v>
      </c>
      <c r="AC4151" t="s">
        <v>716</v>
      </c>
      <c r="AD4151" t="s">
        <v>53</v>
      </c>
      <c r="AE4151">
        <v>1892</v>
      </c>
      <c r="AF4151">
        <v>1948</v>
      </c>
      <c r="AI4151" t="e">
        <f>VLOOKUP(I4151,Current!J:Q,2,0)</f>
        <v>#N/A</v>
      </c>
      <c r="AK4151" t="s">
        <v>11775</v>
      </c>
      <c r="AL4151">
        <f t="shared" si="65"/>
        <v>0</v>
      </c>
    </row>
    <row r="4152" spans="1:38" hidden="1" x14ac:dyDescent="0.25">
      <c r="A4152" s="1">
        <v>4150</v>
      </c>
      <c r="B4152">
        <v>4150</v>
      </c>
      <c r="C4152">
        <v>7</v>
      </c>
      <c r="D4152" t="s">
        <v>9436</v>
      </c>
      <c r="E4152" t="s">
        <v>9437</v>
      </c>
      <c r="G4152" t="s">
        <v>542</v>
      </c>
      <c r="H4152" t="s">
        <v>7385</v>
      </c>
      <c r="I4152" t="s">
        <v>9438</v>
      </c>
      <c r="J4152" t="s">
        <v>55</v>
      </c>
      <c r="L4152" t="s">
        <v>11676</v>
      </c>
      <c r="M4152" t="s">
        <v>6185</v>
      </c>
      <c r="N4152" t="s">
        <v>542</v>
      </c>
      <c r="O4152" t="s">
        <v>7385</v>
      </c>
      <c r="P4152" t="s">
        <v>542</v>
      </c>
      <c r="V4152" t="s">
        <v>547</v>
      </c>
      <c r="W4152" t="s">
        <v>269</v>
      </c>
      <c r="X4152" t="s">
        <v>364</v>
      </c>
      <c r="AC4152" t="s">
        <v>365</v>
      </c>
      <c r="AD4152" t="s">
        <v>53</v>
      </c>
      <c r="AE4152">
        <v>1906</v>
      </c>
      <c r="AF4152">
        <v>1922</v>
      </c>
      <c r="AI4152" t="e">
        <f>VLOOKUP(I4152,Current!J:Q,2,0)</f>
        <v>#N/A</v>
      </c>
      <c r="AK4152" t="s">
        <v>11775</v>
      </c>
      <c r="AL4152">
        <f t="shared" si="65"/>
        <v>0</v>
      </c>
    </row>
    <row r="4153" spans="1:38" hidden="1" x14ac:dyDescent="0.25">
      <c r="A4153" s="1">
        <v>4151</v>
      </c>
      <c r="B4153">
        <v>4151</v>
      </c>
      <c r="C4153">
        <v>8</v>
      </c>
      <c r="D4153" t="s">
        <v>9439</v>
      </c>
      <c r="G4153" t="s">
        <v>35</v>
      </c>
      <c r="H4153" t="s">
        <v>35</v>
      </c>
      <c r="I4153" t="s">
        <v>9440</v>
      </c>
      <c r="J4153" t="s">
        <v>36</v>
      </c>
      <c r="L4153" t="s">
        <v>11676</v>
      </c>
      <c r="M4153" t="s">
        <v>6185</v>
      </c>
      <c r="N4153" t="s">
        <v>39</v>
      </c>
      <c r="O4153" t="s">
        <v>39</v>
      </c>
      <c r="V4153" t="s">
        <v>40</v>
      </c>
      <c r="AC4153" t="s">
        <v>40</v>
      </c>
      <c r="AD4153" t="s">
        <v>41</v>
      </c>
      <c r="AI4153" t="e">
        <f>VLOOKUP(I4153,Current!J:Q,2,0)</f>
        <v>#N/A</v>
      </c>
      <c r="AK4153" t="s">
        <v>11775</v>
      </c>
      <c r="AL4153">
        <f t="shared" si="65"/>
        <v>0</v>
      </c>
    </row>
    <row r="4154" spans="1:38" hidden="1" x14ac:dyDescent="0.25">
      <c r="A4154" s="1">
        <v>4152</v>
      </c>
      <c r="B4154">
        <v>4152</v>
      </c>
      <c r="C4154">
        <v>9</v>
      </c>
      <c r="D4154" t="s">
        <v>9439</v>
      </c>
      <c r="G4154" t="s">
        <v>9441</v>
      </c>
      <c r="H4154" t="s">
        <v>9442</v>
      </c>
      <c r="I4154" t="s">
        <v>9440</v>
      </c>
      <c r="J4154" t="s">
        <v>55</v>
      </c>
      <c r="L4154" t="s">
        <v>11676</v>
      </c>
      <c r="M4154" t="s">
        <v>6185</v>
      </c>
      <c r="N4154" t="s">
        <v>9441</v>
      </c>
      <c r="O4154" t="s">
        <v>9442</v>
      </c>
      <c r="P4154" t="s">
        <v>229</v>
      </c>
      <c r="Q4154" t="s">
        <v>72</v>
      </c>
      <c r="V4154" t="s">
        <v>73</v>
      </c>
      <c r="W4154" t="s">
        <v>410</v>
      </c>
      <c r="AC4154" t="s">
        <v>411</v>
      </c>
      <c r="AD4154" t="s">
        <v>53</v>
      </c>
      <c r="AE4154">
        <v>1888</v>
      </c>
      <c r="AF4154">
        <v>1928</v>
      </c>
      <c r="AI4154" t="e">
        <f>VLOOKUP(I4154,Current!J:Q,2,0)</f>
        <v>#N/A</v>
      </c>
      <c r="AK4154" t="s">
        <v>11775</v>
      </c>
      <c r="AL4154">
        <f t="shared" si="65"/>
        <v>0</v>
      </c>
    </row>
    <row r="4155" spans="1:38" hidden="1" x14ac:dyDescent="0.25">
      <c r="A4155" s="1">
        <v>4153</v>
      </c>
      <c r="B4155">
        <v>4153</v>
      </c>
      <c r="C4155">
        <v>0</v>
      </c>
      <c r="D4155" t="s">
        <v>7714</v>
      </c>
      <c r="G4155" t="s">
        <v>9443</v>
      </c>
      <c r="H4155" t="s">
        <v>9444</v>
      </c>
      <c r="J4155" t="s">
        <v>55</v>
      </c>
      <c r="L4155" t="s">
        <v>11676</v>
      </c>
      <c r="M4155" t="s">
        <v>6185</v>
      </c>
      <c r="N4155" t="s">
        <v>9443</v>
      </c>
      <c r="O4155" t="s">
        <v>9444</v>
      </c>
      <c r="P4155" t="s">
        <v>112</v>
      </c>
      <c r="Q4155" t="s">
        <v>222</v>
      </c>
      <c r="V4155" t="s">
        <v>223</v>
      </c>
      <c r="W4155" t="s">
        <v>380</v>
      </c>
      <c r="X4155" t="s">
        <v>183</v>
      </c>
      <c r="AC4155" t="s">
        <v>581</v>
      </c>
      <c r="AD4155" t="s">
        <v>53</v>
      </c>
      <c r="AE4155">
        <v>1905</v>
      </c>
      <c r="AF4155">
        <v>1934</v>
      </c>
      <c r="AI4155" t="e">
        <f>VLOOKUP(I4155,Current!J:Q,2,0)</f>
        <v>#N/A</v>
      </c>
      <c r="AK4155" t="s">
        <v>11775</v>
      </c>
      <c r="AL4155">
        <f t="shared" si="65"/>
        <v>0</v>
      </c>
    </row>
    <row r="4156" spans="1:38" hidden="1" x14ac:dyDescent="0.25">
      <c r="A4156" s="1">
        <v>4154</v>
      </c>
      <c r="B4156">
        <v>4154</v>
      </c>
      <c r="C4156">
        <v>1</v>
      </c>
      <c r="D4156" t="s">
        <v>7616</v>
      </c>
      <c r="G4156" t="s">
        <v>9445</v>
      </c>
      <c r="H4156" t="s">
        <v>318</v>
      </c>
      <c r="J4156" t="s">
        <v>36</v>
      </c>
      <c r="L4156" t="s">
        <v>11676</v>
      </c>
      <c r="M4156" t="s">
        <v>6185</v>
      </c>
      <c r="N4156" t="s">
        <v>9445</v>
      </c>
      <c r="O4156" t="s">
        <v>318</v>
      </c>
      <c r="P4156" t="s">
        <v>109</v>
      </c>
      <c r="Q4156" t="s">
        <v>1294</v>
      </c>
      <c r="V4156" t="s">
        <v>1295</v>
      </c>
      <c r="W4156" t="s">
        <v>318</v>
      </c>
      <c r="AC4156" t="s">
        <v>319</v>
      </c>
      <c r="AD4156" t="s">
        <v>53</v>
      </c>
      <c r="AE4156">
        <v>1866</v>
      </c>
      <c r="AF4156">
        <v>1897</v>
      </c>
      <c r="AI4156" t="e">
        <f>VLOOKUP(I4156,Current!J:Q,2,0)</f>
        <v>#N/A</v>
      </c>
      <c r="AK4156" t="s">
        <v>11775</v>
      </c>
      <c r="AL4156">
        <f t="shared" si="65"/>
        <v>0</v>
      </c>
    </row>
    <row r="4157" spans="1:38" hidden="1" x14ac:dyDescent="0.25">
      <c r="A4157" s="1">
        <v>4155</v>
      </c>
      <c r="B4157">
        <v>4155</v>
      </c>
      <c r="C4157">
        <v>2</v>
      </c>
      <c r="D4157" t="s">
        <v>7616</v>
      </c>
      <c r="G4157" t="s">
        <v>3770</v>
      </c>
      <c r="H4157" t="s">
        <v>9446</v>
      </c>
      <c r="J4157" t="s">
        <v>55</v>
      </c>
      <c r="L4157" t="s">
        <v>11676</v>
      </c>
      <c r="M4157" t="s">
        <v>6185</v>
      </c>
      <c r="N4157" t="s">
        <v>3770</v>
      </c>
      <c r="O4157" t="s">
        <v>9446</v>
      </c>
      <c r="P4157" t="s">
        <v>84</v>
      </c>
      <c r="Q4157" t="s">
        <v>318</v>
      </c>
      <c r="V4157" t="s">
        <v>319</v>
      </c>
      <c r="W4157" t="s">
        <v>216</v>
      </c>
      <c r="X4157" t="s">
        <v>278</v>
      </c>
      <c r="AC4157" t="s">
        <v>279</v>
      </c>
      <c r="AD4157" t="s">
        <v>53</v>
      </c>
      <c r="AE4157">
        <v>1897</v>
      </c>
      <c r="AF4157">
        <v>1938</v>
      </c>
      <c r="AI4157" t="e">
        <f>VLOOKUP(I4157,Current!J:Q,2,0)</f>
        <v>#N/A</v>
      </c>
      <c r="AK4157" t="s">
        <v>11775</v>
      </c>
      <c r="AL4157">
        <f t="shared" si="65"/>
        <v>0</v>
      </c>
    </row>
    <row r="4158" spans="1:38" hidden="1" x14ac:dyDescent="0.25">
      <c r="A4158" s="1">
        <v>4156</v>
      </c>
      <c r="B4158">
        <v>4156</v>
      </c>
      <c r="C4158">
        <v>3</v>
      </c>
      <c r="D4158" t="s">
        <v>9447</v>
      </c>
      <c r="G4158" t="s">
        <v>9448</v>
      </c>
      <c r="H4158" t="s">
        <v>125</v>
      </c>
      <c r="J4158" t="s">
        <v>36</v>
      </c>
      <c r="L4158" t="s">
        <v>11676</v>
      </c>
      <c r="M4158" t="s">
        <v>6185</v>
      </c>
      <c r="N4158" t="s">
        <v>9448</v>
      </c>
      <c r="O4158" t="s">
        <v>125</v>
      </c>
      <c r="P4158" t="s">
        <v>575</v>
      </c>
      <c r="Q4158" t="s">
        <v>370</v>
      </c>
      <c r="V4158" t="s">
        <v>371</v>
      </c>
      <c r="W4158" t="s">
        <v>125</v>
      </c>
      <c r="AC4158" t="s">
        <v>126</v>
      </c>
      <c r="AD4158" t="s">
        <v>53</v>
      </c>
      <c r="AE4158">
        <v>1886</v>
      </c>
      <c r="AF4158">
        <v>1893</v>
      </c>
      <c r="AI4158" t="e">
        <f>VLOOKUP(I4158,Current!J:Q,2,0)</f>
        <v>#N/A</v>
      </c>
      <c r="AK4158" t="s">
        <v>11775</v>
      </c>
      <c r="AL4158">
        <f t="shared" si="65"/>
        <v>0</v>
      </c>
    </row>
    <row r="4159" spans="1:38" hidden="1" x14ac:dyDescent="0.25">
      <c r="A4159" s="1">
        <v>4157</v>
      </c>
      <c r="B4159">
        <v>4157</v>
      </c>
      <c r="C4159">
        <v>4</v>
      </c>
      <c r="D4159" t="s">
        <v>9447</v>
      </c>
      <c r="E4159" t="s">
        <v>9449</v>
      </c>
      <c r="G4159" t="s">
        <v>9450</v>
      </c>
      <c r="H4159" t="s">
        <v>9451</v>
      </c>
      <c r="J4159" t="s">
        <v>55</v>
      </c>
      <c r="L4159" t="s">
        <v>11676</v>
      </c>
      <c r="M4159" t="s">
        <v>6185</v>
      </c>
      <c r="N4159" t="s">
        <v>9450</v>
      </c>
      <c r="O4159" t="s">
        <v>9451</v>
      </c>
      <c r="P4159" t="s">
        <v>509</v>
      </c>
      <c r="Q4159" t="s">
        <v>125</v>
      </c>
      <c r="V4159" t="s">
        <v>126</v>
      </c>
      <c r="W4159" t="s">
        <v>374</v>
      </c>
      <c r="X4159" t="s">
        <v>199</v>
      </c>
      <c r="AC4159" t="s">
        <v>200</v>
      </c>
      <c r="AD4159" t="s">
        <v>53</v>
      </c>
      <c r="AE4159">
        <v>1893</v>
      </c>
      <c r="AF4159">
        <v>1927</v>
      </c>
      <c r="AI4159" t="e">
        <f>VLOOKUP(I4159,Current!J:Q,2,0)</f>
        <v>#N/A</v>
      </c>
      <c r="AK4159" t="s">
        <v>11775</v>
      </c>
      <c r="AL4159">
        <f t="shared" si="65"/>
        <v>0</v>
      </c>
    </row>
    <row r="4160" spans="1:38" hidden="1" x14ac:dyDescent="0.25">
      <c r="A4160" s="1">
        <v>4158</v>
      </c>
      <c r="B4160">
        <v>4158</v>
      </c>
      <c r="C4160">
        <v>5</v>
      </c>
      <c r="D4160" t="s">
        <v>9452</v>
      </c>
      <c r="G4160" t="s">
        <v>170</v>
      </c>
      <c r="H4160" t="s">
        <v>110</v>
      </c>
      <c r="J4160" t="s">
        <v>83</v>
      </c>
      <c r="L4160" t="s">
        <v>11676</v>
      </c>
      <c r="M4160" t="s">
        <v>6185</v>
      </c>
      <c r="N4160" t="s">
        <v>170</v>
      </c>
      <c r="O4160" t="s">
        <v>110</v>
      </c>
      <c r="P4160" t="s">
        <v>170</v>
      </c>
      <c r="V4160" t="s">
        <v>171</v>
      </c>
      <c r="W4160" t="s">
        <v>110</v>
      </c>
      <c r="AC4160" t="s">
        <v>111</v>
      </c>
      <c r="AD4160" t="s">
        <v>53</v>
      </c>
      <c r="AE4160">
        <v>1892</v>
      </c>
      <c r="AF4160">
        <v>1896</v>
      </c>
      <c r="AI4160" t="e">
        <f>VLOOKUP(I4160,Current!J:Q,2,0)</f>
        <v>#N/A</v>
      </c>
      <c r="AK4160" t="s">
        <v>11775</v>
      </c>
      <c r="AL4160">
        <f t="shared" si="65"/>
        <v>0</v>
      </c>
    </row>
    <row r="4161" spans="1:38" hidden="1" x14ac:dyDescent="0.25">
      <c r="A4161" s="1">
        <v>4159</v>
      </c>
      <c r="B4161">
        <v>4159</v>
      </c>
      <c r="C4161">
        <v>6</v>
      </c>
      <c r="D4161" t="s">
        <v>8392</v>
      </c>
      <c r="G4161" t="s">
        <v>206</v>
      </c>
      <c r="H4161" t="s">
        <v>318</v>
      </c>
      <c r="J4161" t="s">
        <v>36</v>
      </c>
      <c r="L4161" t="s">
        <v>11676</v>
      </c>
      <c r="M4161" t="s">
        <v>6185</v>
      </c>
      <c r="N4161" t="s">
        <v>206</v>
      </c>
      <c r="O4161" t="s">
        <v>318</v>
      </c>
      <c r="P4161" t="s">
        <v>206</v>
      </c>
      <c r="V4161" t="s">
        <v>207</v>
      </c>
      <c r="W4161" t="s">
        <v>318</v>
      </c>
      <c r="AC4161" t="s">
        <v>319</v>
      </c>
      <c r="AD4161" t="s">
        <v>53</v>
      </c>
      <c r="AE4161">
        <v>1875</v>
      </c>
      <c r="AF4161">
        <v>1897</v>
      </c>
      <c r="AI4161" t="e">
        <f>VLOOKUP(I4161,Current!J:Q,2,0)</f>
        <v>#N/A</v>
      </c>
      <c r="AK4161" t="s">
        <v>11775</v>
      </c>
      <c r="AL4161">
        <f t="shared" si="65"/>
        <v>0</v>
      </c>
    </row>
    <row r="4162" spans="1:38" hidden="1" x14ac:dyDescent="0.25">
      <c r="A4162" s="1">
        <v>4160</v>
      </c>
      <c r="B4162">
        <v>4160</v>
      </c>
      <c r="C4162">
        <v>7</v>
      </c>
      <c r="D4162" t="s">
        <v>8392</v>
      </c>
      <c r="G4162" t="s">
        <v>536</v>
      </c>
      <c r="H4162" t="s">
        <v>9453</v>
      </c>
      <c r="J4162" t="s">
        <v>55</v>
      </c>
      <c r="L4162" t="s">
        <v>11676</v>
      </c>
      <c r="M4162" t="s">
        <v>6185</v>
      </c>
      <c r="N4162" t="s">
        <v>536</v>
      </c>
      <c r="O4162" t="s">
        <v>9453</v>
      </c>
      <c r="P4162" t="s">
        <v>536</v>
      </c>
      <c r="V4162" t="s">
        <v>537</v>
      </c>
      <c r="W4162" t="s">
        <v>598</v>
      </c>
      <c r="AC4162" t="s">
        <v>599</v>
      </c>
      <c r="AD4162" t="s">
        <v>53</v>
      </c>
      <c r="AE4162">
        <v>1900</v>
      </c>
      <c r="AF4162">
        <v>1937</v>
      </c>
      <c r="AI4162" t="e">
        <f>VLOOKUP(I4162,Current!J:Q,2,0)</f>
        <v>#N/A</v>
      </c>
      <c r="AK4162" t="s">
        <v>11775</v>
      </c>
      <c r="AL4162">
        <f t="shared" ref="AL4162:AL4225" si="66">IF(AND(AD4162=$AJ$4,AJ4162&lt;&gt;$AJ$4,V4162&lt;&gt;$V$2),1,IF(AND(AD4162=$AJ$4,AJ4162&lt;&gt;$AJ$4,V4162=$V$2),2,0))</f>
        <v>0</v>
      </c>
    </row>
    <row r="4163" spans="1:38" hidden="1" x14ac:dyDescent="0.25">
      <c r="A4163" s="1">
        <v>4161</v>
      </c>
      <c r="B4163">
        <v>4161</v>
      </c>
      <c r="C4163">
        <v>8</v>
      </c>
      <c r="D4163" t="s">
        <v>9454</v>
      </c>
      <c r="E4163" t="s">
        <v>9455</v>
      </c>
      <c r="G4163" t="s">
        <v>172</v>
      </c>
      <c r="H4163" t="s">
        <v>982</v>
      </c>
      <c r="I4163" t="s">
        <v>9456</v>
      </c>
      <c r="J4163" t="s">
        <v>55</v>
      </c>
      <c r="L4163" t="s">
        <v>11676</v>
      </c>
      <c r="M4163" t="s">
        <v>6185</v>
      </c>
      <c r="N4163" t="s">
        <v>172</v>
      </c>
      <c r="O4163" t="s">
        <v>982</v>
      </c>
      <c r="P4163" t="s">
        <v>172</v>
      </c>
      <c r="V4163" t="s">
        <v>174</v>
      </c>
      <c r="W4163" t="s">
        <v>982</v>
      </c>
      <c r="AC4163" t="s">
        <v>983</v>
      </c>
      <c r="AD4163" t="s">
        <v>53</v>
      </c>
      <c r="AE4163">
        <v>1914</v>
      </c>
      <c r="AF4163">
        <v>1954</v>
      </c>
      <c r="AI4163" t="e">
        <f>VLOOKUP(I4163,Current!J:Q,2,0)</f>
        <v>#N/A</v>
      </c>
      <c r="AK4163" t="s">
        <v>11775</v>
      </c>
      <c r="AL4163">
        <f t="shared" si="66"/>
        <v>0</v>
      </c>
    </row>
    <row r="4164" spans="1:38" hidden="1" x14ac:dyDescent="0.25">
      <c r="A4164" s="1">
        <v>4162</v>
      </c>
      <c r="B4164">
        <v>4162</v>
      </c>
      <c r="C4164">
        <v>9</v>
      </c>
      <c r="D4164" t="s">
        <v>9457</v>
      </c>
      <c r="G4164" t="s">
        <v>35</v>
      </c>
      <c r="H4164" t="s">
        <v>35</v>
      </c>
      <c r="J4164" t="s">
        <v>36</v>
      </c>
      <c r="L4164" t="s">
        <v>11676</v>
      </c>
      <c r="M4164" t="s">
        <v>6185</v>
      </c>
      <c r="N4164" t="s">
        <v>39</v>
      </c>
      <c r="O4164" t="s">
        <v>39</v>
      </c>
      <c r="V4164" t="s">
        <v>40</v>
      </c>
      <c r="AC4164" t="s">
        <v>40</v>
      </c>
      <c r="AD4164" t="s">
        <v>41</v>
      </c>
      <c r="AI4164" t="e">
        <f>VLOOKUP(I4164,Current!J:Q,2,0)</f>
        <v>#N/A</v>
      </c>
      <c r="AK4164" t="s">
        <v>11775</v>
      </c>
      <c r="AL4164">
        <f t="shared" si="66"/>
        <v>0</v>
      </c>
    </row>
    <row r="4165" spans="1:38" hidden="1" x14ac:dyDescent="0.25">
      <c r="A4165" s="1">
        <v>4163</v>
      </c>
      <c r="B4165">
        <v>4163</v>
      </c>
      <c r="C4165">
        <v>10</v>
      </c>
      <c r="D4165" t="s">
        <v>9458</v>
      </c>
      <c r="G4165" t="s">
        <v>9459</v>
      </c>
      <c r="H4165" t="s">
        <v>1383</v>
      </c>
      <c r="J4165" t="s">
        <v>441</v>
      </c>
      <c r="L4165" t="s">
        <v>11676</v>
      </c>
      <c r="M4165" t="s">
        <v>6185</v>
      </c>
      <c r="N4165" t="s">
        <v>9459</v>
      </c>
      <c r="O4165" t="s">
        <v>1383</v>
      </c>
      <c r="P4165" t="s">
        <v>71</v>
      </c>
      <c r="Q4165" t="s">
        <v>144</v>
      </c>
      <c r="V4165" t="s">
        <v>145</v>
      </c>
      <c r="W4165" t="s">
        <v>1383</v>
      </c>
      <c r="AC4165" t="s">
        <v>1385</v>
      </c>
      <c r="AD4165" t="s">
        <v>53</v>
      </c>
      <c r="AE4165">
        <v>1912</v>
      </c>
      <c r="AF4165">
        <v>1918</v>
      </c>
      <c r="AI4165" t="e">
        <f>VLOOKUP(I4165,Current!J:Q,2,0)</f>
        <v>#N/A</v>
      </c>
      <c r="AK4165" t="s">
        <v>11775</v>
      </c>
      <c r="AL4165">
        <f t="shared" si="66"/>
        <v>0</v>
      </c>
    </row>
    <row r="4166" spans="1:38" hidden="1" x14ac:dyDescent="0.25">
      <c r="A4166" s="1">
        <v>4164</v>
      </c>
      <c r="B4166">
        <v>4164</v>
      </c>
      <c r="C4166">
        <v>11</v>
      </c>
      <c r="D4166" t="s">
        <v>9460</v>
      </c>
      <c r="G4166" t="s">
        <v>35</v>
      </c>
      <c r="H4166" t="s">
        <v>35</v>
      </c>
      <c r="J4166" t="s">
        <v>36</v>
      </c>
      <c r="L4166" t="s">
        <v>11676</v>
      </c>
      <c r="M4166" t="s">
        <v>6185</v>
      </c>
      <c r="N4166" t="s">
        <v>39</v>
      </c>
      <c r="O4166" t="s">
        <v>39</v>
      </c>
      <c r="V4166" t="s">
        <v>40</v>
      </c>
      <c r="AC4166" t="s">
        <v>40</v>
      </c>
      <c r="AD4166" t="s">
        <v>41</v>
      </c>
      <c r="AI4166" t="e">
        <f>VLOOKUP(I4166,Current!J:Q,2,0)</f>
        <v>#N/A</v>
      </c>
      <c r="AK4166" t="s">
        <v>11775</v>
      </c>
      <c r="AL4166">
        <f t="shared" si="66"/>
        <v>0</v>
      </c>
    </row>
    <row r="4167" spans="1:38" hidden="1" x14ac:dyDescent="0.25">
      <c r="A4167" s="1">
        <v>4165</v>
      </c>
      <c r="B4167">
        <v>4165</v>
      </c>
      <c r="C4167">
        <v>12</v>
      </c>
      <c r="D4167" t="s">
        <v>9460</v>
      </c>
      <c r="E4167" t="s">
        <v>9461</v>
      </c>
      <c r="G4167" t="s">
        <v>536</v>
      </c>
      <c r="H4167" t="s">
        <v>9462</v>
      </c>
      <c r="J4167" t="s">
        <v>55</v>
      </c>
      <c r="L4167" t="s">
        <v>11676</v>
      </c>
      <c r="M4167" t="s">
        <v>6185</v>
      </c>
      <c r="N4167" t="s">
        <v>536</v>
      </c>
      <c r="O4167" t="s">
        <v>9462</v>
      </c>
      <c r="P4167" t="s">
        <v>536</v>
      </c>
      <c r="V4167" t="s">
        <v>537</v>
      </c>
      <c r="W4167" t="s">
        <v>244</v>
      </c>
      <c r="X4167" t="s">
        <v>146</v>
      </c>
      <c r="AC4167" t="s">
        <v>147</v>
      </c>
      <c r="AD4167" t="s">
        <v>53</v>
      </c>
      <c r="AE4167">
        <v>1900</v>
      </c>
      <c r="AF4167">
        <v>1935</v>
      </c>
      <c r="AI4167" t="e">
        <f>VLOOKUP(I4167,Current!J:Q,2,0)</f>
        <v>#N/A</v>
      </c>
      <c r="AK4167" t="s">
        <v>11775</v>
      </c>
      <c r="AL4167">
        <f t="shared" si="66"/>
        <v>0</v>
      </c>
    </row>
    <row r="4168" spans="1:38" hidden="1" x14ac:dyDescent="0.25">
      <c r="A4168" s="1">
        <v>4166</v>
      </c>
      <c r="B4168">
        <v>4166</v>
      </c>
      <c r="C4168">
        <v>0</v>
      </c>
      <c r="D4168" t="s">
        <v>4911</v>
      </c>
      <c r="G4168" t="s">
        <v>9463</v>
      </c>
      <c r="H4168" t="s">
        <v>364</v>
      </c>
      <c r="J4168" t="s">
        <v>55</v>
      </c>
      <c r="L4168" t="s">
        <v>11676</v>
      </c>
      <c r="M4168" t="s">
        <v>6185</v>
      </c>
      <c r="N4168" t="s">
        <v>9463</v>
      </c>
      <c r="O4168" t="s">
        <v>364</v>
      </c>
      <c r="P4168" t="s">
        <v>298</v>
      </c>
      <c r="V4168" t="s">
        <v>299</v>
      </c>
      <c r="W4168" t="s">
        <v>364</v>
      </c>
      <c r="AC4168" t="s">
        <v>365</v>
      </c>
      <c r="AD4168" t="s">
        <v>53</v>
      </c>
      <c r="AE4168">
        <v>1910</v>
      </c>
      <c r="AF4168">
        <v>1922</v>
      </c>
      <c r="AI4168" t="e">
        <f>VLOOKUP(I4168,Current!J:Q,2,0)</f>
        <v>#N/A</v>
      </c>
      <c r="AK4168" t="s">
        <v>11775</v>
      </c>
      <c r="AL4168">
        <f t="shared" si="66"/>
        <v>0</v>
      </c>
    </row>
    <row r="4169" spans="1:38" hidden="1" x14ac:dyDescent="0.25">
      <c r="A4169" s="1">
        <v>4167</v>
      </c>
      <c r="B4169">
        <v>4167</v>
      </c>
      <c r="C4169">
        <v>1</v>
      </c>
      <c r="D4169" t="s">
        <v>9464</v>
      </c>
      <c r="G4169" t="s">
        <v>35</v>
      </c>
      <c r="H4169" t="s">
        <v>35</v>
      </c>
      <c r="J4169" t="s">
        <v>36</v>
      </c>
      <c r="L4169" t="s">
        <v>11676</v>
      </c>
      <c r="M4169" t="s">
        <v>6185</v>
      </c>
      <c r="N4169" t="s">
        <v>39</v>
      </c>
      <c r="O4169" t="s">
        <v>39</v>
      </c>
      <c r="V4169" t="s">
        <v>40</v>
      </c>
      <c r="AC4169" t="s">
        <v>40</v>
      </c>
      <c r="AD4169" t="s">
        <v>41</v>
      </c>
      <c r="AI4169" t="e">
        <f>VLOOKUP(I4169,Current!J:Q,2,0)</f>
        <v>#N/A</v>
      </c>
      <c r="AK4169" t="s">
        <v>11775</v>
      </c>
      <c r="AL4169">
        <f t="shared" si="66"/>
        <v>0</v>
      </c>
    </row>
    <row r="4170" spans="1:38" hidden="1" x14ac:dyDescent="0.25">
      <c r="A4170" s="1">
        <v>4168</v>
      </c>
      <c r="B4170">
        <v>4168</v>
      </c>
      <c r="C4170">
        <v>2</v>
      </c>
      <c r="D4170" t="s">
        <v>6998</v>
      </c>
      <c r="G4170" t="s">
        <v>35</v>
      </c>
      <c r="H4170" t="s">
        <v>35</v>
      </c>
      <c r="J4170" t="s">
        <v>55</v>
      </c>
      <c r="L4170" t="s">
        <v>11676</v>
      </c>
      <c r="M4170" t="s">
        <v>6185</v>
      </c>
      <c r="N4170" t="s">
        <v>39</v>
      </c>
      <c r="O4170" t="s">
        <v>39</v>
      </c>
      <c r="V4170" t="s">
        <v>40</v>
      </c>
      <c r="AC4170" t="s">
        <v>40</v>
      </c>
      <c r="AD4170" t="s">
        <v>41</v>
      </c>
      <c r="AI4170" t="e">
        <f>VLOOKUP(I4170,Current!J:Q,2,0)</f>
        <v>#N/A</v>
      </c>
      <c r="AK4170" t="s">
        <v>11775</v>
      </c>
      <c r="AL4170">
        <f t="shared" si="66"/>
        <v>0</v>
      </c>
    </row>
    <row r="4171" spans="1:38" hidden="1" x14ac:dyDescent="0.25">
      <c r="A4171" s="1">
        <v>4169</v>
      </c>
      <c r="B4171">
        <v>4169</v>
      </c>
      <c r="C4171">
        <v>3</v>
      </c>
      <c r="D4171" t="s">
        <v>9465</v>
      </c>
      <c r="G4171" t="s">
        <v>35</v>
      </c>
      <c r="H4171" t="s">
        <v>35</v>
      </c>
      <c r="J4171" t="s">
        <v>36</v>
      </c>
      <c r="L4171" t="s">
        <v>11676</v>
      </c>
      <c r="M4171" t="s">
        <v>6185</v>
      </c>
      <c r="N4171" t="s">
        <v>39</v>
      </c>
      <c r="O4171" t="s">
        <v>39</v>
      </c>
      <c r="V4171" t="s">
        <v>40</v>
      </c>
      <c r="AC4171" t="s">
        <v>40</v>
      </c>
      <c r="AD4171" t="s">
        <v>41</v>
      </c>
      <c r="AI4171" t="e">
        <f>VLOOKUP(I4171,Current!J:Q,2,0)</f>
        <v>#N/A</v>
      </c>
      <c r="AK4171" t="s">
        <v>11775</v>
      </c>
      <c r="AL4171">
        <f t="shared" si="66"/>
        <v>0</v>
      </c>
    </row>
    <row r="4172" spans="1:38" hidden="1" x14ac:dyDescent="0.25">
      <c r="A4172" s="1">
        <v>4170</v>
      </c>
      <c r="B4172">
        <v>4170</v>
      </c>
      <c r="C4172">
        <v>4</v>
      </c>
      <c r="D4172" t="s">
        <v>9466</v>
      </c>
      <c r="G4172" t="s">
        <v>35</v>
      </c>
      <c r="H4172" t="s">
        <v>35</v>
      </c>
      <c r="J4172" t="s">
        <v>36</v>
      </c>
      <c r="L4172" t="s">
        <v>11676</v>
      </c>
      <c r="M4172" t="s">
        <v>6185</v>
      </c>
      <c r="N4172" t="s">
        <v>39</v>
      </c>
      <c r="O4172" t="s">
        <v>39</v>
      </c>
      <c r="V4172" t="s">
        <v>40</v>
      </c>
      <c r="AC4172" t="s">
        <v>40</v>
      </c>
      <c r="AD4172" t="s">
        <v>41</v>
      </c>
      <c r="AI4172" t="e">
        <f>VLOOKUP(I4172,Current!J:Q,2,0)</f>
        <v>#N/A</v>
      </c>
      <c r="AK4172" t="s">
        <v>11775</v>
      </c>
      <c r="AL4172">
        <f t="shared" si="66"/>
        <v>0</v>
      </c>
    </row>
    <row r="4173" spans="1:38" hidden="1" x14ac:dyDescent="0.25">
      <c r="A4173" s="1">
        <v>4171</v>
      </c>
      <c r="B4173">
        <v>4171</v>
      </c>
      <c r="C4173">
        <v>5</v>
      </c>
      <c r="D4173" t="s">
        <v>9467</v>
      </c>
      <c r="G4173" t="s">
        <v>510</v>
      </c>
      <c r="H4173" t="s">
        <v>318</v>
      </c>
      <c r="I4173" t="s">
        <v>9468</v>
      </c>
      <c r="J4173" t="s">
        <v>36</v>
      </c>
      <c r="L4173" t="s">
        <v>11676</v>
      </c>
      <c r="M4173" t="s">
        <v>6185</v>
      </c>
      <c r="N4173" t="s">
        <v>510</v>
      </c>
      <c r="O4173" t="s">
        <v>318</v>
      </c>
      <c r="P4173" t="s">
        <v>510</v>
      </c>
      <c r="V4173" t="s">
        <v>511</v>
      </c>
      <c r="W4173" t="s">
        <v>318</v>
      </c>
      <c r="AC4173" t="s">
        <v>319</v>
      </c>
      <c r="AD4173" t="s">
        <v>53</v>
      </c>
      <c r="AE4173">
        <v>1887</v>
      </c>
      <c r="AF4173">
        <v>1897</v>
      </c>
      <c r="AI4173" t="e">
        <f>VLOOKUP(I4173,Current!J:Q,2,0)</f>
        <v>#N/A</v>
      </c>
      <c r="AK4173" t="s">
        <v>11775</v>
      </c>
      <c r="AL4173">
        <f t="shared" si="66"/>
        <v>0</v>
      </c>
    </row>
    <row r="4174" spans="1:38" hidden="1" x14ac:dyDescent="0.25">
      <c r="A4174" s="1">
        <v>4172</v>
      </c>
      <c r="B4174">
        <v>4172</v>
      </c>
      <c r="C4174">
        <v>6</v>
      </c>
      <c r="D4174" t="s">
        <v>9467</v>
      </c>
      <c r="G4174" t="s">
        <v>9469</v>
      </c>
      <c r="H4174" t="s">
        <v>9470</v>
      </c>
      <c r="I4174" t="s">
        <v>9471</v>
      </c>
      <c r="J4174" t="s">
        <v>55</v>
      </c>
      <c r="L4174" t="s">
        <v>11676</v>
      </c>
      <c r="M4174" t="s">
        <v>6185</v>
      </c>
      <c r="N4174" t="s">
        <v>9469</v>
      </c>
      <c r="O4174" t="s">
        <v>9470</v>
      </c>
      <c r="P4174" t="s">
        <v>136</v>
      </c>
      <c r="Q4174" t="s">
        <v>348</v>
      </c>
      <c r="V4174" t="s">
        <v>349</v>
      </c>
      <c r="W4174" t="s">
        <v>78</v>
      </c>
      <c r="X4174" t="s">
        <v>113</v>
      </c>
      <c r="AC4174" t="s">
        <v>114</v>
      </c>
      <c r="AD4174" t="s">
        <v>53</v>
      </c>
      <c r="AE4174">
        <v>1907</v>
      </c>
      <c r="AF4174">
        <v>1929</v>
      </c>
      <c r="AI4174" t="e">
        <f>VLOOKUP(I4174,Current!J:Q,2,0)</f>
        <v>#N/A</v>
      </c>
      <c r="AK4174" t="s">
        <v>11775</v>
      </c>
      <c r="AL4174">
        <f t="shared" si="66"/>
        <v>0</v>
      </c>
    </row>
    <row r="4175" spans="1:38" hidden="1" x14ac:dyDescent="0.25">
      <c r="A4175" s="1">
        <v>4173</v>
      </c>
      <c r="B4175">
        <v>4173</v>
      </c>
      <c r="C4175">
        <v>7</v>
      </c>
      <c r="D4175" t="s">
        <v>9472</v>
      </c>
      <c r="G4175" t="s">
        <v>9473</v>
      </c>
      <c r="H4175" t="s">
        <v>234</v>
      </c>
      <c r="I4175" t="s">
        <v>9474</v>
      </c>
      <c r="J4175" t="s">
        <v>55</v>
      </c>
      <c r="L4175" t="s">
        <v>11676</v>
      </c>
      <c r="M4175" t="s">
        <v>6185</v>
      </c>
      <c r="N4175" t="s">
        <v>9473</v>
      </c>
      <c r="O4175" t="s">
        <v>234</v>
      </c>
      <c r="P4175" t="s">
        <v>230</v>
      </c>
      <c r="Q4175" t="s">
        <v>443</v>
      </c>
      <c r="V4175" t="s">
        <v>638</v>
      </c>
      <c r="W4175" t="s">
        <v>234</v>
      </c>
      <c r="AC4175" t="s">
        <v>237</v>
      </c>
      <c r="AD4175" t="s">
        <v>53</v>
      </c>
      <c r="AE4175">
        <v>1890</v>
      </c>
      <c r="AF4175">
        <v>1898</v>
      </c>
      <c r="AI4175" t="e">
        <f>VLOOKUP(I4175,Current!J:Q,2,0)</f>
        <v>#N/A</v>
      </c>
      <c r="AK4175" t="s">
        <v>11775</v>
      </c>
      <c r="AL4175">
        <f t="shared" si="66"/>
        <v>0</v>
      </c>
    </row>
    <row r="4176" spans="1:38" hidden="1" x14ac:dyDescent="0.25">
      <c r="A4176" s="1">
        <v>4174</v>
      </c>
      <c r="B4176">
        <v>4174</v>
      </c>
      <c r="C4176">
        <v>8</v>
      </c>
      <c r="D4176" t="s">
        <v>9475</v>
      </c>
      <c r="G4176" t="s">
        <v>9476</v>
      </c>
      <c r="H4176" t="s">
        <v>536</v>
      </c>
      <c r="I4176" t="s">
        <v>9477</v>
      </c>
      <c r="J4176" t="s">
        <v>83</v>
      </c>
      <c r="L4176" t="s">
        <v>11676</v>
      </c>
      <c r="M4176" t="s">
        <v>6185</v>
      </c>
      <c r="N4176" t="s">
        <v>9476</v>
      </c>
      <c r="O4176" t="s">
        <v>536</v>
      </c>
      <c r="P4176" t="s">
        <v>179</v>
      </c>
      <c r="Q4176" t="s">
        <v>1374</v>
      </c>
      <c r="V4176" t="s">
        <v>1375</v>
      </c>
      <c r="W4176" t="s">
        <v>536</v>
      </c>
      <c r="AC4176" t="s">
        <v>537</v>
      </c>
      <c r="AD4176" t="s">
        <v>53</v>
      </c>
      <c r="AE4176">
        <v>1889</v>
      </c>
      <c r="AF4176">
        <v>1900</v>
      </c>
      <c r="AI4176" t="e">
        <f>VLOOKUP(I4176,Current!J:Q,2,0)</f>
        <v>#N/A</v>
      </c>
      <c r="AK4176" t="s">
        <v>11775</v>
      </c>
      <c r="AL4176">
        <f t="shared" si="66"/>
        <v>0</v>
      </c>
    </row>
    <row r="4177" spans="1:38" hidden="1" x14ac:dyDescent="0.25">
      <c r="A4177" s="1">
        <v>4175</v>
      </c>
      <c r="B4177">
        <v>4175</v>
      </c>
      <c r="C4177">
        <v>9</v>
      </c>
      <c r="D4177" t="s">
        <v>8923</v>
      </c>
      <c r="G4177" t="s">
        <v>35</v>
      </c>
      <c r="H4177" t="s">
        <v>35</v>
      </c>
      <c r="J4177" t="s">
        <v>36</v>
      </c>
      <c r="L4177" t="s">
        <v>11676</v>
      </c>
      <c r="M4177" t="s">
        <v>6185</v>
      </c>
      <c r="N4177" t="s">
        <v>39</v>
      </c>
      <c r="O4177" t="s">
        <v>39</v>
      </c>
      <c r="V4177" t="s">
        <v>40</v>
      </c>
      <c r="AC4177" t="s">
        <v>40</v>
      </c>
      <c r="AD4177" t="s">
        <v>41</v>
      </c>
      <c r="AI4177" t="e">
        <f>VLOOKUP(I4177,Current!J:Q,2,0)</f>
        <v>#N/A</v>
      </c>
      <c r="AK4177" t="s">
        <v>11775</v>
      </c>
      <c r="AL4177">
        <f t="shared" si="66"/>
        <v>0</v>
      </c>
    </row>
    <row r="4178" spans="1:38" hidden="1" x14ac:dyDescent="0.25">
      <c r="A4178" s="1">
        <v>4176</v>
      </c>
      <c r="B4178">
        <v>4176</v>
      </c>
      <c r="C4178">
        <v>0</v>
      </c>
      <c r="D4178" t="s">
        <v>2103</v>
      </c>
      <c r="G4178" t="s">
        <v>35</v>
      </c>
      <c r="H4178" t="s">
        <v>35</v>
      </c>
      <c r="J4178" t="s">
        <v>36</v>
      </c>
      <c r="L4178" t="s">
        <v>11676</v>
      </c>
      <c r="M4178" t="s">
        <v>6185</v>
      </c>
      <c r="N4178" t="s">
        <v>39</v>
      </c>
      <c r="O4178" t="s">
        <v>39</v>
      </c>
      <c r="V4178" t="s">
        <v>40</v>
      </c>
      <c r="AC4178" t="s">
        <v>40</v>
      </c>
      <c r="AD4178" t="s">
        <v>41</v>
      </c>
      <c r="AI4178" t="e">
        <f>VLOOKUP(I4178,Current!J:Q,2,0)</f>
        <v>#N/A</v>
      </c>
      <c r="AK4178" t="s">
        <v>11775</v>
      </c>
      <c r="AL4178">
        <f t="shared" si="66"/>
        <v>0</v>
      </c>
    </row>
    <row r="4179" spans="1:38" hidden="1" x14ac:dyDescent="0.25">
      <c r="A4179" s="1">
        <v>4177</v>
      </c>
      <c r="B4179">
        <v>4177</v>
      </c>
      <c r="C4179">
        <v>1</v>
      </c>
      <c r="D4179" t="s">
        <v>4595</v>
      </c>
      <c r="G4179" t="s">
        <v>35</v>
      </c>
      <c r="H4179" t="s">
        <v>35</v>
      </c>
      <c r="J4179" t="s">
        <v>36</v>
      </c>
      <c r="L4179" t="s">
        <v>11676</v>
      </c>
      <c r="M4179" t="s">
        <v>6185</v>
      </c>
      <c r="N4179" t="s">
        <v>39</v>
      </c>
      <c r="O4179" t="s">
        <v>39</v>
      </c>
      <c r="V4179" t="s">
        <v>40</v>
      </c>
      <c r="AC4179" t="s">
        <v>40</v>
      </c>
      <c r="AD4179" t="s">
        <v>41</v>
      </c>
      <c r="AI4179" t="e">
        <f>VLOOKUP(I4179,Current!J:Q,2,0)</f>
        <v>#N/A</v>
      </c>
      <c r="AK4179" t="s">
        <v>11775</v>
      </c>
      <c r="AL4179">
        <f t="shared" si="66"/>
        <v>0</v>
      </c>
    </row>
    <row r="4180" spans="1:38" hidden="1" x14ac:dyDescent="0.25">
      <c r="A4180" s="1">
        <v>4178</v>
      </c>
      <c r="B4180">
        <v>4178</v>
      </c>
      <c r="C4180">
        <v>2</v>
      </c>
      <c r="D4180" t="s">
        <v>4595</v>
      </c>
      <c r="G4180" t="s">
        <v>35</v>
      </c>
      <c r="H4180" t="s">
        <v>35</v>
      </c>
      <c r="J4180" t="s">
        <v>55</v>
      </c>
      <c r="L4180" t="s">
        <v>11676</v>
      </c>
      <c r="M4180" t="s">
        <v>6185</v>
      </c>
      <c r="N4180" t="s">
        <v>39</v>
      </c>
      <c r="O4180" t="s">
        <v>39</v>
      </c>
      <c r="V4180" t="s">
        <v>40</v>
      </c>
      <c r="AC4180" t="s">
        <v>40</v>
      </c>
      <c r="AD4180" t="s">
        <v>41</v>
      </c>
      <c r="AI4180" t="e">
        <f>VLOOKUP(I4180,Current!J:Q,2,0)</f>
        <v>#N/A</v>
      </c>
      <c r="AK4180" t="s">
        <v>11775</v>
      </c>
      <c r="AL4180">
        <f t="shared" si="66"/>
        <v>0</v>
      </c>
    </row>
    <row r="4181" spans="1:38" hidden="1" x14ac:dyDescent="0.25">
      <c r="A4181" s="1">
        <v>4179</v>
      </c>
      <c r="B4181">
        <v>4179</v>
      </c>
      <c r="C4181">
        <v>3</v>
      </c>
      <c r="D4181" t="s">
        <v>9478</v>
      </c>
      <c r="G4181" t="s">
        <v>9479</v>
      </c>
      <c r="H4181" t="s">
        <v>249</v>
      </c>
      <c r="J4181" t="s">
        <v>36</v>
      </c>
      <c r="L4181" t="s">
        <v>11676</v>
      </c>
      <c r="M4181" t="s">
        <v>6185</v>
      </c>
      <c r="N4181" t="s">
        <v>9480</v>
      </c>
      <c r="O4181" t="s">
        <v>249</v>
      </c>
      <c r="P4181" t="s">
        <v>206</v>
      </c>
      <c r="V4181" t="s">
        <v>207</v>
      </c>
      <c r="W4181" t="s">
        <v>249</v>
      </c>
      <c r="AC4181" t="s">
        <v>250</v>
      </c>
      <c r="AD4181" t="s">
        <v>53</v>
      </c>
      <c r="AE4181">
        <v>1875</v>
      </c>
      <c r="AF4181">
        <v>1891</v>
      </c>
      <c r="AI4181" t="e">
        <f>VLOOKUP(I4181,Current!J:Q,2,0)</f>
        <v>#N/A</v>
      </c>
      <c r="AK4181" t="s">
        <v>11775</v>
      </c>
      <c r="AL4181">
        <f t="shared" si="66"/>
        <v>0</v>
      </c>
    </row>
    <row r="4182" spans="1:38" hidden="1" x14ac:dyDescent="0.25">
      <c r="A4182" s="1">
        <v>4180</v>
      </c>
      <c r="B4182">
        <v>4180</v>
      </c>
      <c r="C4182">
        <v>4</v>
      </c>
      <c r="D4182" t="s">
        <v>9478</v>
      </c>
      <c r="G4182" t="s">
        <v>9481</v>
      </c>
      <c r="H4182" t="s">
        <v>9482</v>
      </c>
      <c r="J4182" t="s">
        <v>55</v>
      </c>
      <c r="L4182" t="s">
        <v>11676</v>
      </c>
      <c r="M4182" t="s">
        <v>6185</v>
      </c>
      <c r="N4182" t="s">
        <v>9481</v>
      </c>
      <c r="O4182" t="s">
        <v>9482</v>
      </c>
      <c r="P4182" t="s">
        <v>159</v>
      </c>
      <c r="Q4182" t="s">
        <v>1374</v>
      </c>
      <c r="V4182" t="s">
        <v>1375</v>
      </c>
      <c r="W4182" t="s">
        <v>216</v>
      </c>
      <c r="X4182" t="s">
        <v>917</v>
      </c>
      <c r="AC4182" t="s">
        <v>918</v>
      </c>
      <c r="AD4182" t="s">
        <v>53</v>
      </c>
      <c r="AE4182">
        <v>1889</v>
      </c>
      <c r="AF4182">
        <v>1947</v>
      </c>
      <c r="AI4182" t="e">
        <f>VLOOKUP(I4182,Current!J:Q,2,0)</f>
        <v>#N/A</v>
      </c>
      <c r="AK4182" t="s">
        <v>11775</v>
      </c>
      <c r="AL4182">
        <f t="shared" si="66"/>
        <v>0</v>
      </c>
    </row>
    <row r="4183" spans="1:38" hidden="1" x14ac:dyDescent="0.25">
      <c r="A4183" s="1">
        <v>4181</v>
      </c>
      <c r="B4183">
        <v>4181</v>
      </c>
      <c r="C4183">
        <v>5</v>
      </c>
      <c r="D4183" t="s">
        <v>9483</v>
      </c>
      <c r="G4183" t="s">
        <v>72</v>
      </c>
      <c r="H4183" t="s">
        <v>110</v>
      </c>
      <c r="J4183" t="s">
        <v>36</v>
      </c>
      <c r="L4183" t="s">
        <v>11676</v>
      </c>
      <c r="M4183" t="s">
        <v>6185</v>
      </c>
      <c r="N4183" t="s">
        <v>72</v>
      </c>
      <c r="O4183" t="s">
        <v>110</v>
      </c>
      <c r="P4183" t="s">
        <v>72</v>
      </c>
      <c r="V4183" t="s">
        <v>73</v>
      </c>
      <c r="W4183" t="s">
        <v>110</v>
      </c>
      <c r="AC4183" t="s">
        <v>111</v>
      </c>
      <c r="AD4183" t="s">
        <v>53</v>
      </c>
      <c r="AE4183">
        <v>1888</v>
      </c>
      <c r="AF4183">
        <v>1896</v>
      </c>
      <c r="AI4183" t="e">
        <f>VLOOKUP(I4183,Current!J:Q,2,0)</f>
        <v>#N/A</v>
      </c>
      <c r="AK4183" t="s">
        <v>11775</v>
      </c>
      <c r="AL4183">
        <f t="shared" si="66"/>
        <v>0</v>
      </c>
    </row>
    <row r="4184" spans="1:38" hidden="1" x14ac:dyDescent="0.25">
      <c r="A4184" s="1">
        <v>4182</v>
      </c>
      <c r="B4184">
        <v>4182</v>
      </c>
      <c r="C4184">
        <v>6</v>
      </c>
      <c r="D4184" t="s">
        <v>9483</v>
      </c>
      <c r="G4184" t="s">
        <v>110</v>
      </c>
      <c r="H4184" t="s">
        <v>9484</v>
      </c>
      <c r="J4184" t="s">
        <v>55</v>
      </c>
      <c r="L4184" t="s">
        <v>11676</v>
      </c>
      <c r="M4184" t="s">
        <v>6185</v>
      </c>
      <c r="N4184" t="s">
        <v>110</v>
      </c>
      <c r="O4184" t="s">
        <v>9484</v>
      </c>
      <c r="P4184" t="s">
        <v>110</v>
      </c>
      <c r="V4184" t="s">
        <v>111</v>
      </c>
      <c r="W4184" t="s">
        <v>143</v>
      </c>
      <c r="X4184" t="s">
        <v>410</v>
      </c>
      <c r="AC4184" t="s">
        <v>411</v>
      </c>
      <c r="AD4184" t="s">
        <v>53</v>
      </c>
      <c r="AE4184">
        <v>1896</v>
      </c>
      <c r="AF4184">
        <v>1928</v>
      </c>
      <c r="AI4184" t="e">
        <f>VLOOKUP(I4184,Current!J:Q,2,0)</f>
        <v>#N/A</v>
      </c>
      <c r="AK4184" t="s">
        <v>11775</v>
      </c>
      <c r="AL4184">
        <f t="shared" si="66"/>
        <v>0</v>
      </c>
    </row>
    <row r="4185" spans="1:38" hidden="1" x14ac:dyDescent="0.25">
      <c r="A4185" s="1">
        <v>4183</v>
      </c>
      <c r="B4185">
        <v>4183</v>
      </c>
      <c r="C4185">
        <v>7</v>
      </c>
      <c r="D4185" t="s">
        <v>9037</v>
      </c>
      <c r="G4185" t="s">
        <v>35</v>
      </c>
      <c r="H4185" t="s">
        <v>35</v>
      </c>
      <c r="J4185" t="s">
        <v>36</v>
      </c>
      <c r="L4185" t="s">
        <v>11676</v>
      </c>
      <c r="M4185" t="s">
        <v>6185</v>
      </c>
      <c r="N4185" t="s">
        <v>39</v>
      </c>
      <c r="O4185" t="s">
        <v>39</v>
      </c>
      <c r="V4185" t="s">
        <v>40</v>
      </c>
      <c r="AC4185" t="s">
        <v>40</v>
      </c>
      <c r="AD4185" t="s">
        <v>41</v>
      </c>
      <c r="AI4185" t="e">
        <f>VLOOKUP(I4185,Current!J:Q,2,0)</f>
        <v>#N/A</v>
      </c>
      <c r="AK4185" t="s">
        <v>11775</v>
      </c>
      <c r="AL4185">
        <f t="shared" si="66"/>
        <v>0</v>
      </c>
    </row>
    <row r="4186" spans="1:38" hidden="1" x14ac:dyDescent="0.25">
      <c r="A4186" s="1">
        <v>4184</v>
      </c>
      <c r="B4186">
        <v>4184</v>
      </c>
      <c r="C4186">
        <v>8</v>
      </c>
      <c r="D4186" t="s">
        <v>9447</v>
      </c>
      <c r="G4186" t="s">
        <v>35</v>
      </c>
      <c r="H4186" t="s">
        <v>35</v>
      </c>
      <c r="J4186" t="s">
        <v>36</v>
      </c>
      <c r="L4186" t="s">
        <v>11676</v>
      </c>
      <c r="M4186" t="s">
        <v>6185</v>
      </c>
      <c r="N4186" t="s">
        <v>39</v>
      </c>
      <c r="O4186" t="s">
        <v>39</v>
      </c>
      <c r="V4186" t="s">
        <v>40</v>
      </c>
      <c r="AC4186" t="s">
        <v>40</v>
      </c>
      <c r="AD4186" t="s">
        <v>41</v>
      </c>
      <c r="AI4186" t="e">
        <f>VLOOKUP(I4186,Current!J:Q,2,0)</f>
        <v>#N/A</v>
      </c>
      <c r="AK4186" t="s">
        <v>11775</v>
      </c>
      <c r="AL4186">
        <f t="shared" si="66"/>
        <v>0</v>
      </c>
    </row>
    <row r="4187" spans="1:38" hidden="1" x14ac:dyDescent="0.25">
      <c r="A4187" s="1">
        <v>4185</v>
      </c>
      <c r="B4187">
        <v>4185</v>
      </c>
      <c r="C4187">
        <v>9</v>
      </c>
      <c r="D4187" t="s">
        <v>8298</v>
      </c>
      <c r="G4187" t="s">
        <v>3327</v>
      </c>
      <c r="H4187" t="s">
        <v>35</v>
      </c>
      <c r="J4187" t="s">
        <v>36</v>
      </c>
      <c r="L4187" t="s">
        <v>11676</v>
      </c>
      <c r="M4187" t="s">
        <v>6185</v>
      </c>
      <c r="N4187" t="s">
        <v>3329</v>
      </c>
      <c r="O4187" t="s">
        <v>39</v>
      </c>
      <c r="P4187" t="s">
        <v>3331</v>
      </c>
      <c r="V4187" t="s">
        <v>3332</v>
      </c>
      <c r="AC4187" t="s">
        <v>40</v>
      </c>
      <c r="AD4187" t="s">
        <v>61</v>
      </c>
      <c r="AI4187" t="e">
        <f>VLOOKUP(I4187,Current!J:Q,2,0)</f>
        <v>#N/A</v>
      </c>
      <c r="AK4187" t="s">
        <v>11775</v>
      </c>
      <c r="AL4187">
        <f t="shared" si="66"/>
        <v>0</v>
      </c>
    </row>
    <row r="4188" spans="1:38" hidden="1" x14ac:dyDescent="0.25">
      <c r="A4188" s="1">
        <v>4186</v>
      </c>
      <c r="B4188">
        <v>4186</v>
      </c>
      <c r="C4188">
        <v>10</v>
      </c>
      <c r="D4188" t="s">
        <v>8298</v>
      </c>
      <c r="G4188" t="s">
        <v>35</v>
      </c>
      <c r="H4188" t="s">
        <v>119</v>
      </c>
      <c r="J4188" t="s">
        <v>55</v>
      </c>
      <c r="L4188" t="s">
        <v>11676</v>
      </c>
      <c r="M4188" t="s">
        <v>6185</v>
      </c>
      <c r="N4188" t="s">
        <v>39</v>
      </c>
      <c r="O4188" t="s">
        <v>119</v>
      </c>
      <c r="V4188" t="s">
        <v>40</v>
      </c>
      <c r="W4188" t="s">
        <v>119</v>
      </c>
      <c r="AC4188" t="s">
        <v>120</v>
      </c>
      <c r="AD4188" t="s">
        <v>470</v>
      </c>
      <c r="AI4188" t="e">
        <f>VLOOKUP(I4188,Current!J:Q,2,0)</f>
        <v>#N/A</v>
      </c>
      <c r="AK4188" t="s">
        <v>11775</v>
      </c>
      <c r="AL4188">
        <f t="shared" si="66"/>
        <v>0</v>
      </c>
    </row>
    <row r="4189" spans="1:38" hidden="1" x14ac:dyDescent="0.25">
      <c r="A4189" s="1">
        <v>4187</v>
      </c>
      <c r="B4189">
        <v>4187</v>
      </c>
      <c r="C4189">
        <v>11</v>
      </c>
      <c r="D4189" t="s">
        <v>9485</v>
      </c>
      <c r="G4189" t="s">
        <v>1758</v>
      </c>
      <c r="H4189" t="s">
        <v>685</v>
      </c>
      <c r="J4189" t="s">
        <v>55</v>
      </c>
      <c r="L4189" t="s">
        <v>11676</v>
      </c>
      <c r="M4189" t="s">
        <v>6185</v>
      </c>
      <c r="N4189" t="s">
        <v>1759</v>
      </c>
      <c r="O4189" t="s">
        <v>685</v>
      </c>
      <c r="P4189" t="s">
        <v>1760</v>
      </c>
      <c r="V4189" t="s">
        <v>1761</v>
      </c>
      <c r="W4189" t="s">
        <v>685</v>
      </c>
      <c r="AC4189" t="s">
        <v>686</v>
      </c>
      <c r="AD4189" t="s">
        <v>96</v>
      </c>
      <c r="AI4189" t="e">
        <f>VLOOKUP(I4189,Current!J:Q,2,0)</f>
        <v>#N/A</v>
      </c>
      <c r="AK4189" t="s">
        <v>11775</v>
      </c>
      <c r="AL4189">
        <f t="shared" si="66"/>
        <v>0</v>
      </c>
    </row>
    <row r="4190" spans="1:38" hidden="1" x14ac:dyDescent="0.25">
      <c r="A4190" s="1">
        <v>4188</v>
      </c>
      <c r="B4190">
        <v>4188</v>
      </c>
      <c r="C4190">
        <v>12</v>
      </c>
      <c r="D4190" t="s">
        <v>9486</v>
      </c>
      <c r="G4190" t="s">
        <v>9487</v>
      </c>
      <c r="H4190" t="s">
        <v>284</v>
      </c>
      <c r="J4190" t="s">
        <v>36</v>
      </c>
      <c r="L4190" t="s">
        <v>11676</v>
      </c>
      <c r="M4190" t="s">
        <v>6185</v>
      </c>
      <c r="N4190" t="s">
        <v>9487</v>
      </c>
      <c r="O4190" t="s">
        <v>284</v>
      </c>
      <c r="P4190" t="s">
        <v>380</v>
      </c>
      <c r="Q4190" t="s">
        <v>103</v>
      </c>
      <c r="V4190" t="s">
        <v>104</v>
      </c>
      <c r="W4190" t="s">
        <v>284</v>
      </c>
      <c r="AC4190" t="s">
        <v>285</v>
      </c>
      <c r="AD4190" t="s">
        <v>53</v>
      </c>
      <c r="AE4190">
        <v>1876</v>
      </c>
      <c r="AF4190">
        <v>1894</v>
      </c>
      <c r="AI4190" t="e">
        <f>VLOOKUP(I4190,Current!J:Q,2,0)</f>
        <v>#N/A</v>
      </c>
      <c r="AK4190" t="s">
        <v>11775</v>
      </c>
      <c r="AL4190">
        <f t="shared" si="66"/>
        <v>0</v>
      </c>
    </row>
    <row r="4191" spans="1:38" hidden="1" x14ac:dyDescent="0.25">
      <c r="A4191" s="1">
        <v>4189</v>
      </c>
      <c r="B4191">
        <v>4189</v>
      </c>
      <c r="C4191">
        <v>13</v>
      </c>
      <c r="D4191" t="s">
        <v>9486</v>
      </c>
      <c r="G4191" t="s">
        <v>9488</v>
      </c>
      <c r="H4191" t="s">
        <v>9489</v>
      </c>
      <c r="J4191" t="s">
        <v>55</v>
      </c>
      <c r="L4191" t="s">
        <v>11676</v>
      </c>
      <c r="M4191" t="s">
        <v>6185</v>
      </c>
      <c r="N4191" t="s">
        <v>9488</v>
      </c>
      <c r="O4191" t="s">
        <v>9489</v>
      </c>
      <c r="P4191" t="s">
        <v>48</v>
      </c>
      <c r="Q4191" t="s">
        <v>443</v>
      </c>
      <c r="V4191" t="s">
        <v>638</v>
      </c>
      <c r="W4191" t="s">
        <v>48</v>
      </c>
      <c r="X4191" t="s">
        <v>917</v>
      </c>
      <c r="AC4191" t="s">
        <v>918</v>
      </c>
      <c r="AD4191" t="s">
        <v>53</v>
      </c>
      <c r="AE4191">
        <v>1890</v>
      </c>
      <c r="AF4191">
        <v>1947</v>
      </c>
      <c r="AI4191" t="e">
        <f>VLOOKUP(I4191,Current!J:Q,2,0)</f>
        <v>#N/A</v>
      </c>
      <c r="AK4191" t="s">
        <v>11775</v>
      </c>
      <c r="AL4191">
        <f t="shared" si="66"/>
        <v>0</v>
      </c>
    </row>
    <row r="4192" spans="1:38" hidden="1" x14ac:dyDescent="0.25">
      <c r="A4192" s="1">
        <v>4190</v>
      </c>
      <c r="B4192">
        <v>4190</v>
      </c>
      <c r="C4192">
        <v>14</v>
      </c>
      <c r="D4192" t="s">
        <v>9490</v>
      </c>
      <c r="G4192" t="s">
        <v>9491</v>
      </c>
      <c r="H4192" t="s">
        <v>35</v>
      </c>
      <c r="J4192" t="s">
        <v>36</v>
      </c>
      <c r="L4192" t="s">
        <v>11676</v>
      </c>
      <c r="M4192" t="s">
        <v>6185</v>
      </c>
      <c r="N4192" t="s">
        <v>9491</v>
      </c>
      <c r="O4192" t="s">
        <v>39</v>
      </c>
      <c r="P4192" t="s">
        <v>1294</v>
      </c>
      <c r="V4192" t="s">
        <v>1295</v>
      </c>
      <c r="AC4192" t="s">
        <v>40</v>
      </c>
      <c r="AD4192" t="s">
        <v>61</v>
      </c>
      <c r="AI4192" t="e">
        <f>VLOOKUP(I4192,Current!J:Q,2,0)</f>
        <v>#N/A</v>
      </c>
      <c r="AK4192" t="s">
        <v>11775</v>
      </c>
      <c r="AL4192">
        <f t="shared" si="66"/>
        <v>0</v>
      </c>
    </row>
    <row r="4193" spans="1:38" hidden="1" x14ac:dyDescent="0.25">
      <c r="A4193" s="1">
        <v>4191</v>
      </c>
      <c r="B4193">
        <v>4191</v>
      </c>
      <c r="C4193">
        <v>15</v>
      </c>
      <c r="D4193" t="s">
        <v>9490</v>
      </c>
      <c r="G4193" t="s">
        <v>35</v>
      </c>
      <c r="H4193" t="s">
        <v>917</v>
      </c>
      <c r="J4193" t="s">
        <v>55</v>
      </c>
      <c r="L4193" t="s">
        <v>11676</v>
      </c>
      <c r="M4193" t="s">
        <v>6185</v>
      </c>
      <c r="N4193" t="s">
        <v>39</v>
      </c>
      <c r="O4193" t="s">
        <v>917</v>
      </c>
      <c r="V4193" t="s">
        <v>40</v>
      </c>
      <c r="W4193" t="s">
        <v>917</v>
      </c>
      <c r="AC4193" t="s">
        <v>918</v>
      </c>
      <c r="AD4193" t="s">
        <v>470</v>
      </c>
      <c r="AI4193" t="e">
        <f>VLOOKUP(I4193,Current!J:Q,2,0)</f>
        <v>#N/A</v>
      </c>
      <c r="AK4193" t="s">
        <v>11775</v>
      </c>
      <c r="AL4193">
        <f t="shared" si="66"/>
        <v>0</v>
      </c>
    </row>
    <row r="4194" spans="1:38" hidden="1" x14ac:dyDescent="0.25">
      <c r="A4194" s="1">
        <v>4192</v>
      </c>
      <c r="B4194">
        <v>4192</v>
      </c>
      <c r="C4194">
        <v>16</v>
      </c>
      <c r="D4194" t="s">
        <v>9492</v>
      </c>
      <c r="E4194" t="s">
        <v>9493</v>
      </c>
      <c r="G4194" t="s">
        <v>9494</v>
      </c>
      <c r="I4194" t="s">
        <v>11703</v>
      </c>
      <c r="J4194" t="s">
        <v>55</v>
      </c>
      <c r="L4194" t="s">
        <v>11676</v>
      </c>
      <c r="M4194" t="s">
        <v>6185</v>
      </c>
      <c r="N4194" t="s">
        <v>9494</v>
      </c>
      <c r="P4194" t="s">
        <v>198</v>
      </c>
      <c r="Q4194" t="s">
        <v>505</v>
      </c>
      <c r="V4194" t="s">
        <v>506</v>
      </c>
      <c r="AC4194" t="s">
        <v>40</v>
      </c>
      <c r="AD4194" t="s">
        <v>56</v>
      </c>
      <c r="AI4194">
        <f>VLOOKUP(I4194,Current!J:Q,2,0)</f>
        <v>1993</v>
      </c>
      <c r="AJ4194" t="s">
        <v>56</v>
      </c>
      <c r="AK4194">
        <v>1993</v>
      </c>
      <c r="AL4194">
        <f t="shared" si="66"/>
        <v>0</v>
      </c>
    </row>
    <row r="4195" spans="1:38" hidden="1" x14ac:dyDescent="0.25">
      <c r="A4195" s="1">
        <v>4193</v>
      </c>
      <c r="B4195">
        <v>4193</v>
      </c>
      <c r="C4195">
        <v>17</v>
      </c>
      <c r="D4195" t="s">
        <v>9496</v>
      </c>
      <c r="G4195" t="s">
        <v>7378</v>
      </c>
      <c r="H4195" t="s">
        <v>35</v>
      </c>
      <c r="J4195" t="s">
        <v>36</v>
      </c>
      <c r="L4195" t="s">
        <v>11676</v>
      </c>
      <c r="M4195" t="s">
        <v>6185</v>
      </c>
      <c r="N4195" t="s">
        <v>7379</v>
      </c>
      <c r="O4195" t="s">
        <v>39</v>
      </c>
      <c r="P4195" t="s">
        <v>7380</v>
      </c>
      <c r="V4195" t="s">
        <v>7381</v>
      </c>
      <c r="AC4195" t="s">
        <v>40</v>
      </c>
      <c r="AD4195" t="s">
        <v>61</v>
      </c>
      <c r="AI4195" t="e">
        <f>VLOOKUP(I4195,Current!J:Q,2,0)</f>
        <v>#N/A</v>
      </c>
      <c r="AK4195" t="s">
        <v>11775</v>
      </c>
      <c r="AL4195">
        <f t="shared" si="66"/>
        <v>0</v>
      </c>
    </row>
    <row r="4196" spans="1:38" hidden="1" x14ac:dyDescent="0.25">
      <c r="A4196" s="1">
        <v>4194</v>
      </c>
      <c r="B4196">
        <v>4194</v>
      </c>
      <c r="C4196">
        <v>18</v>
      </c>
      <c r="D4196" t="s">
        <v>9496</v>
      </c>
      <c r="G4196" t="s">
        <v>35</v>
      </c>
      <c r="H4196" t="s">
        <v>2203</v>
      </c>
      <c r="J4196" t="s">
        <v>55</v>
      </c>
      <c r="L4196" t="s">
        <v>11676</v>
      </c>
      <c r="M4196" t="s">
        <v>6185</v>
      </c>
      <c r="N4196" t="s">
        <v>39</v>
      </c>
      <c r="O4196" t="s">
        <v>2203</v>
      </c>
      <c r="V4196" t="s">
        <v>40</v>
      </c>
      <c r="W4196" t="s">
        <v>2203</v>
      </c>
      <c r="AC4196" t="s">
        <v>2204</v>
      </c>
      <c r="AD4196" t="s">
        <v>470</v>
      </c>
      <c r="AI4196" t="e">
        <f>VLOOKUP(I4196,Current!J:Q,2,0)</f>
        <v>#N/A</v>
      </c>
      <c r="AK4196" t="s">
        <v>11775</v>
      </c>
      <c r="AL4196">
        <f t="shared" si="66"/>
        <v>0</v>
      </c>
    </row>
    <row r="4197" spans="1:38" hidden="1" x14ac:dyDescent="0.25">
      <c r="A4197" s="1">
        <v>4195</v>
      </c>
      <c r="B4197">
        <v>4195</v>
      </c>
      <c r="C4197">
        <v>0</v>
      </c>
      <c r="D4197" t="s">
        <v>7999</v>
      </c>
      <c r="G4197" t="s">
        <v>35</v>
      </c>
      <c r="H4197" t="s">
        <v>685</v>
      </c>
      <c r="J4197" t="s">
        <v>55</v>
      </c>
      <c r="L4197" t="s">
        <v>11676</v>
      </c>
      <c r="M4197" t="s">
        <v>6185</v>
      </c>
      <c r="N4197" t="s">
        <v>39</v>
      </c>
      <c r="O4197" t="s">
        <v>685</v>
      </c>
      <c r="V4197" t="s">
        <v>40</v>
      </c>
      <c r="W4197" t="s">
        <v>685</v>
      </c>
      <c r="AC4197" t="s">
        <v>686</v>
      </c>
      <c r="AD4197" t="s">
        <v>470</v>
      </c>
      <c r="AI4197" t="e">
        <f>VLOOKUP(I4197,Current!J:Q,2,0)</f>
        <v>#N/A</v>
      </c>
      <c r="AK4197" t="s">
        <v>11775</v>
      </c>
      <c r="AL4197">
        <f t="shared" si="66"/>
        <v>0</v>
      </c>
    </row>
    <row r="4198" spans="1:38" hidden="1" x14ac:dyDescent="0.25">
      <c r="A4198" s="1">
        <v>4196</v>
      </c>
      <c r="B4198">
        <v>4196</v>
      </c>
      <c r="C4198">
        <v>1</v>
      </c>
      <c r="D4198" t="s">
        <v>9497</v>
      </c>
      <c r="G4198" t="s">
        <v>35</v>
      </c>
      <c r="H4198" t="s">
        <v>337</v>
      </c>
      <c r="J4198" t="s">
        <v>55</v>
      </c>
      <c r="L4198" t="s">
        <v>11676</v>
      </c>
      <c r="M4198" t="s">
        <v>6185</v>
      </c>
      <c r="N4198" t="s">
        <v>39</v>
      </c>
      <c r="O4198" t="s">
        <v>337</v>
      </c>
      <c r="V4198" t="s">
        <v>40</v>
      </c>
      <c r="W4198" t="s">
        <v>337</v>
      </c>
      <c r="AC4198" t="s">
        <v>338</v>
      </c>
      <c r="AD4198" t="s">
        <v>470</v>
      </c>
      <c r="AI4198" t="e">
        <f>VLOOKUP(I4198,Current!J:Q,2,0)</f>
        <v>#N/A</v>
      </c>
      <c r="AK4198" t="s">
        <v>11775</v>
      </c>
      <c r="AL4198">
        <f t="shared" si="66"/>
        <v>0</v>
      </c>
    </row>
    <row r="4199" spans="1:38" hidden="1" x14ac:dyDescent="0.25">
      <c r="A4199" s="1">
        <v>4197</v>
      </c>
      <c r="B4199">
        <v>4197</v>
      </c>
      <c r="C4199">
        <v>2</v>
      </c>
      <c r="D4199" t="s">
        <v>9498</v>
      </c>
      <c r="G4199" t="s">
        <v>35</v>
      </c>
      <c r="H4199" t="s">
        <v>35</v>
      </c>
      <c r="J4199" t="s">
        <v>2781</v>
      </c>
      <c r="L4199" t="s">
        <v>11676</v>
      </c>
      <c r="M4199" t="s">
        <v>6185</v>
      </c>
      <c r="N4199" t="s">
        <v>39</v>
      </c>
      <c r="O4199" t="s">
        <v>39</v>
      </c>
      <c r="V4199" t="s">
        <v>40</v>
      </c>
      <c r="AC4199" t="s">
        <v>40</v>
      </c>
      <c r="AD4199" t="s">
        <v>41</v>
      </c>
      <c r="AI4199" t="e">
        <f>VLOOKUP(I4199,Current!J:Q,2,0)</f>
        <v>#N/A</v>
      </c>
      <c r="AK4199" t="s">
        <v>11775</v>
      </c>
      <c r="AL4199">
        <f t="shared" si="66"/>
        <v>0</v>
      </c>
    </row>
    <row r="4200" spans="1:38" hidden="1" x14ac:dyDescent="0.25">
      <c r="A4200" s="1">
        <v>4198</v>
      </c>
      <c r="B4200">
        <v>4198</v>
      </c>
      <c r="C4200">
        <v>3</v>
      </c>
      <c r="D4200" t="s">
        <v>9499</v>
      </c>
      <c r="G4200" t="s">
        <v>206</v>
      </c>
      <c r="H4200" t="s">
        <v>249</v>
      </c>
      <c r="J4200" t="s">
        <v>2781</v>
      </c>
      <c r="L4200" t="s">
        <v>11676</v>
      </c>
      <c r="M4200" t="s">
        <v>6185</v>
      </c>
      <c r="N4200" t="s">
        <v>206</v>
      </c>
      <c r="O4200" t="s">
        <v>249</v>
      </c>
      <c r="P4200" t="s">
        <v>206</v>
      </c>
      <c r="V4200" t="s">
        <v>207</v>
      </c>
      <c r="W4200" t="s">
        <v>249</v>
      </c>
      <c r="AC4200" t="s">
        <v>250</v>
      </c>
      <c r="AD4200" t="s">
        <v>53</v>
      </c>
      <c r="AE4200">
        <v>1875</v>
      </c>
      <c r="AF4200">
        <v>1891</v>
      </c>
      <c r="AI4200" t="e">
        <f>VLOOKUP(I4200,Current!J:Q,2,0)</f>
        <v>#N/A</v>
      </c>
      <c r="AK4200" t="s">
        <v>11775</v>
      </c>
      <c r="AL4200">
        <f t="shared" si="66"/>
        <v>0</v>
      </c>
    </row>
    <row r="4201" spans="1:38" hidden="1" x14ac:dyDescent="0.25">
      <c r="A4201" s="1">
        <v>4199</v>
      </c>
      <c r="B4201">
        <v>4199</v>
      </c>
      <c r="C4201">
        <v>4</v>
      </c>
      <c r="D4201" t="s">
        <v>9499</v>
      </c>
      <c r="G4201" t="s">
        <v>249</v>
      </c>
      <c r="H4201" t="s">
        <v>337</v>
      </c>
      <c r="J4201" t="s">
        <v>55</v>
      </c>
      <c r="L4201" t="s">
        <v>11676</v>
      </c>
      <c r="M4201" t="s">
        <v>6185</v>
      </c>
      <c r="N4201" t="s">
        <v>249</v>
      </c>
      <c r="O4201" t="s">
        <v>337</v>
      </c>
      <c r="P4201" t="s">
        <v>249</v>
      </c>
      <c r="V4201" t="s">
        <v>250</v>
      </c>
      <c r="W4201" t="s">
        <v>337</v>
      </c>
      <c r="AC4201" t="s">
        <v>338</v>
      </c>
      <c r="AD4201" t="s">
        <v>53</v>
      </c>
      <c r="AE4201">
        <v>1891</v>
      </c>
      <c r="AF4201">
        <v>1940</v>
      </c>
      <c r="AI4201" t="e">
        <f>VLOOKUP(I4201,Current!J:Q,2,0)</f>
        <v>#N/A</v>
      </c>
      <c r="AK4201" t="s">
        <v>11775</v>
      </c>
      <c r="AL4201">
        <f t="shared" si="66"/>
        <v>0</v>
      </c>
    </row>
    <row r="4202" spans="1:38" hidden="1" x14ac:dyDescent="0.25">
      <c r="A4202" s="1">
        <v>4200</v>
      </c>
      <c r="B4202">
        <v>4200</v>
      </c>
      <c r="C4202">
        <v>5</v>
      </c>
      <c r="D4202" t="s">
        <v>9500</v>
      </c>
      <c r="G4202" t="s">
        <v>425</v>
      </c>
      <c r="H4202" t="s">
        <v>598</v>
      </c>
      <c r="J4202" t="s">
        <v>55</v>
      </c>
      <c r="L4202" t="s">
        <v>11676</v>
      </c>
      <c r="M4202" t="s">
        <v>6185</v>
      </c>
      <c r="N4202" t="s">
        <v>428</v>
      </c>
      <c r="O4202" t="s">
        <v>598</v>
      </c>
      <c r="P4202" t="s">
        <v>431</v>
      </c>
      <c r="V4202" t="s">
        <v>432</v>
      </c>
      <c r="W4202" t="s">
        <v>598</v>
      </c>
      <c r="AC4202" t="s">
        <v>599</v>
      </c>
      <c r="AD4202" t="s">
        <v>96</v>
      </c>
      <c r="AI4202" t="e">
        <f>VLOOKUP(I4202,Current!J:Q,2,0)</f>
        <v>#N/A</v>
      </c>
      <c r="AK4202" t="s">
        <v>11775</v>
      </c>
      <c r="AL4202">
        <f t="shared" si="66"/>
        <v>0</v>
      </c>
    </row>
    <row r="4203" spans="1:38" hidden="1" x14ac:dyDescent="0.25">
      <c r="A4203" s="1">
        <v>4201</v>
      </c>
      <c r="B4203">
        <v>4201</v>
      </c>
      <c r="C4203">
        <v>6</v>
      </c>
      <c r="D4203" t="s">
        <v>9501</v>
      </c>
      <c r="G4203" t="s">
        <v>35</v>
      </c>
      <c r="H4203" t="s">
        <v>35</v>
      </c>
      <c r="J4203" t="s">
        <v>55</v>
      </c>
      <c r="L4203" t="s">
        <v>11676</v>
      </c>
      <c r="M4203" t="s">
        <v>6185</v>
      </c>
      <c r="N4203" t="s">
        <v>39</v>
      </c>
      <c r="O4203" t="s">
        <v>39</v>
      </c>
      <c r="V4203" t="s">
        <v>40</v>
      </c>
      <c r="AC4203" t="s">
        <v>40</v>
      </c>
      <c r="AD4203" t="s">
        <v>41</v>
      </c>
      <c r="AI4203" t="e">
        <f>VLOOKUP(I4203,Current!J:Q,2,0)</f>
        <v>#N/A</v>
      </c>
      <c r="AK4203" t="s">
        <v>11775</v>
      </c>
      <c r="AL4203">
        <f t="shared" si="66"/>
        <v>0</v>
      </c>
    </row>
    <row r="4204" spans="1:38" hidden="1" x14ac:dyDescent="0.25">
      <c r="A4204" s="1">
        <v>4202</v>
      </c>
      <c r="B4204">
        <v>4202</v>
      </c>
      <c r="C4204">
        <v>7</v>
      </c>
      <c r="D4204" t="s">
        <v>9502</v>
      </c>
      <c r="E4204" t="s">
        <v>9503</v>
      </c>
      <c r="G4204" t="s">
        <v>35</v>
      </c>
      <c r="H4204" t="s">
        <v>35</v>
      </c>
      <c r="J4204" t="s">
        <v>2406</v>
      </c>
      <c r="L4204" t="s">
        <v>11676</v>
      </c>
      <c r="M4204" t="s">
        <v>6185</v>
      </c>
      <c r="N4204" t="s">
        <v>39</v>
      </c>
      <c r="O4204" t="s">
        <v>39</v>
      </c>
      <c r="V4204" t="s">
        <v>40</v>
      </c>
      <c r="AC4204" t="s">
        <v>40</v>
      </c>
      <c r="AD4204" t="s">
        <v>41</v>
      </c>
      <c r="AI4204" t="e">
        <f>VLOOKUP(I4204,Current!J:Q,2,0)</f>
        <v>#N/A</v>
      </c>
      <c r="AK4204" t="s">
        <v>11775</v>
      </c>
      <c r="AL4204">
        <f t="shared" si="66"/>
        <v>0</v>
      </c>
    </row>
    <row r="4205" spans="1:38" hidden="1" x14ac:dyDescent="0.25">
      <c r="A4205" s="1">
        <v>4203</v>
      </c>
      <c r="B4205">
        <v>4203</v>
      </c>
      <c r="C4205">
        <v>8</v>
      </c>
      <c r="D4205" t="s">
        <v>9502</v>
      </c>
      <c r="G4205" t="s">
        <v>189</v>
      </c>
      <c r="H4205" t="s">
        <v>191</v>
      </c>
      <c r="J4205" t="s">
        <v>55</v>
      </c>
      <c r="L4205" t="s">
        <v>11676</v>
      </c>
      <c r="M4205" t="s">
        <v>6185</v>
      </c>
      <c r="N4205" t="s">
        <v>189</v>
      </c>
      <c r="O4205" t="s">
        <v>191</v>
      </c>
      <c r="P4205" t="s">
        <v>189</v>
      </c>
      <c r="V4205" t="s">
        <v>190</v>
      </c>
      <c r="W4205" t="s">
        <v>191</v>
      </c>
      <c r="AC4205" t="s">
        <v>192</v>
      </c>
      <c r="AD4205" t="s">
        <v>53</v>
      </c>
      <c r="AE4205">
        <v>1915</v>
      </c>
      <c r="AF4205">
        <v>1926</v>
      </c>
      <c r="AI4205" t="e">
        <f>VLOOKUP(I4205,Current!J:Q,2,0)</f>
        <v>#N/A</v>
      </c>
      <c r="AK4205" t="s">
        <v>11775</v>
      </c>
      <c r="AL4205">
        <f t="shared" si="66"/>
        <v>0</v>
      </c>
    </row>
    <row r="4206" spans="1:38" hidden="1" x14ac:dyDescent="0.25">
      <c r="A4206" s="1">
        <v>4204</v>
      </c>
      <c r="B4206">
        <v>4204</v>
      </c>
      <c r="C4206">
        <v>9</v>
      </c>
      <c r="D4206" t="s">
        <v>9504</v>
      </c>
      <c r="G4206" t="s">
        <v>35</v>
      </c>
      <c r="H4206" t="s">
        <v>618</v>
      </c>
      <c r="J4206" t="s">
        <v>55</v>
      </c>
      <c r="L4206" t="s">
        <v>11676</v>
      </c>
      <c r="M4206" t="s">
        <v>6185</v>
      </c>
      <c r="N4206" t="s">
        <v>39</v>
      </c>
      <c r="O4206" t="s">
        <v>618</v>
      </c>
      <c r="V4206" t="s">
        <v>40</v>
      </c>
      <c r="W4206" t="s">
        <v>618</v>
      </c>
      <c r="AC4206" t="s">
        <v>619</v>
      </c>
      <c r="AD4206" t="s">
        <v>470</v>
      </c>
      <c r="AI4206" t="e">
        <f>VLOOKUP(I4206,Current!J:Q,2,0)</f>
        <v>#N/A</v>
      </c>
      <c r="AK4206" t="s">
        <v>11775</v>
      </c>
      <c r="AL4206">
        <f t="shared" si="66"/>
        <v>0</v>
      </c>
    </row>
    <row r="4207" spans="1:38" hidden="1" x14ac:dyDescent="0.25">
      <c r="A4207" s="1">
        <v>4205</v>
      </c>
      <c r="B4207">
        <v>4205</v>
      </c>
      <c r="C4207">
        <v>10</v>
      </c>
      <c r="D4207" t="s">
        <v>9505</v>
      </c>
      <c r="G4207" t="s">
        <v>35</v>
      </c>
      <c r="H4207" t="s">
        <v>35</v>
      </c>
      <c r="J4207" t="s">
        <v>2781</v>
      </c>
      <c r="L4207" t="s">
        <v>11676</v>
      </c>
      <c r="M4207" t="s">
        <v>6185</v>
      </c>
      <c r="N4207" t="s">
        <v>39</v>
      </c>
      <c r="O4207" t="s">
        <v>39</v>
      </c>
      <c r="V4207" t="s">
        <v>40</v>
      </c>
      <c r="AC4207" t="s">
        <v>40</v>
      </c>
      <c r="AD4207" t="s">
        <v>41</v>
      </c>
      <c r="AI4207" t="e">
        <f>VLOOKUP(I4207,Current!J:Q,2,0)</f>
        <v>#N/A</v>
      </c>
      <c r="AK4207" t="s">
        <v>11775</v>
      </c>
      <c r="AL4207">
        <f t="shared" si="66"/>
        <v>0</v>
      </c>
    </row>
    <row r="4208" spans="1:38" hidden="1" x14ac:dyDescent="0.25">
      <c r="A4208" s="1">
        <v>4206</v>
      </c>
      <c r="B4208">
        <v>4206</v>
      </c>
      <c r="C4208">
        <v>11</v>
      </c>
      <c r="D4208" t="s">
        <v>9505</v>
      </c>
      <c r="G4208" t="s">
        <v>35</v>
      </c>
      <c r="H4208" t="s">
        <v>35</v>
      </c>
      <c r="J4208" t="s">
        <v>83</v>
      </c>
      <c r="L4208" t="s">
        <v>11676</v>
      </c>
      <c r="M4208" t="s">
        <v>6185</v>
      </c>
      <c r="N4208" t="s">
        <v>39</v>
      </c>
      <c r="O4208" t="s">
        <v>39</v>
      </c>
      <c r="V4208" t="s">
        <v>40</v>
      </c>
      <c r="AC4208" t="s">
        <v>40</v>
      </c>
      <c r="AD4208" t="s">
        <v>41</v>
      </c>
      <c r="AI4208" t="e">
        <f>VLOOKUP(I4208,Current!J:Q,2,0)</f>
        <v>#N/A</v>
      </c>
      <c r="AK4208" t="s">
        <v>11775</v>
      </c>
      <c r="AL4208">
        <f t="shared" si="66"/>
        <v>0</v>
      </c>
    </row>
    <row r="4209" spans="1:38" hidden="1" x14ac:dyDescent="0.25">
      <c r="A4209" s="1">
        <v>4207</v>
      </c>
      <c r="B4209">
        <v>4207</v>
      </c>
      <c r="C4209">
        <v>12</v>
      </c>
      <c r="D4209" t="s">
        <v>9505</v>
      </c>
      <c r="G4209" t="s">
        <v>1758</v>
      </c>
      <c r="H4209" t="s">
        <v>183</v>
      </c>
      <c r="J4209" t="s">
        <v>55</v>
      </c>
      <c r="L4209" t="s">
        <v>11676</v>
      </c>
      <c r="M4209" t="s">
        <v>6185</v>
      </c>
      <c r="N4209" t="s">
        <v>1759</v>
      </c>
      <c r="O4209" t="s">
        <v>183</v>
      </c>
      <c r="P4209" t="s">
        <v>1760</v>
      </c>
      <c r="V4209" t="s">
        <v>1761</v>
      </c>
      <c r="W4209" t="s">
        <v>183</v>
      </c>
      <c r="AC4209" t="s">
        <v>581</v>
      </c>
      <c r="AD4209" t="s">
        <v>96</v>
      </c>
      <c r="AI4209" t="e">
        <f>VLOOKUP(I4209,Current!J:Q,2,0)</f>
        <v>#N/A</v>
      </c>
      <c r="AK4209" t="s">
        <v>11775</v>
      </c>
      <c r="AL4209">
        <f t="shared" si="66"/>
        <v>0</v>
      </c>
    </row>
    <row r="4210" spans="1:38" hidden="1" x14ac:dyDescent="0.25">
      <c r="A4210" s="1">
        <v>4208</v>
      </c>
      <c r="B4210">
        <v>4208</v>
      </c>
      <c r="C4210">
        <v>13</v>
      </c>
      <c r="D4210" t="s">
        <v>9506</v>
      </c>
      <c r="G4210" t="s">
        <v>276</v>
      </c>
      <c r="H4210" t="s">
        <v>2170</v>
      </c>
      <c r="J4210" t="s">
        <v>55</v>
      </c>
      <c r="L4210" t="s">
        <v>11676</v>
      </c>
      <c r="M4210" t="s">
        <v>6185</v>
      </c>
      <c r="N4210" t="s">
        <v>276</v>
      </c>
      <c r="O4210" t="s">
        <v>2170</v>
      </c>
      <c r="P4210" t="s">
        <v>276</v>
      </c>
      <c r="V4210" t="s">
        <v>277</v>
      </c>
      <c r="W4210" t="s">
        <v>275</v>
      </c>
      <c r="X4210" t="s">
        <v>685</v>
      </c>
      <c r="AC4210" t="s">
        <v>686</v>
      </c>
      <c r="AD4210" t="s">
        <v>53</v>
      </c>
      <c r="AE4210">
        <v>1902</v>
      </c>
      <c r="AF4210">
        <v>1931</v>
      </c>
      <c r="AI4210" t="e">
        <f>VLOOKUP(I4210,Current!J:Q,2,0)</f>
        <v>#N/A</v>
      </c>
      <c r="AK4210" t="s">
        <v>11775</v>
      </c>
      <c r="AL4210">
        <f t="shared" si="66"/>
        <v>0</v>
      </c>
    </row>
    <row r="4211" spans="1:38" hidden="1" x14ac:dyDescent="0.25">
      <c r="A4211" s="1">
        <v>4209</v>
      </c>
      <c r="B4211">
        <v>4209</v>
      </c>
      <c r="C4211">
        <v>14</v>
      </c>
      <c r="D4211" t="s">
        <v>9507</v>
      </c>
      <c r="G4211" t="s">
        <v>7364</v>
      </c>
      <c r="H4211" t="s">
        <v>35</v>
      </c>
      <c r="J4211" t="s">
        <v>2781</v>
      </c>
      <c r="L4211" t="s">
        <v>11676</v>
      </c>
      <c r="M4211" t="s">
        <v>6185</v>
      </c>
      <c r="N4211" t="s">
        <v>7365</v>
      </c>
      <c r="O4211" t="s">
        <v>39</v>
      </c>
      <c r="P4211" t="s">
        <v>7366</v>
      </c>
      <c r="V4211" t="s">
        <v>7367</v>
      </c>
      <c r="AC4211" t="s">
        <v>40</v>
      </c>
      <c r="AD4211" t="s">
        <v>61</v>
      </c>
      <c r="AI4211" t="e">
        <f>VLOOKUP(I4211,Current!J:Q,2,0)</f>
        <v>#N/A</v>
      </c>
      <c r="AK4211" t="s">
        <v>11775</v>
      </c>
      <c r="AL4211">
        <f t="shared" si="66"/>
        <v>0</v>
      </c>
    </row>
    <row r="4212" spans="1:38" hidden="1" x14ac:dyDescent="0.25">
      <c r="A4212" s="1">
        <v>4210</v>
      </c>
      <c r="B4212">
        <v>4210</v>
      </c>
      <c r="C4212">
        <v>15</v>
      </c>
      <c r="D4212" t="s">
        <v>9507</v>
      </c>
      <c r="E4212" t="s">
        <v>3494</v>
      </c>
      <c r="G4212" t="s">
        <v>35</v>
      </c>
      <c r="H4212" t="s">
        <v>35</v>
      </c>
      <c r="J4212" t="s">
        <v>108</v>
      </c>
      <c r="L4212" t="s">
        <v>11676</v>
      </c>
      <c r="M4212" t="s">
        <v>6185</v>
      </c>
      <c r="N4212" t="s">
        <v>39</v>
      </c>
      <c r="O4212" t="s">
        <v>39</v>
      </c>
      <c r="V4212" t="s">
        <v>40</v>
      </c>
      <c r="AC4212" t="s">
        <v>40</v>
      </c>
      <c r="AD4212" t="s">
        <v>41</v>
      </c>
      <c r="AI4212" t="e">
        <f>VLOOKUP(I4212,Current!J:Q,2,0)</f>
        <v>#N/A</v>
      </c>
      <c r="AK4212" t="s">
        <v>11775</v>
      </c>
      <c r="AL4212">
        <f t="shared" si="66"/>
        <v>0</v>
      </c>
    </row>
    <row r="4213" spans="1:38" hidden="1" x14ac:dyDescent="0.25">
      <c r="A4213" s="1">
        <v>4211</v>
      </c>
      <c r="B4213">
        <v>4211</v>
      </c>
      <c r="C4213">
        <v>16</v>
      </c>
      <c r="D4213" t="s">
        <v>9507</v>
      </c>
      <c r="G4213" t="s">
        <v>443</v>
      </c>
      <c r="H4213" t="s">
        <v>5411</v>
      </c>
      <c r="J4213" t="s">
        <v>55</v>
      </c>
      <c r="L4213" t="s">
        <v>11676</v>
      </c>
      <c r="M4213" t="s">
        <v>6185</v>
      </c>
      <c r="N4213" t="s">
        <v>443</v>
      </c>
      <c r="O4213" t="s">
        <v>5411</v>
      </c>
      <c r="P4213" t="s">
        <v>443</v>
      </c>
      <c r="V4213" t="s">
        <v>638</v>
      </c>
      <c r="W4213" t="s">
        <v>109</v>
      </c>
      <c r="X4213" t="s">
        <v>202</v>
      </c>
      <c r="AC4213" t="s">
        <v>203</v>
      </c>
      <c r="AD4213" t="s">
        <v>53</v>
      </c>
      <c r="AE4213">
        <v>1890</v>
      </c>
      <c r="AF4213">
        <v>1956</v>
      </c>
      <c r="AI4213" t="e">
        <f>VLOOKUP(I4213,Current!J:Q,2,0)</f>
        <v>#N/A</v>
      </c>
      <c r="AK4213" t="s">
        <v>11775</v>
      </c>
      <c r="AL4213">
        <f t="shared" si="66"/>
        <v>0</v>
      </c>
    </row>
    <row r="4214" spans="1:38" hidden="1" x14ac:dyDescent="0.25">
      <c r="A4214" s="1">
        <v>4212</v>
      </c>
      <c r="B4214">
        <v>4212</v>
      </c>
      <c r="C4214">
        <v>17</v>
      </c>
      <c r="D4214" t="s">
        <v>9508</v>
      </c>
      <c r="E4214" t="s">
        <v>9509</v>
      </c>
      <c r="G4214" t="s">
        <v>9510</v>
      </c>
      <c r="I4214" t="s">
        <v>11693</v>
      </c>
      <c r="J4214" t="s">
        <v>55</v>
      </c>
      <c r="L4214" t="s">
        <v>11676</v>
      </c>
      <c r="M4214" t="s">
        <v>6185</v>
      </c>
      <c r="N4214" t="s">
        <v>9510</v>
      </c>
      <c r="P4214" t="s">
        <v>201</v>
      </c>
      <c r="Q4214" t="s">
        <v>1593</v>
      </c>
      <c r="V4214" t="s">
        <v>1594</v>
      </c>
      <c r="AC4214" t="s">
        <v>40</v>
      </c>
      <c r="AD4214" t="s">
        <v>56</v>
      </c>
      <c r="AI4214">
        <f>VLOOKUP(I4214,Current!J:Q,2,0)</f>
        <v>1989</v>
      </c>
      <c r="AJ4214" t="s">
        <v>56</v>
      </c>
      <c r="AK4214">
        <v>1989</v>
      </c>
      <c r="AL4214">
        <f t="shared" si="66"/>
        <v>0</v>
      </c>
    </row>
    <row r="4215" spans="1:38" hidden="1" x14ac:dyDescent="0.25">
      <c r="A4215" s="1">
        <v>4213</v>
      </c>
      <c r="B4215">
        <v>4213</v>
      </c>
      <c r="C4215">
        <v>18</v>
      </c>
      <c r="D4215" t="s">
        <v>9508</v>
      </c>
      <c r="G4215" t="s">
        <v>9512</v>
      </c>
      <c r="I4215" t="s">
        <v>11692</v>
      </c>
      <c r="J4215" t="s">
        <v>55</v>
      </c>
      <c r="L4215" t="s">
        <v>11676</v>
      </c>
      <c r="M4215" t="s">
        <v>6185</v>
      </c>
      <c r="N4215" t="s">
        <v>9512</v>
      </c>
      <c r="P4215" t="s">
        <v>380</v>
      </c>
      <c r="Q4215" t="s">
        <v>1541</v>
      </c>
      <c r="V4215" t="s">
        <v>8952</v>
      </c>
      <c r="AC4215" t="s">
        <v>40</v>
      </c>
      <c r="AD4215" t="s">
        <v>56</v>
      </c>
      <c r="AI4215">
        <f>VLOOKUP(I4215,Current!J:Q,2,0)</f>
        <v>1996</v>
      </c>
      <c r="AJ4215" t="s">
        <v>56</v>
      </c>
      <c r="AK4215">
        <v>1996</v>
      </c>
      <c r="AL4215">
        <f t="shared" si="66"/>
        <v>0</v>
      </c>
    </row>
    <row r="4216" spans="1:38" hidden="1" x14ac:dyDescent="0.25">
      <c r="A4216" s="1">
        <v>4214</v>
      </c>
      <c r="B4216">
        <v>4214</v>
      </c>
      <c r="C4216">
        <v>19</v>
      </c>
      <c r="D4216" t="s">
        <v>9508</v>
      </c>
      <c r="G4216" t="s">
        <v>9514</v>
      </c>
      <c r="I4216" t="s">
        <v>9515</v>
      </c>
      <c r="J4216" t="s">
        <v>55</v>
      </c>
      <c r="L4216" t="s">
        <v>11676</v>
      </c>
      <c r="M4216" t="s">
        <v>6185</v>
      </c>
      <c r="N4216" t="s">
        <v>9514</v>
      </c>
      <c r="P4216" t="s">
        <v>230</v>
      </c>
      <c r="Q4216" t="s">
        <v>2342</v>
      </c>
      <c r="V4216" t="s">
        <v>2343</v>
      </c>
      <c r="AC4216" t="s">
        <v>40</v>
      </c>
      <c r="AD4216" t="s">
        <v>56</v>
      </c>
      <c r="AI4216">
        <f>VLOOKUP(I4216,Current!J:Q,2,0)</f>
        <v>2015</v>
      </c>
      <c r="AJ4216" t="s">
        <v>56</v>
      </c>
      <c r="AK4216">
        <v>2015</v>
      </c>
      <c r="AL4216">
        <f t="shared" si="66"/>
        <v>0</v>
      </c>
    </row>
    <row r="4217" spans="1:38" hidden="1" x14ac:dyDescent="0.25">
      <c r="A4217" s="1">
        <v>4215</v>
      </c>
      <c r="B4217">
        <v>4215</v>
      </c>
      <c r="C4217">
        <v>20</v>
      </c>
      <c r="D4217" t="s">
        <v>9516</v>
      </c>
      <c r="G4217" t="s">
        <v>3327</v>
      </c>
      <c r="H4217" t="s">
        <v>35</v>
      </c>
      <c r="J4217" t="s">
        <v>2781</v>
      </c>
      <c r="L4217" t="s">
        <v>11676</v>
      </c>
      <c r="M4217" t="s">
        <v>6185</v>
      </c>
      <c r="N4217" t="s">
        <v>3329</v>
      </c>
      <c r="O4217" t="s">
        <v>39</v>
      </c>
      <c r="P4217" t="s">
        <v>3331</v>
      </c>
      <c r="V4217" t="s">
        <v>3332</v>
      </c>
      <c r="AC4217" t="s">
        <v>40</v>
      </c>
      <c r="AD4217" t="s">
        <v>61</v>
      </c>
      <c r="AI4217" t="e">
        <f>VLOOKUP(I4217,Current!J:Q,2,0)</f>
        <v>#N/A</v>
      </c>
      <c r="AK4217" t="s">
        <v>11775</v>
      </c>
      <c r="AL4217">
        <f t="shared" si="66"/>
        <v>0</v>
      </c>
    </row>
    <row r="4218" spans="1:38" hidden="1" x14ac:dyDescent="0.25">
      <c r="A4218" s="1">
        <v>4216</v>
      </c>
      <c r="B4218">
        <v>4216</v>
      </c>
      <c r="C4218">
        <v>21</v>
      </c>
      <c r="D4218" t="s">
        <v>9516</v>
      </c>
      <c r="G4218" t="s">
        <v>35</v>
      </c>
      <c r="H4218" t="s">
        <v>35</v>
      </c>
      <c r="J4218" t="s">
        <v>83</v>
      </c>
      <c r="L4218" t="s">
        <v>11676</v>
      </c>
      <c r="M4218" t="s">
        <v>6185</v>
      </c>
      <c r="N4218" t="s">
        <v>39</v>
      </c>
      <c r="O4218" t="s">
        <v>39</v>
      </c>
      <c r="V4218" t="s">
        <v>40</v>
      </c>
      <c r="AC4218" t="s">
        <v>40</v>
      </c>
      <c r="AD4218" t="s">
        <v>41</v>
      </c>
      <c r="AI4218" t="e">
        <f>VLOOKUP(I4218,Current!J:Q,2,0)</f>
        <v>#N/A</v>
      </c>
      <c r="AK4218" t="s">
        <v>11775</v>
      </c>
      <c r="AL4218">
        <f t="shared" si="66"/>
        <v>0</v>
      </c>
    </row>
    <row r="4219" spans="1:38" hidden="1" x14ac:dyDescent="0.25">
      <c r="A4219" s="1">
        <v>4217</v>
      </c>
      <c r="B4219">
        <v>4217</v>
      </c>
      <c r="C4219">
        <v>22</v>
      </c>
      <c r="D4219" t="s">
        <v>9516</v>
      </c>
      <c r="G4219" t="s">
        <v>35</v>
      </c>
      <c r="H4219" t="s">
        <v>685</v>
      </c>
      <c r="J4219" t="s">
        <v>55</v>
      </c>
      <c r="L4219" t="s">
        <v>11676</v>
      </c>
      <c r="M4219" t="s">
        <v>6185</v>
      </c>
      <c r="N4219" t="s">
        <v>39</v>
      </c>
      <c r="O4219" t="s">
        <v>685</v>
      </c>
      <c r="V4219" t="s">
        <v>40</v>
      </c>
      <c r="W4219" t="s">
        <v>685</v>
      </c>
      <c r="AC4219" t="s">
        <v>686</v>
      </c>
      <c r="AD4219" t="s">
        <v>470</v>
      </c>
      <c r="AI4219" t="e">
        <f>VLOOKUP(I4219,Current!J:Q,2,0)</f>
        <v>#N/A</v>
      </c>
      <c r="AK4219" t="s">
        <v>11775</v>
      </c>
      <c r="AL4219">
        <f t="shared" si="66"/>
        <v>0</v>
      </c>
    </row>
    <row r="4220" spans="1:38" hidden="1" x14ac:dyDescent="0.25">
      <c r="A4220" s="1">
        <v>4218</v>
      </c>
      <c r="B4220">
        <v>4218</v>
      </c>
      <c r="C4220">
        <v>23</v>
      </c>
      <c r="D4220" t="s">
        <v>9517</v>
      </c>
      <c r="G4220" t="s">
        <v>35</v>
      </c>
      <c r="H4220" t="s">
        <v>1383</v>
      </c>
      <c r="J4220" t="s">
        <v>55</v>
      </c>
      <c r="L4220" t="s">
        <v>11676</v>
      </c>
      <c r="M4220" t="s">
        <v>6185</v>
      </c>
      <c r="N4220" t="s">
        <v>39</v>
      </c>
      <c r="O4220" t="s">
        <v>1383</v>
      </c>
      <c r="V4220" t="s">
        <v>40</v>
      </c>
      <c r="W4220" t="s">
        <v>1383</v>
      </c>
      <c r="AC4220" t="s">
        <v>1385</v>
      </c>
      <c r="AD4220" t="s">
        <v>470</v>
      </c>
      <c r="AI4220" t="e">
        <f>VLOOKUP(I4220,Current!J:Q,2,0)</f>
        <v>#N/A</v>
      </c>
      <c r="AK4220" t="s">
        <v>11775</v>
      </c>
      <c r="AL4220">
        <f t="shared" si="66"/>
        <v>0</v>
      </c>
    </row>
    <row r="4221" spans="1:38" hidden="1" x14ac:dyDescent="0.25">
      <c r="A4221" s="1">
        <v>4219</v>
      </c>
      <c r="B4221">
        <v>4219</v>
      </c>
      <c r="C4221">
        <v>24</v>
      </c>
      <c r="D4221" t="s">
        <v>2172</v>
      </c>
      <c r="G4221" t="s">
        <v>35</v>
      </c>
      <c r="H4221" t="s">
        <v>35</v>
      </c>
      <c r="J4221" t="s">
        <v>2781</v>
      </c>
      <c r="L4221" t="s">
        <v>11676</v>
      </c>
      <c r="M4221" t="s">
        <v>6185</v>
      </c>
      <c r="N4221" t="s">
        <v>39</v>
      </c>
      <c r="O4221" t="s">
        <v>39</v>
      </c>
      <c r="V4221" t="s">
        <v>40</v>
      </c>
      <c r="AC4221" t="s">
        <v>40</v>
      </c>
      <c r="AD4221" t="s">
        <v>41</v>
      </c>
      <c r="AI4221" t="e">
        <f>VLOOKUP(I4221,Current!J:Q,2,0)</f>
        <v>#N/A</v>
      </c>
      <c r="AK4221" t="s">
        <v>11775</v>
      </c>
      <c r="AL4221">
        <f t="shared" si="66"/>
        <v>0</v>
      </c>
    </row>
    <row r="4222" spans="1:38" hidden="1" x14ac:dyDescent="0.25">
      <c r="A4222" s="1">
        <v>4220</v>
      </c>
      <c r="B4222">
        <v>4220</v>
      </c>
      <c r="C4222">
        <v>25</v>
      </c>
      <c r="D4222" t="s">
        <v>9518</v>
      </c>
      <c r="G4222" t="s">
        <v>6573</v>
      </c>
      <c r="H4222" t="s">
        <v>276</v>
      </c>
      <c r="J4222" t="s">
        <v>36</v>
      </c>
      <c r="L4222" t="s">
        <v>11676</v>
      </c>
      <c r="M4222" t="s">
        <v>6185</v>
      </c>
      <c r="N4222" t="s">
        <v>6573</v>
      </c>
      <c r="O4222" t="s">
        <v>276</v>
      </c>
      <c r="P4222" t="s">
        <v>158</v>
      </c>
      <c r="V4222" t="s">
        <v>1194</v>
      </c>
      <c r="W4222" t="s">
        <v>276</v>
      </c>
      <c r="AC4222" t="s">
        <v>277</v>
      </c>
      <c r="AD4222" t="s">
        <v>53</v>
      </c>
      <c r="AE4222">
        <v>1882</v>
      </c>
      <c r="AF4222">
        <v>1902</v>
      </c>
      <c r="AI4222" t="e">
        <f>VLOOKUP(I4222,Current!J:Q,2,0)</f>
        <v>#N/A</v>
      </c>
      <c r="AK4222" t="s">
        <v>11775</v>
      </c>
      <c r="AL4222">
        <f t="shared" si="66"/>
        <v>0</v>
      </c>
    </row>
    <row r="4223" spans="1:38" hidden="1" x14ac:dyDescent="0.25">
      <c r="A4223" s="1">
        <v>4221</v>
      </c>
      <c r="B4223">
        <v>4221</v>
      </c>
      <c r="C4223">
        <v>26</v>
      </c>
      <c r="D4223" t="s">
        <v>9518</v>
      </c>
      <c r="E4223" t="s">
        <v>9519</v>
      </c>
      <c r="G4223" t="s">
        <v>6576</v>
      </c>
      <c r="H4223" t="s">
        <v>917</v>
      </c>
      <c r="J4223" t="s">
        <v>55</v>
      </c>
      <c r="L4223" t="s">
        <v>11676</v>
      </c>
      <c r="M4223" t="s">
        <v>6185</v>
      </c>
      <c r="N4223" t="s">
        <v>6576</v>
      </c>
      <c r="O4223" t="s">
        <v>917</v>
      </c>
      <c r="P4223" t="s">
        <v>374</v>
      </c>
      <c r="Q4223" t="s">
        <v>276</v>
      </c>
      <c r="V4223" t="s">
        <v>277</v>
      </c>
      <c r="W4223" t="s">
        <v>917</v>
      </c>
      <c r="AC4223" t="s">
        <v>918</v>
      </c>
      <c r="AD4223" t="s">
        <v>53</v>
      </c>
      <c r="AE4223">
        <v>1902</v>
      </c>
      <c r="AF4223">
        <v>1947</v>
      </c>
      <c r="AI4223" t="e">
        <f>VLOOKUP(I4223,Current!J:Q,2,0)</f>
        <v>#N/A</v>
      </c>
      <c r="AK4223" t="s">
        <v>11775</v>
      </c>
      <c r="AL4223">
        <f t="shared" si="66"/>
        <v>0</v>
      </c>
    </row>
    <row r="4224" spans="1:38" hidden="1" x14ac:dyDescent="0.25">
      <c r="A4224" s="1">
        <v>4222</v>
      </c>
      <c r="B4224">
        <v>4222</v>
      </c>
      <c r="C4224">
        <v>27</v>
      </c>
      <c r="D4224" t="s">
        <v>9520</v>
      </c>
      <c r="G4224" t="s">
        <v>6573</v>
      </c>
      <c r="H4224" t="s">
        <v>276</v>
      </c>
      <c r="I4224" t="s">
        <v>9521</v>
      </c>
      <c r="J4224" t="s">
        <v>2781</v>
      </c>
      <c r="L4224" t="s">
        <v>11676</v>
      </c>
      <c r="M4224" t="s">
        <v>6185</v>
      </c>
      <c r="N4224" t="s">
        <v>6573</v>
      </c>
      <c r="O4224" t="s">
        <v>276</v>
      </c>
      <c r="P4224" t="s">
        <v>158</v>
      </c>
      <c r="V4224" t="s">
        <v>1194</v>
      </c>
      <c r="W4224" t="s">
        <v>276</v>
      </c>
      <c r="AC4224" t="s">
        <v>277</v>
      </c>
      <c r="AD4224" t="s">
        <v>53</v>
      </c>
      <c r="AE4224">
        <v>1882</v>
      </c>
      <c r="AF4224">
        <v>1902</v>
      </c>
      <c r="AI4224" t="e">
        <f>VLOOKUP(I4224,Current!J:Q,2,0)</f>
        <v>#N/A</v>
      </c>
      <c r="AK4224" t="s">
        <v>11775</v>
      </c>
      <c r="AL4224">
        <f t="shared" si="66"/>
        <v>0</v>
      </c>
    </row>
    <row r="4225" spans="1:38" hidden="1" x14ac:dyDescent="0.25">
      <c r="A4225" s="1">
        <v>4223</v>
      </c>
      <c r="B4225">
        <v>4223</v>
      </c>
      <c r="C4225">
        <v>28</v>
      </c>
      <c r="D4225" t="s">
        <v>9520</v>
      </c>
      <c r="E4225" t="s">
        <v>9522</v>
      </c>
      <c r="G4225" t="s">
        <v>6576</v>
      </c>
      <c r="H4225" t="s">
        <v>6577</v>
      </c>
      <c r="I4225" t="s">
        <v>9521</v>
      </c>
      <c r="J4225" t="s">
        <v>55</v>
      </c>
      <c r="L4225" t="s">
        <v>11676</v>
      </c>
      <c r="M4225" t="s">
        <v>6185</v>
      </c>
      <c r="N4225" t="s">
        <v>6576</v>
      </c>
      <c r="O4225" t="s">
        <v>6577</v>
      </c>
      <c r="P4225" t="s">
        <v>374</v>
      </c>
      <c r="Q4225" t="s">
        <v>276</v>
      </c>
      <c r="V4225" t="s">
        <v>277</v>
      </c>
      <c r="W4225" t="s">
        <v>275</v>
      </c>
      <c r="X4225" t="s">
        <v>331</v>
      </c>
      <c r="AC4225" t="s">
        <v>332</v>
      </c>
      <c r="AD4225" t="s">
        <v>53</v>
      </c>
      <c r="AE4225">
        <v>1902</v>
      </c>
      <c r="AF4225">
        <v>1973</v>
      </c>
      <c r="AI4225" t="e">
        <f>VLOOKUP(I4225,Current!J:Q,2,0)</f>
        <v>#N/A</v>
      </c>
      <c r="AK4225" t="s">
        <v>11775</v>
      </c>
      <c r="AL4225">
        <f t="shared" si="66"/>
        <v>0</v>
      </c>
    </row>
    <row r="4226" spans="1:38" hidden="1" x14ac:dyDescent="0.25">
      <c r="A4226" s="1">
        <v>4224</v>
      </c>
      <c r="B4226">
        <v>4224</v>
      </c>
      <c r="C4226">
        <v>29</v>
      </c>
      <c r="D4226" t="s">
        <v>9523</v>
      </c>
      <c r="E4226" t="s">
        <v>6972</v>
      </c>
      <c r="G4226" t="s">
        <v>9524</v>
      </c>
      <c r="I4226" t="s">
        <v>9525</v>
      </c>
      <c r="J4226" t="s">
        <v>55</v>
      </c>
      <c r="L4226" t="s">
        <v>11676</v>
      </c>
      <c r="M4226" t="s">
        <v>6185</v>
      </c>
      <c r="N4226" t="s">
        <v>9524</v>
      </c>
      <c r="P4226" t="s">
        <v>631</v>
      </c>
      <c r="Q4226" t="s">
        <v>2967</v>
      </c>
      <c r="V4226" t="s">
        <v>2968</v>
      </c>
      <c r="AC4226" t="s">
        <v>40</v>
      </c>
      <c r="AD4226" t="s">
        <v>56</v>
      </c>
      <c r="AI4226">
        <f>VLOOKUP(I4226,Current!J:Q,2,0)</f>
        <v>2018</v>
      </c>
      <c r="AJ4226" t="s">
        <v>56</v>
      </c>
      <c r="AK4226">
        <v>2018</v>
      </c>
      <c r="AL4226">
        <f t="shared" ref="AL4226:AL4289" si="67">IF(AND(AD4226=$AJ$4,AJ4226&lt;&gt;$AJ$4,V4226&lt;&gt;$V$2),1,IF(AND(AD4226=$AJ$4,AJ4226&lt;&gt;$AJ$4,V4226=$V$2),2,0))</f>
        <v>0</v>
      </c>
    </row>
    <row r="4227" spans="1:38" hidden="1" x14ac:dyDescent="0.25">
      <c r="A4227" s="1">
        <v>4225</v>
      </c>
      <c r="B4227">
        <v>4225</v>
      </c>
      <c r="C4227">
        <v>30</v>
      </c>
      <c r="D4227" t="s">
        <v>9526</v>
      </c>
      <c r="G4227" t="s">
        <v>7364</v>
      </c>
      <c r="H4227" t="s">
        <v>35</v>
      </c>
      <c r="J4227" t="s">
        <v>2781</v>
      </c>
      <c r="L4227" t="s">
        <v>11676</v>
      </c>
      <c r="M4227" t="s">
        <v>6185</v>
      </c>
      <c r="N4227" t="s">
        <v>7365</v>
      </c>
      <c r="O4227" t="s">
        <v>39</v>
      </c>
      <c r="P4227" t="s">
        <v>7366</v>
      </c>
      <c r="V4227" t="s">
        <v>7367</v>
      </c>
      <c r="AC4227" t="s">
        <v>40</v>
      </c>
      <c r="AD4227" t="s">
        <v>61</v>
      </c>
      <c r="AI4227" t="e">
        <f>VLOOKUP(I4227,Current!J:Q,2,0)</f>
        <v>#N/A</v>
      </c>
      <c r="AK4227" t="s">
        <v>11775</v>
      </c>
      <c r="AL4227">
        <f t="shared" si="67"/>
        <v>0</v>
      </c>
    </row>
    <row r="4228" spans="1:38" hidden="1" x14ac:dyDescent="0.25">
      <c r="A4228" s="1">
        <v>4226</v>
      </c>
      <c r="B4228">
        <v>4226</v>
      </c>
      <c r="C4228">
        <v>31</v>
      </c>
      <c r="D4228" t="s">
        <v>9526</v>
      </c>
      <c r="G4228" t="s">
        <v>35</v>
      </c>
      <c r="H4228" t="s">
        <v>119</v>
      </c>
      <c r="J4228" t="s">
        <v>55</v>
      </c>
      <c r="L4228" t="s">
        <v>11676</v>
      </c>
      <c r="M4228" t="s">
        <v>6185</v>
      </c>
      <c r="N4228" t="s">
        <v>39</v>
      </c>
      <c r="O4228" t="s">
        <v>119</v>
      </c>
      <c r="V4228" t="s">
        <v>40</v>
      </c>
      <c r="W4228" t="s">
        <v>119</v>
      </c>
      <c r="AC4228" t="s">
        <v>120</v>
      </c>
      <c r="AD4228" t="s">
        <v>470</v>
      </c>
      <c r="AI4228" t="e">
        <f>VLOOKUP(I4228,Current!J:Q,2,0)</f>
        <v>#N/A</v>
      </c>
      <c r="AK4228" t="s">
        <v>11775</v>
      </c>
      <c r="AL4228">
        <f t="shared" si="67"/>
        <v>0</v>
      </c>
    </row>
    <row r="4229" spans="1:38" hidden="1" x14ac:dyDescent="0.25">
      <c r="A4229" s="1">
        <v>4227</v>
      </c>
      <c r="B4229">
        <v>4227</v>
      </c>
      <c r="C4229">
        <v>32</v>
      </c>
      <c r="D4229" t="s">
        <v>7435</v>
      </c>
      <c r="G4229" t="s">
        <v>35</v>
      </c>
      <c r="H4229" t="s">
        <v>35</v>
      </c>
      <c r="J4229" t="s">
        <v>2781</v>
      </c>
      <c r="L4229" t="s">
        <v>11676</v>
      </c>
      <c r="M4229" t="s">
        <v>6185</v>
      </c>
      <c r="N4229" t="s">
        <v>39</v>
      </c>
      <c r="O4229" t="s">
        <v>39</v>
      </c>
      <c r="V4229" t="s">
        <v>40</v>
      </c>
      <c r="AC4229" t="s">
        <v>40</v>
      </c>
      <c r="AD4229" t="s">
        <v>41</v>
      </c>
      <c r="AI4229" t="e">
        <f>VLOOKUP(I4229,Current!J:Q,2,0)</f>
        <v>#N/A</v>
      </c>
      <c r="AK4229" t="s">
        <v>11775</v>
      </c>
      <c r="AL4229">
        <f t="shared" si="67"/>
        <v>0</v>
      </c>
    </row>
    <row r="4230" spans="1:38" hidden="1" x14ac:dyDescent="0.25">
      <c r="A4230" s="1">
        <v>4228</v>
      </c>
      <c r="B4230">
        <v>4228</v>
      </c>
      <c r="C4230">
        <v>33</v>
      </c>
      <c r="D4230" t="s">
        <v>9527</v>
      </c>
      <c r="G4230" t="s">
        <v>7604</v>
      </c>
      <c r="H4230" t="s">
        <v>35</v>
      </c>
      <c r="J4230" t="s">
        <v>2781</v>
      </c>
      <c r="L4230" t="s">
        <v>11676</v>
      </c>
      <c r="M4230" t="s">
        <v>6185</v>
      </c>
      <c r="N4230" t="s">
        <v>7604</v>
      </c>
      <c r="O4230" t="s">
        <v>39</v>
      </c>
      <c r="P4230" t="s">
        <v>7604</v>
      </c>
      <c r="V4230" t="s">
        <v>7606</v>
      </c>
      <c r="AC4230" t="s">
        <v>40</v>
      </c>
      <c r="AD4230" t="s">
        <v>61</v>
      </c>
      <c r="AI4230" t="e">
        <f>VLOOKUP(I4230,Current!J:Q,2,0)</f>
        <v>#N/A</v>
      </c>
      <c r="AK4230" t="s">
        <v>11775</v>
      </c>
      <c r="AL4230">
        <f t="shared" si="67"/>
        <v>0</v>
      </c>
    </row>
    <row r="4231" spans="1:38" hidden="1" x14ac:dyDescent="0.25">
      <c r="A4231" s="1">
        <v>4229</v>
      </c>
      <c r="B4231">
        <v>4229</v>
      </c>
      <c r="C4231">
        <v>34</v>
      </c>
      <c r="D4231" t="s">
        <v>9527</v>
      </c>
      <c r="G4231" t="s">
        <v>249</v>
      </c>
      <c r="H4231" t="s">
        <v>9528</v>
      </c>
      <c r="J4231" t="s">
        <v>55</v>
      </c>
      <c r="L4231" t="s">
        <v>11676</v>
      </c>
      <c r="M4231" t="s">
        <v>6185</v>
      </c>
      <c r="N4231" t="s">
        <v>249</v>
      </c>
      <c r="O4231" t="s">
        <v>9528</v>
      </c>
      <c r="P4231" t="s">
        <v>249</v>
      </c>
      <c r="V4231" t="s">
        <v>250</v>
      </c>
      <c r="W4231" t="s">
        <v>278</v>
      </c>
      <c r="AC4231" t="s">
        <v>279</v>
      </c>
      <c r="AD4231" t="s">
        <v>53</v>
      </c>
      <c r="AE4231">
        <v>1891</v>
      </c>
      <c r="AF4231">
        <v>1938</v>
      </c>
      <c r="AI4231" t="e">
        <f>VLOOKUP(I4231,Current!J:Q,2,0)</f>
        <v>#N/A</v>
      </c>
      <c r="AK4231" t="s">
        <v>11775</v>
      </c>
      <c r="AL4231">
        <f t="shared" si="67"/>
        <v>0</v>
      </c>
    </row>
    <row r="4232" spans="1:38" hidden="1" x14ac:dyDescent="0.25">
      <c r="A4232" s="1">
        <v>4230</v>
      </c>
      <c r="B4232">
        <v>4230</v>
      </c>
      <c r="C4232">
        <v>35</v>
      </c>
      <c r="D4232" t="s">
        <v>9529</v>
      </c>
      <c r="E4232" t="s">
        <v>9530</v>
      </c>
      <c r="G4232" t="s">
        <v>9531</v>
      </c>
      <c r="I4232" s="4" t="s">
        <v>9532</v>
      </c>
      <c r="J4232" t="s">
        <v>9533</v>
      </c>
      <c r="L4232" t="s">
        <v>11676</v>
      </c>
      <c r="M4232" t="s">
        <v>6185</v>
      </c>
      <c r="N4232" t="s">
        <v>9531</v>
      </c>
      <c r="P4232" t="s">
        <v>159</v>
      </c>
      <c r="Q4232" t="s">
        <v>403</v>
      </c>
      <c r="V4232" t="s">
        <v>404</v>
      </c>
      <c r="AC4232" t="s">
        <v>40</v>
      </c>
      <c r="AD4232" t="s">
        <v>56</v>
      </c>
      <c r="AI4232" t="e">
        <f>VLOOKUP(I4232,Current!J:Q,2,0)</f>
        <v>#N/A</v>
      </c>
      <c r="AJ4232" t="s">
        <v>11869</v>
      </c>
      <c r="AK4232" t="s">
        <v>11775</v>
      </c>
      <c r="AL4232">
        <f t="shared" si="67"/>
        <v>1</v>
      </c>
    </row>
    <row r="4233" spans="1:38" hidden="1" x14ac:dyDescent="0.25">
      <c r="A4233" s="1">
        <v>4231</v>
      </c>
      <c r="B4233">
        <v>4231</v>
      </c>
      <c r="C4233">
        <v>36</v>
      </c>
      <c r="D4233" t="s">
        <v>9534</v>
      </c>
      <c r="G4233" t="s">
        <v>303</v>
      </c>
      <c r="H4233" t="s">
        <v>173</v>
      </c>
      <c r="I4233" t="s">
        <v>9535</v>
      </c>
      <c r="J4233" t="s">
        <v>55</v>
      </c>
      <c r="L4233" t="s">
        <v>11676</v>
      </c>
      <c r="M4233" t="s">
        <v>6185</v>
      </c>
      <c r="N4233" t="s">
        <v>303</v>
      </c>
      <c r="O4233" t="s">
        <v>173</v>
      </c>
      <c r="P4233" t="s">
        <v>303</v>
      </c>
      <c r="V4233" t="s">
        <v>305</v>
      </c>
      <c r="W4233" t="s">
        <v>173</v>
      </c>
      <c r="AC4233" t="s">
        <v>175</v>
      </c>
      <c r="AD4233" t="s">
        <v>53</v>
      </c>
      <c r="AE4233">
        <v>1911</v>
      </c>
      <c r="AF4233">
        <v>1936</v>
      </c>
      <c r="AI4233" t="e">
        <f>VLOOKUP(I4233,Current!J:Q,2,0)</f>
        <v>#N/A</v>
      </c>
      <c r="AK4233" t="s">
        <v>11775</v>
      </c>
      <c r="AL4233">
        <f t="shared" si="67"/>
        <v>0</v>
      </c>
    </row>
    <row r="4234" spans="1:38" hidden="1" x14ac:dyDescent="0.25">
      <c r="A4234" s="1">
        <v>4232</v>
      </c>
      <c r="B4234">
        <v>4232</v>
      </c>
      <c r="C4234">
        <v>37</v>
      </c>
      <c r="D4234" t="s">
        <v>8392</v>
      </c>
      <c r="G4234" t="s">
        <v>35</v>
      </c>
      <c r="H4234" t="s">
        <v>35</v>
      </c>
      <c r="J4234" t="s">
        <v>2781</v>
      </c>
      <c r="L4234" t="s">
        <v>11676</v>
      </c>
      <c r="M4234" t="s">
        <v>6185</v>
      </c>
      <c r="N4234" t="s">
        <v>39</v>
      </c>
      <c r="O4234" t="s">
        <v>39</v>
      </c>
      <c r="V4234" t="s">
        <v>40</v>
      </c>
      <c r="AC4234" t="s">
        <v>40</v>
      </c>
      <c r="AD4234" t="s">
        <v>41</v>
      </c>
      <c r="AI4234" t="e">
        <f>VLOOKUP(I4234,Current!J:Q,2,0)</f>
        <v>#N/A</v>
      </c>
      <c r="AK4234" t="s">
        <v>11775</v>
      </c>
      <c r="AL4234">
        <f t="shared" si="67"/>
        <v>0</v>
      </c>
    </row>
    <row r="4235" spans="1:38" hidden="1" x14ac:dyDescent="0.25">
      <c r="A4235" s="1">
        <v>4233</v>
      </c>
      <c r="B4235">
        <v>4233</v>
      </c>
      <c r="C4235">
        <v>38</v>
      </c>
      <c r="D4235" t="s">
        <v>8392</v>
      </c>
      <c r="G4235" t="s">
        <v>35</v>
      </c>
      <c r="H4235" t="s">
        <v>9536</v>
      </c>
      <c r="J4235" t="s">
        <v>55</v>
      </c>
      <c r="L4235" t="s">
        <v>11676</v>
      </c>
      <c r="M4235" t="s">
        <v>6185</v>
      </c>
      <c r="N4235" t="s">
        <v>39</v>
      </c>
      <c r="O4235" t="s">
        <v>9536</v>
      </c>
      <c r="V4235" t="s">
        <v>40</v>
      </c>
      <c r="W4235" t="s">
        <v>380</v>
      </c>
      <c r="X4235" t="s">
        <v>1383</v>
      </c>
      <c r="AC4235" t="s">
        <v>1385</v>
      </c>
      <c r="AD4235" t="s">
        <v>470</v>
      </c>
      <c r="AI4235" t="e">
        <f>VLOOKUP(I4235,Current!J:Q,2,0)</f>
        <v>#N/A</v>
      </c>
      <c r="AK4235" t="s">
        <v>11775</v>
      </c>
      <c r="AL4235">
        <f t="shared" si="67"/>
        <v>0</v>
      </c>
    </row>
    <row r="4236" spans="1:38" hidden="1" x14ac:dyDescent="0.25">
      <c r="A4236" s="1">
        <v>4234</v>
      </c>
      <c r="B4236">
        <v>4234</v>
      </c>
      <c r="C4236">
        <v>39</v>
      </c>
      <c r="D4236" t="s">
        <v>9537</v>
      </c>
      <c r="E4236" t="s">
        <v>9538</v>
      </c>
      <c r="G4236" t="s">
        <v>35</v>
      </c>
      <c r="H4236" t="s">
        <v>35</v>
      </c>
      <c r="J4236" t="s">
        <v>2406</v>
      </c>
      <c r="L4236" t="s">
        <v>11676</v>
      </c>
      <c r="M4236" t="s">
        <v>6185</v>
      </c>
      <c r="N4236" t="s">
        <v>39</v>
      </c>
      <c r="O4236" t="s">
        <v>39</v>
      </c>
      <c r="V4236" t="s">
        <v>40</v>
      </c>
      <c r="AC4236" t="s">
        <v>40</v>
      </c>
      <c r="AD4236" t="s">
        <v>41</v>
      </c>
      <c r="AI4236" t="e">
        <f>VLOOKUP(I4236,Current!J:Q,2,0)</f>
        <v>#N/A</v>
      </c>
      <c r="AK4236" t="s">
        <v>11775</v>
      </c>
      <c r="AL4236">
        <f t="shared" si="67"/>
        <v>0</v>
      </c>
    </row>
    <row r="4237" spans="1:38" hidden="1" x14ac:dyDescent="0.25">
      <c r="A4237" s="1">
        <v>4235</v>
      </c>
      <c r="B4237">
        <v>4235</v>
      </c>
      <c r="C4237">
        <v>40</v>
      </c>
      <c r="D4237" t="s">
        <v>7652</v>
      </c>
      <c r="G4237" t="s">
        <v>35</v>
      </c>
      <c r="H4237" t="s">
        <v>234</v>
      </c>
      <c r="J4237" t="s">
        <v>2781</v>
      </c>
      <c r="L4237" t="s">
        <v>11676</v>
      </c>
      <c r="M4237" t="s">
        <v>6185</v>
      </c>
      <c r="N4237" t="s">
        <v>39</v>
      </c>
      <c r="O4237" t="s">
        <v>234</v>
      </c>
      <c r="V4237" t="s">
        <v>40</v>
      </c>
      <c r="W4237" t="s">
        <v>234</v>
      </c>
      <c r="AC4237" t="s">
        <v>237</v>
      </c>
      <c r="AD4237" t="s">
        <v>470</v>
      </c>
      <c r="AI4237" t="e">
        <f>VLOOKUP(I4237,Current!J:Q,2,0)</f>
        <v>#N/A</v>
      </c>
      <c r="AK4237" t="s">
        <v>11775</v>
      </c>
      <c r="AL4237">
        <f t="shared" si="67"/>
        <v>0</v>
      </c>
    </row>
    <row r="4238" spans="1:38" hidden="1" x14ac:dyDescent="0.25">
      <c r="A4238" s="1">
        <v>4236</v>
      </c>
      <c r="B4238">
        <v>4236</v>
      </c>
      <c r="C4238">
        <v>41</v>
      </c>
      <c r="D4238" t="s">
        <v>7652</v>
      </c>
      <c r="G4238" t="s">
        <v>35</v>
      </c>
      <c r="H4238" t="s">
        <v>35</v>
      </c>
      <c r="J4238" t="s">
        <v>55</v>
      </c>
      <c r="L4238" t="s">
        <v>11676</v>
      </c>
      <c r="M4238" t="s">
        <v>6185</v>
      </c>
      <c r="N4238" t="s">
        <v>39</v>
      </c>
      <c r="O4238" t="s">
        <v>39</v>
      </c>
      <c r="V4238" t="s">
        <v>40</v>
      </c>
      <c r="AC4238" t="s">
        <v>40</v>
      </c>
      <c r="AD4238" t="s">
        <v>41</v>
      </c>
      <c r="AI4238" t="e">
        <f>VLOOKUP(I4238,Current!J:Q,2,0)</f>
        <v>#N/A</v>
      </c>
      <c r="AK4238" t="s">
        <v>11775</v>
      </c>
      <c r="AL4238">
        <f t="shared" si="67"/>
        <v>0</v>
      </c>
    </row>
    <row r="4239" spans="1:38" hidden="1" x14ac:dyDescent="0.25">
      <c r="A4239" s="1">
        <v>4237</v>
      </c>
      <c r="B4239">
        <v>4237</v>
      </c>
      <c r="C4239">
        <v>42</v>
      </c>
      <c r="D4239" t="s">
        <v>9539</v>
      </c>
      <c r="G4239" t="s">
        <v>9540</v>
      </c>
      <c r="H4239" t="s">
        <v>35</v>
      </c>
      <c r="J4239" t="s">
        <v>2781</v>
      </c>
      <c r="L4239" t="s">
        <v>11676</v>
      </c>
      <c r="M4239" t="s">
        <v>6185</v>
      </c>
      <c r="N4239" t="s">
        <v>9540</v>
      </c>
      <c r="O4239" t="s">
        <v>39</v>
      </c>
      <c r="P4239" t="s">
        <v>229</v>
      </c>
      <c r="Q4239" t="s">
        <v>1089</v>
      </c>
      <c r="V4239" t="s">
        <v>1090</v>
      </c>
      <c r="AC4239" t="s">
        <v>40</v>
      </c>
      <c r="AD4239" t="s">
        <v>61</v>
      </c>
      <c r="AI4239" t="e">
        <f>VLOOKUP(I4239,Current!J:Q,2,0)</f>
        <v>#N/A</v>
      </c>
      <c r="AK4239" t="s">
        <v>11775</v>
      </c>
      <c r="AL4239">
        <f t="shared" si="67"/>
        <v>0</v>
      </c>
    </row>
    <row r="4240" spans="1:38" hidden="1" x14ac:dyDescent="0.25">
      <c r="A4240" s="1">
        <v>4238</v>
      </c>
      <c r="B4240">
        <v>4238</v>
      </c>
      <c r="C4240">
        <v>43</v>
      </c>
      <c r="D4240" t="s">
        <v>9539</v>
      </c>
      <c r="G4240" t="s">
        <v>9360</v>
      </c>
      <c r="H4240" t="s">
        <v>9541</v>
      </c>
      <c r="J4240" t="s">
        <v>55</v>
      </c>
      <c r="L4240" t="s">
        <v>11676</v>
      </c>
      <c r="M4240" t="s">
        <v>6185</v>
      </c>
      <c r="N4240" t="s">
        <v>9360</v>
      </c>
      <c r="O4240" t="s">
        <v>9541</v>
      </c>
      <c r="P4240" t="s">
        <v>380</v>
      </c>
      <c r="Q4240" t="s">
        <v>249</v>
      </c>
      <c r="V4240" t="s">
        <v>250</v>
      </c>
      <c r="W4240" t="s">
        <v>210</v>
      </c>
      <c r="X4240" t="s">
        <v>337</v>
      </c>
      <c r="AC4240" t="s">
        <v>338</v>
      </c>
      <c r="AD4240" t="s">
        <v>53</v>
      </c>
      <c r="AE4240">
        <v>1891</v>
      </c>
      <c r="AF4240">
        <v>1940</v>
      </c>
      <c r="AI4240" t="e">
        <f>VLOOKUP(I4240,Current!J:Q,2,0)</f>
        <v>#N/A</v>
      </c>
      <c r="AK4240" t="s">
        <v>11775</v>
      </c>
      <c r="AL4240">
        <f t="shared" si="67"/>
        <v>0</v>
      </c>
    </row>
    <row r="4241" spans="1:38" hidden="1" x14ac:dyDescent="0.25">
      <c r="A4241" s="1">
        <v>4239</v>
      </c>
      <c r="B4241">
        <v>4239</v>
      </c>
      <c r="C4241">
        <v>44</v>
      </c>
      <c r="D4241" t="s">
        <v>9542</v>
      </c>
      <c r="G4241" t="s">
        <v>9543</v>
      </c>
      <c r="I4241" t="s">
        <v>9544</v>
      </c>
      <c r="J4241" t="s">
        <v>55</v>
      </c>
      <c r="L4241" t="s">
        <v>11676</v>
      </c>
      <c r="M4241" t="s">
        <v>6185</v>
      </c>
      <c r="N4241" t="s">
        <v>9543</v>
      </c>
      <c r="P4241" t="s">
        <v>48</v>
      </c>
      <c r="Q4241" t="s">
        <v>2107</v>
      </c>
      <c r="V4241" t="s">
        <v>2108</v>
      </c>
      <c r="AC4241" t="s">
        <v>40</v>
      </c>
      <c r="AD4241" t="s">
        <v>56</v>
      </c>
      <c r="AI4241">
        <f>VLOOKUP(I4241,Current!J:Q,2,0)</f>
        <v>2004</v>
      </c>
      <c r="AJ4241" t="s">
        <v>56</v>
      </c>
      <c r="AK4241">
        <v>2004</v>
      </c>
      <c r="AL4241">
        <f t="shared" si="67"/>
        <v>0</v>
      </c>
    </row>
    <row r="4242" spans="1:38" hidden="1" x14ac:dyDescent="0.25">
      <c r="A4242" s="1">
        <v>4240</v>
      </c>
      <c r="B4242">
        <v>4240</v>
      </c>
      <c r="C4242">
        <v>45</v>
      </c>
      <c r="D4242" t="s">
        <v>9545</v>
      </c>
      <c r="G4242" t="s">
        <v>35</v>
      </c>
      <c r="H4242" t="s">
        <v>35</v>
      </c>
      <c r="J4242" t="s">
        <v>2781</v>
      </c>
      <c r="L4242" t="s">
        <v>11676</v>
      </c>
      <c r="M4242" t="s">
        <v>6185</v>
      </c>
      <c r="N4242" t="s">
        <v>39</v>
      </c>
      <c r="O4242" t="s">
        <v>39</v>
      </c>
      <c r="V4242" t="s">
        <v>40</v>
      </c>
      <c r="AC4242" t="s">
        <v>40</v>
      </c>
      <c r="AD4242" t="s">
        <v>41</v>
      </c>
      <c r="AI4242" t="e">
        <f>VLOOKUP(I4242,Current!J:Q,2,0)</f>
        <v>#N/A</v>
      </c>
      <c r="AK4242" t="s">
        <v>11775</v>
      </c>
      <c r="AL4242">
        <f t="shared" si="67"/>
        <v>0</v>
      </c>
    </row>
    <row r="4243" spans="1:38" hidden="1" x14ac:dyDescent="0.25">
      <c r="A4243" s="1">
        <v>4241</v>
      </c>
      <c r="B4243">
        <v>4241</v>
      </c>
      <c r="C4243">
        <v>46</v>
      </c>
      <c r="D4243" t="s">
        <v>9546</v>
      </c>
      <c r="E4243" t="s">
        <v>9547</v>
      </c>
      <c r="G4243" t="s">
        <v>9548</v>
      </c>
      <c r="H4243" t="s">
        <v>183</v>
      </c>
      <c r="J4243" t="s">
        <v>55</v>
      </c>
      <c r="L4243" t="s">
        <v>11676</v>
      </c>
      <c r="M4243" t="s">
        <v>6185</v>
      </c>
      <c r="N4243" t="s">
        <v>9548</v>
      </c>
      <c r="O4243" t="s">
        <v>183</v>
      </c>
      <c r="P4243" t="s">
        <v>244</v>
      </c>
      <c r="Q4243" t="s">
        <v>443</v>
      </c>
      <c r="V4243" t="s">
        <v>638</v>
      </c>
      <c r="W4243" t="s">
        <v>183</v>
      </c>
      <c r="AC4243" t="s">
        <v>581</v>
      </c>
      <c r="AD4243" t="s">
        <v>53</v>
      </c>
      <c r="AE4243">
        <v>1890</v>
      </c>
      <c r="AF4243">
        <v>1934</v>
      </c>
      <c r="AI4243" t="e">
        <f>VLOOKUP(I4243,Current!J:Q,2,0)</f>
        <v>#N/A</v>
      </c>
      <c r="AK4243" t="s">
        <v>11775</v>
      </c>
      <c r="AL4243">
        <f t="shared" si="67"/>
        <v>0</v>
      </c>
    </row>
    <row r="4244" spans="1:38" hidden="1" x14ac:dyDescent="0.25">
      <c r="A4244" s="1">
        <v>4242</v>
      </c>
      <c r="B4244">
        <v>4242</v>
      </c>
      <c r="C4244">
        <v>47</v>
      </c>
      <c r="D4244" t="s">
        <v>9549</v>
      </c>
      <c r="G4244" t="s">
        <v>35</v>
      </c>
      <c r="H4244" t="s">
        <v>35</v>
      </c>
      <c r="J4244" t="s">
        <v>2781</v>
      </c>
      <c r="L4244" t="s">
        <v>11676</v>
      </c>
      <c r="M4244" t="s">
        <v>6185</v>
      </c>
      <c r="N4244" t="s">
        <v>39</v>
      </c>
      <c r="O4244" t="s">
        <v>39</v>
      </c>
      <c r="V4244" t="s">
        <v>40</v>
      </c>
      <c r="AC4244" t="s">
        <v>40</v>
      </c>
      <c r="AD4244" t="s">
        <v>41</v>
      </c>
      <c r="AI4244" t="e">
        <f>VLOOKUP(I4244,Current!J:Q,2,0)</f>
        <v>#N/A</v>
      </c>
      <c r="AK4244" t="s">
        <v>11775</v>
      </c>
      <c r="AL4244">
        <f t="shared" si="67"/>
        <v>0</v>
      </c>
    </row>
    <row r="4245" spans="1:38" hidden="1" x14ac:dyDescent="0.25">
      <c r="A4245" s="1">
        <v>4243</v>
      </c>
      <c r="B4245">
        <v>4243</v>
      </c>
      <c r="C4245">
        <v>48</v>
      </c>
      <c r="D4245" t="s">
        <v>9550</v>
      </c>
      <c r="G4245" t="s">
        <v>35</v>
      </c>
      <c r="H4245" t="s">
        <v>35</v>
      </c>
      <c r="J4245" t="s">
        <v>2781</v>
      </c>
      <c r="L4245" t="s">
        <v>11676</v>
      </c>
      <c r="M4245" t="s">
        <v>6185</v>
      </c>
      <c r="N4245" t="s">
        <v>39</v>
      </c>
      <c r="O4245" t="s">
        <v>39</v>
      </c>
      <c r="V4245" t="s">
        <v>40</v>
      </c>
      <c r="AC4245" t="s">
        <v>40</v>
      </c>
      <c r="AD4245" t="s">
        <v>41</v>
      </c>
      <c r="AI4245" t="e">
        <f>VLOOKUP(I4245,Current!J:Q,2,0)</f>
        <v>#N/A</v>
      </c>
      <c r="AK4245" t="s">
        <v>11775</v>
      </c>
      <c r="AL4245">
        <f t="shared" si="67"/>
        <v>0</v>
      </c>
    </row>
    <row r="4246" spans="1:38" hidden="1" x14ac:dyDescent="0.25">
      <c r="A4246" s="1">
        <v>4244</v>
      </c>
      <c r="B4246">
        <v>4244</v>
      </c>
      <c r="C4246">
        <v>49</v>
      </c>
      <c r="D4246" t="s">
        <v>9550</v>
      </c>
      <c r="G4246" t="s">
        <v>3327</v>
      </c>
      <c r="H4246" t="s">
        <v>79</v>
      </c>
      <c r="J4246" t="s">
        <v>55</v>
      </c>
      <c r="L4246" t="s">
        <v>11676</v>
      </c>
      <c r="M4246" t="s">
        <v>6185</v>
      </c>
      <c r="N4246" t="s">
        <v>3329</v>
      </c>
      <c r="O4246" t="s">
        <v>79</v>
      </c>
      <c r="P4246" t="s">
        <v>3331</v>
      </c>
      <c r="V4246" t="s">
        <v>3332</v>
      </c>
      <c r="W4246" t="s">
        <v>79</v>
      </c>
      <c r="AC4246" t="s">
        <v>80</v>
      </c>
      <c r="AD4246" t="s">
        <v>96</v>
      </c>
      <c r="AI4246" t="e">
        <f>VLOOKUP(I4246,Current!J:Q,2,0)</f>
        <v>#N/A</v>
      </c>
      <c r="AK4246" t="s">
        <v>11775</v>
      </c>
      <c r="AL4246">
        <f t="shared" si="67"/>
        <v>0</v>
      </c>
    </row>
    <row r="4247" spans="1:38" hidden="1" x14ac:dyDescent="0.25">
      <c r="A4247" s="1">
        <v>4245</v>
      </c>
      <c r="B4247">
        <v>4245</v>
      </c>
      <c r="C4247">
        <v>50</v>
      </c>
      <c r="D4247" t="s">
        <v>9551</v>
      </c>
      <c r="G4247" t="s">
        <v>3327</v>
      </c>
      <c r="H4247" t="s">
        <v>79</v>
      </c>
      <c r="J4247" t="s">
        <v>55</v>
      </c>
      <c r="L4247" t="s">
        <v>11676</v>
      </c>
      <c r="M4247" t="s">
        <v>6185</v>
      </c>
      <c r="N4247" t="s">
        <v>3329</v>
      </c>
      <c r="O4247" t="s">
        <v>79</v>
      </c>
      <c r="P4247" t="s">
        <v>3331</v>
      </c>
      <c r="V4247" t="s">
        <v>3332</v>
      </c>
      <c r="W4247" t="s">
        <v>79</v>
      </c>
      <c r="AC4247" t="s">
        <v>80</v>
      </c>
      <c r="AD4247" t="s">
        <v>96</v>
      </c>
      <c r="AI4247" t="e">
        <f>VLOOKUP(I4247,Current!J:Q,2,0)</f>
        <v>#N/A</v>
      </c>
      <c r="AK4247" t="s">
        <v>11775</v>
      </c>
      <c r="AL4247">
        <f t="shared" si="67"/>
        <v>0</v>
      </c>
    </row>
    <row r="4248" spans="1:38" hidden="1" x14ac:dyDescent="0.25">
      <c r="A4248" s="1">
        <v>4246</v>
      </c>
      <c r="B4248">
        <v>4246</v>
      </c>
      <c r="C4248">
        <v>51</v>
      </c>
      <c r="D4248" t="s">
        <v>9552</v>
      </c>
      <c r="E4248" t="s">
        <v>9553</v>
      </c>
      <c r="G4248" t="s">
        <v>172</v>
      </c>
      <c r="H4248" t="s">
        <v>173</v>
      </c>
      <c r="J4248" t="s">
        <v>2406</v>
      </c>
      <c r="L4248" t="s">
        <v>11676</v>
      </c>
      <c r="M4248" t="s">
        <v>6185</v>
      </c>
      <c r="N4248" t="s">
        <v>172</v>
      </c>
      <c r="O4248" t="s">
        <v>173</v>
      </c>
      <c r="P4248" t="s">
        <v>172</v>
      </c>
      <c r="V4248" t="s">
        <v>174</v>
      </c>
      <c r="W4248" t="s">
        <v>173</v>
      </c>
      <c r="AC4248" t="s">
        <v>175</v>
      </c>
      <c r="AD4248" t="s">
        <v>53</v>
      </c>
      <c r="AE4248">
        <v>1914</v>
      </c>
      <c r="AF4248">
        <v>1936</v>
      </c>
      <c r="AI4248" t="e">
        <f>VLOOKUP(I4248,Current!J:Q,2,0)</f>
        <v>#N/A</v>
      </c>
      <c r="AK4248" t="s">
        <v>11775</v>
      </c>
      <c r="AL4248">
        <f t="shared" si="67"/>
        <v>0</v>
      </c>
    </row>
    <row r="4249" spans="1:38" hidden="1" x14ac:dyDescent="0.25">
      <c r="A4249" s="1">
        <v>4247</v>
      </c>
      <c r="B4249">
        <v>4247</v>
      </c>
      <c r="C4249">
        <v>52</v>
      </c>
      <c r="D4249" t="s">
        <v>9554</v>
      </c>
      <c r="G4249" t="s">
        <v>35</v>
      </c>
      <c r="H4249" t="s">
        <v>191</v>
      </c>
      <c r="J4249" t="s">
        <v>55</v>
      </c>
      <c r="L4249" t="s">
        <v>11676</v>
      </c>
      <c r="M4249" t="s">
        <v>6185</v>
      </c>
      <c r="N4249" t="s">
        <v>39</v>
      </c>
      <c r="O4249" t="s">
        <v>191</v>
      </c>
      <c r="V4249" t="s">
        <v>40</v>
      </c>
      <c r="W4249" t="s">
        <v>191</v>
      </c>
      <c r="AC4249" t="s">
        <v>192</v>
      </c>
      <c r="AD4249" t="s">
        <v>470</v>
      </c>
      <c r="AI4249" t="e">
        <f>VLOOKUP(I4249,Current!J:Q,2,0)</f>
        <v>#N/A</v>
      </c>
      <c r="AK4249" t="s">
        <v>11775</v>
      </c>
      <c r="AL4249">
        <f t="shared" si="67"/>
        <v>0</v>
      </c>
    </row>
    <row r="4250" spans="1:38" hidden="1" x14ac:dyDescent="0.25">
      <c r="A4250" s="1">
        <v>4248</v>
      </c>
      <c r="B4250">
        <v>4248</v>
      </c>
      <c r="C4250">
        <v>53</v>
      </c>
      <c r="D4250" t="s">
        <v>9555</v>
      </c>
      <c r="G4250" t="s">
        <v>35</v>
      </c>
      <c r="H4250" t="s">
        <v>35</v>
      </c>
      <c r="J4250" t="s">
        <v>2406</v>
      </c>
      <c r="L4250" t="s">
        <v>11676</v>
      </c>
      <c r="M4250" t="s">
        <v>6185</v>
      </c>
      <c r="N4250" t="s">
        <v>39</v>
      </c>
      <c r="O4250" t="s">
        <v>39</v>
      </c>
      <c r="V4250" t="s">
        <v>40</v>
      </c>
      <c r="AC4250" t="s">
        <v>40</v>
      </c>
      <c r="AD4250" t="s">
        <v>41</v>
      </c>
      <c r="AI4250" t="e">
        <f>VLOOKUP(I4250,Current!J:Q,2,0)</f>
        <v>#N/A</v>
      </c>
      <c r="AK4250" t="s">
        <v>11775</v>
      </c>
      <c r="AL4250">
        <f t="shared" si="67"/>
        <v>0</v>
      </c>
    </row>
    <row r="4251" spans="1:38" hidden="1" x14ac:dyDescent="0.25">
      <c r="A4251" s="1">
        <v>4249</v>
      </c>
      <c r="B4251">
        <v>4249</v>
      </c>
      <c r="C4251">
        <v>54</v>
      </c>
      <c r="D4251" t="s">
        <v>9555</v>
      </c>
      <c r="E4251" t="s">
        <v>9556</v>
      </c>
      <c r="G4251" t="s">
        <v>211</v>
      </c>
      <c r="H4251" t="s">
        <v>394</v>
      </c>
      <c r="J4251" t="s">
        <v>55</v>
      </c>
      <c r="L4251" t="s">
        <v>11676</v>
      </c>
      <c r="M4251" t="s">
        <v>6185</v>
      </c>
      <c r="N4251" t="s">
        <v>211</v>
      </c>
      <c r="O4251" t="s">
        <v>394</v>
      </c>
      <c r="P4251" t="s">
        <v>211</v>
      </c>
      <c r="V4251" t="s">
        <v>212</v>
      </c>
      <c r="W4251" t="s">
        <v>394</v>
      </c>
      <c r="AC4251" t="s">
        <v>396</v>
      </c>
      <c r="AD4251" t="s">
        <v>53</v>
      </c>
      <c r="AE4251">
        <v>1908</v>
      </c>
      <c r="AF4251">
        <v>1920</v>
      </c>
      <c r="AI4251" t="e">
        <f>VLOOKUP(I4251,Current!J:Q,2,0)</f>
        <v>#N/A</v>
      </c>
      <c r="AK4251" t="s">
        <v>11775</v>
      </c>
      <c r="AL4251">
        <f t="shared" si="67"/>
        <v>0</v>
      </c>
    </row>
    <row r="4252" spans="1:38" hidden="1" x14ac:dyDescent="0.25">
      <c r="A4252" s="1">
        <v>4250</v>
      </c>
      <c r="B4252">
        <v>4250</v>
      </c>
      <c r="C4252">
        <v>55</v>
      </c>
      <c r="D4252" t="s">
        <v>9557</v>
      </c>
      <c r="E4252" t="s">
        <v>9558</v>
      </c>
      <c r="G4252" t="s">
        <v>9559</v>
      </c>
      <c r="H4252" t="s">
        <v>35</v>
      </c>
      <c r="J4252" t="s">
        <v>2781</v>
      </c>
      <c r="L4252" t="s">
        <v>11676</v>
      </c>
      <c r="M4252" t="s">
        <v>6185</v>
      </c>
      <c r="N4252" t="s">
        <v>9560</v>
      </c>
      <c r="O4252" t="s">
        <v>39</v>
      </c>
      <c r="P4252" t="s">
        <v>9561</v>
      </c>
      <c r="V4252" t="s">
        <v>9562</v>
      </c>
      <c r="AC4252" t="s">
        <v>40</v>
      </c>
      <c r="AD4252" t="s">
        <v>61</v>
      </c>
      <c r="AI4252" t="e">
        <f>VLOOKUP(I4252,Current!J:Q,2,0)</f>
        <v>#N/A</v>
      </c>
      <c r="AK4252" t="s">
        <v>11775</v>
      </c>
      <c r="AL4252">
        <f t="shared" si="67"/>
        <v>0</v>
      </c>
    </row>
    <row r="4253" spans="1:38" hidden="1" x14ac:dyDescent="0.25">
      <c r="A4253" s="1">
        <v>4251</v>
      </c>
      <c r="B4253">
        <v>4251</v>
      </c>
      <c r="C4253">
        <v>56</v>
      </c>
      <c r="D4253" t="s">
        <v>9563</v>
      </c>
      <c r="G4253" t="s">
        <v>35</v>
      </c>
      <c r="H4253" t="s">
        <v>35</v>
      </c>
      <c r="J4253" t="s">
        <v>2781</v>
      </c>
      <c r="L4253" t="s">
        <v>11676</v>
      </c>
      <c r="M4253" t="s">
        <v>6185</v>
      </c>
      <c r="N4253" t="s">
        <v>39</v>
      </c>
      <c r="O4253" t="s">
        <v>39</v>
      </c>
      <c r="V4253" t="s">
        <v>40</v>
      </c>
      <c r="AC4253" t="s">
        <v>40</v>
      </c>
      <c r="AD4253" t="s">
        <v>41</v>
      </c>
      <c r="AI4253" t="e">
        <f>VLOOKUP(I4253,Current!J:Q,2,0)</f>
        <v>#N/A</v>
      </c>
      <c r="AK4253" t="s">
        <v>11775</v>
      </c>
      <c r="AL4253">
        <f t="shared" si="67"/>
        <v>0</v>
      </c>
    </row>
    <row r="4254" spans="1:38" hidden="1" x14ac:dyDescent="0.25">
      <c r="A4254" s="1">
        <v>4252</v>
      </c>
      <c r="B4254">
        <v>4252</v>
      </c>
      <c r="C4254">
        <v>57</v>
      </c>
      <c r="D4254" t="s">
        <v>9564</v>
      </c>
      <c r="G4254" t="s">
        <v>206</v>
      </c>
      <c r="H4254" t="s">
        <v>437</v>
      </c>
      <c r="J4254" t="s">
        <v>2781</v>
      </c>
      <c r="L4254" t="s">
        <v>11676</v>
      </c>
      <c r="M4254" t="s">
        <v>6185</v>
      </c>
      <c r="N4254" t="s">
        <v>206</v>
      </c>
      <c r="O4254" t="s">
        <v>437</v>
      </c>
      <c r="P4254" t="s">
        <v>206</v>
      </c>
      <c r="V4254" t="s">
        <v>207</v>
      </c>
      <c r="W4254" t="s">
        <v>437</v>
      </c>
      <c r="AC4254" t="s">
        <v>721</v>
      </c>
      <c r="AD4254" t="s">
        <v>53</v>
      </c>
      <c r="AE4254">
        <v>1875</v>
      </c>
      <c r="AF4254">
        <v>1877</v>
      </c>
      <c r="AI4254" t="e">
        <f>VLOOKUP(I4254,Current!J:Q,2,0)</f>
        <v>#N/A</v>
      </c>
      <c r="AK4254" t="s">
        <v>11775</v>
      </c>
      <c r="AL4254">
        <f t="shared" si="67"/>
        <v>0</v>
      </c>
    </row>
    <row r="4255" spans="1:38" hidden="1" x14ac:dyDescent="0.25">
      <c r="A4255" s="1">
        <v>4253</v>
      </c>
      <c r="B4255">
        <v>4253</v>
      </c>
      <c r="C4255">
        <v>58</v>
      </c>
      <c r="D4255" t="s">
        <v>832</v>
      </c>
      <c r="G4255" t="s">
        <v>7364</v>
      </c>
      <c r="H4255" t="s">
        <v>35</v>
      </c>
      <c r="J4255" t="s">
        <v>2781</v>
      </c>
      <c r="L4255" t="s">
        <v>11676</v>
      </c>
      <c r="M4255" t="s">
        <v>6185</v>
      </c>
      <c r="N4255" t="s">
        <v>7365</v>
      </c>
      <c r="O4255" t="s">
        <v>39</v>
      </c>
      <c r="P4255" t="s">
        <v>7366</v>
      </c>
      <c r="V4255" t="s">
        <v>7367</v>
      </c>
      <c r="AC4255" t="s">
        <v>40</v>
      </c>
      <c r="AD4255" t="s">
        <v>61</v>
      </c>
      <c r="AI4255" t="e">
        <f>VLOOKUP(I4255,Current!J:Q,2,0)</f>
        <v>#N/A</v>
      </c>
      <c r="AK4255" t="s">
        <v>11775</v>
      </c>
      <c r="AL4255">
        <f t="shared" si="67"/>
        <v>0</v>
      </c>
    </row>
    <row r="4256" spans="1:38" hidden="1" x14ac:dyDescent="0.25">
      <c r="A4256" s="1">
        <v>4254</v>
      </c>
      <c r="B4256">
        <v>4254</v>
      </c>
      <c r="C4256">
        <v>59</v>
      </c>
      <c r="D4256" t="s">
        <v>832</v>
      </c>
      <c r="G4256" t="s">
        <v>35</v>
      </c>
      <c r="H4256" t="s">
        <v>191</v>
      </c>
      <c r="J4256" t="s">
        <v>55</v>
      </c>
      <c r="L4256" t="s">
        <v>11676</v>
      </c>
      <c r="M4256" t="s">
        <v>6185</v>
      </c>
      <c r="N4256" t="s">
        <v>39</v>
      </c>
      <c r="O4256" t="s">
        <v>191</v>
      </c>
      <c r="V4256" t="s">
        <v>40</v>
      </c>
      <c r="W4256" t="s">
        <v>191</v>
      </c>
      <c r="AC4256" t="s">
        <v>192</v>
      </c>
      <c r="AD4256" t="s">
        <v>470</v>
      </c>
      <c r="AI4256" t="e">
        <f>VLOOKUP(I4256,Current!J:Q,2,0)</f>
        <v>#N/A</v>
      </c>
      <c r="AK4256" t="s">
        <v>11775</v>
      </c>
      <c r="AL4256">
        <f t="shared" si="67"/>
        <v>0</v>
      </c>
    </row>
    <row r="4257" spans="1:38" hidden="1" x14ac:dyDescent="0.25">
      <c r="A4257" s="1">
        <v>4255</v>
      </c>
      <c r="B4257">
        <v>4255</v>
      </c>
      <c r="C4257">
        <v>60</v>
      </c>
      <c r="D4257" t="s">
        <v>9565</v>
      </c>
      <c r="G4257" t="s">
        <v>35</v>
      </c>
      <c r="H4257" t="s">
        <v>35</v>
      </c>
      <c r="J4257" t="s">
        <v>2406</v>
      </c>
      <c r="L4257" t="s">
        <v>11676</v>
      </c>
      <c r="M4257" t="s">
        <v>6185</v>
      </c>
      <c r="N4257" t="s">
        <v>39</v>
      </c>
      <c r="O4257" t="s">
        <v>39</v>
      </c>
      <c r="V4257" t="s">
        <v>40</v>
      </c>
      <c r="AC4257" t="s">
        <v>40</v>
      </c>
      <c r="AD4257" t="s">
        <v>41</v>
      </c>
      <c r="AI4257" t="e">
        <f>VLOOKUP(I4257,Current!J:Q,2,0)</f>
        <v>#N/A</v>
      </c>
      <c r="AK4257" t="s">
        <v>11775</v>
      </c>
      <c r="AL4257">
        <f t="shared" si="67"/>
        <v>0</v>
      </c>
    </row>
    <row r="4258" spans="1:38" hidden="1" x14ac:dyDescent="0.25">
      <c r="A4258" s="1">
        <v>4256</v>
      </c>
      <c r="B4258">
        <v>4256</v>
      </c>
      <c r="C4258">
        <v>61</v>
      </c>
      <c r="D4258" t="s">
        <v>9565</v>
      </c>
      <c r="G4258" t="s">
        <v>35</v>
      </c>
      <c r="H4258" t="s">
        <v>278</v>
      </c>
      <c r="J4258" t="s">
        <v>55</v>
      </c>
      <c r="L4258" t="s">
        <v>11676</v>
      </c>
      <c r="M4258" t="s">
        <v>6185</v>
      </c>
      <c r="N4258" t="s">
        <v>39</v>
      </c>
      <c r="O4258" t="s">
        <v>278</v>
      </c>
      <c r="V4258" t="s">
        <v>40</v>
      </c>
      <c r="W4258" t="s">
        <v>278</v>
      </c>
      <c r="AC4258" t="s">
        <v>279</v>
      </c>
      <c r="AD4258" t="s">
        <v>470</v>
      </c>
      <c r="AI4258" t="e">
        <f>VLOOKUP(I4258,Current!J:Q,2,0)</f>
        <v>#N/A</v>
      </c>
      <c r="AK4258" t="s">
        <v>11775</v>
      </c>
      <c r="AL4258">
        <f t="shared" si="67"/>
        <v>0</v>
      </c>
    </row>
    <row r="4259" spans="1:38" hidden="1" x14ac:dyDescent="0.25">
      <c r="A4259" s="1">
        <v>4257</v>
      </c>
      <c r="B4259">
        <v>4257</v>
      </c>
      <c r="C4259">
        <v>62</v>
      </c>
      <c r="D4259" t="s">
        <v>9566</v>
      </c>
      <c r="G4259" t="s">
        <v>35</v>
      </c>
      <c r="H4259" t="s">
        <v>35</v>
      </c>
      <c r="J4259" t="s">
        <v>2781</v>
      </c>
      <c r="L4259" t="s">
        <v>11676</v>
      </c>
      <c r="M4259" t="s">
        <v>6185</v>
      </c>
      <c r="N4259" t="s">
        <v>39</v>
      </c>
      <c r="O4259" t="s">
        <v>39</v>
      </c>
      <c r="V4259" t="s">
        <v>40</v>
      </c>
      <c r="AC4259" t="s">
        <v>40</v>
      </c>
      <c r="AD4259" t="s">
        <v>41</v>
      </c>
      <c r="AI4259" t="e">
        <f>VLOOKUP(I4259,Current!J:Q,2,0)</f>
        <v>#N/A</v>
      </c>
      <c r="AK4259" t="s">
        <v>11775</v>
      </c>
      <c r="AL4259">
        <f t="shared" si="67"/>
        <v>0</v>
      </c>
    </row>
    <row r="4260" spans="1:38" hidden="1" x14ac:dyDescent="0.25">
      <c r="A4260" s="1">
        <v>4258</v>
      </c>
      <c r="B4260">
        <v>4258</v>
      </c>
      <c r="C4260">
        <v>63</v>
      </c>
      <c r="D4260" t="s">
        <v>9567</v>
      </c>
      <c r="E4260" t="s">
        <v>9568</v>
      </c>
      <c r="G4260" t="s">
        <v>35</v>
      </c>
      <c r="H4260" t="s">
        <v>35</v>
      </c>
      <c r="J4260" t="s">
        <v>2781</v>
      </c>
      <c r="L4260" t="s">
        <v>11676</v>
      </c>
      <c r="M4260" t="s">
        <v>6185</v>
      </c>
      <c r="N4260" t="s">
        <v>39</v>
      </c>
      <c r="O4260" t="s">
        <v>39</v>
      </c>
      <c r="V4260" t="s">
        <v>40</v>
      </c>
      <c r="AC4260" t="s">
        <v>40</v>
      </c>
      <c r="AD4260" t="s">
        <v>41</v>
      </c>
      <c r="AI4260" t="e">
        <f>VLOOKUP(I4260,Current!J:Q,2,0)</f>
        <v>#N/A</v>
      </c>
      <c r="AK4260" t="s">
        <v>11775</v>
      </c>
      <c r="AL4260">
        <f t="shared" si="67"/>
        <v>0</v>
      </c>
    </row>
    <row r="4261" spans="1:38" hidden="1" x14ac:dyDescent="0.25">
      <c r="A4261" s="1">
        <v>4259</v>
      </c>
      <c r="B4261">
        <v>4259</v>
      </c>
      <c r="C4261">
        <v>64</v>
      </c>
      <c r="D4261" t="s">
        <v>9569</v>
      </c>
      <c r="G4261" t="s">
        <v>211</v>
      </c>
      <c r="H4261" t="s">
        <v>35</v>
      </c>
      <c r="J4261" t="s">
        <v>55</v>
      </c>
      <c r="L4261" t="s">
        <v>11676</v>
      </c>
      <c r="M4261" t="s">
        <v>6185</v>
      </c>
      <c r="N4261" t="s">
        <v>211</v>
      </c>
      <c r="O4261" t="s">
        <v>39</v>
      </c>
      <c r="P4261" t="s">
        <v>211</v>
      </c>
      <c r="V4261" t="s">
        <v>212</v>
      </c>
      <c r="AC4261" t="s">
        <v>40</v>
      </c>
      <c r="AD4261" t="s">
        <v>61</v>
      </c>
      <c r="AI4261" t="e">
        <f>VLOOKUP(I4261,Current!J:Q,2,0)</f>
        <v>#N/A</v>
      </c>
      <c r="AK4261" t="s">
        <v>11775</v>
      </c>
      <c r="AL4261">
        <f t="shared" si="67"/>
        <v>0</v>
      </c>
    </row>
    <row r="4262" spans="1:38" hidden="1" x14ac:dyDescent="0.25">
      <c r="A4262" s="1">
        <v>4260</v>
      </c>
      <c r="B4262">
        <v>4260</v>
      </c>
      <c r="C4262">
        <v>65</v>
      </c>
      <c r="D4262" t="s">
        <v>9570</v>
      </c>
      <c r="G4262" t="s">
        <v>35</v>
      </c>
      <c r="H4262" t="s">
        <v>35</v>
      </c>
      <c r="J4262" t="s">
        <v>2781</v>
      </c>
      <c r="L4262" t="s">
        <v>11676</v>
      </c>
      <c r="M4262" t="s">
        <v>6185</v>
      </c>
      <c r="N4262" t="s">
        <v>39</v>
      </c>
      <c r="O4262" t="s">
        <v>39</v>
      </c>
      <c r="V4262" t="s">
        <v>40</v>
      </c>
      <c r="AC4262" t="s">
        <v>40</v>
      </c>
      <c r="AD4262" t="s">
        <v>41</v>
      </c>
      <c r="AI4262" t="e">
        <f>VLOOKUP(I4262,Current!J:Q,2,0)</f>
        <v>#N/A</v>
      </c>
      <c r="AK4262" t="s">
        <v>11775</v>
      </c>
      <c r="AL4262">
        <f t="shared" si="67"/>
        <v>0</v>
      </c>
    </row>
    <row r="4263" spans="1:38" hidden="1" x14ac:dyDescent="0.25">
      <c r="A4263" s="1">
        <v>4261</v>
      </c>
      <c r="B4263">
        <v>4261</v>
      </c>
      <c r="C4263">
        <v>66</v>
      </c>
      <c r="D4263" t="s">
        <v>9570</v>
      </c>
      <c r="G4263" t="s">
        <v>35</v>
      </c>
      <c r="H4263" t="s">
        <v>35</v>
      </c>
      <c r="J4263" t="s">
        <v>2406</v>
      </c>
      <c r="L4263" t="s">
        <v>11676</v>
      </c>
      <c r="M4263" t="s">
        <v>6185</v>
      </c>
      <c r="N4263" t="s">
        <v>39</v>
      </c>
      <c r="O4263" t="s">
        <v>39</v>
      </c>
      <c r="V4263" t="s">
        <v>40</v>
      </c>
      <c r="AC4263" t="s">
        <v>40</v>
      </c>
      <c r="AD4263" t="s">
        <v>41</v>
      </c>
      <c r="AI4263" t="e">
        <f>VLOOKUP(I4263,Current!J:Q,2,0)</f>
        <v>#N/A</v>
      </c>
      <c r="AK4263" t="s">
        <v>11775</v>
      </c>
      <c r="AL4263">
        <f t="shared" si="67"/>
        <v>0</v>
      </c>
    </row>
    <row r="4264" spans="1:38" hidden="1" x14ac:dyDescent="0.25">
      <c r="A4264" s="1">
        <v>4262</v>
      </c>
      <c r="B4264">
        <v>4262</v>
      </c>
      <c r="C4264">
        <v>67</v>
      </c>
      <c r="D4264" t="s">
        <v>9570</v>
      </c>
      <c r="E4264" t="s">
        <v>9571</v>
      </c>
      <c r="G4264" t="s">
        <v>35</v>
      </c>
      <c r="H4264" t="s">
        <v>566</v>
      </c>
      <c r="J4264" t="s">
        <v>55</v>
      </c>
      <c r="L4264" t="s">
        <v>11676</v>
      </c>
      <c r="M4264" t="s">
        <v>6185</v>
      </c>
      <c r="N4264" t="s">
        <v>39</v>
      </c>
      <c r="O4264" t="s">
        <v>566</v>
      </c>
      <c r="V4264" t="s">
        <v>40</v>
      </c>
      <c r="W4264" t="s">
        <v>566</v>
      </c>
      <c r="AC4264" t="s">
        <v>567</v>
      </c>
      <c r="AD4264" t="s">
        <v>470</v>
      </c>
      <c r="AI4264" t="e">
        <f>VLOOKUP(I4264,Current!J:Q,2,0)</f>
        <v>#N/A</v>
      </c>
      <c r="AK4264" t="s">
        <v>11775</v>
      </c>
      <c r="AL4264">
        <f t="shared" si="67"/>
        <v>0</v>
      </c>
    </row>
    <row r="4265" spans="1:38" hidden="1" x14ac:dyDescent="0.25">
      <c r="A4265" s="1">
        <v>4263</v>
      </c>
      <c r="B4265">
        <v>4263</v>
      </c>
      <c r="C4265">
        <v>68</v>
      </c>
      <c r="D4265" t="s">
        <v>9572</v>
      </c>
      <c r="G4265" t="s">
        <v>35</v>
      </c>
      <c r="H4265" t="s">
        <v>35</v>
      </c>
      <c r="J4265" t="s">
        <v>2781</v>
      </c>
      <c r="L4265" t="s">
        <v>11676</v>
      </c>
      <c r="M4265" t="s">
        <v>6185</v>
      </c>
      <c r="N4265" t="s">
        <v>39</v>
      </c>
      <c r="O4265" t="s">
        <v>39</v>
      </c>
      <c r="V4265" t="s">
        <v>40</v>
      </c>
      <c r="AC4265" t="s">
        <v>40</v>
      </c>
      <c r="AD4265" t="s">
        <v>41</v>
      </c>
      <c r="AI4265" t="e">
        <f>VLOOKUP(I4265,Current!J:Q,2,0)</f>
        <v>#N/A</v>
      </c>
      <c r="AK4265" t="s">
        <v>11775</v>
      </c>
      <c r="AL4265">
        <f t="shared" si="67"/>
        <v>0</v>
      </c>
    </row>
    <row r="4266" spans="1:38" hidden="1" x14ac:dyDescent="0.25">
      <c r="A4266" s="1">
        <v>4264</v>
      </c>
      <c r="B4266">
        <v>4264</v>
      </c>
      <c r="C4266">
        <v>69</v>
      </c>
      <c r="D4266" t="s">
        <v>9573</v>
      </c>
      <c r="G4266" t="s">
        <v>437</v>
      </c>
      <c r="H4266" t="s">
        <v>64</v>
      </c>
      <c r="J4266" t="s">
        <v>2781</v>
      </c>
      <c r="L4266" t="s">
        <v>11676</v>
      </c>
      <c r="M4266" t="s">
        <v>6185</v>
      </c>
      <c r="N4266" t="s">
        <v>437</v>
      </c>
      <c r="O4266" t="s">
        <v>64</v>
      </c>
      <c r="P4266" t="s">
        <v>437</v>
      </c>
      <c r="V4266" t="s">
        <v>721</v>
      </c>
      <c r="W4266" t="s">
        <v>64</v>
      </c>
      <c r="AC4266" t="s">
        <v>65</v>
      </c>
      <c r="AD4266" t="s">
        <v>53</v>
      </c>
      <c r="AE4266">
        <v>1877</v>
      </c>
      <c r="AF4266">
        <v>1901</v>
      </c>
      <c r="AI4266" t="e">
        <f>VLOOKUP(I4266,Current!J:Q,2,0)</f>
        <v>#N/A</v>
      </c>
      <c r="AK4266" t="s">
        <v>11775</v>
      </c>
      <c r="AL4266">
        <f t="shared" si="67"/>
        <v>0</v>
      </c>
    </row>
    <row r="4267" spans="1:38" hidden="1" x14ac:dyDescent="0.25">
      <c r="A4267" s="1">
        <v>4265</v>
      </c>
      <c r="B4267">
        <v>4265</v>
      </c>
      <c r="C4267">
        <v>70</v>
      </c>
      <c r="D4267" t="s">
        <v>9573</v>
      </c>
      <c r="G4267" t="s">
        <v>35</v>
      </c>
      <c r="H4267" t="s">
        <v>685</v>
      </c>
      <c r="J4267" t="s">
        <v>55</v>
      </c>
      <c r="L4267" t="s">
        <v>11676</v>
      </c>
      <c r="M4267" t="s">
        <v>6185</v>
      </c>
      <c r="N4267" t="s">
        <v>39</v>
      </c>
      <c r="O4267" t="s">
        <v>685</v>
      </c>
      <c r="V4267" t="s">
        <v>40</v>
      </c>
      <c r="W4267" t="s">
        <v>685</v>
      </c>
      <c r="AC4267" t="s">
        <v>686</v>
      </c>
      <c r="AD4267" t="s">
        <v>470</v>
      </c>
      <c r="AI4267" t="e">
        <f>VLOOKUP(I4267,Current!J:Q,2,0)</f>
        <v>#N/A</v>
      </c>
      <c r="AK4267" t="s">
        <v>11775</v>
      </c>
      <c r="AL4267">
        <f t="shared" si="67"/>
        <v>0</v>
      </c>
    </row>
    <row r="4268" spans="1:38" hidden="1" x14ac:dyDescent="0.25">
      <c r="A4268" s="1">
        <v>4266</v>
      </c>
      <c r="B4268">
        <v>4266</v>
      </c>
      <c r="C4268">
        <v>71</v>
      </c>
      <c r="D4268" t="s">
        <v>9574</v>
      </c>
      <c r="G4268" t="s">
        <v>249</v>
      </c>
      <c r="H4268" t="s">
        <v>151</v>
      </c>
      <c r="J4268" t="s">
        <v>2781</v>
      </c>
      <c r="L4268" t="s">
        <v>11676</v>
      </c>
      <c r="M4268" t="s">
        <v>6185</v>
      </c>
      <c r="N4268" t="s">
        <v>249</v>
      </c>
      <c r="O4268" t="s">
        <v>151</v>
      </c>
      <c r="P4268" t="s">
        <v>249</v>
      </c>
      <c r="V4268" t="s">
        <v>250</v>
      </c>
      <c r="W4268" t="s">
        <v>151</v>
      </c>
      <c r="AC4268" t="s">
        <v>152</v>
      </c>
      <c r="AD4268" t="s">
        <v>53</v>
      </c>
      <c r="AE4268">
        <v>1891</v>
      </c>
      <c r="AF4268">
        <v>1899</v>
      </c>
      <c r="AI4268" t="e">
        <f>VLOOKUP(I4268,Current!J:Q,2,0)</f>
        <v>#N/A</v>
      </c>
      <c r="AK4268" t="s">
        <v>11775</v>
      </c>
      <c r="AL4268">
        <f t="shared" si="67"/>
        <v>0</v>
      </c>
    </row>
    <row r="4269" spans="1:38" hidden="1" x14ac:dyDescent="0.25">
      <c r="A4269" s="1">
        <v>4267</v>
      </c>
      <c r="B4269">
        <v>4267</v>
      </c>
      <c r="C4269">
        <v>72</v>
      </c>
      <c r="D4269" t="s">
        <v>9574</v>
      </c>
      <c r="G4269" t="s">
        <v>35</v>
      </c>
      <c r="H4269" t="s">
        <v>35</v>
      </c>
      <c r="J4269" t="s">
        <v>55</v>
      </c>
      <c r="L4269" t="s">
        <v>11676</v>
      </c>
      <c r="M4269" t="s">
        <v>6185</v>
      </c>
      <c r="N4269" t="s">
        <v>39</v>
      </c>
      <c r="O4269" t="s">
        <v>39</v>
      </c>
      <c r="V4269" t="s">
        <v>40</v>
      </c>
      <c r="AC4269" t="s">
        <v>40</v>
      </c>
      <c r="AD4269" t="s">
        <v>41</v>
      </c>
      <c r="AI4269" t="e">
        <f>VLOOKUP(I4269,Current!J:Q,2,0)</f>
        <v>#N/A</v>
      </c>
      <c r="AK4269" t="s">
        <v>11775</v>
      </c>
      <c r="AL4269">
        <f t="shared" si="67"/>
        <v>0</v>
      </c>
    </row>
    <row r="4270" spans="1:38" hidden="1" x14ac:dyDescent="0.25">
      <c r="A4270" s="1">
        <v>4268</v>
      </c>
      <c r="B4270">
        <v>4268</v>
      </c>
      <c r="C4270">
        <v>73</v>
      </c>
      <c r="D4270" t="s">
        <v>9575</v>
      </c>
      <c r="G4270" t="s">
        <v>425</v>
      </c>
      <c r="H4270" t="s">
        <v>966</v>
      </c>
      <c r="J4270" t="s">
        <v>55</v>
      </c>
      <c r="L4270" t="s">
        <v>11676</v>
      </c>
      <c r="M4270" t="s">
        <v>6185</v>
      </c>
      <c r="N4270" t="s">
        <v>428</v>
      </c>
      <c r="O4270" t="s">
        <v>966</v>
      </c>
      <c r="P4270" t="s">
        <v>431</v>
      </c>
      <c r="V4270" t="s">
        <v>432</v>
      </c>
      <c r="W4270" t="s">
        <v>966</v>
      </c>
      <c r="AC4270" t="s">
        <v>967</v>
      </c>
      <c r="AD4270" t="s">
        <v>96</v>
      </c>
      <c r="AI4270" t="e">
        <f>VLOOKUP(I4270,Current!J:Q,2,0)</f>
        <v>#N/A</v>
      </c>
      <c r="AK4270" t="s">
        <v>11775</v>
      </c>
      <c r="AL4270">
        <f t="shared" si="67"/>
        <v>0</v>
      </c>
    </row>
    <row r="4271" spans="1:38" hidden="1" x14ac:dyDescent="0.25">
      <c r="A4271" s="1">
        <v>4269</v>
      </c>
      <c r="B4271">
        <v>4269</v>
      </c>
      <c r="C4271">
        <v>74</v>
      </c>
      <c r="D4271" t="s">
        <v>9576</v>
      </c>
      <c r="G4271" t="s">
        <v>35</v>
      </c>
      <c r="H4271" t="s">
        <v>35</v>
      </c>
      <c r="J4271" t="s">
        <v>2406</v>
      </c>
      <c r="L4271" t="s">
        <v>11676</v>
      </c>
      <c r="M4271" t="s">
        <v>6185</v>
      </c>
      <c r="N4271" t="s">
        <v>39</v>
      </c>
      <c r="O4271" t="s">
        <v>39</v>
      </c>
      <c r="V4271" t="s">
        <v>40</v>
      </c>
      <c r="AC4271" t="s">
        <v>40</v>
      </c>
      <c r="AD4271" t="s">
        <v>41</v>
      </c>
      <c r="AI4271" t="e">
        <f>VLOOKUP(I4271,Current!J:Q,2,0)</f>
        <v>#N/A</v>
      </c>
      <c r="AK4271" t="s">
        <v>11775</v>
      </c>
      <c r="AL4271">
        <f t="shared" si="67"/>
        <v>0</v>
      </c>
    </row>
    <row r="4272" spans="1:38" hidden="1" x14ac:dyDescent="0.25">
      <c r="A4272" s="1">
        <v>4270</v>
      </c>
      <c r="B4272">
        <v>4270</v>
      </c>
      <c r="C4272">
        <v>75</v>
      </c>
      <c r="D4272" t="s">
        <v>9577</v>
      </c>
      <c r="G4272" t="s">
        <v>1758</v>
      </c>
      <c r="H4272" t="s">
        <v>35</v>
      </c>
      <c r="J4272" t="s">
        <v>55</v>
      </c>
      <c r="L4272" t="s">
        <v>11676</v>
      </c>
      <c r="M4272" t="s">
        <v>6185</v>
      </c>
      <c r="N4272" t="s">
        <v>1759</v>
      </c>
      <c r="O4272" t="s">
        <v>39</v>
      </c>
      <c r="P4272" t="s">
        <v>1760</v>
      </c>
      <c r="V4272" t="s">
        <v>1761</v>
      </c>
      <c r="AC4272" t="s">
        <v>40</v>
      </c>
      <c r="AD4272" t="s">
        <v>61</v>
      </c>
      <c r="AI4272" t="e">
        <f>VLOOKUP(I4272,Current!J:Q,2,0)</f>
        <v>#N/A</v>
      </c>
      <c r="AK4272" t="s">
        <v>11775</v>
      </c>
      <c r="AL4272">
        <f t="shared" si="67"/>
        <v>0</v>
      </c>
    </row>
    <row r="4273" spans="1:38" hidden="1" x14ac:dyDescent="0.25">
      <c r="A4273" s="1">
        <v>4271</v>
      </c>
      <c r="B4273">
        <v>4271</v>
      </c>
      <c r="C4273">
        <v>76</v>
      </c>
      <c r="D4273" t="s">
        <v>9578</v>
      </c>
      <c r="G4273" t="s">
        <v>35</v>
      </c>
      <c r="H4273" t="s">
        <v>35</v>
      </c>
      <c r="J4273" t="s">
        <v>83</v>
      </c>
      <c r="L4273" t="s">
        <v>11676</v>
      </c>
      <c r="M4273" t="s">
        <v>6185</v>
      </c>
      <c r="N4273" t="s">
        <v>39</v>
      </c>
      <c r="O4273" t="s">
        <v>39</v>
      </c>
      <c r="V4273" t="s">
        <v>40</v>
      </c>
      <c r="AC4273" t="s">
        <v>40</v>
      </c>
      <c r="AD4273" t="s">
        <v>41</v>
      </c>
      <c r="AI4273" t="e">
        <f>VLOOKUP(I4273,Current!J:Q,2,0)</f>
        <v>#N/A</v>
      </c>
      <c r="AK4273" t="s">
        <v>11775</v>
      </c>
      <c r="AL4273">
        <f t="shared" si="67"/>
        <v>0</v>
      </c>
    </row>
    <row r="4274" spans="1:38" hidden="1" x14ac:dyDescent="0.25">
      <c r="A4274" s="1">
        <v>4272</v>
      </c>
      <c r="B4274">
        <v>4272</v>
      </c>
      <c r="C4274">
        <v>77</v>
      </c>
      <c r="D4274" t="s">
        <v>9578</v>
      </c>
      <c r="G4274" t="s">
        <v>35</v>
      </c>
      <c r="H4274" t="s">
        <v>35</v>
      </c>
      <c r="J4274" t="s">
        <v>2406</v>
      </c>
      <c r="L4274" t="s">
        <v>11676</v>
      </c>
      <c r="M4274" t="s">
        <v>6185</v>
      </c>
      <c r="N4274" t="s">
        <v>39</v>
      </c>
      <c r="O4274" t="s">
        <v>39</v>
      </c>
      <c r="V4274" t="s">
        <v>40</v>
      </c>
      <c r="AC4274" t="s">
        <v>40</v>
      </c>
      <c r="AD4274" t="s">
        <v>41</v>
      </c>
      <c r="AI4274" t="e">
        <f>VLOOKUP(I4274,Current!J:Q,2,0)</f>
        <v>#N/A</v>
      </c>
      <c r="AK4274" t="s">
        <v>11775</v>
      </c>
      <c r="AL4274">
        <f t="shared" si="67"/>
        <v>0</v>
      </c>
    </row>
    <row r="4275" spans="1:38" hidden="1" x14ac:dyDescent="0.25">
      <c r="A4275" s="1">
        <v>4273</v>
      </c>
      <c r="B4275">
        <v>4273</v>
      </c>
      <c r="C4275">
        <v>78</v>
      </c>
      <c r="D4275" t="s">
        <v>9579</v>
      </c>
      <c r="G4275" t="s">
        <v>35</v>
      </c>
      <c r="H4275" t="s">
        <v>35</v>
      </c>
      <c r="J4275" t="s">
        <v>2781</v>
      </c>
      <c r="L4275" t="s">
        <v>11676</v>
      </c>
      <c r="M4275" t="s">
        <v>6185</v>
      </c>
      <c r="N4275" t="s">
        <v>39</v>
      </c>
      <c r="O4275" t="s">
        <v>39</v>
      </c>
      <c r="V4275" t="s">
        <v>40</v>
      </c>
      <c r="AC4275" t="s">
        <v>40</v>
      </c>
      <c r="AD4275" t="s">
        <v>41</v>
      </c>
      <c r="AI4275" t="e">
        <f>VLOOKUP(I4275,Current!J:Q,2,0)</f>
        <v>#N/A</v>
      </c>
      <c r="AK4275" t="s">
        <v>11775</v>
      </c>
      <c r="AL4275">
        <f t="shared" si="67"/>
        <v>0</v>
      </c>
    </row>
    <row r="4276" spans="1:38" hidden="1" x14ac:dyDescent="0.25">
      <c r="A4276" s="1">
        <v>4274</v>
      </c>
      <c r="B4276">
        <v>4274</v>
      </c>
      <c r="C4276">
        <v>79</v>
      </c>
      <c r="D4276" t="s">
        <v>6225</v>
      </c>
      <c r="G4276" t="s">
        <v>72</v>
      </c>
      <c r="H4276" t="s">
        <v>284</v>
      </c>
      <c r="J4276" t="s">
        <v>2781</v>
      </c>
      <c r="L4276" t="s">
        <v>11676</v>
      </c>
      <c r="M4276" t="s">
        <v>6185</v>
      </c>
      <c r="N4276" t="s">
        <v>72</v>
      </c>
      <c r="O4276" t="s">
        <v>284</v>
      </c>
      <c r="P4276" t="s">
        <v>72</v>
      </c>
      <c r="V4276" t="s">
        <v>73</v>
      </c>
      <c r="W4276" t="s">
        <v>284</v>
      </c>
      <c r="AC4276" t="s">
        <v>285</v>
      </c>
      <c r="AD4276" t="s">
        <v>53</v>
      </c>
      <c r="AE4276">
        <v>1888</v>
      </c>
      <c r="AF4276">
        <v>1894</v>
      </c>
      <c r="AI4276" t="e">
        <f>VLOOKUP(I4276,Current!J:Q,2,0)</f>
        <v>#N/A</v>
      </c>
      <c r="AK4276" t="s">
        <v>11775</v>
      </c>
      <c r="AL4276">
        <f t="shared" si="67"/>
        <v>0</v>
      </c>
    </row>
    <row r="4277" spans="1:38" hidden="1" x14ac:dyDescent="0.25">
      <c r="A4277" s="1">
        <v>4275</v>
      </c>
      <c r="B4277">
        <v>4275</v>
      </c>
      <c r="C4277">
        <v>80</v>
      </c>
      <c r="D4277" t="s">
        <v>9580</v>
      </c>
      <c r="G4277" t="s">
        <v>290</v>
      </c>
      <c r="H4277" t="s">
        <v>35</v>
      </c>
      <c r="J4277" t="s">
        <v>2781</v>
      </c>
      <c r="L4277" t="s">
        <v>11676</v>
      </c>
      <c r="M4277" t="s">
        <v>6185</v>
      </c>
      <c r="N4277" t="s">
        <v>290</v>
      </c>
      <c r="O4277" t="s">
        <v>39</v>
      </c>
      <c r="P4277" t="s">
        <v>290</v>
      </c>
      <c r="V4277" t="s">
        <v>291</v>
      </c>
      <c r="AC4277" t="s">
        <v>40</v>
      </c>
      <c r="AD4277" t="s">
        <v>61</v>
      </c>
      <c r="AI4277" t="e">
        <f>VLOOKUP(I4277,Current!J:Q,2,0)</f>
        <v>#N/A</v>
      </c>
      <c r="AK4277" t="s">
        <v>11775</v>
      </c>
      <c r="AL4277">
        <f t="shared" si="67"/>
        <v>0</v>
      </c>
    </row>
    <row r="4278" spans="1:38" hidden="1" x14ac:dyDescent="0.25">
      <c r="A4278" s="1">
        <v>4276</v>
      </c>
      <c r="B4278">
        <v>4276</v>
      </c>
      <c r="C4278">
        <v>81</v>
      </c>
      <c r="D4278" t="s">
        <v>9580</v>
      </c>
      <c r="G4278" t="s">
        <v>35</v>
      </c>
      <c r="H4278" t="s">
        <v>35</v>
      </c>
      <c r="J4278" t="s">
        <v>83</v>
      </c>
      <c r="L4278" t="s">
        <v>11676</v>
      </c>
      <c r="M4278" t="s">
        <v>6185</v>
      </c>
      <c r="N4278" t="s">
        <v>39</v>
      </c>
      <c r="O4278" t="s">
        <v>39</v>
      </c>
      <c r="V4278" t="s">
        <v>40</v>
      </c>
      <c r="AC4278" t="s">
        <v>40</v>
      </c>
      <c r="AD4278" t="s">
        <v>41</v>
      </c>
      <c r="AI4278" t="e">
        <f>VLOOKUP(I4278,Current!J:Q,2,0)</f>
        <v>#N/A</v>
      </c>
      <c r="AK4278" t="s">
        <v>11775</v>
      </c>
      <c r="AL4278">
        <f t="shared" si="67"/>
        <v>0</v>
      </c>
    </row>
    <row r="4279" spans="1:38" hidden="1" x14ac:dyDescent="0.25">
      <c r="A4279" s="1">
        <v>4277</v>
      </c>
      <c r="B4279">
        <v>4277</v>
      </c>
      <c r="C4279">
        <v>82</v>
      </c>
      <c r="D4279" t="s">
        <v>9580</v>
      </c>
      <c r="G4279" t="s">
        <v>35</v>
      </c>
      <c r="H4279" t="s">
        <v>9581</v>
      </c>
      <c r="J4279" t="s">
        <v>55</v>
      </c>
      <c r="L4279" t="s">
        <v>11676</v>
      </c>
      <c r="M4279" t="s">
        <v>6185</v>
      </c>
      <c r="N4279" t="s">
        <v>39</v>
      </c>
      <c r="O4279" t="s">
        <v>9581</v>
      </c>
      <c r="V4279" t="s">
        <v>40</v>
      </c>
      <c r="W4279" t="s">
        <v>509</v>
      </c>
      <c r="X4279" t="s">
        <v>598</v>
      </c>
      <c r="AC4279" t="s">
        <v>599</v>
      </c>
      <c r="AD4279" t="s">
        <v>470</v>
      </c>
      <c r="AI4279" t="e">
        <f>VLOOKUP(I4279,Current!J:Q,2,0)</f>
        <v>#N/A</v>
      </c>
      <c r="AK4279" t="s">
        <v>11775</v>
      </c>
      <c r="AL4279">
        <f t="shared" si="67"/>
        <v>0</v>
      </c>
    </row>
    <row r="4280" spans="1:38" hidden="1" x14ac:dyDescent="0.25">
      <c r="A4280" s="1">
        <v>4278</v>
      </c>
      <c r="B4280">
        <v>4278</v>
      </c>
      <c r="C4280">
        <v>83</v>
      </c>
      <c r="D4280" t="s">
        <v>9582</v>
      </c>
      <c r="G4280" t="s">
        <v>170</v>
      </c>
      <c r="H4280" t="s">
        <v>144</v>
      </c>
      <c r="J4280" t="s">
        <v>2781</v>
      </c>
      <c r="L4280" t="s">
        <v>11676</v>
      </c>
      <c r="M4280" t="s">
        <v>6185</v>
      </c>
      <c r="N4280" t="s">
        <v>170</v>
      </c>
      <c r="O4280" t="s">
        <v>144</v>
      </c>
      <c r="P4280" t="s">
        <v>170</v>
      </c>
      <c r="V4280" t="s">
        <v>171</v>
      </c>
      <c r="W4280" t="s">
        <v>144</v>
      </c>
      <c r="AC4280" t="s">
        <v>145</v>
      </c>
      <c r="AD4280" t="s">
        <v>53</v>
      </c>
      <c r="AE4280">
        <v>1892</v>
      </c>
      <c r="AF4280">
        <v>1912</v>
      </c>
      <c r="AI4280" t="e">
        <f>VLOOKUP(I4280,Current!J:Q,2,0)</f>
        <v>#N/A</v>
      </c>
      <c r="AK4280" t="s">
        <v>11775</v>
      </c>
      <c r="AL4280">
        <f t="shared" si="67"/>
        <v>0</v>
      </c>
    </row>
    <row r="4281" spans="1:38" hidden="1" x14ac:dyDescent="0.25">
      <c r="A4281" s="1">
        <v>4279</v>
      </c>
      <c r="B4281">
        <v>4279</v>
      </c>
      <c r="C4281">
        <v>84</v>
      </c>
      <c r="D4281" t="s">
        <v>9582</v>
      </c>
      <c r="G4281" t="s">
        <v>144</v>
      </c>
      <c r="H4281" t="s">
        <v>9583</v>
      </c>
      <c r="J4281" t="s">
        <v>55</v>
      </c>
      <c r="L4281" t="s">
        <v>11676</v>
      </c>
      <c r="M4281" t="s">
        <v>6185</v>
      </c>
      <c r="N4281" t="s">
        <v>144</v>
      </c>
      <c r="O4281" t="s">
        <v>9583</v>
      </c>
      <c r="P4281" t="s">
        <v>144</v>
      </c>
      <c r="V4281" t="s">
        <v>145</v>
      </c>
      <c r="W4281" t="s">
        <v>410</v>
      </c>
      <c r="AC4281" t="s">
        <v>411</v>
      </c>
      <c r="AD4281" t="s">
        <v>53</v>
      </c>
      <c r="AE4281">
        <v>1912</v>
      </c>
      <c r="AF4281">
        <v>1928</v>
      </c>
      <c r="AI4281" t="e">
        <f>VLOOKUP(I4281,Current!J:Q,2,0)</f>
        <v>#N/A</v>
      </c>
      <c r="AK4281" t="s">
        <v>11775</v>
      </c>
      <c r="AL4281">
        <f t="shared" si="67"/>
        <v>0</v>
      </c>
    </row>
    <row r="4282" spans="1:38" hidden="1" x14ac:dyDescent="0.25">
      <c r="A4282" s="1">
        <v>4280</v>
      </c>
      <c r="B4282">
        <v>4280</v>
      </c>
      <c r="C4282">
        <v>85</v>
      </c>
      <c r="D4282" t="s">
        <v>9584</v>
      </c>
      <c r="G4282" t="s">
        <v>35</v>
      </c>
      <c r="H4282" t="s">
        <v>35</v>
      </c>
      <c r="J4282" t="s">
        <v>2781</v>
      </c>
      <c r="L4282" t="s">
        <v>11676</v>
      </c>
      <c r="M4282" t="s">
        <v>6185</v>
      </c>
      <c r="N4282" t="s">
        <v>39</v>
      </c>
      <c r="O4282" t="s">
        <v>39</v>
      </c>
      <c r="V4282" t="s">
        <v>40</v>
      </c>
      <c r="AC4282" t="s">
        <v>40</v>
      </c>
      <c r="AD4282" t="s">
        <v>41</v>
      </c>
      <c r="AI4282" t="e">
        <f>VLOOKUP(I4282,Current!J:Q,2,0)</f>
        <v>#N/A</v>
      </c>
      <c r="AK4282" t="s">
        <v>11775</v>
      </c>
      <c r="AL4282">
        <f t="shared" si="67"/>
        <v>0</v>
      </c>
    </row>
    <row r="4283" spans="1:38" hidden="1" x14ac:dyDescent="0.25">
      <c r="A4283" s="1">
        <v>4281</v>
      </c>
      <c r="B4283">
        <v>4281</v>
      </c>
      <c r="C4283">
        <v>86</v>
      </c>
      <c r="D4283" t="s">
        <v>9585</v>
      </c>
      <c r="E4283" t="s">
        <v>9586</v>
      </c>
      <c r="G4283" t="s">
        <v>162</v>
      </c>
      <c r="H4283" t="s">
        <v>183</v>
      </c>
      <c r="J4283" t="s">
        <v>55</v>
      </c>
      <c r="L4283" t="s">
        <v>11676</v>
      </c>
      <c r="M4283" t="s">
        <v>6185</v>
      </c>
      <c r="N4283" t="s">
        <v>162</v>
      </c>
      <c r="O4283" t="s">
        <v>183</v>
      </c>
      <c r="P4283" t="s">
        <v>162</v>
      </c>
      <c r="V4283" t="s">
        <v>255</v>
      </c>
      <c r="W4283" t="s">
        <v>183</v>
      </c>
      <c r="AC4283" t="s">
        <v>581</v>
      </c>
      <c r="AD4283" t="s">
        <v>53</v>
      </c>
      <c r="AE4283">
        <v>1909</v>
      </c>
      <c r="AF4283">
        <v>1934</v>
      </c>
      <c r="AI4283" t="e">
        <f>VLOOKUP(I4283,Current!J:Q,2,0)</f>
        <v>#N/A</v>
      </c>
      <c r="AK4283" t="s">
        <v>11775</v>
      </c>
      <c r="AL4283">
        <f t="shared" si="67"/>
        <v>0</v>
      </c>
    </row>
    <row r="4284" spans="1:38" hidden="1" x14ac:dyDescent="0.25">
      <c r="A4284" s="1">
        <v>4282</v>
      </c>
      <c r="B4284">
        <v>4282</v>
      </c>
      <c r="C4284">
        <v>87</v>
      </c>
      <c r="D4284" t="s">
        <v>9587</v>
      </c>
      <c r="E4284" t="s">
        <v>9588</v>
      </c>
      <c r="G4284" t="s">
        <v>35</v>
      </c>
      <c r="H4284" t="s">
        <v>35</v>
      </c>
      <c r="J4284" t="s">
        <v>2781</v>
      </c>
      <c r="L4284" t="s">
        <v>11676</v>
      </c>
      <c r="M4284" t="s">
        <v>6185</v>
      </c>
      <c r="N4284" t="s">
        <v>39</v>
      </c>
      <c r="O4284" t="s">
        <v>39</v>
      </c>
      <c r="V4284" t="s">
        <v>40</v>
      </c>
      <c r="AC4284" t="s">
        <v>40</v>
      </c>
      <c r="AD4284" t="s">
        <v>41</v>
      </c>
      <c r="AI4284" t="e">
        <f>VLOOKUP(I4284,Current!J:Q,2,0)</f>
        <v>#N/A</v>
      </c>
      <c r="AK4284" t="s">
        <v>11775</v>
      </c>
      <c r="AL4284">
        <f t="shared" si="67"/>
        <v>0</v>
      </c>
    </row>
    <row r="4285" spans="1:38" hidden="1" x14ac:dyDescent="0.25">
      <c r="A4285" s="1">
        <v>4283</v>
      </c>
      <c r="B4285">
        <v>4283</v>
      </c>
      <c r="C4285">
        <v>0</v>
      </c>
      <c r="D4285" t="s">
        <v>9589</v>
      </c>
      <c r="G4285" t="s">
        <v>348</v>
      </c>
      <c r="H4285" t="s">
        <v>74</v>
      </c>
      <c r="J4285" t="s">
        <v>55</v>
      </c>
      <c r="L4285" t="s">
        <v>11676</v>
      </c>
      <c r="M4285" t="s">
        <v>6185</v>
      </c>
      <c r="N4285" t="s">
        <v>348</v>
      </c>
      <c r="O4285" t="s">
        <v>74</v>
      </c>
      <c r="P4285" t="s">
        <v>348</v>
      </c>
      <c r="V4285" t="s">
        <v>349</v>
      </c>
      <c r="W4285" t="s">
        <v>74</v>
      </c>
      <c r="AC4285" t="s">
        <v>75</v>
      </c>
      <c r="AD4285" t="s">
        <v>53</v>
      </c>
      <c r="AE4285">
        <v>1907</v>
      </c>
      <c r="AF4285">
        <v>1919</v>
      </c>
      <c r="AI4285" t="e">
        <f>VLOOKUP(I4285,Current!J:Q,2,0)</f>
        <v>#N/A</v>
      </c>
      <c r="AK4285" t="s">
        <v>11775</v>
      </c>
      <c r="AL4285">
        <f t="shared" si="67"/>
        <v>0</v>
      </c>
    </row>
    <row r="4286" spans="1:38" hidden="1" x14ac:dyDescent="0.25">
      <c r="A4286" s="1">
        <v>4284</v>
      </c>
      <c r="B4286">
        <v>4284</v>
      </c>
      <c r="C4286">
        <v>1</v>
      </c>
      <c r="D4286" t="s">
        <v>9590</v>
      </c>
      <c r="G4286" t="s">
        <v>298</v>
      </c>
      <c r="H4286" t="s">
        <v>191</v>
      </c>
      <c r="J4286" t="s">
        <v>55</v>
      </c>
      <c r="L4286" t="s">
        <v>11676</v>
      </c>
      <c r="M4286" t="s">
        <v>6185</v>
      </c>
      <c r="N4286" t="s">
        <v>298</v>
      </c>
      <c r="O4286" t="s">
        <v>191</v>
      </c>
      <c r="P4286" t="s">
        <v>298</v>
      </c>
      <c r="V4286" t="s">
        <v>299</v>
      </c>
      <c r="W4286" t="s">
        <v>191</v>
      </c>
      <c r="AC4286" t="s">
        <v>192</v>
      </c>
      <c r="AD4286" t="s">
        <v>53</v>
      </c>
      <c r="AE4286">
        <v>1910</v>
      </c>
      <c r="AF4286">
        <v>1926</v>
      </c>
      <c r="AI4286" t="e">
        <f>VLOOKUP(I4286,Current!J:Q,2,0)</f>
        <v>#N/A</v>
      </c>
      <c r="AK4286" t="s">
        <v>11775</v>
      </c>
      <c r="AL4286">
        <f t="shared" si="67"/>
        <v>0</v>
      </c>
    </row>
    <row r="4287" spans="1:38" hidden="1" x14ac:dyDescent="0.25">
      <c r="A4287" s="1">
        <v>4285</v>
      </c>
      <c r="B4287">
        <v>4285</v>
      </c>
      <c r="C4287">
        <v>2</v>
      </c>
      <c r="D4287" t="s">
        <v>9591</v>
      </c>
      <c r="G4287" t="s">
        <v>3327</v>
      </c>
      <c r="H4287" t="s">
        <v>35</v>
      </c>
      <c r="J4287" t="s">
        <v>36</v>
      </c>
      <c r="L4287" t="s">
        <v>11676</v>
      </c>
      <c r="M4287" t="s">
        <v>6185</v>
      </c>
      <c r="N4287" t="s">
        <v>3329</v>
      </c>
      <c r="O4287" t="s">
        <v>39</v>
      </c>
      <c r="P4287" t="s">
        <v>3331</v>
      </c>
      <c r="V4287" t="s">
        <v>3332</v>
      </c>
      <c r="AC4287" t="s">
        <v>40</v>
      </c>
      <c r="AD4287" t="s">
        <v>61</v>
      </c>
      <c r="AI4287" t="e">
        <f>VLOOKUP(I4287,Current!J:Q,2,0)</f>
        <v>#N/A</v>
      </c>
      <c r="AK4287" t="s">
        <v>11775</v>
      </c>
      <c r="AL4287">
        <f t="shared" si="67"/>
        <v>0</v>
      </c>
    </row>
    <row r="4288" spans="1:38" hidden="1" x14ac:dyDescent="0.25">
      <c r="A4288" s="1">
        <v>4286</v>
      </c>
      <c r="B4288">
        <v>4286</v>
      </c>
      <c r="C4288">
        <v>3</v>
      </c>
      <c r="D4288" t="s">
        <v>9591</v>
      </c>
      <c r="G4288" t="s">
        <v>35</v>
      </c>
      <c r="H4288" t="s">
        <v>9592</v>
      </c>
      <c r="J4288" t="s">
        <v>55</v>
      </c>
      <c r="L4288" t="s">
        <v>11676</v>
      </c>
      <c r="M4288" t="s">
        <v>6185</v>
      </c>
      <c r="N4288" t="s">
        <v>39</v>
      </c>
      <c r="O4288" t="s">
        <v>9592</v>
      </c>
      <c r="V4288" t="s">
        <v>40</v>
      </c>
      <c r="W4288" t="s">
        <v>84</v>
      </c>
      <c r="X4288" t="s">
        <v>146</v>
      </c>
      <c r="AC4288" t="s">
        <v>147</v>
      </c>
      <c r="AD4288" t="s">
        <v>470</v>
      </c>
      <c r="AI4288" t="e">
        <f>VLOOKUP(I4288,Current!J:Q,2,0)</f>
        <v>#N/A</v>
      </c>
      <c r="AK4288" t="s">
        <v>11775</v>
      </c>
      <c r="AL4288">
        <f t="shared" si="67"/>
        <v>0</v>
      </c>
    </row>
    <row r="4289" spans="1:38" hidden="1" x14ac:dyDescent="0.25">
      <c r="A4289" s="1">
        <v>4287</v>
      </c>
      <c r="B4289">
        <v>4287</v>
      </c>
      <c r="C4289">
        <v>4</v>
      </c>
      <c r="D4289" t="s">
        <v>9593</v>
      </c>
      <c r="G4289" t="s">
        <v>9594</v>
      </c>
      <c r="H4289" t="s">
        <v>74</v>
      </c>
      <c r="J4289" t="s">
        <v>55</v>
      </c>
      <c r="L4289" t="s">
        <v>11676</v>
      </c>
      <c r="M4289" t="s">
        <v>6185</v>
      </c>
      <c r="N4289" t="s">
        <v>9594</v>
      </c>
      <c r="O4289" t="s">
        <v>74</v>
      </c>
      <c r="P4289" t="s">
        <v>329</v>
      </c>
      <c r="V4289" t="s">
        <v>330</v>
      </c>
      <c r="W4289" t="s">
        <v>74</v>
      </c>
      <c r="AC4289" t="s">
        <v>75</v>
      </c>
      <c r="AD4289" t="s">
        <v>53</v>
      </c>
      <c r="AE4289">
        <v>1913</v>
      </c>
      <c r="AF4289">
        <v>1919</v>
      </c>
      <c r="AI4289" t="e">
        <f>VLOOKUP(I4289,Current!J:Q,2,0)</f>
        <v>#N/A</v>
      </c>
      <c r="AK4289" t="s">
        <v>11775</v>
      </c>
      <c r="AL4289">
        <f t="shared" si="67"/>
        <v>0</v>
      </c>
    </row>
    <row r="4290" spans="1:38" hidden="1" x14ac:dyDescent="0.25">
      <c r="A4290" s="1">
        <v>4288</v>
      </c>
      <c r="B4290">
        <v>4288</v>
      </c>
      <c r="C4290">
        <v>5</v>
      </c>
      <c r="D4290" t="s">
        <v>9595</v>
      </c>
      <c r="G4290" t="s">
        <v>7364</v>
      </c>
      <c r="H4290" t="s">
        <v>35</v>
      </c>
      <c r="J4290" t="s">
        <v>36</v>
      </c>
      <c r="L4290" t="s">
        <v>11676</v>
      </c>
      <c r="M4290" t="s">
        <v>6185</v>
      </c>
      <c r="N4290" t="s">
        <v>7365</v>
      </c>
      <c r="O4290" t="s">
        <v>39</v>
      </c>
      <c r="P4290" t="s">
        <v>7366</v>
      </c>
      <c r="V4290" t="s">
        <v>7367</v>
      </c>
      <c r="AC4290" t="s">
        <v>40</v>
      </c>
      <c r="AD4290" t="s">
        <v>61</v>
      </c>
      <c r="AI4290" t="e">
        <f>VLOOKUP(I4290,Current!J:Q,2,0)</f>
        <v>#N/A</v>
      </c>
      <c r="AK4290" t="s">
        <v>11775</v>
      </c>
      <c r="AL4290">
        <f t="shared" ref="AL4290:AL4353" si="68">IF(AND(AD4290=$AJ$4,AJ4290&lt;&gt;$AJ$4,V4290&lt;&gt;$V$2),1,IF(AND(AD4290=$AJ$4,AJ4290&lt;&gt;$AJ$4,V4290=$V$2),2,0))</f>
        <v>0</v>
      </c>
    </row>
    <row r="4291" spans="1:38" hidden="1" x14ac:dyDescent="0.25">
      <c r="A4291" s="1">
        <v>4289</v>
      </c>
      <c r="B4291">
        <v>4289</v>
      </c>
      <c r="C4291">
        <v>6</v>
      </c>
      <c r="D4291" t="s">
        <v>9595</v>
      </c>
      <c r="G4291" t="s">
        <v>9596</v>
      </c>
      <c r="H4291" t="s">
        <v>9597</v>
      </c>
      <c r="J4291" t="s">
        <v>55</v>
      </c>
      <c r="L4291" t="s">
        <v>11676</v>
      </c>
      <c r="M4291" t="s">
        <v>6185</v>
      </c>
      <c r="N4291" t="s">
        <v>9598</v>
      </c>
      <c r="O4291" t="s">
        <v>9597</v>
      </c>
      <c r="P4291" t="s">
        <v>2203</v>
      </c>
      <c r="V4291" t="s">
        <v>2204</v>
      </c>
      <c r="W4291" t="s">
        <v>2203</v>
      </c>
      <c r="X4291" t="s">
        <v>709</v>
      </c>
      <c r="AC4291" t="s">
        <v>9599</v>
      </c>
      <c r="AD4291" t="s">
        <v>96</v>
      </c>
      <c r="AI4291" t="e">
        <f>VLOOKUP(I4291,Current!J:Q,2,0)</f>
        <v>#N/A</v>
      </c>
      <c r="AK4291" t="s">
        <v>11775</v>
      </c>
      <c r="AL4291">
        <f t="shared" si="68"/>
        <v>0</v>
      </c>
    </row>
    <row r="4292" spans="1:38" hidden="1" x14ac:dyDescent="0.25">
      <c r="A4292" s="1">
        <v>4290</v>
      </c>
      <c r="B4292">
        <v>4290</v>
      </c>
      <c r="C4292">
        <v>7</v>
      </c>
      <c r="D4292" t="s">
        <v>9600</v>
      </c>
      <c r="E4292" t="s">
        <v>9601</v>
      </c>
      <c r="G4292" t="s">
        <v>9602</v>
      </c>
      <c r="I4292" t="s">
        <v>9603</v>
      </c>
      <c r="J4292" t="s">
        <v>55</v>
      </c>
      <c r="L4292" t="s">
        <v>11676</v>
      </c>
      <c r="M4292" t="s">
        <v>6185</v>
      </c>
      <c r="N4292" t="s">
        <v>9602</v>
      </c>
      <c r="P4292" t="s">
        <v>157</v>
      </c>
      <c r="Q4292" t="s">
        <v>2076</v>
      </c>
      <c r="V4292" t="s">
        <v>2077</v>
      </c>
      <c r="AC4292" t="s">
        <v>40</v>
      </c>
      <c r="AD4292" t="s">
        <v>56</v>
      </c>
      <c r="AI4292">
        <f>VLOOKUP(I4292,Current!J:Q,2,0)</f>
        <v>1999</v>
      </c>
      <c r="AJ4292" t="s">
        <v>56</v>
      </c>
      <c r="AK4292">
        <v>1999</v>
      </c>
      <c r="AL4292">
        <f t="shared" si="68"/>
        <v>0</v>
      </c>
    </row>
    <row r="4293" spans="1:38" hidden="1" x14ac:dyDescent="0.25">
      <c r="A4293" s="1">
        <v>4291</v>
      </c>
      <c r="B4293">
        <v>4291</v>
      </c>
      <c r="C4293">
        <v>8</v>
      </c>
      <c r="D4293" t="s">
        <v>9600</v>
      </c>
      <c r="E4293" t="s">
        <v>9604</v>
      </c>
      <c r="G4293" t="s">
        <v>9605</v>
      </c>
      <c r="I4293" t="s">
        <v>11721</v>
      </c>
      <c r="J4293" t="s">
        <v>55</v>
      </c>
      <c r="L4293" t="s">
        <v>11676</v>
      </c>
      <c r="M4293" t="s">
        <v>6185</v>
      </c>
      <c r="N4293" t="s">
        <v>9605</v>
      </c>
      <c r="P4293" t="s">
        <v>102</v>
      </c>
      <c r="Q4293" t="s">
        <v>729</v>
      </c>
      <c r="V4293" t="s">
        <v>730</v>
      </c>
      <c r="AC4293" t="s">
        <v>40</v>
      </c>
      <c r="AD4293" t="s">
        <v>56</v>
      </c>
      <c r="AI4293">
        <f>VLOOKUP(I4293,Current!J:Q,2,0)</f>
        <v>2013</v>
      </c>
      <c r="AJ4293" t="s">
        <v>56</v>
      </c>
      <c r="AK4293">
        <v>2013</v>
      </c>
      <c r="AL4293">
        <f t="shared" si="68"/>
        <v>0</v>
      </c>
    </row>
    <row r="4294" spans="1:38" hidden="1" x14ac:dyDescent="0.25">
      <c r="A4294" s="1">
        <v>4292</v>
      </c>
      <c r="B4294">
        <v>4292</v>
      </c>
      <c r="C4294">
        <v>0</v>
      </c>
      <c r="D4294" t="s">
        <v>9607</v>
      </c>
      <c r="E4294" t="s">
        <v>9608</v>
      </c>
      <c r="G4294" t="s">
        <v>5295</v>
      </c>
      <c r="H4294" t="s">
        <v>199</v>
      </c>
      <c r="I4294" t="s">
        <v>9609</v>
      </c>
      <c r="J4294" t="s">
        <v>55</v>
      </c>
      <c r="L4294" t="s">
        <v>11676</v>
      </c>
      <c r="M4294" t="s">
        <v>6185</v>
      </c>
      <c r="N4294" t="s">
        <v>5295</v>
      </c>
      <c r="O4294" t="s">
        <v>199</v>
      </c>
      <c r="V4294" t="s">
        <v>40</v>
      </c>
      <c r="W4294" t="s">
        <v>199</v>
      </c>
      <c r="AC4294" t="s">
        <v>200</v>
      </c>
      <c r="AD4294" t="s">
        <v>96</v>
      </c>
      <c r="AI4294" t="e">
        <f>VLOOKUP(I4294,Current!J:Q,2,0)</f>
        <v>#N/A</v>
      </c>
      <c r="AK4294" t="s">
        <v>11775</v>
      </c>
      <c r="AL4294">
        <f t="shared" si="68"/>
        <v>0</v>
      </c>
    </row>
    <row r="4295" spans="1:38" hidden="1" x14ac:dyDescent="0.25">
      <c r="A4295" s="1">
        <v>4293</v>
      </c>
      <c r="B4295">
        <v>4293</v>
      </c>
      <c r="C4295">
        <v>1</v>
      </c>
      <c r="D4295" t="s">
        <v>9610</v>
      </c>
      <c r="E4295" t="s">
        <v>9611</v>
      </c>
      <c r="G4295" t="s">
        <v>536</v>
      </c>
      <c r="H4295" t="s">
        <v>1170</v>
      </c>
      <c r="I4295" t="s">
        <v>9612</v>
      </c>
      <c r="J4295" t="s">
        <v>55</v>
      </c>
      <c r="L4295" t="s">
        <v>11676</v>
      </c>
      <c r="M4295" t="s">
        <v>6185</v>
      </c>
      <c r="N4295" t="s">
        <v>536</v>
      </c>
      <c r="O4295" t="s">
        <v>1170</v>
      </c>
      <c r="P4295" t="s">
        <v>536</v>
      </c>
      <c r="V4295" t="s">
        <v>537</v>
      </c>
      <c r="W4295" t="s">
        <v>1170</v>
      </c>
      <c r="AC4295" t="s">
        <v>1448</v>
      </c>
      <c r="AD4295" t="s">
        <v>53</v>
      </c>
      <c r="AE4295">
        <v>1900</v>
      </c>
      <c r="AF4295">
        <v>1924</v>
      </c>
      <c r="AI4295" t="e">
        <f>VLOOKUP(I4295,Current!J:Q,2,0)</f>
        <v>#N/A</v>
      </c>
      <c r="AK4295" t="s">
        <v>11775</v>
      </c>
      <c r="AL4295">
        <f t="shared" si="68"/>
        <v>0</v>
      </c>
    </row>
    <row r="4296" spans="1:38" hidden="1" x14ac:dyDescent="0.25">
      <c r="A4296" s="1">
        <v>4294</v>
      </c>
      <c r="B4296">
        <v>4294</v>
      </c>
      <c r="C4296">
        <v>2</v>
      </c>
      <c r="D4296" t="s">
        <v>9613</v>
      </c>
      <c r="E4296" t="s">
        <v>9614</v>
      </c>
      <c r="G4296" t="s">
        <v>318</v>
      </c>
      <c r="H4296" t="s">
        <v>199</v>
      </c>
      <c r="I4296" t="s">
        <v>9615</v>
      </c>
      <c r="J4296" t="s">
        <v>55</v>
      </c>
      <c r="L4296" t="s">
        <v>11676</v>
      </c>
      <c r="M4296" t="s">
        <v>6185</v>
      </c>
      <c r="N4296" t="s">
        <v>318</v>
      </c>
      <c r="O4296" t="s">
        <v>199</v>
      </c>
      <c r="P4296" t="s">
        <v>318</v>
      </c>
      <c r="V4296" t="s">
        <v>319</v>
      </c>
      <c r="W4296" t="s">
        <v>199</v>
      </c>
      <c r="AC4296" t="s">
        <v>200</v>
      </c>
      <c r="AD4296" t="s">
        <v>53</v>
      </c>
      <c r="AE4296">
        <v>1897</v>
      </c>
      <c r="AF4296">
        <v>1927</v>
      </c>
      <c r="AI4296" t="e">
        <f>VLOOKUP(I4296,Current!J:Q,2,0)</f>
        <v>#N/A</v>
      </c>
      <c r="AK4296" t="s">
        <v>11775</v>
      </c>
      <c r="AL4296">
        <f t="shared" si="68"/>
        <v>0</v>
      </c>
    </row>
    <row r="4297" spans="1:38" hidden="1" x14ac:dyDescent="0.25">
      <c r="A4297" s="1">
        <v>4295</v>
      </c>
      <c r="B4297">
        <v>4295</v>
      </c>
      <c r="C4297">
        <v>3</v>
      </c>
      <c r="D4297" t="s">
        <v>9616</v>
      </c>
      <c r="G4297" t="s">
        <v>9617</v>
      </c>
      <c r="H4297" t="s">
        <v>9618</v>
      </c>
      <c r="I4297" t="s">
        <v>9619</v>
      </c>
      <c r="J4297" t="s">
        <v>55</v>
      </c>
      <c r="L4297" t="s">
        <v>11676</v>
      </c>
      <c r="M4297" t="s">
        <v>6185</v>
      </c>
      <c r="N4297" t="s">
        <v>9617</v>
      </c>
      <c r="O4297" t="s">
        <v>9618</v>
      </c>
      <c r="P4297" t="s">
        <v>269</v>
      </c>
      <c r="Q4297" t="s">
        <v>51</v>
      </c>
      <c r="V4297" t="s">
        <v>52</v>
      </c>
      <c r="W4297" t="s">
        <v>198</v>
      </c>
      <c r="X4297" t="s">
        <v>966</v>
      </c>
      <c r="AC4297" t="s">
        <v>967</v>
      </c>
      <c r="AD4297" t="s">
        <v>53</v>
      </c>
      <c r="AE4297">
        <v>1895</v>
      </c>
      <c r="AF4297">
        <v>1923</v>
      </c>
      <c r="AI4297" t="e">
        <f>VLOOKUP(I4297,Current!J:Q,2,0)</f>
        <v>#N/A</v>
      </c>
      <c r="AK4297" t="s">
        <v>11775</v>
      </c>
      <c r="AL4297">
        <f t="shared" si="68"/>
        <v>0</v>
      </c>
    </row>
    <row r="4298" spans="1:38" hidden="1" x14ac:dyDescent="0.25">
      <c r="A4298" s="1">
        <v>4296</v>
      </c>
      <c r="B4298">
        <v>4296</v>
      </c>
      <c r="C4298">
        <v>4</v>
      </c>
      <c r="D4298" t="s">
        <v>7830</v>
      </c>
      <c r="G4298" t="s">
        <v>1329</v>
      </c>
      <c r="H4298" t="s">
        <v>125</v>
      </c>
      <c r="I4298" t="s">
        <v>9620</v>
      </c>
      <c r="J4298" t="s">
        <v>36</v>
      </c>
      <c r="L4298" t="s">
        <v>11676</v>
      </c>
      <c r="M4298" t="s">
        <v>6185</v>
      </c>
      <c r="N4298" t="s">
        <v>1329</v>
      </c>
      <c r="O4298" t="s">
        <v>125</v>
      </c>
      <c r="P4298" t="s">
        <v>1329</v>
      </c>
      <c r="V4298" t="s">
        <v>1330</v>
      </c>
      <c r="W4298" t="s">
        <v>125</v>
      </c>
      <c r="AC4298" t="s">
        <v>126</v>
      </c>
      <c r="AD4298" t="s">
        <v>53</v>
      </c>
      <c r="AE4298">
        <v>1872</v>
      </c>
      <c r="AF4298">
        <v>1893</v>
      </c>
      <c r="AI4298" t="e">
        <f>VLOOKUP(I4298,Current!J:Q,2,0)</f>
        <v>#N/A</v>
      </c>
      <c r="AK4298" t="s">
        <v>11775</v>
      </c>
      <c r="AL4298">
        <f t="shared" si="68"/>
        <v>0</v>
      </c>
    </row>
    <row r="4299" spans="1:38" hidden="1" x14ac:dyDescent="0.25">
      <c r="A4299" s="1">
        <v>4297</v>
      </c>
      <c r="B4299">
        <v>4297</v>
      </c>
      <c r="C4299">
        <v>5</v>
      </c>
      <c r="D4299" t="s">
        <v>7830</v>
      </c>
      <c r="G4299" t="s">
        <v>125</v>
      </c>
      <c r="H4299" t="s">
        <v>7587</v>
      </c>
      <c r="I4299" t="s">
        <v>9620</v>
      </c>
      <c r="J4299" t="s">
        <v>55</v>
      </c>
      <c r="L4299" t="s">
        <v>11676</v>
      </c>
      <c r="M4299" t="s">
        <v>6185</v>
      </c>
      <c r="N4299" t="s">
        <v>125</v>
      </c>
      <c r="O4299" t="s">
        <v>7587</v>
      </c>
      <c r="P4299" t="s">
        <v>125</v>
      </c>
      <c r="V4299" t="s">
        <v>126</v>
      </c>
      <c r="W4299" t="s">
        <v>509</v>
      </c>
      <c r="X4299" t="s">
        <v>113</v>
      </c>
      <c r="AC4299" t="s">
        <v>114</v>
      </c>
      <c r="AD4299" t="s">
        <v>53</v>
      </c>
      <c r="AE4299">
        <v>1893</v>
      </c>
      <c r="AF4299">
        <v>1929</v>
      </c>
      <c r="AI4299" t="e">
        <f>VLOOKUP(I4299,Current!J:Q,2,0)</f>
        <v>#N/A</v>
      </c>
      <c r="AK4299" t="s">
        <v>11775</v>
      </c>
      <c r="AL4299">
        <f t="shared" si="68"/>
        <v>0</v>
      </c>
    </row>
    <row r="4300" spans="1:38" hidden="1" x14ac:dyDescent="0.25">
      <c r="A4300" s="1">
        <v>4298</v>
      </c>
      <c r="B4300">
        <v>4298</v>
      </c>
      <c r="C4300">
        <v>6</v>
      </c>
      <c r="D4300" t="s">
        <v>9621</v>
      </c>
      <c r="G4300" t="s">
        <v>1329</v>
      </c>
      <c r="H4300" t="s">
        <v>5295</v>
      </c>
      <c r="I4300" t="s">
        <v>9622</v>
      </c>
      <c r="J4300" t="s">
        <v>36</v>
      </c>
      <c r="L4300" t="s">
        <v>11676</v>
      </c>
      <c r="M4300" t="s">
        <v>6185</v>
      </c>
      <c r="N4300" t="s">
        <v>1329</v>
      </c>
      <c r="O4300" t="s">
        <v>5295</v>
      </c>
      <c r="P4300" t="s">
        <v>1329</v>
      </c>
      <c r="V4300" t="s">
        <v>1330</v>
      </c>
      <c r="AC4300" t="s">
        <v>40</v>
      </c>
      <c r="AD4300" t="s">
        <v>96</v>
      </c>
      <c r="AI4300" t="e">
        <f>VLOOKUP(I4300,Current!J:Q,2,0)</f>
        <v>#N/A</v>
      </c>
      <c r="AK4300" t="s">
        <v>11775</v>
      </c>
      <c r="AL4300">
        <f t="shared" si="68"/>
        <v>0</v>
      </c>
    </row>
    <row r="4301" spans="1:38" hidden="1" x14ac:dyDescent="0.25">
      <c r="A4301" s="1">
        <v>4299</v>
      </c>
      <c r="B4301">
        <v>4299</v>
      </c>
      <c r="C4301">
        <v>7</v>
      </c>
      <c r="D4301" t="s">
        <v>9621</v>
      </c>
      <c r="G4301" t="s">
        <v>5295</v>
      </c>
      <c r="H4301" t="s">
        <v>1170</v>
      </c>
      <c r="I4301" t="s">
        <v>9622</v>
      </c>
      <c r="J4301" t="s">
        <v>55</v>
      </c>
      <c r="L4301" t="s">
        <v>11676</v>
      </c>
      <c r="M4301" t="s">
        <v>6185</v>
      </c>
      <c r="N4301" t="s">
        <v>5295</v>
      </c>
      <c r="O4301" t="s">
        <v>1170</v>
      </c>
      <c r="V4301" t="s">
        <v>40</v>
      </c>
      <c r="W4301" t="s">
        <v>1170</v>
      </c>
      <c r="AC4301" t="s">
        <v>1448</v>
      </c>
      <c r="AD4301" t="s">
        <v>96</v>
      </c>
      <c r="AI4301" t="e">
        <f>VLOOKUP(I4301,Current!J:Q,2,0)</f>
        <v>#N/A</v>
      </c>
      <c r="AK4301" t="s">
        <v>11775</v>
      </c>
      <c r="AL4301">
        <f t="shared" si="68"/>
        <v>0</v>
      </c>
    </row>
    <row r="4302" spans="1:38" hidden="1" x14ac:dyDescent="0.25">
      <c r="A4302" s="1">
        <v>4300</v>
      </c>
      <c r="B4302">
        <v>4300</v>
      </c>
      <c r="C4302">
        <v>8</v>
      </c>
      <c r="D4302" t="s">
        <v>7696</v>
      </c>
      <c r="E4302" t="s">
        <v>9623</v>
      </c>
      <c r="G4302" t="s">
        <v>318</v>
      </c>
      <c r="H4302" t="s">
        <v>202</v>
      </c>
      <c r="I4302" t="s">
        <v>8498</v>
      </c>
      <c r="J4302" t="s">
        <v>55</v>
      </c>
      <c r="L4302" t="s">
        <v>11676</v>
      </c>
      <c r="M4302" t="s">
        <v>6185</v>
      </c>
      <c r="N4302" t="s">
        <v>318</v>
      </c>
      <c r="O4302" t="s">
        <v>202</v>
      </c>
      <c r="P4302" t="s">
        <v>318</v>
      </c>
      <c r="V4302" t="s">
        <v>319</v>
      </c>
      <c r="W4302" t="s">
        <v>202</v>
      </c>
      <c r="AC4302" t="s">
        <v>203</v>
      </c>
      <c r="AD4302" t="s">
        <v>53</v>
      </c>
      <c r="AE4302">
        <v>1897</v>
      </c>
      <c r="AF4302">
        <v>1956</v>
      </c>
      <c r="AI4302" t="e">
        <f>VLOOKUP(I4302,Current!J:Q,2,0)</f>
        <v>#N/A</v>
      </c>
      <c r="AK4302" t="s">
        <v>11775</v>
      </c>
      <c r="AL4302">
        <f t="shared" si="68"/>
        <v>0</v>
      </c>
    </row>
    <row r="4303" spans="1:38" hidden="1" x14ac:dyDescent="0.25">
      <c r="A4303" s="1">
        <v>4301</v>
      </c>
      <c r="B4303">
        <v>4301</v>
      </c>
      <c r="C4303">
        <v>9</v>
      </c>
      <c r="D4303" t="s">
        <v>9624</v>
      </c>
      <c r="G4303" t="s">
        <v>180</v>
      </c>
      <c r="H4303" t="s">
        <v>1170</v>
      </c>
      <c r="I4303" t="s">
        <v>9625</v>
      </c>
      <c r="J4303" t="s">
        <v>55</v>
      </c>
      <c r="L4303" t="s">
        <v>11676</v>
      </c>
      <c r="M4303" t="s">
        <v>6185</v>
      </c>
      <c r="N4303" t="s">
        <v>180</v>
      </c>
      <c r="O4303" t="s">
        <v>1170</v>
      </c>
      <c r="P4303" t="s">
        <v>180</v>
      </c>
      <c r="V4303" t="s">
        <v>499</v>
      </c>
      <c r="W4303" t="s">
        <v>1170</v>
      </c>
      <c r="AC4303" t="s">
        <v>1448</v>
      </c>
      <c r="AD4303" t="s">
        <v>53</v>
      </c>
      <c r="AE4303">
        <v>1904</v>
      </c>
      <c r="AF4303">
        <v>1924</v>
      </c>
      <c r="AI4303" t="e">
        <f>VLOOKUP(I4303,Current!J:Q,2,0)</f>
        <v>#N/A</v>
      </c>
      <c r="AK4303" t="s">
        <v>11775</v>
      </c>
      <c r="AL4303">
        <f t="shared" si="68"/>
        <v>0</v>
      </c>
    </row>
    <row r="4304" spans="1:38" hidden="1" x14ac:dyDescent="0.25">
      <c r="A4304" s="1">
        <v>4302</v>
      </c>
      <c r="B4304">
        <v>4302</v>
      </c>
      <c r="C4304">
        <v>10</v>
      </c>
      <c r="D4304" t="s">
        <v>9626</v>
      </c>
      <c r="E4304" t="s">
        <v>9627</v>
      </c>
      <c r="G4304" t="s">
        <v>318</v>
      </c>
      <c r="H4304" t="s">
        <v>235</v>
      </c>
      <c r="I4304" t="s">
        <v>9628</v>
      </c>
      <c r="J4304" t="s">
        <v>55</v>
      </c>
      <c r="L4304" t="s">
        <v>11676</v>
      </c>
      <c r="M4304" t="s">
        <v>6185</v>
      </c>
      <c r="N4304" t="s">
        <v>318</v>
      </c>
      <c r="O4304" t="s">
        <v>235</v>
      </c>
      <c r="P4304" t="s">
        <v>318</v>
      </c>
      <c r="V4304" t="s">
        <v>319</v>
      </c>
      <c r="W4304" t="s">
        <v>235</v>
      </c>
      <c r="AC4304" t="s">
        <v>238</v>
      </c>
      <c r="AD4304" t="s">
        <v>53</v>
      </c>
      <c r="AE4304">
        <v>1897</v>
      </c>
      <c r="AF4304">
        <v>1932</v>
      </c>
      <c r="AI4304" t="e">
        <f>VLOOKUP(I4304,Current!J:Q,2,0)</f>
        <v>#N/A</v>
      </c>
      <c r="AK4304" t="s">
        <v>11775</v>
      </c>
      <c r="AL4304">
        <f t="shared" si="68"/>
        <v>0</v>
      </c>
    </row>
    <row r="4305" spans="1:38" hidden="1" x14ac:dyDescent="0.25">
      <c r="A4305" s="1">
        <v>4303</v>
      </c>
      <c r="B4305">
        <v>4303</v>
      </c>
      <c r="C4305">
        <v>0</v>
      </c>
      <c r="D4305" t="s">
        <v>9629</v>
      </c>
      <c r="G4305" t="s">
        <v>3327</v>
      </c>
      <c r="H4305" t="s">
        <v>35</v>
      </c>
      <c r="J4305" t="s">
        <v>36</v>
      </c>
      <c r="L4305" t="s">
        <v>11676</v>
      </c>
      <c r="M4305" t="s">
        <v>6185</v>
      </c>
      <c r="N4305" t="s">
        <v>3329</v>
      </c>
      <c r="O4305" t="s">
        <v>39</v>
      </c>
      <c r="P4305" t="s">
        <v>3331</v>
      </c>
      <c r="V4305" t="s">
        <v>3332</v>
      </c>
      <c r="AC4305" t="s">
        <v>40</v>
      </c>
      <c r="AD4305" t="s">
        <v>61</v>
      </c>
      <c r="AI4305" t="e">
        <f>VLOOKUP(I4305,Current!J:Q,2,0)</f>
        <v>#N/A</v>
      </c>
      <c r="AK4305" t="s">
        <v>11775</v>
      </c>
      <c r="AL4305">
        <f t="shared" si="68"/>
        <v>0</v>
      </c>
    </row>
    <row r="4306" spans="1:38" hidden="1" x14ac:dyDescent="0.25">
      <c r="A4306" s="1">
        <v>4304</v>
      </c>
      <c r="B4306">
        <v>4304</v>
      </c>
      <c r="C4306">
        <v>1</v>
      </c>
      <c r="D4306" t="s">
        <v>9629</v>
      </c>
      <c r="G4306" t="s">
        <v>35</v>
      </c>
      <c r="H4306" t="s">
        <v>146</v>
      </c>
      <c r="J4306" t="s">
        <v>55</v>
      </c>
      <c r="L4306" t="s">
        <v>11676</v>
      </c>
      <c r="M4306" t="s">
        <v>6185</v>
      </c>
      <c r="N4306" t="s">
        <v>39</v>
      </c>
      <c r="O4306" t="s">
        <v>146</v>
      </c>
      <c r="V4306" t="s">
        <v>40</v>
      </c>
      <c r="W4306" t="s">
        <v>146</v>
      </c>
      <c r="AC4306" t="s">
        <v>147</v>
      </c>
      <c r="AD4306" t="s">
        <v>470</v>
      </c>
      <c r="AI4306" t="e">
        <f>VLOOKUP(I4306,Current!J:Q,2,0)</f>
        <v>#N/A</v>
      </c>
      <c r="AK4306" t="s">
        <v>11775</v>
      </c>
      <c r="AL4306">
        <f t="shared" si="68"/>
        <v>0</v>
      </c>
    </row>
    <row r="4307" spans="1:38" hidden="1" x14ac:dyDescent="0.25">
      <c r="A4307" s="1">
        <v>4305</v>
      </c>
      <c r="B4307">
        <v>4305</v>
      </c>
      <c r="C4307">
        <v>2</v>
      </c>
      <c r="D4307" t="s">
        <v>7632</v>
      </c>
      <c r="G4307" t="s">
        <v>370</v>
      </c>
      <c r="H4307" t="s">
        <v>72</v>
      </c>
      <c r="J4307" t="s">
        <v>36</v>
      </c>
      <c r="L4307" t="s">
        <v>11676</v>
      </c>
      <c r="M4307" t="s">
        <v>6185</v>
      </c>
      <c r="N4307" t="s">
        <v>370</v>
      </c>
      <c r="O4307" t="s">
        <v>72</v>
      </c>
      <c r="P4307" t="s">
        <v>370</v>
      </c>
      <c r="V4307" t="s">
        <v>371</v>
      </c>
      <c r="W4307" t="s">
        <v>72</v>
      </c>
      <c r="AC4307" t="s">
        <v>73</v>
      </c>
      <c r="AD4307" t="s">
        <v>53</v>
      </c>
      <c r="AE4307">
        <v>1886</v>
      </c>
      <c r="AF4307">
        <v>1888</v>
      </c>
      <c r="AI4307" t="e">
        <f>VLOOKUP(I4307,Current!J:Q,2,0)</f>
        <v>#N/A</v>
      </c>
      <c r="AK4307" t="s">
        <v>11775</v>
      </c>
      <c r="AL4307">
        <f t="shared" si="68"/>
        <v>0</v>
      </c>
    </row>
    <row r="4308" spans="1:38" hidden="1" x14ac:dyDescent="0.25">
      <c r="A4308" s="1">
        <v>4306</v>
      </c>
      <c r="B4308">
        <v>4306</v>
      </c>
      <c r="C4308">
        <v>3</v>
      </c>
      <c r="D4308" t="s">
        <v>7632</v>
      </c>
      <c r="G4308" t="s">
        <v>35</v>
      </c>
      <c r="H4308" t="s">
        <v>278</v>
      </c>
      <c r="J4308" t="s">
        <v>55</v>
      </c>
      <c r="L4308" t="s">
        <v>11676</v>
      </c>
      <c r="M4308" t="s">
        <v>6185</v>
      </c>
      <c r="N4308" t="s">
        <v>39</v>
      </c>
      <c r="O4308" t="s">
        <v>278</v>
      </c>
      <c r="V4308" t="s">
        <v>40</v>
      </c>
      <c r="W4308" t="s">
        <v>278</v>
      </c>
      <c r="AC4308" t="s">
        <v>279</v>
      </c>
      <c r="AD4308" t="s">
        <v>470</v>
      </c>
      <c r="AI4308" t="e">
        <f>VLOOKUP(I4308,Current!J:Q,2,0)</f>
        <v>#N/A</v>
      </c>
      <c r="AK4308" t="s">
        <v>11775</v>
      </c>
      <c r="AL4308">
        <f t="shared" si="68"/>
        <v>0</v>
      </c>
    </row>
    <row r="4309" spans="1:38" hidden="1" x14ac:dyDescent="0.25">
      <c r="A4309" s="1">
        <v>4307</v>
      </c>
      <c r="B4309">
        <v>4307</v>
      </c>
      <c r="C4309">
        <v>4</v>
      </c>
      <c r="D4309" t="s">
        <v>9630</v>
      </c>
      <c r="G4309" t="s">
        <v>35</v>
      </c>
      <c r="H4309" t="s">
        <v>35</v>
      </c>
      <c r="J4309" t="s">
        <v>36</v>
      </c>
      <c r="L4309" t="s">
        <v>11676</v>
      </c>
      <c r="M4309" t="s">
        <v>6185</v>
      </c>
      <c r="N4309" t="s">
        <v>39</v>
      </c>
      <c r="O4309" t="s">
        <v>39</v>
      </c>
      <c r="V4309" t="s">
        <v>40</v>
      </c>
      <c r="AC4309" t="s">
        <v>40</v>
      </c>
      <c r="AD4309" t="s">
        <v>41</v>
      </c>
      <c r="AI4309" t="e">
        <f>VLOOKUP(I4309,Current!J:Q,2,0)</f>
        <v>#N/A</v>
      </c>
      <c r="AK4309" t="s">
        <v>11775</v>
      </c>
      <c r="AL4309">
        <f t="shared" si="68"/>
        <v>0</v>
      </c>
    </row>
    <row r="4310" spans="1:38" hidden="1" x14ac:dyDescent="0.25">
      <c r="A4310" s="1">
        <v>4308</v>
      </c>
      <c r="B4310">
        <v>4308</v>
      </c>
      <c r="C4310">
        <v>5</v>
      </c>
      <c r="D4310" t="s">
        <v>9631</v>
      </c>
      <c r="G4310" t="s">
        <v>35</v>
      </c>
      <c r="H4310" t="s">
        <v>9632</v>
      </c>
      <c r="J4310" t="s">
        <v>55</v>
      </c>
      <c r="L4310" t="s">
        <v>11676</v>
      </c>
      <c r="M4310" t="s">
        <v>6185</v>
      </c>
      <c r="N4310" t="s">
        <v>39</v>
      </c>
      <c r="O4310" t="s">
        <v>9632</v>
      </c>
      <c r="V4310" t="s">
        <v>40</v>
      </c>
      <c r="W4310" t="s">
        <v>452</v>
      </c>
      <c r="X4310" t="s">
        <v>2203</v>
      </c>
      <c r="AC4310" t="s">
        <v>2204</v>
      </c>
      <c r="AD4310" t="s">
        <v>470</v>
      </c>
      <c r="AI4310" t="e">
        <f>VLOOKUP(I4310,Current!J:Q,2,0)</f>
        <v>#N/A</v>
      </c>
      <c r="AK4310" t="s">
        <v>11775</v>
      </c>
      <c r="AL4310">
        <f t="shared" si="68"/>
        <v>0</v>
      </c>
    </row>
    <row r="4311" spans="1:38" hidden="1" x14ac:dyDescent="0.25">
      <c r="A4311" s="1">
        <v>4309</v>
      </c>
      <c r="B4311">
        <v>4309</v>
      </c>
      <c r="C4311">
        <v>6</v>
      </c>
      <c r="D4311" t="s">
        <v>9633</v>
      </c>
      <c r="G4311" t="s">
        <v>7378</v>
      </c>
      <c r="H4311" t="s">
        <v>35</v>
      </c>
      <c r="J4311" t="s">
        <v>36</v>
      </c>
      <c r="L4311" t="s">
        <v>11676</v>
      </c>
      <c r="M4311" t="s">
        <v>6185</v>
      </c>
      <c r="N4311" t="s">
        <v>7379</v>
      </c>
      <c r="O4311" t="s">
        <v>39</v>
      </c>
      <c r="P4311" t="s">
        <v>7380</v>
      </c>
      <c r="V4311" t="s">
        <v>7381</v>
      </c>
      <c r="AC4311" t="s">
        <v>40</v>
      </c>
      <c r="AD4311" t="s">
        <v>61</v>
      </c>
      <c r="AI4311" t="e">
        <f>VLOOKUP(I4311,Current!J:Q,2,0)</f>
        <v>#N/A</v>
      </c>
      <c r="AK4311" t="s">
        <v>11775</v>
      </c>
      <c r="AL4311">
        <f t="shared" si="68"/>
        <v>0</v>
      </c>
    </row>
    <row r="4312" spans="1:38" hidden="1" x14ac:dyDescent="0.25">
      <c r="A4312" s="1">
        <v>4310</v>
      </c>
      <c r="B4312">
        <v>4310</v>
      </c>
      <c r="C4312">
        <v>7</v>
      </c>
      <c r="D4312" t="s">
        <v>9633</v>
      </c>
      <c r="G4312" t="s">
        <v>35</v>
      </c>
      <c r="H4312" t="s">
        <v>9634</v>
      </c>
      <c r="J4312" t="s">
        <v>55</v>
      </c>
      <c r="L4312" t="s">
        <v>11676</v>
      </c>
      <c r="M4312" t="s">
        <v>6185</v>
      </c>
      <c r="N4312" t="s">
        <v>39</v>
      </c>
      <c r="O4312" t="s">
        <v>9634</v>
      </c>
      <c r="V4312" t="s">
        <v>40</v>
      </c>
      <c r="W4312" t="s">
        <v>374</v>
      </c>
      <c r="X4312" t="s">
        <v>917</v>
      </c>
      <c r="AC4312" t="s">
        <v>918</v>
      </c>
      <c r="AD4312" t="s">
        <v>470</v>
      </c>
      <c r="AI4312" t="e">
        <f>VLOOKUP(I4312,Current!J:Q,2,0)</f>
        <v>#N/A</v>
      </c>
      <c r="AK4312" t="s">
        <v>11775</v>
      </c>
      <c r="AL4312">
        <f t="shared" si="68"/>
        <v>0</v>
      </c>
    </row>
    <row r="4313" spans="1:38" hidden="1" x14ac:dyDescent="0.25">
      <c r="A4313" s="1">
        <v>4311</v>
      </c>
      <c r="B4313">
        <v>4311</v>
      </c>
      <c r="C4313">
        <v>8</v>
      </c>
      <c r="D4313" t="s">
        <v>9635</v>
      </c>
      <c r="G4313" t="s">
        <v>1758</v>
      </c>
      <c r="H4313" t="s">
        <v>9636</v>
      </c>
      <c r="J4313" t="s">
        <v>55</v>
      </c>
      <c r="L4313" t="s">
        <v>11676</v>
      </c>
      <c r="M4313" t="s">
        <v>6185</v>
      </c>
      <c r="N4313" t="s">
        <v>1759</v>
      </c>
      <c r="O4313" t="s">
        <v>9636</v>
      </c>
      <c r="P4313" t="s">
        <v>1760</v>
      </c>
      <c r="V4313" t="s">
        <v>1761</v>
      </c>
      <c r="W4313" t="s">
        <v>137</v>
      </c>
      <c r="AC4313" t="s">
        <v>138</v>
      </c>
      <c r="AD4313" t="s">
        <v>96</v>
      </c>
      <c r="AI4313" t="e">
        <f>VLOOKUP(I4313,Current!J:Q,2,0)</f>
        <v>#N/A</v>
      </c>
      <c r="AK4313" t="s">
        <v>11775</v>
      </c>
      <c r="AL4313">
        <f t="shared" si="68"/>
        <v>0</v>
      </c>
    </row>
    <row r="4314" spans="1:38" hidden="1" x14ac:dyDescent="0.25">
      <c r="A4314" s="1">
        <v>4312</v>
      </c>
      <c r="B4314">
        <v>4312</v>
      </c>
      <c r="C4314">
        <v>9</v>
      </c>
      <c r="D4314" t="s">
        <v>9637</v>
      </c>
      <c r="G4314" t="s">
        <v>35</v>
      </c>
      <c r="H4314" t="s">
        <v>173</v>
      </c>
      <c r="J4314" t="s">
        <v>55</v>
      </c>
      <c r="L4314" t="s">
        <v>11676</v>
      </c>
      <c r="M4314" t="s">
        <v>6185</v>
      </c>
      <c r="N4314" t="s">
        <v>39</v>
      </c>
      <c r="O4314" t="s">
        <v>173</v>
      </c>
      <c r="V4314" t="s">
        <v>40</v>
      </c>
      <c r="W4314" t="s">
        <v>173</v>
      </c>
      <c r="AC4314" t="s">
        <v>175</v>
      </c>
      <c r="AD4314" t="s">
        <v>470</v>
      </c>
      <c r="AI4314" t="e">
        <f>VLOOKUP(I4314,Current!J:Q,2,0)</f>
        <v>#N/A</v>
      </c>
      <c r="AK4314" t="s">
        <v>11775</v>
      </c>
      <c r="AL4314">
        <f t="shared" si="68"/>
        <v>0</v>
      </c>
    </row>
    <row r="4315" spans="1:38" hidden="1" x14ac:dyDescent="0.25">
      <c r="A4315" s="1">
        <v>4313</v>
      </c>
      <c r="B4315">
        <v>4313</v>
      </c>
      <c r="C4315">
        <v>10</v>
      </c>
      <c r="D4315" t="s">
        <v>9638</v>
      </c>
      <c r="G4315" t="s">
        <v>9639</v>
      </c>
      <c r="I4315" t="s">
        <v>11708</v>
      </c>
      <c r="J4315" t="s">
        <v>55</v>
      </c>
      <c r="L4315" t="s">
        <v>11676</v>
      </c>
      <c r="M4315" t="s">
        <v>6185</v>
      </c>
      <c r="N4315" t="s">
        <v>9639</v>
      </c>
      <c r="P4315" t="s">
        <v>112</v>
      </c>
      <c r="Q4315" t="s">
        <v>765</v>
      </c>
      <c r="V4315" t="s">
        <v>766</v>
      </c>
      <c r="AC4315" t="s">
        <v>40</v>
      </c>
      <c r="AD4315" t="s">
        <v>56</v>
      </c>
      <c r="AI4315">
        <f>VLOOKUP(I4315,Current!J:Q,2,0)</f>
        <v>2011</v>
      </c>
      <c r="AJ4315" t="s">
        <v>56</v>
      </c>
      <c r="AK4315">
        <v>2011</v>
      </c>
      <c r="AL4315">
        <f t="shared" si="68"/>
        <v>0</v>
      </c>
    </row>
    <row r="4316" spans="1:38" hidden="1" x14ac:dyDescent="0.25">
      <c r="A4316" s="1">
        <v>4314</v>
      </c>
      <c r="B4316">
        <v>4314</v>
      </c>
      <c r="C4316">
        <v>11</v>
      </c>
      <c r="D4316" t="s">
        <v>9641</v>
      </c>
      <c r="G4316" t="s">
        <v>3327</v>
      </c>
      <c r="H4316" t="s">
        <v>35</v>
      </c>
      <c r="J4316" t="s">
        <v>36</v>
      </c>
      <c r="L4316" t="s">
        <v>11676</v>
      </c>
      <c r="M4316" t="s">
        <v>6185</v>
      </c>
      <c r="N4316" t="s">
        <v>3329</v>
      </c>
      <c r="O4316" t="s">
        <v>39</v>
      </c>
      <c r="P4316" t="s">
        <v>3331</v>
      </c>
      <c r="V4316" t="s">
        <v>3332</v>
      </c>
      <c r="AC4316" t="s">
        <v>40</v>
      </c>
      <c r="AD4316" t="s">
        <v>61</v>
      </c>
      <c r="AI4316" t="e">
        <f>VLOOKUP(I4316,Current!J:Q,2,0)</f>
        <v>#N/A</v>
      </c>
      <c r="AK4316" t="s">
        <v>11775</v>
      </c>
      <c r="AL4316">
        <f t="shared" si="68"/>
        <v>0</v>
      </c>
    </row>
    <row r="4317" spans="1:38" hidden="1" x14ac:dyDescent="0.25">
      <c r="A4317" s="1">
        <v>4315</v>
      </c>
      <c r="B4317">
        <v>4315</v>
      </c>
      <c r="C4317">
        <v>12</v>
      </c>
      <c r="D4317" t="s">
        <v>9641</v>
      </c>
      <c r="G4317" t="s">
        <v>35</v>
      </c>
      <c r="H4317" t="s">
        <v>173</v>
      </c>
      <c r="J4317" t="s">
        <v>55</v>
      </c>
      <c r="L4317" t="s">
        <v>11676</v>
      </c>
      <c r="M4317" t="s">
        <v>6185</v>
      </c>
      <c r="N4317" t="s">
        <v>39</v>
      </c>
      <c r="O4317" t="s">
        <v>173</v>
      </c>
      <c r="V4317" t="s">
        <v>40</v>
      </c>
      <c r="W4317" t="s">
        <v>173</v>
      </c>
      <c r="AC4317" t="s">
        <v>175</v>
      </c>
      <c r="AD4317" t="s">
        <v>470</v>
      </c>
      <c r="AI4317" t="e">
        <f>VLOOKUP(I4317,Current!J:Q,2,0)</f>
        <v>#N/A</v>
      </c>
      <c r="AK4317" t="s">
        <v>11775</v>
      </c>
      <c r="AL4317">
        <f t="shared" si="68"/>
        <v>0</v>
      </c>
    </row>
    <row r="4318" spans="1:38" hidden="1" x14ac:dyDescent="0.25">
      <c r="A4318" s="1">
        <v>4316</v>
      </c>
      <c r="B4318">
        <v>4316</v>
      </c>
      <c r="C4318">
        <v>13</v>
      </c>
      <c r="D4318" t="s">
        <v>9642</v>
      </c>
      <c r="G4318" t="s">
        <v>35</v>
      </c>
      <c r="H4318" t="s">
        <v>35</v>
      </c>
      <c r="J4318" t="s">
        <v>55</v>
      </c>
      <c r="L4318" t="s">
        <v>11676</v>
      </c>
      <c r="M4318" t="s">
        <v>6185</v>
      </c>
      <c r="N4318" t="s">
        <v>39</v>
      </c>
      <c r="O4318" t="s">
        <v>39</v>
      </c>
      <c r="V4318" t="s">
        <v>40</v>
      </c>
      <c r="AC4318" t="s">
        <v>40</v>
      </c>
      <c r="AD4318" t="s">
        <v>41</v>
      </c>
      <c r="AI4318" t="e">
        <f>VLOOKUP(I4318,Current!J:Q,2,0)</f>
        <v>#N/A</v>
      </c>
      <c r="AK4318" t="s">
        <v>11775</v>
      </c>
      <c r="AL4318">
        <f t="shared" si="68"/>
        <v>0</v>
      </c>
    </row>
    <row r="4319" spans="1:38" hidden="1" x14ac:dyDescent="0.25">
      <c r="A4319" s="1">
        <v>4317</v>
      </c>
      <c r="B4319">
        <v>4317</v>
      </c>
      <c r="C4319">
        <v>14</v>
      </c>
      <c r="D4319" t="s">
        <v>7793</v>
      </c>
      <c r="G4319" t="s">
        <v>7378</v>
      </c>
      <c r="H4319" t="s">
        <v>35</v>
      </c>
      <c r="I4319" t="s">
        <v>9643</v>
      </c>
      <c r="J4319" t="s">
        <v>36</v>
      </c>
      <c r="L4319" t="s">
        <v>11676</v>
      </c>
      <c r="M4319" t="s">
        <v>6185</v>
      </c>
      <c r="N4319" t="s">
        <v>7379</v>
      </c>
      <c r="O4319" t="s">
        <v>39</v>
      </c>
      <c r="P4319" t="s">
        <v>7380</v>
      </c>
      <c r="V4319" t="s">
        <v>7381</v>
      </c>
      <c r="AC4319" t="s">
        <v>40</v>
      </c>
      <c r="AD4319" t="s">
        <v>61</v>
      </c>
      <c r="AI4319" t="e">
        <f>VLOOKUP(I4319,Current!J:Q,2,0)</f>
        <v>#N/A</v>
      </c>
      <c r="AK4319" t="s">
        <v>11775</v>
      </c>
      <c r="AL4319">
        <f t="shared" si="68"/>
        <v>0</v>
      </c>
    </row>
    <row r="4320" spans="1:38" hidden="1" x14ac:dyDescent="0.25">
      <c r="A4320" s="1">
        <v>4318</v>
      </c>
      <c r="B4320">
        <v>4318</v>
      </c>
      <c r="C4320">
        <v>15</v>
      </c>
      <c r="D4320" t="s">
        <v>7793</v>
      </c>
      <c r="E4320" t="s">
        <v>9644</v>
      </c>
      <c r="G4320" t="s">
        <v>9645</v>
      </c>
      <c r="H4320" t="s">
        <v>9646</v>
      </c>
      <c r="I4320" t="s">
        <v>9643</v>
      </c>
      <c r="J4320" t="s">
        <v>55</v>
      </c>
      <c r="L4320" t="s">
        <v>11676</v>
      </c>
      <c r="M4320" t="s">
        <v>6185</v>
      </c>
      <c r="N4320" t="s">
        <v>9645</v>
      </c>
      <c r="O4320" t="s">
        <v>9646</v>
      </c>
      <c r="P4320" t="s">
        <v>452</v>
      </c>
      <c r="Q4320" t="s">
        <v>72</v>
      </c>
      <c r="V4320" t="s">
        <v>73</v>
      </c>
      <c r="W4320" t="s">
        <v>229</v>
      </c>
      <c r="X4320" t="s">
        <v>350</v>
      </c>
      <c r="AC4320" t="s">
        <v>351</v>
      </c>
      <c r="AD4320" t="s">
        <v>53</v>
      </c>
      <c r="AE4320">
        <v>1888</v>
      </c>
      <c r="AF4320">
        <v>1949</v>
      </c>
      <c r="AI4320" t="e">
        <f>VLOOKUP(I4320,Current!J:Q,2,0)</f>
        <v>#N/A</v>
      </c>
      <c r="AK4320" t="s">
        <v>11775</v>
      </c>
      <c r="AL4320">
        <f t="shared" si="68"/>
        <v>0</v>
      </c>
    </row>
    <row r="4321" spans="1:38" hidden="1" x14ac:dyDescent="0.25">
      <c r="A4321" s="1">
        <v>4319</v>
      </c>
      <c r="B4321">
        <v>4319</v>
      </c>
      <c r="C4321">
        <v>16</v>
      </c>
      <c r="D4321" t="s">
        <v>9647</v>
      </c>
      <c r="G4321" t="s">
        <v>3327</v>
      </c>
      <c r="H4321" t="s">
        <v>35</v>
      </c>
      <c r="J4321" t="s">
        <v>36</v>
      </c>
      <c r="L4321" t="s">
        <v>11676</v>
      </c>
      <c r="M4321" t="s">
        <v>6185</v>
      </c>
      <c r="N4321" t="s">
        <v>3329</v>
      </c>
      <c r="O4321" t="s">
        <v>39</v>
      </c>
      <c r="P4321" t="s">
        <v>3331</v>
      </c>
      <c r="V4321" t="s">
        <v>3332</v>
      </c>
      <c r="AC4321" t="s">
        <v>40</v>
      </c>
      <c r="AD4321" t="s">
        <v>61</v>
      </c>
      <c r="AI4321" t="e">
        <f>VLOOKUP(I4321,Current!J:Q,2,0)</f>
        <v>#N/A</v>
      </c>
      <c r="AK4321" t="s">
        <v>11775</v>
      </c>
      <c r="AL4321">
        <f t="shared" si="68"/>
        <v>0</v>
      </c>
    </row>
    <row r="4322" spans="1:38" hidden="1" x14ac:dyDescent="0.25">
      <c r="A4322" s="1">
        <v>4320</v>
      </c>
      <c r="B4322">
        <v>4320</v>
      </c>
      <c r="C4322">
        <v>17</v>
      </c>
      <c r="D4322" t="s">
        <v>9647</v>
      </c>
      <c r="G4322" t="s">
        <v>35</v>
      </c>
      <c r="H4322" t="s">
        <v>9648</v>
      </c>
      <c r="J4322" t="s">
        <v>55</v>
      </c>
      <c r="L4322" t="s">
        <v>11676</v>
      </c>
      <c r="M4322" t="s">
        <v>6185</v>
      </c>
      <c r="N4322" t="s">
        <v>39</v>
      </c>
      <c r="O4322" t="s">
        <v>9648</v>
      </c>
      <c r="V4322" t="s">
        <v>40</v>
      </c>
      <c r="W4322" t="s">
        <v>269</v>
      </c>
      <c r="X4322" t="s">
        <v>715</v>
      </c>
      <c r="AC4322" t="s">
        <v>716</v>
      </c>
      <c r="AD4322" t="s">
        <v>470</v>
      </c>
      <c r="AI4322" t="e">
        <f>VLOOKUP(I4322,Current!J:Q,2,0)</f>
        <v>#N/A</v>
      </c>
      <c r="AK4322" t="s">
        <v>11775</v>
      </c>
      <c r="AL4322">
        <f t="shared" si="68"/>
        <v>0</v>
      </c>
    </row>
    <row r="4323" spans="1:38" hidden="1" x14ac:dyDescent="0.25">
      <c r="A4323" s="1">
        <v>4321</v>
      </c>
      <c r="B4323">
        <v>4321</v>
      </c>
      <c r="C4323">
        <v>18</v>
      </c>
      <c r="D4323" t="s">
        <v>9649</v>
      </c>
      <c r="G4323" t="s">
        <v>35</v>
      </c>
      <c r="H4323" t="s">
        <v>35</v>
      </c>
      <c r="J4323" t="s">
        <v>55</v>
      </c>
      <c r="L4323" t="s">
        <v>11676</v>
      </c>
      <c r="M4323" t="s">
        <v>6185</v>
      </c>
      <c r="N4323" t="s">
        <v>39</v>
      </c>
      <c r="O4323" t="s">
        <v>39</v>
      </c>
      <c r="V4323" t="s">
        <v>40</v>
      </c>
      <c r="AC4323" t="s">
        <v>40</v>
      </c>
      <c r="AD4323" t="s">
        <v>41</v>
      </c>
      <c r="AI4323" t="e">
        <f>VLOOKUP(I4323,Current!J:Q,2,0)</f>
        <v>#N/A</v>
      </c>
      <c r="AK4323" t="s">
        <v>11775</v>
      </c>
      <c r="AL4323">
        <f t="shared" si="68"/>
        <v>0</v>
      </c>
    </row>
    <row r="4324" spans="1:38" hidden="1" x14ac:dyDescent="0.25">
      <c r="A4324" s="1">
        <v>4322</v>
      </c>
      <c r="B4324">
        <v>4322</v>
      </c>
      <c r="C4324">
        <v>19</v>
      </c>
      <c r="D4324" t="s">
        <v>9650</v>
      </c>
      <c r="G4324" t="s">
        <v>35</v>
      </c>
      <c r="H4324" t="s">
        <v>35</v>
      </c>
      <c r="J4324" t="s">
        <v>55</v>
      </c>
      <c r="L4324" t="s">
        <v>11676</v>
      </c>
      <c r="M4324" t="s">
        <v>6185</v>
      </c>
      <c r="N4324" t="s">
        <v>39</v>
      </c>
      <c r="O4324" t="s">
        <v>39</v>
      </c>
      <c r="V4324" t="s">
        <v>40</v>
      </c>
      <c r="AC4324" t="s">
        <v>40</v>
      </c>
      <c r="AD4324" t="s">
        <v>41</v>
      </c>
      <c r="AI4324" t="e">
        <f>VLOOKUP(I4324,Current!J:Q,2,0)</f>
        <v>#N/A</v>
      </c>
      <c r="AK4324" t="s">
        <v>11775</v>
      </c>
      <c r="AL4324">
        <f t="shared" si="68"/>
        <v>0</v>
      </c>
    </row>
    <row r="4325" spans="1:38" hidden="1" x14ac:dyDescent="0.25">
      <c r="A4325" s="1">
        <v>4323</v>
      </c>
      <c r="B4325">
        <v>4323</v>
      </c>
      <c r="C4325">
        <v>0</v>
      </c>
      <c r="D4325" t="s">
        <v>4911</v>
      </c>
      <c r="E4325" t="s">
        <v>9651</v>
      </c>
      <c r="G4325" t="s">
        <v>222</v>
      </c>
      <c r="H4325" t="s">
        <v>8152</v>
      </c>
      <c r="J4325" t="s">
        <v>55</v>
      </c>
      <c r="L4325" t="s">
        <v>11676</v>
      </c>
      <c r="M4325" t="s">
        <v>6185</v>
      </c>
      <c r="N4325" t="s">
        <v>222</v>
      </c>
      <c r="O4325" t="s">
        <v>8152</v>
      </c>
      <c r="P4325" t="s">
        <v>222</v>
      </c>
      <c r="V4325" t="s">
        <v>223</v>
      </c>
      <c r="W4325" t="s">
        <v>269</v>
      </c>
      <c r="X4325" t="s">
        <v>235</v>
      </c>
      <c r="AC4325" t="s">
        <v>238</v>
      </c>
      <c r="AD4325" t="s">
        <v>53</v>
      </c>
      <c r="AE4325">
        <v>1905</v>
      </c>
      <c r="AF4325">
        <v>1932</v>
      </c>
      <c r="AI4325" t="e">
        <f>VLOOKUP(I4325,Current!J:Q,2,0)</f>
        <v>#N/A</v>
      </c>
      <c r="AK4325" t="s">
        <v>11775</v>
      </c>
      <c r="AL4325">
        <f t="shared" si="68"/>
        <v>0</v>
      </c>
    </row>
    <row r="4326" spans="1:38" hidden="1" x14ac:dyDescent="0.25">
      <c r="A4326" s="1">
        <v>4324</v>
      </c>
      <c r="B4326">
        <v>4324</v>
      </c>
      <c r="C4326">
        <v>1</v>
      </c>
      <c r="D4326" t="s">
        <v>9652</v>
      </c>
      <c r="G4326" t="s">
        <v>9653</v>
      </c>
      <c r="H4326" t="s">
        <v>35</v>
      </c>
      <c r="J4326" t="s">
        <v>36</v>
      </c>
      <c r="L4326" t="s">
        <v>11676</v>
      </c>
      <c r="M4326" t="s">
        <v>6185</v>
      </c>
      <c r="N4326" t="s">
        <v>9653</v>
      </c>
      <c r="O4326" t="s">
        <v>39</v>
      </c>
      <c r="P4326" t="s">
        <v>78</v>
      </c>
      <c r="Q4326" t="s">
        <v>249</v>
      </c>
      <c r="V4326" t="s">
        <v>250</v>
      </c>
      <c r="AC4326" t="s">
        <v>40</v>
      </c>
      <c r="AD4326" t="s">
        <v>61</v>
      </c>
      <c r="AI4326" t="e">
        <f>VLOOKUP(I4326,Current!J:Q,2,0)</f>
        <v>#N/A</v>
      </c>
      <c r="AK4326" t="s">
        <v>11775</v>
      </c>
      <c r="AL4326">
        <f t="shared" si="68"/>
        <v>0</v>
      </c>
    </row>
    <row r="4327" spans="1:38" hidden="1" x14ac:dyDescent="0.25">
      <c r="A4327" s="1">
        <v>4325</v>
      </c>
      <c r="B4327">
        <v>4325</v>
      </c>
      <c r="C4327">
        <v>2</v>
      </c>
      <c r="D4327" t="s">
        <v>9652</v>
      </c>
      <c r="G4327" t="s">
        <v>249</v>
      </c>
      <c r="H4327" t="s">
        <v>8494</v>
      </c>
      <c r="J4327" t="s">
        <v>55</v>
      </c>
      <c r="L4327" t="s">
        <v>11676</v>
      </c>
      <c r="M4327" t="s">
        <v>6185</v>
      </c>
      <c r="N4327" t="s">
        <v>249</v>
      </c>
      <c r="O4327" t="s">
        <v>8494</v>
      </c>
      <c r="P4327" t="s">
        <v>249</v>
      </c>
      <c r="V4327" t="s">
        <v>250</v>
      </c>
      <c r="W4327" t="s">
        <v>48</v>
      </c>
      <c r="X4327" t="s">
        <v>278</v>
      </c>
      <c r="AC4327" t="s">
        <v>279</v>
      </c>
      <c r="AD4327" t="s">
        <v>53</v>
      </c>
      <c r="AE4327">
        <v>1891</v>
      </c>
      <c r="AF4327">
        <v>1938</v>
      </c>
      <c r="AI4327" t="e">
        <f>VLOOKUP(I4327,Current!J:Q,2,0)</f>
        <v>#N/A</v>
      </c>
      <c r="AK4327" t="s">
        <v>11775</v>
      </c>
      <c r="AL4327">
        <f t="shared" si="68"/>
        <v>0</v>
      </c>
    </row>
    <row r="4328" spans="1:38" hidden="1" x14ac:dyDescent="0.25">
      <c r="A4328" s="1">
        <v>4326</v>
      </c>
      <c r="B4328">
        <v>4326</v>
      </c>
      <c r="C4328">
        <v>3</v>
      </c>
      <c r="D4328" t="s">
        <v>9654</v>
      </c>
      <c r="E4328" t="s">
        <v>9655</v>
      </c>
      <c r="G4328" t="s">
        <v>298</v>
      </c>
      <c r="H4328" t="s">
        <v>113</v>
      </c>
      <c r="I4328" t="s">
        <v>9656</v>
      </c>
      <c r="J4328" t="s">
        <v>55</v>
      </c>
      <c r="L4328" t="s">
        <v>11676</v>
      </c>
      <c r="M4328" t="s">
        <v>6185</v>
      </c>
      <c r="N4328" t="s">
        <v>298</v>
      </c>
      <c r="O4328" t="s">
        <v>113</v>
      </c>
      <c r="P4328" t="s">
        <v>298</v>
      </c>
      <c r="V4328" t="s">
        <v>299</v>
      </c>
      <c r="W4328" t="s">
        <v>113</v>
      </c>
      <c r="AC4328" t="s">
        <v>114</v>
      </c>
      <c r="AD4328" t="s">
        <v>53</v>
      </c>
      <c r="AE4328">
        <v>1910</v>
      </c>
      <c r="AF4328">
        <v>1929</v>
      </c>
      <c r="AI4328" t="e">
        <f>VLOOKUP(I4328,Current!J:Q,2,0)</f>
        <v>#N/A</v>
      </c>
      <c r="AK4328" t="s">
        <v>11775</v>
      </c>
      <c r="AL4328">
        <f t="shared" si="68"/>
        <v>0</v>
      </c>
    </row>
    <row r="4329" spans="1:38" hidden="1" x14ac:dyDescent="0.25">
      <c r="A4329" s="1">
        <v>4327</v>
      </c>
      <c r="B4329">
        <v>4327</v>
      </c>
      <c r="C4329">
        <v>4</v>
      </c>
      <c r="D4329" t="s">
        <v>9657</v>
      </c>
      <c r="G4329" t="s">
        <v>9658</v>
      </c>
      <c r="H4329" t="s">
        <v>966</v>
      </c>
      <c r="J4329" t="s">
        <v>55</v>
      </c>
      <c r="L4329" t="s">
        <v>11676</v>
      </c>
      <c r="M4329" t="s">
        <v>6185</v>
      </c>
      <c r="N4329" t="s">
        <v>9658</v>
      </c>
      <c r="O4329" t="s">
        <v>966</v>
      </c>
      <c r="P4329" t="s">
        <v>509</v>
      </c>
      <c r="Q4329" t="s">
        <v>125</v>
      </c>
      <c r="V4329" t="s">
        <v>126</v>
      </c>
      <c r="W4329" t="s">
        <v>966</v>
      </c>
      <c r="AC4329" t="s">
        <v>967</v>
      </c>
      <c r="AD4329" t="s">
        <v>53</v>
      </c>
      <c r="AE4329">
        <v>1893</v>
      </c>
      <c r="AF4329">
        <v>1923</v>
      </c>
      <c r="AI4329" t="e">
        <f>VLOOKUP(I4329,Current!J:Q,2,0)</f>
        <v>#N/A</v>
      </c>
      <c r="AK4329" t="s">
        <v>11775</v>
      </c>
      <c r="AL4329">
        <f t="shared" si="68"/>
        <v>0</v>
      </c>
    </row>
    <row r="4330" spans="1:38" hidden="1" x14ac:dyDescent="0.25">
      <c r="A4330" s="1">
        <v>4328</v>
      </c>
      <c r="B4330">
        <v>4328</v>
      </c>
      <c r="C4330">
        <v>5</v>
      </c>
      <c r="D4330" t="s">
        <v>9659</v>
      </c>
      <c r="G4330" t="s">
        <v>3327</v>
      </c>
      <c r="H4330" t="s">
        <v>1758</v>
      </c>
      <c r="J4330" t="s">
        <v>36</v>
      </c>
      <c r="L4330" t="s">
        <v>11676</v>
      </c>
      <c r="M4330" t="s">
        <v>6185</v>
      </c>
      <c r="N4330" t="s">
        <v>3329</v>
      </c>
      <c r="O4330" t="s">
        <v>1759</v>
      </c>
      <c r="P4330" t="s">
        <v>3331</v>
      </c>
      <c r="V4330" t="s">
        <v>3332</v>
      </c>
      <c r="W4330" t="s">
        <v>1760</v>
      </c>
      <c r="AC4330" t="s">
        <v>1761</v>
      </c>
      <c r="AD4330" t="s">
        <v>96</v>
      </c>
      <c r="AI4330" t="e">
        <f>VLOOKUP(I4330,Current!J:Q,2,0)</f>
        <v>#N/A</v>
      </c>
      <c r="AK4330" t="s">
        <v>11775</v>
      </c>
      <c r="AL4330">
        <f t="shared" si="68"/>
        <v>0</v>
      </c>
    </row>
    <row r="4331" spans="1:38" hidden="1" x14ac:dyDescent="0.25">
      <c r="A4331" s="1">
        <v>4329</v>
      </c>
      <c r="B4331">
        <v>4329</v>
      </c>
      <c r="C4331">
        <v>6</v>
      </c>
      <c r="D4331" t="s">
        <v>9659</v>
      </c>
      <c r="G4331" t="s">
        <v>1758</v>
      </c>
      <c r="H4331" t="s">
        <v>235</v>
      </c>
      <c r="J4331" t="s">
        <v>55</v>
      </c>
      <c r="L4331" t="s">
        <v>11676</v>
      </c>
      <c r="M4331" t="s">
        <v>6185</v>
      </c>
      <c r="N4331" t="s">
        <v>1759</v>
      </c>
      <c r="O4331" t="s">
        <v>235</v>
      </c>
      <c r="P4331" t="s">
        <v>1760</v>
      </c>
      <c r="V4331" t="s">
        <v>1761</v>
      </c>
      <c r="W4331" t="s">
        <v>235</v>
      </c>
      <c r="AC4331" t="s">
        <v>238</v>
      </c>
      <c r="AD4331" t="s">
        <v>96</v>
      </c>
      <c r="AI4331" t="e">
        <f>VLOOKUP(I4331,Current!J:Q,2,0)</f>
        <v>#N/A</v>
      </c>
      <c r="AK4331" t="s">
        <v>11775</v>
      </c>
      <c r="AL4331">
        <f t="shared" si="68"/>
        <v>0</v>
      </c>
    </row>
    <row r="4332" spans="1:38" hidden="1" x14ac:dyDescent="0.25">
      <c r="A4332" s="1">
        <v>4330</v>
      </c>
      <c r="B4332">
        <v>4330</v>
      </c>
      <c r="C4332">
        <v>7</v>
      </c>
      <c r="D4332" t="s">
        <v>9660</v>
      </c>
      <c r="G4332" t="s">
        <v>3295</v>
      </c>
      <c r="H4332" t="s">
        <v>9661</v>
      </c>
      <c r="J4332" t="s">
        <v>83</v>
      </c>
      <c r="L4332" t="s">
        <v>11676</v>
      </c>
      <c r="M4332" t="s">
        <v>6185</v>
      </c>
      <c r="N4332" t="s">
        <v>3297</v>
      </c>
      <c r="O4332" t="s">
        <v>9662</v>
      </c>
      <c r="P4332" t="s">
        <v>179</v>
      </c>
      <c r="V4332" t="s">
        <v>3298</v>
      </c>
      <c r="W4332" t="s">
        <v>1760</v>
      </c>
      <c r="AC4332" t="s">
        <v>1761</v>
      </c>
      <c r="AD4332" t="s">
        <v>96</v>
      </c>
      <c r="AI4332" t="e">
        <f>VLOOKUP(I4332,Current!J:Q,2,0)</f>
        <v>#N/A</v>
      </c>
      <c r="AK4332" t="s">
        <v>11775</v>
      </c>
      <c r="AL4332">
        <f t="shared" si="68"/>
        <v>0</v>
      </c>
    </row>
    <row r="4333" spans="1:38" hidden="1" x14ac:dyDescent="0.25">
      <c r="A4333" s="1">
        <v>4331</v>
      </c>
      <c r="B4333">
        <v>4331</v>
      </c>
      <c r="C4333">
        <v>8</v>
      </c>
      <c r="D4333" t="s">
        <v>9660</v>
      </c>
      <c r="G4333" t="s">
        <v>51</v>
      </c>
      <c r="H4333" t="s">
        <v>1758</v>
      </c>
      <c r="J4333" t="s">
        <v>55</v>
      </c>
      <c r="L4333" t="s">
        <v>11676</v>
      </c>
      <c r="M4333" t="s">
        <v>6185</v>
      </c>
      <c r="N4333" t="s">
        <v>51</v>
      </c>
      <c r="O4333" t="s">
        <v>1759</v>
      </c>
      <c r="P4333" t="s">
        <v>51</v>
      </c>
      <c r="V4333" t="s">
        <v>52</v>
      </c>
      <c r="W4333" t="s">
        <v>1760</v>
      </c>
      <c r="AC4333" t="s">
        <v>1761</v>
      </c>
      <c r="AD4333" t="s">
        <v>96</v>
      </c>
      <c r="AI4333" t="e">
        <f>VLOOKUP(I4333,Current!J:Q,2,0)</f>
        <v>#N/A</v>
      </c>
      <c r="AK4333" t="s">
        <v>11775</v>
      </c>
      <c r="AL4333">
        <f t="shared" si="68"/>
        <v>0</v>
      </c>
    </row>
    <row r="4334" spans="1:38" hidden="1" x14ac:dyDescent="0.25">
      <c r="A4334" s="1">
        <v>4332</v>
      </c>
      <c r="B4334">
        <v>4332</v>
      </c>
      <c r="C4334">
        <v>9</v>
      </c>
      <c r="D4334" t="s">
        <v>9663</v>
      </c>
      <c r="E4334" t="s">
        <v>9664</v>
      </c>
      <c r="G4334" t="s">
        <v>9665</v>
      </c>
      <c r="H4334" t="s">
        <v>35</v>
      </c>
      <c r="I4334" t="s">
        <v>9666</v>
      </c>
      <c r="J4334" t="s">
        <v>36</v>
      </c>
      <c r="L4334" t="s">
        <v>11676</v>
      </c>
      <c r="M4334" t="s">
        <v>6185</v>
      </c>
      <c r="N4334" t="s">
        <v>9665</v>
      </c>
      <c r="O4334" t="s">
        <v>39</v>
      </c>
      <c r="P4334" t="s">
        <v>159</v>
      </c>
      <c r="Q4334" t="s">
        <v>572</v>
      </c>
      <c r="V4334" t="s">
        <v>573</v>
      </c>
      <c r="AC4334" t="s">
        <v>40</v>
      </c>
      <c r="AD4334" t="s">
        <v>61</v>
      </c>
      <c r="AI4334" t="e">
        <f>VLOOKUP(I4334,Current!J:Q,2,0)</f>
        <v>#N/A</v>
      </c>
      <c r="AK4334" t="s">
        <v>11775</v>
      </c>
      <c r="AL4334">
        <f t="shared" si="68"/>
        <v>0</v>
      </c>
    </row>
    <row r="4335" spans="1:38" hidden="1" x14ac:dyDescent="0.25">
      <c r="A4335" s="1">
        <v>4333</v>
      </c>
      <c r="B4335">
        <v>4333</v>
      </c>
      <c r="C4335">
        <v>10</v>
      </c>
      <c r="D4335" t="s">
        <v>9663</v>
      </c>
      <c r="E4335" t="s">
        <v>9664</v>
      </c>
      <c r="G4335" t="s">
        <v>9667</v>
      </c>
      <c r="H4335" t="s">
        <v>9668</v>
      </c>
      <c r="I4335" t="s">
        <v>9666</v>
      </c>
      <c r="J4335" t="s">
        <v>108</v>
      </c>
      <c r="L4335" t="s">
        <v>11676</v>
      </c>
      <c r="M4335" t="s">
        <v>6185</v>
      </c>
      <c r="N4335" t="s">
        <v>9667</v>
      </c>
      <c r="O4335" t="s">
        <v>9668</v>
      </c>
      <c r="P4335" t="s">
        <v>198</v>
      </c>
      <c r="Q4335" t="s">
        <v>72</v>
      </c>
      <c r="V4335" t="s">
        <v>73</v>
      </c>
      <c r="W4335" t="s">
        <v>631</v>
      </c>
      <c r="X4335" t="s">
        <v>337</v>
      </c>
      <c r="AC4335" t="s">
        <v>338</v>
      </c>
      <c r="AD4335" t="s">
        <v>53</v>
      </c>
      <c r="AE4335">
        <v>1888</v>
      </c>
      <c r="AF4335">
        <v>1940</v>
      </c>
      <c r="AI4335" t="e">
        <f>VLOOKUP(I4335,Current!J:Q,2,0)</f>
        <v>#N/A</v>
      </c>
      <c r="AK4335" t="s">
        <v>11775</v>
      </c>
      <c r="AL4335">
        <f t="shared" si="68"/>
        <v>0</v>
      </c>
    </row>
    <row r="4336" spans="1:38" hidden="1" x14ac:dyDescent="0.25">
      <c r="A4336" s="1">
        <v>4334</v>
      </c>
      <c r="B4336">
        <v>4334</v>
      </c>
      <c r="C4336">
        <v>11</v>
      </c>
      <c r="D4336" t="s">
        <v>9663</v>
      </c>
      <c r="E4336" t="s">
        <v>9664</v>
      </c>
      <c r="G4336" t="s">
        <v>9669</v>
      </c>
      <c r="H4336" t="s">
        <v>9670</v>
      </c>
      <c r="I4336" t="s">
        <v>9666</v>
      </c>
      <c r="J4336" t="s">
        <v>55</v>
      </c>
      <c r="L4336" t="s">
        <v>11676</v>
      </c>
      <c r="M4336" t="s">
        <v>6185</v>
      </c>
      <c r="N4336" t="s">
        <v>9669</v>
      </c>
      <c r="O4336" t="s">
        <v>9670</v>
      </c>
      <c r="P4336" t="s">
        <v>275</v>
      </c>
      <c r="Q4336" t="s">
        <v>1374</v>
      </c>
      <c r="V4336" t="s">
        <v>1375</v>
      </c>
      <c r="W4336" t="s">
        <v>575</v>
      </c>
      <c r="X4336" t="s">
        <v>2203</v>
      </c>
      <c r="AC4336" t="s">
        <v>2204</v>
      </c>
      <c r="AD4336" t="s">
        <v>53</v>
      </c>
      <c r="AE4336">
        <v>1889</v>
      </c>
      <c r="AF4336">
        <v>1941</v>
      </c>
      <c r="AI4336" t="e">
        <f>VLOOKUP(I4336,Current!J:Q,2,0)</f>
        <v>#N/A</v>
      </c>
      <c r="AK4336" t="s">
        <v>11775</v>
      </c>
      <c r="AL4336">
        <f t="shared" si="68"/>
        <v>0</v>
      </c>
    </row>
    <row r="4337" spans="1:38" hidden="1" x14ac:dyDescent="0.25">
      <c r="A4337" s="1">
        <v>4335</v>
      </c>
      <c r="B4337">
        <v>4335</v>
      </c>
      <c r="C4337">
        <v>12</v>
      </c>
      <c r="D4337" t="s">
        <v>9671</v>
      </c>
      <c r="E4337" t="s">
        <v>9672</v>
      </c>
      <c r="G4337" t="s">
        <v>9673</v>
      </c>
      <c r="H4337" t="s">
        <v>9674</v>
      </c>
      <c r="J4337" t="s">
        <v>55</v>
      </c>
      <c r="L4337" t="s">
        <v>11676</v>
      </c>
      <c r="M4337" t="s">
        <v>6185</v>
      </c>
      <c r="N4337" t="s">
        <v>9673</v>
      </c>
      <c r="O4337" t="s">
        <v>9674</v>
      </c>
      <c r="P4337" t="s">
        <v>198</v>
      </c>
      <c r="Q4337" t="s">
        <v>1288</v>
      </c>
      <c r="V4337" t="s">
        <v>1289</v>
      </c>
      <c r="W4337" t="s">
        <v>179</v>
      </c>
      <c r="X4337" t="s">
        <v>5826</v>
      </c>
      <c r="AC4337" t="s">
        <v>5827</v>
      </c>
      <c r="AD4337" t="s">
        <v>53</v>
      </c>
      <c r="AE4337">
        <v>1982</v>
      </c>
      <c r="AF4337">
        <v>2005</v>
      </c>
      <c r="AI4337" t="e">
        <f>VLOOKUP(I4337,Current!J:Q,2,0)</f>
        <v>#N/A</v>
      </c>
      <c r="AK4337" t="s">
        <v>11775</v>
      </c>
      <c r="AL4337">
        <f t="shared" si="68"/>
        <v>0</v>
      </c>
    </row>
    <row r="4338" spans="1:38" hidden="1" x14ac:dyDescent="0.25">
      <c r="A4338" s="1">
        <v>4336</v>
      </c>
      <c r="B4338">
        <v>4336</v>
      </c>
      <c r="C4338">
        <v>13</v>
      </c>
      <c r="D4338" t="s">
        <v>9671</v>
      </c>
      <c r="E4338" t="s">
        <v>9675</v>
      </c>
      <c r="G4338" t="s">
        <v>9676</v>
      </c>
      <c r="I4338" t="s">
        <v>9677</v>
      </c>
      <c r="J4338" t="s">
        <v>55</v>
      </c>
      <c r="L4338" t="s">
        <v>11676</v>
      </c>
      <c r="M4338" t="s">
        <v>6185</v>
      </c>
      <c r="N4338" t="s">
        <v>9676</v>
      </c>
      <c r="P4338" t="s">
        <v>575</v>
      </c>
      <c r="Q4338" t="s">
        <v>949</v>
      </c>
      <c r="V4338" t="s">
        <v>950</v>
      </c>
      <c r="AC4338" t="s">
        <v>40</v>
      </c>
      <c r="AD4338" t="s">
        <v>56</v>
      </c>
      <c r="AI4338">
        <f>VLOOKUP(I4338,Current!J:Q,2,0)</f>
        <v>2007</v>
      </c>
      <c r="AJ4338" t="s">
        <v>56</v>
      </c>
      <c r="AK4338">
        <v>2007</v>
      </c>
      <c r="AL4338">
        <f t="shared" si="68"/>
        <v>0</v>
      </c>
    </row>
    <row r="4339" spans="1:38" hidden="1" x14ac:dyDescent="0.25">
      <c r="A4339" s="1">
        <v>4337</v>
      </c>
      <c r="B4339">
        <v>4337</v>
      </c>
      <c r="C4339">
        <v>14</v>
      </c>
      <c r="D4339" t="s">
        <v>9671</v>
      </c>
      <c r="E4339" t="s">
        <v>9678</v>
      </c>
      <c r="G4339" t="s">
        <v>9679</v>
      </c>
      <c r="I4339" t="s">
        <v>11730</v>
      </c>
      <c r="J4339" t="s">
        <v>55</v>
      </c>
      <c r="L4339" t="s">
        <v>11676</v>
      </c>
      <c r="M4339" t="s">
        <v>6185</v>
      </c>
      <c r="N4339" t="s">
        <v>9679</v>
      </c>
      <c r="P4339" t="s">
        <v>179</v>
      </c>
      <c r="Q4339" t="s">
        <v>2277</v>
      </c>
      <c r="V4339" t="s">
        <v>2278</v>
      </c>
      <c r="AC4339" t="s">
        <v>40</v>
      </c>
      <c r="AD4339" t="s">
        <v>56</v>
      </c>
      <c r="AI4339">
        <f>VLOOKUP(I4339,Current!J:Q,2,0)</f>
        <v>2009</v>
      </c>
      <c r="AJ4339" t="s">
        <v>56</v>
      </c>
      <c r="AK4339">
        <v>2009</v>
      </c>
      <c r="AL4339">
        <f t="shared" si="68"/>
        <v>0</v>
      </c>
    </row>
    <row r="4340" spans="1:38" hidden="1" x14ac:dyDescent="0.25">
      <c r="A4340" s="1">
        <v>4338</v>
      </c>
      <c r="B4340">
        <v>4338</v>
      </c>
      <c r="C4340">
        <v>15</v>
      </c>
      <c r="D4340" t="s">
        <v>9681</v>
      </c>
      <c r="E4340" t="s">
        <v>9682</v>
      </c>
      <c r="G4340" t="s">
        <v>303</v>
      </c>
      <c r="H4340" t="s">
        <v>9683</v>
      </c>
      <c r="J4340" t="s">
        <v>55</v>
      </c>
      <c r="L4340" t="s">
        <v>11676</v>
      </c>
      <c r="M4340" t="s">
        <v>6185</v>
      </c>
      <c r="N4340" t="s">
        <v>303</v>
      </c>
      <c r="O4340" t="s">
        <v>9683</v>
      </c>
      <c r="P4340" t="s">
        <v>303</v>
      </c>
      <c r="V4340" t="s">
        <v>305</v>
      </c>
      <c r="W4340" t="s">
        <v>884</v>
      </c>
      <c r="AC4340" t="s">
        <v>885</v>
      </c>
      <c r="AD4340" t="s">
        <v>53</v>
      </c>
      <c r="AE4340">
        <v>1911</v>
      </c>
      <c r="AF4340">
        <v>1930</v>
      </c>
      <c r="AI4340" t="e">
        <f>VLOOKUP(I4340,Current!J:Q,2,0)</f>
        <v>#N/A</v>
      </c>
      <c r="AK4340" t="s">
        <v>11775</v>
      </c>
      <c r="AL4340">
        <f t="shared" si="68"/>
        <v>0</v>
      </c>
    </row>
    <row r="4341" spans="1:38" hidden="1" x14ac:dyDescent="0.25">
      <c r="A4341" s="1">
        <v>4339</v>
      </c>
      <c r="B4341">
        <v>4339</v>
      </c>
      <c r="C4341">
        <v>16</v>
      </c>
      <c r="D4341" t="s">
        <v>9684</v>
      </c>
      <c r="G4341" t="s">
        <v>3327</v>
      </c>
      <c r="H4341" t="s">
        <v>35</v>
      </c>
      <c r="J4341" t="s">
        <v>36</v>
      </c>
      <c r="L4341" t="s">
        <v>11676</v>
      </c>
      <c r="M4341" t="s">
        <v>6185</v>
      </c>
      <c r="N4341" t="s">
        <v>3329</v>
      </c>
      <c r="O4341" t="s">
        <v>39</v>
      </c>
      <c r="P4341" t="s">
        <v>3331</v>
      </c>
      <c r="V4341" t="s">
        <v>3332</v>
      </c>
      <c r="AC4341" t="s">
        <v>40</v>
      </c>
      <c r="AD4341" t="s">
        <v>61</v>
      </c>
      <c r="AI4341" t="e">
        <f>VLOOKUP(I4341,Current!J:Q,2,0)</f>
        <v>#N/A</v>
      </c>
      <c r="AK4341" t="s">
        <v>11775</v>
      </c>
      <c r="AL4341">
        <f t="shared" si="68"/>
        <v>0</v>
      </c>
    </row>
    <row r="4342" spans="1:38" hidden="1" x14ac:dyDescent="0.25">
      <c r="A4342" s="1">
        <v>4340</v>
      </c>
      <c r="B4342">
        <v>4340</v>
      </c>
      <c r="C4342">
        <v>17</v>
      </c>
      <c r="D4342" t="s">
        <v>9684</v>
      </c>
      <c r="G4342" t="s">
        <v>9685</v>
      </c>
      <c r="H4342" t="s">
        <v>9686</v>
      </c>
      <c r="J4342" t="s">
        <v>108</v>
      </c>
      <c r="L4342" t="s">
        <v>11676</v>
      </c>
      <c r="M4342" t="s">
        <v>6185</v>
      </c>
      <c r="N4342" t="s">
        <v>9685</v>
      </c>
      <c r="O4342" t="s">
        <v>9686</v>
      </c>
      <c r="P4342" t="s">
        <v>131</v>
      </c>
      <c r="Q4342" t="s">
        <v>1374</v>
      </c>
      <c r="V4342" t="s">
        <v>1375</v>
      </c>
      <c r="W4342" t="s">
        <v>201</v>
      </c>
      <c r="X4342" t="s">
        <v>284</v>
      </c>
      <c r="AC4342" t="s">
        <v>285</v>
      </c>
      <c r="AD4342" t="s">
        <v>53</v>
      </c>
      <c r="AE4342">
        <v>1889</v>
      </c>
      <c r="AF4342">
        <v>1894</v>
      </c>
      <c r="AI4342" t="e">
        <f>VLOOKUP(I4342,Current!J:Q,2,0)</f>
        <v>#N/A</v>
      </c>
      <c r="AK4342" t="s">
        <v>11775</v>
      </c>
      <c r="AL4342">
        <f t="shared" si="68"/>
        <v>0</v>
      </c>
    </row>
    <row r="4343" spans="1:38" hidden="1" x14ac:dyDescent="0.25">
      <c r="A4343" s="1">
        <v>4341</v>
      </c>
      <c r="B4343">
        <v>4341</v>
      </c>
      <c r="C4343">
        <v>18</v>
      </c>
      <c r="D4343" t="s">
        <v>9684</v>
      </c>
      <c r="G4343" t="s">
        <v>35</v>
      </c>
      <c r="H4343" t="s">
        <v>173</v>
      </c>
      <c r="J4343" t="s">
        <v>55</v>
      </c>
      <c r="L4343" t="s">
        <v>11676</v>
      </c>
      <c r="M4343" t="s">
        <v>6185</v>
      </c>
      <c r="N4343" t="s">
        <v>39</v>
      </c>
      <c r="O4343" t="s">
        <v>173</v>
      </c>
      <c r="V4343" t="s">
        <v>40</v>
      </c>
      <c r="W4343" t="s">
        <v>173</v>
      </c>
      <c r="AC4343" t="s">
        <v>175</v>
      </c>
      <c r="AD4343" t="s">
        <v>470</v>
      </c>
      <c r="AI4343" t="e">
        <f>VLOOKUP(I4343,Current!J:Q,2,0)</f>
        <v>#N/A</v>
      </c>
      <c r="AK4343" t="s">
        <v>11775</v>
      </c>
      <c r="AL4343">
        <f t="shared" si="68"/>
        <v>0</v>
      </c>
    </row>
    <row r="4344" spans="1:38" hidden="1" x14ac:dyDescent="0.25">
      <c r="A4344" s="1">
        <v>4342</v>
      </c>
      <c r="B4344">
        <v>4342</v>
      </c>
      <c r="C4344">
        <v>19</v>
      </c>
      <c r="D4344" t="s">
        <v>9687</v>
      </c>
      <c r="E4344" t="s">
        <v>9688</v>
      </c>
      <c r="G4344" t="s">
        <v>180</v>
      </c>
      <c r="H4344" t="s">
        <v>1383</v>
      </c>
      <c r="J4344" t="s">
        <v>2406</v>
      </c>
      <c r="L4344" t="s">
        <v>11676</v>
      </c>
      <c r="M4344" t="s">
        <v>6185</v>
      </c>
      <c r="N4344" t="s">
        <v>180</v>
      </c>
      <c r="O4344" t="s">
        <v>1383</v>
      </c>
      <c r="P4344" t="s">
        <v>180</v>
      </c>
      <c r="V4344" t="s">
        <v>499</v>
      </c>
      <c r="W4344" t="s">
        <v>1383</v>
      </c>
      <c r="AC4344" t="s">
        <v>1385</v>
      </c>
      <c r="AD4344" t="s">
        <v>53</v>
      </c>
      <c r="AE4344">
        <v>1904</v>
      </c>
      <c r="AF4344">
        <v>1918</v>
      </c>
      <c r="AI4344" t="e">
        <f>VLOOKUP(I4344,Current!J:Q,2,0)</f>
        <v>#N/A</v>
      </c>
      <c r="AK4344" t="s">
        <v>11775</v>
      </c>
      <c r="AL4344">
        <f t="shared" si="68"/>
        <v>0</v>
      </c>
    </row>
    <row r="4345" spans="1:38" hidden="1" x14ac:dyDescent="0.25">
      <c r="A4345" s="1">
        <v>4343</v>
      </c>
      <c r="B4345">
        <v>4343</v>
      </c>
      <c r="C4345">
        <v>20</v>
      </c>
      <c r="D4345" t="s">
        <v>9687</v>
      </c>
      <c r="E4345" t="s">
        <v>9688</v>
      </c>
      <c r="G4345" t="s">
        <v>1383</v>
      </c>
      <c r="H4345" t="s">
        <v>278</v>
      </c>
      <c r="J4345" t="s">
        <v>83</v>
      </c>
      <c r="L4345" t="s">
        <v>11676</v>
      </c>
      <c r="M4345" t="s">
        <v>6185</v>
      </c>
      <c r="N4345" t="s">
        <v>1383</v>
      </c>
      <c r="O4345" t="s">
        <v>278</v>
      </c>
      <c r="P4345" t="s">
        <v>1383</v>
      </c>
      <c r="V4345" t="s">
        <v>1385</v>
      </c>
      <c r="W4345" t="s">
        <v>278</v>
      </c>
      <c r="AC4345" t="s">
        <v>279</v>
      </c>
      <c r="AD4345" t="s">
        <v>53</v>
      </c>
      <c r="AE4345">
        <v>1918</v>
      </c>
      <c r="AF4345">
        <v>1938</v>
      </c>
      <c r="AI4345" t="e">
        <f>VLOOKUP(I4345,Current!J:Q,2,0)</f>
        <v>#N/A</v>
      </c>
      <c r="AK4345" t="s">
        <v>11775</v>
      </c>
      <c r="AL4345">
        <f t="shared" si="68"/>
        <v>0</v>
      </c>
    </row>
    <row r="4346" spans="1:38" hidden="1" x14ac:dyDescent="0.25">
      <c r="A4346" s="1">
        <v>4344</v>
      </c>
      <c r="B4346">
        <v>4344</v>
      </c>
      <c r="C4346">
        <v>21</v>
      </c>
      <c r="D4346" t="s">
        <v>9689</v>
      </c>
      <c r="G4346" t="s">
        <v>72</v>
      </c>
      <c r="H4346" t="s">
        <v>35</v>
      </c>
      <c r="J4346" t="s">
        <v>36</v>
      </c>
      <c r="L4346" t="s">
        <v>11676</v>
      </c>
      <c r="M4346" t="s">
        <v>6185</v>
      </c>
      <c r="N4346" t="s">
        <v>72</v>
      </c>
      <c r="O4346" t="s">
        <v>39</v>
      </c>
      <c r="P4346" t="s">
        <v>72</v>
      </c>
      <c r="V4346" t="s">
        <v>73</v>
      </c>
      <c r="AC4346" t="s">
        <v>40</v>
      </c>
      <c r="AD4346" t="s">
        <v>61</v>
      </c>
      <c r="AI4346" t="e">
        <f>VLOOKUP(I4346,Current!J:Q,2,0)</f>
        <v>#N/A</v>
      </c>
      <c r="AK4346" t="s">
        <v>11775</v>
      </c>
      <c r="AL4346">
        <f t="shared" si="68"/>
        <v>0</v>
      </c>
    </row>
    <row r="4347" spans="1:38" hidden="1" x14ac:dyDescent="0.25">
      <c r="A4347" s="1">
        <v>4345</v>
      </c>
      <c r="B4347">
        <v>4345</v>
      </c>
      <c r="C4347">
        <v>22</v>
      </c>
      <c r="D4347" t="s">
        <v>9689</v>
      </c>
      <c r="G4347" t="s">
        <v>9690</v>
      </c>
      <c r="H4347" t="s">
        <v>9691</v>
      </c>
      <c r="J4347" t="s">
        <v>108</v>
      </c>
      <c r="L4347" t="s">
        <v>11676</v>
      </c>
      <c r="M4347" t="s">
        <v>6185</v>
      </c>
      <c r="N4347" t="s">
        <v>9690</v>
      </c>
      <c r="O4347" t="s">
        <v>9691</v>
      </c>
      <c r="P4347" t="s">
        <v>157</v>
      </c>
      <c r="Q4347" t="s">
        <v>249</v>
      </c>
      <c r="V4347" t="s">
        <v>250</v>
      </c>
      <c r="W4347" t="s">
        <v>210</v>
      </c>
      <c r="X4347" t="s">
        <v>278</v>
      </c>
      <c r="AC4347" t="s">
        <v>279</v>
      </c>
      <c r="AD4347" t="s">
        <v>53</v>
      </c>
      <c r="AE4347">
        <v>1891</v>
      </c>
      <c r="AF4347">
        <v>1938</v>
      </c>
      <c r="AI4347" t="e">
        <f>VLOOKUP(I4347,Current!J:Q,2,0)</f>
        <v>#N/A</v>
      </c>
      <c r="AK4347" t="s">
        <v>11775</v>
      </c>
      <c r="AL4347">
        <f t="shared" si="68"/>
        <v>0</v>
      </c>
    </row>
    <row r="4348" spans="1:38" hidden="1" x14ac:dyDescent="0.25">
      <c r="A4348" s="1">
        <v>4346</v>
      </c>
      <c r="B4348">
        <v>4346</v>
      </c>
      <c r="C4348">
        <v>23</v>
      </c>
      <c r="D4348" t="s">
        <v>9689</v>
      </c>
      <c r="E4348" t="s">
        <v>9692</v>
      </c>
      <c r="G4348" t="s">
        <v>35</v>
      </c>
      <c r="H4348" t="s">
        <v>278</v>
      </c>
      <c r="J4348" t="s">
        <v>55</v>
      </c>
      <c r="L4348" t="s">
        <v>11676</v>
      </c>
      <c r="M4348" t="s">
        <v>6185</v>
      </c>
      <c r="N4348" t="s">
        <v>39</v>
      </c>
      <c r="O4348" t="s">
        <v>278</v>
      </c>
      <c r="V4348" t="s">
        <v>40</v>
      </c>
      <c r="W4348" t="s">
        <v>278</v>
      </c>
      <c r="AC4348" t="s">
        <v>279</v>
      </c>
      <c r="AD4348" t="s">
        <v>470</v>
      </c>
      <c r="AI4348" t="e">
        <f>VLOOKUP(I4348,Current!J:Q,2,0)</f>
        <v>#N/A</v>
      </c>
      <c r="AK4348" t="s">
        <v>11775</v>
      </c>
      <c r="AL4348">
        <f t="shared" si="68"/>
        <v>0</v>
      </c>
    </row>
    <row r="4349" spans="1:38" hidden="1" x14ac:dyDescent="0.25">
      <c r="A4349" s="1">
        <v>4347</v>
      </c>
      <c r="B4349">
        <v>4347</v>
      </c>
      <c r="C4349">
        <v>24</v>
      </c>
      <c r="D4349" t="s">
        <v>9693</v>
      </c>
      <c r="E4349" t="s">
        <v>9694</v>
      </c>
      <c r="G4349" t="s">
        <v>9695</v>
      </c>
      <c r="I4349" t="s">
        <v>11731</v>
      </c>
      <c r="J4349" t="s">
        <v>55</v>
      </c>
      <c r="L4349" t="s">
        <v>11676</v>
      </c>
      <c r="M4349" t="s">
        <v>6185</v>
      </c>
      <c r="N4349" t="s">
        <v>9695</v>
      </c>
      <c r="P4349" t="s">
        <v>201</v>
      </c>
      <c r="Q4349" t="s">
        <v>906</v>
      </c>
      <c r="V4349" t="s">
        <v>907</v>
      </c>
      <c r="AC4349" t="s">
        <v>40</v>
      </c>
      <c r="AD4349" t="s">
        <v>56</v>
      </c>
      <c r="AI4349">
        <f>VLOOKUP(I4349,Current!J:Q,2,0)</f>
        <v>2003</v>
      </c>
      <c r="AJ4349" t="s">
        <v>56</v>
      </c>
      <c r="AK4349">
        <v>2003</v>
      </c>
      <c r="AL4349">
        <f t="shared" si="68"/>
        <v>0</v>
      </c>
    </row>
    <row r="4350" spans="1:38" hidden="1" x14ac:dyDescent="0.25">
      <c r="A4350" s="1">
        <v>4348</v>
      </c>
      <c r="B4350">
        <v>4348</v>
      </c>
      <c r="C4350">
        <v>25</v>
      </c>
      <c r="D4350" t="s">
        <v>6214</v>
      </c>
      <c r="E4350" t="s">
        <v>9697</v>
      </c>
      <c r="G4350" t="s">
        <v>35</v>
      </c>
      <c r="H4350" t="s">
        <v>199</v>
      </c>
      <c r="J4350" t="s">
        <v>55</v>
      </c>
      <c r="L4350" t="s">
        <v>11676</v>
      </c>
      <c r="M4350" t="s">
        <v>6185</v>
      </c>
      <c r="N4350" t="s">
        <v>39</v>
      </c>
      <c r="O4350" t="s">
        <v>199</v>
      </c>
      <c r="V4350" t="s">
        <v>40</v>
      </c>
      <c r="W4350" t="s">
        <v>199</v>
      </c>
      <c r="AC4350" t="s">
        <v>200</v>
      </c>
      <c r="AD4350" t="s">
        <v>470</v>
      </c>
      <c r="AI4350" t="e">
        <f>VLOOKUP(I4350,Current!J:Q,2,0)</f>
        <v>#N/A</v>
      </c>
      <c r="AK4350" t="s">
        <v>11775</v>
      </c>
      <c r="AL4350">
        <f t="shared" si="68"/>
        <v>0</v>
      </c>
    </row>
    <row r="4351" spans="1:38" hidden="1" x14ac:dyDescent="0.25">
      <c r="A4351" s="1">
        <v>4349</v>
      </c>
      <c r="B4351">
        <v>4349</v>
      </c>
      <c r="C4351">
        <v>26</v>
      </c>
      <c r="D4351" t="s">
        <v>9698</v>
      </c>
      <c r="G4351" t="s">
        <v>443</v>
      </c>
      <c r="H4351" t="s">
        <v>151</v>
      </c>
      <c r="J4351" t="s">
        <v>36</v>
      </c>
      <c r="L4351" t="s">
        <v>11676</v>
      </c>
      <c r="M4351" t="s">
        <v>6185</v>
      </c>
      <c r="N4351" t="s">
        <v>443</v>
      </c>
      <c r="O4351" t="s">
        <v>151</v>
      </c>
      <c r="P4351" t="s">
        <v>443</v>
      </c>
      <c r="V4351" t="s">
        <v>638</v>
      </c>
      <c r="W4351" t="s">
        <v>151</v>
      </c>
      <c r="AC4351" t="s">
        <v>152</v>
      </c>
      <c r="AD4351" t="s">
        <v>53</v>
      </c>
      <c r="AE4351">
        <v>1890</v>
      </c>
      <c r="AF4351">
        <v>1899</v>
      </c>
      <c r="AI4351" t="e">
        <f>VLOOKUP(I4351,Current!J:Q,2,0)</f>
        <v>#N/A</v>
      </c>
      <c r="AK4351" t="s">
        <v>11775</v>
      </c>
      <c r="AL4351">
        <f t="shared" si="68"/>
        <v>0</v>
      </c>
    </row>
    <row r="4352" spans="1:38" hidden="1" x14ac:dyDescent="0.25">
      <c r="A4352" s="1">
        <v>4350</v>
      </c>
      <c r="B4352">
        <v>4350</v>
      </c>
      <c r="C4352">
        <v>27</v>
      </c>
      <c r="D4352" t="s">
        <v>9698</v>
      </c>
      <c r="G4352" t="s">
        <v>9699</v>
      </c>
      <c r="H4352" t="s">
        <v>9700</v>
      </c>
      <c r="J4352" t="s">
        <v>55</v>
      </c>
      <c r="L4352" t="s">
        <v>11676</v>
      </c>
      <c r="M4352" t="s">
        <v>6185</v>
      </c>
      <c r="N4352" t="s">
        <v>9699</v>
      </c>
      <c r="O4352" t="s">
        <v>9700</v>
      </c>
      <c r="P4352" t="s">
        <v>71</v>
      </c>
      <c r="Q4352" t="s">
        <v>542</v>
      </c>
      <c r="V4352" t="s">
        <v>547</v>
      </c>
      <c r="W4352" t="s">
        <v>269</v>
      </c>
      <c r="X4352" t="s">
        <v>191</v>
      </c>
      <c r="AC4352" t="s">
        <v>192</v>
      </c>
      <c r="AD4352" t="s">
        <v>53</v>
      </c>
      <c r="AE4352">
        <v>1906</v>
      </c>
      <c r="AF4352">
        <v>1926</v>
      </c>
      <c r="AI4352" t="e">
        <f>VLOOKUP(I4352,Current!J:Q,2,0)</f>
        <v>#N/A</v>
      </c>
      <c r="AK4352" t="s">
        <v>11775</v>
      </c>
      <c r="AL4352">
        <f t="shared" si="68"/>
        <v>0</v>
      </c>
    </row>
    <row r="4353" spans="1:38" hidden="1" x14ac:dyDescent="0.25">
      <c r="A4353" s="1">
        <v>4351</v>
      </c>
      <c r="B4353">
        <v>4351</v>
      </c>
      <c r="C4353">
        <v>28</v>
      </c>
      <c r="D4353" t="s">
        <v>9701</v>
      </c>
      <c r="E4353" t="s">
        <v>9702</v>
      </c>
      <c r="G4353" t="s">
        <v>9703</v>
      </c>
      <c r="H4353" t="s">
        <v>9704</v>
      </c>
      <c r="J4353" t="s">
        <v>55</v>
      </c>
      <c r="L4353" t="s">
        <v>11676</v>
      </c>
      <c r="M4353" t="s">
        <v>6185</v>
      </c>
      <c r="N4353" t="s">
        <v>9703</v>
      </c>
      <c r="O4353" t="s">
        <v>9704</v>
      </c>
      <c r="P4353" t="s">
        <v>143</v>
      </c>
      <c r="Q4353" t="s">
        <v>348</v>
      </c>
      <c r="V4353" t="s">
        <v>349</v>
      </c>
      <c r="W4353" t="s">
        <v>452</v>
      </c>
      <c r="X4353" t="s">
        <v>685</v>
      </c>
      <c r="AC4353" t="s">
        <v>686</v>
      </c>
      <c r="AD4353" t="s">
        <v>53</v>
      </c>
      <c r="AE4353">
        <v>1907</v>
      </c>
      <c r="AF4353">
        <v>1931</v>
      </c>
      <c r="AI4353" t="e">
        <f>VLOOKUP(I4353,Current!J:Q,2,0)</f>
        <v>#N/A</v>
      </c>
      <c r="AK4353" t="s">
        <v>11775</v>
      </c>
      <c r="AL4353">
        <f t="shared" si="68"/>
        <v>0</v>
      </c>
    </row>
    <row r="4354" spans="1:38" hidden="1" x14ac:dyDescent="0.25">
      <c r="A4354" s="1">
        <v>4352</v>
      </c>
      <c r="B4354">
        <v>4352</v>
      </c>
      <c r="C4354">
        <v>29</v>
      </c>
      <c r="D4354" t="s">
        <v>9705</v>
      </c>
      <c r="E4354" t="s">
        <v>9706</v>
      </c>
      <c r="G4354" t="s">
        <v>9707</v>
      </c>
      <c r="H4354" t="s">
        <v>9708</v>
      </c>
      <c r="I4354" t="s">
        <v>9709</v>
      </c>
      <c r="J4354" t="s">
        <v>55</v>
      </c>
      <c r="L4354" t="s">
        <v>11676</v>
      </c>
      <c r="M4354" t="s">
        <v>6185</v>
      </c>
      <c r="N4354" t="s">
        <v>9707</v>
      </c>
      <c r="O4354" t="s">
        <v>9708</v>
      </c>
      <c r="P4354" t="s">
        <v>229</v>
      </c>
      <c r="Q4354" t="s">
        <v>348</v>
      </c>
      <c r="V4354" t="s">
        <v>349</v>
      </c>
      <c r="W4354" t="s">
        <v>48</v>
      </c>
      <c r="X4354" t="s">
        <v>917</v>
      </c>
      <c r="AC4354" t="s">
        <v>918</v>
      </c>
      <c r="AD4354" t="s">
        <v>53</v>
      </c>
      <c r="AE4354">
        <v>1907</v>
      </c>
      <c r="AF4354">
        <v>1947</v>
      </c>
      <c r="AI4354" t="e">
        <f>VLOOKUP(I4354,Current!J:Q,2,0)</f>
        <v>#N/A</v>
      </c>
      <c r="AK4354" t="s">
        <v>11775</v>
      </c>
      <c r="AL4354">
        <f t="shared" ref="AL4354:AL4417" si="69">IF(AND(AD4354=$AJ$4,AJ4354&lt;&gt;$AJ$4,V4354&lt;&gt;$V$2),1,IF(AND(AD4354=$AJ$4,AJ4354&lt;&gt;$AJ$4,V4354=$V$2),2,0))</f>
        <v>0</v>
      </c>
    </row>
    <row r="4355" spans="1:38" hidden="1" x14ac:dyDescent="0.25">
      <c r="A4355" s="1">
        <v>4353</v>
      </c>
      <c r="B4355">
        <v>4353</v>
      </c>
      <c r="C4355">
        <v>0</v>
      </c>
      <c r="D4355" t="s">
        <v>9710</v>
      </c>
      <c r="G4355" t="s">
        <v>425</v>
      </c>
      <c r="H4355" t="s">
        <v>173</v>
      </c>
      <c r="J4355" t="s">
        <v>55</v>
      </c>
      <c r="L4355" t="s">
        <v>11676</v>
      </c>
      <c r="M4355" t="s">
        <v>6185</v>
      </c>
      <c r="N4355" t="s">
        <v>428</v>
      </c>
      <c r="O4355" t="s">
        <v>173</v>
      </c>
      <c r="P4355" t="s">
        <v>431</v>
      </c>
      <c r="V4355" t="s">
        <v>432</v>
      </c>
      <c r="W4355" t="s">
        <v>173</v>
      </c>
      <c r="AC4355" t="s">
        <v>175</v>
      </c>
      <c r="AD4355" t="s">
        <v>96</v>
      </c>
      <c r="AI4355" t="e">
        <f>VLOOKUP(I4355,Current!J:Q,2,0)</f>
        <v>#N/A</v>
      </c>
      <c r="AK4355" t="s">
        <v>11775</v>
      </c>
      <c r="AL4355">
        <f t="shared" si="69"/>
        <v>0</v>
      </c>
    </row>
    <row r="4356" spans="1:38" hidden="1" x14ac:dyDescent="0.25">
      <c r="A4356" s="1">
        <v>4354</v>
      </c>
      <c r="B4356">
        <v>4354</v>
      </c>
      <c r="C4356">
        <v>1</v>
      </c>
      <c r="D4356" t="s">
        <v>7616</v>
      </c>
      <c r="G4356" t="s">
        <v>35</v>
      </c>
      <c r="H4356" t="s">
        <v>119</v>
      </c>
      <c r="J4356" t="s">
        <v>55</v>
      </c>
      <c r="L4356" t="s">
        <v>11676</v>
      </c>
      <c r="M4356" t="s">
        <v>6185</v>
      </c>
      <c r="N4356" t="s">
        <v>39</v>
      </c>
      <c r="O4356" t="s">
        <v>119</v>
      </c>
      <c r="V4356" t="s">
        <v>40</v>
      </c>
      <c r="W4356" t="s">
        <v>119</v>
      </c>
      <c r="AC4356" t="s">
        <v>120</v>
      </c>
      <c r="AD4356" t="s">
        <v>470</v>
      </c>
      <c r="AI4356" t="e">
        <f>VLOOKUP(I4356,Current!J:Q,2,0)</f>
        <v>#N/A</v>
      </c>
      <c r="AK4356" t="s">
        <v>11775</v>
      </c>
      <c r="AL4356">
        <f t="shared" si="69"/>
        <v>0</v>
      </c>
    </row>
    <row r="4357" spans="1:38" hidden="1" x14ac:dyDescent="0.25">
      <c r="A4357" s="1">
        <v>4355</v>
      </c>
      <c r="B4357">
        <v>4355</v>
      </c>
      <c r="C4357">
        <v>2</v>
      </c>
      <c r="D4357" t="s">
        <v>9711</v>
      </c>
      <c r="G4357" t="s">
        <v>151</v>
      </c>
      <c r="H4357" t="s">
        <v>119</v>
      </c>
      <c r="J4357" t="s">
        <v>55</v>
      </c>
      <c r="L4357" t="s">
        <v>11676</v>
      </c>
      <c r="M4357" t="s">
        <v>6185</v>
      </c>
      <c r="N4357" t="s">
        <v>151</v>
      </c>
      <c r="O4357" t="s">
        <v>119</v>
      </c>
      <c r="P4357" t="s">
        <v>151</v>
      </c>
      <c r="V4357" t="s">
        <v>152</v>
      </c>
      <c r="W4357" t="s">
        <v>119</v>
      </c>
      <c r="AC4357" t="s">
        <v>120</v>
      </c>
      <c r="AD4357" t="s">
        <v>53</v>
      </c>
      <c r="AE4357">
        <v>1899</v>
      </c>
      <c r="AF4357">
        <v>1939</v>
      </c>
      <c r="AI4357" t="e">
        <f>VLOOKUP(I4357,Current!J:Q,2,0)</f>
        <v>#N/A</v>
      </c>
      <c r="AK4357" t="s">
        <v>11775</v>
      </c>
      <c r="AL4357">
        <f t="shared" si="69"/>
        <v>0</v>
      </c>
    </row>
    <row r="4358" spans="1:38" hidden="1" x14ac:dyDescent="0.25">
      <c r="A4358" s="1">
        <v>4356</v>
      </c>
      <c r="B4358">
        <v>4356</v>
      </c>
      <c r="C4358">
        <v>3</v>
      </c>
      <c r="D4358" t="s">
        <v>9712</v>
      </c>
      <c r="G4358" t="s">
        <v>536</v>
      </c>
      <c r="H4358" t="s">
        <v>337</v>
      </c>
      <c r="J4358" t="s">
        <v>55</v>
      </c>
      <c r="L4358" t="s">
        <v>11676</v>
      </c>
      <c r="M4358" t="s">
        <v>6185</v>
      </c>
      <c r="N4358" t="s">
        <v>536</v>
      </c>
      <c r="O4358" t="s">
        <v>337</v>
      </c>
      <c r="P4358" t="s">
        <v>536</v>
      </c>
      <c r="V4358" t="s">
        <v>537</v>
      </c>
      <c r="W4358" t="s">
        <v>337</v>
      </c>
      <c r="AC4358" t="s">
        <v>338</v>
      </c>
      <c r="AD4358" t="s">
        <v>53</v>
      </c>
      <c r="AE4358">
        <v>1900</v>
      </c>
      <c r="AF4358">
        <v>1940</v>
      </c>
      <c r="AI4358" t="e">
        <f>VLOOKUP(I4358,Current!J:Q,2,0)</f>
        <v>#N/A</v>
      </c>
      <c r="AK4358" t="s">
        <v>11775</v>
      </c>
      <c r="AL4358">
        <f t="shared" si="69"/>
        <v>0</v>
      </c>
    </row>
    <row r="4359" spans="1:38" hidden="1" x14ac:dyDescent="0.25">
      <c r="A4359" s="1">
        <v>4357</v>
      </c>
      <c r="B4359">
        <v>4357</v>
      </c>
      <c r="C4359">
        <v>4</v>
      </c>
      <c r="D4359" t="s">
        <v>7754</v>
      </c>
      <c r="G4359" t="s">
        <v>3327</v>
      </c>
      <c r="H4359" t="s">
        <v>278</v>
      </c>
      <c r="I4359" t="s">
        <v>8087</v>
      </c>
      <c r="J4359" t="s">
        <v>55</v>
      </c>
      <c r="L4359" t="s">
        <v>11676</v>
      </c>
      <c r="M4359" t="s">
        <v>6185</v>
      </c>
      <c r="N4359" t="s">
        <v>3329</v>
      </c>
      <c r="O4359" t="s">
        <v>278</v>
      </c>
      <c r="P4359" t="s">
        <v>3331</v>
      </c>
      <c r="V4359" t="s">
        <v>3332</v>
      </c>
      <c r="W4359" t="s">
        <v>278</v>
      </c>
      <c r="AC4359" t="s">
        <v>279</v>
      </c>
      <c r="AD4359" t="s">
        <v>96</v>
      </c>
      <c r="AI4359" t="e">
        <f>VLOOKUP(I4359,Current!J:Q,2,0)</f>
        <v>#N/A</v>
      </c>
      <c r="AK4359" t="s">
        <v>11775</v>
      </c>
      <c r="AL4359">
        <f t="shared" si="69"/>
        <v>0</v>
      </c>
    </row>
    <row r="4360" spans="1:38" hidden="1" x14ac:dyDescent="0.25">
      <c r="A4360" s="1">
        <v>4358</v>
      </c>
      <c r="B4360">
        <v>4358</v>
      </c>
      <c r="C4360">
        <v>5</v>
      </c>
      <c r="D4360" t="s">
        <v>9713</v>
      </c>
      <c r="G4360" t="s">
        <v>1758</v>
      </c>
      <c r="H4360" t="s">
        <v>1758</v>
      </c>
      <c r="J4360" t="s">
        <v>55</v>
      </c>
      <c r="L4360" t="s">
        <v>11676</v>
      </c>
      <c r="M4360" t="s">
        <v>6185</v>
      </c>
      <c r="N4360" t="s">
        <v>1759</v>
      </c>
      <c r="O4360" t="s">
        <v>1759</v>
      </c>
      <c r="P4360" t="s">
        <v>1760</v>
      </c>
      <c r="V4360" t="s">
        <v>1761</v>
      </c>
      <c r="W4360" t="s">
        <v>1760</v>
      </c>
      <c r="AC4360" t="s">
        <v>1761</v>
      </c>
      <c r="AD4360" t="s">
        <v>96</v>
      </c>
      <c r="AI4360" t="e">
        <f>VLOOKUP(I4360,Current!J:Q,2,0)</f>
        <v>#N/A</v>
      </c>
      <c r="AK4360" t="s">
        <v>11775</v>
      </c>
      <c r="AL4360">
        <f t="shared" si="69"/>
        <v>0</v>
      </c>
    </row>
    <row r="4361" spans="1:38" hidden="1" x14ac:dyDescent="0.25">
      <c r="A4361" s="1">
        <v>4359</v>
      </c>
      <c r="B4361">
        <v>4359</v>
      </c>
      <c r="C4361">
        <v>6</v>
      </c>
      <c r="D4361" t="s">
        <v>9714</v>
      </c>
      <c r="E4361" t="s">
        <v>9715</v>
      </c>
      <c r="G4361" t="s">
        <v>160</v>
      </c>
      <c r="H4361" t="s">
        <v>183</v>
      </c>
      <c r="J4361" t="s">
        <v>55</v>
      </c>
      <c r="L4361" t="s">
        <v>11676</v>
      </c>
      <c r="M4361" t="s">
        <v>6185</v>
      </c>
      <c r="N4361" t="s">
        <v>160</v>
      </c>
      <c r="O4361" t="s">
        <v>183</v>
      </c>
      <c r="P4361" t="s">
        <v>160</v>
      </c>
      <c r="V4361" t="s">
        <v>359</v>
      </c>
      <c r="W4361" t="s">
        <v>183</v>
      </c>
      <c r="AC4361" t="s">
        <v>581</v>
      </c>
      <c r="AD4361" t="s">
        <v>53</v>
      </c>
      <c r="AE4361">
        <v>1903</v>
      </c>
      <c r="AF4361">
        <v>1934</v>
      </c>
      <c r="AI4361" t="e">
        <f>VLOOKUP(I4361,Current!J:Q,2,0)</f>
        <v>#N/A</v>
      </c>
      <c r="AK4361" t="s">
        <v>11775</v>
      </c>
      <c r="AL4361">
        <f t="shared" si="69"/>
        <v>0</v>
      </c>
    </row>
    <row r="4362" spans="1:38" hidden="1" x14ac:dyDescent="0.25">
      <c r="A4362" s="1">
        <v>4360</v>
      </c>
      <c r="B4362">
        <v>4360</v>
      </c>
      <c r="C4362">
        <v>7</v>
      </c>
      <c r="D4362" t="s">
        <v>9716</v>
      </c>
      <c r="G4362" t="s">
        <v>35</v>
      </c>
      <c r="H4362" t="s">
        <v>35</v>
      </c>
      <c r="J4362" t="s">
        <v>55</v>
      </c>
      <c r="L4362" t="s">
        <v>11676</v>
      </c>
      <c r="M4362" t="s">
        <v>6185</v>
      </c>
      <c r="N4362" t="s">
        <v>39</v>
      </c>
      <c r="O4362" t="s">
        <v>39</v>
      </c>
      <c r="V4362" t="s">
        <v>40</v>
      </c>
      <c r="AC4362" t="s">
        <v>40</v>
      </c>
      <c r="AD4362" t="s">
        <v>41</v>
      </c>
      <c r="AI4362" t="e">
        <f>VLOOKUP(I4362,Current!J:Q,2,0)</f>
        <v>#N/A</v>
      </c>
      <c r="AK4362" t="s">
        <v>11775</v>
      </c>
      <c r="AL4362">
        <f t="shared" si="69"/>
        <v>0</v>
      </c>
    </row>
    <row r="4363" spans="1:38" hidden="1" x14ac:dyDescent="0.25">
      <c r="A4363" s="1">
        <v>4361</v>
      </c>
      <c r="B4363">
        <v>4361</v>
      </c>
      <c r="C4363">
        <v>8</v>
      </c>
      <c r="D4363" t="s">
        <v>9717</v>
      </c>
      <c r="G4363" t="s">
        <v>1374</v>
      </c>
      <c r="H4363" t="s">
        <v>35</v>
      </c>
      <c r="J4363" t="s">
        <v>36</v>
      </c>
      <c r="L4363" t="s">
        <v>11676</v>
      </c>
      <c r="M4363" t="s">
        <v>6185</v>
      </c>
      <c r="N4363" t="s">
        <v>1374</v>
      </c>
      <c r="O4363" t="s">
        <v>39</v>
      </c>
      <c r="P4363" t="s">
        <v>1374</v>
      </c>
      <c r="V4363" t="s">
        <v>1375</v>
      </c>
      <c r="AC4363" t="s">
        <v>40</v>
      </c>
      <c r="AD4363" t="s">
        <v>61</v>
      </c>
      <c r="AI4363" t="e">
        <f>VLOOKUP(I4363,Current!J:Q,2,0)</f>
        <v>#N/A</v>
      </c>
      <c r="AK4363" t="s">
        <v>11775</v>
      </c>
      <c r="AL4363">
        <f t="shared" si="69"/>
        <v>0</v>
      </c>
    </row>
    <row r="4364" spans="1:38" hidden="1" x14ac:dyDescent="0.25">
      <c r="A4364" s="1">
        <v>4362</v>
      </c>
      <c r="B4364">
        <v>4362</v>
      </c>
      <c r="C4364">
        <v>9</v>
      </c>
      <c r="D4364" t="s">
        <v>9717</v>
      </c>
      <c r="G4364" t="s">
        <v>234</v>
      </c>
      <c r="H4364" t="s">
        <v>9718</v>
      </c>
      <c r="J4364" t="s">
        <v>55</v>
      </c>
      <c r="L4364" t="s">
        <v>11676</v>
      </c>
      <c r="M4364" t="s">
        <v>6185</v>
      </c>
      <c r="N4364" t="s">
        <v>234</v>
      </c>
      <c r="O4364" t="s">
        <v>9718</v>
      </c>
      <c r="P4364" t="s">
        <v>234</v>
      </c>
      <c r="V4364" t="s">
        <v>237</v>
      </c>
      <c r="W4364" t="s">
        <v>229</v>
      </c>
      <c r="X4364" t="s">
        <v>917</v>
      </c>
      <c r="AC4364" t="s">
        <v>918</v>
      </c>
      <c r="AD4364" t="s">
        <v>53</v>
      </c>
      <c r="AE4364">
        <v>1898</v>
      </c>
      <c r="AF4364">
        <v>1947</v>
      </c>
      <c r="AI4364" t="e">
        <f>VLOOKUP(I4364,Current!J:Q,2,0)</f>
        <v>#N/A</v>
      </c>
      <c r="AK4364" t="s">
        <v>11775</v>
      </c>
      <c r="AL4364">
        <f t="shared" si="69"/>
        <v>0</v>
      </c>
    </row>
    <row r="4365" spans="1:38" hidden="1" x14ac:dyDescent="0.25">
      <c r="A4365" s="1">
        <v>4363</v>
      </c>
      <c r="B4365">
        <v>4363</v>
      </c>
      <c r="C4365">
        <v>10</v>
      </c>
      <c r="D4365" t="s">
        <v>7683</v>
      </c>
      <c r="G4365" t="s">
        <v>35</v>
      </c>
      <c r="H4365" t="s">
        <v>337</v>
      </c>
      <c r="J4365" t="s">
        <v>55</v>
      </c>
      <c r="L4365" t="s">
        <v>11676</v>
      </c>
      <c r="M4365" t="s">
        <v>6185</v>
      </c>
      <c r="N4365" t="s">
        <v>39</v>
      </c>
      <c r="O4365" t="s">
        <v>337</v>
      </c>
      <c r="V4365" t="s">
        <v>40</v>
      </c>
      <c r="W4365" t="s">
        <v>337</v>
      </c>
      <c r="AC4365" t="s">
        <v>338</v>
      </c>
      <c r="AD4365" t="s">
        <v>470</v>
      </c>
      <c r="AI4365" t="e">
        <f>VLOOKUP(I4365,Current!J:Q,2,0)</f>
        <v>#N/A</v>
      </c>
      <c r="AK4365" t="s">
        <v>11775</v>
      </c>
      <c r="AL4365">
        <f t="shared" si="69"/>
        <v>0</v>
      </c>
    </row>
    <row r="4366" spans="1:38" hidden="1" x14ac:dyDescent="0.25">
      <c r="A4366" s="1">
        <v>4364</v>
      </c>
      <c r="B4366">
        <v>4364</v>
      </c>
      <c r="C4366">
        <v>11</v>
      </c>
      <c r="D4366" t="s">
        <v>9719</v>
      </c>
      <c r="G4366" t="s">
        <v>9720</v>
      </c>
      <c r="H4366" t="s">
        <v>35</v>
      </c>
      <c r="J4366" t="s">
        <v>36</v>
      </c>
      <c r="L4366" t="s">
        <v>11676</v>
      </c>
      <c r="M4366" t="s">
        <v>6185</v>
      </c>
      <c r="N4366" t="s">
        <v>9720</v>
      </c>
      <c r="O4366" t="s">
        <v>39</v>
      </c>
      <c r="P4366" t="s">
        <v>131</v>
      </c>
      <c r="Q4366" t="s">
        <v>370</v>
      </c>
      <c r="V4366" t="s">
        <v>371</v>
      </c>
      <c r="AC4366" t="s">
        <v>40</v>
      </c>
      <c r="AD4366" t="s">
        <v>61</v>
      </c>
      <c r="AI4366" t="e">
        <f>VLOOKUP(I4366,Current!J:Q,2,0)</f>
        <v>#N/A</v>
      </c>
      <c r="AK4366" t="s">
        <v>11775</v>
      </c>
      <c r="AL4366">
        <f t="shared" si="69"/>
        <v>0</v>
      </c>
    </row>
    <row r="4367" spans="1:38" hidden="1" x14ac:dyDescent="0.25">
      <c r="A4367" s="1">
        <v>4365</v>
      </c>
      <c r="B4367">
        <v>4365</v>
      </c>
      <c r="C4367">
        <v>12</v>
      </c>
      <c r="D4367" t="s">
        <v>9719</v>
      </c>
      <c r="G4367" t="s">
        <v>9721</v>
      </c>
      <c r="H4367" t="s">
        <v>9722</v>
      </c>
      <c r="J4367" t="s">
        <v>55</v>
      </c>
      <c r="L4367" t="s">
        <v>11676</v>
      </c>
      <c r="M4367" t="s">
        <v>6185</v>
      </c>
      <c r="N4367" t="s">
        <v>9721</v>
      </c>
      <c r="O4367" t="s">
        <v>9722</v>
      </c>
      <c r="P4367" t="s">
        <v>109</v>
      </c>
      <c r="Q4367" t="s">
        <v>72</v>
      </c>
      <c r="V4367" t="s">
        <v>73</v>
      </c>
      <c r="W4367" t="s">
        <v>380</v>
      </c>
      <c r="X4367" t="s">
        <v>715</v>
      </c>
      <c r="AC4367" t="s">
        <v>716</v>
      </c>
      <c r="AD4367" t="s">
        <v>53</v>
      </c>
      <c r="AE4367">
        <v>1888</v>
      </c>
      <c r="AF4367">
        <v>1948</v>
      </c>
      <c r="AI4367" t="e">
        <f>VLOOKUP(I4367,Current!J:Q,2,0)</f>
        <v>#N/A</v>
      </c>
      <c r="AK4367" t="s">
        <v>11775</v>
      </c>
      <c r="AL4367">
        <f t="shared" si="69"/>
        <v>0</v>
      </c>
    </row>
    <row r="4368" spans="1:38" hidden="1" x14ac:dyDescent="0.25">
      <c r="A4368" s="1">
        <v>4366</v>
      </c>
      <c r="B4368">
        <v>4366</v>
      </c>
      <c r="C4368">
        <v>0</v>
      </c>
      <c r="D4368" t="s">
        <v>9723</v>
      </c>
      <c r="G4368" t="s">
        <v>370</v>
      </c>
      <c r="H4368" t="s">
        <v>9724</v>
      </c>
      <c r="I4368" t="s">
        <v>9725</v>
      </c>
      <c r="J4368" t="s">
        <v>55</v>
      </c>
      <c r="L4368" t="s">
        <v>11676</v>
      </c>
      <c r="M4368" t="s">
        <v>6185</v>
      </c>
      <c r="N4368" t="s">
        <v>370</v>
      </c>
      <c r="O4368" t="s">
        <v>9724</v>
      </c>
      <c r="P4368" t="s">
        <v>370</v>
      </c>
      <c r="V4368" t="s">
        <v>371</v>
      </c>
      <c r="W4368" t="s">
        <v>93</v>
      </c>
      <c r="X4368" t="s">
        <v>884</v>
      </c>
      <c r="AC4368" t="s">
        <v>885</v>
      </c>
      <c r="AD4368" t="s">
        <v>53</v>
      </c>
      <c r="AE4368">
        <v>1886</v>
      </c>
      <c r="AF4368">
        <v>1930</v>
      </c>
      <c r="AI4368" t="e">
        <f>VLOOKUP(I4368,Current!J:Q,2,0)</f>
        <v>#N/A</v>
      </c>
      <c r="AK4368" t="s">
        <v>11775</v>
      </c>
      <c r="AL4368">
        <f t="shared" si="69"/>
        <v>0</v>
      </c>
    </row>
    <row r="4369" spans="1:38" hidden="1" x14ac:dyDescent="0.25">
      <c r="A4369" s="1">
        <v>4367</v>
      </c>
      <c r="B4369">
        <v>4367</v>
      </c>
      <c r="C4369">
        <v>1</v>
      </c>
      <c r="D4369" t="s">
        <v>8085</v>
      </c>
      <c r="G4369" t="s">
        <v>9726</v>
      </c>
      <c r="H4369" t="s">
        <v>125</v>
      </c>
      <c r="I4369" t="s">
        <v>9727</v>
      </c>
      <c r="J4369" t="s">
        <v>36</v>
      </c>
      <c r="L4369" t="s">
        <v>11676</v>
      </c>
      <c r="M4369" t="s">
        <v>6185</v>
      </c>
      <c r="N4369" t="s">
        <v>9726</v>
      </c>
      <c r="O4369" t="s">
        <v>125</v>
      </c>
      <c r="P4369" t="s">
        <v>198</v>
      </c>
      <c r="Q4369" t="s">
        <v>510</v>
      </c>
      <c r="V4369" t="s">
        <v>511</v>
      </c>
      <c r="W4369" t="s">
        <v>125</v>
      </c>
      <c r="AC4369" t="s">
        <v>126</v>
      </c>
      <c r="AD4369" t="s">
        <v>53</v>
      </c>
      <c r="AE4369">
        <v>1887</v>
      </c>
      <c r="AF4369">
        <v>1893</v>
      </c>
      <c r="AI4369" t="e">
        <f>VLOOKUP(I4369,Current!J:Q,2,0)</f>
        <v>#N/A</v>
      </c>
      <c r="AK4369" t="s">
        <v>11775</v>
      </c>
      <c r="AL4369">
        <f t="shared" si="69"/>
        <v>0</v>
      </c>
    </row>
    <row r="4370" spans="1:38" hidden="1" x14ac:dyDescent="0.25">
      <c r="A4370" s="1">
        <v>4368</v>
      </c>
      <c r="B4370">
        <v>4368</v>
      </c>
      <c r="C4370">
        <v>2</v>
      </c>
      <c r="D4370" t="s">
        <v>8085</v>
      </c>
      <c r="G4370" t="s">
        <v>9728</v>
      </c>
      <c r="H4370" t="s">
        <v>9729</v>
      </c>
      <c r="I4370" t="s">
        <v>9727</v>
      </c>
      <c r="J4370" t="s">
        <v>55</v>
      </c>
      <c r="L4370" t="s">
        <v>11676</v>
      </c>
      <c r="M4370" t="s">
        <v>6185</v>
      </c>
      <c r="N4370" t="s">
        <v>9728</v>
      </c>
      <c r="O4370" t="s">
        <v>9729</v>
      </c>
      <c r="P4370" t="s">
        <v>201</v>
      </c>
      <c r="Q4370" t="s">
        <v>125</v>
      </c>
      <c r="V4370" t="s">
        <v>126</v>
      </c>
      <c r="W4370" t="s">
        <v>229</v>
      </c>
      <c r="X4370" t="s">
        <v>566</v>
      </c>
      <c r="AC4370" t="s">
        <v>567</v>
      </c>
      <c r="AD4370" t="s">
        <v>53</v>
      </c>
      <c r="AE4370">
        <v>1893</v>
      </c>
      <c r="AF4370">
        <v>1933</v>
      </c>
      <c r="AI4370" t="e">
        <f>VLOOKUP(I4370,Current!J:Q,2,0)</f>
        <v>#N/A</v>
      </c>
      <c r="AK4370" t="s">
        <v>11775</v>
      </c>
      <c r="AL4370">
        <f t="shared" si="69"/>
        <v>0</v>
      </c>
    </row>
    <row r="4371" spans="1:38" hidden="1" x14ac:dyDescent="0.25">
      <c r="A4371" s="1">
        <v>4369</v>
      </c>
      <c r="B4371">
        <v>4369</v>
      </c>
      <c r="C4371">
        <v>3</v>
      </c>
      <c r="D4371" t="s">
        <v>9730</v>
      </c>
      <c r="G4371" t="s">
        <v>9731</v>
      </c>
      <c r="H4371" t="s">
        <v>7965</v>
      </c>
      <c r="I4371" t="s">
        <v>9732</v>
      </c>
      <c r="J4371" t="s">
        <v>55</v>
      </c>
      <c r="L4371" t="s">
        <v>11676</v>
      </c>
      <c r="M4371" t="s">
        <v>6185</v>
      </c>
      <c r="N4371" t="s">
        <v>9731</v>
      </c>
      <c r="O4371" t="s">
        <v>7965</v>
      </c>
      <c r="P4371" t="s">
        <v>269</v>
      </c>
      <c r="Q4371" t="s">
        <v>348</v>
      </c>
      <c r="V4371" t="s">
        <v>349</v>
      </c>
      <c r="W4371" t="s">
        <v>575</v>
      </c>
      <c r="X4371" t="s">
        <v>884</v>
      </c>
      <c r="AC4371" t="s">
        <v>885</v>
      </c>
      <c r="AD4371" t="s">
        <v>53</v>
      </c>
      <c r="AE4371">
        <v>1907</v>
      </c>
      <c r="AF4371">
        <v>1930</v>
      </c>
      <c r="AI4371" t="e">
        <f>VLOOKUP(I4371,Current!J:Q,2,0)</f>
        <v>#N/A</v>
      </c>
      <c r="AK4371" t="s">
        <v>11775</v>
      </c>
      <c r="AL4371">
        <f t="shared" si="69"/>
        <v>0</v>
      </c>
    </row>
    <row r="4372" spans="1:38" hidden="1" x14ac:dyDescent="0.25">
      <c r="A4372" s="1">
        <v>4370</v>
      </c>
      <c r="B4372">
        <v>4370</v>
      </c>
      <c r="C4372">
        <v>4</v>
      </c>
      <c r="D4372" t="s">
        <v>9733</v>
      </c>
      <c r="G4372" t="s">
        <v>35</v>
      </c>
      <c r="H4372" t="s">
        <v>35</v>
      </c>
      <c r="I4372" t="s">
        <v>9734</v>
      </c>
      <c r="J4372" t="s">
        <v>55</v>
      </c>
      <c r="L4372" t="s">
        <v>11676</v>
      </c>
      <c r="M4372" t="s">
        <v>6185</v>
      </c>
      <c r="N4372" t="s">
        <v>39</v>
      </c>
      <c r="O4372" t="s">
        <v>39</v>
      </c>
      <c r="V4372" t="s">
        <v>40</v>
      </c>
      <c r="AC4372" t="s">
        <v>40</v>
      </c>
      <c r="AD4372" t="s">
        <v>41</v>
      </c>
      <c r="AI4372" t="e">
        <f>VLOOKUP(I4372,Current!J:Q,2,0)</f>
        <v>#N/A</v>
      </c>
      <c r="AK4372" t="s">
        <v>11775</v>
      </c>
      <c r="AL4372">
        <f t="shared" si="69"/>
        <v>0</v>
      </c>
    </row>
    <row r="4373" spans="1:38" hidden="1" x14ac:dyDescent="0.25">
      <c r="A4373" s="1">
        <v>4371</v>
      </c>
      <c r="B4373">
        <v>4371</v>
      </c>
      <c r="C4373">
        <v>5</v>
      </c>
      <c r="D4373" t="s">
        <v>9735</v>
      </c>
      <c r="G4373" t="s">
        <v>316</v>
      </c>
      <c r="H4373" t="s">
        <v>1374</v>
      </c>
      <c r="I4373" t="s">
        <v>9734</v>
      </c>
      <c r="J4373" t="s">
        <v>36</v>
      </c>
      <c r="L4373" t="s">
        <v>11676</v>
      </c>
      <c r="M4373" t="s">
        <v>6185</v>
      </c>
      <c r="N4373" t="s">
        <v>316</v>
      </c>
      <c r="O4373" t="s">
        <v>1374</v>
      </c>
      <c r="P4373" t="s">
        <v>316</v>
      </c>
      <c r="V4373" t="s">
        <v>317</v>
      </c>
      <c r="W4373" t="s">
        <v>1374</v>
      </c>
      <c r="AC4373" t="s">
        <v>1375</v>
      </c>
      <c r="AD4373" t="s">
        <v>53</v>
      </c>
      <c r="AE4373">
        <v>1880</v>
      </c>
      <c r="AF4373">
        <v>1889</v>
      </c>
      <c r="AI4373" t="e">
        <f>VLOOKUP(I4373,Current!J:Q,2,0)</f>
        <v>#N/A</v>
      </c>
      <c r="AK4373" t="s">
        <v>11775</v>
      </c>
      <c r="AL4373">
        <f t="shared" si="69"/>
        <v>0</v>
      </c>
    </row>
    <row r="4374" spans="1:38" hidden="1" x14ac:dyDescent="0.25">
      <c r="A4374" s="1">
        <v>4372</v>
      </c>
      <c r="B4374">
        <v>4372</v>
      </c>
      <c r="C4374">
        <v>6</v>
      </c>
      <c r="D4374" t="s">
        <v>9735</v>
      </c>
      <c r="G4374" t="s">
        <v>9736</v>
      </c>
      <c r="H4374" t="s">
        <v>9737</v>
      </c>
      <c r="I4374" t="s">
        <v>9734</v>
      </c>
      <c r="J4374" t="s">
        <v>55</v>
      </c>
      <c r="L4374" t="s">
        <v>11676</v>
      </c>
      <c r="M4374" t="s">
        <v>6185</v>
      </c>
      <c r="N4374" t="s">
        <v>9736</v>
      </c>
      <c r="O4374" t="s">
        <v>9737</v>
      </c>
      <c r="P4374" t="s">
        <v>109</v>
      </c>
      <c r="Q4374" t="s">
        <v>1374</v>
      </c>
      <c r="V4374" t="s">
        <v>1375</v>
      </c>
      <c r="W4374" t="s">
        <v>210</v>
      </c>
      <c r="X4374" t="s">
        <v>235</v>
      </c>
      <c r="AC4374" t="s">
        <v>238</v>
      </c>
      <c r="AD4374" t="s">
        <v>53</v>
      </c>
      <c r="AE4374">
        <v>1889</v>
      </c>
      <c r="AF4374">
        <v>1932</v>
      </c>
      <c r="AI4374" t="e">
        <f>VLOOKUP(I4374,Current!J:Q,2,0)</f>
        <v>#N/A</v>
      </c>
      <c r="AK4374" t="s">
        <v>11775</v>
      </c>
      <c r="AL4374">
        <f t="shared" si="69"/>
        <v>0</v>
      </c>
    </row>
    <row r="4375" spans="1:38" hidden="1" x14ac:dyDescent="0.25">
      <c r="A4375" s="1">
        <v>4373</v>
      </c>
      <c r="B4375">
        <v>4373</v>
      </c>
      <c r="C4375">
        <v>7</v>
      </c>
      <c r="D4375" t="s">
        <v>9738</v>
      </c>
      <c r="G4375" t="s">
        <v>72</v>
      </c>
      <c r="H4375" t="s">
        <v>72</v>
      </c>
      <c r="I4375" t="s">
        <v>9739</v>
      </c>
      <c r="J4375" t="s">
        <v>36</v>
      </c>
      <c r="L4375" t="s">
        <v>11676</v>
      </c>
      <c r="M4375" t="s">
        <v>6185</v>
      </c>
      <c r="N4375" t="s">
        <v>72</v>
      </c>
      <c r="O4375" t="s">
        <v>72</v>
      </c>
      <c r="P4375" t="s">
        <v>72</v>
      </c>
      <c r="V4375" t="s">
        <v>73</v>
      </c>
      <c r="W4375" t="s">
        <v>72</v>
      </c>
      <c r="AC4375" t="s">
        <v>73</v>
      </c>
      <c r="AD4375" t="s">
        <v>53</v>
      </c>
      <c r="AE4375">
        <v>1888</v>
      </c>
      <c r="AF4375">
        <v>1888</v>
      </c>
      <c r="AI4375" t="e">
        <f>VLOOKUP(I4375,Current!J:Q,2,0)</f>
        <v>#N/A</v>
      </c>
      <c r="AK4375" t="s">
        <v>11775</v>
      </c>
      <c r="AL4375">
        <f t="shared" si="69"/>
        <v>0</v>
      </c>
    </row>
    <row r="4376" spans="1:38" hidden="1" x14ac:dyDescent="0.25">
      <c r="A4376" s="1">
        <v>4374</v>
      </c>
      <c r="B4376">
        <v>4374</v>
      </c>
      <c r="C4376">
        <v>8</v>
      </c>
      <c r="D4376" t="s">
        <v>9738</v>
      </c>
      <c r="G4376" t="s">
        <v>9740</v>
      </c>
      <c r="H4376" t="s">
        <v>9741</v>
      </c>
      <c r="I4376" t="s">
        <v>9739</v>
      </c>
      <c r="J4376" t="s">
        <v>55</v>
      </c>
      <c r="L4376" t="s">
        <v>11676</v>
      </c>
      <c r="M4376" t="s">
        <v>6185</v>
      </c>
      <c r="N4376" t="s">
        <v>9740</v>
      </c>
      <c r="O4376" t="s">
        <v>9741</v>
      </c>
      <c r="P4376" t="s">
        <v>262</v>
      </c>
      <c r="Q4376" t="s">
        <v>125</v>
      </c>
      <c r="R4376" t="s">
        <v>244</v>
      </c>
      <c r="S4376" t="s">
        <v>151</v>
      </c>
      <c r="V4376" t="s">
        <v>9742</v>
      </c>
      <c r="W4376" t="s">
        <v>284</v>
      </c>
      <c r="X4376" t="s">
        <v>685</v>
      </c>
      <c r="AC4376" t="s">
        <v>9743</v>
      </c>
      <c r="AD4376" t="s">
        <v>53</v>
      </c>
      <c r="AE4376">
        <v>1893</v>
      </c>
      <c r="AF4376">
        <v>1894</v>
      </c>
      <c r="AG4376">
        <v>1899</v>
      </c>
      <c r="AH4376">
        <v>1931</v>
      </c>
      <c r="AI4376" t="e">
        <f>VLOOKUP(I4376,Current!J:Q,2,0)</f>
        <v>#N/A</v>
      </c>
      <c r="AK4376" t="s">
        <v>11775</v>
      </c>
      <c r="AL4376">
        <f t="shared" si="69"/>
        <v>0</v>
      </c>
    </row>
    <row r="4377" spans="1:38" hidden="1" x14ac:dyDescent="0.25">
      <c r="A4377" s="1">
        <v>4375</v>
      </c>
      <c r="B4377">
        <v>4375</v>
      </c>
      <c r="C4377">
        <v>9</v>
      </c>
      <c r="D4377" t="s">
        <v>9744</v>
      </c>
      <c r="G4377" t="s">
        <v>9745</v>
      </c>
      <c r="H4377" t="s">
        <v>9746</v>
      </c>
      <c r="I4377" t="s">
        <v>9747</v>
      </c>
      <c r="J4377" t="s">
        <v>55</v>
      </c>
      <c r="L4377" t="s">
        <v>11676</v>
      </c>
      <c r="M4377" t="s">
        <v>6185</v>
      </c>
      <c r="N4377" t="s">
        <v>9745</v>
      </c>
      <c r="O4377" t="s">
        <v>9746</v>
      </c>
      <c r="P4377" t="s">
        <v>210</v>
      </c>
      <c r="Q4377" t="s">
        <v>284</v>
      </c>
      <c r="V4377" t="s">
        <v>285</v>
      </c>
      <c r="W4377" t="s">
        <v>386</v>
      </c>
      <c r="X4377" t="s">
        <v>598</v>
      </c>
      <c r="AC4377" t="s">
        <v>599</v>
      </c>
      <c r="AD4377" t="s">
        <v>53</v>
      </c>
      <c r="AE4377">
        <v>1894</v>
      </c>
      <c r="AF4377">
        <v>1937</v>
      </c>
      <c r="AI4377" t="e">
        <f>VLOOKUP(I4377,Current!J:Q,2,0)</f>
        <v>#N/A</v>
      </c>
      <c r="AK4377" t="s">
        <v>11775</v>
      </c>
      <c r="AL4377">
        <f t="shared" si="69"/>
        <v>0</v>
      </c>
    </row>
    <row r="4378" spans="1:38" hidden="1" x14ac:dyDescent="0.25">
      <c r="A4378" s="1">
        <v>4376</v>
      </c>
      <c r="B4378">
        <v>4376</v>
      </c>
      <c r="C4378">
        <v>10</v>
      </c>
      <c r="D4378" t="s">
        <v>9748</v>
      </c>
      <c r="G4378" t="s">
        <v>9749</v>
      </c>
      <c r="H4378" t="s">
        <v>9750</v>
      </c>
      <c r="I4378" t="s">
        <v>9751</v>
      </c>
      <c r="J4378" t="s">
        <v>36</v>
      </c>
      <c r="L4378" t="s">
        <v>11676</v>
      </c>
      <c r="M4378" t="s">
        <v>6185</v>
      </c>
      <c r="N4378" t="s">
        <v>9749</v>
      </c>
      <c r="O4378" t="s">
        <v>9750</v>
      </c>
      <c r="P4378" t="s">
        <v>71</v>
      </c>
      <c r="Q4378" t="s">
        <v>370</v>
      </c>
      <c r="V4378" t="s">
        <v>371</v>
      </c>
      <c r="W4378" t="s">
        <v>244</v>
      </c>
      <c r="X4378" t="s">
        <v>249</v>
      </c>
      <c r="AC4378" t="s">
        <v>250</v>
      </c>
      <c r="AD4378" t="s">
        <v>53</v>
      </c>
      <c r="AE4378">
        <v>1886</v>
      </c>
      <c r="AF4378">
        <v>1891</v>
      </c>
      <c r="AI4378" t="e">
        <f>VLOOKUP(I4378,Current!J:Q,2,0)</f>
        <v>#N/A</v>
      </c>
      <c r="AK4378" t="s">
        <v>11775</v>
      </c>
      <c r="AL4378">
        <f t="shared" si="69"/>
        <v>0</v>
      </c>
    </row>
    <row r="4379" spans="1:38" hidden="1" x14ac:dyDescent="0.25">
      <c r="A4379" s="1">
        <v>4377</v>
      </c>
      <c r="B4379">
        <v>4377</v>
      </c>
      <c r="C4379">
        <v>11</v>
      </c>
      <c r="D4379" t="s">
        <v>9748</v>
      </c>
      <c r="G4379" t="s">
        <v>9752</v>
      </c>
      <c r="H4379" t="s">
        <v>9753</v>
      </c>
      <c r="I4379" t="s">
        <v>9751</v>
      </c>
      <c r="J4379" t="s">
        <v>55</v>
      </c>
      <c r="L4379" t="s">
        <v>11676</v>
      </c>
      <c r="M4379" t="s">
        <v>6185</v>
      </c>
      <c r="N4379" t="s">
        <v>9752</v>
      </c>
      <c r="O4379" t="s">
        <v>9753</v>
      </c>
      <c r="P4379" t="s">
        <v>71</v>
      </c>
      <c r="Q4379" t="s">
        <v>170</v>
      </c>
      <c r="V4379" t="s">
        <v>171</v>
      </c>
      <c r="W4379" t="s">
        <v>210</v>
      </c>
      <c r="X4379" t="s">
        <v>113</v>
      </c>
      <c r="AC4379" t="s">
        <v>114</v>
      </c>
      <c r="AD4379" t="s">
        <v>53</v>
      </c>
      <c r="AE4379">
        <v>1892</v>
      </c>
      <c r="AF4379">
        <v>1929</v>
      </c>
      <c r="AI4379" t="e">
        <f>VLOOKUP(I4379,Current!J:Q,2,0)</f>
        <v>#N/A</v>
      </c>
      <c r="AK4379" t="s">
        <v>11775</v>
      </c>
      <c r="AL4379">
        <f t="shared" si="69"/>
        <v>0</v>
      </c>
    </row>
    <row r="4380" spans="1:38" hidden="1" x14ac:dyDescent="0.25">
      <c r="A4380" s="1">
        <v>4378</v>
      </c>
      <c r="B4380">
        <v>4378</v>
      </c>
      <c r="C4380">
        <v>12</v>
      </c>
      <c r="D4380" t="s">
        <v>9754</v>
      </c>
      <c r="E4380" t="s">
        <v>9755</v>
      </c>
      <c r="G4380" t="s">
        <v>9756</v>
      </c>
      <c r="H4380" t="s">
        <v>9757</v>
      </c>
      <c r="J4380" t="s">
        <v>55</v>
      </c>
      <c r="L4380" t="s">
        <v>11676</v>
      </c>
      <c r="M4380" t="s">
        <v>6185</v>
      </c>
      <c r="N4380" t="s">
        <v>9758</v>
      </c>
      <c r="O4380" t="s">
        <v>9757</v>
      </c>
      <c r="P4380" t="s">
        <v>276</v>
      </c>
      <c r="Q4380" t="s">
        <v>180</v>
      </c>
      <c r="V4380" t="s">
        <v>9759</v>
      </c>
      <c r="W4380" t="s">
        <v>410</v>
      </c>
      <c r="AC4380" t="s">
        <v>411</v>
      </c>
      <c r="AD4380" t="s">
        <v>96</v>
      </c>
      <c r="AI4380" t="e">
        <f>VLOOKUP(I4380,Current!J:Q,2,0)</f>
        <v>#N/A</v>
      </c>
      <c r="AK4380" t="s">
        <v>11775</v>
      </c>
      <c r="AL4380">
        <f t="shared" si="69"/>
        <v>0</v>
      </c>
    </row>
    <row r="4381" spans="1:38" hidden="1" x14ac:dyDescent="0.25">
      <c r="A4381" s="1">
        <v>4379</v>
      </c>
      <c r="B4381">
        <v>4379</v>
      </c>
      <c r="C4381">
        <v>13</v>
      </c>
      <c r="D4381" t="s">
        <v>9760</v>
      </c>
      <c r="E4381" t="s">
        <v>7207</v>
      </c>
      <c r="G4381" t="s">
        <v>9761</v>
      </c>
      <c r="H4381" t="s">
        <v>9762</v>
      </c>
      <c r="I4381" t="s">
        <v>9763</v>
      </c>
      <c r="J4381" t="s">
        <v>55</v>
      </c>
      <c r="L4381" t="s">
        <v>11676</v>
      </c>
      <c r="M4381" t="s">
        <v>6185</v>
      </c>
      <c r="N4381" t="s">
        <v>9761</v>
      </c>
      <c r="O4381" t="s">
        <v>9762</v>
      </c>
      <c r="P4381" t="s">
        <v>48</v>
      </c>
      <c r="Q4381" t="s">
        <v>160</v>
      </c>
      <c r="R4381" t="s">
        <v>386</v>
      </c>
      <c r="S4381" t="s">
        <v>680</v>
      </c>
      <c r="V4381" t="s">
        <v>9764</v>
      </c>
      <c r="W4381" t="s">
        <v>685</v>
      </c>
      <c r="AC4381" t="s">
        <v>686</v>
      </c>
      <c r="AD4381" t="s">
        <v>96</v>
      </c>
      <c r="AI4381" t="e">
        <f>VLOOKUP(I4381,Current!J:Q,2,0)</f>
        <v>#N/A</v>
      </c>
      <c r="AK4381" t="s">
        <v>11775</v>
      </c>
      <c r="AL4381">
        <f t="shared" si="69"/>
        <v>0</v>
      </c>
    </row>
    <row r="4382" spans="1:38" hidden="1" x14ac:dyDescent="0.25">
      <c r="A4382" s="1">
        <v>4380</v>
      </c>
      <c r="B4382">
        <v>4380</v>
      </c>
      <c r="C4382">
        <v>14</v>
      </c>
      <c r="D4382" t="s">
        <v>9765</v>
      </c>
      <c r="G4382" t="s">
        <v>290</v>
      </c>
      <c r="H4382" t="s">
        <v>35</v>
      </c>
      <c r="J4382" t="s">
        <v>36</v>
      </c>
      <c r="L4382" t="s">
        <v>11676</v>
      </c>
      <c r="M4382" t="s">
        <v>6185</v>
      </c>
      <c r="N4382" t="s">
        <v>290</v>
      </c>
      <c r="O4382" t="s">
        <v>39</v>
      </c>
      <c r="P4382" t="s">
        <v>290</v>
      </c>
      <c r="V4382" t="s">
        <v>291</v>
      </c>
      <c r="AC4382" t="s">
        <v>40</v>
      </c>
      <c r="AD4382" t="s">
        <v>61</v>
      </c>
      <c r="AI4382" t="e">
        <f>VLOOKUP(I4382,Current!J:Q,2,0)</f>
        <v>#N/A</v>
      </c>
      <c r="AK4382" t="s">
        <v>11775</v>
      </c>
      <c r="AL4382">
        <f t="shared" si="69"/>
        <v>0</v>
      </c>
    </row>
    <row r="4383" spans="1:38" hidden="1" x14ac:dyDescent="0.25">
      <c r="A4383" s="1">
        <v>4381</v>
      </c>
      <c r="B4383">
        <v>4381</v>
      </c>
      <c r="C4383">
        <v>15</v>
      </c>
      <c r="D4383" t="s">
        <v>9765</v>
      </c>
      <c r="G4383" t="s">
        <v>125</v>
      </c>
      <c r="H4383" t="s">
        <v>9766</v>
      </c>
      <c r="J4383" t="s">
        <v>55</v>
      </c>
      <c r="L4383" t="s">
        <v>11676</v>
      </c>
      <c r="M4383" t="s">
        <v>6185</v>
      </c>
      <c r="N4383" t="s">
        <v>125</v>
      </c>
      <c r="O4383" t="s">
        <v>9766</v>
      </c>
      <c r="P4383" t="s">
        <v>125</v>
      </c>
      <c r="V4383" t="s">
        <v>126</v>
      </c>
      <c r="W4383" t="s">
        <v>709</v>
      </c>
      <c r="AC4383" t="s">
        <v>710</v>
      </c>
      <c r="AD4383" t="s">
        <v>53</v>
      </c>
      <c r="AE4383">
        <v>1893</v>
      </c>
      <c r="AF4383">
        <v>1945</v>
      </c>
      <c r="AI4383" t="e">
        <f>VLOOKUP(I4383,Current!J:Q,2,0)</f>
        <v>#N/A</v>
      </c>
      <c r="AK4383" t="s">
        <v>11775</v>
      </c>
      <c r="AL4383">
        <f t="shared" si="69"/>
        <v>0</v>
      </c>
    </row>
    <row r="4384" spans="1:38" hidden="1" x14ac:dyDescent="0.25">
      <c r="A4384" s="1">
        <v>4382</v>
      </c>
      <c r="B4384">
        <v>4382</v>
      </c>
      <c r="C4384">
        <v>16</v>
      </c>
      <c r="D4384" t="s">
        <v>7777</v>
      </c>
      <c r="G4384" t="s">
        <v>9767</v>
      </c>
      <c r="H4384" t="s">
        <v>9768</v>
      </c>
      <c r="I4384" t="s">
        <v>9769</v>
      </c>
      <c r="J4384" t="s">
        <v>36</v>
      </c>
      <c r="L4384" t="s">
        <v>11676</v>
      </c>
      <c r="M4384" t="s">
        <v>6185</v>
      </c>
      <c r="N4384" t="s">
        <v>9767</v>
      </c>
      <c r="O4384" t="s">
        <v>9768</v>
      </c>
      <c r="P4384" t="s">
        <v>109</v>
      </c>
      <c r="Q4384" t="s">
        <v>572</v>
      </c>
      <c r="V4384" t="s">
        <v>573</v>
      </c>
      <c r="W4384" t="s">
        <v>275</v>
      </c>
      <c r="X4384" t="s">
        <v>170</v>
      </c>
      <c r="AC4384" t="s">
        <v>171</v>
      </c>
      <c r="AD4384" t="s">
        <v>53</v>
      </c>
      <c r="AE4384">
        <v>1884</v>
      </c>
      <c r="AF4384">
        <v>1892</v>
      </c>
      <c r="AI4384" t="e">
        <f>VLOOKUP(I4384,Current!J:Q,2,0)</f>
        <v>#N/A</v>
      </c>
      <c r="AK4384" t="s">
        <v>11775</v>
      </c>
      <c r="AL4384">
        <f t="shared" si="69"/>
        <v>0</v>
      </c>
    </row>
    <row r="4385" spans="1:38" hidden="1" x14ac:dyDescent="0.25">
      <c r="A4385" s="1">
        <v>4383</v>
      </c>
      <c r="B4385">
        <v>4383</v>
      </c>
      <c r="C4385">
        <v>17</v>
      </c>
      <c r="D4385" t="s">
        <v>7777</v>
      </c>
      <c r="G4385" t="s">
        <v>1374</v>
      </c>
      <c r="H4385" t="s">
        <v>9770</v>
      </c>
      <c r="I4385" t="s">
        <v>9769</v>
      </c>
      <c r="J4385" t="s">
        <v>55</v>
      </c>
      <c r="L4385" t="s">
        <v>11676</v>
      </c>
      <c r="M4385" t="s">
        <v>6185</v>
      </c>
      <c r="N4385" t="s">
        <v>1374</v>
      </c>
      <c r="O4385" t="s">
        <v>9770</v>
      </c>
      <c r="P4385" t="s">
        <v>1374</v>
      </c>
      <c r="V4385" t="s">
        <v>1375</v>
      </c>
      <c r="W4385" t="s">
        <v>509</v>
      </c>
      <c r="X4385" t="s">
        <v>146</v>
      </c>
      <c r="AC4385" t="s">
        <v>147</v>
      </c>
      <c r="AD4385" t="s">
        <v>53</v>
      </c>
      <c r="AE4385">
        <v>1889</v>
      </c>
      <c r="AF4385">
        <v>1935</v>
      </c>
      <c r="AI4385" t="e">
        <f>VLOOKUP(I4385,Current!J:Q,2,0)</f>
        <v>#N/A</v>
      </c>
      <c r="AK4385" t="s">
        <v>11775</v>
      </c>
      <c r="AL4385">
        <f t="shared" si="69"/>
        <v>0</v>
      </c>
    </row>
    <row r="4386" spans="1:38" hidden="1" x14ac:dyDescent="0.25">
      <c r="A4386" s="1">
        <v>4384</v>
      </c>
      <c r="B4386">
        <v>4384</v>
      </c>
      <c r="C4386">
        <v>18</v>
      </c>
      <c r="D4386" t="s">
        <v>9771</v>
      </c>
      <c r="E4386" t="s">
        <v>9772</v>
      </c>
      <c r="G4386" t="s">
        <v>276</v>
      </c>
      <c r="H4386" t="s">
        <v>9773</v>
      </c>
      <c r="I4386" t="s">
        <v>9774</v>
      </c>
      <c r="J4386" t="s">
        <v>55</v>
      </c>
      <c r="L4386" t="s">
        <v>11676</v>
      </c>
      <c r="M4386" t="s">
        <v>6185</v>
      </c>
      <c r="N4386" t="s">
        <v>276</v>
      </c>
      <c r="O4386" t="s">
        <v>9773</v>
      </c>
      <c r="P4386" t="s">
        <v>276</v>
      </c>
      <c r="V4386" t="s">
        <v>277</v>
      </c>
      <c r="W4386" t="s">
        <v>631</v>
      </c>
      <c r="X4386" t="s">
        <v>199</v>
      </c>
      <c r="AC4386" t="s">
        <v>200</v>
      </c>
      <c r="AD4386" t="s">
        <v>53</v>
      </c>
      <c r="AE4386">
        <v>1902</v>
      </c>
      <c r="AF4386">
        <v>1927</v>
      </c>
      <c r="AI4386" t="e">
        <f>VLOOKUP(I4386,Current!J:Q,2,0)</f>
        <v>#N/A</v>
      </c>
      <c r="AK4386" t="s">
        <v>11775</v>
      </c>
      <c r="AL4386">
        <f t="shared" si="69"/>
        <v>0</v>
      </c>
    </row>
    <row r="4387" spans="1:38" hidden="1" x14ac:dyDescent="0.25">
      <c r="A4387" s="1">
        <v>4385</v>
      </c>
      <c r="B4387">
        <v>4385</v>
      </c>
      <c r="C4387">
        <v>19</v>
      </c>
      <c r="D4387" t="s">
        <v>9775</v>
      </c>
      <c r="G4387" t="s">
        <v>1374</v>
      </c>
      <c r="H4387" t="s">
        <v>35</v>
      </c>
      <c r="J4387" t="s">
        <v>36</v>
      </c>
      <c r="L4387" t="s">
        <v>11676</v>
      </c>
      <c r="M4387" t="s">
        <v>6185</v>
      </c>
      <c r="N4387" t="s">
        <v>1374</v>
      </c>
      <c r="O4387" t="s">
        <v>39</v>
      </c>
      <c r="P4387" t="s">
        <v>1374</v>
      </c>
      <c r="V4387" t="s">
        <v>1375</v>
      </c>
      <c r="AC4387" t="s">
        <v>40</v>
      </c>
      <c r="AD4387" t="s">
        <v>61</v>
      </c>
      <c r="AI4387" t="e">
        <f>VLOOKUP(I4387,Current!J:Q,2,0)</f>
        <v>#N/A</v>
      </c>
      <c r="AK4387" t="s">
        <v>11775</v>
      </c>
      <c r="AL4387">
        <f t="shared" si="69"/>
        <v>0</v>
      </c>
    </row>
    <row r="4388" spans="1:38" hidden="1" x14ac:dyDescent="0.25">
      <c r="A4388" s="1">
        <v>4386</v>
      </c>
      <c r="B4388">
        <v>4386</v>
      </c>
      <c r="C4388">
        <v>20</v>
      </c>
      <c r="D4388" t="s">
        <v>9775</v>
      </c>
      <c r="E4388" t="s">
        <v>9776</v>
      </c>
      <c r="G4388" t="s">
        <v>249</v>
      </c>
      <c r="H4388" t="s">
        <v>410</v>
      </c>
      <c r="J4388" t="s">
        <v>55</v>
      </c>
      <c r="L4388" t="s">
        <v>11676</v>
      </c>
      <c r="M4388" t="s">
        <v>6185</v>
      </c>
      <c r="N4388" t="s">
        <v>249</v>
      </c>
      <c r="O4388" t="s">
        <v>410</v>
      </c>
      <c r="P4388" t="s">
        <v>249</v>
      </c>
      <c r="V4388" t="s">
        <v>250</v>
      </c>
      <c r="W4388" t="s">
        <v>410</v>
      </c>
      <c r="AC4388" t="s">
        <v>411</v>
      </c>
      <c r="AD4388" t="s">
        <v>53</v>
      </c>
      <c r="AE4388">
        <v>1891</v>
      </c>
      <c r="AF4388">
        <v>1928</v>
      </c>
      <c r="AI4388" t="e">
        <f>VLOOKUP(I4388,Current!J:Q,2,0)</f>
        <v>#N/A</v>
      </c>
      <c r="AK4388" t="s">
        <v>11775</v>
      </c>
      <c r="AL4388">
        <f t="shared" si="69"/>
        <v>0</v>
      </c>
    </row>
    <row r="4389" spans="1:38" hidden="1" x14ac:dyDescent="0.25">
      <c r="A4389" s="1">
        <v>4387</v>
      </c>
      <c r="B4389">
        <v>4387</v>
      </c>
      <c r="C4389">
        <v>21</v>
      </c>
      <c r="D4389" t="s">
        <v>9777</v>
      </c>
      <c r="E4389" t="s">
        <v>9778</v>
      </c>
      <c r="G4389" t="s">
        <v>35</v>
      </c>
      <c r="H4389" t="s">
        <v>35</v>
      </c>
      <c r="J4389" t="s">
        <v>55</v>
      </c>
      <c r="L4389" t="s">
        <v>11676</v>
      </c>
      <c r="M4389" t="s">
        <v>6185</v>
      </c>
      <c r="N4389" t="s">
        <v>39</v>
      </c>
      <c r="O4389" t="s">
        <v>39</v>
      </c>
      <c r="V4389" t="s">
        <v>40</v>
      </c>
      <c r="AC4389" t="s">
        <v>40</v>
      </c>
      <c r="AD4389" t="s">
        <v>41</v>
      </c>
      <c r="AI4389" t="e">
        <f>VLOOKUP(I4389,Current!J:Q,2,0)</f>
        <v>#N/A</v>
      </c>
      <c r="AK4389" t="s">
        <v>11775</v>
      </c>
      <c r="AL4389">
        <f t="shared" si="69"/>
        <v>0</v>
      </c>
    </row>
    <row r="4390" spans="1:38" hidden="1" x14ac:dyDescent="0.25">
      <c r="A4390" s="1">
        <v>4388</v>
      </c>
      <c r="B4390">
        <v>4388</v>
      </c>
      <c r="C4390">
        <v>22</v>
      </c>
      <c r="D4390" t="s">
        <v>9779</v>
      </c>
      <c r="G4390" t="s">
        <v>1374</v>
      </c>
      <c r="H4390" t="s">
        <v>1124</v>
      </c>
      <c r="I4390" t="s">
        <v>9780</v>
      </c>
      <c r="J4390" t="s">
        <v>55</v>
      </c>
      <c r="L4390" t="s">
        <v>11676</v>
      </c>
      <c r="M4390" t="s">
        <v>6185</v>
      </c>
      <c r="N4390" t="s">
        <v>1374</v>
      </c>
      <c r="O4390" t="s">
        <v>1124</v>
      </c>
      <c r="P4390" t="s">
        <v>1374</v>
      </c>
      <c r="V4390" t="s">
        <v>1375</v>
      </c>
      <c r="W4390" t="s">
        <v>1124</v>
      </c>
      <c r="AC4390" t="s">
        <v>1125</v>
      </c>
      <c r="AD4390" t="s">
        <v>53</v>
      </c>
      <c r="AE4390">
        <v>1889</v>
      </c>
      <c r="AF4390">
        <v>1921</v>
      </c>
      <c r="AI4390" t="e">
        <f>VLOOKUP(I4390,Current!J:Q,2,0)</f>
        <v>#N/A</v>
      </c>
      <c r="AK4390" t="s">
        <v>11775</v>
      </c>
      <c r="AL4390">
        <f t="shared" si="69"/>
        <v>0</v>
      </c>
    </row>
    <row r="4391" spans="1:38" hidden="1" x14ac:dyDescent="0.25">
      <c r="A4391" s="1">
        <v>4389</v>
      </c>
      <c r="B4391">
        <v>4389</v>
      </c>
      <c r="C4391">
        <v>23</v>
      </c>
      <c r="D4391" t="s">
        <v>9781</v>
      </c>
      <c r="G4391" t="s">
        <v>9782</v>
      </c>
      <c r="H4391" t="s">
        <v>35</v>
      </c>
      <c r="I4391" t="s">
        <v>9783</v>
      </c>
      <c r="J4391" t="s">
        <v>36</v>
      </c>
      <c r="L4391" t="s">
        <v>11676</v>
      </c>
      <c r="M4391" t="s">
        <v>6185</v>
      </c>
      <c r="N4391" t="s">
        <v>9782</v>
      </c>
      <c r="O4391" t="s">
        <v>39</v>
      </c>
      <c r="P4391" t="s">
        <v>275</v>
      </c>
      <c r="Q4391" t="s">
        <v>4259</v>
      </c>
      <c r="V4391" t="s">
        <v>4260</v>
      </c>
      <c r="AC4391" t="s">
        <v>40</v>
      </c>
      <c r="AD4391" t="s">
        <v>61</v>
      </c>
      <c r="AI4391" t="e">
        <f>VLOOKUP(I4391,Current!J:Q,2,0)</f>
        <v>#N/A</v>
      </c>
      <c r="AK4391" t="s">
        <v>11775</v>
      </c>
      <c r="AL4391">
        <f t="shared" si="69"/>
        <v>0</v>
      </c>
    </row>
    <row r="4392" spans="1:38" hidden="1" x14ac:dyDescent="0.25">
      <c r="A4392" s="1">
        <v>4390</v>
      </c>
      <c r="B4392">
        <v>4390</v>
      </c>
      <c r="C4392">
        <v>24</v>
      </c>
      <c r="D4392" t="s">
        <v>9781</v>
      </c>
      <c r="E4392" t="s">
        <v>9784</v>
      </c>
      <c r="G4392" t="s">
        <v>9785</v>
      </c>
      <c r="H4392" t="s">
        <v>9786</v>
      </c>
      <c r="I4392" t="s">
        <v>9783</v>
      </c>
      <c r="J4392" t="s">
        <v>55</v>
      </c>
      <c r="L4392" t="s">
        <v>11676</v>
      </c>
      <c r="M4392" t="s">
        <v>6185</v>
      </c>
      <c r="N4392" t="s">
        <v>9785</v>
      </c>
      <c r="O4392" t="s">
        <v>9786</v>
      </c>
      <c r="P4392" t="s">
        <v>509</v>
      </c>
      <c r="Q4392" t="s">
        <v>443</v>
      </c>
      <c r="V4392" t="s">
        <v>638</v>
      </c>
      <c r="W4392" t="s">
        <v>452</v>
      </c>
      <c r="X4392" t="s">
        <v>263</v>
      </c>
      <c r="AC4392" t="s">
        <v>264</v>
      </c>
      <c r="AD4392" t="s">
        <v>53</v>
      </c>
      <c r="AE4392">
        <v>1890</v>
      </c>
      <c r="AF4392">
        <v>1958</v>
      </c>
      <c r="AI4392" t="e">
        <f>VLOOKUP(I4392,Current!J:Q,2,0)</f>
        <v>#N/A</v>
      </c>
      <c r="AK4392" t="s">
        <v>11775</v>
      </c>
      <c r="AL4392">
        <f t="shared" si="69"/>
        <v>0</v>
      </c>
    </row>
    <row r="4393" spans="1:38" hidden="1" x14ac:dyDescent="0.25">
      <c r="A4393" s="1">
        <v>4391</v>
      </c>
      <c r="B4393">
        <v>4391</v>
      </c>
      <c r="C4393">
        <v>25</v>
      </c>
      <c r="D4393" t="s">
        <v>9787</v>
      </c>
      <c r="E4393" t="s">
        <v>6972</v>
      </c>
      <c r="G4393" t="s">
        <v>9788</v>
      </c>
      <c r="I4393" t="s">
        <v>9789</v>
      </c>
      <c r="J4393" t="s">
        <v>55</v>
      </c>
      <c r="L4393" t="s">
        <v>11676</v>
      </c>
      <c r="M4393" t="s">
        <v>6185</v>
      </c>
      <c r="N4393" t="s">
        <v>9788</v>
      </c>
      <c r="P4393" t="s">
        <v>452</v>
      </c>
      <c r="Q4393" t="s">
        <v>2967</v>
      </c>
      <c r="V4393" t="s">
        <v>2968</v>
      </c>
      <c r="AC4393" t="s">
        <v>40</v>
      </c>
      <c r="AD4393" t="s">
        <v>56</v>
      </c>
      <c r="AI4393">
        <f>VLOOKUP(I4393,Current!J:Q,2,0)</f>
        <v>2018</v>
      </c>
      <c r="AJ4393" t="s">
        <v>56</v>
      </c>
      <c r="AK4393">
        <v>2018</v>
      </c>
      <c r="AL4393">
        <f t="shared" si="69"/>
        <v>0</v>
      </c>
    </row>
    <row r="4394" spans="1:38" hidden="1" x14ac:dyDescent="0.25">
      <c r="A4394" s="1">
        <v>4392</v>
      </c>
      <c r="B4394">
        <v>4392</v>
      </c>
      <c r="C4394">
        <v>26</v>
      </c>
      <c r="D4394" t="s">
        <v>9790</v>
      </c>
      <c r="G4394" t="s">
        <v>316</v>
      </c>
      <c r="H4394" t="s">
        <v>35</v>
      </c>
      <c r="I4394" t="s">
        <v>9739</v>
      </c>
      <c r="J4394" t="s">
        <v>36</v>
      </c>
      <c r="L4394" t="s">
        <v>11676</v>
      </c>
      <c r="M4394" t="s">
        <v>6185</v>
      </c>
      <c r="N4394" t="s">
        <v>316</v>
      </c>
      <c r="O4394" t="s">
        <v>39</v>
      </c>
      <c r="P4394" t="s">
        <v>316</v>
      </c>
      <c r="V4394" t="s">
        <v>317</v>
      </c>
      <c r="AC4394" t="s">
        <v>40</v>
      </c>
      <c r="AD4394" t="s">
        <v>61</v>
      </c>
      <c r="AI4394" t="e">
        <f>VLOOKUP(I4394,Current!J:Q,2,0)</f>
        <v>#N/A</v>
      </c>
      <c r="AK4394" t="s">
        <v>11775</v>
      </c>
      <c r="AL4394">
        <f t="shared" si="69"/>
        <v>0</v>
      </c>
    </row>
    <row r="4395" spans="1:38" hidden="1" x14ac:dyDescent="0.25">
      <c r="A4395" s="1">
        <v>4393</v>
      </c>
      <c r="B4395">
        <v>4393</v>
      </c>
      <c r="C4395">
        <v>27</v>
      </c>
      <c r="D4395" t="s">
        <v>9790</v>
      </c>
      <c r="G4395" t="s">
        <v>35</v>
      </c>
      <c r="H4395" t="s">
        <v>35</v>
      </c>
      <c r="I4395" t="s">
        <v>9739</v>
      </c>
      <c r="J4395" t="s">
        <v>55</v>
      </c>
      <c r="L4395" t="s">
        <v>11676</v>
      </c>
      <c r="M4395" t="s">
        <v>6185</v>
      </c>
      <c r="N4395" t="s">
        <v>39</v>
      </c>
      <c r="O4395" t="s">
        <v>39</v>
      </c>
      <c r="V4395" t="s">
        <v>40</v>
      </c>
      <c r="AC4395" t="s">
        <v>40</v>
      </c>
      <c r="AD4395" t="s">
        <v>41</v>
      </c>
      <c r="AI4395" t="e">
        <f>VLOOKUP(I4395,Current!J:Q,2,0)</f>
        <v>#N/A</v>
      </c>
      <c r="AK4395" t="s">
        <v>11775</v>
      </c>
      <c r="AL4395">
        <f t="shared" si="69"/>
        <v>0</v>
      </c>
    </row>
    <row r="4396" spans="1:38" hidden="1" x14ac:dyDescent="0.25">
      <c r="A4396" s="1">
        <v>4394</v>
      </c>
      <c r="B4396">
        <v>4394</v>
      </c>
      <c r="C4396">
        <v>28</v>
      </c>
      <c r="D4396" t="s">
        <v>9791</v>
      </c>
      <c r="G4396" t="s">
        <v>1192</v>
      </c>
      <c r="H4396" t="s">
        <v>318</v>
      </c>
      <c r="I4396" t="s">
        <v>9739</v>
      </c>
      <c r="J4396" t="s">
        <v>36</v>
      </c>
      <c r="L4396" t="s">
        <v>11676</v>
      </c>
      <c r="M4396" t="s">
        <v>6185</v>
      </c>
      <c r="N4396" t="s">
        <v>1192</v>
      </c>
      <c r="O4396" t="s">
        <v>318</v>
      </c>
      <c r="P4396" t="s">
        <v>179</v>
      </c>
      <c r="Q4396" t="s">
        <v>158</v>
      </c>
      <c r="V4396" t="s">
        <v>1194</v>
      </c>
      <c r="W4396" t="s">
        <v>318</v>
      </c>
      <c r="AC4396" t="s">
        <v>319</v>
      </c>
      <c r="AD4396" t="s">
        <v>53</v>
      </c>
      <c r="AE4396">
        <v>1882</v>
      </c>
      <c r="AF4396">
        <v>1897</v>
      </c>
      <c r="AI4396" t="e">
        <f>VLOOKUP(I4396,Current!J:Q,2,0)</f>
        <v>#N/A</v>
      </c>
      <c r="AK4396" t="s">
        <v>11775</v>
      </c>
      <c r="AL4396">
        <f t="shared" si="69"/>
        <v>0</v>
      </c>
    </row>
    <row r="4397" spans="1:38" hidden="1" x14ac:dyDescent="0.25">
      <c r="A4397" s="1">
        <v>4395</v>
      </c>
      <c r="B4397">
        <v>4395</v>
      </c>
      <c r="C4397">
        <v>29</v>
      </c>
      <c r="D4397" t="s">
        <v>9791</v>
      </c>
      <c r="E4397" t="s">
        <v>9792</v>
      </c>
      <c r="G4397" t="s">
        <v>9793</v>
      </c>
      <c r="H4397" t="s">
        <v>9794</v>
      </c>
      <c r="I4397" t="s">
        <v>9739</v>
      </c>
      <c r="J4397" t="s">
        <v>55</v>
      </c>
      <c r="L4397" t="s">
        <v>11676</v>
      </c>
      <c r="M4397" t="s">
        <v>6185</v>
      </c>
      <c r="N4397" t="s">
        <v>9793</v>
      </c>
      <c r="O4397" t="s">
        <v>9794</v>
      </c>
      <c r="P4397" t="s">
        <v>380</v>
      </c>
      <c r="Q4397" t="s">
        <v>318</v>
      </c>
      <c r="V4397" t="s">
        <v>319</v>
      </c>
      <c r="W4397" t="s">
        <v>131</v>
      </c>
      <c r="X4397" t="s">
        <v>884</v>
      </c>
      <c r="AC4397" t="s">
        <v>885</v>
      </c>
      <c r="AD4397" t="s">
        <v>53</v>
      </c>
      <c r="AE4397">
        <v>1897</v>
      </c>
      <c r="AF4397">
        <v>1930</v>
      </c>
      <c r="AI4397" t="e">
        <f>VLOOKUP(I4397,Current!J:Q,2,0)</f>
        <v>#N/A</v>
      </c>
      <c r="AK4397" t="s">
        <v>11775</v>
      </c>
      <c r="AL4397">
        <f t="shared" si="69"/>
        <v>0</v>
      </c>
    </row>
    <row r="4398" spans="1:38" hidden="1" x14ac:dyDescent="0.25">
      <c r="A4398" s="1">
        <v>4396</v>
      </c>
      <c r="B4398">
        <v>4396</v>
      </c>
      <c r="C4398">
        <v>30</v>
      </c>
      <c r="D4398" t="s">
        <v>9795</v>
      </c>
      <c r="G4398" t="s">
        <v>9796</v>
      </c>
      <c r="H4398" t="s">
        <v>364</v>
      </c>
      <c r="I4398" t="s">
        <v>9797</v>
      </c>
      <c r="J4398" t="s">
        <v>55</v>
      </c>
      <c r="L4398" t="s">
        <v>11676</v>
      </c>
      <c r="M4398" t="s">
        <v>6185</v>
      </c>
      <c r="N4398" t="s">
        <v>9796</v>
      </c>
      <c r="O4398" t="s">
        <v>364</v>
      </c>
      <c r="P4398" t="s">
        <v>329</v>
      </c>
      <c r="V4398" t="s">
        <v>330</v>
      </c>
      <c r="W4398" t="s">
        <v>364</v>
      </c>
      <c r="AC4398" t="s">
        <v>365</v>
      </c>
      <c r="AD4398" t="s">
        <v>53</v>
      </c>
      <c r="AE4398">
        <v>1913</v>
      </c>
      <c r="AF4398">
        <v>1922</v>
      </c>
      <c r="AI4398" t="e">
        <f>VLOOKUP(I4398,Current!J:Q,2,0)</f>
        <v>#N/A</v>
      </c>
      <c r="AK4398" t="s">
        <v>11775</v>
      </c>
      <c r="AL4398">
        <f t="shared" si="69"/>
        <v>0</v>
      </c>
    </row>
    <row r="4399" spans="1:38" hidden="1" x14ac:dyDescent="0.25">
      <c r="A4399" s="1">
        <v>4397</v>
      </c>
      <c r="B4399">
        <v>4397</v>
      </c>
      <c r="C4399">
        <v>31</v>
      </c>
      <c r="D4399" t="s">
        <v>9798</v>
      </c>
      <c r="G4399" t="s">
        <v>9799</v>
      </c>
      <c r="H4399" t="s">
        <v>35</v>
      </c>
      <c r="J4399" t="s">
        <v>36</v>
      </c>
      <c r="L4399" t="s">
        <v>11676</v>
      </c>
      <c r="M4399" t="s">
        <v>6185</v>
      </c>
      <c r="N4399" t="s">
        <v>9799</v>
      </c>
      <c r="O4399" t="s">
        <v>39</v>
      </c>
      <c r="P4399" t="s">
        <v>362</v>
      </c>
      <c r="V4399" t="s">
        <v>363</v>
      </c>
      <c r="AC4399" t="s">
        <v>40</v>
      </c>
      <c r="AD4399" t="s">
        <v>61</v>
      </c>
      <c r="AI4399" t="e">
        <f>VLOOKUP(I4399,Current!J:Q,2,0)</f>
        <v>#N/A</v>
      </c>
      <c r="AK4399" t="s">
        <v>11775</v>
      </c>
      <c r="AL4399">
        <f t="shared" si="69"/>
        <v>0</v>
      </c>
    </row>
    <row r="4400" spans="1:38" hidden="1" x14ac:dyDescent="0.25">
      <c r="A4400" s="1">
        <v>4398</v>
      </c>
      <c r="B4400">
        <v>4398</v>
      </c>
      <c r="C4400">
        <v>32</v>
      </c>
      <c r="D4400" t="s">
        <v>9798</v>
      </c>
      <c r="G4400" t="s">
        <v>9800</v>
      </c>
      <c r="H4400" t="s">
        <v>9801</v>
      </c>
      <c r="J4400" t="s">
        <v>55</v>
      </c>
      <c r="L4400" t="s">
        <v>11676</v>
      </c>
      <c r="M4400" t="s">
        <v>6185</v>
      </c>
      <c r="N4400" t="s">
        <v>9800</v>
      </c>
      <c r="O4400" t="s">
        <v>9801</v>
      </c>
      <c r="P4400" t="s">
        <v>170</v>
      </c>
      <c r="V4400" t="s">
        <v>171</v>
      </c>
      <c r="W4400" t="s">
        <v>48</v>
      </c>
      <c r="X4400" t="s">
        <v>337</v>
      </c>
      <c r="AC4400" t="s">
        <v>338</v>
      </c>
      <c r="AD4400" t="s">
        <v>53</v>
      </c>
      <c r="AE4400">
        <v>1892</v>
      </c>
      <c r="AF4400">
        <v>1940</v>
      </c>
      <c r="AI4400" t="e">
        <f>VLOOKUP(I4400,Current!J:Q,2,0)</f>
        <v>#N/A</v>
      </c>
      <c r="AK4400" t="s">
        <v>11775</v>
      </c>
      <c r="AL4400">
        <f t="shared" si="69"/>
        <v>0</v>
      </c>
    </row>
    <row r="4401" spans="1:38" hidden="1" x14ac:dyDescent="0.25">
      <c r="A4401" s="1">
        <v>4399</v>
      </c>
      <c r="B4401">
        <v>4399</v>
      </c>
      <c r="C4401">
        <v>33</v>
      </c>
      <c r="D4401" t="s">
        <v>9802</v>
      </c>
      <c r="G4401" t="s">
        <v>370</v>
      </c>
      <c r="H4401" t="s">
        <v>51</v>
      </c>
      <c r="I4401" t="s">
        <v>9803</v>
      </c>
      <c r="J4401" t="s">
        <v>36</v>
      </c>
      <c r="L4401" t="s">
        <v>11676</v>
      </c>
      <c r="M4401" t="s">
        <v>6185</v>
      </c>
      <c r="N4401" t="s">
        <v>370</v>
      </c>
      <c r="O4401" t="s">
        <v>51</v>
      </c>
      <c r="P4401" t="s">
        <v>370</v>
      </c>
      <c r="V4401" t="s">
        <v>371</v>
      </c>
      <c r="W4401" t="s">
        <v>51</v>
      </c>
      <c r="AC4401" t="s">
        <v>52</v>
      </c>
      <c r="AD4401" t="s">
        <v>53</v>
      </c>
      <c r="AE4401">
        <v>1886</v>
      </c>
      <c r="AF4401">
        <v>1895</v>
      </c>
      <c r="AI4401" t="e">
        <f>VLOOKUP(I4401,Current!J:Q,2,0)</f>
        <v>#N/A</v>
      </c>
      <c r="AK4401" t="s">
        <v>11775</v>
      </c>
      <c r="AL4401">
        <f t="shared" si="69"/>
        <v>0</v>
      </c>
    </row>
    <row r="4402" spans="1:38" hidden="1" x14ac:dyDescent="0.25">
      <c r="A4402" s="1">
        <v>4400</v>
      </c>
      <c r="B4402">
        <v>4400</v>
      </c>
      <c r="C4402">
        <v>34</v>
      </c>
      <c r="D4402" t="s">
        <v>9802</v>
      </c>
      <c r="G4402" t="s">
        <v>9804</v>
      </c>
      <c r="H4402" t="s">
        <v>146</v>
      </c>
      <c r="I4402" t="s">
        <v>9803</v>
      </c>
      <c r="J4402" t="s">
        <v>55</v>
      </c>
      <c r="L4402" t="s">
        <v>11676</v>
      </c>
      <c r="M4402" t="s">
        <v>6185</v>
      </c>
      <c r="N4402" t="s">
        <v>9804</v>
      </c>
      <c r="O4402" t="s">
        <v>146</v>
      </c>
      <c r="P4402" t="s">
        <v>244</v>
      </c>
      <c r="Q4402" t="s">
        <v>51</v>
      </c>
      <c r="V4402" t="s">
        <v>52</v>
      </c>
      <c r="W4402" t="s">
        <v>146</v>
      </c>
      <c r="AC4402" t="s">
        <v>147</v>
      </c>
      <c r="AD4402" t="s">
        <v>53</v>
      </c>
      <c r="AE4402">
        <v>1895</v>
      </c>
      <c r="AF4402">
        <v>1935</v>
      </c>
      <c r="AI4402" t="e">
        <f>VLOOKUP(I4402,Current!J:Q,2,0)</f>
        <v>#N/A</v>
      </c>
      <c r="AK4402" t="s">
        <v>11775</v>
      </c>
      <c r="AL4402">
        <f t="shared" si="69"/>
        <v>0</v>
      </c>
    </row>
    <row r="4403" spans="1:38" hidden="1" x14ac:dyDescent="0.25">
      <c r="A4403" s="1">
        <v>4401</v>
      </c>
      <c r="B4403">
        <v>4401</v>
      </c>
      <c r="C4403">
        <v>35</v>
      </c>
      <c r="D4403" t="s">
        <v>9805</v>
      </c>
      <c r="G4403" t="s">
        <v>8014</v>
      </c>
      <c r="H4403" t="s">
        <v>443</v>
      </c>
      <c r="I4403" t="s">
        <v>8340</v>
      </c>
      <c r="J4403" t="s">
        <v>36</v>
      </c>
      <c r="L4403" t="s">
        <v>11676</v>
      </c>
      <c r="M4403" t="s">
        <v>6185</v>
      </c>
      <c r="N4403" t="s">
        <v>8014</v>
      </c>
      <c r="O4403" t="s">
        <v>443</v>
      </c>
      <c r="P4403" t="s">
        <v>201</v>
      </c>
      <c r="Q4403" t="s">
        <v>510</v>
      </c>
      <c r="V4403" t="s">
        <v>511</v>
      </c>
      <c r="W4403" t="s">
        <v>443</v>
      </c>
      <c r="AC4403" t="s">
        <v>638</v>
      </c>
      <c r="AD4403" t="s">
        <v>53</v>
      </c>
      <c r="AE4403">
        <v>1887</v>
      </c>
      <c r="AF4403">
        <v>1890</v>
      </c>
      <c r="AI4403" t="e">
        <f>VLOOKUP(I4403,Current!J:Q,2,0)</f>
        <v>#N/A</v>
      </c>
      <c r="AK4403" t="s">
        <v>11775</v>
      </c>
      <c r="AL4403">
        <f t="shared" si="69"/>
        <v>0</v>
      </c>
    </row>
    <row r="4404" spans="1:38" hidden="1" x14ac:dyDescent="0.25">
      <c r="A4404" s="1">
        <v>4402</v>
      </c>
      <c r="B4404">
        <v>4402</v>
      </c>
      <c r="C4404">
        <v>36</v>
      </c>
      <c r="D4404" t="s">
        <v>9805</v>
      </c>
      <c r="E4404" t="s">
        <v>9806</v>
      </c>
      <c r="G4404" t="s">
        <v>2054</v>
      </c>
      <c r="H4404" t="s">
        <v>9807</v>
      </c>
      <c r="I4404" t="s">
        <v>8340</v>
      </c>
      <c r="J4404" t="s">
        <v>55</v>
      </c>
      <c r="L4404" t="s">
        <v>11676</v>
      </c>
      <c r="M4404" t="s">
        <v>6185</v>
      </c>
      <c r="N4404" t="s">
        <v>2054</v>
      </c>
      <c r="O4404" t="s">
        <v>9807</v>
      </c>
      <c r="P4404" t="s">
        <v>48</v>
      </c>
      <c r="Q4404" t="s">
        <v>443</v>
      </c>
      <c r="V4404" t="s">
        <v>638</v>
      </c>
      <c r="W4404" t="s">
        <v>159</v>
      </c>
      <c r="X4404" t="s">
        <v>146</v>
      </c>
      <c r="AC4404" t="s">
        <v>147</v>
      </c>
      <c r="AD4404" t="s">
        <v>53</v>
      </c>
      <c r="AE4404">
        <v>1890</v>
      </c>
      <c r="AF4404">
        <v>1935</v>
      </c>
      <c r="AI4404" t="e">
        <f>VLOOKUP(I4404,Current!J:Q,2,0)</f>
        <v>#N/A</v>
      </c>
      <c r="AK4404" t="s">
        <v>11775</v>
      </c>
      <c r="AL4404">
        <f t="shared" si="69"/>
        <v>0</v>
      </c>
    </row>
    <row r="4405" spans="1:38" hidden="1" x14ac:dyDescent="0.25">
      <c r="A4405" s="1">
        <v>4403</v>
      </c>
      <c r="B4405">
        <v>4403</v>
      </c>
      <c r="C4405">
        <v>37</v>
      </c>
      <c r="D4405" t="s">
        <v>8923</v>
      </c>
      <c r="G4405" t="s">
        <v>9808</v>
      </c>
      <c r="H4405" t="s">
        <v>8707</v>
      </c>
      <c r="J4405" t="s">
        <v>55</v>
      </c>
      <c r="L4405" t="s">
        <v>11676</v>
      </c>
      <c r="M4405" t="s">
        <v>6185</v>
      </c>
      <c r="N4405" t="s">
        <v>9808</v>
      </c>
      <c r="O4405" t="s">
        <v>8707</v>
      </c>
      <c r="P4405" t="s">
        <v>191</v>
      </c>
      <c r="V4405" t="s">
        <v>192</v>
      </c>
      <c r="W4405" t="s">
        <v>199</v>
      </c>
      <c r="AC4405" t="s">
        <v>200</v>
      </c>
      <c r="AD4405" t="s">
        <v>53</v>
      </c>
      <c r="AE4405">
        <v>1926</v>
      </c>
      <c r="AF4405">
        <v>1927</v>
      </c>
      <c r="AI4405" t="e">
        <f>VLOOKUP(I4405,Current!J:Q,2,0)</f>
        <v>#N/A</v>
      </c>
      <c r="AK4405" t="s">
        <v>11775</v>
      </c>
      <c r="AL4405">
        <f t="shared" si="69"/>
        <v>0</v>
      </c>
    </row>
    <row r="4406" spans="1:38" hidden="1" x14ac:dyDescent="0.25">
      <c r="A4406" s="1">
        <v>4404</v>
      </c>
      <c r="B4406">
        <v>4404</v>
      </c>
      <c r="C4406">
        <v>38</v>
      </c>
      <c r="D4406" t="s">
        <v>9809</v>
      </c>
      <c r="G4406" t="s">
        <v>9810</v>
      </c>
      <c r="H4406" t="s">
        <v>9811</v>
      </c>
      <c r="I4406" t="s">
        <v>9812</v>
      </c>
      <c r="J4406" t="s">
        <v>55</v>
      </c>
      <c r="L4406" t="s">
        <v>11676</v>
      </c>
      <c r="M4406" t="s">
        <v>6185</v>
      </c>
      <c r="N4406" t="s">
        <v>9810</v>
      </c>
      <c r="O4406" t="s">
        <v>9811</v>
      </c>
      <c r="P4406" t="s">
        <v>631</v>
      </c>
      <c r="Q4406" t="s">
        <v>151</v>
      </c>
      <c r="V4406" t="s">
        <v>152</v>
      </c>
      <c r="W4406" t="s">
        <v>157</v>
      </c>
      <c r="X4406" t="s">
        <v>79</v>
      </c>
      <c r="AC4406" t="s">
        <v>80</v>
      </c>
      <c r="AD4406" t="s">
        <v>53</v>
      </c>
      <c r="AE4406">
        <v>1899</v>
      </c>
      <c r="AF4406">
        <v>1925</v>
      </c>
      <c r="AI4406" t="e">
        <f>VLOOKUP(I4406,Current!J:Q,2,0)</f>
        <v>#N/A</v>
      </c>
      <c r="AK4406" t="s">
        <v>11775</v>
      </c>
      <c r="AL4406">
        <f t="shared" si="69"/>
        <v>0</v>
      </c>
    </row>
    <row r="4407" spans="1:38" hidden="1" x14ac:dyDescent="0.25">
      <c r="A4407" s="1">
        <v>4405</v>
      </c>
      <c r="B4407">
        <v>4405</v>
      </c>
      <c r="C4407">
        <v>39</v>
      </c>
      <c r="D4407" t="s">
        <v>9813</v>
      </c>
      <c r="G4407" t="s">
        <v>542</v>
      </c>
      <c r="H4407" t="s">
        <v>9801</v>
      </c>
      <c r="I4407" t="s">
        <v>9814</v>
      </c>
      <c r="J4407" t="s">
        <v>55</v>
      </c>
      <c r="L4407" t="s">
        <v>11676</v>
      </c>
      <c r="M4407" t="s">
        <v>6185</v>
      </c>
      <c r="N4407" t="s">
        <v>542</v>
      </c>
      <c r="O4407" t="s">
        <v>9801</v>
      </c>
      <c r="P4407" t="s">
        <v>542</v>
      </c>
      <c r="V4407" t="s">
        <v>547</v>
      </c>
      <c r="W4407" t="s">
        <v>48</v>
      </c>
      <c r="X4407" t="s">
        <v>337</v>
      </c>
      <c r="AC4407" t="s">
        <v>338</v>
      </c>
      <c r="AD4407" t="s">
        <v>53</v>
      </c>
      <c r="AE4407">
        <v>1906</v>
      </c>
      <c r="AF4407">
        <v>1940</v>
      </c>
      <c r="AI4407" t="e">
        <f>VLOOKUP(I4407,Current!J:Q,2,0)</f>
        <v>#N/A</v>
      </c>
      <c r="AK4407" t="s">
        <v>11775</v>
      </c>
      <c r="AL4407">
        <f t="shared" si="69"/>
        <v>0</v>
      </c>
    </row>
    <row r="4408" spans="1:38" hidden="1" x14ac:dyDescent="0.25">
      <c r="A4408" s="1">
        <v>4406</v>
      </c>
      <c r="B4408">
        <v>4406</v>
      </c>
      <c r="C4408">
        <v>40</v>
      </c>
      <c r="D4408" t="s">
        <v>9815</v>
      </c>
      <c r="G4408" t="s">
        <v>1602</v>
      </c>
      <c r="H4408" t="s">
        <v>9816</v>
      </c>
      <c r="I4408" t="s">
        <v>9817</v>
      </c>
      <c r="J4408" t="s">
        <v>55</v>
      </c>
      <c r="L4408" t="s">
        <v>11676</v>
      </c>
      <c r="M4408" t="s">
        <v>6185</v>
      </c>
      <c r="N4408" t="s">
        <v>1602</v>
      </c>
      <c r="O4408" t="s">
        <v>9816</v>
      </c>
      <c r="P4408" t="s">
        <v>48</v>
      </c>
      <c r="Q4408" t="s">
        <v>298</v>
      </c>
      <c r="V4408" t="s">
        <v>299</v>
      </c>
      <c r="W4408" t="s">
        <v>109</v>
      </c>
      <c r="X4408" t="s">
        <v>685</v>
      </c>
      <c r="AC4408" t="s">
        <v>686</v>
      </c>
      <c r="AD4408" t="s">
        <v>53</v>
      </c>
      <c r="AE4408">
        <v>1910</v>
      </c>
      <c r="AF4408">
        <v>1931</v>
      </c>
      <c r="AI4408" t="e">
        <f>VLOOKUP(I4408,Current!J:Q,2,0)</f>
        <v>#N/A</v>
      </c>
      <c r="AK4408" t="s">
        <v>11775</v>
      </c>
      <c r="AL4408">
        <f t="shared" si="69"/>
        <v>0</v>
      </c>
    </row>
    <row r="4409" spans="1:38" hidden="1" x14ac:dyDescent="0.25">
      <c r="A4409" s="1">
        <v>4407</v>
      </c>
      <c r="B4409">
        <v>4407</v>
      </c>
      <c r="C4409">
        <v>0</v>
      </c>
      <c r="D4409" t="s">
        <v>9818</v>
      </c>
      <c r="G4409" t="s">
        <v>35</v>
      </c>
      <c r="H4409" t="s">
        <v>35</v>
      </c>
      <c r="J4409" t="s">
        <v>36</v>
      </c>
      <c r="L4409" t="s">
        <v>11676</v>
      </c>
      <c r="M4409" t="s">
        <v>6185</v>
      </c>
      <c r="N4409" t="s">
        <v>39</v>
      </c>
      <c r="O4409" t="s">
        <v>39</v>
      </c>
      <c r="V4409" t="s">
        <v>40</v>
      </c>
      <c r="AC4409" t="s">
        <v>40</v>
      </c>
      <c r="AD4409" t="s">
        <v>41</v>
      </c>
      <c r="AI4409" t="e">
        <f>VLOOKUP(I4409,Current!J:Q,2,0)</f>
        <v>#N/A</v>
      </c>
      <c r="AK4409" t="s">
        <v>11775</v>
      </c>
      <c r="AL4409">
        <f t="shared" si="69"/>
        <v>0</v>
      </c>
    </row>
    <row r="4410" spans="1:38" hidden="1" x14ac:dyDescent="0.25">
      <c r="A4410" s="1">
        <v>4408</v>
      </c>
      <c r="B4410">
        <v>4408</v>
      </c>
      <c r="C4410">
        <v>1</v>
      </c>
      <c r="D4410" t="s">
        <v>9818</v>
      </c>
      <c r="G4410" t="s">
        <v>35</v>
      </c>
      <c r="H4410" t="s">
        <v>9819</v>
      </c>
      <c r="J4410" t="s">
        <v>55</v>
      </c>
      <c r="L4410" t="s">
        <v>11676</v>
      </c>
      <c r="M4410" t="s">
        <v>6185</v>
      </c>
      <c r="N4410" t="s">
        <v>39</v>
      </c>
      <c r="O4410" t="s">
        <v>9819</v>
      </c>
      <c r="V4410" t="s">
        <v>40</v>
      </c>
      <c r="W4410" t="s">
        <v>109</v>
      </c>
      <c r="X4410" t="s">
        <v>1170</v>
      </c>
      <c r="AC4410" t="s">
        <v>1448</v>
      </c>
      <c r="AD4410" t="s">
        <v>470</v>
      </c>
      <c r="AI4410" t="e">
        <f>VLOOKUP(I4410,Current!J:Q,2,0)</f>
        <v>#N/A</v>
      </c>
      <c r="AK4410" t="s">
        <v>11775</v>
      </c>
      <c r="AL4410">
        <f t="shared" si="69"/>
        <v>0</v>
      </c>
    </row>
    <row r="4411" spans="1:38" hidden="1" x14ac:dyDescent="0.25">
      <c r="A4411" s="1">
        <v>4409</v>
      </c>
      <c r="B4411">
        <v>4409</v>
      </c>
      <c r="C4411">
        <v>2</v>
      </c>
      <c r="D4411" t="s">
        <v>9820</v>
      </c>
      <c r="E4411" t="s">
        <v>9821</v>
      </c>
      <c r="G4411" t="s">
        <v>9822</v>
      </c>
      <c r="H4411" t="s">
        <v>9823</v>
      </c>
      <c r="I4411" t="s">
        <v>9824</v>
      </c>
      <c r="J4411" t="s">
        <v>55</v>
      </c>
      <c r="L4411" t="s">
        <v>11676</v>
      </c>
      <c r="M4411" t="s">
        <v>6185</v>
      </c>
      <c r="N4411" t="s">
        <v>9822</v>
      </c>
      <c r="O4411" t="s">
        <v>9823</v>
      </c>
      <c r="P4411" t="s">
        <v>374</v>
      </c>
      <c r="Q4411" t="s">
        <v>298</v>
      </c>
      <c r="V4411" t="s">
        <v>299</v>
      </c>
      <c r="W4411" t="s">
        <v>191</v>
      </c>
      <c r="AC4411" t="s">
        <v>192</v>
      </c>
      <c r="AD4411" t="s">
        <v>53</v>
      </c>
      <c r="AE4411">
        <v>1910</v>
      </c>
      <c r="AF4411">
        <v>1926</v>
      </c>
      <c r="AI4411" t="e">
        <f>VLOOKUP(I4411,Current!J:Q,2,0)</f>
        <v>#N/A</v>
      </c>
      <c r="AK4411" t="s">
        <v>11775</v>
      </c>
      <c r="AL4411">
        <f t="shared" si="69"/>
        <v>0</v>
      </c>
    </row>
    <row r="4412" spans="1:38" hidden="1" x14ac:dyDescent="0.25">
      <c r="A4412" s="1">
        <v>4410</v>
      </c>
      <c r="B4412">
        <v>4410</v>
      </c>
      <c r="C4412">
        <v>0</v>
      </c>
      <c r="D4412" t="s">
        <v>9825</v>
      </c>
      <c r="G4412" t="s">
        <v>276</v>
      </c>
      <c r="H4412" t="s">
        <v>35</v>
      </c>
      <c r="J4412" t="s">
        <v>36</v>
      </c>
      <c r="L4412" t="s">
        <v>9826</v>
      </c>
      <c r="M4412" t="s">
        <v>6130</v>
      </c>
      <c r="N4412" t="s">
        <v>276</v>
      </c>
      <c r="O4412" t="s">
        <v>39</v>
      </c>
      <c r="P4412" t="s">
        <v>276</v>
      </c>
      <c r="V4412" t="s">
        <v>277</v>
      </c>
      <c r="AC4412" t="s">
        <v>40</v>
      </c>
      <c r="AD4412" t="s">
        <v>61</v>
      </c>
      <c r="AI4412" t="e">
        <f>VLOOKUP(I4412,Current!J:Q,2,0)</f>
        <v>#N/A</v>
      </c>
      <c r="AK4412" t="s">
        <v>11775</v>
      </c>
      <c r="AL4412">
        <f t="shared" si="69"/>
        <v>0</v>
      </c>
    </row>
    <row r="4413" spans="1:38" hidden="1" x14ac:dyDescent="0.25">
      <c r="A4413" s="1">
        <v>4411</v>
      </c>
      <c r="B4413">
        <v>4411</v>
      </c>
      <c r="C4413">
        <v>1</v>
      </c>
      <c r="D4413" t="s">
        <v>9825</v>
      </c>
      <c r="G4413" t="s">
        <v>9827</v>
      </c>
      <c r="H4413" t="s">
        <v>9828</v>
      </c>
      <c r="J4413" t="s">
        <v>55</v>
      </c>
      <c r="L4413" t="s">
        <v>9826</v>
      </c>
      <c r="M4413" t="s">
        <v>6130</v>
      </c>
      <c r="N4413" t="s">
        <v>9827</v>
      </c>
      <c r="O4413" t="s">
        <v>9828</v>
      </c>
      <c r="P4413" t="s">
        <v>172</v>
      </c>
      <c r="Q4413" t="s">
        <v>2203</v>
      </c>
      <c r="V4413" t="s">
        <v>9829</v>
      </c>
      <c r="W4413" t="s">
        <v>119</v>
      </c>
      <c r="X4413" t="s">
        <v>715</v>
      </c>
      <c r="AC4413" t="s">
        <v>9830</v>
      </c>
      <c r="AD4413" t="s">
        <v>53</v>
      </c>
      <c r="AE4413">
        <v>1914</v>
      </c>
      <c r="AF4413">
        <v>1939</v>
      </c>
      <c r="AG4413">
        <v>1941</v>
      </c>
      <c r="AH4413">
        <v>1948</v>
      </c>
      <c r="AI4413" t="e">
        <f>VLOOKUP(I4413,Current!J:Q,2,0)</f>
        <v>#N/A</v>
      </c>
      <c r="AK4413" t="s">
        <v>11775</v>
      </c>
      <c r="AL4413">
        <f t="shared" si="69"/>
        <v>0</v>
      </c>
    </row>
    <row r="4414" spans="1:38" hidden="1" x14ac:dyDescent="0.25">
      <c r="A4414" s="1">
        <v>4412</v>
      </c>
      <c r="B4414">
        <v>4412</v>
      </c>
      <c r="C4414">
        <v>2</v>
      </c>
      <c r="D4414" t="s">
        <v>9831</v>
      </c>
      <c r="G4414" t="s">
        <v>9832</v>
      </c>
      <c r="H4414" t="s">
        <v>9833</v>
      </c>
      <c r="J4414" t="s">
        <v>55</v>
      </c>
      <c r="L4414" t="s">
        <v>9826</v>
      </c>
      <c r="M4414" t="s">
        <v>6130</v>
      </c>
      <c r="N4414" t="s">
        <v>9832</v>
      </c>
      <c r="O4414" t="s">
        <v>9833</v>
      </c>
      <c r="P4414" t="s">
        <v>298</v>
      </c>
      <c r="Q4414" t="s">
        <v>2203</v>
      </c>
      <c r="V4414" t="s">
        <v>9834</v>
      </c>
      <c r="W4414" t="s">
        <v>119</v>
      </c>
      <c r="X4414" t="s">
        <v>1863</v>
      </c>
      <c r="AC4414" t="s">
        <v>9835</v>
      </c>
      <c r="AD4414" t="s">
        <v>53</v>
      </c>
      <c r="AE4414">
        <v>1910</v>
      </c>
      <c r="AF4414">
        <v>1939</v>
      </c>
      <c r="AG4414">
        <v>1941</v>
      </c>
      <c r="AH4414">
        <v>1943</v>
      </c>
      <c r="AI4414" t="e">
        <f>VLOOKUP(I4414,Current!J:Q,2,0)</f>
        <v>#N/A</v>
      </c>
      <c r="AK4414" t="s">
        <v>11775</v>
      </c>
      <c r="AL4414">
        <f t="shared" si="69"/>
        <v>0</v>
      </c>
    </row>
    <row r="4415" spans="1:38" hidden="1" x14ac:dyDescent="0.25">
      <c r="A4415" s="1">
        <v>4413</v>
      </c>
      <c r="B4415">
        <v>4413</v>
      </c>
      <c r="C4415">
        <v>3</v>
      </c>
      <c r="D4415" t="s">
        <v>9836</v>
      </c>
      <c r="G4415" t="s">
        <v>9837</v>
      </c>
      <c r="H4415" t="s">
        <v>181</v>
      </c>
      <c r="J4415" t="s">
        <v>55</v>
      </c>
      <c r="L4415" t="s">
        <v>9826</v>
      </c>
      <c r="M4415" t="s">
        <v>6130</v>
      </c>
      <c r="N4415" t="s">
        <v>9837</v>
      </c>
      <c r="O4415" t="s">
        <v>181</v>
      </c>
      <c r="P4415" t="s">
        <v>162</v>
      </c>
      <c r="V4415" t="s">
        <v>255</v>
      </c>
      <c r="W4415" t="s">
        <v>181</v>
      </c>
      <c r="AC4415" t="s">
        <v>691</v>
      </c>
      <c r="AD4415" t="s">
        <v>53</v>
      </c>
      <c r="AE4415">
        <v>1909</v>
      </c>
      <c r="AF4415">
        <v>1950</v>
      </c>
      <c r="AI4415" t="e">
        <f>VLOOKUP(I4415,Current!J:Q,2,0)</f>
        <v>#N/A</v>
      </c>
      <c r="AK4415" t="s">
        <v>11775</v>
      </c>
      <c r="AL4415">
        <f t="shared" si="69"/>
        <v>0</v>
      </c>
    </row>
    <row r="4416" spans="1:38" hidden="1" x14ac:dyDescent="0.25">
      <c r="A4416" s="1">
        <v>4414</v>
      </c>
      <c r="B4416">
        <v>4414</v>
      </c>
      <c r="C4416">
        <v>4</v>
      </c>
      <c r="D4416" t="s">
        <v>9838</v>
      </c>
      <c r="G4416" t="s">
        <v>9839</v>
      </c>
      <c r="H4416" t="s">
        <v>9840</v>
      </c>
      <c r="J4416" t="s">
        <v>55</v>
      </c>
      <c r="L4416" t="s">
        <v>9826</v>
      </c>
      <c r="M4416" t="s">
        <v>6130</v>
      </c>
      <c r="N4416" t="s">
        <v>9839</v>
      </c>
      <c r="O4416" t="s">
        <v>9840</v>
      </c>
      <c r="P4416" t="s">
        <v>222</v>
      </c>
      <c r="V4416" t="s">
        <v>223</v>
      </c>
      <c r="W4416" t="s">
        <v>1943</v>
      </c>
      <c r="AC4416" t="s">
        <v>1944</v>
      </c>
      <c r="AD4416" t="s">
        <v>53</v>
      </c>
      <c r="AE4416">
        <v>1905</v>
      </c>
      <c r="AF4416">
        <v>1977</v>
      </c>
      <c r="AI4416" t="e">
        <f>VLOOKUP(I4416,Current!J:Q,2,0)</f>
        <v>#N/A</v>
      </c>
      <c r="AK4416" t="s">
        <v>11775</v>
      </c>
      <c r="AL4416">
        <f t="shared" si="69"/>
        <v>0</v>
      </c>
    </row>
    <row r="4417" spans="1:38" hidden="1" x14ac:dyDescent="0.25">
      <c r="A4417" s="1">
        <v>4415</v>
      </c>
      <c r="B4417">
        <v>4415</v>
      </c>
      <c r="C4417">
        <v>5</v>
      </c>
      <c r="D4417" t="s">
        <v>9841</v>
      </c>
      <c r="G4417" t="s">
        <v>9842</v>
      </c>
      <c r="H4417" t="s">
        <v>9843</v>
      </c>
      <c r="J4417" t="s">
        <v>36</v>
      </c>
      <c r="L4417" t="s">
        <v>9826</v>
      </c>
      <c r="M4417" t="s">
        <v>6130</v>
      </c>
      <c r="N4417" t="s">
        <v>9842</v>
      </c>
      <c r="O4417" t="s">
        <v>9843</v>
      </c>
      <c r="P4417" t="s">
        <v>348</v>
      </c>
      <c r="V4417" t="s">
        <v>349</v>
      </c>
      <c r="W4417" t="s">
        <v>172</v>
      </c>
      <c r="AC4417" t="s">
        <v>174</v>
      </c>
      <c r="AD4417" t="s">
        <v>53</v>
      </c>
      <c r="AE4417">
        <v>1907</v>
      </c>
      <c r="AF4417">
        <v>1914</v>
      </c>
      <c r="AI4417" t="e">
        <f>VLOOKUP(I4417,Current!J:Q,2,0)</f>
        <v>#N/A</v>
      </c>
      <c r="AK4417" t="s">
        <v>11775</v>
      </c>
      <c r="AL4417">
        <f t="shared" si="69"/>
        <v>0</v>
      </c>
    </row>
    <row r="4418" spans="1:38" hidden="1" x14ac:dyDescent="0.25">
      <c r="A4418" s="1">
        <v>4416</v>
      </c>
      <c r="B4418">
        <v>4416</v>
      </c>
      <c r="C4418">
        <v>6</v>
      </c>
      <c r="D4418" t="s">
        <v>9844</v>
      </c>
      <c r="G4418" t="s">
        <v>35</v>
      </c>
      <c r="H4418" t="s">
        <v>35</v>
      </c>
      <c r="J4418" t="s">
        <v>36</v>
      </c>
      <c r="L4418" t="s">
        <v>9826</v>
      </c>
      <c r="M4418" t="s">
        <v>6130</v>
      </c>
      <c r="N4418" t="s">
        <v>39</v>
      </c>
      <c r="O4418" t="s">
        <v>39</v>
      </c>
      <c r="V4418" t="s">
        <v>40</v>
      </c>
      <c r="AC4418" t="s">
        <v>40</v>
      </c>
      <c r="AD4418" t="s">
        <v>41</v>
      </c>
      <c r="AI4418" t="e">
        <f>VLOOKUP(I4418,Current!J:Q,2,0)</f>
        <v>#N/A</v>
      </c>
      <c r="AK4418" t="s">
        <v>11775</v>
      </c>
      <c r="AL4418">
        <f t="shared" ref="AL4418:AL4481" si="70">IF(AND(AD4418=$AJ$4,AJ4418&lt;&gt;$AJ$4,V4418&lt;&gt;$V$2),1,IF(AND(AD4418=$AJ$4,AJ4418&lt;&gt;$AJ$4,V4418=$V$2),2,0))</f>
        <v>0</v>
      </c>
    </row>
    <row r="4419" spans="1:38" hidden="1" x14ac:dyDescent="0.25">
      <c r="A4419" s="1">
        <v>4417</v>
      </c>
      <c r="B4419">
        <v>4417</v>
      </c>
      <c r="C4419">
        <v>7</v>
      </c>
      <c r="D4419" t="s">
        <v>9844</v>
      </c>
      <c r="E4419" t="s">
        <v>9845</v>
      </c>
      <c r="G4419" t="s">
        <v>9846</v>
      </c>
      <c r="H4419" t="s">
        <v>9847</v>
      </c>
      <c r="J4419" t="s">
        <v>55</v>
      </c>
      <c r="L4419" t="s">
        <v>9826</v>
      </c>
      <c r="M4419" t="s">
        <v>6130</v>
      </c>
      <c r="N4419" t="s">
        <v>9848</v>
      </c>
      <c r="O4419" t="s">
        <v>9849</v>
      </c>
      <c r="P4419" t="s">
        <v>618</v>
      </c>
      <c r="V4419" t="s">
        <v>619</v>
      </c>
      <c r="W4419" t="s">
        <v>1383</v>
      </c>
      <c r="AC4419" t="s">
        <v>1385</v>
      </c>
      <c r="AD4419" t="s">
        <v>53</v>
      </c>
      <c r="AE4419">
        <v>1917</v>
      </c>
      <c r="AF4419">
        <v>1918</v>
      </c>
      <c r="AI4419" t="e">
        <f>VLOOKUP(I4419,Current!J:Q,2,0)</f>
        <v>#N/A</v>
      </c>
      <c r="AK4419" t="s">
        <v>11775</v>
      </c>
      <c r="AL4419">
        <f t="shared" si="70"/>
        <v>0</v>
      </c>
    </row>
    <row r="4420" spans="1:38" hidden="1" x14ac:dyDescent="0.25">
      <c r="A4420" s="1">
        <v>4418</v>
      </c>
      <c r="B4420">
        <v>4418</v>
      </c>
      <c r="C4420">
        <v>0</v>
      </c>
      <c r="D4420" t="s">
        <v>9850</v>
      </c>
      <c r="G4420" t="s">
        <v>35</v>
      </c>
      <c r="H4420" t="s">
        <v>113</v>
      </c>
      <c r="J4420" t="s">
        <v>36</v>
      </c>
      <c r="L4420" t="s">
        <v>9851</v>
      </c>
      <c r="M4420" t="s">
        <v>6130</v>
      </c>
      <c r="N4420" t="s">
        <v>39</v>
      </c>
      <c r="O4420" t="s">
        <v>113</v>
      </c>
      <c r="V4420" t="s">
        <v>40</v>
      </c>
      <c r="W4420" t="s">
        <v>113</v>
      </c>
      <c r="AC4420" t="s">
        <v>114</v>
      </c>
      <c r="AD4420" t="s">
        <v>470</v>
      </c>
      <c r="AI4420" t="e">
        <f>VLOOKUP(I4420,Current!J:Q,2,0)</f>
        <v>#N/A</v>
      </c>
      <c r="AK4420" t="s">
        <v>11775</v>
      </c>
      <c r="AL4420">
        <f t="shared" si="70"/>
        <v>0</v>
      </c>
    </row>
    <row r="4421" spans="1:38" hidden="1" x14ac:dyDescent="0.25">
      <c r="A4421" s="1">
        <v>4419</v>
      </c>
      <c r="B4421">
        <v>4419</v>
      </c>
      <c r="C4421">
        <v>1</v>
      </c>
      <c r="D4421" t="s">
        <v>9852</v>
      </c>
      <c r="E4421" t="s">
        <v>9853</v>
      </c>
      <c r="G4421" t="s">
        <v>9854</v>
      </c>
      <c r="H4421" t="s">
        <v>1124</v>
      </c>
      <c r="J4421" t="s">
        <v>36</v>
      </c>
      <c r="L4421" t="s">
        <v>9851</v>
      </c>
      <c r="M4421" t="s">
        <v>6130</v>
      </c>
      <c r="N4421" t="s">
        <v>9854</v>
      </c>
      <c r="O4421" t="s">
        <v>1124</v>
      </c>
      <c r="P4421" t="s">
        <v>572</v>
      </c>
      <c r="V4421" t="s">
        <v>573</v>
      </c>
      <c r="W4421" t="s">
        <v>1124</v>
      </c>
      <c r="AC4421" t="s">
        <v>1125</v>
      </c>
      <c r="AD4421" t="s">
        <v>53</v>
      </c>
      <c r="AE4421">
        <v>1884</v>
      </c>
      <c r="AF4421">
        <v>1921</v>
      </c>
      <c r="AI4421" t="e">
        <f>VLOOKUP(I4421,Current!J:Q,2,0)</f>
        <v>#N/A</v>
      </c>
      <c r="AK4421" t="s">
        <v>11775</v>
      </c>
      <c r="AL4421">
        <f t="shared" si="70"/>
        <v>0</v>
      </c>
    </row>
    <row r="4422" spans="1:38" hidden="1" x14ac:dyDescent="0.25">
      <c r="A4422" s="1">
        <v>4420</v>
      </c>
      <c r="B4422">
        <v>4420</v>
      </c>
      <c r="C4422">
        <v>2</v>
      </c>
      <c r="D4422" t="s">
        <v>9852</v>
      </c>
      <c r="G4422" t="s">
        <v>35</v>
      </c>
      <c r="H4422" t="s">
        <v>35</v>
      </c>
      <c r="J4422" t="s">
        <v>83</v>
      </c>
      <c r="L4422" t="s">
        <v>9851</v>
      </c>
      <c r="M4422" t="s">
        <v>6130</v>
      </c>
      <c r="N4422" t="s">
        <v>39</v>
      </c>
      <c r="O4422" t="s">
        <v>39</v>
      </c>
      <c r="V4422" t="s">
        <v>40</v>
      </c>
      <c r="AC4422" t="s">
        <v>40</v>
      </c>
      <c r="AD4422" t="s">
        <v>41</v>
      </c>
      <c r="AI4422" t="e">
        <f>VLOOKUP(I4422,Current!J:Q,2,0)</f>
        <v>#N/A</v>
      </c>
      <c r="AK4422" t="s">
        <v>11775</v>
      </c>
      <c r="AL4422">
        <f t="shared" si="70"/>
        <v>0</v>
      </c>
    </row>
    <row r="4423" spans="1:38" hidden="1" x14ac:dyDescent="0.25">
      <c r="A4423" s="1">
        <v>4421</v>
      </c>
      <c r="B4423">
        <v>4421</v>
      </c>
      <c r="C4423">
        <v>3</v>
      </c>
      <c r="D4423" t="s">
        <v>9852</v>
      </c>
      <c r="E4423" t="s">
        <v>9855</v>
      </c>
      <c r="G4423" t="s">
        <v>9856</v>
      </c>
      <c r="H4423" t="s">
        <v>9857</v>
      </c>
      <c r="J4423" t="s">
        <v>55</v>
      </c>
      <c r="L4423" t="s">
        <v>9851</v>
      </c>
      <c r="M4423" t="s">
        <v>6130</v>
      </c>
      <c r="N4423" t="s">
        <v>9856</v>
      </c>
      <c r="O4423" t="s">
        <v>9857</v>
      </c>
      <c r="P4423" t="s">
        <v>298</v>
      </c>
      <c r="V4423" t="s">
        <v>299</v>
      </c>
      <c r="W4423" t="s">
        <v>94</v>
      </c>
      <c r="AC4423" t="s">
        <v>95</v>
      </c>
      <c r="AD4423" t="s">
        <v>53</v>
      </c>
      <c r="AE4423">
        <v>1910</v>
      </c>
      <c r="AF4423">
        <v>1951</v>
      </c>
      <c r="AI4423" t="e">
        <f>VLOOKUP(I4423,Current!J:Q,2,0)</f>
        <v>#N/A</v>
      </c>
      <c r="AK4423" t="s">
        <v>11775</v>
      </c>
      <c r="AL4423">
        <f t="shared" si="70"/>
        <v>0</v>
      </c>
    </row>
    <row r="4424" spans="1:38" hidden="1" x14ac:dyDescent="0.25">
      <c r="A4424" s="1">
        <v>4422</v>
      </c>
      <c r="B4424">
        <v>4422</v>
      </c>
      <c r="C4424">
        <v>4</v>
      </c>
      <c r="D4424" t="s">
        <v>9852</v>
      </c>
      <c r="G4424" t="s">
        <v>9858</v>
      </c>
      <c r="H4424" t="s">
        <v>35</v>
      </c>
      <c r="J4424" t="s">
        <v>441</v>
      </c>
      <c r="L4424" t="s">
        <v>9851</v>
      </c>
      <c r="M4424" t="s">
        <v>6130</v>
      </c>
      <c r="N4424" t="s">
        <v>9858</v>
      </c>
      <c r="O4424" t="s">
        <v>39</v>
      </c>
      <c r="P4424" t="s">
        <v>1383</v>
      </c>
      <c r="V4424" t="s">
        <v>1385</v>
      </c>
      <c r="AC4424" t="s">
        <v>40</v>
      </c>
      <c r="AD4424" t="s">
        <v>61</v>
      </c>
      <c r="AI4424" t="e">
        <f>VLOOKUP(I4424,Current!J:Q,2,0)</f>
        <v>#N/A</v>
      </c>
      <c r="AK4424" t="s">
        <v>11775</v>
      </c>
      <c r="AL4424">
        <f t="shared" si="70"/>
        <v>0</v>
      </c>
    </row>
    <row r="4425" spans="1:38" hidden="1" x14ac:dyDescent="0.25">
      <c r="A4425" s="1">
        <v>4423</v>
      </c>
      <c r="B4425">
        <v>4423</v>
      </c>
      <c r="C4425">
        <v>5</v>
      </c>
      <c r="D4425" t="s">
        <v>9859</v>
      </c>
      <c r="G4425" t="s">
        <v>35</v>
      </c>
      <c r="H4425" t="s">
        <v>3453</v>
      </c>
      <c r="J4425" t="s">
        <v>83</v>
      </c>
      <c r="L4425" t="s">
        <v>9851</v>
      </c>
      <c r="M4425" t="s">
        <v>6130</v>
      </c>
      <c r="N4425" t="s">
        <v>39</v>
      </c>
      <c r="O4425" t="s">
        <v>3454</v>
      </c>
      <c r="V4425" t="s">
        <v>40</v>
      </c>
      <c r="W4425" t="s">
        <v>3455</v>
      </c>
      <c r="AC4425" t="s">
        <v>3456</v>
      </c>
      <c r="AD4425" t="s">
        <v>470</v>
      </c>
      <c r="AI4425" t="e">
        <f>VLOOKUP(I4425,Current!J:Q,2,0)</f>
        <v>#N/A</v>
      </c>
      <c r="AK4425" t="s">
        <v>11775</v>
      </c>
      <c r="AL4425">
        <f t="shared" si="70"/>
        <v>0</v>
      </c>
    </row>
    <row r="4426" spans="1:38" hidden="1" x14ac:dyDescent="0.25">
      <c r="A4426" s="1">
        <v>4424</v>
      </c>
      <c r="B4426">
        <v>4424</v>
      </c>
      <c r="C4426">
        <v>6</v>
      </c>
      <c r="D4426" t="s">
        <v>9860</v>
      </c>
      <c r="G4426" t="s">
        <v>35</v>
      </c>
      <c r="H4426" t="s">
        <v>35</v>
      </c>
      <c r="J4426" t="s">
        <v>36</v>
      </c>
      <c r="L4426" t="s">
        <v>9851</v>
      </c>
      <c r="M4426" t="s">
        <v>6130</v>
      </c>
      <c r="N4426" t="s">
        <v>39</v>
      </c>
      <c r="O4426" t="s">
        <v>39</v>
      </c>
      <c r="V4426" t="s">
        <v>40</v>
      </c>
      <c r="AC4426" t="s">
        <v>40</v>
      </c>
      <c r="AD4426" t="s">
        <v>41</v>
      </c>
      <c r="AI4426" t="e">
        <f>VLOOKUP(I4426,Current!J:Q,2,0)</f>
        <v>#N/A</v>
      </c>
      <c r="AK4426" t="s">
        <v>11775</v>
      </c>
      <c r="AL4426">
        <f t="shared" si="70"/>
        <v>0</v>
      </c>
    </row>
    <row r="4427" spans="1:38" hidden="1" x14ac:dyDescent="0.25">
      <c r="A4427" s="1">
        <v>4425</v>
      </c>
      <c r="B4427">
        <v>4425</v>
      </c>
      <c r="C4427">
        <v>7</v>
      </c>
      <c r="D4427" t="s">
        <v>9861</v>
      </c>
      <c r="G4427" t="s">
        <v>35</v>
      </c>
      <c r="H4427" t="s">
        <v>35</v>
      </c>
      <c r="J4427" t="s">
        <v>36</v>
      </c>
      <c r="L4427" t="s">
        <v>9851</v>
      </c>
      <c r="M4427" t="s">
        <v>6130</v>
      </c>
      <c r="N4427" t="s">
        <v>39</v>
      </c>
      <c r="O4427" t="s">
        <v>39</v>
      </c>
      <c r="V4427" t="s">
        <v>40</v>
      </c>
      <c r="AC4427" t="s">
        <v>40</v>
      </c>
      <c r="AD4427" t="s">
        <v>41</v>
      </c>
      <c r="AI4427" t="e">
        <f>VLOOKUP(I4427,Current!J:Q,2,0)</f>
        <v>#N/A</v>
      </c>
      <c r="AK4427" t="s">
        <v>11775</v>
      </c>
      <c r="AL4427">
        <f t="shared" si="70"/>
        <v>0</v>
      </c>
    </row>
    <row r="4428" spans="1:38" hidden="1" x14ac:dyDescent="0.25">
      <c r="A4428" s="1">
        <v>4426</v>
      </c>
      <c r="B4428">
        <v>4426</v>
      </c>
      <c r="C4428">
        <v>8</v>
      </c>
      <c r="D4428" t="s">
        <v>9862</v>
      </c>
      <c r="G4428" t="s">
        <v>35</v>
      </c>
      <c r="H4428" t="s">
        <v>35</v>
      </c>
      <c r="J4428" t="s">
        <v>36</v>
      </c>
      <c r="L4428" t="s">
        <v>9851</v>
      </c>
      <c r="M4428" t="s">
        <v>6130</v>
      </c>
      <c r="N4428" t="s">
        <v>39</v>
      </c>
      <c r="O4428" t="s">
        <v>39</v>
      </c>
      <c r="V4428" t="s">
        <v>40</v>
      </c>
      <c r="AC4428" t="s">
        <v>40</v>
      </c>
      <c r="AD4428" t="s">
        <v>41</v>
      </c>
      <c r="AI4428" t="e">
        <f>VLOOKUP(I4428,Current!J:Q,2,0)</f>
        <v>#N/A</v>
      </c>
      <c r="AK4428" t="s">
        <v>11775</v>
      </c>
      <c r="AL4428">
        <f t="shared" si="70"/>
        <v>0</v>
      </c>
    </row>
    <row r="4429" spans="1:38" hidden="1" x14ac:dyDescent="0.25">
      <c r="A4429" s="1">
        <v>4427</v>
      </c>
      <c r="B4429">
        <v>4427</v>
      </c>
      <c r="C4429">
        <v>9</v>
      </c>
      <c r="D4429" t="s">
        <v>9863</v>
      </c>
      <c r="G4429" t="s">
        <v>370</v>
      </c>
      <c r="H4429" t="s">
        <v>318</v>
      </c>
      <c r="J4429" t="s">
        <v>36</v>
      </c>
      <c r="L4429" t="s">
        <v>9851</v>
      </c>
      <c r="M4429" t="s">
        <v>6130</v>
      </c>
      <c r="N4429" t="s">
        <v>370</v>
      </c>
      <c r="O4429" t="s">
        <v>318</v>
      </c>
      <c r="P4429" t="s">
        <v>370</v>
      </c>
      <c r="V4429" t="s">
        <v>371</v>
      </c>
      <c r="W4429" t="s">
        <v>318</v>
      </c>
      <c r="AC4429" t="s">
        <v>319</v>
      </c>
      <c r="AD4429" t="s">
        <v>53</v>
      </c>
      <c r="AE4429">
        <v>1886</v>
      </c>
      <c r="AF4429">
        <v>1897</v>
      </c>
      <c r="AI4429" t="e">
        <f>VLOOKUP(I4429,Current!J:Q,2,0)</f>
        <v>#N/A</v>
      </c>
      <c r="AK4429" t="s">
        <v>11775</v>
      </c>
      <c r="AL4429">
        <f t="shared" si="70"/>
        <v>0</v>
      </c>
    </row>
    <row r="4430" spans="1:38" hidden="1" x14ac:dyDescent="0.25">
      <c r="A4430" s="1">
        <v>4428</v>
      </c>
      <c r="B4430">
        <v>4428</v>
      </c>
      <c r="C4430">
        <v>10</v>
      </c>
      <c r="D4430" t="s">
        <v>9863</v>
      </c>
      <c r="G4430" t="s">
        <v>9864</v>
      </c>
      <c r="H4430" t="s">
        <v>9865</v>
      </c>
      <c r="J4430" t="s">
        <v>55</v>
      </c>
      <c r="L4430" t="s">
        <v>9851</v>
      </c>
      <c r="M4430" t="s">
        <v>6130</v>
      </c>
      <c r="N4430" t="s">
        <v>9864</v>
      </c>
      <c r="O4430" t="s">
        <v>9865</v>
      </c>
      <c r="P4430" t="s">
        <v>1124</v>
      </c>
      <c r="V4430" t="s">
        <v>1125</v>
      </c>
      <c r="W4430" t="s">
        <v>94</v>
      </c>
      <c r="AC4430" t="s">
        <v>95</v>
      </c>
      <c r="AD4430" t="s">
        <v>53</v>
      </c>
      <c r="AE4430">
        <v>1921</v>
      </c>
      <c r="AF4430">
        <v>1951</v>
      </c>
      <c r="AI4430" t="e">
        <f>VLOOKUP(I4430,Current!J:Q,2,0)</f>
        <v>#N/A</v>
      </c>
      <c r="AK4430" t="s">
        <v>11775</v>
      </c>
      <c r="AL4430">
        <f t="shared" si="70"/>
        <v>0</v>
      </c>
    </row>
    <row r="4431" spans="1:38" hidden="1" x14ac:dyDescent="0.25">
      <c r="A4431" s="1">
        <v>4429</v>
      </c>
      <c r="B4431">
        <v>4429</v>
      </c>
      <c r="C4431">
        <v>11</v>
      </c>
      <c r="D4431" t="s">
        <v>9863</v>
      </c>
      <c r="E4431" t="s">
        <v>5454</v>
      </c>
      <c r="G4431" t="s">
        <v>9866</v>
      </c>
      <c r="I4431" t="s">
        <v>9867</v>
      </c>
      <c r="J4431" t="s">
        <v>55</v>
      </c>
      <c r="L4431" t="s">
        <v>9851</v>
      </c>
      <c r="M4431" t="s">
        <v>6130</v>
      </c>
      <c r="N4431" t="s">
        <v>9866</v>
      </c>
      <c r="P4431" t="s">
        <v>2342</v>
      </c>
      <c r="V4431" t="s">
        <v>2343</v>
      </c>
      <c r="AC4431" t="s">
        <v>40</v>
      </c>
      <c r="AD4431" t="s">
        <v>56</v>
      </c>
      <c r="AI4431">
        <f>VLOOKUP(I4431,Current!J:Q,2,0)</f>
        <v>2015</v>
      </c>
      <c r="AJ4431" t="s">
        <v>56</v>
      </c>
      <c r="AK4431">
        <v>2015</v>
      </c>
      <c r="AL4431">
        <f t="shared" si="70"/>
        <v>0</v>
      </c>
    </row>
    <row r="4432" spans="1:38" hidden="1" x14ac:dyDescent="0.25">
      <c r="A4432" s="1">
        <v>4430</v>
      </c>
      <c r="B4432">
        <v>4430</v>
      </c>
      <c r="C4432">
        <v>12</v>
      </c>
      <c r="D4432" t="s">
        <v>9868</v>
      </c>
      <c r="G4432" t="s">
        <v>35</v>
      </c>
      <c r="H4432" t="s">
        <v>35</v>
      </c>
      <c r="J4432" t="s">
        <v>36</v>
      </c>
      <c r="L4432" t="s">
        <v>9851</v>
      </c>
      <c r="M4432" t="s">
        <v>6130</v>
      </c>
      <c r="N4432" t="s">
        <v>39</v>
      </c>
      <c r="O4432" t="s">
        <v>39</v>
      </c>
      <c r="V4432" t="s">
        <v>40</v>
      </c>
      <c r="AC4432" t="s">
        <v>40</v>
      </c>
      <c r="AD4432" t="s">
        <v>41</v>
      </c>
      <c r="AI4432" t="e">
        <f>VLOOKUP(I4432,Current!J:Q,2,0)</f>
        <v>#N/A</v>
      </c>
      <c r="AK4432" t="s">
        <v>11775</v>
      </c>
      <c r="AL4432">
        <f t="shared" si="70"/>
        <v>0</v>
      </c>
    </row>
    <row r="4433" spans="1:38" hidden="1" x14ac:dyDescent="0.25">
      <c r="A4433" s="1">
        <v>4431</v>
      </c>
      <c r="B4433">
        <v>4431</v>
      </c>
      <c r="C4433">
        <v>13</v>
      </c>
      <c r="D4433" t="s">
        <v>9868</v>
      </c>
      <c r="G4433" t="s">
        <v>9869</v>
      </c>
      <c r="H4433" t="s">
        <v>9870</v>
      </c>
      <c r="J4433" t="s">
        <v>55</v>
      </c>
      <c r="L4433" t="s">
        <v>9851</v>
      </c>
      <c r="M4433" t="s">
        <v>6130</v>
      </c>
      <c r="N4433" t="s">
        <v>9869</v>
      </c>
      <c r="O4433" t="s">
        <v>9871</v>
      </c>
      <c r="P4433" t="s">
        <v>191</v>
      </c>
      <c r="V4433" t="s">
        <v>192</v>
      </c>
      <c r="W4433" t="s">
        <v>202</v>
      </c>
      <c r="AC4433" t="s">
        <v>203</v>
      </c>
      <c r="AD4433" t="s">
        <v>53</v>
      </c>
      <c r="AE4433">
        <v>1926</v>
      </c>
      <c r="AF4433">
        <v>1956</v>
      </c>
      <c r="AI4433" t="e">
        <f>VLOOKUP(I4433,Current!J:Q,2,0)</f>
        <v>#N/A</v>
      </c>
      <c r="AK4433" t="s">
        <v>11775</v>
      </c>
      <c r="AL4433">
        <f t="shared" si="70"/>
        <v>0</v>
      </c>
    </row>
    <row r="4434" spans="1:38" hidden="1" x14ac:dyDescent="0.25">
      <c r="A4434" s="1">
        <v>4432</v>
      </c>
      <c r="B4434">
        <v>4432</v>
      </c>
      <c r="C4434">
        <v>0</v>
      </c>
      <c r="D4434" t="s">
        <v>9872</v>
      </c>
      <c r="G4434" t="s">
        <v>449</v>
      </c>
      <c r="H4434" t="s">
        <v>35</v>
      </c>
      <c r="J4434" t="s">
        <v>36</v>
      </c>
      <c r="L4434" t="s">
        <v>9873</v>
      </c>
      <c r="M4434" t="s">
        <v>6130</v>
      </c>
      <c r="N4434" t="s">
        <v>449</v>
      </c>
      <c r="O4434" t="s">
        <v>39</v>
      </c>
      <c r="P4434" t="s">
        <v>449</v>
      </c>
      <c r="V4434" t="s">
        <v>450</v>
      </c>
      <c r="AC4434" t="s">
        <v>40</v>
      </c>
      <c r="AD4434" t="s">
        <v>61</v>
      </c>
      <c r="AI4434" t="e">
        <f>VLOOKUP(I4434,Current!J:Q,2,0)</f>
        <v>#N/A</v>
      </c>
      <c r="AK4434" t="s">
        <v>11775</v>
      </c>
      <c r="AL4434">
        <f t="shared" si="70"/>
        <v>0</v>
      </c>
    </row>
    <row r="4435" spans="1:38" hidden="1" x14ac:dyDescent="0.25">
      <c r="A4435" s="1">
        <v>4433</v>
      </c>
      <c r="B4435">
        <v>4433</v>
      </c>
      <c r="C4435">
        <v>1</v>
      </c>
      <c r="D4435" t="s">
        <v>9872</v>
      </c>
      <c r="G4435" t="s">
        <v>9874</v>
      </c>
      <c r="H4435" t="s">
        <v>94</v>
      </c>
      <c r="J4435" t="s">
        <v>55</v>
      </c>
      <c r="L4435" t="s">
        <v>9873</v>
      </c>
      <c r="M4435" t="s">
        <v>6130</v>
      </c>
      <c r="N4435" t="s">
        <v>9874</v>
      </c>
      <c r="O4435" t="s">
        <v>94</v>
      </c>
      <c r="P4435" t="s">
        <v>298</v>
      </c>
      <c r="V4435" t="s">
        <v>299</v>
      </c>
      <c r="W4435" t="s">
        <v>94</v>
      </c>
      <c r="AC4435" t="s">
        <v>95</v>
      </c>
      <c r="AD4435" t="s">
        <v>53</v>
      </c>
      <c r="AE4435">
        <v>1910</v>
      </c>
      <c r="AF4435">
        <v>1951</v>
      </c>
      <c r="AI4435" t="e">
        <f>VLOOKUP(I4435,Current!J:Q,2,0)</f>
        <v>#N/A</v>
      </c>
      <c r="AK4435" t="s">
        <v>11775</v>
      </c>
      <c r="AL4435">
        <f t="shared" si="70"/>
        <v>0</v>
      </c>
    </row>
    <row r="4436" spans="1:38" hidden="1" x14ac:dyDescent="0.25">
      <c r="A4436" s="1">
        <v>4434</v>
      </c>
      <c r="B4436">
        <v>4434</v>
      </c>
      <c r="C4436">
        <v>2</v>
      </c>
      <c r="D4436" t="s">
        <v>9875</v>
      </c>
      <c r="G4436" t="s">
        <v>9876</v>
      </c>
      <c r="H4436" t="s">
        <v>9877</v>
      </c>
      <c r="J4436" t="s">
        <v>55</v>
      </c>
      <c r="L4436" t="s">
        <v>9873</v>
      </c>
      <c r="M4436" t="s">
        <v>6130</v>
      </c>
      <c r="N4436" t="s">
        <v>9876</v>
      </c>
      <c r="O4436" t="s">
        <v>9878</v>
      </c>
      <c r="P4436" t="s">
        <v>172</v>
      </c>
      <c r="V4436" t="s">
        <v>174</v>
      </c>
      <c r="W4436" t="s">
        <v>715</v>
      </c>
      <c r="AC4436" t="s">
        <v>716</v>
      </c>
      <c r="AD4436" t="s">
        <v>53</v>
      </c>
      <c r="AE4436">
        <v>1914</v>
      </c>
      <c r="AF4436">
        <v>1948</v>
      </c>
      <c r="AI4436" t="e">
        <f>VLOOKUP(I4436,Current!J:Q,2,0)</f>
        <v>#N/A</v>
      </c>
      <c r="AK4436" t="s">
        <v>11775</v>
      </c>
      <c r="AL4436">
        <f t="shared" si="70"/>
        <v>0</v>
      </c>
    </row>
    <row r="4437" spans="1:38" hidden="1" x14ac:dyDescent="0.25">
      <c r="A4437" s="1">
        <v>4435</v>
      </c>
      <c r="B4437">
        <v>4435</v>
      </c>
      <c r="C4437">
        <v>3</v>
      </c>
      <c r="D4437" t="s">
        <v>9879</v>
      </c>
      <c r="G4437" t="s">
        <v>9880</v>
      </c>
      <c r="H4437" t="s">
        <v>410</v>
      </c>
      <c r="J4437" t="s">
        <v>2406</v>
      </c>
      <c r="L4437" t="s">
        <v>9873</v>
      </c>
      <c r="M4437" t="s">
        <v>6130</v>
      </c>
      <c r="N4437" t="s">
        <v>9880</v>
      </c>
      <c r="O4437" t="s">
        <v>410</v>
      </c>
      <c r="P4437" t="s">
        <v>966</v>
      </c>
      <c r="V4437" t="s">
        <v>967</v>
      </c>
      <c r="W4437" t="s">
        <v>410</v>
      </c>
      <c r="AC4437" t="s">
        <v>411</v>
      </c>
      <c r="AD4437" t="s">
        <v>53</v>
      </c>
      <c r="AE4437">
        <v>1923</v>
      </c>
      <c r="AF4437">
        <v>1928</v>
      </c>
      <c r="AI4437" t="e">
        <f>VLOOKUP(I4437,Current!J:Q,2,0)</f>
        <v>#N/A</v>
      </c>
      <c r="AK4437" t="s">
        <v>11775</v>
      </c>
      <c r="AL4437">
        <f t="shared" si="70"/>
        <v>0</v>
      </c>
    </row>
    <row r="4438" spans="1:38" hidden="1" x14ac:dyDescent="0.25">
      <c r="A4438" s="1">
        <v>4436</v>
      </c>
      <c r="B4438">
        <v>4436</v>
      </c>
      <c r="C4438">
        <v>0</v>
      </c>
      <c r="D4438" t="s">
        <v>8094</v>
      </c>
      <c r="G4438" t="s">
        <v>316</v>
      </c>
      <c r="H4438" t="s">
        <v>35</v>
      </c>
      <c r="J4438" t="s">
        <v>36</v>
      </c>
      <c r="L4438" t="s">
        <v>9881</v>
      </c>
      <c r="M4438" t="s">
        <v>6130</v>
      </c>
      <c r="N4438" t="s">
        <v>316</v>
      </c>
      <c r="O4438" t="s">
        <v>39</v>
      </c>
      <c r="P4438" t="s">
        <v>316</v>
      </c>
      <c r="V4438" t="s">
        <v>317</v>
      </c>
      <c r="AC4438" t="s">
        <v>40</v>
      </c>
      <c r="AD4438" t="s">
        <v>61</v>
      </c>
      <c r="AI4438" t="e">
        <f>VLOOKUP(I4438,Current!J:Q,2,0)</f>
        <v>#N/A</v>
      </c>
      <c r="AK4438" t="s">
        <v>11775</v>
      </c>
      <c r="AL4438">
        <f t="shared" si="70"/>
        <v>0</v>
      </c>
    </row>
    <row r="4439" spans="1:38" hidden="1" x14ac:dyDescent="0.25">
      <c r="A4439" s="1">
        <v>4437</v>
      </c>
      <c r="B4439">
        <v>4437</v>
      </c>
      <c r="C4439">
        <v>1</v>
      </c>
      <c r="D4439" t="s">
        <v>8094</v>
      </c>
      <c r="G4439" t="s">
        <v>9882</v>
      </c>
      <c r="H4439" t="s">
        <v>9883</v>
      </c>
      <c r="J4439" t="s">
        <v>55</v>
      </c>
      <c r="L4439" t="s">
        <v>9881</v>
      </c>
      <c r="M4439" t="s">
        <v>6130</v>
      </c>
      <c r="N4439" t="s">
        <v>9882</v>
      </c>
      <c r="O4439" t="s">
        <v>9883</v>
      </c>
      <c r="P4439" t="s">
        <v>64</v>
      </c>
      <c r="V4439" t="s">
        <v>65</v>
      </c>
      <c r="W4439" t="s">
        <v>884</v>
      </c>
      <c r="AC4439" t="s">
        <v>885</v>
      </c>
      <c r="AD4439" t="s">
        <v>53</v>
      </c>
      <c r="AE4439">
        <v>1901</v>
      </c>
      <c r="AF4439">
        <v>1930</v>
      </c>
      <c r="AI4439" t="e">
        <f>VLOOKUP(I4439,Current!J:Q,2,0)</f>
        <v>#N/A</v>
      </c>
      <c r="AK4439" t="s">
        <v>11775</v>
      </c>
      <c r="AL4439">
        <f t="shared" si="70"/>
        <v>0</v>
      </c>
    </row>
    <row r="4440" spans="1:38" hidden="1" x14ac:dyDescent="0.25">
      <c r="A4440" s="1">
        <v>4438</v>
      </c>
      <c r="B4440">
        <v>4438</v>
      </c>
      <c r="C4440">
        <v>0</v>
      </c>
      <c r="D4440" t="s">
        <v>9884</v>
      </c>
      <c r="E4440" t="s">
        <v>9885</v>
      </c>
      <c r="G4440" t="s">
        <v>1329</v>
      </c>
      <c r="H4440" t="s">
        <v>35</v>
      </c>
      <c r="J4440" t="s">
        <v>36</v>
      </c>
      <c r="L4440" t="s">
        <v>9886</v>
      </c>
      <c r="M4440" t="s">
        <v>6130</v>
      </c>
      <c r="N4440" t="s">
        <v>1329</v>
      </c>
      <c r="O4440" t="s">
        <v>39</v>
      </c>
      <c r="P4440" t="s">
        <v>1329</v>
      </c>
      <c r="V4440" t="s">
        <v>1330</v>
      </c>
      <c r="AC4440" t="s">
        <v>40</v>
      </c>
      <c r="AD4440" t="s">
        <v>61</v>
      </c>
      <c r="AI4440" t="e">
        <f>VLOOKUP(I4440,Current!J:Q,2,0)</f>
        <v>#N/A</v>
      </c>
      <c r="AK4440" t="s">
        <v>11775</v>
      </c>
      <c r="AL4440">
        <f t="shared" si="70"/>
        <v>0</v>
      </c>
    </row>
    <row r="4441" spans="1:38" hidden="1" x14ac:dyDescent="0.25">
      <c r="A4441" s="1">
        <v>4439</v>
      </c>
      <c r="B4441">
        <v>4439</v>
      </c>
      <c r="C4441">
        <v>1</v>
      </c>
      <c r="D4441" t="s">
        <v>9884</v>
      </c>
      <c r="E4441" t="s">
        <v>9885</v>
      </c>
      <c r="G4441" t="s">
        <v>284</v>
      </c>
      <c r="H4441" t="s">
        <v>235</v>
      </c>
      <c r="J4441" t="s">
        <v>83</v>
      </c>
      <c r="L4441" t="s">
        <v>9886</v>
      </c>
      <c r="M4441" t="s">
        <v>6130</v>
      </c>
      <c r="N4441" t="s">
        <v>284</v>
      </c>
      <c r="O4441" t="s">
        <v>235</v>
      </c>
      <c r="P4441" t="s">
        <v>284</v>
      </c>
      <c r="V4441" t="s">
        <v>285</v>
      </c>
      <c r="W4441" t="s">
        <v>235</v>
      </c>
      <c r="AC4441" t="s">
        <v>238</v>
      </c>
      <c r="AD4441" t="s">
        <v>53</v>
      </c>
      <c r="AE4441">
        <v>1894</v>
      </c>
      <c r="AF4441">
        <v>1932</v>
      </c>
      <c r="AI4441" t="e">
        <f>VLOOKUP(I4441,Current!J:Q,2,0)</f>
        <v>#N/A</v>
      </c>
      <c r="AK4441" t="s">
        <v>11775</v>
      </c>
      <c r="AL4441">
        <f t="shared" si="70"/>
        <v>0</v>
      </c>
    </row>
    <row r="4442" spans="1:38" hidden="1" x14ac:dyDescent="0.25">
      <c r="A4442" s="1">
        <v>4440</v>
      </c>
      <c r="B4442">
        <v>4440</v>
      </c>
      <c r="C4442">
        <v>2</v>
      </c>
      <c r="D4442" t="s">
        <v>9884</v>
      </c>
      <c r="E4442" t="s">
        <v>9887</v>
      </c>
      <c r="G4442" t="s">
        <v>9888</v>
      </c>
      <c r="H4442" t="s">
        <v>9889</v>
      </c>
      <c r="J4442" t="s">
        <v>55</v>
      </c>
      <c r="L4442" t="s">
        <v>9886</v>
      </c>
      <c r="M4442" t="s">
        <v>6130</v>
      </c>
      <c r="N4442" t="s">
        <v>9888</v>
      </c>
      <c r="O4442" t="s">
        <v>9890</v>
      </c>
      <c r="P4442" t="s">
        <v>329</v>
      </c>
      <c r="Q4442" t="s">
        <v>1304</v>
      </c>
      <c r="V4442" t="s">
        <v>9891</v>
      </c>
      <c r="W4442" t="s">
        <v>331</v>
      </c>
      <c r="X4442" t="s">
        <v>4273</v>
      </c>
      <c r="AC4442" t="s">
        <v>9892</v>
      </c>
      <c r="AD4442" t="s">
        <v>53</v>
      </c>
      <c r="AE4442">
        <v>1913</v>
      </c>
      <c r="AF4442">
        <v>1973</v>
      </c>
      <c r="AG4442">
        <v>1975</v>
      </c>
      <c r="AH4442">
        <v>1995</v>
      </c>
      <c r="AI4442" t="e">
        <f>VLOOKUP(I4442,Current!J:Q,2,0)</f>
        <v>#N/A</v>
      </c>
      <c r="AK4442" t="s">
        <v>11775</v>
      </c>
      <c r="AL4442">
        <f t="shared" si="70"/>
        <v>0</v>
      </c>
    </row>
    <row r="4443" spans="1:38" hidden="1" x14ac:dyDescent="0.25">
      <c r="A4443" s="1">
        <v>4441</v>
      </c>
      <c r="B4443">
        <v>4441</v>
      </c>
      <c r="C4443">
        <v>3</v>
      </c>
      <c r="D4443" t="s">
        <v>9893</v>
      </c>
      <c r="G4443" t="s">
        <v>35</v>
      </c>
      <c r="H4443" t="s">
        <v>35</v>
      </c>
      <c r="J4443" t="s">
        <v>5369</v>
      </c>
      <c r="L4443" t="s">
        <v>9886</v>
      </c>
      <c r="M4443" t="s">
        <v>6130</v>
      </c>
      <c r="N4443" t="s">
        <v>39</v>
      </c>
      <c r="O4443" t="s">
        <v>39</v>
      </c>
      <c r="V4443" t="s">
        <v>40</v>
      </c>
      <c r="AC4443" t="s">
        <v>40</v>
      </c>
      <c r="AD4443" t="s">
        <v>41</v>
      </c>
      <c r="AI4443" t="e">
        <f>VLOOKUP(I4443,Current!J:Q,2,0)</f>
        <v>#N/A</v>
      </c>
      <c r="AK4443" t="s">
        <v>11775</v>
      </c>
      <c r="AL4443">
        <f t="shared" si="70"/>
        <v>0</v>
      </c>
    </row>
    <row r="4444" spans="1:38" hidden="1" x14ac:dyDescent="0.25">
      <c r="A4444" s="1">
        <v>4442</v>
      </c>
      <c r="B4444">
        <v>4442</v>
      </c>
      <c r="C4444">
        <v>0</v>
      </c>
      <c r="D4444" t="s">
        <v>9894</v>
      </c>
      <c r="E4444" t="s">
        <v>4560</v>
      </c>
      <c r="G4444" t="s">
        <v>9895</v>
      </c>
      <c r="H4444" t="s">
        <v>35</v>
      </c>
      <c r="J4444" t="s">
        <v>36</v>
      </c>
      <c r="L4444" t="s">
        <v>7790</v>
      </c>
      <c r="M4444" t="s">
        <v>6130</v>
      </c>
      <c r="N4444" t="s">
        <v>9895</v>
      </c>
      <c r="O4444" t="s">
        <v>39</v>
      </c>
      <c r="P4444" t="s">
        <v>206</v>
      </c>
      <c r="V4444" t="s">
        <v>207</v>
      </c>
      <c r="AC4444" t="s">
        <v>40</v>
      </c>
      <c r="AD4444" t="s">
        <v>61</v>
      </c>
      <c r="AI4444" t="e">
        <f>VLOOKUP(I4444,Current!J:Q,2,0)</f>
        <v>#N/A</v>
      </c>
      <c r="AK4444" t="s">
        <v>11775</v>
      </c>
      <c r="AL4444">
        <f t="shared" si="70"/>
        <v>0</v>
      </c>
    </row>
    <row r="4445" spans="1:38" hidden="1" x14ac:dyDescent="0.25">
      <c r="A4445" s="1">
        <v>4443</v>
      </c>
      <c r="B4445">
        <v>4443</v>
      </c>
      <c r="C4445">
        <v>1</v>
      </c>
      <c r="D4445" t="s">
        <v>9894</v>
      </c>
      <c r="E4445" t="s">
        <v>4560</v>
      </c>
      <c r="G4445" t="s">
        <v>9896</v>
      </c>
      <c r="H4445" t="s">
        <v>9897</v>
      </c>
      <c r="J4445" t="s">
        <v>55</v>
      </c>
      <c r="L4445" t="s">
        <v>7790</v>
      </c>
      <c r="M4445" t="s">
        <v>6130</v>
      </c>
      <c r="N4445" t="s">
        <v>9896</v>
      </c>
      <c r="O4445" t="s">
        <v>9897</v>
      </c>
      <c r="P4445" t="s">
        <v>329</v>
      </c>
      <c r="V4445" t="s">
        <v>330</v>
      </c>
      <c r="W4445" t="s">
        <v>807</v>
      </c>
      <c r="AC4445" t="s">
        <v>808</v>
      </c>
      <c r="AD4445" t="s">
        <v>53</v>
      </c>
      <c r="AE4445">
        <v>1913</v>
      </c>
      <c r="AF4445">
        <v>1966</v>
      </c>
      <c r="AI4445" t="e">
        <f>VLOOKUP(I4445,Current!J:Q,2,0)</f>
        <v>#N/A</v>
      </c>
      <c r="AK4445" t="s">
        <v>11775</v>
      </c>
      <c r="AL4445">
        <f t="shared" si="70"/>
        <v>0</v>
      </c>
    </row>
    <row r="4446" spans="1:38" hidden="1" x14ac:dyDescent="0.25">
      <c r="A4446" s="1">
        <v>4444</v>
      </c>
      <c r="B4446">
        <v>4444</v>
      </c>
      <c r="C4446">
        <v>2</v>
      </c>
      <c r="D4446" t="s">
        <v>9898</v>
      </c>
      <c r="E4446" t="s">
        <v>4560</v>
      </c>
      <c r="G4446" t="s">
        <v>35</v>
      </c>
      <c r="H4446" t="s">
        <v>35</v>
      </c>
      <c r="J4446" t="s">
        <v>36</v>
      </c>
      <c r="L4446" t="s">
        <v>7790</v>
      </c>
      <c r="M4446" t="s">
        <v>6130</v>
      </c>
      <c r="N4446" t="s">
        <v>39</v>
      </c>
      <c r="O4446" t="s">
        <v>39</v>
      </c>
      <c r="V4446" t="s">
        <v>40</v>
      </c>
      <c r="AC4446" t="s">
        <v>40</v>
      </c>
      <c r="AD4446" t="s">
        <v>41</v>
      </c>
      <c r="AI4446" t="e">
        <f>VLOOKUP(I4446,Current!J:Q,2,0)</f>
        <v>#N/A</v>
      </c>
      <c r="AK4446" t="s">
        <v>11775</v>
      </c>
      <c r="AL4446">
        <f t="shared" si="70"/>
        <v>0</v>
      </c>
    </row>
    <row r="4447" spans="1:38" hidden="1" x14ac:dyDescent="0.25">
      <c r="A4447" s="1">
        <v>4445</v>
      </c>
      <c r="B4447">
        <v>4445</v>
      </c>
      <c r="C4447">
        <v>3</v>
      </c>
      <c r="D4447" t="s">
        <v>9899</v>
      </c>
      <c r="E4447" t="s">
        <v>4560</v>
      </c>
      <c r="G4447" t="s">
        <v>6737</v>
      </c>
      <c r="H4447" t="s">
        <v>884</v>
      </c>
      <c r="J4447" t="s">
        <v>36</v>
      </c>
      <c r="L4447" t="s">
        <v>7790</v>
      </c>
      <c r="M4447" t="s">
        <v>6130</v>
      </c>
      <c r="N4447" t="s">
        <v>6739</v>
      </c>
      <c r="O4447" t="s">
        <v>884</v>
      </c>
      <c r="P4447" t="s">
        <v>443</v>
      </c>
      <c r="V4447" t="s">
        <v>638</v>
      </c>
      <c r="W4447" t="s">
        <v>884</v>
      </c>
      <c r="AC4447" t="s">
        <v>885</v>
      </c>
      <c r="AD4447" t="s">
        <v>53</v>
      </c>
      <c r="AE4447">
        <v>1890</v>
      </c>
      <c r="AF4447">
        <v>1930</v>
      </c>
      <c r="AI4447" t="e">
        <f>VLOOKUP(I4447,Current!J:Q,2,0)</f>
        <v>#N/A</v>
      </c>
      <c r="AK4447" t="s">
        <v>11775</v>
      </c>
      <c r="AL4447">
        <f t="shared" si="70"/>
        <v>0</v>
      </c>
    </row>
    <row r="4448" spans="1:38" hidden="1" x14ac:dyDescent="0.25">
      <c r="A4448" s="1">
        <v>4446</v>
      </c>
      <c r="B4448">
        <v>4446</v>
      </c>
      <c r="C4448">
        <v>4</v>
      </c>
      <c r="D4448" t="s">
        <v>9900</v>
      </c>
      <c r="E4448" t="s">
        <v>4560</v>
      </c>
      <c r="G4448" t="s">
        <v>6702</v>
      </c>
      <c r="H4448" t="s">
        <v>137</v>
      </c>
      <c r="J4448" t="s">
        <v>36</v>
      </c>
      <c r="L4448" t="s">
        <v>7790</v>
      </c>
      <c r="M4448" t="s">
        <v>6130</v>
      </c>
      <c r="N4448" t="s">
        <v>6703</v>
      </c>
      <c r="O4448" t="s">
        <v>137</v>
      </c>
      <c r="P4448" t="s">
        <v>6704</v>
      </c>
      <c r="V4448" t="s">
        <v>6705</v>
      </c>
      <c r="W4448" t="s">
        <v>137</v>
      </c>
      <c r="AC4448" t="s">
        <v>138</v>
      </c>
      <c r="AD4448" t="s">
        <v>96</v>
      </c>
      <c r="AI4448" t="e">
        <f>VLOOKUP(I4448,Current!J:Q,2,0)</f>
        <v>#N/A</v>
      </c>
      <c r="AK4448" t="s">
        <v>11775</v>
      </c>
      <c r="AL4448">
        <f t="shared" si="70"/>
        <v>0</v>
      </c>
    </row>
    <row r="4449" spans="1:38" hidden="1" x14ac:dyDescent="0.25">
      <c r="A4449" s="1">
        <v>4447</v>
      </c>
      <c r="B4449">
        <v>4447</v>
      </c>
      <c r="C4449">
        <v>5</v>
      </c>
      <c r="D4449" t="s">
        <v>9901</v>
      </c>
      <c r="E4449" t="s">
        <v>4560</v>
      </c>
      <c r="G4449" t="s">
        <v>9902</v>
      </c>
      <c r="H4449" t="s">
        <v>35</v>
      </c>
      <c r="J4449" t="s">
        <v>36</v>
      </c>
      <c r="L4449" t="s">
        <v>7790</v>
      </c>
      <c r="M4449" t="s">
        <v>6130</v>
      </c>
      <c r="N4449" t="s">
        <v>9902</v>
      </c>
      <c r="O4449" t="s">
        <v>39</v>
      </c>
      <c r="P4449" t="s">
        <v>443</v>
      </c>
      <c r="V4449" t="s">
        <v>638</v>
      </c>
      <c r="AC4449" t="s">
        <v>40</v>
      </c>
      <c r="AD4449" t="s">
        <v>61</v>
      </c>
      <c r="AI4449" t="e">
        <f>VLOOKUP(I4449,Current!J:Q,2,0)</f>
        <v>#N/A</v>
      </c>
      <c r="AK4449" t="s">
        <v>11775</v>
      </c>
      <c r="AL4449">
        <f t="shared" si="70"/>
        <v>0</v>
      </c>
    </row>
    <row r="4450" spans="1:38" hidden="1" x14ac:dyDescent="0.25">
      <c r="A4450" s="1">
        <v>4448</v>
      </c>
      <c r="B4450">
        <v>4448</v>
      </c>
      <c r="C4450">
        <v>6</v>
      </c>
      <c r="D4450" t="s">
        <v>9901</v>
      </c>
      <c r="E4450" t="s">
        <v>4560</v>
      </c>
      <c r="G4450" t="s">
        <v>364</v>
      </c>
      <c r="H4450" t="s">
        <v>113</v>
      </c>
      <c r="J4450" t="s">
        <v>441</v>
      </c>
      <c r="L4450" t="s">
        <v>7790</v>
      </c>
      <c r="M4450" t="s">
        <v>6130</v>
      </c>
      <c r="N4450" t="s">
        <v>364</v>
      </c>
      <c r="O4450" t="s">
        <v>113</v>
      </c>
      <c r="P4450" t="s">
        <v>364</v>
      </c>
      <c r="V4450" t="s">
        <v>365</v>
      </c>
      <c r="W4450" t="s">
        <v>113</v>
      </c>
      <c r="AC4450" t="s">
        <v>114</v>
      </c>
      <c r="AD4450" t="s">
        <v>53</v>
      </c>
      <c r="AE4450">
        <v>1922</v>
      </c>
      <c r="AF4450">
        <v>1929</v>
      </c>
      <c r="AI4450" t="e">
        <f>VLOOKUP(I4450,Current!J:Q,2,0)</f>
        <v>#N/A</v>
      </c>
      <c r="AK4450" t="s">
        <v>11775</v>
      </c>
      <c r="AL4450">
        <f t="shared" si="70"/>
        <v>0</v>
      </c>
    </row>
    <row r="4451" spans="1:38" hidden="1" x14ac:dyDescent="0.25">
      <c r="A4451" s="1">
        <v>4449</v>
      </c>
      <c r="B4451">
        <v>4449</v>
      </c>
      <c r="C4451">
        <v>7</v>
      </c>
      <c r="D4451" t="s">
        <v>9903</v>
      </c>
      <c r="E4451" t="s">
        <v>4560</v>
      </c>
      <c r="G4451" t="s">
        <v>222</v>
      </c>
      <c r="H4451" t="s">
        <v>146</v>
      </c>
      <c r="J4451" t="s">
        <v>83</v>
      </c>
      <c r="L4451" t="s">
        <v>7790</v>
      </c>
      <c r="M4451" t="s">
        <v>6130</v>
      </c>
      <c r="N4451" t="s">
        <v>222</v>
      </c>
      <c r="O4451" t="s">
        <v>146</v>
      </c>
      <c r="P4451" t="s">
        <v>222</v>
      </c>
      <c r="V4451" t="s">
        <v>223</v>
      </c>
      <c r="W4451" t="s">
        <v>146</v>
      </c>
      <c r="AC4451" t="s">
        <v>147</v>
      </c>
      <c r="AD4451" t="s">
        <v>53</v>
      </c>
      <c r="AE4451">
        <v>1905</v>
      </c>
      <c r="AF4451">
        <v>1935</v>
      </c>
      <c r="AI4451" t="e">
        <f>VLOOKUP(I4451,Current!J:Q,2,0)</f>
        <v>#N/A</v>
      </c>
      <c r="AK4451" t="s">
        <v>11775</v>
      </c>
      <c r="AL4451">
        <f t="shared" si="70"/>
        <v>0</v>
      </c>
    </row>
    <row r="4452" spans="1:38" hidden="1" x14ac:dyDescent="0.25">
      <c r="A4452" s="1">
        <v>4450</v>
      </c>
      <c r="B4452">
        <v>4450</v>
      </c>
      <c r="C4452">
        <v>8</v>
      </c>
      <c r="D4452" t="s">
        <v>9061</v>
      </c>
      <c r="G4452" t="s">
        <v>9904</v>
      </c>
      <c r="H4452" t="s">
        <v>35</v>
      </c>
      <c r="I4452" t="s">
        <v>9905</v>
      </c>
      <c r="J4452" t="s">
        <v>36</v>
      </c>
      <c r="L4452" t="s">
        <v>7790</v>
      </c>
      <c r="M4452" t="s">
        <v>6130</v>
      </c>
      <c r="N4452" t="s">
        <v>9904</v>
      </c>
      <c r="O4452" t="s">
        <v>39</v>
      </c>
      <c r="P4452" t="s">
        <v>290</v>
      </c>
      <c r="V4452" t="s">
        <v>291</v>
      </c>
      <c r="AC4452" t="s">
        <v>40</v>
      </c>
      <c r="AD4452" t="s">
        <v>61</v>
      </c>
      <c r="AI4452" t="e">
        <f>VLOOKUP(I4452,Current!J:Q,2,0)</f>
        <v>#N/A</v>
      </c>
      <c r="AK4452" t="s">
        <v>11775</v>
      </c>
      <c r="AL4452">
        <f t="shared" si="70"/>
        <v>0</v>
      </c>
    </row>
    <row r="4453" spans="1:38" hidden="1" x14ac:dyDescent="0.25">
      <c r="A4453" s="1">
        <v>4451</v>
      </c>
      <c r="B4453">
        <v>4451</v>
      </c>
      <c r="C4453">
        <v>9</v>
      </c>
      <c r="D4453" t="s">
        <v>9061</v>
      </c>
      <c r="E4453" t="s">
        <v>9906</v>
      </c>
      <c r="G4453" t="s">
        <v>9907</v>
      </c>
      <c r="H4453" t="s">
        <v>9908</v>
      </c>
      <c r="I4453" t="s">
        <v>9905</v>
      </c>
      <c r="J4453" t="s">
        <v>55</v>
      </c>
      <c r="L4453" t="s">
        <v>7790</v>
      </c>
      <c r="M4453" t="s">
        <v>6130</v>
      </c>
      <c r="N4453" t="s">
        <v>9907</v>
      </c>
      <c r="O4453" t="s">
        <v>9908</v>
      </c>
      <c r="P4453" t="s">
        <v>542</v>
      </c>
      <c r="V4453" t="s">
        <v>547</v>
      </c>
      <c r="W4453" t="s">
        <v>1459</v>
      </c>
      <c r="AC4453" t="s">
        <v>1460</v>
      </c>
      <c r="AD4453" t="s">
        <v>53</v>
      </c>
      <c r="AE4453">
        <v>1906</v>
      </c>
      <c r="AF4453">
        <v>1965</v>
      </c>
      <c r="AI4453" t="e">
        <f>VLOOKUP(I4453,Current!J:Q,2,0)</f>
        <v>#N/A</v>
      </c>
      <c r="AK4453" t="s">
        <v>11775</v>
      </c>
      <c r="AL4453">
        <f t="shared" si="70"/>
        <v>0</v>
      </c>
    </row>
    <row r="4454" spans="1:38" hidden="1" x14ac:dyDescent="0.25">
      <c r="A4454" s="1">
        <v>4452</v>
      </c>
      <c r="B4454">
        <v>4452</v>
      </c>
      <c r="C4454">
        <v>10</v>
      </c>
      <c r="D4454" t="s">
        <v>9909</v>
      </c>
      <c r="G4454" t="s">
        <v>2612</v>
      </c>
      <c r="H4454" t="s">
        <v>35</v>
      </c>
      <c r="J4454" t="s">
        <v>36</v>
      </c>
      <c r="L4454" t="s">
        <v>7790</v>
      </c>
      <c r="M4454" t="s">
        <v>6130</v>
      </c>
      <c r="N4454" t="s">
        <v>2612</v>
      </c>
      <c r="O4454" t="s">
        <v>39</v>
      </c>
      <c r="P4454" t="s">
        <v>2612</v>
      </c>
      <c r="V4454" t="s">
        <v>2613</v>
      </c>
      <c r="AC4454" t="s">
        <v>40</v>
      </c>
      <c r="AD4454" t="s">
        <v>61</v>
      </c>
      <c r="AI4454" t="e">
        <f>VLOOKUP(I4454,Current!J:Q,2,0)</f>
        <v>#N/A</v>
      </c>
      <c r="AK4454" t="s">
        <v>11775</v>
      </c>
      <c r="AL4454">
        <f t="shared" si="70"/>
        <v>0</v>
      </c>
    </row>
    <row r="4455" spans="1:38" hidden="1" x14ac:dyDescent="0.25">
      <c r="A4455" s="1">
        <v>4453</v>
      </c>
      <c r="B4455">
        <v>4453</v>
      </c>
      <c r="C4455">
        <v>11</v>
      </c>
      <c r="D4455" t="s">
        <v>9910</v>
      </c>
      <c r="E4455" t="s">
        <v>4560</v>
      </c>
      <c r="G4455" t="s">
        <v>9911</v>
      </c>
      <c r="H4455" t="s">
        <v>9908</v>
      </c>
      <c r="J4455" t="s">
        <v>55</v>
      </c>
      <c r="L4455" t="s">
        <v>7790</v>
      </c>
      <c r="M4455" t="s">
        <v>6130</v>
      </c>
      <c r="N4455" t="s">
        <v>9911</v>
      </c>
      <c r="O4455" t="s">
        <v>9908</v>
      </c>
      <c r="P4455" t="s">
        <v>180</v>
      </c>
      <c r="V4455" t="s">
        <v>499</v>
      </c>
      <c r="W4455" t="s">
        <v>1459</v>
      </c>
      <c r="AC4455" t="s">
        <v>1460</v>
      </c>
      <c r="AD4455" t="s">
        <v>53</v>
      </c>
      <c r="AE4455">
        <v>1904</v>
      </c>
      <c r="AF4455">
        <v>1965</v>
      </c>
      <c r="AI4455" t="e">
        <f>VLOOKUP(I4455,Current!J:Q,2,0)</f>
        <v>#N/A</v>
      </c>
      <c r="AK4455" t="s">
        <v>11775</v>
      </c>
      <c r="AL4455">
        <f t="shared" si="70"/>
        <v>0</v>
      </c>
    </row>
    <row r="4456" spans="1:38" hidden="1" x14ac:dyDescent="0.25">
      <c r="A4456" s="1">
        <v>4454</v>
      </c>
      <c r="B4456">
        <v>4454</v>
      </c>
      <c r="C4456">
        <v>12</v>
      </c>
      <c r="D4456" t="s">
        <v>9912</v>
      </c>
      <c r="G4456" t="s">
        <v>3295</v>
      </c>
      <c r="H4456" t="s">
        <v>3295</v>
      </c>
      <c r="J4456" t="s">
        <v>36</v>
      </c>
      <c r="L4456" t="s">
        <v>7790</v>
      </c>
      <c r="M4456" t="s">
        <v>6130</v>
      </c>
      <c r="N4456" t="s">
        <v>3297</v>
      </c>
      <c r="O4456" t="s">
        <v>3297</v>
      </c>
      <c r="P4456" t="s">
        <v>179</v>
      </c>
      <c r="V4456" t="s">
        <v>3298</v>
      </c>
      <c r="W4456" t="s">
        <v>179</v>
      </c>
      <c r="AC4456" t="s">
        <v>3298</v>
      </c>
      <c r="AD4456" t="s">
        <v>96</v>
      </c>
      <c r="AI4456" t="e">
        <f>VLOOKUP(I4456,Current!J:Q,2,0)</f>
        <v>#N/A</v>
      </c>
      <c r="AK4456" t="s">
        <v>11775</v>
      </c>
      <c r="AL4456">
        <f t="shared" si="70"/>
        <v>0</v>
      </c>
    </row>
    <row r="4457" spans="1:38" hidden="1" x14ac:dyDescent="0.25">
      <c r="A4457" s="1">
        <v>4455</v>
      </c>
      <c r="B4457">
        <v>4455</v>
      </c>
      <c r="C4457">
        <v>13</v>
      </c>
      <c r="D4457" t="s">
        <v>9913</v>
      </c>
      <c r="E4457" t="s">
        <v>4560</v>
      </c>
      <c r="G4457" t="s">
        <v>162</v>
      </c>
      <c r="H4457" t="s">
        <v>9908</v>
      </c>
      <c r="J4457" t="s">
        <v>55</v>
      </c>
      <c r="L4457" t="s">
        <v>7790</v>
      </c>
      <c r="M4457" t="s">
        <v>6130</v>
      </c>
      <c r="N4457" t="s">
        <v>162</v>
      </c>
      <c r="O4457" t="s">
        <v>9908</v>
      </c>
      <c r="P4457" t="s">
        <v>162</v>
      </c>
      <c r="V4457" t="s">
        <v>255</v>
      </c>
      <c r="W4457" t="s">
        <v>1459</v>
      </c>
      <c r="AC4457" t="s">
        <v>1460</v>
      </c>
      <c r="AD4457" t="s">
        <v>53</v>
      </c>
      <c r="AE4457">
        <v>1909</v>
      </c>
      <c r="AF4457">
        <v>1965</v>
      </c>
      <c r="AI4457" t="e">
        <f>VLOOKUP(I4457,Current!J:Q,2,0)</f>
        <v>#N/A</v>
      </c>
      <c r="AK4457" t="s">
        <v>11775</v>
      </c>
      <c r="AL4457">
        <f t="shared" si="70"/>
        <v>0</v>
      </c>
    </row>
    <row r="4458" spans="1:38" hidden="1" x14ac:dyDescent="0.25">
      <c r="A4458" s="1">
        <v>4456</v>
      </c>
      <c r="B4458">
        <v>4456</v>
      </c>
      <c r="C4458">
        <v>14</v>
      </c>
      <c r="D4458" t="s">
        <v>9914</v>
      </c>
      <c r="G4458" t="s">
        <v>3295</v>
      </c>
      <c r="H4458" t="s">
        <v>3295</v>
      </c>
      <c r="J4458" t="s">
        <v>36</v>
      </c>
      <c r="L4458" t="s">
        <v>7790</v>
      </c>
      <c r="M4458" t="s">
        <v>6130</v>
      </c>
      <c r="N4458" t="s">
        <v>3297</v>
      </c>
      <c r="O4458" t="s">
        <v>3297</v>
      </c>
      <c r="P4458" t="s">
        <v>179</v>
      </c>
      <c r="V4458" t="s">
        <v>3298</v>
      </c>
      <c r="W4458" t="s">
        <v>179</v>
      </c>
      <c r="AC4458" t="s">
        <v>3298</v>
      </c>
      <c r="AD4458" t="s">
        <v>96</v>
      </c>
      <c r="AI4458" t="e">
        <f>VLOOKUP(I4458,Current!J:Q,2,0)</f>
        <v>#N/A</v>
      </c>
      <c r="AK4458" t="s">
        <v>11775</v>
      </c>
      <c r="AL4458">
        <f t="shared" si="70"/>
        <v>0</v>
      </c>
    </row>
    <row r="4459" spans="1:38" hidden="1" x14ac:dyDescent="0.25">
      <c r="A4459" s="1">
        <v>4457</v>
      </c>
      <c r="B4459">
        <v>4457</v>
      </c>
      <c r="C4459">
        <v>15</v>
      </c>
      <c r="D4459" t="s">
        <v>9914</v>
      </c>
      <c r="E4459" t="s">
        <v>9915</v>
      </c>
      <c r="G4459" t="s">
        <v>6702</v>
      </c>
      <c r="H4459" t="s">
        <v>6738</v>
      </c>
      <c r="J4459" t="s">
        <v>55</v>
      </c>
      <c r="L4459" t="s">
        <v>7790</v>
      </c>
      <c r="M4459" t="s">
        <v>6130</v>
      </c>
      <c r="N4459" t="s">
        <v>6703</v>
      </c>
      <c r="O4459" t="s">
        <v>6740</v>
      </c>
      <c r="P4459" t="s">
        <v>6704</v>
      </c>
      <c r="V4459" t="s">
        <v>6705</v>
      </c>
      <c r="W4459" t="s">
        <v>6741</v>
      </c>
      <c r="AC4459" t="s">
        <v>6742</v>
      </c>
      <c r="AD4459" t="s">
        <v>96</v>
      </c>
      <c r="AI4459" t="e">
        <f>VLOOKUP(I4459,Current!J:Q,2,0)</f>
        <v>#N/A</v>
      </c>
      <c r="AK4459" t="s">
        <v>11775</v>
      </c>
      <c r="AL4459">
        <f t="shared" si="70"/>
        <v>0</v>
      </c>
    </row>
    <row r="4460" spans="1:38" hidden="1" x14ac:dyDescent="0.25">
      <c r="A4460" s="1">
        <v>4458</v>
      </c>
      <c r="B4460">
        <v>4458</v>
      </c>
      <c r="C4460">
        <v>16</v>
      </c>
      <c r="D4460" t="s">
        <v>9916</v>
      </c>
      <c r="G4460" t="s">
        <v>180</v>
      </c>
      <c r="H4460" t="s">
        <v>35</v>
      </c>
      <c r="J4460" t="s">
        <v>36</v>
      </c>
      <c r="L4460" t="s">
        <v>7790</v>
      </c>
      <c r="M4460" t="s">
        <v>6130</v>
      </c>
      <c r="N4460" t="s">
        <v>180</v>
      </c>
      <c r="O4460" t="s">
        <v>39</v>
      </c>
      <c r="P4460" t="s">
        <v>180</v>
      </c>
      <c r="V4460" t="s">
        <v>499</v>
      </c>
      <c r="AC4460" t="s">
        <v>40</v>
      </c>
      <c r="AD4460" t="s">
        <v>61</v>
      </c>
      <c r="AI4460" t="e">
        <f>VLOOKUP(I4460,Current!J:Q,2,0)</f>
        <v>#N/A</v>
      </c>
      <c r="AK4460" t="s">
        <v>11775</v>
      </c>
      <c r="AL4460">
        <f t="shared" si="70"/>
        <v>0</v>
      </c>
    </row>
    <row r="4461" spans="1:38" hidden="1" x14ac:dyDescent="0.25">
      <c r="A4461" s="1">
        <v>4459</v>
      </c>
      <c r="B4461">
        <v>4459</v>
      </c>
      <c r="C4461">
        <v>17</v>
      </c>
      <c r="D4461" t="s">
        <v>9916</v>
      </c>
      <c r="E4461" t="s">
        <v>4560</v>
      </c>
      <c r="G4461" t="s">
        <v>9917</v>
      </c>
      <c r="H4461" t="s">
        <v>9908</v>
      </c>
      <c r="J4461" t="s">
        <v>55</v>
      </c>
      <c r="L4461" t="s">
        <v>7790</v>
      </c>
      <c r="M4461" t="s">
        <v>6130</v>
      </c>
      <c r="N4461" t="s">
        <v>9917</v>
      </c>
      <c r="O4461" t="s">
        <v>9908</v>
      </c>
      <c r="P4461" t="s">
        <v>180</v>
      </c>
      <c r="V4461" t="s">
        <v>499</v>
      </c>
      <c r="W4461" t="s">
        <v>1459</v>
      </c>
      <c r="AC4461" t="s">
        <v>1460</v>
      </c>
      <c r="AD4461" t="s">
        <v>53</v>
      </c>
      <c r="AE4461">
        <v>1904</v>
      </c>
      <c r="AF4461">
        <v>1965</v>
      </c>
      <c r="AI4461" t="e">
        <f>VLOOKUP(I4461,Current!J:Q,2,0)</f>
        <v>#N/A</v>
      </c>
      <c r="AK4461" t="s">
        <v>11775</v>
      </c>
      <c r="AL4461">
        <f t="shared" si="70"/>
        <v>0</v>
      </c>
    </row>
    <row r="4462" spans="1:38" hidden="1" x14ac:dyDescent="0.25">
      <c r="A4462" s="1">
        <v>4460</v>
      </c>
      <c r="B4462">
        <v>4460</v>
      </c>
      <c r="C4462">
        <v>18</v>
      </c>
      <c r="D4462" t="s">
        <v>9918</v>
      </c>
      <c r="E4462" t="s">
        <v>4560</v>
      </c>
      <c r="G4462" t="s">
        <v>9919</v>
      </c>
      <c r="H4462" t="s">
        <v>3453</v>
      </c>
      <c r="J4462" t="s">
        <v>36</v>
      </c>
      <c r="L4462" t="s">
        <v>7790</v>
      </c>
      <c r="M4462" t="s">
        <v>6130</v>
      </c>
      <c r="N4462" t="s">
        <v>9919</v>
      </c>
      <c r="O4462" t="s">
        <v>3454</v>
      </c>
      <c r="P4462" t="s">
        <v>249</v>
      </c>
      <c r="V4462" t="s">
        <v>250</v>
      </c>
      <c r="W4462" t="s">
        <v>3455</v>
      </c>
      <c r="AC4462" t="s">
        <v>3456</v>
      </c>
      <c r="AD4462" t="s">
        <v>96</v>
      </c>
      <c r="AI4462" t="e">
        <f>VLOOKUP(I4462,Current!J:Q,2,0)</f>
        <v>#N/A</v>
      </c>
      <c r="AK4462" t="s">
        <v>11775</v>
      </c>
      <c r="AL4462">
        <f t="shared" si="70"/>
        <v>0</v>
      </c>
    </row>
    <row r="4463" spans="1:38" hidden="1" x14ac:dyDescent="0.25">
      <c r="A4463" s="1">
        <v>4461</v>
      </c>
      <c r="B4463">
        <v>4461</v>
      </c>
      <c r="C4463">
        <v>19</v>
      </c>
      <c r="D4463" t="s">
        <v>9920</v>
      </c>
      <c r="E4463" t="s">
        <v>4560</v>
      </c>
      <c r="G4463" t="s">
        <v>7364</v>
      </c>
      <c r="H4463" t="s">
        <v>35</v>
      </c>
      <c r="J4463" t="s">
        <v>36</v>
      </c>
      <c r="L4463" t="s">
        <v>7790</v>
      </c>
      <c r="M4463" t="s">
        <v>6130</v>
      </c>
      <c r="N4463" t="s">
        <v>7365</v>
      </c>
      <c r="O4463" t="s">
        <v>39</v>
      </c>
      <c r="P4463" t="s">
        <v>7366</v>
      </c>
      <c r="V4463" t="s">
        <v>7367</v>
      </c>
      <c r="AC4463" t="s">
        <v>40</v>
      </c>
      <c r="AD4463" t="s">
        <v>61</v>
      </c>
      <c r="AI4463" t="e">
        <f>VLOOKUP(I4463,Current!J:Q,2,0)</f>
        <v>#N/A</v>
      </c>
      <c r="AK4463" t="s">
        <v>11775</v>
      </c>
      <c r="AL4463">
        <f t="shared" si="70"/>
        <v>0</v>
      </c>
    </row>
    <row r="4464" spans="1:38" hidden="1" x14ac:dyDescent="0.25">
      <c r="A4464" s="1">
        <v>4462</v>
      </c>
      <c r="B4464">
        <v>4462</v>
      </c>
      <c r="C4464">
        <v>20</v>
      </c>
      <c r="D4464" t="s">
        <v>9920</v>
      </c>
      <c r="E4464" t="s">
        <v>4560</v>
      </c>
      <c r="G4464" t="s">
        <v>9921</v>
      </c>
      <c r="H4464" t="s">
        <v>9922</v>
      </c>
      <c r="J4464" t="s">
        <v>441</v>
      </c>
      <c r="L4464" t="s">
        <v>7790</v>
      </c>
      <c r="M4464" t="s">
        <v>6130</v>
      </c>
      <c r="N4464" t="s">
        <v>9921</v>
      </c>
      <c r="O4464" t="s">
        <v>9922</v>
      </c>
      <c r="P4464" t="s">
        <v>1124</v>
      </c>
      <c r="V4464" t="s">
        <v>1125</v>
      </c>
      <c r="W4464" t="s">
        <v>146</v>
      </c>
      <c r="AC4464" t="s">
        <v>147</v>
      </c>
      <c r="AD4464" t="s">
        <v>53</v>
      </c>
      <c r="AE4464">
        <v>1921</v>
      </c>
      <c r="AF4464">
        <v>1935</v>
      </c>
      <c r="AI4464" t="e">
        <f>VLOOKUP(I4464,Current!J:Q,2,0)</f>
        <v>#N/A</v>
      </c>
      <c r="AK4464" t="s">
        <v>11775</v>
      </c>
      <c r="AL4464">
        <f t="shared" si="70"/>
        <v>0</v>
      </c>
    </row>
    <row r="4465" spans="1:38" hidden="1" x14ac:dyDescent="0.25">
      <c r="A4465" s="1">
        <v>4463</v>
      </c>
      <c r="B4465">
        <v>4463</v>
      </c>
      <c r="C4465">
        <v>21</v>
      </c>
      <c r="D4465" t="s">
        <v>9923</v>
      </c>
      <c r="E4465" t="s">
        <v>4560</v>
      </c>
      <c r="G4465" t="s">
        <v>6737</v>
      </c>
      <c r="H4465" t="s">
        <v>6738</v>
      </c>
      <c r="J4465" t="s">
        <v>36</v>
      </c>
      <c r="L4465" t="s">
        <v>7790</v>
      </c>
      <c r="M4465" t="s">
        <v>6130</v>
      </c>
      <c r="N4465" t="s">
        <v>6739</v>
      </c>
      <c r="O4465" t="s">
        <v>6740</v>
      </c>
      <c r="P4465" t="s">
        <v>443</v>
      </c>
      <c r="V4465" t="s">
        <v>638</v>
      </c>
      <c r="W4465" t="s">
        <v>6741</v>
      </c>
      <c r="AC4465" t="s">
        <v>6742</v>
      </c>
      <c r="AD4465" t="s">
        <v>96</v>
      </c>
      <c r="AI4465" t="e">
        <f>VLOOKUP(I4465,Current!J:Q,2,0)</f>
        <v>#N/A</v>
      </c>
      <c r="AK4465" t="s">
        <v>11775</v>
      </c>
      <c r="AL4465">
        <f t="shared" si="70"/>
        <v>0</v>
      </c>
    </row>
    <row r="4466" spans="1:38" hidden="1" x14ac:dyDescent="0.25">
      <c r="A4466" s="1">
        <v>4464</v>
      </c>
      <c r="B4466">
        <v>4464</v>
      </c>
      <c r="C4466">
        <v>22</v>
      </c>
      <c r="D4466" t="s">
        <v>9924</v>
      </c>
      <c r="E4466" t="s">
        <v>4560</v>
      </c>
      <c r="G4466" t="s">
        <v>316</v>
      </c>
      <c r="H4466" t="s">
        <v>35</v>
      </c>
      <c r="J4466" t="s">
        <v>36</v>
      </c>
      <c r="L4466" t="s">
        <v>7790</v>
      </c>
      <c r="M4466" t="s">
        <v>6130</v>
      </c>
      <c r="N4466" t="s">
        <v>316</v>
      </c>
      <c r="O4466" t="s">
        <v>39</v>
      </c>
      <c r="P4466" t="s">
        <v>316</v>
      </c>
      <c r="V4466" t="s">
        <v>317</v>
      </c>
      <c r="AC4466" t="s">
        <v>40</v>
      </c>
      <c r="AD4466" t="s">
        <v>61</v>
      </c>
      <c r="AI4466" t="e">
        <f>VLOOKUP(I4466,Current!J:Q,2,0)</f>
        <v>#N/A</v>
      </c>
      <c r="AK4466" t="s">
        <v>11775</v>
      </c>
      <c r="AL4466">
        <f t="shared" si="70"/>
        <v>0</v>
      </c>
    </row>
    <row r="4467" spans="1:38" hidden="1" x14ac:dyDescent="0.25">
      <c r="A4467" s="1">
        <v>4465</v>
      </c>
      <c r="B4467">
        <v>4465</v>
      </c>
      <c r="C4467">
        <v>23</v>
      </c>
      <c r="D4467" t="s">
        <v>9925</v>
      </c>
      <c r="E4467" t="s">
        <v>4560</v>
      </c>
      <c r="G4467" t="s">
        <v>1758</v>
      </c>
      <c r="H4467" t="s">
        <v>6738</v>
      </c>
      <c r="J4467" t="s">
        <v>36</v>
      </c>
      <c r="L4467" t="s">
        <v>7790</v>
      </c>
      <c r="M4467" t="s">
        <v>6130</v>
      </c>
      <c r="N4467" t="s">
        <v>1759</v>
      </c>
      <c r="O4467" t="s">
        <v>6740</v>
      </c>
      <c r="P4467" t="s">
        <v>1760</v>
      </c>
      <c r="V4467" t="s">
        <v>1761</v>
      </c>
      <c r="W4467" t="s">
        <v>6741</v>
      </c>
      <c r="AC4467" t="s">
        <v>6742</v>
      </c>
      <c r="AD4467" t="s">
        <v>96</v>
      </c>
      <c r="AI4467" t="e">
        <f>VLOOKUP(I4467,Current!J:Q,2,0)</f>
        <v>#N/A</v>
      </c>
      <c r="AK4467" t="s">
        <v>11775</v>
      </c>
      <c r="AL4467">
        <f t="shared" si="70"/>
        <v>0</v>
      </c>
    </row>
    <row r="4468" spans="1:38" hidden="1" x14ac:dyDescent="0.25">
      <c r="A4468" s="1">
        <v>4466</v>
      </c>
      <c r="B4468">
        <v>4466</v>
      </c>
      <c r="C4468">
        <v>0</v>
      </c>
      <c r="D4468" t="s">
        <v>9926</v>
      </c>
      <c r="G4468" t="s">
        <v>222</v>
      </c>
      <c r="H4468" t="s">
        <v>456</v>
      </c>
      <c r="I4468" t="s">
        <v>9927</v>
      </c>
      <c r="J4468" t="s">
        <v>83</v>
      </c>
      <c r="L4468" t="s">
        <v>9928</v>
      </c>
      <c r="M4468" t="s">
        <v>6130</v>
      </c>
      <c r="N4468" t="s">
        <v>222</v>
      </c>
      <c r="O4468" t="s">
        <v>456</v>
      </c>
      <c r="P4468" t="s">
        <v>222</v>
      </c>
      <c r="V4468" t="s">
        <v>223</v>
      </c>
      <c r="W4468" t="s">
        <v>456</v>
      </c>
      <c r="AC4468" t="s">
        <v>457</v>
      </c>
      <c r="AD4468" t="s">
        <v>53</v>
      </c>
      <c r="AE4468">
        <v>1905</v>
      </c>
      <c r="AF4468">
        <v>1957</v>
      </c>
      <c r="AI4468" t="e">
        <f>VLOOKUP(I4468,Current!J:Q,2,0)</f>
        <v>#N/A</v>
      </c>
      <c r="AK4468" t="s">
        <v>11775</v>
      </c>
      <c r="AL4468">
        <f t="shared" si="70"/>
        <v>0</v>
      </c>
    </row>
    <row r="4469" spans="1:38" hidden="1" x14ac:dyDescent="0.25">
      <c r="A4469" s="1">
        <v>4467</v>
      </c>
      <c r="B4469">
        <v>4467</v>
      </c>
      <c r="C4469">
        <v>0</v>
      </c>
      <c r="D4469" t="s">
        <v>9929</v>
      </c>
      <c r="G4469" t="s">
        <v>9930</v>
      </c>
      <c r="H4469" t="s">
        <v>9931</v>
      </c>
      <c r="J4469" t="s">
        <v>55</v>
      </c>
      <c r="L4469" t="s">
        <v>9932</v>
      </c>
      <c r="M4469" t="s">
        <v>6130</v>
      </c>
      <c r="N4469" t="s">
        <v>9933</v>
      </c>
      <c r="O4469" t="s">
        <v>9934</v>
      </c>
      <c r="P4469" t="s">
        <v>51</v>
      </c>
      <c r="Q4469" t="s">
        <v>276</v>
      </c>
      <c r="V4469" t="s">
        <v>9935</v>
      </c>
      <c r="W4469" t="s">
        <v>276</v>
      </c>
      <c r="X4469" t="s">
        <v>202</v>
      </c>
      <c r="AC4469" t="s">
        <v>9936</v>
      </c>
      <c r="AD4469" t="s">
        <v>53</v>
      </c>
      <c r="AE4469">
        <v>1895</v>
      </c>
      <c r="AF4469">
        <v>1902</v>
      </c>
      <c r="AG4469">
        <v>1902</v>
      </c>
      <c r="AH4469">
        <v>1956</v>
      </c>
      <c r="AI4469" t="e">
        <f>VLOOKUP(I4469,Current!J:Q,2,0)</f>
        <v>#N/A</v>
      </c>
      <c r="AK4469" t="s">
        <v>11775</v>
      </c>
      <c r="AL4469">
        <f t="shared" si="70"/>
        <v>0</v>
      </c>
    </row>
    <row r="4470" spans="1:38" hidden="1" x14ac:dyDescent="0.25">
      <c r="A4470" s="1">
        <v>4468</v>
      </c>
      <c r="B4470">
        <v>4468</v>
      </c>
      <c r="C4470">
        <v>0</v>
      </c>
      <c r="D4470" t="s">
        <v>9937</v>
      </c>
      <c r="G4470" t="s">
        <v>35</v>
      </c>
      <c r="H4470" t="s">
        <v>35</v>
      </c>
      <c r="J4470" t="s">
        <v>83</v>
      </c>
      <c r="L4470" t="s">
        <v>9938</v>
      </c>
      <c r="M4470" t="s">
        <v>6130</v>
      </c>
      <c r="N4470" t="s">
        <v>39</v>
      </c>
      <c r="O4470" t="s">
        <v>39</v>
      </c>
      <c r="V4470" t="s">
        <v>40</v>
      </c>
      <c r="AC4470" t="s">
        <v>40</v>
      </c>
      <c r="AD4470" t="s">
        <v>41</v>
      </c>
      <c r="AI4470" t="e">
        <f>VLOOKUP(I4470,Current!J:Q,2,0)</f>
        <v>#N/A</v>
      </c>
      <c r="AK4470" t="s">
        <v>11775</v>
      </c>
      <c r="AL4470">
        <f t="shared" si="70"/>
        <v>0</v>
      </c>
    </row>
    <row r="4471" spans="1:38" hidden="1" x14ac:dyDescent="0.25">
      <c r="A4471" s="1">
        <v>4469</v>
      </c>
      <c r="B4471">
        <v>4469</v>
      </c>
      <c r="C4471">
        <v>1</v>
      </c>
      <c r="D4471" t="s">
        <v>9939</v>
      </c>
      <c r="G4471" t="s">
        <v>35</v>
      </c>
      <c r="H4471" t="s">
        <v>35</v>
      </c>
      <c r="J4471" t="s">
        <v>9940</v>
      </c>
      <c r="L4471" t="s">
        <v>9938</v>
      </c>
      <c r="M4471" t="s">
        <v>6130</v>
      </c>
      <c r="N4471" t="s">
        <v>39</v>
      </c>
      <c r="O4471" t="s">
        <v>39</v>
      </c>
      <c r="V4471" t="s">
        <v>40</v>
      </c>
      <c r="AC4471" t="s">
        <v>40</v>
      </c>
      <c r="AD4471" t="s">
        <v>41</v>
      </c>
      <c r="AI4471" t="e">
        <f>VLOOKUP(I4471,Current!J:Q,2,0)</f>
        <v>#N/A</v>
      </c>
      <c r="AK4471" t="s">
        <v>11775</v>
      </c>
      <c r="AL4471">
        <f t="shared" si="70"/>
        <v>0</v>
      </c>
    </row>
    <row r="4472" spans="1:38" hidden="1" x14ac:dyDescent="0.25">
      <c r="A4472" s="1">
        <v>4470</v>
      </c>
      <c r="B4472">
        <v>4470</v>
      </c>
      <c r="C4472">
        <v>2</v>
      </c>
      <c r="D4472" t="s">
        <v>9941</v>
      </c>
      <c r="G4472" t="s">
        <v>35</v>
      </c>
      <c r="H4472" t="s">
        <v>35</v>
      </c>
      <c r="J4472" t="s">
        <v>36</v>
      </c>
      <c r="L4472" t="s">
        <v>9938</v>
      </c>
      <c r="M4472" t="s">
        <v>6130</v>
      </c>
      <c r="N4472" t="s">
        <v>39</v>
      </c>
      <c r="O4472" t="s">
        <v>39</v>
      </c>
      <c r="V4472" t="s">
        <v>40</v>
      </c>
      <c r="AC4472" t="s">
        <v>40</v>
      </c>
      <c r="AD4472" t="s">
        <v>41</v>
      </c>
      <c r="AI4472" t="e">
        <f>VLOOKUP(I4472,Current!J:Q,2,0)</f>
        <v>#N/A</v>
      </c>
      <c r="AK4472" t="s">
        <v>11775</v>
      </c>
      <c r="AL4472">
        <f t="shared" si="70"/>
        <v>0</v>
      </c>
    </row>
    <row r="4473" spans="1:38" hidden="1" x14ac:dyDescent="0.25">
      <c r="A4473" s="1">
        <v>4471</v>
      </c>
      <c r="B4473">
        <v>4471</v>
      </c>
      <c r="C4473">
        <v>3</v>
      </c>
      <c r="D4473" t="s">
        <v>9942</v>
      </c>
      <c r="G4473" t="s">
        <v>35</v>
      </c>
      <c r="H4473" t="s">
        <v>35</v>
      </c>
      <c r="J4473" t="s">
        <v>36</v>
      </c>
      <c r="L4473" t="s">
        <v>9938</v>
      </c>
      <c r="M4473" t="s">
        <v>6130</v>
      </c>
      <c r="N4473" t="s">
        <v>39</v>
      </c>
      <c r="O4473" t="s">
        <v>39</v>
      </c>
      <c r="V4473" t="s">
        <v>40</v>
      </c>
      <c r="AC4473" t="s">
        <v>40</v>
      </c>
      <c r="AD4473" t="s">
        <v>41</v>
      </c>
      <c r="AI4473" t="e">
        <f>VLOOKUP(I4473,Current!J:Q,2,0)</f>
        <v>#N/A</v>
      </c>
      <c r="AK4473" t="s">
        <v>11775</v>
      </c>
      <c r="AL4473">
        <f t="shared" si="70"/>
        <v>0</v>
      </c>
    </row>
    <row r="4474" spans="1:38" hidden="1" x14ac:dyDescent="0.25">
      <c r="A4474" s="1">
        <v>4472</v>
      </c>
      <c r="B4474">
        <v>4472</v>
      </c>
      <c r="C4474">
        <v>4</v>
      </c>
      <c r="D4474" t="s">
        <v>9942</v>
      </c>
      <c r="E4474" t="s">
        <v>9943</v>
      </c>
      <c r="G4474" t="s">
        <v>9944</v>
      </c>
      <c r="H4474" t="s">
        <v>9945</v>
      </c>
      <c r="J4474" t="s">
        <v>55</v>
      </c>
      <c r="L4474" t="s">
        <v>9938</v>
      </c>
      <c r="M4474" t="s">
        <v>6130</v>
      </c>
      <c r="N4474" t="s">
        <v>9944</v>
      </c>
      <c r="O4474" t="s">
        <v>9945</v>
      </c>
      <c r="P4474" t="s">
        <v>542</v>
      </c>
      <c r="V4474" t="s">
        <v>547</v>
      </c>
      <c r="W4474" t="s">
        <v>456</v>
      </c>
      <c r="AC4474" t="s">
        <v>457</v>
      </c>
      <c r="AD4474" t="s">
        <v>53</v>
      </c>
      <c r="AE4474">
        <v>1906</v>
      </c>
      <c r="AF4474">
        <v>1957</v>
      </c>
      <c r="AI4474" t="e">
        <f>VLOOKUP(I4474,Current!J:Q,2,0)</f>
        <v>#N/A</v>
      </c>
      <c r="AK4474" t="s">
        <v>11775</v>
      </c>
      <c r="AL4474">
        <f t="shared" si="70"/>
        <v>0</v>
      </c>
    </row>
    <row r="4475" spans="1:38" hidden="1" x14ac:dyDescent="0.25">
      <c r="A4475" s="1">
        <v>4473</v>
      </c>
      <c r="B4475">
        <v>4473</v>
      </c>
      <c r="C4475">
        <v>5</v>
      </c>
      <c r="D4475" t="s">
        <v>9946</v>
      </c>
      <c r="G4475" t="s">
        <v>35</v>
      </c>
      <c r="H4475" t="s">
        <v>35</v>
      </c>
      <c r="J4475" t="s">
        <v>36</v>
      </c>
      <c r="L4475" t="s">
        <v>9938</v>
      </c>
      <c r="M4475" t="s">
        <v>6130</v>
      </c>
      <c r="N4475" t="s">
        <v>39</v>
      </c>
      <c r="O4475" t="s">
        <v>39</v>
      </c>
      <c r="V4475" t="s">
        <v>40</v>
      </c>
      <c r="AC4475" t="s">
        <v>40</v>
      </c>
      <c r="AD4475" t="s">
        <v>41</v>
      </c>
      <c r="AI4475" t="e">
        <f>VLOOKUP(I4475,Current!J:Q,2,0)</f>
        <v>#N/A</v>
      </c>
      <c r="AK4475" t="s">
        <v>11775</v>
      </c>
      <c r="AL4475">
        <f t="shared" si="70"/>
        <v>0</v>
      </c>
    </row>
    <row r="4476" spans="1:38" hidden="1" x14ac:dyDescent="0.25">
      <c r="A4476" s="1">
        <v>4474</v>
      </c>
      <c r="B4476">
        <v>4474</v>
      </c>
      <c r="C4476">
        <v>6</v>
      </c>
      <c r="D4476" t="s">
        <v>9946</v>
      </c>
      <c r="G4476" t="s">
        <v>35</v>
      </c>
      <c r="H4476" t="s">
        <v>35</v>
      </c>
      <c r="J4476" t="s">
        <v>9940</v>
      </c>
      <c r="L4476" t="s">
        <v>9938</v>
      </c>
      <c r="M4476" t="s">
        <v>6130</v>
      </c>
      <c r="N4476" t="s">
        <v>39</v>
      </c>
      <c r="O4476" t="s">
        <v>39</v>
      </c>
      <c r="V4476" t="s">
        <v>40</v>
      </c>
      <c r="AC4476" t="s">
        <v>40</v>
      </c>
      <c r="AD4476" t="s">
        <v>41</v>
      </c>
      <c r="AI4476" t="e">
        <f>VLOOKUP(I4476,Current!J:Q,2,0)</f>
        <v>#N/A</v>
      </c>
      <c r="AK4476" t="s">
        <v>11775</v>
      </c>
      <c r="AL4476">
        <f t="shared" si="70"/>
        <v>0</v>
      </c>
    </row>
    <row r="4477" spans="1:38" hidden="1" x14ac:dyDescent="0.25">
      <c r="A4477" s="1">
        <v>4475</v>
      </c>
      <c r="B4477">
        <v>4475</v>
      </c>
      <c r="C4477">
        <v>7</v>
      </c>
      <c r="D4477" t="s">
        <v>9947</v>
      </c>
      <c r="G4477" t="s">
        <v>35</v>
      </c>
      <c r="H4477" t="s">
        <v>35</v>
      </c>
      <c r="J4477" t="s">
        <v>83</v>
      </c>
      <c r="L4477" t="s">
        <v>9938</v>
      </c>
      <c r="M4477" t="s">
        <v>6130</v>
      </c>
      <c r="N4477" t="s">
        <v>39</v>
      </c>
      <c r="O4477" t="s">
        <v>39</v>
      </c>
      <c r="V4477" t="s">
        <v>40</v>
      </c>
      <c r="AC4477" t="s">
        <v>40</v>
      </c>
      <c r="AD4477" t="s">
        <v>41</v>
      </c>
      <c r="AI4477" t="e">
        <f>VLOOKUP(I4477,Current!J:Q,2,0)</f>
        <v>#N/A</v>
      </c>
      <c r="AK4477" t="s">
        <v>11775</v>
      </c>
      <c r="AL4477">
        <f t="shared" si="70"/>
        <v>0</v>
      </c>
    </row>
    <row r="4478" spans="1:38" hidden="1" x14ac:dyDescent="0.25">
      <c r="A4478" s="1">
        <v>4476</v>
      </c>
      <c r="B4478">
        <v>4476</v>
      </c>
      <c r="C4478">
        <v>8</v>
      </c>
      <c r="D4478" t="s">
        <v>9948</v>
      </c>
      <c r="G4478" t="s">
        <v>35</v>
      </c>
      <c r="H4478" t="s">
        <v>884</v>
      </c>
      <c r="J4478" t="s">
        <v>36</v>
      </c>
      <c r="L4478" t="s">
        <v>9938</v>
      </c>
      <c r="M4478" t="s">
        <v>6130</v>
      </c>
      <c r="N4478" t="s">
        <v>39</v>
      </c>
      <c r="O4478" t="s">
        <v>884</v>
      </c>
      <c r="V4478" t="s">
        <v>40</v>
      </c>
      <c r="W4478" t="s">
        <v>884</v>
      </c>
      <c r="AC4478" t="s">
        <v>885</v>
      </c>
      <c r="AD4478" t="s">
        <v>470</v>
      </c>
      <c r="AI4478" t="e">
        <f>VLOOKUP(I4478,Current!J:Q,2,0)</f>
        <v>#N/A</v>
      </c>
      <c r="AK4478" t="s">
        <v>11775</v>
      </c>
      <c r="AL4478">
        <f t="shared" si="70"/>
        <v>0</v>
      </c>
    </row>
    <row r="4479" spans="1:38" hidden="1" x14ac:dyDescent="0.25">
      <c r="A4479" s="1">
        <v>4477</v>
      </c>
      <c r="B4479">
        <v>4477</v>
      </c>
      <c r="C4479">
        <v>0</v>
      </c>
      <c r="D4479" t="s">
        <v>9949</v>
      </c>
      <c r="G4479" t="s">
        <v>35</v>
      </c>
      <c r="H4479" t="s">
        <v>35</v>
      </c>
      <c r="J4479" t="s">
        <v>36</v>
      </c>
      <c r="L4479" t="s">
        <v>9950</v>
      </c>
      <c r="M4479" t="s">
        <v>6130</v>
      </c>
      <c r="N4479" t="s">
        <v>39</v>
      </c>
      <c r="O4479" t="s">
        <v>39</v>
      </c>
      <c r="V4479" t="s">
        <v>40</v>
      </c>
      <c r="AC4479" t="s">
        <v>40</v>
      </c>
      <c r="AD4479" t="s">
        <v>41</v>
      </c>
      <c r="AI4479" t="e">
        <f>VLOOKUP(I4479,Current!J:Q,2,0)</f>
        <v>#N/A</v>
      </c>
      <c r="AK4479" t="s">
        <v>11775</v>
      </c>
      <c r="AL4479">
        <f t="shared" si="70"/>
        <v>0</v>
      </c>
    </row>
    <row r="4480" spans="1:38" hidden="1" x14ac:dyDescent="0.25">
      <c r="A4480" s="1">
        <v>4478</v>
      </c>
      <c r="B4480">
        <v>4478</v>
      </c>
      <c r="C4480">
        <v>1</v>
      </c>
      <c r="D4480" t="s">
        <v>9951</v>
      </c>
      <c r="G4480" t="s">
        <v>35</v>
      </c>
      <c r="H4480" t="s">
        <v>35</v>
      </c>
      <c r="J4480" t="s">
        <v>83</v>
      </c>
      <c r="L4480" t="s">
        <v>9950</v>
      </c>
      <c r="M4480" t="s">
        <v>6130</v>
      </c>
      <c r="N4480" t="s">
        <v>39</v>
      </c>
      <c r="O4480" t="s">
        <v>39</v>
      </c>
      <c r="V4480" t="s">
        <v>40</v>
      </c>
      <c r="AC4480" t="s">
        <v>40</v>
      </c>
      <c r="AD4480" t="s">
        <v>41</v>
      </c>
      <c r="AI4480" t="e">
        <f>VLOOKUP(I4480,Current!J:Q,2,0)</f>
        <v>#N/A</v>
      </c>
      <c r="AK4480" t="s">
        <v>11775</v>
      </c>
      <c r="AL4480">
        <f t="shared" si="70"/>
        <v>0</v>
      </c>
    </row>
    <row r="4481" spans="1:38" hidden="1" x14ac:dyDescent="0.25">
      <c r="A4481" s="1">
        <v>4479</v>
      </c>
      <c r="B4481">
        <v>4479</v>
      </c>
      <c r="C4481">
        <v>2</v>
      </c>
      <c r="D4481" t="s">
        <v>9951</v>
      </c>
      <c r="G4481" t="s">
        <v>9952</v>
      </c>
      <c r="H4481" t="s">
        <v>9953</v>
      </c>
      <c r="J4481" t="s">
        <v>55</v>
      </c>
      <c r="L4481" t="s">
        <v>9950</v>
      </c>
      <c r="M4481" t="s">
        <v>6130</v>
      </c>
      <c r="N4481" t="s">
        <v>9952</v>
      </c>
      <c r="O4481" t="s">
        <v>9953</v>
      </c>
      <c r="P4481" t="s">
        <v>348</v>
      </c>
      <c r="V4481" t="s">
        <v>349</v>
      </c>
      <c r="W4481" t="s">
        <v>917</v>
      </c>
      <c r="AC4481" t="s">
        <v>918</v>
      </c>
      <c r="AD4481" t="s">
        <v>53</v>
      </c>
      <c r="AE4481">
        <v>1907</v>
      </c>
      <c r="AF4481">
        <v>1947</v>
      </c>
      <c r="AI4481" t="e">
        <f>VLOOKUP(I4481,Current!J:Q,2,0)</f>
        <v>#N/A</v>
      </c>
      <c r="AK4481" t="s">
        <v>11775</v>
      </c>
      <c r="AL4481">
        <f t="shared" si="70"/>
        <v>0</v>
      </c>
    </row>
    <row r="4482" spans="1:38" hidden="1" x14ac:dyDescent="0.25">
      <c r="A4482" s="1">
        <v>4480</v>
      </c>
      <c r="B4482">
        <v>4480</v>
      </c>
      <c r="C4482">
        <v>3</v>
      </c>
      <c r="D4482" t="s">
        <v>9954</v>
      </c>
      <c r="G4482" t="s">
        <v>35</v>
      </c>
      <c r="H4482" t="s">
        <v>410</v>
      </c>
      <c r="J4482" t="s">
        <v>83</v>
      </c>
      <c r="L4482" t="s">
        <v>9950</v>
      </c>
      <c r="M4482" t="s">
        <v>6130</v>
      </c>
      <c r="N4482" t="s">
        <v>39</v>
      </c>
      <c r="O4482" t="s">
        <v>410</v>
      </c>
      <c r="V4482" t="s">
        <v>40</v>
      </c>
      <c r="W4482" t="s">
        <v>410</v>
      </c>
      <c r="AC4482" t="s">
        <v>411</v>
      </c>
      <c r="AD4482" t="s">
        <v>470</v>
      </c>
      <c r="AI4482" t="e">
        <f>VLOOKUP(I4482,Current!J:Q,2,0)</f>
        <v>#N/A</v>
      </c>
      <c r="AK4482" t="s">
        <v>11775</v>
      </c>
      <c r="AL4482">
        <f t="shared" ref="AL4482:AL4545" si="71">IF(AND(AD4482=$AJ$4,AJ4482&lt;&gt;$AJ$4,V4482&lt;&gt;$V$2),1,IF(AND(AD4482=$AJ$4,AJ4482&lt;&gt;$AJ$4,V4482=$V$2),2,0))</f>
        <v>0</v>
      </c>
    </row>
    <row r="4483" spans="1:38" hidden="1" x14ac:dyDescent="0.25">
      <c r="A4483" s="1">
        <v>4481</v>
      </c>
      <c r="B4483">
        <v>4481</v>
      </c>
      <c r="C4483">
        <v>4</v>
      </c>
      <c r="D4483" t="s">
        <v>9954</v>
      </c>
      <c r="G4483" t="s">
        <v>9955</v>
      </c>
      <c r="H4483" t="s">
        <v>468</v>
      </c>
      <c r="J4483" t="s">
        <v>55</v>
      </c>
      <c r="L4483" t="s">
        <v>9950</v>
      </c>
      <c r="M4483" t="s">
        <v>6130</v>
      </c>
      <c r="N4483" t="s">
        <v>9955</v>
      </c>
      <c r="O4483" t="s">
        <v>468</v>
      </c>
      <c r="P4483" t="s">
        <v>410</v>
      </c>
      <c r="V4483" t="s">
        <v>411</v>
      </c>
      <c r="W4483" t="s">
        <v>468</v>
      </c>
      <c r="AC4483" t="s">
        <v>469</v>
      </c>
      <c r="AD4483" t="s">
        <v>53</v>
      </c>
      <c r="AE4483">
        <v>1928</v>
      </c>
      <c r="AF4483">
        <v>1952</v>
      </c>
      <c r="AI4483" t="e">
        <f>VLOOKUP(I4483,Current!J:Q,2,0)</f>
        <v>#N/A</v>
      </c>
      <c r="AK4483" t="s">
        <v>11775</v>
      </c>
      <c r="AL4483">
        <f t="shared" si="71"/>
        <v>0</v>
      </c>
    </row>
    <row r="4484" spans="1:38" hidden="1" x14ac:dyDescent="0.25">
      <c r="A4484" s="1">
        <v>4482</v>
      </c>
      <c r="B4484">
        <v>4482</v>
      </c>
      <c r="C4484">
        <v>5</v>
      </c>
      <c r="D4484" t="s">
        <v>9956</v>
      </c>
      <c r="G4484" t="s">
        <v>9957</v>
      </c>
      <c r="H4484" t="s">
        <v>9958</v>
      </c>
      <c r="I4484" t="s">
        <v>9959</v>
      </c>
      <c r="J4484" t="s">
        <v>55</v>
      </c>
      <c r="L4484" t="s">
        <v>9950</v>
      </c>
      <c r="M4484" t="s">
        <v>6130</v>
      </c>
      <c r="N4484" t="s">
        <v>9957</v>
      </c>
      <c r="O4484" t="s">
        <v>9958</v>
      </c>
      <c r="P4484" t="s">
        <v>85</v>
      </c>
      <c r="V4484" t="s">
        <v>86</v>
      </c>
      <c r="W4484" t="s">
        <v>566</v>
      </c>
      <c r="AC4484" t="s">
        <v>567</v>
      </c>
      <c r="AD4484" t="s">
        <v>53</v>
      </c>
      <c r="AE4484">
        <v>1916</v>
      </c>
      <c r="AF4484">
        <v>1933</v>
      </c>
      <c r="AI4484" t="e">
        <f>VLOOKUP(I4484,Current!J:Q,2,0)</f>
        <v>#N/A</v>
      </c>
      <c r="AK4484" t="s">
        <v>11775</v>
      </c>
      <c r="AL4484">
        <f t="shared" si="71"/>
        <v>0</v>
      </c>
    </row>
    <row r="4485" spans="1:38" hidden="1" x14ac:dyDescent="0.25">
      <c r="A4485" s="1">
        <v>4483</v>
      </c>
      <c r="B4485">
        <v>4483</v>
      </c>
      <c r="C4485">
        <v>6</v>
      </c>
      <c r="D4485" t="s">
        <v>9960</v>
      </c>
      <c r="G4485" t="s">
        <v>9961</v>
      </c>
      <c r="H4485" t="s">
        <v>35</v>
      </c>
      <c r="J4485" t="s">
        <v>36</v>
      </c>
      <c r="L4485" t="s">
        <v>9950</v>
      </c>
      <c r="M4485" t="s">
        <v>6130</v>
      </c>
      <c r="N4485" t="s">
        <v>9962</v>
      </c>
      <c r="O4485" t="s">
        <v>39</v>
      </c>
      <c r="P4485" t="s">
        <v>290</v>
      </c>
      <c r="V4485" t="s">
        <v>291</v>
      </c>
      <c r="AC4485" t="s">
        <v>40</v>
      </c>
      <c r="AD4485" t="s">
        <v>61</v>
      </c>
      <c r="AI4485" t="e">
        <f>VLOOKUP(I4485,Current!J:Q,2,0)</f>
        <v>#N/A</v>
      </c>
      <c r="AK4485" t="s">
        <v>11775</v>
      </c>
      <c r="AL4485">
        <f t="shared" si="71"/>
        <v>0</v>
      </c>
    </row>
    <row r="4486" spans="1:38" hidden="1" x14ac:dyDescent="0.25">
      <c r="A4486" s="1">
        <v>4484</v>
      </c>
      <c r="B4486">
        <v>4484</v>
      </c>
      <c r="C4486">
        <v>7</v>
      </c>
      <c r="D4486" t="s">
        <v>9963</v>
      </c>
      <c r="G4486" t="s">
        <v>49</v>
      </c>
      <c r="H4486" t="s">
        <v>172</v>
      </c>
      <c r="J4486" t="s">
        <v>83</v>
      </c>
      <c r="L4486" t="s">
        <v>9950</v>
      </c>
      <c r="M4486" t="s">
        <v>6130</v>
      </c>
      <c r="N4486" t="s">
        <v>49</v>
      </c>
      <c r="O4486" t="s">
        <v>172</v>
      </c>
      <c r="P4486" t="s">
        <v>49</v>
      </c>
      <c r="V4486" t="s">
        <v>50</v>
      </c>
      <c r="W4486" t="s">
        <v>172</v>
      </c>
      <c r="AC4486" t="s">
        <v>174</v>
      </c>
      <c r="AD4486" t="s">
        <v>53</v>
      </c>
      <c r="AE4486">
        <v>1885</v>
      </c>
      <c r="AF4486">
        <v>1914</v>
      </c>
      <c r="AI4486" t="e">
        <f>VLOOKUP(I4486,Current!J:Q,2,0)</f>
        <v>#N/A</v>
      </c>
      <c r="AK4486" t="s">
        <v>11775</v>
      </c>
      <c r="AL4486">
        <f t="shared" si="71"/>
        <v>0</v>
      </c>
    </row>
    <row r="4487" spans="1:38" hidden="1" x14ac:dyDescent="0.25">
      <c r="A4487" s="1">
        <v>4485</v>
      </c>
      <c r="B4487">
        <v>4485</v>
      </c>
      <c r="C4487">
        <v>8</v>
      </c>
      <c r="D4487" t="s">
        <v>9963</v>
      </c>
      <c r="G4487" t="s">
        <v>9964</v>
      </c>
      <c r="H4487" t="s">
        <v>9965</v>
      </c>
      <c r="J4487" t="s">
        <v>55</v>
      </c>
      <c r="L4487" t="s">
        <v>9950</v>
      </c>
      <c r="M4487" t="s">
        <v>6130</v>
      </c>
      <c r="N4487" t="s">
        <v>9964</v>
      </c>
      <c r="O4487" t="s">
        <v>9965</v>
      </c>
      <c r="P4487" t="s">
        <v>172</v>
      </c>
      <c r="V4487" t="s">
        <v>174</v>
      </c>
      <c r="W4487" t="s">
        <v>566</v>
      </c>
      <c r="AC4487" t="s">
        <v>567</v>
      </c>
      <c r="AD4487" t="s">
        <v>53</v>
      </c>
      <c r="AE4487">
        <v>1914</v>
      </c>
      <c r="AF4487">
        <v>1933</v>
      </c>
      <c r="AI4487" t="e">
        <f>VLOOKUP(I4487,Current!J:Q,2,0)</f>
        <v>#N/A</v>
      </c>
      <c r="AK4487" t="s">
        <v>11775</v>
      </c>
      <c r="AL4487">
        <f t="shared" si="71"/>
        <v>0</v>
      </c>
    </row>
    <row r="4488" spans="1:38" hidden="1" x14ac:dyDescent="0.25">
      <c r="A4488" s="1">
        <v>4486</v>
      </c>
      <c r="B4488">
        <v>4486</v>
      </c>
      <c r="C4488">
        <v>9</v>
      </c>
      <c r="D4488" t="s">
        <v>9966</v>
      </c>
      <c r="E4488" t="s">
        <v>4560</v>
      </c>
      <c r="G4488" t="s">
        <v>9967</v>
      </c>
      <c r="H4488" t="s">
        <v>79</v>
      </c>
      <c r="J4488" t="s">
        <v>36</v>
      </c>
      <c r="L4488" t="s">
        <v>9950</v>
      </c>
      <c r="M4488" t="s">
        <v>6130</v>
      </c>
      <c r="N4488" t="s">
        <v>9967</v>
      </c>
      <c r="O4488" t="s">
        <v>79</v>
      </c>
      <c r="P4488" t="s">
        <v>572</v>
      </c>
      <c r="V4488" t="s">
        <v>573</v>
      </c>
      <c r="W4488" t="s">
        <v>79</v>
      </c>
      <c r="AC4488" t="s">
        <v>80</v>
      </c>
      <c r="AD4488" t="s">
        <v>53</v>
      </c>
      <c r="AE4488">
        <v>1884</v>
      </c>
      <c r="AF4488">
        <v>1925</v>
      </c>
      <c r="AI4488" t="e">
        <f>VLOOKUP(I4488,Current!J:Q,2,0)</f>
        <v>#N/A</v>
      </c>
      <c r="AK4488" t="s">
        <v>11775</v>
      </c>
      <c r="AL4488">
        <f t="shared" si="71"/>
        <v>0</v>
      </c>
    </row>
    <row r="4489" spans="1:38" hidden="1" x14ac:dyDescent="0.25">
      <c r="A4489" s="1">
        <v>4487</v>
      </c>
      <c r="B4489">
        <v>4487</v>
      </c>
      <c r="C4489">
        <v>10</v>
      </c>
      <c r="D4489" t="s">
        <v>9966</v>
      </c>
      <c r="E4489" t="s">
        <v>9968</v>
      </c>
      <c r="G4489" t="s">
        <v>249</v>
      </c>
      <c r="H4489" t="s">
        <v>9846</v>
      </c>
      <c r="J4489" t="s">
        <v>83</v>
      </c>
      <c r="L4489" t="s">
        <v>9950</v>
      </c>
      <c r="M4489" t="s">
        <v>6130</v>
      </c>
      <c r="N4489" t="s">
        <v>249</v>
      </c>
      <c r="O4489" t="s">
        <v>9848</v>
      </c>
      <c r="P4489" t="s">
        <v>249</v>
      </c>
      <c r="V4489" t="s">
        <v>250</v>
      </c>
      <c r="W4489" t="s">
        <v>618</v>
      </c>
      <c r="AC4489" t="s">
        <v>619</v>
      </c>
      <c r="AD4489" t="s">
        <v>53</v>
      </c>
      <c r="AE4489">
        <v>1891</v>
      </c>
      <c r="AF4489">
        <v>1917</v>
      </c>
      <c r="AI4489" t="e">
        <f>VLOOKUP(I4489,Current!J:Q,2,0)</f>
        <v>#N/A</v>
      </c>
      <c r="AK4489" t="s">
        <v>11775</v>
      </c>
      <c r="AL4489">
        <f t="shared" si="71"/>
        <v>0</v>
      </c>
    </row>
    <row r="4490" spans="1:38" hidden="1" x14ac:dyDescent="0.25">
      <c r="A4490" s="1">
        <v>4488</v>
      </c>
      <c r="B4490">
        <v>4488</v>
      </c>
      <c r="C4490">
        <v>11</v>
      </c>
      <c r="D4490" t="s">
        <v>9966</v>
      </c>
      <c r="E4490" t="s">
        <v>4560</v>
      </c>
      <c r="G4490" t="s">
        <v>9969</v>
      </c>
      <c r="H4490" t="s">
        <v>6116</v>
      </c>
      <c r="J4490" t="s">
        <v>441</v>
      </c>
      <c r="L4490" t="s">
        <v>9950</v>
      </c>
      <c r="M4490" t="s">
        <v>6130</v>
      </c>
      <c r="N4490" t="s">
        <v>9969</v>
      </c>
      <c r="O4490" t="s">
        <v>6117</v>
      </c>
      <c r="P4490" t="s">
        <v>189</v>
      </c>
      <c r="V4490" t="s">
        <v>190</v>
      </c>
      <c r="W4490" t="s">
        <v>394</v>
      </c>
      <c r="AC4490" t="s">
        <v>396</v>
      </c>
      <c r="AD4490" t="s">
        <v>53</v>
      </c>
      <c r="AE4490">
        <v>1915</v>
      </c>
      <c r="AF4490">
        <v>1920</v>
      </c>
      <c r="AI4490" t="e">
        <f>VLOOKUP(I4490,Current!J:Q,2,0)</f>
        <v>#N/A</v>
      </c>
      <c r="AK4490" t="s">
        <v>11775</v>
      </c>
      <c r="AL4490">
        <f t="shared" si="71"/>
        <v>0</v>
      </c>
    </row>
    <row r="4491" spans="1:38" hidden="1" x14ac:dyDescent="0.25">
      <c r="A4491" s="1">
        <v>4489</v>
      </c>
      <c r="B4491">
        <v>4489</v>
      </c>
      <c r="C4491">
        <v>12</v>
      </c>
      <c r="D4491" t="s">
        <v>9966</v>
      </c>
      <c r="E4491" t="s">
        <v>9970</v>
      </c>
      <c r="G4491" t="s">
        <v>9971</v>
      </c>
      <c r="H4491" t="s">
        <v>183</v>
      </c>
      <c r="J4491" t="s">
        <v>55</v>
      </c>
      <c r="L4491" t="s">
        <v>9950</v>
      </c>
      <c r="M4491" t="s">
        <v>6130</v>
      </c>
      <c r="N4491" t="s">
        <v>9971</v>
      </c>
      <c r="O4491" t="s">
        <v>183</v>
      </c>
      <c r="P4491" t="s">
        <v>618</v>
      </c>
      <c r="V4491" t="s">
        <v>619</v>
      </c>
      <c r="W4491" t="s">
        <v>183</v>
      </c>
      <c r="AC4491" t="s">
        <v>581</v>
      </c>
      <c r="AD4491" t="s">
        <v>53</v>
      </c>
      <c r="AE4491">
        <v>1917</v>
      </c>
      <c r="AF4491">
        <v>1934</v>
      </c>
      <c r="AI4491" t="e">
        <f>VLOOKUP(I4491,Current!J:Q,2,0)</f>
        <v>#N/A</v>
      </c>
      <c r="AK4491" t="s">
        <v>11775</v>
      </c>
      <c r="AL4491">
        <f t="shared" si="71"/>
        <v>0</v>
      </c>
    </row>
    <row r="4492" spans="1:38" hidden="1" x14ac:dyDescent="0.25">
      <c r="A4492" s="1">
        <v>4490</v>
      </c>
      <c r="B4492">
        <v>4490</v>
      </c>
      <c r="C4492">
        <v>13</v>
      </c>
      <c r="D4492" t="s">
        <v>9972</v>
      </c>
      <c r="G4492" t="s">
        <v>35</v>
      </c>
      <c r="H4492" t="s">
        <v>35</v>
      </c>
      <c r="J4492" t="s">
        <v>36</v>
      </c>
      <c r="L4492" t="s">
        <v>9950</v>
      </c>
      <c r="M4492" t="s">
        <v>6130</v>
      </c>
      <c r="N4492" t="s">
        <v>39</v>
      </c>
      <c r="O4492" t="s">
        <v>39</v>
      </c>
      <c r="V4492" t="s">
        <v>40</v>
      </c>
      <c r="AC4492" t="s">
        <v>40</v>
      </c>
      <c r="AD4492" t="s">
        <v>41</v>
      </c>
      <c r="AI4492" t="e">
        <f>VLOOKUP(I4492,Current!J:Q,2,0)</f>
        <v>#N/A</v>
      </c>
      <c r="AK4492" t="s">
        <v>11775</v>
      </c>
      <c r="AL4492">
        <f t="shared" si="71"/>
        <v>0</v>
      </c>
    </row>
    <row r="4493" spans="1:38" hidden="1" x14ac:dyDescent="0.25">
      <c r="A4493" s="1">
        <v>4491</v>
      </c>
      <c r="B4493">
        <v>4491</v>
      </c>
      <c r="C4493">
        <v>14</v>
      </c>
      <c r="D4493" t="s">
        <v>9972</v>
      </c>
      <c r="G4493" t="s">
        <v>9973</v>
      </c>
      <c r="H4493" t="s">
        <v>202</v>
      </c>
      <c r="J4493" t="s">
        <v>55</v>
      </c>
      <c r="L4493" t="s">
        <v>9950</v>
      </c>
      <c r="M4493" t="s">
        <v>6130</v>
      </c>
      <c r="N4493" t="s">
        <v>9974</v>
      </c>
      <c r="O4493" t="s">
        <v>202</v>
      </c>
      <c r="P4493" t="s">
        <v>374</v>
      </c>
      <c r="Q4493" t="s">
        <v>189</v>
      </c>
      <c r="V4493" t="s">
        <v>190</v>
      </c>
      <c r="W4493" t="s">
        <v>202</v>
      </c>
      <c r="AC4493" t="s">
        <v>203</v>
      </c>
      <c r="AD4493" t="s">
        <v>53</v>
      </c>
      <c r="AE4493">
        <v>1915</v>
      </c>
      <c r="AF4493">
        <v>1956</v>
      </c>
      <c r="AI4493" t="e">
        <f>VLOOKUP(I4493,Current!J:Q,2,0)</f>
        <v>#N/A</v>
      </c>
      <c r="AK4493" t="s">
        <v>11775</v>
      </c>
      <c r="AL4493">
        <f t="shared" si="71"/>
        <v>0</v>
      </c>
    </row>
    <row r="4494" spans="1:38" hidden="1" x14ac:dyDescent="0.25">
      <c r="A4494" s="1">
        <v>4492</v>
      </c>
      <c r="B4494">
        <v>4492</v>
      </c>
      <c r="C4494">
        <v>0</v>
      </c>
      <c r="D4494" t="s">
        <v>9975</v>
      </c>
      <c r="G4494" t="s">
        <v>35</v>
      </c>
      <c r="H4494" t="s">
        <v>35</v>
      </c>
      <c r="J4494" t="s">
        <v>36</v>
      </c>
      <c r="L4494" t="s">
        <v>9976</v>
      </c>
      <c r="M4494" t="s">
        <v>6130</v>
      </c>
      <c r="N4494" t="s">
        <v>39</v>
      </c>
      <c r="O4494" t="s">
        <v>39</v>
      </c>
      <c r="V4494" t="s">
        <v>40</v>
      </c>
      <c r="AC4494" t="s">
        <v>40</v>
      </c>
      <c r="AD4494" t="s">
        <v>41</v>
      </c>
      <c r="AI4494" t="e">
        <f>VLOOKUP(I4494,Current!J:Q,2,0)</f>
        <v>#N/A</v>
      </c>
      <c r="AK4494" t="s">
        <v>11775</v>
      </c>
      <c r="AL4494">
        <f t="shared" si="71"/>
        <v>0</v>
      </c>
    </row>
    <row r="4495" spans="1:38" hidden="1" x14ac:dyDescent="0.25">
      <c r="A4495" s="1">
        <v>4493</v>
      </c>
      <c r="B4495">
        <v>4493</v>
      </c>
      <c r="C4495">
        <v>1</v>
      </c>
      <c r="D4495" t="s">
        <v>9975</v>
      </c>
      <c r="G4495" t="s">
        <v>180</v>
      </c>
      <c r="H4495" t="s">
        <v>298</v>
      </c>
      <c r="J4495" t="s">
        <v>83</v>
      </c>
      <c r="L4495" t="s">
        <v>9976</v>
      </c>
      <c r="M4495" t="s">
        <v>6130</v>
      </c>
      <c r="N4495" t="s">
        <v>180</v>
      </c>
      <c r="O4495" t="s">
        <v>298</v>
      </c>
      <c r="P4495" t="s">
        <v>180</v>
      </c>
      <c r="V4495" t="s">
        <v>499</v>
      </c>
      <c r="W4495" t="s">
        <v>298</v>
      </c>
      <c r="AC4495" t="s">
        <v>299</v>
      </c>
      <c r="AD4495" t="s">
        <v>53</v>
      </c>
      <c r="AE4495">
        <v>1904</v>
      </c>
      <c r="AF4495">
        <v>1910</v>
      </c>
      <c r="AI4495" t="e">
        <f>VLOOKUP(I4495,Current!J:Q,2,0)</f>
        <v>#N/A</v>
      </c>
      <c r="AK4495" t="s">
        <v>11775</v>
      </c>
      <c r="AL4495">
        <f t="shared" si="71"/>
        <v>0</v>
      </c>
    </row>
    <row r="4496" spans="1:38" hidden="1" x14ac:dyDescent="0.25">
      <c r="A4496" s="1">
        <v>4494</v>
      </c>
      <c r="B4496">
        <v>4494</v>
      </c>
      <c r="C4496">
        <v>2</v>
      </c>
      <c r="D4496" t="s">
        <v>9975</v>
      </c>
      <c r="G4496" t="s">
        <v>542</v>
      </c>
      <c r="H4496" t="s">
        <v>298</v>
      </c>
      <c r="J4496" t="s">
        <v>9977</v>
      </c>
      <c r="L4496" t="s">
        <v>9976</v>
      </c>
      <c r="M4496" t="s">
        <v>6130</v>
      </c>
      <c r="N4496" t="s">
        <v>542</v>
      </c>
      <c r="O4496" t="s">
        <v>298</v>
      </c>
      <c r="P4496" t="s">
        <v>542</v>
      </c>
      <c r="V4496" t="s">
        <v>547</v>
      </c>
      <c r="W4496" t="s">
        <v>298</v>
      </c>
      <c r="AC4496" t="s">
        <v>299</v>
      </c>
      <c r="AD4496" t="s">
        <v>53</v>
      </c>
      <c r="AE4496">
        <v>1906</v>
      </c>
      <c r="AF4496">
        <v>1910</v>
      </c>
      <c r="AI4496" t="e">
        <f>VLOOKUP(I4496,Current!J:Q,2,0)</f>
        <v>#N/A</v>
      </c>
      <c r="AK4496" t="s">
        <v>11775</v>
      </c>
      <c r="AL4496">
        <f t="shared" si="71"/>
        <v>0</v>
      </c>
    </row>
    <row r="4497" spans="1:38" hidden="1" x14ac:dyDescent="0.25">
      <c r="A4497" s="1">
        <v>4495</v>
      </c>
      <c r="B4497">
        <v>4495</v>
      </c>
      <c r="C4497">
        <v>3</v>
      </c>
      <c r="D4497" t="s">
        <v>9975</v>
      </c>
      <c r="G4497" t="s">
        <v>9978</v>
      </c>
      <c r="H4497" t="s">
        <v>9979</v>
      </c>
      <c r="J4497" t="s">
        <v>391</v>
      </c>
      <c r="L4497" t="s">
        <v>9976</v>
      </c>
      <c r="M4497" t="s">
        <v>6130</v>
      </c>
      <c r="N4497" t="s">
        <v>9980</v>
      </c>
      <c r="O4497" t="s">
        <v>9981</v>
      </c>
      <c r="P4497" t="s">
        <v>298</v>
      </c>
      <c r="Q4497" t="s">
        <v>6337</v>
      </c>
      <c r="V4497" t="s">
        <v>299</v>
      </c>
      <c r="W4497" t="s">
        <v>278</v>
      </c>
      <c r="X4497" t="s">
        <v>374</v>
      </c>
      <c r="AC4497" t="s">
        <v>279</v>
      </c>
      <c r="AD4497" t="s">
        <v>53</v>
      </c>
      <c r="AE4497">
        <v>1910</v>
      </c>
      <c r="AF4497">
        <v>1938</v>
      </c>
      <c r="AI4497" t="e">
        <f>VLOOKUP(I4497,Current!J:Q,2,0)</f>
        <v>#N/A</v>
      </c>
      <c r="AK4497" t="s">
        <v>11775</v>
      </c>
      <c r="AL4497">
        <f t="shared" si="71"/>
        <v>0</v>
      </c>
    </row>
    <row r="4498" spans="1:38" hidden="1" x14ac:dyDescent="0.25">
      <c r="A4498" s="1">
        <v>4496</v>
      </c>
      <c r="B4498">
        <v>4496</v>
      </c>
      <c r="C4498">
        <v>4</v>
      </c>
      <c r="D4498" t="s">
        <v>9982</v>
      </c>
      <c r="G4498" t="s">
        <v>51</v>
      </c>
      <c r="H4498" t="s">
        <v>35</v>
      </c>
      <c r="J4498" t="s">
        <v>36</v>
      </c>
      <c r="L4498" t="s">
        <v>9976</v>
      </c>
      <c r="M4498" t="s">
        <v>6130</v>
      </c>
      <c r="N4498" t="s">
        <v>51</v>
      </c>
      <c r="O4498" t="s">
        <v>39</v>
      </c>
      <c r="P4498" t="s">
        <v>51</v>
      </c>
      <c r="V4498" t="s">
        <v>52</v>
      </c>
      <c r="AC4498" t="s">
        <v>40</v>
      </c>
      <c r="AD4498" t="s">
        <v>61</v>
      </c>
      <c r="AI4498" t="e">
        <f>VLOOKUP(I4498,Current!J:Q,2,0)</f>
        <v>#N/A</v>
      </c>
      <c r="AK4498" t="s">
        <v>11775</v>
      </c>
      <c r="AL4498">
        <f t="shared" si="71"/>
        <v>0</v>
      </c>
    </row>
    <row r="4499" spans="1:38" hidden="1" x14ac:dyDescent="0.25">
      <c r="A4499" s="1">
        <v>4497</v>
      </c>
      <c r="B4499">
        <v>4497</v>
      </c>
      <c r="C4499">
        <v>5</v>
      </c>
      <c r="D4499" t="s">
        <v>9983</v>
      </c>
      <c r="G4499" t="s">
        <v>72</v>
      </c>
      <c r="H4499" t="s">
        <v>3453</v>
      </c>
      <c r="J4499" t="s">
        <v>36</v>
      </c>
      <c r="L4499" t="s">
        <v>9976</v>
      </c>
      <c r="M4499" t="s">
        <v>6130</v>
      </c>
      <c r="N4499" t="s">
        <v>72</v>
      </c>
      <c r="O4499" t="s">
        <v>3454</v>
      </c>
      <c r="P4499" t="s">
        <v>72</v>
      </c>
      <c r="V4499" t="s">
        <v>73</v>
      </c>
      <c r="W4499" t="s">
        <v>3455</v>
      </c>
      <c r="AC4499" t="s">
        <v>3456</v>
      </c>
      <c r="AD4499" t="s">
        <v>96</v>
      </c>
      <c r="AI4499" t="e">
        <f>VLOOKUP(I4499,Current!J:Q,2,0)</f>
        <v>#N/A</v>
      </c>
      <c r="AK4499" t="s">
        <v>11775</v>
      </c>
      <c r="AL4499">
        <f t="shared" si="71"/>
        <v>0</v>
      </c>
    </row>
    <row r="4500" spans="1:38" hidden="1" x14ac:dyDescent="0.25">
      <c r="A4500" s="1">
        <v>4498</v>
      </c>
      <c r="B4500">
        <v>4498</v>
      </c>
      <c r="C4500">
        <v>6</v>
      </c>
      <c r="D4500" t="s">
        <v>9984</v>
      </c>
      <c r="E4500" t="s">
        <v>9985</v>
      </c>
      <c r="G4500" t="s">
        <v>35</v>
      </c>
      <c r="H4500" t="s">
        <v>35</v>
      </c>
      <c r="J4500" t="s">
        <v>8020</v>
      </c>
      <c r="L4500" t="s">
        <v>9976</v>
      </c>
      <c r="M4500" t="s">
        <v>6130</v>
      </c>
      <c r="N4500" t="s">
        <v>39</v>
      </c>
      <c r="O4500" t="s">
        <v>39</v>
      </c>
      <c r="V4500" t="s">
        <v>40</v>
      </c>
      <c r="AC4500" t="s">
        <v>40</v>
      </c>
      <c r="AD4500" t="s">
        <v>41</v>
      </c>
      <c r="AI4500" t="e">
        <f>VLOOKUP(I4500,Current!J:Q,2,0)</f>
        <v>#N/A</v>
      </c>
      <c r="AK4500" t="s">
        <v>11775</v>
      </c>
      <c r="AL4500">
        <f t="shared" si="71"/>
        <v>0</v>
      </c>
    </row>
    <row r="4501" spans="1:38" hidden="1" x14ac:dyDescent="0.25">
      <c r="A4501" s="1">
        <v>4499</v>
      </c>
      <c r="B4501">
        <v>4499</v>
      </c>
      <c r="C4501">
        <v>7</v>
      </c>
      <c r="D4501" t="s">
        <v>9986</v>
      </c>
      <c r="G4501" t="s">
        <v>72</v>
      </c>
      <c r="H4501" t="s">
        <v>9987</v>
      </c>
      <c r="J4501" t="s">
        <v>36</v>
      </c>
      <c r="L4501" t="s">
        <v>9976</v>
      </c>
      <c r="M4501" t="s">
        <v>6130</v>
      </c>
      <c r="N4501" t="s">
        <v>72</v>
      </c>
      <c r="O4501" t="s">
        <v>9988</v>
      </c>
      <c r="P4501" t="s">
        <v>72</v>
      </c>
      <c r="V4501" t="s">
        <v>73</v>
      </c>
      <c r="W4501" t="s">
        <v>966</v>
      </c>
      <c r="AC4501" t="s">
        <v>967</v>
      </c>
      <c r="AD4501" t="s">
        <v>53</v>
      </c>
      <c r="AE4501">
        <v>1888</v>
      </c>
      <c r="AF4501">
        <v>1923</v>
      </c>
      <c r="AI4501" t="e">
        <f>VLOOKUP(I4501,Current!J:Q,2,0)</f>
        <v>#N/A</v>
      </c>
      <c r="AK4501" t="s">
        <v>11775</v>
      </c>
      <c r="AL4501">
        <f t="shared" si="71"/>
        <v>0</v>
      </c>
    </row>
    <row r="4502" spans="1:38" hidden="1" x14ac:dyDescent="0.25">
      <c r="A4502" s="1">
        <v>4500</v>
      </c>
      <c r="B4502">
        <v>4500</v>
      </c>
      <c r="C4502">
        <v>8</v>
      </c>
      <c r="D4502" t="s">
        <v>9986</v>
      </c>
      <c r="G4502" t="s">
        <v>189</v>
      </c>
      <c r="H4502" t="s">
        <v>35</v>
      </c>
      <c r="J4502" t="s">
        <v>83</v>
      </c>
      <c r="L4502" t="s">
        <v>9976</v>
      </c>
      <c r="M4502" t="s">
        <v>6130</v>
      </c>
      <c r="N4502" t="s">
        <v>189</v>
      </c>
      <c r="O4502" t="s">
        <v>39</v>
      </c>
      <c r="P4502" t="s">
        <v>189</v>
      </c>
      <c r="V4502" t="s">
        <v>190</v>
      </c>
      <c r="AC4502" t="s">
        <v>40</v>
      </c>
      <c r="AD4502" t="s">
        <v>61</v>
      </c>
      <c r="AI4502" t="e">
        <f>VLOOKUP(I4502,Current!J:Q,2,0)</f>
        <v>#N/A</v>
      </c>
      <c r="AK4502" t="s">
        <v>11775</v>
      </c>
      <c r="AL4502">
        <f t="shared" si="71"/>
        <v>0</v>
      </c>
    </row>
    <row r="4503" spans="1:38" hidden="1" x14ac:dyDescent="0.25">
      <c r="A4503" s="1">
        <v>4501</v>
      </c>
      <c r="B4503">
        <v>4501</v>
      </c>
      <c r="C4503">
        <v>9</v>
      </c>
      <c r="D4503" t="s">
        <v>9986</v>
      </c>
      <c r="G4503" t="s">
        <v>9989</v>
      </c>
      <c r="H4503" t="s">
        <v>9990</v>
      </c>
      <c r="J4503" t="s">
        <v>391</v>
      </c>
      <c r="L4503" t="s">
        <v>9976</v>
      </c>
      <c r="M4503" t="s">
        <v>6130</v>
      </c>
      <c r="N4503" t="s">
        <v>9991</v>
      </c>
      <c r="O4503" t="s">
        <v>9992</v>
      </c>
      <c r="P4503" t="s">
        <v>364</v>
      </c>
      <c r="Q4503" t="s">
        <v>575</v>
      </c>
      <c r="R4503" t="s">
        <v>275</v>
      </c>
      <c r="V4503" t="s">
        <v>365</v>
      </c>
      <c r="W4503" t="s">
        <v>982</v>
      </c>
      <c r="AC4503" t="s">
        <v>983</v>
      </c>
      <c r="AD4503" t="s">
        <v>53</v>
      </c>
      <c r="AE4503">
        <v>1922</v>
      </c>
      <c r="AF4503">
        <v>1954</v>
      </c>
      <c r="AI4503" t="e">
        <f>VLOOKUP(I4503,Current!J:Q,2,0)</f>
        <v>#N/A</v>
      </c>
      <c r="AK4503" t="s">
        <v>11775</v>
      </c>
      <c r="AL4503">
        <f t="shared" si="71"/>
        <v>0</v>
      </c>
    </row>
    <row r="4504" spans="1:38" hidden="1" x14ac:dyDescent="0.25">
      <c r="A4504" s="1">
        <v>4502</v>
      </c>
      <c r="B4504">
        <v>4502</v>
      </c>
      <c r="C4504">
        <v>10</v>
      </c>
      <c r="D4504" t="s">
        <v>9993</v>
      </c>
      <c r="G4504" t="s">
        <v>329</v>
      </c>
      <c r="H4504" t="s">
        <v>172</v>
      </c>
      <c r="J4504" t="s">
        <v>83</v>
      </c>
      <c r="L4504" t="s">
        <v>9976</v>
      </c>
      <c r="M4504" t="s">
        <v>6130</v>
      </c>
      <c r="N4504" t="s">
        <v>329</v>
      </c>
      <c r="O4504" t="s">
        <v>172</v>
      </c>
      <c r="P4504" t="s">
        <v>329</v>
      </c>
      <c r="V4504" t="s">
        <v>330</v>
      </c>
      <c r="W4504" t="s">
        <v>172</v>
      </c>
      <c r="AC4504" t="s">
        <v>174</v>
      </c>
      <c r="AD4504" t="s">
        <v>53</v>
      </c>
      <c r="AE4504">
        <v>1913</v>
      </c>
      <c r="AF4504">
        <v>1914</v>
      </c>
      <c r="AI4504" t="e">
        <f>VLOOKUP(I4504,Current!J:Q,2,0)</f>
        <v>#N/A</v>
      </c>
      <c r="AK4504" t="s">
        <v>11775</v>
      </c>
      <c r="AL4504">
        <f t="shared" si="71"/>
        <v>0</v>
      </c>
    </row>
    <row r="4505" spans="1:38" hidden="1" x14ac:dyDescent="0.25">
      <c r="A4505" s="1">
        <v>4503</v>
      </c>
      <c r="B4505">
        <v>4503</v>
      </c>
      <c r="C4505">
        <v>11</v>
      </c>
      <c r="D4505" t="s">
        <v>9993</v>
      </c>
      <c r="G4505" t="s">
        <v>172</v>
      </c>
      <c r="H4505" t="s">
        <v>9994</v>
      </c>
      <c r="J4505" t="s">
        <v>391</v>
      </c>
      <c r="L4505" t="s">
        <v>9976</v>
      </c>
      <c r="M4505" t="s">
        <v>6130</v>
      </c>
      <c r="N4505" t="s">
        <v>172</v>
      </c>
      <c r="O4505" t="s">
        <v>9995</v>
      </c>
      <c r="P4505" t="s">
        <v>172</v>
      </c>
      <c r="V4505" t="s">
        <v>174</v>
      </c>
      <c r="W4505" t="s">
        <v>468</v>
      </c>
      <c r="X4505" t="s">
        <v>6296</v>
      </c>
      <c r="Y4505" t="s">
        <v>275</v>
      </c>
      <c r="AC4505" t="s">
        <v>469</v>
      </c>
      <c r="AD4505" t="s">
        <v>53</v>
      </c>
      <c r="AE4505">
        <v>1914</v>
      </c>
      <c r="AF4505">
        <v>1952</v>
      </c>
      <c r="AI4505" t="e">
        <f>VLOOKUP(I4505,Current!J:Q,2,0)</f>
        <v>#N/A</v>
      </c>
      <c r="AK4505" t="s">
        <v>11775</v>
      </c>
      <c r="AL4505">
        <f t="shared" si="71"/>
        <v>0</v>
      </c>
    </row>
    <row r="4506" spans="1:38" hidden="1" x14ac:dyDescent="0.25">
      <c r="A4506" s="1">
        <v>4504</v>
      </c>
      <c r="B4506">
        <v>4504</v>
      </c>
      <c r="C4506">
        <v>12</v>
      </c>
      <c r="D4506" t="s">
        <v>9996</v>
      </c>
      <c r="G4506" t="s">
        <v>1374</v>
      </c>
      <c r="H4506" t="s">
        <v>6738</v>
      </c>
      <c r="J4506" t="s">
        <v>36</v>
      </c>
      <c r="L4506" t="s">
        <v>9976</v>
      </c>
      <c r="M4506" t="s">
        <v>6130</v>
      </c>
      <c r="N4506" t="s">
        <v>1374</v>
      </c>
      <c r="O4506" t="s">
        <v>6740</v>
      </c>
      <c r="P4506" t="s">
        <v>1374</v>
      </c>
      <c r="V4506" t="s">
        <v>1375</v>
      </c>
      <c r="W4506" t="s">
        <v>6741</v>
      </c>
      <c r="AC4506" t="s">
        <v>6742</v>
      </c>
      <c r="AD4506" t="s">
        <v>96</v>
      </c>
      <c r="AI4506" t="e">
        <f>VLOOKUP(I4506,Current!J:Q,2,0)</f>
        <v>#N/A</v>
      </c>
      <c r="AK4506" t="s">
        <v>11775</v>
      </c>
      <c r="AL4506">
        <f t="shared" si="71"/>
        <v>0</v>
      </c>
    </row>
    <row r="4507" spans="1:38" hidden="1" x14ac:dyDescent="0.25">
      <c r="A4507" s="1">
        <v>4505</v>
      </c>
      <c r="B4507">
        <v>4505</v>
      </c>
      <c r="C4507">
        <v>0</v>
      </c>
      <c r="D4507" t="s">
        <v>9997</v>
      </c>
      <c r="G4507" t="s">
        <v>3084</v>
      </c>
      <c r="H4507" t="s">
        <v>79</v>
      </c>
      <c r="J4507" t="s">
        <v>36</v>
      </c>
      <c r="L4507" t="s">
        <v>9976</v>
      </c>
      <c r="M4507" t="s">
        <v>6130</v>
      </c>
      <c r="N4507" t="s">
        <v>3084</v>
      </c>
      <c r="O4507" t="s">
        <v>79</v>
      </c>
      <c r="P4507" t="s">
        <v>3084</v>
      </c>
      <c r="V4507" t="s">
        <v>3085</v>
      </c>
      <c r="W4507" t="s">
        <v>79</v>
      </c>
      <c r="AC4507" t="s">
        <v>80</v>
      </c>
      <c r="AD4507" t="s">
        <v>53</v>
      </c>
      <c r="AE4507">
        <v>1863</v>
      </c>
      <c r="AF4507">
        <v>1925</v>
      </c>
      <c r="AI4507" t="e">
        <f>VLOOKUP(I4507,Current!J:Q,2,0)</f>
        <v>#N/A</v>
      </c>
      <c r="AK4507" t="s">
        <v>11775</v>
      </c>
      <c r="AL4507">
        <f t="shared" si="71"/>
        <v>0</v>
      </c>
    </row>
    <row r="4508" spans="1:38" hidden="1" x14ac:dyDescent="0.25">
      <c r="A4508" s="1">
        <v>4506</v>
      </c>
      <c r="B4508">
        <v>4506</v>
      </c>
      <c r="C4508">
        <v>1</v>
      </c>
      <c r="D4508" t="s">
        <v>9997</v>
      </c>
      <c r="G4508" t="s">
        <v>35</v>
      </c>
      <c r="H4508" t="s">
        <v>35</v>
      </c>
      <c r="J4508" t="s">
        <v>83</v>
      </c>
      <c r="L4508" t="s">
        <v>9976</v>
      </c>
      <c r="M4508" t="s">
        <v>6130</v>
      </c>
      <c r="N4508" t="s">
        <v>39</v>
      </c>
      <c r="O4508" t="s">
        <v>39</v>
      </c>
      <c r="V4508" t="s">
        <v>40</v>
      </c>
      <c r="AC4508" t="s">
        <v>40</v>
      </c>
      <c r="AD4508" t="s">
        <v>41</v>
      </c>
      <c r="AI4508" t="e">
        <f>VLOOKUP(I4508,Current!J:Q,2,0)</f>
        <v>#N/A</v>
      </c>
      <c r="AK4508" t="s">
        <v>11775</v>
      </c>
      <c r="AL4508">
        <f t="shared" si="71"/>
        <v>0</v>
      </c>
    </row>
    <row r="4509" spans="1:38" hidden="1" x14ac:dyDescent="0.25">
      <c r="A4509" s="1">
        <v>4507</v>
      </c>
      <c r="B4509">
        <v>4507</v>
      </c>
      <c r="C4509">
        <v>2</v>
      </c>
      <c r="D4509" t="s">
        <v>9997</v>
      </c>
      <c r="G4509" t="s">
        <v>9998</v>
      </c>
      <c r="H4509" t="s">
        <v>9999</v>
      </c>
      <c r="J4509" t="s">
        <v>391</v>
      </c>
      <c r="L4509" t="s">
        <v>9976</v>
      </c>
      <c r="M4509" t="s">
        <v>6130</v>
      </c>
      <c r="N4509" t="s">
        <v>10000</v>
      </c>
      <c r="O4509" t="s">
        <v>10001</v>
      </c>
      <c r="P4509" t="s">
        <v>318</v>
      </c>
      <c r="Q4509" t="s">
        <v>6301</v>
      </c>
      <c r="R4509" t="s">
        <v>201</v>
      </c>
      <c r="V4509" t="s">
        <v>319</v>
      </c>
      <c r="W4509" t="s">
        <v>308</v>
      </c>
      <c r="X4509" t="s">
        <v>6337</v>
      </c>
      <c r="Y4509" t="s">
        <v>262</v>
      </c>
      <c r="AC4509" t="s">
        <v>309</v>
      </c>
      <c r="AD4509" t="s">
        <v>53</v>
      </c>
      <c r="AE4509">
        <v>1897</v>
      </c>
      <c r="AF4509">
        <v>1963</v>
      </c>
      <c r="AI4509" t="e">
        <f>VLOOKUP(I4509,Current!J:Q,2,0)</f>
        <v>#N/A</v>
      </c>
      <c r="AK4509" t="s">
        <v>11775</v>
      </c>
      <c r="AL4509">
        <f t="shared" si="71"/>
        <v>0</v>
      </c>
    </row>
    <row r="4510" spans="1:38" hidden="1" x14ac:dyDescent="0.25">
      <c r="A4510" s="1">
        <v>4508</v>
      </c>
      <c r="B4510">
        <v>4508</v>
      </c>
      <c r="C4510">
        <v>3</v>
      </c>
      <c r="D4510" t="s">
        <v>9997</v>
      </c>
      <c r="G4510" t="s">
        <v>10002</v>
      </c>
      <c r="I4510" t="s">
        <v>11744</v>
      </c>
      <c r="J4510" t="s">
        <v>391</v>
      </c>
      <c r="K4510" t="s">
        <v>10003</v>
      </c>
      <c r="L4510" t="s">
        <v>9976</v>
      </c>
      <c r="M4510" t="s">
        <v>6130</v>
      </c>
      <c r="N4510" t="s">
        <v>10004</v>
      </c>
      <c r="P4510" t="s">
        <v>668</v>
      </c>
      <c r="Q4510" t="s">
        <v>6301</v>
      </c>
      <c r="R4510" t="s">
        <v>78</v>
      </c>
      <c r="V4510" t="s">
        <v>669</v>
      </c>
      <c r="AC4510" t="s">
        <v>40</v>
      </c>
      <c r="AD4510" t="s">
        <v>56</v>
      </c>
      <c r="AI4510">
        <f>VLOOKUP(I4510,Current!J:Q,2,0)</f>
        <v>1987</v>
      </c>
      <c r="AJ4510" t="s">
        <v>56</v>
      </c>
      <c r="AK4510">
        <v>1987</v>
      </c>
      <c r="AL4510">
        <f t="shared" si="71"/>
        <v>0</v>
      </c>
    </row>
    <row r="4511" spans="1:38" hidden="1" x14ac:dyDescent="0.25">
      <c r="A4511" s="1">
        <v>4509</v>
      </c>
      <c r="B4511">
        <v>4509</v>
      </c>
      <c r="C4511">
        <v>4</v>
      </c>
      <c r="D4511" t="s">
        <v>9997</v>
      </c>
      <c r="E4511" t="s">
        <v>10005</v>
      </c>
      <c r="G4511" t="s">
        <v>10006</v>
      </c>
      <c r="H4511" t="s">
        <v>10007</v>
      </c>
      <c r="J4511" t="s">
        <v>391</v>
      </c>
      <c r="K4511" t="s">
        <v>10008</v>
      </c>
      <c r="L4511" t="s">
        <v>9976</v>
      </c>
      <c r="M4511" t="s">
        <v>6130</v>
      </c>
      <c r="N4511" t="s">
        <v>10009</v>
      </c>
      <c r="O4511" t="s">
        <v>10010</v>
      </c>
      <c r="P4511" t="s">
        <v>949</v>
      </c>
      <c r="Q4511" t="s">
        <v>586</v>
      </c>
      <c r="R4511" t="s">
        <v>109</v>
      </c>
      <c r="V4511" t="s">
        <v>950</v>
      </c>
      <c r="W4511" t="s">
        <v>705</v>
      </c>
      <c r="X4511" t="s">
        <v>216</v>
      </c>
      <c r="Y4511" t="s">
        <v>216</v>
      </c>
      <c r="AC4511" t="s">
        <v>707</v>
      </c>
      <c r="AD4511" t="s">
        <v>53</v>
      </c>
      <c r="AE4511">
        <v>2007</v>
      </c>
      <c r="AF4511">
        <v>2012</v>
      </c>
      <c r="AI4511" t="e">
        <f>VLOOKUP(I4511,Current!J:Q,2,0)</f>
        <v>#N/A</v>
      </c>
      <c r="AK4511" t="s">
        <v>11775</v>
      </c>
      <c r="AL4511">
        <f t="shared" si="71"/>
        <v>0</v>
      </c>
    </row>
    <row r="4512" spans="1:38" hidden="1" x14ac:dyDescent="0.25">
      <c r="A4512" s="1">
        <v>4510</v>
      </c>
      <c r="B4512">
        <v>4510</v>
      </c>
      <c r="C4512">
        <v>0</v>
      </c>
      <c r="D4512" t="s">
        <v>10011</v>
      </c>
      <c r="G4512" t="s">
        <v>329</v>
      </c>
      <c r="H4512" t="s">
        <v>35</v>
      </c>
      <c r="J4512" t="s">
        <v>36</v>
      </c>
      <c r="L4512" t="s">
        <v>9976</v>
      </c>
      <c r="M4512" t="s">
        <v>6130</v>
      </c>
      <c r="N4512" t="s">
        <v>329</v>
      </c>
      <c r="O4512" t="s">
        <v>39</v>
      </c>
      <c r="P4512" t="s">
        <v>329</v>
      </c>
      <c r="V4512" t="s">
        <v>330</v>
      </c>
      <c r="AC4512" t="s">
        <v>40</v>
      </c>
      <c r="AD4512" t="s">
        <v>61</v>
      </c>
      <c r="AI4512" t="e">
        <f>VLOOKUP(I4512,Current!J:Q,2,0)</f>
        <v>#N/A</v>
      </c>
      <c r="AK4512" t="s">
        <v>11775</v>
      </c>
      <c r="AL4512">
        <f t="shared" si="71"/>
        <v>0</v>
      </c>
    </row>
    <row r="4513" spans="1:38" hidden="1" x14ac:dyDescent="0.25">
      <c r="A4513" s="1">
        <v>4511</v>
      </c>
      <c r="B4513">
        <v>4511</v>
      </c>
      <c r="C4513">
        <v>1</v>
      </c>
      <c r="D4513" t="s">
        <v>10011</v>
      </c>
      <c r="G4513" t="s">
        <v>35</v>
      </c>
      <c r="H4513" t="s">
        <v>35</v>
      </c>
      <c r="J4513" t="s">
        <v>9940</v>
      </c>
      <c r="L4513" t="s">
        <v>9976</v>
      </c>
      <c r="M4513" t="s">
        <v>6130</v>
      </c>
      <c r="N4513" t="s">
        <v>39</v>
      </c>
      <c r="O4513" t="s">
        <v>39</v>
      </c>
      <c r="V4513" t="s">
        <v>40</v>
      </c>
      <c r="AC4513" t="s">
        <v>40</v>
      </c>
      <c r="AD4513" t="s">
        <v>41</v>
      </c>
      <c r="AI4513" t="e">
        <f>VLOOKUP(I4513,Current!J:Q,2,0)</f>
        <v>#N/A</v>
      </c>
      <c r="AK4513" t="s">
        <v>11775</v>
      </c>
      <c r="AL4513">
        <f t="shared" si="71"/>
        <v>0</v>
      </c>
    </row>
    <row r="4514" spans="1:38" hidden="1" x14ac:dyDescent="0.25">
      <c r="A4514" s="1">
        <v>4512</v>
      </c>
      <c r="B4514">
        <v>4512</v>
      </c>
      <c r="C4514">
        <v>2</v>
      </c>
      <c r="D4514" t="s">
        <v>10012</v>
      </c>
      <c r="G4514" t="s">
        <v>35</v>
      </c>
      <c r="H4514" t="s">
        <v>35</v>
      </c>
      <c r="J4514" t="s">
        <v>36</v>
      </c>
      <c r="L4514" t="s">
        <v>9976</v>
      </c>
      <c r="M4514" t="s">
        <v>6130</v>
      </c>
      <c r="N4514" t="s">
        <v>39</v>
      </c>
      <c r="O4514" t="s">
        <v>39</v>
      </c>
      <c r="V4514" t="s">
        <v>40</v>
      </c>
      <c r="AC4514" t="s">
        <v>40</v>
      </c>
      <c r="AD4514" t="s">
        <v>41</v>
      </c>
      <c r="AI4514" t="e">
        <f>VLOOKUP(I4514,Current!J:Q,2,0)</f>
        <v>#N/A</v>
      </c>
      <c r="AK4514" t="s">
        <v>11775</v>
      </c>
      <c r="AL4514">
        <f t="shared" si="71"/>
        <v>0</v>
      </c>
    </row>
    <row r="4515" spans="1:38" hidden="1" x14ac:dyDescent="0.25">
      <c r="A4515" s="1">
        <v>4513</v>
      </c>
      <c r="B4515">
        <v>4513</v>
      </c>
      <c r="C4515">
        <v>3</v>
      </c>
      <c r="D4515" t="s">
        <v>10013</v>
      </c>
      <c r="E4515" t="s">
        <v>10014</v>
      </c>
      <c r="G4515" t="s">
        <v>72</v>
      </c>
      <c r="H4515" t="s">
        <v>10015</v>
      </c>
      <c r="J4515" t="s">
        <v>10016</v>
      </c>
      <c r="K4515" t="s">
        <v>10017</v>
      </c>
      <c r="L4515" t="s">
        <v>9976</v>
      </c>
      <c r="M4515" t="s">
        <v>6130</v>
      </c>
      <c r="N4515" t="s">
        <v>72</v>
      </c>
      <c r="O4515" t="s">
        <v>10018</v>
      </c>
      <c r="P4515" t="s">
        <v>72</v>
      </c>
      <c r="V4515" t="s">
        <v>73</v>
      </c>
      <c r="W4515" t="s">
        <v>1459</v>
      </c>
      <c r="AC4515" t="s">
        <v>1460</v>
      </c>
      <c r="AD4515" t="s">
        <v>53</v>
      </c>
      <c r="AE4515">
        <v>1888</v>
      </c>
      <c r="AF4515">
        <v>1965</v>
      </c>
      <c r="AI4515" t="e">
        <f>VLOOKUP(I4515,Current!J:Q,2,0)</f>
        <v>#N/A</v>
      </c>
      <c r="AK4515" t="s">
        <v>11775</v>
      </c>
      <c r="AL4515">
        <f t="shared" si="71"/>
        <v>0</v>
      </c>
    </row>
    <row r="4516" spans="1:38" hidden="1" x14ac:dyDescent="0.25">
      <c r="A4516" s="1">
        <v>4514</v>
      </c>
      <c r="B4516">
        <v>4514</v>
      </c>
      <c r="C4516">
        <v>4</v>
      </c>
      <c r="D4516" t="s">
        <v>10019</v>
      </c>
      <c r="G4516" t="s">
        <v>172</v>
      </c>
      <c r="H4516" t="s">
        <v>191</v>
      </c>
      <c r="J4516" t="s">
        <v>36</v>
      </c>
      <c r="L4516" t="s">
        <v>9976</v>
      </c>
      <c r="M4516" t="s">
        <v>6130</v>
      </c>
      <c r="N4516" t="s">
        <v>172</v>
      </c>
      <c r="O4516" t="s">
        <v>191</v>
      </c>
      <c r="P4516" t="s">
        <v>172</v>
      </c>
      <c r="V4516" t="s">
        <v>174</v>
      </c>
      <c r="W4516" t="s">
        <v>191</v>
      </c>
      <c r="AC4516" t="s">
        <v>192</v>
      </c>
      <c r="AD4516" t="s">
        <v>53</v>
      </c>
      <c r="AE4516">
        <v>1914</v>
      </c>
      <c r="AF4516">
        <v>1926</v>
      </c>
      <c r="AI4516" t="e">
        <f>VLOOKUP(I4516,Current!J:Q,2,0)</f>
        <v>#N/A</v>
      </c>
      <c r="AK4516" t="s">
        <v>11775</v>
      </c>
      <c r="AL4516">
        <f t="shared" si="71"/>
        <v>0</v>
      </c>
    </row>
    <row r="4517" spans="1:38" hidden="1" x14ac:dyDescent="0.25">
      <c r="A4517" s="1">
        <v>4515</v>
      </c>
      <c r="B4517">
        <v>4515</v>
      </c>
      <c r="C4517">
        <v>5</v>
      </c>
      <c r="D4517" t="s">
        <v>10019</v>
      </c>
      <c r="G4517" t="s">
        <v>191</v>
      </c>
      <c r="H4517" t="s">
        <v>2759</v>
      </c>
      <c r="J4517" t="s">
        <v>9940</v>
      </c>
      <c r="L4517" t="s">
        <v>9976</v>
      </c>
      <c r="M4517" t="s">
        <v>6130</v>
      </c>
      <c r="N4517" t="s">
        <v>191</v>
      </c>
      <c r="O4517" t="s">
        <v>2759</v>
      </c>
      <c r="P4517" t="s">
        <v>191</v>
      </c>
      <c r="V4517" t="s">
        <v>192</v>
      </c>
      <c r="W4517" t="s">
        <v>2759</v>
      </c>
      <c r="AC4517" t="s">
        <v>2761</v>
      </c>
      <c r="AD4517" t="s">
        <v>53</v>
      </c>
      <c r="AE4517">
        <v>1926</v>
      </c>
      <c r="AF4517">
        <v>1942</v>
      </c>
      <c r="AI4517" t="e">
        <f>VLOOKUP(I4517,Current!J:Q,2,0)</f>
        <v>#N/A</v>
      </c>
      <c r="AK4517" t="s">
        <v>11775</v>
      </c>
      <c r="AL4517">
        <f t="shared" si="71"/>
        <v>0</v>
      </c>
    </row>
    <row r="4518" spans="1:38" hidden="1" x14ac:dyDescent="0.25">
      <c r="A4518" s="1">
        <v>4516</v>
      </c>
      <c r="B4518">
        <v>4516</v>
      </c>
      <c r="C4518">
        <v>6</v>
      </c>
      <c r="D4518" t="s">
        <v>10020</v>
      </c>
      <c r="G4518" t="s">
        <v>35</v>
      </c>
      <c r="H4518" t="s">
        <v>35</v>
      </c>
      <c r="J4518" t="s">
        <v>36</v>
      </c>
      <c r="L4518" t="s">
        <v>9976</v>
      </c>
      <c r="M4518" t="s">
        <v>6130</v>
      </c>
      <c r="N4518" t="s">
        <v>39</v>
      </c>
      <c r="O4518" t="s">
        <v>39</v>
      </c>
      <c r="V4518" t="s">
        <v>40</v>
      </c>
      <c r="AC4518" t="s">
        <v>40</v>
      </c>
      <c r="AD4518" t="s">
        <v>41</v>
      </c>
      <c r="AI4518" t="e">
        <f>VLOOKUP(I4518,Current!J:Q,2,0)</f>
        <v>#N/A</v>
      </c>
      <c r="AK4518" t="s">
        <v>11775</v>
      </c>
      <c r="AL4518">
        <f t="shared" si="71"/>
        <v>0</v>
      </c>
    </row>
    <row r="4519" spans="1:38" hidden="1" x14ac:dyDescent="0.25">
      <c r="A4519" s="1">
        <v>4517</v>
      </c>
      <c r="B4519">
        <v>4517</v>
      </c>
      <c r="C4519">
        <v>7</v>
      </c>
      <c r="D4519" t="s">
        <v>10021</v>
      </c>
      <c r="G4519" t="s">
        <v>72</v>
      </c>
      <c r="H4519" t="s">
        <v>3453</v>
      </c>
      <c r="J4519" t="s">
        <v>36</v>
      </c>
      <c r="L4519" t="s">
        <v>9976</v>
      </c>
      <c r="M4519" t="s">
        <v>6130</v>
      </c>
      <c r="N4519" t="s">
        <v>72</v>
      </c>
      <c r="O4519" t="s">
        <v>3454</v>
      </c>
      <c r="P4519" t="s">
        <v>72</v>
      </c>
      <c r="V4519" t="s">
        <v>73</v>
      </c>
      <c r="W4519" t="s">
        <v>3455</v>
      </c>
      <c r="AC4519" t="s">
        <v>3456</v>
      </c>
      <c r="AD4519" t="s">
        <v>96</v>
      </c>
      <c r="AI4519" t="e">
        <f>VLOOKUP(I4519,Current!J:Q,2,0)</f>
        <v>#N/A</v>
      </c>
      <c r="AK4519" t="s">
        <v>11775</v>
      </c>
      <c r="AL4519">
        <f t="shared" si="71"/>
        <v>0</v>
      </c>
    </row>
    <row r="4520" spans="1:38" hidden="1" x14ac:dyDescent="0.25">
      <c r="A4520" s="1">
        <v>4518</v>
      </c>
      <c r="B4520">
        <v>4518</v>
      </c>
      <c r="C4520">
        <v>8</v>
      </c>
      <c r="D4520" t="s">
        <v>10022</v>
      </c>
      <c r="G4520" t="s">
        <v>35</v>
      </c>
      <c r="H4520" t="s">
        <v>35</v>
      </c>
      <c r="J4520" t="s">
        <v>36</v>
      </c>
      <c r="L4520" t="s">
        <v>9976</v>
      </c>
      <c r="M4520" t="s">
        <v>6130</v>
      </c>
      <c r="N4520" t="s">
        <v>39</v>
      </c>
      <c r="O4520" t="s">
        <v>39</v>
      </c>
      <c r="V4520" t="s">
        <v>40</v>
      </c>
      <c r="AC4520" t="s">
        <v>40</v>
      </c>
      <c r="AD4520" t="s">
        <v>41</v>
      </c>
      <c r="AI4520" t="e">
        <f>VLOOKUP(I4520,Current!J:Q,2,0)</f>
        <v>#N/A</v>
      </c>
      <c r="AK4520" t="s">
        <v>11775</v>
      </c>
      <c r="AL4520">
        <f t="shared" si="71"/>
        <v>0</v>
      </c>
    </row>
    <row r="4521" spans="1:38" hidden="1" x14ac:dyDescent="0.25">
      <c r="A4521" s="1">
        <v>4519</v>
      </c>
      <c r="B4521">
        <v>4519</v>
      </c>
      <c r="C4521">
        <v>9</v>
      </c>
      <c r="D4521" t="s">
        <v>10023</v>
      </c>
      <c r="G4521" t="s">
        <v>35</v>
      </c>
      <c r="H4521" t="s">
        <v>35</v>
      </c>
      <c r="J4521" t="s">
        <v>36</v>
      </c>
      <c r="L4521" t="s">
        <v>9976</v>
      </c>
      <c r="M4521" t="s">
        <v>6130</v>
      </c>
      <c r="N4521" t="s">
        <v>39</v>
      </c>
      <c r="O4521" t="s">
        <v>39</v>
      </c>
      <c r="V4521" t="s">
        <v>40</v>
      </c>
      <c r="AC4521" t="s">
        <v>40</v>
      </c>
      <c r="AD4521" t="s">
        <v>41</v>
      </c>
      <c r="AI4521" t="e">
        <f>VLOOKUP(I4521,Current!J:Q,2,0)</f>
        <v>#N/A</v>
      </c>
      <c r="AK4521" t="s">
        <v>11775</v>
      </c>
      <c r="AL4521">
        <f t="shared" si="71"/>
        <v>0</v>
      </c>
    </row>
    <row r="4522" spans="1:38" hidden="1" x14ac:dyDescent="0.25">
      <c r="A4522" s="1">
        <v>4520</v>
      </c>
      <c r="B4522">
        <v>4520</v>
      </c>
      <c r="C4522">
        <v>10</v>
      </c>
      <c r="D4522" t="s">
        <v>10023</v>
      </c>
      <c r="G4522" t="s">
        <v>35</v>
      </c>
      <c r="H4522" t="s">
        <v>35</v>
      </c>
      <c r="J4522" t="s">
        <v>9940</v>
      </c>
      <c r="L4522" t="s">
        <v>9976</v>
      </c>
      <c r="M4522" t="s">
        <v>6130</v>
      </c>
      <c r="N4522" t="s">
        <v>39</v>
      </c>
      <c r="O4522" t="s">
        <v>39</v>
      </c>
      <c r="V4522" t="s">
        <v>40</v>
      </c>
      <c r="AC4522" t="s">
        <v>40</v>
      </c>
      <c r="AD4522" t="s">
        <v>41</v>
      </c>
      <c r="AI4522" t="e">
        <f>VLOOKUP(I4522,Current!J:Q,2,0)</f>
        <v>#N/A</v>
      </c>
      <c r="AK4522" t="s">
        <v>11775</v>
      </c>
      <c r="AL4522">
        <f t="shared" si="71"/>
        <v>0</v>
      </c>
    </row>
    <row r="4523" spans="1:38" hidden="1" x14ac:dyDescent="0.25">
      <c r="A4523" s="1">
        <v>4521</v>
      </c>
      <c r="B4523">
        <v>4521</v>
      </c>
      <c r="C4523">
        <v>11</v>
      </c>
      <c r="D4523" t="s">
        <v>10024</v>
      </c>
      <c r="G4523" t="s">
        <v>234</v>
      </c>
      <c r="H4523" t="s">
        <v>394</v>
      </c>
      <c r="J4523" t="s">
        <v>36</v>
      </c>
      <c r="L4523" t="s">
        <v>9976</v>
      </c>
      <c r="M4523" t="s">
        <v>6130</v>
      </c>
      <c r="N4523" t="s">
        <v>234</v>
      </c>
      <c r="O4523" t="s">
        <v>394</v>
      </c>
      <c r="P4523" t="s">
        <v>234</v>
      </c>
      <c r="V4523" t="s">
        <v>237</v>
      </c>
      <c r="W4523" t="s">
        <v>394</v>
      </c>
      <c r="AC4523" t="s">
        <v>396</v>
      </c>
      <c r="AD4523" t="s">
        <v>53</v>
      </c>
      <c r="AE4523">
        <v>1898</v>
      </c>
      <c r="AF4523">
        <v>1920</v>
      </c>
      <c r="AI4523" t="e">
        <f>VLOOKUP(I4523,Current!J:Q,2,0)</f>
        <v>#N/A</v>
      </c>
      <c r="AK4523" t="s">
        <v>11775</v>
      </c>
      <c r="AL4523">
        <f t="shared" si="71"/>
        <v>0</v>
      </c>
    </row>
    <row r="4524" spans="1:38" hidden="1" x14ac:dyDescent="0.25">
      <c r="A4524" s="1">
        <v>4522</v>
      </c>
      <c r="B4524">
        <v>4522</v>
      </c>
      <c r="C4524">
        <v>12</v>
      </c>
      <c r="D4524" t="s">
        <v>10024</v>
      </c>
      <c r="G4524" t="s">
        <v>394</v>
      </c>
      <c r="H4524" t="s">
        <v>410</v>
      </c>
      <c r="J4524" t="s">
        <v>9940</v>
      </c>
      <c r="L4524" t="s">
        <v>9976</v>
      </c>
      <c r="M4524" t="s">
        <v>6130</v>
      </c>
      <c r="N4524" t="s">
        <v>394</v>
      </c>
      <c r="O4524" t="s">
        <v>410</v>
      </c>
      <c r="P4524" t="s">
        <v>394</v>
      </c>
      <c r="V4524" t="s">
        <v>396</v>
      </c>
      <c r="W4524" t="s">
        <v>410</v>
      </c>
      <c r="AC4524" t="s">
        <v>411</v>
      </c>
      <c r="AD4524" t="s">
        <v>53</v>
      </c>
      <c r="AE4524">
        <v>1920</v>
      </c>
      <c r="AF4524">
        <v>1928</v>
      </c>
      <c r="AI4524" t="e">
        <f>VLOOKUP(I4524,Current!J:Q,2,0)</f>
        <v>#N/A</v>
      </c>
      <c r="AK4524" t="s">
        <v>11775</v>
      </c>
      <c r="AL4524">
        <f t="shared" si="71"/>
        <v>0</v>
      </c>
    </row>
    <row r="4525" spans="1:38" hidden="1" x14ac:dyDescent="0.25">
      <c r="A4525" s="1">
        <v>4523</v>
      </c>
      <c r="B4525">
        <v>4523</v>
      </c>
      <c r="C4525">
        <v>13</v>
      </c>
      <c r="D4525" t="s">
        <v>10025</v>
      </c>
      <c r="G4525" t="s">
        <v>10026</v>
      </c>
      <c r="H4525" t="s">
        <v>35</v>
      </c>
      <c r="J4525" t="s">
        <v>36</v>
      </c>
      <c r="L4525" t="s">
        <v>9976</v>
      </c>
      <c r="M4525" t="s">
        <v>6130</v>
      </c>
      <c r="N4525" t="s">
        <v>10026</v>
      </c>
      <c r="O4525" t="s">
        <v>39</v>
      </c>
      <c r="P4525" t="s">
        <v>572</v>
      </c>
      <c r="V4525" t="s">
        <v>573</v>
      </c>
      <c r="AC4525" t="s">
        <v>40</v>
      </c>
      <c r="AD4525" t="s">
        <v>61</v>
      </c>
      <c r="AI4525" t="e">
        <f>VLOOKUP(I4525,Current!J:Q,2,0)</f>
        <v>#N/A</v>
      </c>
      <c r="AK4525" t="s">
        <v>11775</v>
      </c>
      <c r="AL4525">
        <f t="shared" si="71"/>
        <v>0</v>
      </c>
    </row>
    <row r="4526" spans="1:38" hidden="1" x14ac:dyDescent="0.25">
      <c r="A4526" s="1">
        <v>4524</v>
      </c>
      <c r="B4526">
        <v>4524</v>
      </c>
      <c r="C4526">
        <v>14</v>
      </c>
      <c r="D4526" t="s">
        <v>10025</v>
      </c>
      <c r="E4526" t="s">
        <v>10027</v>
      </c>
      <c r="G4526" t="s">
        <v>180</v>
      </c>
      <c r="H4526" t="s">
        <v>10028</v>
      </c>
      <c r="J4526" t="s">
        <v>391</v>
      </c>
      <c r="L4526" t="s">
        <v>9976</v>
      </c>
      <c r="M4526" t="s">
        <v>6130</v>
      </c>
      <c r="N4526" t="s">
        <v>180</v>
      </c>
      <c r="O4526" t="s">
        <v>10029</v>
      </c>
      <c r="P4526" t="s">
        <v>180</v>
      </c>
      <c r="V4526" t="s">
        <v>499</v>
      </c>
      <c r="W4526" t="s">
        <v>213</v>
      </c>
      <c r="X4526" t="s">
        <v>575</v>
      </c>
      <c r="Y4526" t="s">
        <v>269</v>
      </c>
      <c r="AC4526" t="s">
        <v>214</v>
      </c>
      <c r="AD4526" t="s">
        <v>53</v>
      </c>
      <c r="AE4526">
        <v>1904</v>
      </c>
      <c r="AF4526">
        <v>1964</v>
      </c>
      <c r="AI4526" t="e">
        <f>VLOOKUP(I4526,Current!J:Q,2,0)</f>
        <v>#N/A</v>
      </c>
      <c r="AK4526" t="s">
        <v>11775</v>
      </c>
      <c r="AL4526">
        <f t="shared" si="71"/>
        <v>0</v>
      </c>
    </row>
    <row r="4527" spans="1:38" hidden="1" x14ac:dyDescent="0.25">
      <c r="A4527" s="1">
        <v>4525</v>
      </c>
      <c r="B4527">
        <v>4525</v>
      </c>
      <c r="C4527">
        <v>15</v>
      </c>
      <c r="D4527" t="s">
        <v>10030</v>
      </c>
      <c r="G4527" t="s">
        <v>35</v>
      </c>
      <c r="H4527" t="s">
        <v>35</v>
      </c>
      <c r="J4527" t="s">
        <v>83</v>
      </c>
      <c r="L4527" t="s">
        <v>9976</v>
      </c>
      <c r="M4527" t="s">
        <v>6130</v>
      </c>
      <c r="N4527" t="s">
        <v>39</v>
      </c>
      <c r="O4527" t="s">
        <v>39</v>
      </c>
      <c r="V4527" t="s">
        <v>40</v>
      </c>
      <c r="AC4527" t="s">
        <v>40</v>
      </c>
      <c r="AD4527" t="s">
        <v>41</v>
      </c>
      <c r="AI4527" t="e">
        <f>VLOOKUP(I4527,Current!J:Q,2,0)</f>
        <v>#N/A</v>
      </c>
      <c r="AK4527" t="s">
        <v>11775</v>
      </c>
      <c r="AL4527">
        <f t="shared" si="71"/>
        <v>0</v>
      </c>
    </row>
    <row r="4528" spans="1:38" hidden="1" x14ac:dyDescent="0.25">
      <c r="A4528" s="1">
        <v>4526</v>
      </c>
      <c r="B4528">
        <v>4526</v>
      </c>
      <c r="C4528">
        <v>16</v>
      </c>
      <c r="D4528" t="s">
        <v>10030</v>
      </c>
      <c r="G4528" t="s">
        <v>35</v>
      </c>
      <c r="H4528" t="s">
        <v>35</v>
      </c>
      <c r="J4528" t="s">
        <v>36</v>
      </c>
      <c r="L4528" t="s">
        <v>9976</v>
      </c>
      <c r="M4528" t="s">
        <v>6130</v>
      </c>
      <c r="N4528" t="s">
        <v>39</v>
      </c>
      <c r="O4528" t="s">
        <v>39</v>
      </c>
      <c r="V4528" t="s">
        <v>40</v>
      </c>
      <c r="AC4528" t="s">
        <v>40</v>
      </c>
      <c r="AD4528" t="s">
        <v>41</v>
      </c>
      <c r="AI4528" t="e">
        <f>VLOOKUP(I4528,Current!J:Q,2,0)</f>
        <v>#N/A</v>
      </c>
      <c r="AK4528" t="s">
        <v>11775</v>
      </c>
      <c r="AL4528">
        <f t="shared" si="71"/>
        <v>0</v>
      </c>
    </row>
    <row r="4529" spans="1:38" hidden="1" x14ac:dyDescent="0.25">
      <c r="A4529" s="1">
        <v>4527</v>
      </c>
      <c r="B4529">
        <v>4527</v>
      </c>
      <c r="C4529">
        <v>17</v>
      </c>
      <c r="D4529" t="s">
        <v>10030</v>
      </c>
      <c r="G4529" t="s">
        <v>35</v>
      </c>
      <c r="H4529" t="s">
        <v>35</v>
      </c>
      <c r="J4529" t="s">
        <v>9940</v>
      </c>
      <c r="L4529" t="s">
        <v>9976</v>
      </c>
      <c r="M4529" t="s">
        <v>6130</v>
      </c>
      <c r="N4529" t="s">
        <v>39</v>
      </c>
      <c r="O4529" t="s">
        <v>39</v>
      </c>
      <c r="V4529" t="s">
        <v>40</v>
      </c>
      <c r="AC4529" t="s">
        <v>40</v>
      </c>
      <c r="AD4529" t="s">
        <v>41</v>
      </c>
      <c r="AI4529" t="e">
        <f>VLOOKUP(I4529,Current!J:Q,2,0)</f>
        <v>#N/A</v>
      </c>
      <c r="AK4529" t="s">
        <v>11775</v>
      </c>
      <c r="AL4529">
        <f t="shared" si="71"/>
        <v>0</v>
      </c>
    </row>
    <row r="4530" spans="1:38" hidden="1" x14ac:dyDescent="0.25">
      <c r="A4530" s="1">
        <v>4528</v>
      </c>
      <c r="B4530">
        <v>4528</v>
      </c>
      <c r="C4530">
        <v>18</v>
      </c>
      <c r="D4530" t="s">
        <v>10030</v>
      </c>
      <c r="E4530" t="s">
        <v>10031</v>
      </c>
      <c r="G4530" t="s">
        <v>298</v>
      </c>
      <c r="H4530" t="s">
        <v>715</v>
      </c>
      <c r="J4530" t="s">
        <v>391</v>
      </c>
      <c r="L4530" t="s">
        <v>9976</v>
      </c>
      <c r="M4530" t="s">
        <v>6130</v>
      </c>
      <c r="N4530" t="s">
        <v>298</v>
      </c>
      <c r="O4530" t="s">
        <v>715</v>
      </c>
      <c r="P4530" t="s">
        <v>298</v>
      </c>
      <c r="V4530" t="s">
        <v>299</v>
      </c>
      <c r="W4530" t="s">
        <v>715</v>
      </c>
      <c r="AC4530" t="s">
        <v>716</v>
      </c>
      <c r="AD4530" t="s">
        <v>53</v>
      </c>
      <c r="AE4530">
        <v>1910</v>
      </c>
      <c r="AF4530">
        <v>1948</v>
      </c>
      <c r="AI4530" t="e">
        <f>VLOOKUP(I4530,Current!J:Q,2,0)</f>
        <v>#N/A</v>
      </c>
      <c r="AK4530" t="s">
        <v>11775</v>
      </c>
      <c r="AL4530">
        <f t="shared" si="71"/>
        <v>0</v>
      </c>
    </row>
    <row r="4531" spans="1:38" hidden="1" x14ac:dyDescent="0.25">
      <c r="A4531" s="1">
        <v>4529</v>
      </c>
      <c r="B4531">
        <v>4529</v>
      </c>
      <c r="C4531">
        <v>19</v>
      </c>
      <c r="D4531" t="s">
        <v>10032</v>
      </c>
      <c r="G4531" t="s">
        <v>10033</v>
      </c>
      <c r="H4531" t="s">
        <v>10034</v>
      </c>
      <c r="J4531" t="s">
        <v>391</v>
      </c>
      <c r="L4531" t="s">
        <v>9976</v>
      </c>
      <c r="M4531" t="s">
        <v>6130</v>
      </c>
      <c r="N4531" t="s">
        <v>10035</v>
      </c>
      <c r="O4531" t="s">
        <v>10036</v>
      </c>
      <c r="P4531" t="s">
        <v>329</v>
      </c>
      <c r="Q4531" t="s">
        <v>1383</v>
      </c>
      <c r="V4531" t="s">
        <v>10037</v>
      </c>
      <c r="W4531" t="s">
        <v>456</v>
      </c>
      <c r="X4531" t="s">
        <v>6301</v>
      </c>
      <c r="Y4531" t="s">
        <v>78</v>
      </c>
      <c r="AC4531" t="s">
        <v>457</v>
      </c>
      <c r="AD4531" t="s">
        <v>96</v>
      </c>
      <c r="AI4531" t="e">
        <f>VLOOKUP(I4531,Current!J:Q,2,0)</f>
        <v>#N/A</v>
      </c>
      <c r="AK4531" t="s">
        <v>11775</v>
      </c>
      <c r="AL4531">
        <f t="shared" si="71"/>
        <v>0</v>
      </c>
    </row>
    <row r="4532" spans="1:38" hidden="1" x14ac:dyDescent="0.25">
      <c r="A4532" s="1">
        <v>4530</v>
      </c>
      <c r="B4532">
        <v>4530</v>
      </c>
      <c r="C4532">
        <v>20</v>
      </c>
      <c r="D4532" t="s">
        <v>10038</v>
      </c>
      <c r="G4532" t="s">
        <v>572</v>
      </c>
      <c r="H4532" t="s">
        <v>298</v>
      </c>
      <c r="J4532" t="s">
        <v>36</v>
      </c>
      <c r="L4532" t="s">
        <v>9976</v>
      </c>
      <c r="M4532" t="s">
        <v>6130</v>
      </c>
      <c r="N4532" t="s">
        <v>572</v>
      </c>
      <c r="O4532" t="s">
        <v>298</v>
      </c>
      <c r="P4532" t="s">
        <v>572</v>
      </c>
      <c r="V4532" t="s">
        <v>573</v>
      </c>
      <c r="W4532" t="s">
        <v>298</v>
      </c>
      <c r="AC4532" t="s">
        <v>299</v>
      </c>
      <c r="AD4532" t="s">
        <v>53</v>
      </c>
      <c r="AE4532">
        <v>1884</v>
      </c>
      <c r="AF4532">
        <v>1910</v>
      </c>
      <c r="AI4532" t="e">
        <f>VLOOKUP(I4532,Current!J:Q,2,0)</f>
        <v>#N/A</v>
      </c>
      <c r="AK4532" t="s">
        <v>11775</v>
      </c>
      <c r="AL4532">
        <f t="shared" si="71"/>
        <v>0</v>
      </c>
    </row>
    <row r="4533" spans="1:38" hidden="1" x14ac:dyDescent="0.25">
      <c r="A4533" s="1">
        <v>4531</v>
      </c>
      <c r="B4533">
        <v>4531</v>
      </c>
      <c r="C4533">
        <v>21</v>
      </c>
      <c r="D4533" t="s">
        <v>10038</v>
      </c>
      <c r="G4533" t="s">
        <v>162</v>
      </c>
      <c r="H4533" t="s">
        <v>35</v>
      </c>
      <c r="J4533" t="s">
        <v>83</v>
      </c>
      <c r="L4533" t="s">
        <v>9976</v>
      </c>
      <c r="M4533" t="s">
        <v>6130</v>
      </c>
      <c r="N4533" t="s">
        <v>162</v>
      </c>
      <c r="O4533" t="s">
        <v>39</v>
      </c>
      <c r="P4533" t="s">
        <v>162</v>
      </c>
      <c r="V4533" t="s">
        <v>255</v>
      </c>
      <c r="AC4533" t="s">
        <v>40</v>
      </c>
      <c r="AD4533" t="s">
        <v>61</v>
      </c>
      <c r="AI4533" t="e">
        <f>VLOOKUP(I4533,Current!J:Q,2,0)</f>
        <v>#N/A</v>
      </c>
      <c r="AK4533" t="s">
        <v>11775</v>
      </c>
      <c r="AL4533">
        <f t="shared" si="71"/>
        <v>0</v>
      </c>
    </row>
    <row r="4534" spans="1:38" hidden="1" x14ac:dyDescent="0.25">
      <c r="A4534" s="1">
        <v>4532</v>
      </c>
      <c r="B4534">
        <v>4532</v>
      </c>
      <c r="C4534">
        <v>22</v>
      </c>
      <c r="D4534" t="s">
        <v>10038</v>
      </c>
      <c r="G4534" t="s">
        <v>35</v>
      </c>
      <c r="H4534" t="s">
        <v>35</v>
      </c>
      <c r="J4534" t="s">
        <v>9940</v>
      </c>
      <c r="L4534" t="s">
        <v>9976</v>
      </c>
      <c r="M4534" t="s">
        <v>6130</v>
      </c>
      <c r="N4534" t="s">
        <v>39</v>
      </c>
      <c r="O4534" t="s">
        <v>39</v>
      </c>
      <c r="V4534" t="s">
        <v>40</v>
      </c>
      <c r="AC4534" t="s">
        <v>40</v>
      </c>
      <c r="AD4534" t="s">
        <v>41</v>
      </c>
      <c r="AI4534" t="e">
        <f>VLOOKUP(I4534,Current!J:Q,2,0)</f>
        <v>#N/A</v>
      </c>
      <c r="AK4534" t="s">
        <v>11775</v>
      </c>
      <c r="AL4534">
        <f t="shared" si="71"/>
        <v>0</v>
      </c>
    </row>
    <row r="4535" spans="1:38" hidden="1" x14ac:dyDescent="0.25">
      <c r="A4535" s="1">
        <v>4533</v>
      </c>
      <c r="B4535">
        <v>4533</v>
      </c>
      <c r="C4535">
        <v>23</v>
      </c>
      <c r="D4535" t="s">
        <v>10038</v>
      </c>
      <c r="E4535" t="s">
        <v>10039</v>
      </c>
      <c r="G4535" t="s">
        <v>10040</v>
      </c>
      <c r="H4535" t="s">
        <v>10041</v>
      </c>
      <c r="J4535" t="s">
        <v>391</v>
      </c>
      <c r="L4535" t="s">
        <v>9976</v>
      </c>
      <c r="M4535" t="s">
        <v>6130</v>
      </c>
      <c r="N4535" t="s">
        <v>10042</v>
      </c>
      <c r="O4535" t="s">
        <v>10043</v>
      </c>
      <c r="P4535" t="s">
        <v>170</v>
      </c>
      <c r="Q4535" t="s">
        <v>216</v>
      </c>
      <c r="R4535" t="s">
        <v>201</v>
      </c>
      <c r="S4535" t="s">
        <v>298</v>
      </c>
      <c r="T4535" t="s">
        <v>6296</v>
      </c>
      <c r="V4535" t="s">
        <v>8470</v>
      </c>
      <c r="W4535" t="s">
        <v>807</v>
      </c>
      <c r="X4535" t="s">
        <v>575</v>
      </c>
      <c r="Y4535" t="s">
        <v>229</v>
      </c>
      <c r="AC4535" t="s">
        <v>808</v>
      </c>
      <c r="AD4535" t="s">
        <v>96</v>
      </c>
      <c r="AI4535" t="e">
        <f>VLOOKUP(I4535,Current!J:Q,2,0)</f>
        <v>#N/A</v>
      </c>
      <c r="AK4535" t="s">
        <v>11775</v>
      </c>
      <c r="AL4535">
        <f t="shared" si="71"/>
        <v>0</v>
      </c>
    </row>
    <row r="4536" spans="1:38" hidden="1" x14ac:dyDescent="0.25">
      <c r="A4536" s="1">
        <v>4534</v>
      </c>
      <c r="B4536">
        <v>4534</v>
      </c>
      <c r="C4536">
        <v>24</v>
      </c>
      <c r="D4536" t="s">
        <v>10044</v>
      </c>
      <c r="G4536" t="s">
        <v>35</v>
      </c>
      <c r="H4536" t="s">
        <v>35</v>
      </c>
      <c r="J4536" t="s">
        <v>36</v>
      </c>
      <c r="L4536" t="s">
        <v>9976</v>
      </c>
      <c r="M4536" t="s">
        <v>6130</v>
      </c>
      <c r="N4536" t="s">
        <v>39</v>
      </c>
      <c r="O4536" t="s">
        <v>39</v>
      </c>
      <c r="V4536" t="s">
        <v>40</v>
      </c>
      <c r="AC4536" t="s">
        <v>40</v>
      </c>
      <c r="AD4536" t="s">
        <v>41</v>
      </c>
      <c r="AI4536" t="e">
        <f>VLOOKUP(I4536,Current!J:Q,2,0)</f>
        <v>#N/A</v>
      </c>
      <c r="AK4536" t="s">
        <v>11775</v>
      </c>
      <c r="AL4536">
        <f t="shared" si="71"/>
        <v>0</v>
      </c>
    </row>
    <row r="4537" spans="1:38" hidden="1" x14ac:dyDescent="0.25">
      <c r="A4537" s="1">
        <v>4535</v>
      </c>
      <c r="B4537">
        <v>4535</v>
      </c>
      <c r="C4537">
        <v>25</v>
      </c>
      <c r="D4537" t="s">
        <v>10044</v>
      </c>
      <c r="G4537" t="s">
        <v>35</v>
      </c>
      <c r="H4537" t="s">
        <v>35</v>
      </c>
      <c r="J4537" t="s">
        <v>391</v>
      </c>
      <c r="L4537" t="s">
        <v>9976</v>
      </c>
      <c r="M4537" t="s">
        <v>6130</v>
      </c>
      <c r="N4537" t="s">
        <v>39</v>
      </c>
      <c r="O4537" t="s">
        <v>39</v>
      </c>
      <c r="V4537" t="s">
        <v>40</v>
      </c>
      <c r="AC4537" t="s">
        <v>40</v>
      </c>
      <c r="AD4537" t="s">
        <v>41</v>
      </c>
      <c r="AI4537" t="e">
        <f>VLOOKUP(I4537,Current!J:Q,2,0)</f>
        <v>#N/A</v>
      </c>
      <c r="AK4537" t="s">
        <v>11775</v>
      </c>
      <c r="AL4537">
        <f t="shared" si="71"/>
        <v>0</v>
      </c>
    </row>
    <row r="4538" spans="1:38" hidden="1" x14ac:dyDescent="0.25">
      <c r="A4538" s="1">
        <v>4536</v>
      </c>
      <c r="B4538">
        <v>4536</v>
      </c>
      <c r="C4538">
        <v>26</v>
      </c>
      <c r="D4538" t="s">
        <v>10045</v>
      </c>
      <c r="G4538" t="s">
        <v>35</v>
      </c>
      <c r="H4538" t="s">
        <v>35</v>
      </c>
      <c r="J4538" t="s">
        <v>36</v>
      </c>
      <c r="L4538" t="s">
        <v>9976</v>
      </c>
      <c r="M4538" t="s">
        <v>6130</v>
      </c>
      <c r="N4538" t="s">
        <v>39</v>
      </c>
      <c r="O4538" t="s">
        <v>39</v>
      </c>
      <c r="V4538" t="s">
        <v>40</v>
      </c>
      <c r="AC4538" t="s">
        <v>40</v>
      </c>
      <c r="AD4538" t="s">
        <v>41</v>
      </c>
      <c r="AI4538" t="e">
        <f>VLOOKUP(I4538,Current!J:Q,2,0)</f>
        <v>#N/A</v>
      </c>
      <c r="AK4538" t="s">
        <v>11775</v>
      </c>
      <c r="AL4538">
        <f t="shared" si="71"/>
        <v>0</v>
      </c>
    </row>
    <row r="4539" spans="1:38" hidden="1" x14ac:dyDescent="0.25">
      <c r="A4539" s="1">
        <v>4537</v>
      </c>
      <c r="B4539">
        <v>4537</v>
      </c>
      <c r="C4539">
        <v>27</v>
      </c>
      <c r="D4539" t="s">
        <v>10046</v>
      </c>
      <c r="G4539" t="s">
        <v>35</v>
      </c>
      <c r="H4539" t="s">
        <v>35</v>
      </c>
      <c r="J4539" t="s">
        <v>83</v>
      </c>
      <c r="L4539" t="s">
        <v>9976</v>
      </c>
      <c r="M4539" t="s">
        <v>6130</v>
      </c>
      <c r="N4539" t="s">
        <v>39</v>
      </c>
      <c r="O4539" t="s">
        <v>39</v>
      </c>
      <c r="V4539" t="s">
        <v>40</v>
      </c>
      <c r="AC4539" t="s">
        <v>40</v>
      </c>
      <c r="AD4539" t="s">
        <v>41</v>
      </c>
      <c r="AI4539" t="e">
        <f>VLOOKUP(I4539,Current!J:Q,2,0)</f>
        <v>#N/A</v>
      </c>
      <c r="AK4539" t="s">
        <v>11775</v>
      </c>
      <c r="AL4539">
        <f t="shared" si="71"/>
        <v>0</v>
      </c>
    </row>
    <row r="4540" spans="1:38" hidden="1" x14ac:dyDescent="0.25">
      <c r="A4540" s="1">
        <v>4538</v>
      </c>
      <c r="B4540">
        <v>4538</v>
      </c>
      <c r="C4540">
        <v>0</v>
      </c>
      <c r="D4540" t="s">
        <v>10047</v>
      </c>
      <c r="G4540" t="s">
        <v>510</v>
      </c>
      <c r="H4540" t="s">
        <v>884</v>
      </c>
      <c r="J4540" t="s">
        <v>36</v>
      </c>
      <c r="L4540" t="s">
        <v>9976</v>
      </c>
      <c r="M4540" t="s">
        <v>6130</v>
      </c>
      <c r="N4540" t="s">
        <v>510</v>
      </c>
      <c r="O4540" t="s">
        <v>884</v>
      </c>
      <c r="P4540" t="s">
        <v>510</v>
      </c>
      <c r="V4540" t="s">
        <v>511</v>
      </c>
      <c r="W4540" t="s">
        <v>884</v>
      </c>
      <c r="AC4540" t="s">
        <v>885</v>
      </c>
      <c r="AD4540" t="s">
        <v>53</v>
      </c>
      <c r="AE4540">
        <v>1887</v>
      </c>
      <c r="AF4540">
        <v>1930</v>
      </c>
      <c r="AI4540" t="e">
        <f>VLOOKUP(I4540,Current!J:Q,2,0)</f>
        <v>#N/A</v>
      </c>
      <c r="AK4540" t="s">
        <v>11775</v>
      </c>
      <c r="AL4540">
        <f t="shared" si="71"/>
        <v>0</v>
      </c>
    </row>
    <row r="4541" spans="1:38" hidden="1" x14ac:dyDescent="0.25">
      <c r="A4541" s="1">
        <v>4539</v>
      </c>
      <c r="B4541">
        <v>4539</v>
      </c>
      <c r="C4541">
        <v>0</v>
      </c>
      <c r="D4541" t="s">
        <v>10048</v>
      </c>
      <c r="G4541" t="s">
        <v>35</v>
      </c>
      <c r="H4541" t="s">
        <v>35</v>
      </c>
      <c r="J4541" t="s">
        <v>83</v>
      </c>
      <c r="L4541" t="s">
        <v>9976</v>
      </c>
      <c r="M4541" t="s">
        <v>6130</v>
      </c>
      <c r="N4541" t="s">
        <v>39</v>
      </c>
      <c r="O4541" t="s">
        <v>39</v>
      </c>
      <c r="V4541" t="s">
        <v>40</v>
      </c>
      <c r="AC4541" t="s">
        <v>40</v>
      </c>
      <c r="AD4541" t="s">
        <v>41</v>
      </c>
      <c r="AI4541" t="e">
        <f>VLOOKUP(I4541,Current!J:Q,2,0)</f>
        <v>#N/A</v>
      </c>
      <c r="AK4541" t="s">
        <v>11775</v>
      </c>
      <c r="AL4541">
        <f t="shared" si="71"/>
        <v>0</v>
      </c>
    </row>
    <row r="4542" spans="1:38" hidden="1" x14ac:dyDescent="0.25">
      <c r="A4542" s="1">
        <v>4540</v>
      </c>
      <c r="B4542">
        <v>4540</v>
      </c>
      <c r="C4542">
        <v>1</v>
      </c>
      <c r="D4542" t="s">
        <v>10049</v>
      </c>
      <c r="E4542" t="s">
        <v>10050</v>
      </c>
      <c r="G4542" t="s">
        <v>160</v>
      </c>
      <c r="H4542" t="s">
        <v>35</v>
      </c>
      <c r="J4542" t="s">
        <v>83</v>
      </c>
      <c r="L4542" t="s">
        <v>9976</v>
      </c>
      <c r="M4542" t="s">
        <v>6130</v>
      </c>
      <c r="N4542" t="s">
        <v>160</v>
      </c>
      <c r="O4542" t="s">
        <v>39</v>
      </c>
      <c r="P4542" t="s">
        <v>160</v>
      </c>
      <c r="V4542" t="s">
        <v>359</v>
      </c>
      <c r="AC4542" t="s">
        <v>40</v>
      </c>
      <c r="AD4542" t="s">
        <v>61</v>
      </c>
      <c r="AI4542" t="e">
        <f>VLOOKUP(I4542,Current!J:Q,2,0)</f>
        <v>#N/A</v>
      </c>
      <c r="AK4542" t="s">
        <v>11775</v>
      </c>
      <c r="AL4542">
        <f t="shared" si="71"/>
        <v>0</v>
      </c>
    </row>
    <row r="4543" spans="1:38" hidden="1" x14ac:dyDescent="0.25">
      <c r="A4543" s="1">
        <v>4541</v>
      </c>
      <c r="B4543">
        <v>4541</v>
      </c>
      <c r="C4543">
        <v>0</v>
      </c>
      <c r="D4543" t="s">
        <v>10051</v>
      </c>
      <c r="G4543" t="s">
        <v>64</v>
      </c>
      <c r="H4543" t="s">
        <v>298</v>
      </c>
      <c r="J4543" t="s">
        <v>36</v>
      </c>
      <c r="L4543" t="s">
        <v>9976</v>
      </c>
      <c r="M4543" t="s">
        <v>6130</v>
      </c>
      <c r="N4543" t="s">
        <v>64</v>
      </c>
      <c r="O4543" t="s">
        <v>298</v>
      </c>
      <c r="P4543" t="s">
        <v>64</v>
      </c>
      <c r="V4543" t="s">
        <v>65</v>
      </c>
      <c r="W4543" t="s">
        <v>298</v>
      </c>
      <c r="AC4543" t="s">
        <v>299</v>
      </c>
      <c r="AD4543" t="s">
        <v>53</v>
      </c>
      <c r="AE4543">
        <v>1901</v>
      </c>
      <c r="AF4543">
        <v>1910</v>
      </c>
      <c r="AI4543" t="e">
        <f>VLOOKUP(I4543,Current!J:Q,2,0)</f>
        <v>#N/A</v>
      </c>
      <c r="AK4543" t="s">
        <v>11775</v>
      </c>
      <c r="AL4543">
        <f t="shared" si="71"/>
        <v>0</v>
      </c>
    </row>
    <row r="4544" spans="1:38" hidden="1" x14ac:dyDescent="0.25">
      <c r="A4544" s="1">
        <v>4542</v>
      </c>
      <c r="B4544">
        <v>4542</v>
      </c>
      <c r="C4544">
        <v>1</v>
      </c>
      <c r="D4544" t="s">
        <v>6843</v>
      </c>
      <c r="G4544" t="s">
        <v>435</v>
      </c>
      <c r="H4544" t="s">
        <v>79</v>
      </c>
      <c r="J4544" t="s">
        <v>36</v>
      </c>
      <c r="L4544" t="s">
        <v>9976</v>
      </c>
      <c r="M4544" t="s">
        <v>6130</v>
      </c>
      <c r="N4544" t="s">
        <v>435</v>
      </c>
      <c r="O4544" t="s">
        <v>79</v>
      </c>
      <c r="P4544" t="s">
        <v>435</v>
      </c>
      <c r="V4544" t="s">
        <v>954</v>
      </c>
      <c r="W4544" t="s">
        <v>79</v>
      </c>
      <c r="AC4544" t="s">
        <v>80</v>
      </c>
      <c r="AD4544" t="s">
        <v>53</v>
      </c>
      <c r="AE4544">
        <v>1879</v>
      </c>
      <c r="AF4544">
        <v>1925</v>
      </c>
      <c r="AI4544" t="e">
        <f>VLOOKUP(I4544,Current!J:Q,2,0)</f>
        <v>#N/A</v>
      </c>
      <c r="AK4544" t="s">
        <v>11775</v>
      </c>
      <c r="AL4544">
        <f t="shared" si="71"/>
        <v>0</v>
      </c>
    </row>
    <row r="4545" spans="1:38" hidden="1" x14ac:dyDescent="0.25">
      <c r="A4545" s="1">
        <v>4543</v>
      </c>
      <c r="B4545">
        <v>4543</v>
      </c>
      <c r="C4545">
        <v>2</v>
      </c>
      <c r="D4545" t="s">
        <v>6843</v>
      </c>
      <c r="G4545" t="s">
        <v>10052</v>
      </c>
      <c r="H4545" t="s">
        <v>308</v>
      </c>
      <c r="J4545" t="s">
        <v>391</v>
      </c>
      <c r="L4545" t="s">
        <v>9976</v>
      </c>
      <c r="M4545" t="s">
        <v>6130</v>
      </c>
      <c r="N4545" t="s">
        <v>10053</v>
      </c>
      <c r="O4545" t="s">
        <v>308</v>
      </c>
      <c r="P4545" t="s">
        <v>162</v>
      </c>
      <c r="Q4545" t="s">
        <v>6295</v>
      </c>
      <c r="R4545" t="s">
        <v>201</v>
      </c>
      <c r="V4545" t="s">
        <v>255</v>
      </c>
      <c r="W4545" t="s">
        <v>308</v>
      </c>
      <c r="AC4545" t="s">
        <v>309</v>
      </c>
      <c r="AD4545" t="s">
        <v>53</v>
      </c>
      <c r="AE4545">
        <v>1909</v>
      </c>
      <c r="AF4545">
        <v>1963</v>
      </c>
      <c r="AI4545" t="e">
        <f>VLOOKUP(I4545,Current!J:Q,2,0)</f>
        <v>#N/A</v>
      </c>
      <c r="AK4545" t="s">
        <v>11775</v>
      </c>
      <c r="AL4545">
        <f t="shared" si="71"/>
        <v>0</v>
      </c>
    </row>
    <row r="4546" spans="1:38" hidden="1" x14ac:dyDescent="0.25">
      <c r="A4546" s="1">
        <v>4544</v>
      </c>
      <c r="B4546">
        <v>4544</v>
      </c>
      <c r="C4546">
        <v>3</v>
      </c>
      <c r="D4546" t="s">
        <v>10054</v>
      </c>
      <c r="G4546" t="s">
        <v>49</v>
      </c>
      <c r="H4546" t="s">
        <v>276</v>
      </c>
      <c r="J4546" t="s">
        <v>36</v>
      </c>
      <c r="L4546" t="s">
        <v>9976</v>
      </c>
      <c r="M4546" t="s">
        <v>6130</v>
      </c>
      <c r="N4546" t="s">
        <v>49</v>
      </c>
      <c r="O4546" t="s">
        <v>276</v>
      </c>
      <c r="P4546" t="s">
        <v>49</v>
      </c>
      <c r="V4546" t="s">
        <v>50</v>
      </c>
      <c r="W4546" t="s">
        <v>276</v>
      </c>
      <c r="AC4546" t="s">
        <v>277</v>
      </c>
      <c r="AD4546" t="s">
        <v>53</v>
      </c>
      <c r="AE4546">
        <v>1885</v>
      </c>
      <c r="AF4546">
        <v>1902</v>
      </c>
      <c r="AI4546" t="e">
        <f>VLOOKUP(I4546,Current!J:Q,2,0)</f>
        <v>#N/A</v>
      </c>
      <c r="AK4546" t="s">
        <v>11775</v>
      </c>
      <c r="AL4546">
        <f t="shared" ref="AL4546:AL4609" si="72">IF(AND(AD4546=$AJ$4,AJ4546&lt;&gt;$AJ$4,V4546&lt;&gt;$V$2),1,IF(AND(AD4546=$AJ$4,AJ4546&lt;&gt;$AJ$4,V4546=$V$2),2,0))</f>
        <v>0</v>
      </c>
    </row>
    <row r="4547" spans="1:38" hidden="1" x14ac:dyDescent="0.25">
      <c r="A4547" s="1">
        <v>4545</v>
      </c>
      <c r="B4547">
        <v>4545</v>
      </c>
      <c r="C4547">
        <v>4</v>
      </c>
      <c r="D4547" t="s">
        <v>10055</v>
      </c>
      <c r="E4547" t="s">
        <v>10056</v>
      </c>
      <c r="G4547" t="s">
        <v>10057</v>
      </c>
      <c r="I4547" s="4"/>
      <c r="J4547" t="s">
        <v>55</v>
      </c>
      <c r="L4547" t="s">
        <v>9976</v>
      </c>
      <c r="M4547" t="s">
        <v>6130</v>
      </c>
      <c r="N4547" t="s">
        <v>10057</v>
      </c>
      <c r="P4547" t="s">
        <v>93</v>
      </c>
      <c r="Q4547" t="s">
        <v>10058</v>
      </c>
      <c r="V4547" t="s">
        <v>10059</v>
      </c>
      <c r="AC4547" t="s">
        <v>40</v>
      </c>
      <c r="AD4547" t="s">
        <v>56</v>
      </c>
      <c r="AI4547" t="e">
        <f>VLOOKUP(I4547,Current!J:Q,2,0)</f>
        <v>#N/A</v>
      </c>
      <c r="AJ4547" t="s">
        <v>11869</v>
      </c>
      <c r="AK4547" t="s">
        <v>11775</v>
      </c>
      <c r="AL4547">
        <f t="shared" si="72"/>
        <v>1</v>
      </c>
    </row>
    <row r="4548" spans="1:38" hidden="1" x14ac:dyDescent="0.25">
      <c r="A4548" s="1">
        <v>4546</v>
      </c>
      <c r="B4548">
        <v>4546</v>
      </c>
      <c r="C4548">
        <v>5</v>
      </c>
      <c r="D4548" t="s">
        <v>10060</v>
      </c>
      <c r="E4548" t="s">
        <v>10061</v>
      </c>
      <c r="G4548" t="s">
        <v>510</v>
      </c>
      <c r="H4548" t="s">
        <v>249</v>
      </c>
      <c r="J4548" t="s">
        <v>36</v>
      </c>
      <c r="L4548" t="s">
        <v>9976</v>
      </c>
      <c r="M4548" t="s">
        <v>6130</v>
      </c>
      <c r="N4548" t="s">
        <v>510</v>
      </c>
      <c r="O4548" t="s">
        <v>249</v>
      </c>
      <c r="P4548" t="s">
        <v>510</v>
      </c>
      <c r="V4548" t="s">
        <v>511</v>
      </c>
      <c r="W4548" t="s">
        <v>249</v>
      </c>
      <c r="AC4548" t="s">
        <v>250</v>
      </c>
      <c r="AD4548" t="s">
        <v>53</v>
      </c>
      <c r="AE4548">
        <v>1887</v>
      </c>
      <c r="AF4548">
        <v>1891</v>
      </c>
      <c r="AI4548" t="e">
        <f>VLOOKUP(I4548,Current!J:Q,2,0)</f>
        <v>#N/A</v>
      </c>
      <c r="AK4548" t="s">
        <v>11775</v>
      </c>
      <c r="AL4548">
        <f t="shared" si="72"/>
        <v>0</v>
      </c>
    </row>
    <row r="4549" spans="1:38" hidden="1" x14ac:dyDescent="0.25">
      <c r="A4549" s="1">
        <v>4547</v>
      </c>
      <c r="B4549">
        <v>4547</v>
      </c>
      <c r="C4549">
        <v>6</v>
      </c>
      <c r="D4549" t="s">
        <v>10060</v>
      </c>
      <c r="E4549" t="s">
        <v>6567</v>
      </c>
      <c r="J4549" t="s">
        <v>10062</v>
      </c>
      <c r="L4549" t="s">
        <v>9976</v>
      </c>
      <c r="M4549" t="s">
        <v>6130</v>
      </c>
      <c r="V4549" t="s">
        <v>40</v>
      </c>
      <c r="AC4549" t="s">
        <v>40</v>
      </c>
      <c r="AD4549" t="s">
        <v>56</v>
      </c>
      <c r="AI4549" t="e">
        <f>VLOOKUP(I4549,Current!J:Q,2,0)</f>
        <v>#N/A</v>
      </c>
      <c r="AJ4549" t="s">
        <v>11871</v>
      </c>
      <c r="AK4549" t="s">
        <v>11775</v>
      </c>
      <c r="AL4549">
        <f t="shared" si="72"/>
        <v>2</v>
      </c>
    </row>
    <row r="4550" spans="1:38" hidden="1" x14ac:dyDescent="0.25">
      <c r="A4550" s="1">
        <v>4548</v>
      </c>
      <c r="B4550">
        <v>4548</v>
      </c>
      <c r="C4550">
        <v>0</v>
      </c>
      <c r="D4550" t="s">
        <v>10063</v>
      </c>
      <c r="G4550" t="s">
        <v>443</v>
      </c>
      <c r="H4550" t="s">
        <v>10064</v>
      </c>
      <c r="J4550" t="s">
        <v>36</v>
      </c>
      <c r="L4550" t="s">
        <v>9976</v>
      </c>
      <c r="M4550" t="s">
        <v>6130</v>
      </c>
      <c r="N4550" t="s">
        <v>443</v>
      </c>
      <c r="O4550" t="s">
        <v>10065</v>
      </c>
      <c r="P4550" t="s">
        <v>443</v>
      </c>
      <c r="V4550" t="s">
        <v>638</v>
      </c>
      <c r="W4550" t="s">
        <v>211</v>
      </c>
      <c r="X4550" t="s">
        <v>79</v>
      </c>
      <c r="AC4550" t="s">
        <v>10066</v>
      </c>
      <c r="AD4550" t="s">
        <v>96</v>
      </c>
      <c r="AI4550" t="e">
        <f>VLOOKUP(I4550,Current!J:Q,2,0)</f>
        <v>#N/A</v>
      </c>
      <c r="AK4550" t="s">
        <v>11775</v>
      </c>
      <c r="AL4550">
        <f t="shared" si="72"/>
        <v>0</v>
      </c>
    </row>
    <row r="4551" spans="1:38" hidden="1" x14ac:dyDescent="0.25">
      <c r="A4551" s="1">
        <v>4549</v>
      </c>
      <c r="B4551">
        <v>4549</v>
      </c>
      <c r="C4551">
        <v>1</v>
      </c>
      <c r="D4551" t="s">
        <v>10063</v>
      </c>
      <c r="G4551" t="s">
        <v>64</v>
      </c>
      <c r="H4551" t="s">
        <v>211</v>
      </c>
      <c r="J4551" t="s">
        <v>83</v>
      </c>
      <c r="L4551" t="s">
        <v>9976</v>
      </c>
      <c r="M4551" t="s">
        <v>6130</v>
      </c>
      <c r="N4551" t="s">
        <v>64</v>
      </c>
      <c r="O4551" t="s">
        <v>211</v>
      </c>
      <c r="P4551" t="s">
        <v>64</v>
      </c>
      <c r="V4551" t="s">
        <v>65</v>
      </c>
      <c r="W4551" t="s">
        <v>211</v>
      </c>
      <c r="AC4551" t="s">
        <v>212</v>
      </c>
      <c r="AD4551" t="s">
        <v>53</v>
      </c>
      <c r="AE4551">
        <v>1901</v>
      </c>
      <c r="AF4551">
        <v>1908</v>
      </c>
      <c r="AI4551" t="e">
        <f>VLOOKUP(I4551,Current!J:Q,2,0)</f>
        <v>#N/A</v>
      </c>
      <c r="AK4551" t="s">
        <v>11775</v>
      </c>
      <c r="AL4551">
        <f t="shared" si="72"/>
        <v>0</v>
      </c>
    </row>
    <row r="4552" spans="1:38" hidden="1" x14ac:dyDescent="0.25">
      <c r="A4552" s="1">
        <v>4550</v>
      </c>
      <c r="B4552">
        <v>4550</v>
      </c>
      <c r="C4552">
        <v>2</v>
      </c>
      <c r="D4552" t="s">
        <v>10063</v>
      </c>
      <c r="G4552" t="s">
        <v>10067</v>
      </c>
      <c r="H4552" t="s">
        <v>884</v>
      </c>
      <c r="J4552" t="s">
        <v>391</v>
      </c>
      <c r="L4552" t="s">
        <v>9976</v>
      </c>
      <c r="M4552" t="s">
        <v>6130</v>
      </c>
      <c r="N4552" t="s">
        <v>10068</v>
      </c>
      <c r="O4552" t="s">
        <v>884</v>
      </c>
      <c r="P4552" t="s">
        <v>329</v>
      </c>
      <c r="Q4552" t="s">
        <v>402</v>
      </c>
      <c r="R4552" t="s">
        <v>201</v>
      </c>
      <c r="V4552" t="s">
        <v>330</v>
      </c>
      <c r="W4552" t="s">
        <v>884</v>
      </c>
      <c r="AC4552" t="s">
        <v>885</v>
      </c>
      <c r="AD4552" t="s">
        <v>53</v>
      </c>
      <c r="AE4552">
        <v>1913</v>
      </c>
      <c r="AF4552">
        <v>1930</v>
      </c>
      <c r="AI4552" t="e">
        <f>VLOOKUP(I4552,Current!J:Q,2,0)</f>
        <v>#N/A</v>
      </c>
      <c r="AK4552" t="s">
        <v>11775</v>
      </c>
      <c r="AL4552">
        <f t="shared" si="72"/>
        <v>0</v>
      </c>
    </row>
    <row r="4553" spans="1:38" hidden="1" x14ac:dyDescent="0.25">
      <c r="A4553" s="1">
        <v>4551</v>
      </c>
      <c r="B4553">
        <v>4551</v>
      </c>
      <c r="C4553">
        <v>3</v>
      </c>
      <c r="D4553" t="s">
        <v>10069</v>
      </c>
      <c r="G4553" t="s">
        <v>35</v>
      </c>
      <c r="H4553" t="s">
        <v>35</v>
      </c>
      <c r="J4553" t="s">
        <v>83</v>
      </c>
      <c r="L4553" t="s">
        <v>9976</v>
      </c>
      <c r="M4553" t="s">
        <v>6130</v>
      </c>
      <c r="N4553" t="s">
        <v>39</v>
      </c>
      <c r="O4553" t="s">
        <v>39</v>
      </c>
      <c r="V4553" t="s">
        <v>40</v>
      </c>
      <c r="AC4553" t="s">
        <v>40</v>
      </c>
      <c r="AD4553" t="s">
        <v>41</v>
      </c>
      <c r="AI4553" t="e">
        <f>VLOOKUP(I4553,Current!J:Q,2,0)</f>
        <v>#N/A</v>
      </c>
      <c r="AK4553" t="s">
        <v>11775</v>
      </c>
      <c r="AL4553">
        <f t="shared" si="72"/>
        <v>0</v>
      </c>
    </row>
    <row r="4554" spans="1:38" hidden="1" x14ac:dyDescent="0.25">
      <c r="A4554" s="1">
        <v>4552</v>
      </c>
      <c r="B4554">
        <v>4552</v>
      </c>
      <c r="C4554">
        <v>4</v>
      </c>
      <c r="D4554" t="s">
        <v>10069</v>
      </c>
      <c r="G4554" t="s">
        <v>35</v>
      </c>
      <c r="H4554" t="s">
        <v>35</v>
      </c>
      <c r="J4554" t="s">
        <v>391</v>
      </c>
      <c r="L4554" t="s">
        <v>9976</v>
      </c>
      <c r="M4554" t="s">
        <v>6130</v>
      </c>
      <c r="N4554" t="s">
        <v>39</v>
      </c>
      <c r="O4554" t="s">
        <v>39</v>
      </c>
      <c r="V4554" t="s">
        <v>40</v>
      </c>
      <c r="AC4554" t="s">
        <v>40</v>
      </c>
      <c r="AD4554" t="s">
        <v>41</v>
      </c>
      <c r="AI4554" t="e">
        <f>VLOOKUP(I4554,Current!J:Q,2,0)</f>
        <v>#N/A</v>
      </c>
      <c r="AK4554" t="s">
        <v>11775</v>
      </c>
      <c r="AL4554">
        <f t="shared" si="72"/>
        <v>0</v>
      </c>
    </row>
    <row r="4555" spans="1:38" hidden="1" x14ac:dyDescent="0.25">
      <c r="A4555" s="1">
        <v>4553</v>
      </c>
      <c r="B4555">
        <v>4553</v>
      </c>
      <c r="C4555">
        <v>0</v>
      </c>
      <c r="D4555" t="s">
        <v>10070</v>
      </c>
      <c r="G4555" t="s">
        <v>316</v>
      </c>
      <c r="H4555" t="s">
        <v>49</v>
      </c>
      <c r="J4555" t="s">
        <v>36</v>
      </c>
      <c r="L4555" t="s">
        <v>9976</v>
      </c>
      <c r="M4555" t="s">
        <v>6130</v>
      </c>
      <c r="N4555" t="s">
        <v>316</v>
      </c>
      <c r="O4555" t="s">
        <v>49</v>
      </c>
      <c r="P4555" t="s">
        <v>316</v>
      </c>
      <c r="V4555" t="s">
        <v>317</v>
      </c>
      <c r="W4555" t="s">
        <v>49</v>
      </c>
      <c r="AC4555" t="s">
        <v>50</v>
      </c>
      <c r="AD4555" t="s">
        <v>53</v>
      </c>
      <c r="AE4555">
        <v>1880</v>
      </c>
      <c r="AF4555">
        <v>1885</v>
      </c>
      <c r="AI4555" t="e">
        <f>VLOOKUP(I4555,Current!J:Q,2,0)</f>
        <v>#N/A</v>
      </c>
      <c r="AK4555" t="s">
        <v>11775</v>
      </c>
      <c r="AL4555">
        <f t="shared" si="72"/>
        <v>0</v>
      </c>
    </row>
    <row r="4556" spans="1:38" hidden="1" x14ac:dyDescent="0.25">
      <c r="A4556" s="1">
        <v>4554</v>
      </c>
      <c r="B4556">
        <v>4554</v>
      </c>
      <c r="C4556">
        <v>1</v>
      </c>
      <c r="D4556" t="s">
        <v>10070</v>
      </c>
      <c r="G4556" t="s">
        <v>10071</v>
      </c>
      <c r="H4556" t="s">
        <v>10072</v>
      </c>
      <c r="J4556" t="s">
        <v>391</v>
      </c>
      <c r="L4556" t="s">
        <v>9976</v>
      </c>
      <c r="M4556" t="s">
        <v>6130</v>
      </c>
      <c r="N4556" t="s">
        <v>10073</v>
      </c>
      <c r="O4556" t="s">
        <v>10074</v>
      </c>
      <c r="P4556" t="s">
        <v>410</v>
      </c>
      <c r="Q4556" t="s">
        <v>402</v>
      </c>
      <c r="V4556" t="s">
        <v>411</v>
      </c>
      <c r="W4556" t="s">
        <v>308</v>
      </c>
      <c r="AC4556" t="s">
        <v>309</v>
      </c>
      <c r="AD4556" t="s">
        <v>53</v>
      </c>
      <c r="AE4556">
        <v>1928</v>
      </c>
      <c r="AF4556">
        <v>1963</v>
      </c>
      <c r="AI4556" t="e">
        <f>VLOOKUP(I4556,Current!J:Q,2,0)</f>
        <v>#N/A</v>
      </c>
      <c r="AK4556" t="s">
        <v>11775</v>
      </c>
      <c r="AL4556">
        <f t="shared" si="72"/>
        <v>0</v>
      </c>
    </row>
    <row r="4557" spans="1:38" hidden="1" x14ac:dyDescent="0.25">
      <c r="A4557" s="1">
        <v>4555</v>
      </c>
      <c r="B4557">
        <v>4555</v>
      </c>
      <c r="C4557">
        <v>2</v>
      </c>
      <c r="D4557" t="s">
        <v>10075</v>
      </c>
      <c r="G4557" t="s">
        <v>443</v>
      </c>
      <c r="H4557" t="s">
        <v>298</v>
      </c>
      <c r="J4557" t="s">
        <v>36</v>
      </c>
      <c r="L4557" t="s">
        <v>9976</v>
      </c>
      <c r="M4557" t="s">
        <v>6130</v>
      </c>
      <c r="N4557" t="s">
        <v>443</v>
      </c>
      <c r="O4557" t="s">
        <v>298</v>
      </c>
      <c r="P4557" t="s">
        <v>443</v>
      </c>
      <c r="V4557" t="s">
        <v>638</v>
      </c>
      <c r="W4557" t="s">
        <v>298</v>
      </c>
      <c r="AC4557" t="s">
        <v>299</v>
      </c>
      <c r="AD4557" t="s">
        <v>53</v>
      </c>
      <c r="AE4557">
        <v>1890</v>
      </c>
      <c r="AF4557">
        <v>1910</v>
      </c>
      <c r="AI4557" t="e">
        <f>VLOOKUP(I4557,Current!J:Q,2,0)</f>
        <v>#N/A</v>
      </c>
      <c r="AK4557" t="s">
        <v>11775</v>
      </c>
      <c r="AL4557">
        <f t="shared" si="72"/>
        <v>0</v>
      </c>
    </row>
    <row r="4558" spans="1:38" hidden="1" x14ac:dyDescent="0.25">
      <c r="A4558" s="1">
        <v>4556</v>
      </c>
      <c r="B4558">
        <v>4556</v>
      </c>
      <c r="C4558">
        <v>3</v>
      </c>
      <c r="D4558" t="s">
        <v>10076</v>
      </c>
      <c r="G4558" t="s">
        <v>449</v>
      </c>
      <c r="H4558" t="s">
        <v>113</v>
      </c>
      <c r="J4558" t="s">
        <v>36</v>
      </c>
      <c r="L4558" t="s">
        <v>9976</v>
      </c>
      <c r="M4558" t="s">
        <v>6130</v>
      </c>
      <c r="N4558" t="s">
        <v>449</v>
      </c>
      <c r="O4558" t="s">
        <v>113</v>
      </c>
      <c r="P4558" t="s">
        <v>449</v>
      </c>
      <c r="V4558" t="s">
        <v>450</v>
      </c>
      <c r="W4558" t="s">
        <v>113</v>
      </c>
      <c r="AC4558" t="s">
        <v>114</v>
      </c>
      <c r="AD4558" t="s">
        <v>53</v>
      </c>
      <c r="AE4558">
        <v>1873</v>
      </c>
      <c r="AF4558">
        <v>1929</v>
      </c>
      <c r="AI4558" t="e">
        <f>VLOOKUP(I4558,Current!J:Q,2,0)</f>
        <v>#N/A</v>
      </c>
      <c r="AK4558" t="s">
        <v>11775</v>
      </c>
      <c r="AL4558">
        <f t="shared" si="72"/>
        <v>0</v>
      </c>
    </row>
    <row r="4559" spans="1:38" hidden="1" x14ac:dyDescent="0.25">
      <c r="A4559" s="1">
        <v>4557</v>
      </c>
      <c r="B4559">
        <v>4557</v>
      </c>
      <c r="C4559">
        <v>4</v>
      </c>
      <c r="D4559" t="s">
        <v>10076</v>
      </c>
      <c r="G4559" t="s">
        <v>10077</v>
      </c>
      <c r="H4559" t="s">
        <v>1477</v>
      </c>
      <c r="J4559" t="s">
        <v>391</v>
      </c>
      <c r="L4559" t="s">
        <v>9976</v>
      </c>
      <c r="M4559" t="s">
        <v>6130</v>
      </c>
      <c r="N4559" t="s">
        <v>10078</v>
      </c>
      <c r="O4559" t="s">
        <v>1477</v>
      </c>
      <c r="P4559" t="s">
        <v>1124</v>
      </c>
      <c r="Q4559" t="s">
        <v>592</v>
      </c>
      <c r="R4559" t="s">
        <v>262</v>
      </c>
      <c r="V4559" t="s">
        <v>1125</v>
      </c>
      <c r="W4559" t="s">
        <v>1477</v>
      </c>
      <c r="AC4559" t="s">
        <v>1478</v>
      </c>
      <c r="AD4559" t="s">
        <v>53</v>
      </c>
      <c r="AE4559">
        <v>1921</v>
      </c>
      <c r="AF4559">
        <v>1962</v>
      </c>
      <c r="AI4559" t="e">
        <f>VLOOKUP(I4559,Current!J:Q,2,0)</f>
        <v>#N/A</v>
      </c>
      <c r="AK4559" t="s">
        <v>11775</v>
      </c>
      <c r="AL4559">
        <f t="shared" si="72"/>
        <v>0</v>
      </c>
    </row>
    <row r="4560" spans="1:38" hidden="1" x14ac:dyDescent="0.25">
      <c r="A4560" s="1">
        <v>4558</v>
      </c>
      <c r="B4560">
        <v>4558</v>
      </c>
      <c r="C4560">
        <v>0</v>
      </c>
      <c r="D4560" t="s">
        <v>10079</v>
      </c>
      <c r="G4560" t="s">
        <v>35</v>
      </c>
      <c r="H4560" t="s">
        <v>35</v>
      </c>
      <c r="J4560" t="s">
        <v>36</v>
      </c>
      <c r="L4560" t="s">
        <v>9976</v>
      </c>
      <c r="M4560" t="s">
        <v>6130</v>
      </c>
      <c r="N4560" t="s">
        <v>39</v>
      </c>
      <c r="O4560" t="s">
        <v>39</v>
      </c>
      <c r="V4560" t="s">
        <v>40</v>
      </c>
      <c r="AC4560" t="s">
        <v>40</v>
      </c>
      <c r="AD4560" t="s">
        <v>41</v>
      </c>
      <c r="AI4560" t="e">
        <f>VLOOKUP(I4560,Current!J:Q,2,0)</f>
        <v>#N/A</v>
      </c>
      <c r="AK4560" t="s">
        <v>11775</v>
      </c>
      <c r="AL4560">
        <f t="shared" si="72"/>
        <v>0</v>
      </c>
    </row>
    <row r="4561" spans="1:38" hidden="1" x14ac:dyDescent="0.25">
      <c r="A4561" s="1">
        <v>4559</v>
      </c>
      <c r="B4561">
        <v>4559</v>
      </c>
      <c r="C4561">
        <v>0</v>
      </c>
      <c r="D4561" t="s">
        <v>10080</v>
      </c>
      <c r="G4561" t="s">
        <v>49</v>
      </c>
      <c r="H4561" t="s">
        <v>303</v>
      </c>
      <c r="J4561" t="s">
        <v>36</v>
      </c>
      <c r="L4561" t="s">
        <v>9976</v>
      </c>
      <c r="M4561" t="s">
        <v>6130</v>
      </c>
      <c r="N4561" t="s">
        <v>49</v>
      </c>
      <c r="O4561" t="s">
        <v>303</v>
      </c>
      <c r="P4561" t="s">
        <v>49</v>
      </c>
      <c r="V4561" t="s">
        <v>50</v>
      </c>
      <c r="W4561" t="s">
        <v>303</v>
      </c>
      <c r="AC4561" t="s">
        <v>305</v>
      </c>
      <c r="AD4561" t="s">
        <v>53</v>
      </c>
      <c r="AE4561">
        <v>1885</v>
      </c>
      <c r="AF4561">
        <v>1911</v>
      </c>
      <c r="AI4561" t="e">
        <f>VLOOKUP(I4561,Current!J:Q,2,0)</f>
        <v>#N/A</v>
      </c>
      <c r="AK4561" t="s">
        <v>11775</v>
      </c>
      <c r="AL4561">
        <f t="shared" si="72"/>
        <v>0</v>
      </c>
    </row>
    <row r="4562" spans="1:38" hidden="1" x14ac:dyDescent="0.25">
      <c r="A4562" s="1">
        <v>4560</v>
      </c>
      <c r="B4562">
        <v>4560</v>
      </c>
      <c r="C4562">
        <v>1</v>
      </c>
      <c r="D4562" t="s">
        <v>10080</v>
      </c>
      <c r="E4562" t="s">
        <v>10081</v>
      </c>
      <c r="G4562" t="s">
        <v>10082</v>
      </c>
      <c r="H4562" t="s">
        <v>10083</v>
      </c>
      <c r="J4562" t="s">
        <v>391</v>
      </c>
      <c r="L4562" t="s">
        <v>9976</v>
      </c>
      <c r="M4562" t="s">
        <v>6130</v>
      </c>
      <c r="N4562" t="s">
        <v>10084</v>
      </c>
      <c r="O4562" t="s">
        <v>10085</v>
      </c>
      <c r="P4562" t="s">
        <v>144</v>
      </c>
      <c r="Q4562" t="s">
        <v>402</v>
      </c>
      <c r="V4562" t="s">
        <v>145</v>
      </c>
      <c r="W4562" t="s">
        <v>1459</v>
      </c>
      <c r="AC4562" t="s">
        <v>1460</v>
      </c>
      <c r="AD4562" t="s">
        <v>53</v>
      </c>
      <c r="AE4562">
        <v>1912</v>
      </c>
      <c r="AF4562">
        <v>1965</v>
      </c>
      <c r="AI4562" t="e">
        <f>VLOOKUP(I4562,Current!J:Q,2,0)</f>
        <v>#N/A</v>
      </c>
      <c r="AK4562" t="s">
        <v>11775</v>
      </c>
      <c r="AL4562">
        <f t="shared" si="72"/>
        <v>0</v>
      </c>
    </row>
    <row r="4563" spans="1:38" hidden="1" x14ac:dyDescent="0.25">
      <c r="A4563" s="1">
        <v>4561</v>
      </c>
      <c r="B4563">
        <v>4561</v>
      </c>
      <c r="C4563">
        <v>2</v>
      </c>
      <c r="D4563" t="s">
        <v>10080</v>
      </c>
      <c r="E4563" t="s">
        <v>10086</v>
      </c>
      <c r="G4563" t="s">
        <v>10087</v>
      </c>
      <c r="I4563" t="s">
        <v>10088</v>
      </c>
      <c r="J4563" t="s">
        <v>391</v>
      </c>
      <c r="K4563" t="s">
        <v>10088</v>
      </c>
      <c r="L4563" t="s">
        <v>9976</v>
      </c>
      <c r="M4563" t="s">
        <v>6130</v>
      </c>
      <c r="N4563" t="s">
        <v>10089</v>
      </c>
      <c r="P4563" t="s">
        <v>705</v>
      </c>
      <c r="Q4563" t="s">
        <v>6295</v>
      </c>
      <c r="V4563" t="s">
        <v>707</v>
      </c>
      <c r="AC4563" t="s">
        <v>40</v>
      </c>
      <c r="AD4563" t="s">
        <v>56</v>
      </c>
      <c r="AI4563">
        <f>VLOOKUP(I4563,Current!J:Q,2,0)</f>
        <v>2012</v>
      </c>
      <c r="AJ4563" t="s">
        <v>56</v>
      </c>
      <c r="AK4563">
        <v>2012</v>
      </c>
      <c r="AL4563">
        <f t="shared" si="72"/>
        <v>0</v>
      </c>
    </row>
    <row r="4564" spans="1:38" hidden="1" x14ac:dyDescent="0.25">
      <c r="A4564" s="1">
        <v>4562</v>
      </c>
      <c r="B4564">
        <v>4562</v>
      </c>
      <c r="C4564">
        <v>0</v>
      </c>
      <c r="D4564" t="s">
        <v>10090</v>
      </c>
      <c r="G4564" t="s">
        <v>284</v>
      </c>
      <c r="H4564" t="s">
        <v>329</v>
      </c>
      <c r="J4564" t="s">
        <v>36</v>
      </c>
      <c r="L4564" t="s">
        <v>9976</v>
      </c>
      <c r="M4564" t="s">
        <v>6130</v>
      </c>
      <c r="N4564" t="s">
        <v>284</v>
      </c>
      <c r="O4564" t="s">
        <v>329</v>
      </c>
      <c r="P4564" t="s">
        <v>284</v>
      </c>
      <c r="V4564" t="s">
        <v>285</v>
      </c>
      <c r="W4564" t="s">
        <v>329</v>
      </c>
      <c r="AC4564" t="s">
        <v>330</v>
      </c>
      <c r="AD4564" t="s">
        <v>53</v>
      </c>
      <c r="AE4564">
        <v>1894</v>
      </c>
      <c r="AF4564">
        <v>1913</v>
      </c>
      <c r="AI4564" t="e">
        <f>VLOOKUP(I4564,Current!J:Q,2,0)</f>
        <v>#N/A</v>
      </c>
      <c r="AK4564" t="s">
        <v>11775</v>
      </c>
      <c r="AL4564">
        <f t="shared" si="72"/>
        <v>0</v>
      </c>
    </row>
    <row r="4565" spans="1:38" hidden="1" x14ac:dyDescent="0.25">
      <c r="A4565" s="1">
        <v>4563</v>
      </c>
      <c r="B4565">
        <v>4563</v>
      </c>
      <c r="C4565">
        <v>1</v>
      </c>
      <c r="D4565" t="s">
        <v>10090</v>
      </c>
      <c r="G4565" t="s">
        <v>10091</v>
      </c>
      <c r="H4565" t="s">
        <v>146</v>
      </c>
      <c r="J4565" t="s">
        <v>391</v>
      </c>
      <c r="L4565" t="s">
        <v>9976</v>
      </c>
      <c r="M4565" t="s">
        <v>6130</v>
      </c>
      <c r="N4565" t="s">
        <v>10092</v>
      </c>
      <c r="O4565" t="s">
        <v>146</v>
      </c>
      <c r="P4565" t="s">
        <v>329</v>
      </c>
      <c r="Q4565" t="s">
        <v>6337</v>
      </c>
      <c r="R4565" t="s">
        <v>262</v>
      </c>
      <c r="V4565" t="s">
        <v>330</v>
      </c>
      <c r="W4565" t="s">
        <v>146</v>
      </c>
      <c r="AC4565" t="s">
        <v>147</v>
      </c>
      <c r="AD4565" t="s">
        <v>53</v>
      </c>
      <c r="AE4565">
        <v>1913</v>
      </c>
      <c r="AF4565">
        <v>1935</v>
      </c>
      <c r="AI4565" t="e">
        <f>VLOOKUP(I4565,Current!J:Q,2,0)</f>
        <v>#N/A</v>
      </c>
      <c r="AK4565" t="s">
        <v>11775</v>
      </c>
      <c r="AL4565">
        <f t="shared" si="72"/>
        <v>0</v>
      </c>
    </row>
    <row r="4566" spans="1:38" hidden="1" x14ac:dyDescent="0.25">
      <c r="A4566" s="1">
        <v>4564</v>
      </c>
      <c r="B4566">
        <v>4564</v>
      </c>
      <c r="C4566">
        <v>0</v>
      </c>
      <c r="D4566" t="s">
        <v>10093</v>
      </c>
      <c r="E4566" t="s">
        <v>10094</v>
      </c>
      <c r="G4566" t="s">
        <v>72</v>
      </c>
      <c r="H4566" t="s">
        <v>35</v>
      </c>
      <c r="J4566" t="s">
        <v>36</v>
      </c>
      <c r="L4566" t="s">
        <v>9976</v>
      </c>
      <c r="M4566" t="s">
        <v>6130</v>
      </c>
      <c r="N4566" t="s">
        <v>72</v>
      </c>
      <c r="O4566" t="s">
        <v>39</v>
      </c>
      <c r="P4566" t="s">
        <v>72</v>
      </c>
      <c r="V4566" t="s">
        <v>73</v>
      </c>
      <c r="AC4566" t="s">
        <v>40</v>
      </c>
      <c r="AD4566" t="s">
        <v>61</v>
      </c>
      <c r="AI4566" t="e">
        <f>VLOOKUP(I4566,Current!J:Q,2,0)</f>
        <v>#N/A</v>
      </c>
      <c r="AK4566" t="s">
        <v>11775</v>
      </c>
      <c r="AL4566">
        <f t="shared" si="72"/>
        <v>0</v>
      </c>
    </row>
    <row r="4567" spans="1:38" hidden="1" x14ac:dyDescent="0.25">
      <c r="A4567" s="1">
        <v>4565</v>
      </c>
      <c r="B4567">
        <v>4565</v>
      </c>
      <c r="C4567">
        <v>0</v>
      </c>
      <c r="D4567" t="s">
        <v>10095</v>
      </c>
      <c r="G4567" t="s">
        <v>49</v>
      </c>
      <c r="H4567" t="s">
        <v>10096</v>
      </c>
      <c r="J4567" t="s">
        <v>36</v>
      </c>
      <c r="L4567" t="s">
        <v>9976</v>
      </c>
      <c r="M4567" t="s">
        <v>6130</v>
      </c>
      <c r="N4567" t="s">
        <v>49</v>
      </c>
      <c r="O4567" t="s">
        <v>10097</v>
      </c>
      <c r="P4567" t="s">
        <v>49</v>
      </c>
      <c r="V4567" t="s">
        <v>50</v>
      </c>
      <c r="W4567" t="s">
        <v>276</v>
      </c>
      <c r="AC4567" t="s">
        <v>277</v>
      </c>
      <c r="AD4567" t="s">
        <v>53</v>
      </c>
      <c r="AE4567">
        <v>1885</v>
      </c>
      <c r="AF4567">
        <v>1902</v>
      </c>
      <c r="AI4567" t="e">
        <f>VLOOKUP(I4567,Current!J:Q,2,0)</f>
        <v>#N/A</v>
      </c>
      <c r="AK4567" t="s">
        <v>11775</v>
      </c>
      <c r="AL4567">
        <f t="shared" si="72"/>
        <v>0</v>
      </c>
    </row>
    <row r="4568" spans="1:38" hidden="1" x14ac:dyDescent="0.25">
      <c r="A4568" s="1">
        <v>4566</v>
      </c>
      <c r="B4568">
        <v>4566</v>
      </c>
      <c r="C4568">
        <v>1</v>
      </c>
      <c r="D4568" t="s">
        <v>10098</v>
      </c>
      <c r="G4568" t="s">
        <v>35</v>
      </c>
      <c r="H4568" t="s">
        <v>10099</v>
      </c>
      <c r="J4568" t="s">
        <v>36</v>
      </c>
      <c r="L4568" t="s">
        <v>9976</v>
      </c>
      <c r="M4568" t="s">
        <v>6130</v>
      </c>
      <c r="N4568" t="s">
        <v>39</v>
      </c>
      <c r="O4568" t="s">
        <v>10100</v>
      </c>
      <c r="V4568" t="s">
        <v>40</v>
      </c>
      <c r="W4568" t="s">
        <v>276</v>
      </c>
      <c r="AC4568" t="s">
        <v>277</v>
      </c>
      <c r="AD4568" t="s">
        <v>470</v>
      </c>
      <c r="AI4568" t="e">
        <f>VLOOKUP(I4568,Current!J:Q,2,0)</f>
        <v>#N/A</v>
      </c>
      <c r="AK4568" t="s">
        <v>11775</v>
      </c>
      <c r="AL4568">
        <f t="shared" si="72"/>
        <v>0</v>
      </c>
    </row>
    <row r="4569" spans="1:38" hidden="1" x14ac:dyDescent="0.25">
      <c r="A4569" s="1">
        <v>4567</v>
      </c>
      <c r="B4569">
        <v>4567</v>
      </c>
      <c r="C4569">
        <v>2</v>
      </c>
      <c r="D4569" t="s">
        <v>10101</v>
      </c>
      <c r="G4569" t="s">
        <v>10102</v>
      </c>
      <c r="H4569" t="s">
        <v>35</v>
      </c>
      <c r="J4569" t="s">
        <v>36</v>
      </c>
      <c r="L4569" t="s">
        <v>9976</v>
      </c>
      <c r="M4569" t="s">
        <v>6130</v>
      </c>
      <c r="N4569" t="s">
        <v>10103</v>
      </c>
      <c r="O4569" t="s">
        <v>39</v>
      </c>
      <c r="P4569" t="s">
        <v>189</v>
      </c>
      <c r="V4569" t="s">
        <v>190</v>
      </c>
      <c r="AC4569" t="s">
        <v>40</v>
      </c>
      <c r="AD4569" t="s">
        <v>61</v>
      </c>
      <c r="AI4569" t="e">
        <f>VLOOKUP(I4569,Current!J:Q,2,0)</f>
        <v>#N/A</v>
      </c>
      <c r="AK4569" t="s">
        <v>11775</v>
      </c>
      <c r="AL4569">
        <f t="shared" si="72"/>
        <v>0</v>
      </c>
    </row>
    <row r="4570" spans="1:38" hidden="1" x14ac:dyDescent="0.25">
      <c r="A4570" s="1">
        <v>4568</v>
      </c>
      <c r="B4570">
        <v>4568</v>
      </c>
      <c r="C4570">
        <v>3</v>
      </c>
      <c r="D4570" t="s">
        <v>10104</v>
      </c>
      <c r="G4570" t="s">
        <v>1329</v>
      </c>
      <c r="H4570" t="s">
        <v>298</v>
      </c>
      <c r="J4570" t="s">
        <v>36</v>
      </c>
      <c r="L4570" t="s">
        <v>9976</v>
      </c>
      <c r="M4570" t="s">
        <v>6130</v>
      </c>
      <c r="N4570" t="s">
        <v>1329</v>
      </c>
      <c r="O4570" t="s">
        <v>298</v>
      </c>
      <c r="P4570" t="s">
        <v>1329</v>
      </c>
      <c r="V4570" t="s">
        <v>1330</v>
      </c>
      <c r="W4570" t="s">
        <v>298</v>
      </c>
      <c r="AC4570" t="s">
        <v>299</v>
      </c>
      <c r="AD4570" t="s">
        <v>53</v>
      </c>
      <c r="AE4570">
        <v>1872</v>
      </c>
      <c r="AF4570">
        <v>1910</v>
      </c>
      <c r="AI4570" t="e">
        <f>VLOOKUP(I4570,Current!J:Q,2,0)</f>
        <v>#N/A</v>
      </c>
      <c r="AK4570" t="s">
        <v>11775</v>
      </c>
      <c r="AL4570">
        <f t="shared" si="72"/>
        <v>0</v>
      </c>
    </row>
    <row r="4571" spans="1:38" hidden="1" x14ac:dyDescent="0.25">
      <c r="A4571" s="1">
        <v>4569</v>
      </c>
      <c r="B4571">
        <v>4569</v>
      </c>
      <c r="C4571">
        <v>4</v>
      </c>
      <c r="D4571" t="s">
        <v>10104</v>
      </c>
      <c r="G4571" t="s">
        <v>35</v>
      </c>
      <c r="H4571" t="s">
        <v>35</v>
      </c>
      <c r="J4571" t="s">
        <v>83</v>
      </c>
      <c r="L4571" t="s">
        <v>9976</v>
      </c>
      <c r="M4571" t="s">
        <v>6130</v>
      </c>
      <c r="N4571" t="s">
        <v>39</v>
      </c>
      <c r="O4571" t="s">
        <v>39</v>
      </c>
      <c r="V4571" t="s">
        <v>40</v>
      </c>
      <c r="AC4571" t="s">
        <v>40</v>
      </c>
      <c r="AD4571" t="s">
        <v>41</v>
      </c>
      <c r="AI4571" t="e">
        <f>VLOOKUP(I4571,Current!J:Q,2,0)</f>
        <v>#N/A</v>
      </c>
      <c r="AK4571" t="s">
        <v>11775</v>
      </c>
      <c r="AL4571">
        <f t="shared" si="72"/>
        <v>0</v>
      </c>
    </row>
    <row r="4572" spans="1:38" hidden="1" x14ac:dyDescent="0.25">
      <c r="A4572" s="1">
        <v>4570</v>
      </c>
      <c r="B4572">
        <v>4570</v>
      </c>
      <c r="C4572">
        <v>5</v>
      </c>
      <c r="D4572" t="s">
        <v>10104</v>
      </c>
      <c r="E4572" t="s">
        <v>10105</v>
      </c>
      <c r="G4572" t="s">
        <v>10106</v>
      </c>
      <c r="H4572" t="s">
        <v>10107</v>
      </c>
      <c r="J4572" t="s">
        <v>391</v>
      </c>
      <c r="L4572" t="s">
        <v>9976</v>
      </c>
      <c r="M4572" t="s">
        <v>6130</v>
      </c>
      <c r="N4572" t="s">
        <v>10108</v>
      </c>
      <c r="O4572" t="s">
        <v>10109</v>
      </c>
      <c r="P4572" t="s">
        <v>542</v>
      </c>
      <c r="Q4572" t="s">
        <v>216</v>
      </c>
      <c r="R4572" t="s">
        <v>269</v>
      </c>
      <c r="V4572" t="s">
        <v>547</v>
      </c>
      <c r="W4572" t="s">
        <v>308</v>
      </c>
      <c r="X4572" t="s">
        <v>6337</v>
      </c>
      <c r="Y4572" t="s">
        <v>374</v>
      </c>
      <c r="AC4572" t="s">
        <v>309</v>
      </c>
      <c r="AD4572" t="s">
        <v>53</v>
      </c>
      <c r="AE4572">
        <v>1906</v>
      </c>
      <c r="AF4572">
        <v>1963</v>
      </c>
      <c r="AI4572" t="e">
        <f>VLOOKUP(I4572,Current!J:Q,2,0)</f>
        <v>#N/A</v>
      </c>
      <c r="AK4572" t="s">
        <v>11775</v>
      </c>
      <c r="AL4572">
        <f t="shared" si="72"/>
        <v>0</v>
      </c>
    </row>
    <row r="4573" spans="1:38" hidden="1" x14ac:dyDescent="0.25">
      <c r="A4573" s="1">
        <v>4571</v>
      </c>
      <c r="B4573">
        <v>4571</v>
      </c>
      <c r="C4573">
        <v>6</v>
      </c>
      <c r="D4573" t="s">
        <v>10110</v>
      </c>
      <c r="G4573" t="s">
        <v>49</v>
      </c>
      <c r="H4573" t="s">
        <v>172</v>
      </c>
      <c r="J4573" t="s">
        <v>36</v>
      </c>
      <c r="L4573" t="s">
        <v>9976</v>
      </c>
      <c r="M4573" t="s">
        <v>6130</v>
      </c>
      <c r="N4573" t="s">
        <v>49</v>
      </c>
      <c r="O4573" t="s">
        <v>172</v>
      </c>
      <c r="P4573" t="s">
        <v>49</v>
      </c>
      <c r="V4573" t="s">
        <v>50</v>
      </c>
      <c r="W4573" t="s">
        <v>172</v>
      </c>
      <c r="AC4573" t="s">
        <v>174</v>
      </c>
      <c r="AD4573" t="s">
        <v>53</v>
      </c>
      <c r="AE4573">
        <v>1885</v>
      </c>
      <c r="AF4573">
        <v>1914</v>
      </c>
      <c r="AI4573" t="e">
        <f>VLOOKUP(I4573,Current!J:Q,2,0)</f>
        <v>#N/A</v>
      </c>
      <c r="AK4573" t="s">
        <v>11775</v>
      </c>
      <c r="AL4573">
        <f t="shared" si="72"/>
        <v>0</v>
      </c>
    </row>
    <row r="4574" spans="1:38" hidden="1" x14ac:dyDescent="0.25">
      <c r="A4574" s="1">
        <v>4572</v>
      </c>
      <c r="B4574">
        <v>4572</v>
      </c>
      <c r="C4574">
        <v>7</v>
      </c>
      <c r="D4574" t="s">
        <v>10110</v>
      </c>
      <c r="G4574" t="s">
        <v>10111</v>
      </c>
      <c r="H4574" t="s">
        <v>10112</v>
      </c>
      <c r="J4574" t="s">
        <v>391</v>
      </c>
      <c r="L4574" t="s">
        <v>9976</v>
      </c>
      <c r="M4574" t="s">
        <v>6130</v>
      </c>
      <c r="N4574" t="s">
        <v>10113</v>
      </c>
      <c r="O4574" t="s">
        <v>10114</v>
      </c>
      <c r="P4574" t="s">
        <v>172</v>
      </c>
      <c r="Q4574" t="s">
        <v>6296</v>
      </c>
      <c r="R4574" t="s">
        <v>229</v>
      </c>
      <c r="V4574" t="s">
        <v>174</v>
      </c>
      <c r="W4574" t="s">
        <v>231</v>
      </c>
      <c r="X4574" t="s">
        <v>6301</v>
      </c>
      <c r="Y4574" t="s">
        <v>275</v>
      </c>
      <c r="AC4574" t="s">
        <v>232</v>
      </c>
      <c r="AD4574" t="s">
        <v>53</v>
      </c>
      <c r="AE4574">
        <v>1914</v>
      </c>
      <c r="AF4574">
        <v>1961</v>
      </c>
      <c r="AI4574" t="e">
        <f>VLOOKUP(I4574,Current!J:Q,2,0)</f>
        <v>#N/A</v>
      </c>
      <c r="AK4574" t="s">
        <v>11775</v>
      </c>
      <c r="AL4574">
        <f t="shared" si="72"/>
        <v>0</v>
      </c>
    </row>
    <row r="4575" spans="1:38" hidden="1" x14ac:dyDescent="0.25">
      <c r="A4575" s="1">
        <v>4573</v>
      </c>
      <c r="B4575">
        <v>4573</v>
      </c>
      <c r="C4575">
        <v>0</v>
      </c>
      <c r="D4575" t="s">
        <v>10115</v>
      </c>
      <c r="G4575" t="s">
        <v>10116</v>
      </c>
      <c r="H4575" t="s">
        <v>10117</v>
      </c>
      <c r="J4575" t="s">
        <v>36</v>
      </c>
      <c r="L4575" t="s">
        <v>9976</v>
      </c>
      <c r="M4575" t="s">
        <v>6130</v>
      </c>
      <c r="N4575" t="s">
        <v>10118</v>
      </c>
      <c r="O4575" t="s">
        <v>10119</v>
      </c>
      <c r="P4575" t="s">
        <v>158</v>
      </c>
      <c r="Q4575" t="s">
        <v>575</v>
      </c>
      <c r="R4575" t="s">
        <v>229</v>
      </c>
      <c r="S4575" t="s">
        <v>222</v>
      </c>
      <c r="T4575" t="s">
        <v>575</v>
      </c>
      <c r="U4575" t="s">
        <v>229</v>
      </c>
      <c r="V4575" t="s">
        <v>10120</v>
      </c>
      <c r="W4575" t="s">
        <v>180</v>
      </c>
      <c r="X4575" t="s">
        <v>298</v>
      </c>
      <c r="AC4575" t="s">
        <v>10121</v>
      </c>
      <c r="AD4575" t="s">
        <v>53</v>
      </c>
      <c r="AE4575">
        <v>1882</v>
      </c>
      <c r="AF4575">
        <v>1904</v>
      </c>
      <c r="AG4575">
        <v>1905</v>
      </c>
      <c r="AH4575">
        <v>1910</v>
      </c>
      <c r="AI4575" t="e">
        <f>VLOOKUP(I4575,Current!J:Q,2,0)</f>
        <v>#N/A</v>
      </c>
      <c r="AK4575" t="s">
        <v>11775</v>
      </c>
      <c r="AL4575">
        <f t="shared" si="72"/>
        <v>0</v>
      </c>
    </row>
    <row r="4576" spans="1:38" hidden="1" x14ac:dyDescent="0.25">
      <c r="A4576" s="1">
        <v>4574</v>
      </c>
      <c r="B4576">
        <v>4574</v>
      </c>
      <c r="C4576">
        <v>1</v>
      </c>
      <c r="D4576" t="s">
        <v>10115</v>
      </c>
      <c r="G4576" t="s">
        <v>10122</v>
      </c>
      <c r="H4576" t="s">
        <v>10123</v>
      </c>
      <c r="J4576" t="s">
        <v>391</v>
      </c>
      <c r="L4576" t="s">
        <v>9976</v>
      </c>
      <c r="M4576" t="s">
        <v>6130</v>
      </c>
      <c r="N4576" t="s">
        <v>10124</v>
      </c>
      <c r="O4576" t="s">
        <v>10125</v>
      </c>
      <c r="P4576" t="s">
        <v>162</v>
      </c>
      <c r="Q4576" t="s">
        <v>216</v>
      </c>
      <c r="R4576" t="s">
        <v>201</v>
      </c>
      <c r="S4576" t="s">
        <v>298</v>
      </c>
      <c r="T4576" t="s">
        <v>402</v>
      </c>
      <c r="U4576" t="s">
        <v>402</v>
      </c>
      <c r="V4576" t="s">
        <v>10126</v>
      </c>
      <c r="W4576" t="s">
        <v>1459</v>
      </c>
      <c r="X4576" t="s">
        <v>575</v>
      </c>
      <c r="AC4576" t="s">
        <v>1460</v>
      </c>
      <c r="AD4576" t="s">
        <v>96</v>
      </c>
      <c r="AI4576" t="e">
        <f>VLOOKUP(I4576,Current!J:Q,2,0)</f>
        <v>#N/A</v>
      </c>
      <c r="AK4576" t="s">
        <v>11775</v>
      </c>
      <c r="AL4576">
        <f t="shared" si="72"/>
        <v>0</v>
      </c>
    </row>
    <row r="4577" spans="1:38" hidden="1" x14ac:dyDescent="0.25">
      <c r="A4577" s="1">
        <v>4575</v>
      </c>
      <c r="B4577">
        <v>4575</v>
      </c>
      <c r="C4577">
        <v>2</v>
      </c>
      <c r="D4577" t="s">
        <v>10115</v>
      </c>
      <c r="E4577" t="s">
        <v>10127</v>
      </c>
      <c r="G4577" t="s">
        <v>85</v>
      </c>
      <c r="H4577" t="s">
        <v>113</v>
      </c>
      <c r="J4577" t="s">
        <v>83</v>
      </c>
      <c r="L4577" t="s">
        <v>9976</v>
      </c>
      <c r="M4577" t="s">
        <v>6130</v>
      </c>
      <c r="N4577" t="s">
        <v>85</v>
      </c>
      <c r="O4577" t="s">
        <v>113</v>
      </c>
      <c r="P4577" t="s">
        <v>85</v>
      </c>
      <c r="V4577" t="s">
        <v>86</v>
      </c>
      <c r="W4577" t="s">
        <v>113</v>
      </c>
      <c r="AC4577" t="s">
        <v>114</v>
      </c>
      <c r="AD4577" t="s">
        <v>53</v>
      </c>
      <c r="AE4577">
        <v>1916</v>
      </c>
      <c r="AF4577">
        <v>1929</v>
      </c>
      <c r="AI4577" t="e">
        <f>VLOOKUP(I4577,Current!J:Q,2,0)</f>
        <v>#N/A</v>
      </c>
      <c r="AK4577" t="s">
        <v>11775</v>
      </c>
      <c r="AL4577">
        <f t="shared" si="72"/>
        <v>0</v>
      </c>
    </row>
    <row r="4578" spans="1:38" hidden="1" x14ac:dyDescent="0.25">
      <c r="A4578" s="1">
        <v>4576</v>
      </c>
      <c r="B4578">
        <v>4576</v>
      </c>
      <c r="C4578">
        <v>0</v>
      </c>
      <c r="D4578" t="s">
        <v>10128</v>
      </c>
      <c r="G4578" t="s">
        <v>10129</v>
      </c>
      <c r="H4578" t="s">
        <v>35</v>
      </c>
      <c r="J4578" t="s">
        <v>83</v>
      </c>
      <c r="L4578" t="s">
        <v>7718</v>
      </c>
      <c r="M4578" t="s">
        <v>6130</v>
      </c>
      <c r="N4578" t="s">
        <v>10130</v>
      </c>
      <c r="O4578" t="s">
        <v>39</v>
      </c>
      <c r="P4578" t="s">
        <v>1089</v>
      </c>
      <c r="Q4578" t="s">
        <v>6296</v>
      </c>
      <c r="R4578" t="s">
        <v>159</v>
      </c>
      <c r="V4578" t="s">
        <v>1090</v>
      </c>
      <c r="AC4578" t="s">
        <v>40</v>
      </c>
      <c r="AD4578" t="s">
        <v>61</v>
      </c>
      <c r="AI4578" t="e">
        <f>VLOOKUP(I4578,Current!J:Q,2,0)</f>
        <v>#N/A</v>
      </c>
      <c r="AK4578" t="s">
        <v>11775</v>
      </c>
      <c r="AL4578">
        <f t="shared" si="72"/>
        <v>0</v>
      </c>
    </row>
    <row r="4579" spans="1:38" hidden="1" x14ac:dyDescent="0.25">
      <c r="A4579" s="1">
        <v>4577</v>
      </c>
      <c r="B4579">
        <v>4577</v>
      </c>
      <c r="C4579">
        <v>1</v>
      </c>
      <c r="D4579" t="s">
        <v>10128</v>
      </c>
      <c r="G4579" t="s">
        <v>10131</v>
      </c>
      <c r="H4579" t="s">
        <v>35</v>
      </c>
      <c r="J4579" t="s">
        <v>36</v>
      </c>
      <c r="L4579" t="s">
        <v>7718</v>
      </c>
      <c r="M4579" t="s">
        <v>6130</v>
      </c>
      <c r="N4579" t="s">
        <v>10132</v>
      </c>
      <c r="O4579" t="s">
        <v>39</v>
      </c>
      <c r="P4579" t="s">
        <v>524</v>
      </c>
      <c r="Q4579" t="s">
        <v>575</v>
      </c>
      <c r="R4579" t="s">
        <v>229</v>
      </c>
      <c r="V4579" t="s">
        <v>525</v>
      </c>
      <c r="AC4579" t="s">
        <v>40</v>
      </c>
      <c r="AD4579" t="s">
        <v>61</v>
      </c>
      <c r="AI4579" t="e">
        <f>VLOOKUP(I4579,Current!J:Q,2,0)</f>
        <v>#N/A</v>
      </c>
      <c r="AK4579" t="s">
        <v>11775</v>
      </c>
      <c r="AL4579">
        <f t="shared" si="72"/>
        <v>0</v>
      </c>
    </row>
    <row r="4580" spans="1:38" hidden="1" x14ac:dyDescent="0.25">
      <c r="A4580" s="1">
        <v>4578</v>
      </c>
      <c r="B4580">
        <v>4578</v>
      </c>
      <c r="C4580">
        <v>2</v>
      </c>
      <c r="D4580" t="s">
        <v>10128</v>
      </c>
      <c r="G4580" t="s">
        <v>10133</v>
      </c>
      <c r="H4580" t="s">
        <v>10134</v>
      </c>
      <c r="J4580" t="s">
        <v>391</v>
      </c>
      <c r="L4580" t="s">
        <v>7718</v>
      </c>
      <c r="M4580" t="s">
        <v>6130</v>
      </c>
      <c r="N4580" t="s">
        <v>10135</v>
      </c>
      <c r="O4580" t="s">
        <v>10136</v>
      </c>
      <c r="P4580" t="s">
        <v>172</v>
      </c>
      <c r="Q4580" t="s">
        <v>575</v>
      </c>
      <c r="V4580" t="s">
        <v>174</v>
      </c>
      <c r="W4580" t="s">
        <v>202</v>
      </c>
      <c r="AC4580" t="s">
        <v>203</v>
      </c>
      <c r="AD4580" t="s">
        <v>53</v>
      </c>
      <c r="AE4580">
        <v>1914</v>
      </c>
      <c r="AF4580">
        <v>1956</v>
      </c>
      <c r="AI4580" t="e">
        <f>VLOOKUP(I4580,Current!J:Q,2,0)</f>
        <v>#N/A</v>
      </c>
      <c r="AK4580" t="s">
        <v>11775</v>
      </c>
      <c r="AL4580">
        <f t="shared" si="72"/>
        <v>0</v>
      </c>
    </row>
    <row r="4581" spans="1:38" hidden="1" x14ac:dyDescent="0.25">
      <c r="A4581" s="1">
        <v>4579</v>
      </c>
      <c r="B4581">
        <v>4579</v>
      </c>
      <c r="C4581">
        <v>3</v>
      </c>
      <c r="D4581" t="s">
        <v>10137</v>
      </c>
      <c r="G4581" t="s">
        <v>10138</v>
      </c>
      <c r="H4581" t="s">
        <v>10139</v>
      </c>
      <c r="J4581" t="s">
        <v>36</v>
      </c>
      <c r="L4581" t="s">
        <v>7718</v>
      </c>
      <c r="M4581" t="s">
        <v>6130</v>
      </c>
      <c r="N4581" t="s">
        <v>10140</v>
      </c>
      <c r="O4581" t="s">
        <v>10141</v>
      </c>
      <c r="P4581" t="s">
        <v>162</v>
      </c>
      <c r="Q4581" t="s">
        <v>402</v>
      </c>
      <c r="R4581" t="s">
        <v>402</v>
      </c>
      <c r="V4581" t="s">
        <v>255</v>
      </c>
      <c r="W4581" t="s">
        <v>173</v>
      </c>
      <c r="X4581" t="s">
        <v>575</v>
      </c>
      <c r="Y4581" t="s">
        <v>269</v>
      </c>
      <c r="AC4581" t="s">
        <v>175</v>
      </c>
      <c r="AD4581" t="s">
        <v>53</v>
      </c>
      <c r="AE4581">
        <v>1909</v>
      </c>
      <c r="AF4581">
        <v>1936</v>
      </c>
      <c r="AI4581" t="e">
        <f>VLOOKUP(I4581,Current!J:Q,2,0)</f>
        <v>#N/A</v>
      </c>
      <c r="AK4581" t="s">
        <v>11775</v>
      </c>
      <c r="AL4581">
        <f t="shared" si="72"/>
        <v>0</v>
      </c>
    </row>
    <row r="4582" spans="1:38" hidden="1" x14ac:dyDescent="0.25">
      <c r="A4582" s="1">
        <v>4580</v>
      </c>
      <c r="B4582">
        <v>4580</v>
      </c>
      <c r="C4582">
        <v>0</v>
      </c>
      <c r="D4582" t="s">
        <v>10142</v>
      </c>
      <c r="G4582" t="s">
        <v>10143</v>
      </c>
      <c r="H4582" t="s">
        <v>10144</v>
      </c>
      <c r="J4582" t="s">
        <v>83</v>
      </c>
      <c r="L4582" t="s">
        <v>7718</v>
      </c>
      <c r="M4582" t="s">
        <v>6130</v>
      </c>
      <c r="N4582" t="s">
        <v>10145</v>
      </c>
      <c r="O4582" t="s">
        <v>10146</v>
      </c>
      <c r="P4582" t="s">
        <v>51</v>
      </c>
      <c r="V4582" t="s">
        <v>52</v>
      </c>
      <c r="W4582" t="s">
        <v>234</v>
      </c>
      <c r="AC4582" t="s">
        <v>237</v>
      </c>
      <c r="AD4582" t="s">
        <v>53</v>
      </c>
      <c r="AE4582">
        <v>1895</v>
      </c>
      <c r="AF4582">
        <v>1898</v>
      </c>
      <c r="AI4582" t="e">
        <f>VLOOKUP(I4582,Current!J:Q,2,0)</f>
        <v>#N/A</v>
      </c>
      <c r="AK4582" t="s">
        <v>11775</v>
      </c>
      <c r="AL4582">
        <f t="shared" si="72"/>
        <v>0</v>
      </c>
    </row>
    <row r="4583" spans="1:38" hidden="1" x14ac:dyDescent="0.25">
      <c r="A4583" s="1">
        <v>4581</v>
      </c>
      <c r="B4583">
        <v>4581</v>
      </c>
      <c r="C4583">
        <v>1</v>
      </c>
      <c r="D4583" t="s">
        <v>10142</v>
      </c>
      <c r="E4583" t="s">
        <v>10147</v>
      </c>
      <c r="G4583" t="s">
        <v>10148</v>
      </c>
      <c r="H4583" t="s">
        <v>10149</v>
      </c>
      <c r="J4583" t="s">
        <v>391</v>
      </c>
      <c r="L4583" t="s">
        <v>7718</v>
      </c>
      <c r="M4583" t="s">
        <v>6130</v>
      </c>
      <c r="N4583" t="s">
        <v>10150</v>
      </c>
      <c r="O4583" t="s">
        <v>10151</v>
      </c>
      <c r="P4583" t="s">
        <v>151</v>
      </c>
      <c r="Q4583" t="s">
        <v>402</v>
      </c>
      <c r="V4583" t="s">
        <v>152</v>
      </c>
      <c r="W4583" t="s">
        <v>456</v>
      </c>
      <c r="X4583" t="s">
        <v>6337</v>
      </c>
      <c r="Y4583" t="s">
        <v>78</v>
      </c>
      <c r="AC4583" t="s">
        <v>457</v>
      </c>
      <c r="AD4583" t="s">
        <v>53</v>
      </c>
      <c r="AE4583">
        <v>1899</v>
      </c>
      <c r="AF4583">
        <v>1957</v>
      </c>
      <c r="AI4583" t="e">
        <f>VLOOKUP(I4583,Current!J:Q,2,0)</f>
        <v>#N/A</v>
      </c>
      <c r="AK4583" t="s">
        <v>11775</v>
      </c>
      <c r="AL4583">
        <f t="shared" si="72"/>
        <v>0</v>
      </c>
    </row>
    <row r="4584" spans="1:38" hidden="1" x14ac:dyDescent="0.25">
      <c r="A4584" s="1">
        <v>4582</v>
      </c>
      <c r="B4584">
        <v>4582</v>
      </c>
      <c r="C4584">
        <v>0</v>
      </c>
      <c r="D4584" t="s">
        <v>10152</v>
      </c>
      <c r="G4584" t="s">
        <v>35</v>
      </c>
      <c r="H4584" t="s">
        <v>35</v>
      </c>
      <c r="J4584" t="s">
        <v>36</v>
      </c>
      <c r="L4584" t="s">
        <v>7718</v>
      </c>
      <c r="M4584" t="s">
        <v>6130</v>
      </c>
      <c r="N4584" t="s">
        <v>39</v>
      </c>
      <c r="O4584" t="s">
        <v>39</v>
      </c>
      <c r="V4584" t="s">
        <v>40</v>
      </c>
      <c r="AC4584" t="s">
        <v>40</v>
      </c>
      <c r="AD4584" t="s">
        <v>41</v>
      </c>
      <c r="AI4584" t="e">
        <f>VLOOKUP(I4584,Current!J:Q,2,0)</f>
        <v>#N/A</v>
      </c>
      <c r="AK4584" t="s">
        <v>11775</v>
      </c>
      <c r="AL4584">
        <f t="shared" si="72"/>
        <v>0</v>
      </c>
    </row>
    <row r="4585" spans="1:38" hidden="1" x14ac:dyDescent="0.25">
      <c r="A4585" s="1">
        <v>4583</v>
      </c>
      <c r="B4585">
        <v>4583</v>
      </c>
      <c r="C4585">
        <v>1</v>
      </c>
      <c r="D4585" t="s">
        <v>10153</v>
      </c>
      <c r="G4585" t="s">
        <v>10154</v>
      </c>
      <c r="H4585" t="s">
        <v>1124</v>
      </c>
      <c r="J4585" t="s">
        <v>36</v>
      </c>
      <c r="L4585" t="s">
        <v>7718</v>
      </c>
      <c r="M4585" t="s">
        <v>6130</v>
      </c>
      <c r="N4585" t="s">
        <v>10155</v>
      </c>
      <c r="O4585" t="s">
        <v>1124</v>
      </c>
      <c r="P4585" t="s">
        <v>1329</v>
      </c>
      <c r="Q4585" t="s">
        <v>216</v>
      </c>
      <c r="R4585" t="s">
        <v>275</v>
      </c>
      <c r="V4585" t="s">
        <v>1330</v>
      </c>
      <c r="W4585" t="s">
        <v>1124</v>
      </c>
      <c r="AC4585" t="s">
        <v>1125</v>
      </c>
      <c r="AD4585" t="s">
        <v>53</v>
      </c>
      <c r="AE4585">
        <v>1872</v>
      </c>
      <c r="AF4585">
        <v>1921</v>
      </c>
      <c r="AI4585" t="e">
        <f>VLOOKUP(I4585,Current!J:Q,2,0)</f>
        <v>#N/A</v>
      </c>
      <c r="AK4585" t="s">
        <v>11775</v>
      </c>
      <c r="AL4585">
        <f t="shared" si="72"/>
        <v>0</v>
      </c>
    </row>
    <row r="4586" spans="1:38" hidden="1" x14ac:dyDescent="0.25">
      <c r="A4586" s="1">
        <v>4584</v>
      </c>
      <c r="B4586">
        <v>4584</v>
      </c>
      <c r="C4586">
        <v>2</v>
      </c>
      <c r="D4586" t="s">
        <v>10156</v>
      </c>
      <c r="G4586" t="s">
        <v>35</v>
      </c>
      <c r="H4586" t="s">
        <v>35</v>
      </c>
      <c r="J4586" t="s">
        <v>36</v>
      </c>
      <c r="L4586" t="s">
        <v>7718</v>
      </c>
      <c r="M4586" t="s">
        <v>6130</v>
      </c>
      <c r="N4586" t="s">
        <v>39</v>
      </c>
      <c r="O4586" t="s">
        <v>39</v>
      </c>
      <c r="V4586" t="s">
        <v>40</v>
      </c>
      <c r="AC4586" t="s">
        <v>40</v>
      </c>
      <c r="AD4586" t="s">
        <v>41</v>
      </c>
      <c r="AI4586" t="e">
        <f>VLOOKUP(I4586,Current!J:Q,2,0)</f>
        <v>#N/A</v>
      </c>
      <c r="AK4586" t="s">
        <v>11775</v>
      </c>
      <c r="AL4586">
        <f t="shared" si="72"/>
        <v>0</v>
      </c>
    </row>
    <row r="4587" spans="1:38" hidden="1" x14ac:dyDescent="0.25">
      <c r="A4587" s="1">
        <v>4585</v>
      </c>
      <c r="B4587">
        <v>4585</v>
      </c>
      <c r="C4587">
        <v>3</v>
      </c>
      <c r="D4587" t="s">
        <v>10157</v>
      </c>
      <c r="G4587" t="s">
        <v>35</v>
      </c>
      <c r="H4587" t="s">
        <v>35</v>
      </c>
      <c r="J4587" t="s">
        <v>36</v>
      </c>
      <c r="L4587" t="s">
        <v>7718</v>
      </c>
      <c r="M4587" t="s">
        <v>6130</v>
      </c>
      <c r="N4587" t="s">
        <v>39</v>
      </c>
      <c r="O4587" t="s">
        <v>39</v>
      </c>
      <c r="V4587" t="s">
        <v>40</v>
      </c>
      <c r="AC4587" t="s">
        <v>40</v>
      </c>
      <c r="AD4587" t="s">
        <v>41</v>
      </c>
      <c r="AI4587" t="e">
        <f>VLOOKUP(I4587,Current!J:Q,2,0)</f>
        <v>#N/A</v>
      </c>
      <c r="AK4587" t="s">
        <v>11775</v>
      </c>
      <c r="AL4587">
        <f t="shared" si="72"/>
        <v>0</v>
      </c>
    </row>
    <row r="4588" spans="1:38" hidden="1" x14ac:dyDescent="0.25">
      <c r="A4588" s="1">
        <v>4586</v>
      </c>
      <c r="B4588">
        <v>4586</v>
      </c>
      <c r="C4588">
        <v>4</v>
      </c>
      <c r="D4588" t="s">
        <v>10157</v>
      </c>
      <c r="G4588" t="s">
        <v>35</v>
      </c>
      <c r="H4588" t="s">
        <v>35</v>
      </c>
      <c r="J4588" t="s">
        <v>83</v>
      </c>
      <c r="L4588" t="s">
        <v>7718</v>
      </c>
      <c r="M4588" t="s">
        <v>6130</v>
      </c>
      <c r="N4588" t="s">
        <v>39</v>
      </c>
      <c r="O4588" t="s">
        <v>39</v>
      </c>
      <c r="V4588" t="s">
        <v>40</v>
      </c>
      <c r="AC4588" t="s">
        <v>40</v>
      </c>
      <c r="AD4588" t="s">
        <v>41</v>
      </c>
      <c r="AI4588" t="e">
        <f>VLOOKUP(I4588,Current!J:Q,2,0)</f>
        <v>#N/A</v>
      </c>
      <c r="AK4588" t="s">
        <v>11775</v>
      </c>
      <c r="AL4588">
        <f t="shared" si="72"/>
        <v>0</v>
      </c>
    </row>
    <row r="4589" spans="1:38" hidden="1" x14ac:dyDescent="0.25">
      <c r="A4589" s="1">
        <v>4587</v>
      </c>
      <c r="B4589">
        <v>4587</v>
      </c>
      <c r="C4589">
        <v>5</v>
      </c>
      <c r="D4589" t="s">
        <v>10158</v>
      </c>
      <c r="G4589" t="s">
        <v>4259</v>
      </c>
      <c r="H4589" t="s">
        <v>35</v>
      </c>
      <c r="J4589" t="s">
        <v>36</v>
      </c>
      <c r="L4589" t="s">
        <v>7718</v>
      </c>
      <c r="M4589" t="s">
        <v>6130</v>
      </c>
      <c r="N4589" t="s">
        <v>4259</v>
      </c>
      <c r="O4589" t="s">
        <v>39</v>
      </c>
      <c r="P4589" t="s">
        <v>4259</v>
      </c>
      <c r="V4589" t="s">
        <v>4260</v>
      </c>
      <c r="AC4589" t="s">
        <v>40</v>
      </c>
      <c r="AD4589" t="s">
        <v>61</v>
      </c>
      <c r="AI4589" t="e">
        <f>VLOOKUP(I4589,Current!J:Q,2,0)</f>
        <v>#N/A</v>
      </c>
      <c r="AK4589" t="s">
        <v>11775</v>
      </c>
      <c r="AL4589">
        <f t="shared" si="72"/>
        <v>0</v>
      </c>
    </row>
    <row r="4590" spans="1:38" hidden="1" x14ac:dyDescent="0.25">
      <c r="A4590" s="1">
        <v>4588</v>
      </c>
      <c r="B4590">
        <v>4588</v>
      </c>
      <c r="C4590">
        <v>6</v>
      </c>
      <c r="D4590" t="s">
        <v>10158</v>
      </c>
      <c r="G4590" t="s">
        <v>10159</v>
      </c>
      <c r="H4590" t="s">
        <v>35</v>
      </c>
      <c r="J4590" t="s">
        <v>83</v>
      </c>
      <c r="L4590" t="s">
        <v>7718</v>
      </c>
      <c r="M4590" t="s">
        <v>6130</v>
      </c>
      <c r="N4590" t="s">
        <v>10160</v>
      </c>
      <c r="O4590" t="s">
        <v>39</v>
      </c>
      <c r="P4590" t="s">
        <v>429</v>
      </c>
      <c r="Q4590" t="s">
        <v>575</v>
      </c>
      <c r="V4590" t="s">
        <v>430</v>
      </c>
      <c r="AC4590" t="s">
        <v>40</v>
      </c>
      <c r="AD4590" t="s">
        <v>61</v>
      </c>
      <c r="AI4590" t="e">
        <f>VLOOKUP(I4590,Current!J:Q,2,0)</f>
        <v>#N/A</v>
      </c>
      <c r="AK4590" t="s">
        <v>11775</v>
      </c>
      <c r="AL4590">
        <f t="shared" si="72"/>
        <v>0</v>
      </c>
    </row>
    <row r="4591" spans="1:38" hidden="1" x14ac:dyDescent="0.25">
      <c r="A4591" s="1">
        <v>4589</v>
      </c>
      <c r="B4591">
        <v>4589</v>
      </c>
      <c r="C4591">
        <v>7</v>
      </c>
      <c r="D4591" t="s">
        <v>10158</v>
      </c>
      <c r="G4591" t="s">
        <v>10161</v>
      </c>
      <c r="H4591" t="s">
        <v>10162</v>
      </c>
      <c r="J4591" t="s">
        <v>391</v>
      </c>
      <c r="L4591" t="s">
        <v>7718</v>
      </c>
      <c r="M4591" t="s">
        <v>6130</v>
      </c>
      <c r="N4591" t="s">
        <v>10163</v>
      </c>
      <c r="O4591" t="s">
        <v>10164</v>
      </c>
      <c r="P4591" t="s">
        <v>318</v>
      </c>
      <c r="Q4591" t="s">
        <v>6296</v>
      </c>
      <c r="R4591" t="s">
        <v>380</v>
      </c>
      <c r="V4591" t="s">
        <v>319</v>
      </c>
      <c r="W4591" t="s">
        <v>231</v>
      </c>
      <c r="AC4591" t="s">
        <v>232</v>
      </c>
      <c r="AD4591" t="s">
        <v>53</v>
      </c>
      <c r="AE4591">
        <v>1897</v>
      </c>
      <c r="AF4591">
        <v>1961</v>
      </c>
      <c r="AI4591" t="e">
        <f>VLOOKUP(I4591,Current!J:Q,2,0)</f>
        <v>#N/A</v>
      </c>
      <c r="AK4591" t="s">
        <v>11775</v>
      </c>
      <c r="AL4591">
        <f t="shared" si="72"/>
        <v>0</v>
      </c>
    </row>
    <row r="4592" spans="1:38" hidden="1" x14ac:dyDescent="0.25">
      <c r="A4592" s="1">
        <v>4590</v>
      </c>
      <c r="B4592">
        <v>4590</v>
      </c>
      <c r="C4592">
        <v>8</v>
      </c>
      <c r="D4592" t="s">
        <v>10165</v>
      </c>
      <c r="G4592" t="s">
        <v>10166</v>
      </c>
      <c r="H4592" t="s">
        <v>1477</v>
      </c>
      <c r="J4592" t="s">
        <v>36</v>
      </c>
      <c r="L4592" t="s">
        <v>7718</v>
      </c>
      <c r="M4592" t="s">
        <v>6130</v>
      </c>
      <c r="N4592" t="s">
        <v>10167</v>
      </c>
      <c r="O4592" t="s">
        <v>1477</v>
      </c>
      <c r="P4592" t="s">
        <v>461</v>
      </c>
      <c r="Q4592" t="s">
        <v>402</v>
      </c>
      <c r="R4592" t="s">
        <v>402</v>
      </c>
      <c r="V4592" t="s">
        <v>462</v>
      </c>
      <c r="W4592" t="s">
        <v>1477</v>
      </c>
      <c r="AC4592" t="s">
        <v>1478</v>
      </c>
      <c r="AD4592" t="s">
        <v>53</v>
      </c>
      <c r="AE4592">
        <v>1874</v>
      </c>
      <c r="AF4592">
        <v>1962</v>
      </c>
      <c r="AI4592" t="e">
        <f>VLOOKUP(I4592,Current!J:Q,2,0)</f>
        <v>#N/A</v>
      </c>
      <c r="AK4592" t="s">
        <v>11775</v>
      </c>
      <c r="AL4592">
        <f t="shared" si="72"/>
        <v>0</v>
      </c>
    </row>
    <row r="4593" spans="1:38" hidden="1" x14ac:dyDescent="0.25">
      <c r="A4593" s="1">
        <v>4591</v>
      </c>
      <c r="B4593">
        <v>4591</v>
      </c>
      <c r="C4593">
        <v>0</v>
      </c>
      <c r="D4593" t="s">
        <v>10168</v>
      </c>
      <c r="G4593" t="s">
        <v>10169</v>
      </c>
      <c r="H4593" t="s">
        <v>35</v>
      </c>
      <c r="J4593" t="s">
        <v>36</v>
      </c>
      <c r="L4593" t="s">
        <v>7718</v>
      </c>
      <c r="M4593" t="s">
        <v>6130</v>
      </c>
      <c r="N4593" t="s">
        <v>10170</v>
      </c>
      <c r="O4593" t="s">
        <v>39</v>
      </c>
      <c r="P4593" t="s">
        <v>316</v>
      </c>
      <c r="Q4593" t="s">
        <v>6301</v>
      </c>
      <c r="R4593" t="s">
        <v>229</v>
      </c>
      <c r="S4593" t="s">
        <v>206</v>
      </c>
      <c r="V4593" t="s">
        <v>10171</v>
      </c>
      <c r="AC4593" t="s">
        <v>40</v>
      </c>
      <c r="AD4593" t="s">
        <v>61</v>
      </c>
      <c r="AI4593" t="e">
        <f>VLOOKUP(I4593,Current!J:Q,2,0)</f>
        <v>#N/A</v>
      </c>
      <c r="AK4593" t="s">
        <v>11775</v>
      </c>
      <c r="AL4593">
        <f t="shared" si="72"/>
        <v>0</v>
      </c>
    </row>
    <row r="4594" spans="1:38" hidden="1" x14ac:dyDescent="0.25">
      <c r="A4594" s="1">
        <v>4592</v>
      </c>
      <c r="B4594">
        <v>4592</v>
      </c>
      <c r="C4594">
        <v>1</v>
      </c>
      <c r="D4594" t="s">
        <v>10168</v>
      </c>
      <c r="G4594" t="s">
        <v>10172</v>
      </c>
      <c r="H4594" t="s">
        <v>10173</v>
      </c>
      <c r="J4594" t="s">
        <v>391</v>
      </c>
      <c r="L4594" t="s">
        <v>7718</v>
      </c>
      <c r="M4594" t="s">
        <v>6130</v>
      </c>
      <c r="N4594" t="s">
        <v>10174</v>
      </c>
      <c r="O4594" t="s">
        <v>10175</v>
      </c>
      <c r="P4594" t="s">
        <v>329</v>
      </c>
      <c r="Q4594" t="s">
        <v>565</v>
      </c>
      <c r="V4594" t="s">
        <v>330</v>
      </c>
      <c r="W4594" t="s">
        <v>917</v>
      </c>
      <c r="X4594" t="s">
        <v>592</v>
      </c>
      <c r="Y4594" t="s">
        <v>112</v>
      </c>
      <c r="AC4594" t="s">
        <v>918</v>
      </c>
      <c r="AD4594" t="s">
        <v>53</v>
      </c>
      <c r="AE4594">
        <v>1913</v>
      </c>
      <c r="AF4594">
        <v>1947</v>
      </c>
      <c r="AI4594" t="e">
        <f>VLOOKUP(I4594,Current!J:Q,2,0)</f>
        <v>#N/A</v>
      </c>
      <c r="AK4594" t="s">
        <v>11775</v>
      </c>
      <c r="AL4594">
        <f t="shared" si="72"/>
        <v>0</v>
      </c>
    </row>
    <row r="4595" spans="1:38" hidden="1" x14ac:dyDescent="0.25">
      <c r="A4595" s="1">
        <v>4593</v>
      </c>
      <c r="B4595">
        <v>4593</v>
      </c>
      <c r="C4595">
        <v>2</v>
      </c>
      <c r="D4595" t="s">
        <v>10176</v>
      </c>
      <c r="G4595" t="s">
        <v>284</v>
      </c>
      <c r="H4595" t="s">
        <v>1383</v>
      </c>
      <c r="J4595" t="s">
        <v>36</v>
      </c>
      <c r="L4595" t="s">
        <v>7718</v>
      </c>
      <c r="M4595" t="s">
        <v>6130</v>
      </c>
      <c r="N4595" t="s">
        <v>284</v>
      </c>
      <c r="O4595" t="s">
        <v>1383</v>
      </c>
      <c r="P4595" t="s">
        <v>284</v>
      </c>
      <c r="V4595" t="s">
        <v>285</v>
      </c>
      <c r="W4595" t="s">
        <v>1383</v>
      </c>
      <c r="AC4595" t="s">
        <v>1385</v>
      </c>
      <c r="AD4595" t="s">
        <v>53</v>
      </c>
      <c r="AE4595">
        <v>1894</v>
      </c>
      <c r="AF4595">
        <v>1918</v>
      </c>
      <c r="AI4595" t="e">
        <f>VLOOKUP(I4595,Current!J:Q,2,0)</f>
        <v>#N/A</v>
      </c>
      <c r="AK4595" t="s">
        <v>11775</v>
      </c>
      <c r="AL4595">
        <f t="shared" si="72"/>
        <v>0</v>
      </c>
    </row>
    <row r="4596" spans="1:38" hidden="1" x14ac:dyDescent="0.25">
      <c r="A4596" s="1">
        <v>4594</v>
      </c>
      <c r="B4596">
        <v>4594</v>
      </c>
      <c r="C4596">
        <v>0</v>
      </c>
      <c r="D4596" t="s">
        <v>10177</v>
      </c>
      <c r="G4596" t="s">
        <v>10178</v>
      </c>
      <c r="H4596" t="s">
        <v>10179</v>
      </c>
      <c r="J4596" t="s">
        <v>391</v>
      </c>
      <c r="L4596" t="s">
        <v>7718</v>
      </c>
      <c r="M4596" t="s">
        <v>6130</v>
      </c>
      <c r="N4596" t="s">
        <v>10180</v>
      </c>
      <c r="O4596" t="s">
        <v>10181</v>
      </c>
      <c r="P4596" t="s">
        <v>1170</v>
      </c>
      <c r="Q4596" t="s">
        <v>575</v>
      </c>
      <c r="R4596" t="s">
        <v>229</v>
      </c>
      <c r="V4596" t="s">
        <v>1448</v>
      </c>
      <c r="W4596" t="s">
        <v>278</v>
      </c>
      <c r="X4596" t="s">
        <v>6301</v>
      </c>
      <c r="AC4596" t="s">
        <v>279</v>
      </c>
      <c r="AD4596" t="s">
        <v>53</v>
      </c>
      <c r="AE4596">
        <v>1924</v>
      </c>
      <c r="AF4596">
        <v>1938</v>
      </c>
      <c r="AI4596" t="e">
        <f>VLOOKUP(I4596,Current!J:Q,2,0)</f>
        <v>#N/A</v>
      </c>
      <c r="AK4596" t="s">
        <v>11775</v>
      </c>
      <c r="AL4596">
        <f t="shared" si="72"/>
        <v>0</v>
      </c>
    </row>
    <row r="4597" spans="1:38" hidden="1" x14ac:dyDescent="0.25">
      <c r="A4597" s="1">
        <v>4595</v>
      </c>
      <c r="B4597">
        <v>4595</v>
      </c>
      <c r="C4597">
        <v>1</v>
      </c>
      <c r="D4597" t="s">
        <v>10182</v>
      </c>
      <c r="E4597" t="s">
        <v>10183</v>
      </c>
      <c r="G4597" t="s">
        <v>10184</v>
      </c>
      <c r="H4597" t="s">
        <v>10185</v>
      </c>
      <c r="J4597" t="s">
        <v>391</v>
      </c>
      <c r="L4597" t="s">
        <v>7718</v>
      </c>
      <c r="M4597" t="s">
        <v>6130</v>
      </c>
      <c r="N4597" t="s">
        <v>10186</v>
      </c>
      <c r="O4597" t="s">
        <v>10187</v>
      </c>
      <c r="P4597" t="s">
        <v>144</v>
      </c>
      <c r="Q4597" t="s">
        <v>575</v>
      </c>
      <c r="V4597" t="s">
        <v>145</v>
      </c>
      <c r="W4597" t="s">
        <v>184</v>
      </c>
      <c r="X4597" t="s">
        <v>575</v>
      </c>
      <c r="Y4597" t="s">
        <v>109</v>
      </c>
      <c r="AC4597" t="s">
        <v>1049</v>
      </c>
      <c r="AD4597" t="s">
        <v>53</v>
      </c>
      <c r="AE4597">
        <v>1912</v>
      </c>
      <c r="AF4597">
        <v>1967</v>
      </c>
      <c r="AI4597" t="e">
        <f>VLOOKUP(I4597,Current!J:Q,2,0)</f>
        <v>#N/A</v>
      </c>
      <c r="AK4597" t="s">
        <v>11775</v>
      </c>
      <c r="AL4597">
        <f t="shared" si="72"/>
        <v>0</v>
      </c>
    </row>
    <row r="4598" spans="1:38" hidden="1" x14ac:dyDescent="0.25">
      <c r="A4598" s="1">
        <v>4596</v>
      </c>
      <c r="B4598">
        <v>4596</v>
      </c>
      <c r="C4598">
        <v>2</v>
      </c>
      <c r="D4598" t="s">
        <v>10188</v>
      </c>
      <c r="G4598" t="s">
        <v>10189</v>
      </c>
      <c r="H4598" t="s">
        <v>10190</v>
      </c>
      <c r="J4598" t="s">
        <v>36</v>
      </c>
      <c r="L4598" t="s">
        <v>7718</v>
      </c>
      <c r="M4598" t="s">
        <v>6130</v>
      </c>
      <c r="N4598" t="s">
        <v>10191</v>
      </c>
      <c r="O4598" t="s">
        <v>10190</v>
      </c>
      <c r="P4598" t="s">
        <v>348</v>
      </c>
      <c r="Q4598" t="s">
        <v>374</v>
      </c>
      <c r="V4598" t="s">
        <v>349</v>
      </c>
      <c r="W4598" t="s">
        <v>329</v>
      </c>
      <c r="AC4598" t="s">
        <v>330</v>
      </c>
      <c r="AD4598" t="s">
        <v>53</v>
      </c>
      <c r="AE4598">
        <v>1907</v>
      </c>
      <c r="AF4598">
        <v>1913</v>
      </c>
      <c r="AI4598" t="e">
        <f>VLOOKUP(I4598,Current!J:Q,2,0)</f>
        <v>#N/A</v>
      </c>
      <c r="AK4598" t="s">
        <v>11775</v>
      </c>
      <c r="AL4598">
        <f t="shared" si="72"/>
        <v>0</v>
      </c>
    </row>
    <row r="4599" spans="1:38" hidden="1" x14ac:dyDescent="0.25">
      <c r="A4599" s="1">
        <v>4597</v>
      </c>
      <c r="B4599">
        <v>4597</v>
      </c>
      <c r="C4599">
        <v>3</v>
      </c>
      <c r="D4599" t="s">
        <v>10188</v>
      </c>
      <c r="G4599" t="s">
        <v>10192</v>
      </c>
      <c r="H4599" t="s">
        <v>10193</v>
      </c>
      <c r="J4599" t="s">
        <v>391</v>
      </c>
      <c r="L4599" t="s">
        <v>7718</v>
      </c>
      <c r="M4599" t="s">
        <v>6130</v>
      </c>
      <c r="N4599" t="s">
        <v>10194</v>
      </c>
      <c r="O4599" t="s">
        <v>10195</v>
      </c>
      <c r="P4599" t="s">
        <v>303</v>
      </c>
      <c r="Q4599" t="s">
        <v>586</v>
      </c>
      <c r="R4599" t="s">
        <v>131</v>
      </c>
      <c r="V4599" t="s">
        <v>305</v>
      </c>
      <c r="W4599" t="s">
        <v>308</v>
      </c>
      <c r="X4599" t="s">
        <v>592</v>
      </c>
      <c r="Y4599" t="s">
        <v>159</v>
      </c>
      <c r="AC4599" t="s">
        <v>309</v>
      </c>
      <c r="AD4599" t="s">
        <v>53</v>
      </c>
      <c r="AE4599">
        <v>1911</v>
      </c>
      <c r="AF4599">
        <v>1963</v>
      </c>
      <c r="AI4599" t="e">
        <f>VLOOKUP(I4599,Current!J:Q,2,0)</f>
        <v>#N/A</v>
      </c>
      <c r="AK4599" t="s">
        <v>11775</v>
      </c>
      <c r="AL4599">
        <f t="shared" si="72"/>
        <v>0</v>
      </c>
    </row>
    <row r="4600" spans="1:38" hidden="1" x14ac:dyDescent="0.25">
      <c r="A4600" s="1">
        <v>4598</v>
      </c>
      <c r="B4600">
        <v>4598</v>
      </c>
      <c r="C4600">
        <v>0</v>
      </c>
      <c r="D4600" t="s">
        <v>10196</v>
      </c>
      <c r="G4600" t="s">
        <v>35</v>
      </c>
      <c r="H4600" t="s">
        <v>35</v>
      </c>
      <c r="J4600" t="s">
        <v>36</v>
      </c>
      <c r="L4600" t="s">
        <v>7718</v>
      </c>
      <c r="M4600" t="s">
        <v>6130</v>
      </c>
      <c r="N4600" t="s">
        <v>39</v>
      </c>
      <c r="O4600" t="s">
        <v>39</v>
      </c>
      <c r="V4600" t="s">
        <v>40</v>
      </c>
      <c r="AC4600" t="s">
        <v>40</v>
      </c>
      <c r="AD4600" t="s">
        <v>41</v>
      </c>
      <c r="AI4600" t="e">
        <f>VLOOKUP(I4600,Current!J:Q,2,0)</f>
        <v>#N/A</v>
      </c>
      <c r="AK4600" t="s">
        <v>11775</v>
      </c>
      <c r="AL4600">
        <f t="shared" si="72"/>
        <v>0</v>
      </c>
    </row>
    <row r="4601" spans="1:38" hidden="1" x14ac:dyDescent="0.25">
      <c r="A4601" s="1">
        <v>4599</v>
      </c>
      <c r="B4601">
        <v>4599</v>
      </c>
      <c r="C4601">
        <v>0</v>
      </c>
      <c r="D4601" t="s">
        <v>10197</v>
      </c>
      <c r="G4601" t="s">
        <v>35</v>
      </c>
      <c r="H4601" t="s">
        <v>35</v>
      </c>
      <c r="J4601" t="s">
        <v>36</v>
      </c>
      <c r="L4601" t="s">
        <v>7718</v>
      </c>
      <c r="M4601" t="s">
        <v>6130</v>
      </c>
      <c r="N4601" t="s">
        <v>39</v>
      </c>
      <c r="O4601" t="s">
        <v>39</v>
      </c>
      <c r="V4601" t="s">
        <v>40</v>
      </c>
      <c r="AC4601" t="s">
        <v>40</v>
      </c>
      <c r="AD4601" t="s">
        <v>41</v>
      </c>
      <c r="AI4601" t="e">
        <f>VLOOKUP(I4601,Current!J:Q,2,0)</f>
        <v>#N/A</v>
      </c>
      <c r="AK4601" t="s">
        <v>11775</v>
      </c>
      <c r="AL4601">
        <f t="shared" si="72"/>
        <v>0</v>
      </c>
    </row>
    <row r="4602" spans="1:38" hidden="1" x14ac:dyDescent="0.25">
      <c r="A4602" s="1">
        <v>4600</v>
      </c>
      <c r="B4602">
        <v>4600</v>
      </c>
      <c r="C4602">
        <v>1</v>
      </c>
      <c r="D4602" t="s">
        <v>10198</v>
      </c>
      <c r="G4602" t="s">
        <v>35</v>
      </c>
      <c r="H4602" t="s">
        <v>35</v>
      </c>
      <c r="J4602" t="s">
        <v>36</v>
      </c>
      <c r="L4602" t="s">
        <v>7718</v>
      </c>
      <c r="M4602" t="s">
        <v>6130</v>
      </c>
      <c r="N4602" t="s">
        <v>39</v>
      </c>
      <c r="O4602" t="s">
        <v>39</v>
      </c>
      <c r="V4602" t="s">
        <v>40</v>
      </c>
      <c r="AC4602" t="s">
        <v>40</v>
      </c>
      <c r="AD4602" t="s">
        <v>41</v>
      </c>
      <c r="AI4602" t="e">
        <f>VLOOKUP(I4602,Current!J:Q,2,0)</f>
        <v>#N/A</v>
      </c>
      <c r="AK4602" t="s">
        <v>11775</v>
      </c>
      <c r="AL4602">
        <f t="shared" si="72"/>
        <v>0</v>
      </c>
    </row>
    <row r="4603" spans="1:38" hidden="1" x14ac:dyDescent="0.25">
      <c r="A4603" s="1">
        <v>4601</v>
      </c>
      <c r="B4603">
        <v>4601</v>
      </c>
      <c r="C4603">
        <v>2</v>
      </c>
      <c r="D4603" t="s">
        <v>10199</v>
      </c>
      <c r="G4603" t="s">
        <v>10200</v>
      </c>
      <c r="H4603" t="s">
        <v>35</v>
      </c>
      <c r="J4603" t="s">
        <v>36</v>
      </c>
      <c r="L4603" t="s">
        <v>7718</v>
      </c>
      <c r="M4603" t="s">
        <v>6130</v>
      </c>
      <c r="N4603" t="s">
        <v>10201</v>
      </c>
      <c r="O4603" t="s">
        <v>39</v>
      </c>
      <c r="P4603" t="s">
        <v>1329</v>
      </c>
      <c r="V4603" t="s">
        <v>1330</v>
      </c>
      <c r="AC4603" t="s">
        <v>40</v>
      </c>
      <c r="AD4603" t="s">
        <v>61</v>
      </c>
      <c r="AI4603" t="e">
        <f>VLOOKUP(I4603,Current!J:Q,2,0)</f>
        <v>#N/A</v>
      </c>
      <c r="AK4603" t="s">
        <v>11775</v>
      </c>
      <c r="AL4603">
        <f t="shared" si="72"/>
        <v>0</v>
      </c>
    </row>
    <row r="4604" spans="1:38" hidden="1" x14ac:dyDescent="0.25">
      <c r="A4604" s="1">
        <v>4602</v>
      </c>
      <c r="B4604">
        <v>4602</v>
      </c>
      <c r="C4604">
        <v>3</v>
      </c>
      <c r="D4604" t="s">
        <v>10199</v>
      </c>
      <c r="G4604" t="s">
        <v>10202</v>
      </c>
      <c r="H4604" t="s">
        <v>10203</v>
      </c>
      <c r="J4604" t="s">
        <v>391</v>
      </c>
      <c r="L4604" t="s">
        <v>7718</v>
      </c>
      <c r="M4604" t="s">
        <v>6130</v>
      </c>
      <c r="N4604" t="s">
        <v>10204</v>
      </c>
      <c r="O4604" t="s">
        <v>10205</v>
      </c>
      <c r="P4604" t="s">
        <v>1170</v>
      </c>
      <c r="Q4604" t="s">
        <v>565</v>
      </c>
      <c r="R4604" t="s">
        <v>109</v>
      </c>
      <c r="V4604" t="s">
        <v>1448</v>
      </c>
      <c r="W4604" t="s">
        <v>807</v>
      </c>
      <c r="AC4604" t="s">
        <v>808</v>
      </c>
      <c r="AD4604" t="s">
        <v>53</v>
      </c>
      <c r="AE4604">
        <v>1924</v>
      </c>
      <c r="AF4604">
        <v>1966</v>
      </c>
      <c r="AI4604" t="e">
        <f>VLOOKUP(I4604,Current!J:Q,2,0)</f>
        <v>#N/A</v>
      </c>
      <c r="AK4604" t="s">
        <v>11775</v>
      </c>
      <c r="AL4604">
        <f t="shared" si="72"/>
        <v>0</v>
      </c>
    </row>
    <row r="4605" spans="1:38" hidden="1" x14ac:dyDescent="0.25">
      <c r="A4605" s="1">
        <v>4603</v>
      </c>
      <c r="B4605">
        <v>4603</v>
      </c>
      <c r="C4605">
        <v>4</v>
      </c>
      <c r="D4605" t="s">
        <v>10206</v>
      </c>
      <c r="G4605" t="s">
        <v>10207</v>
      </c>
      <c r="H4605" t="s">
        <v>2378</v>
      </c>
      <c r="J4605" t="s">
        <v>391</v>
      </c>
      <c r="L4605" t="s">
        <v>7718</v>
      </c>
      <c r="M4605" t="s">
        <v>6130</v>
      </c>
      <c r="N4605" t="s">
        <v>10208</v>
      </c>
      <c r="O4605" t="s">
        <v>2378</v>
      </c>
      <c r="P4605" t="s">
        <v>994</v>
      </c>
      <c r="Q4605" t="s">
        <v>216</v>
      </c>
      <c r="R4605" t="s">
        <v>84</v>
      </c>
      <c r="V4605" t="s">
        <v>995</v>
      </c>
      <c r="W4605" t="s">
        <v>2378</v>
      </c>
      <c r="AC4605" t="s">
        <v>2379</v>
      </c>
      <c r="AD4605" t="s">
        <v>53</v>
      </c>
      <c r="AE4605">
        <v>1978</v>
      </c>
      <c r="AF4605">
        <v>1983</v>
      </c>
      <c r="AI4605" t="e">
        <f>VLOOKUP(I4605,Current!J:Q,2,0)</f>
        <v>#N/A</v>
      </c>
      <c r="AK4605" t="s">
        <v>11775</v>
      </c>
      <c r="AL4605">
        <f t="shared" si="72"/>
        <v>0</v>
      </c>
    </row>
    <row r="4606" spans="1:38" hidden="1" x14ac:dyDescent="0.25">
      <c r="A4606" s="1">
        <v>4604</v>
      </c>
      <c r="B4606">
        <v>4604</v>
      </c>
      <c r="C4606">
        <v>0</v>
      </c>
      <c r="D4606" t="s">
        <v>10209</v>
      </c>
      <c r="G4606" t="s">
        <v>10210</v>
      </c>
      <c r="H4606" t="s">
        <v>146</v>
      </c>
      <c r="J4606" t="s">
        <v>2781</v>
      </c>
      <c r="L4606" t="s">
        <v>7718</v>
      </c>
      <c r="M4606" t="s">
        <v>6130</v>
      </c>
      <c r="N4606" t="s">
        <v>10211</v>
      </c>
      <c r="O4606" t="s">
        <v>146</v>
      </c>
      <c r="P4606" t="s">
        <v>249</v>
      </c>
      <c r="Q4606" t="s">
        <v>6301</v>
      </c>
      <c r="R4606" t="s">
        <v>275</v>
      </c>
      <c r="V4606" t="s">
        <v>250</v>
      </c>
      <c r="W4606" t="s">
        <v>146</v>
      </c>
      <c r="AC4606" t="s">
        <v>147</v>
      </c>
      <c r="AD4606" t="s">
        <v>53</v>
      </c>
      <c r="AE4606">
        <v>1891</v>
      </c>
      <c r="AF4606">
        <v>1935</v>
      </c>
      <c r="AI4606" t="e">
        <f>VLOOKUP(I4606,Current!J:Q,2,0)</f>
        <v>#N/A</v>
      </c>
      <c r="AK4606" t="s">
        <v>11775</v>
      </c>
      <c r="AL4606">
        <f t="shared" si="72"/>
        <v>0</v>
      </c>
    </row>
    <row r="4607" spans="1:38" hidden="1" x14ac:dyDescent="0.25">
      <c r="A4607" s="1">
        <v>4605</v>
      </c>
      <c r="B4607">
        <v>4605</v>
      </c>
      <c r="C4607">
        <v>1</v>
      </c>
      <c r="D4607" t="s">
        <v>10209</v>
      </c>
      <c r="G4607" t="s">
        <v>548</v>
      </c>
      <c r="I4607" s="4"/>
      <c r="J4607" t="s">
        <v>391</v>
      </c>
      <c r="L4607" t="s">
        <v>7718</v>
      </c>
      <c r="M4607" t="s">
        <v>6130</v>
      </c>
      <c r="N4607" t="s">
        <v>548</v>
      </c>
      <c r="P4607" t="s">
        <v>548</v>
      </c>
      <c r="V4607" t="s">
        <v>549</v>
      </c>
      <c r="AC4607" t="s">
        <v>40</v>
      </c>
      <c r="AD4607" t="s">
        <v>56</v>
      </c>
      <c r="AI4607" t="e">
        <f>VLOOKUP(I4607,Current!J:Q,2,0)</f>
        <v>#N/A</v>
      </c>
      <c r="AJ4607" t="s">
        <v>11869</v>
      </c>
      <c r="AK4607" t="s">
        <v>11775</v>
      </c>
      <c r="AL4607">
        <f t="shared" si="72"/>
        <v>1</v>
      </c>
    </row>
    <row r="4608" spans="1:38" hidden="1" x14ac:dyDescent="0.25">
      <c r="A4608" s="1">
        <v>4606</v>
      </c>
      <c r="B4608">
        <v>4606</v>
      </c>
      <c r="C4608">
        <v>0</v>
      </c>
      <c r="D4608" t="s">
        <v>10212</v>
      </c>
      <c r="G4608" t="s">
        <v>51</v>
      </c>
      <c r="H4608" t="s">
        <v>6018</v>
      </c>
      <c r="J4608" t="s">
        <v>2781</v>
      </c>
      <c r="L4608" t="s">
        <v>7718</v>
      </c>
      <c r="M4608" t="s">
        <v>6130</v>
      </c>
      <c r="N4608" t="s">
        <v>51</v>
      </c>
      <c r="O4608" t="s">
        <v>6019</v>
      </c>
      <c r="P4608" t="s">
        <v>51</v>
      </c>
      <c r="V4608" t="s">
        <v>52</v>
      </c>
      <c r="W4608" t="s">
        <v>79</v>
      </c>
      <c r="AC4608" t="s">
        <v>80</v>
      </c>
      <c r="AD4608" t="s">
        <v>53</v>
      </c>
      <c r="AE4608">
        <v>1895</v>
      </c>
      <c r="AF4608">
        <v>1925</v>
      </c>
      <c r="AI4608" t="e">
        <f>VLOOKUP(I4608,Current!J:Q,2,0)</f>
        <v>#N/A</v>
      </c>
      <c r="AK4608" t="s">
        <v>11775</v>
      </c>
      <c r="AL4608">
        <f t="shared" si="72"/>
        <v>0</v>
      </c>
    </row>
    <row r="4609" spans="1:38" hidden="1" x14ac:dyDescent="0.25">
      <c r="A4609" s="1">
        <v>4607</v>
      </c>
      <c r="B4609">
        <v>4607</v>
      </c>
      <c r="C4609">
        <v>1</v>
      </c>
      <c r="D4609" t="s">
        <v>10212</v>
      </c>
      <c r="E4609" t="s">
        <v>10213</v>
      </c>
      <c r="G4609" t="s">
        <v>10214</v>
      </c>
      <c r="H4609" t="s">
        <v>10215</v>
      </c>
      <c r="J4609" t="s">
        <v>391</v>
      </c>
      <c r="L4609" t="s">
        <v>7718</v>
      </c>
      <c r="M4609" t="s">
        <v>6130</v>
      </c>
      <c r="N4609" t="s">
        <v>10216</v>
      </c>
      <c r="O4609" t="s">
        <v>10217</v>
      </c>
      <c r="P4609" t="s">
        <v>79</v>
      </c>
      <c r="Q4609" t="s">
        <v>374</v>
      </c>
      <c r="R4609" t="s">
        <v>109</v>
      </c>
      <c r="V4609" t="s">
        <v>80</v>
      </c>
      <c r="W4609" t="s">
        <v>119</v>
      </c>
      <c r="X4609" t="s">
        <v>586</v>
      </c>
      <c r="Y4609" t="s">
        <v>229</v>
      </c>
      <c r="AC4609" t="s">
        <v>120</v>
      </c>
      <c r="AD4609" t="s">
        <v>53</v>
      </c>
      <c r="AE4609">
        <v>1925</v>
      </c>
      <c r="AF4609">
        <v>1939</v>
      </c>
      <c r="AI4609" t="e">
        <f>VLOOKUP(I4609,Current!J:Q,2,0)</f>
        <v>#N/A</v>
      </c>
      <c r="AK4609" t="s">
        <v>11775</v>
      </c>
      <c r="AL4609">
        <f t="shared" si="72"/>
        <v>0</v>
      </c>
    </row>
    <row r="4610" spans="1:38" hidden="1" x14ac:dyDescent="0.25">
      <c r="A4610" s="1">
        <v>4608</v>
      </c>
      <c r="B4610">
        <v>4608</v>
      </c>
      <c r="C4610">
        <v>2</v>
      </c>
      <c r="D4610" t="s">
        <v>10218</v>
      </c>
      <c r="G4610" t="s">
        <v>10219</v>
      </c>
      <c r="H4610" t="s">
        <v>35</v>
      </c>
      <c r="J4610" t="s">
        <v>83</v>
      </c>
      <c r="L4610" t="s">
        <v>7718</v>
      </c>
      <c r="M4610" t="s">
        <v>6130</v>
      </c>
      <c r="N4610" t="s">
        <v>10220</v>
      </c>
      <c r="O4610" t="s">
        <v>39</v>
      </c>
      <c r="P4610" t="s">
        <v>51</v>
      </c>
      <c r="Q4610" t="s">
        <v>586</v>
      </c>
      <c r="V4610" t="s">
        <v>52</v>
      </c>
      <c r="AC4610" t="s">
        <v>40</v>
      </c>
      <c r="AD4610" t="s">
        <v>61</v>
      </c>
      <c r="AI4610" t="e">
        <f>VLOOKUP(I4610,Current!J:Q,2,0)</f>
        <v>#N/A</v>
      </c>
      <c r="AK4610" t="s">
        <v>11775</v>
      </c>
      <c r="AL4610">
        <f t="shared" ref="AL4610:AL4673" si="73">IF(AND(AD4610=$AJ$4,AJ4610&lt;&gt;$AJ$4,V4610&lt;&gt;$V$2),1,IF(AND(AD4610=$AJ$4,AJ4610&lt;&gt;$AJ$4,V4610=$V$2),2,0))</f>
        <v>0</v>
      </c>
    </row>
    <row r="4611" spans="1:38" hidden="1" x14ac:dyDescent="0.25">
      <c r="A4611" s="1">
        <v>4609</v>
      </c>
      <c r="B4611">
        <v>4609</v>
      </c>
      <c r="C4611">
        <v>3</v>
      </c>
      <c r="D4611" t="s">
        <v>10218</v>
      </c>
      <c r="G4611" t="s">
        <v>10221</v>
      </c>
      <c r="H4611" t="s">
        <v>35</v>
      </c>
      <c r="J4611" t="s">
        <v>36</v>
      </c>
      <c r="L4611" t="s">
        <v>7718</v>
      </c>
      <c r="M4611" t="s">
        <v>6130</v>
      </c>
      <c r="N4611" t="s">
        <v>10222</v>
      </c>
      <c r="O4611" t="s">
        <v>39</v>
      </c>
      <c r="P4611" t="s">
        <v>151</v>
      </c>
      <c r="Q4611" t="s">
        <v>6337</v>
      </c>
      <c r="R4611" t="s">
        <v>143</v>
      </c>
      <c r="V4611" t="s">
        <v>152</v>
      </c>
      <c r="AC4611" t="s">
        <v>40</v>
      </c>
      <c r="AD4611" t="s">
        <v>61</v>
      </c>
      <c r="AI4611" t="e">
        <f>VLOOKUP(I4611,Current!J:Q,2,0)</f>
        <v>#N/A</v>
      </c>
      <c r="AK4611" t="s">
        <v>11775</v>
      </c>
      <c r="AL4611">
        <f t="shared" si="73"/>
        <v>0</v>
      </c>
    </row>
    <row r="4612" spans="1:38" hidden="1" x14ac:dyDescent="0.25">
      <c r="A4612" s="1">
        <v>4610</v>
      </c>
      <c r="B4612">
        <v>4610</v>
      </c>
      <c r="C4612">
        <v>4</v>
      </c>
      <c r="D4612" t="s">
        <v>10218</v>
      </c>
      <c r="G4612" t="s">
        <v>10223</v>
      </c>
      <c r="H4612" t="s">
        <v>10224</v>
      </c>
      <c r="J4612" t="s">
        <v>391</v>
      </c>
      <c r="L4612" t="s">
        <v>7718</v>
      </c>
      <c r="M4612" t="s">
        <v>6130</v>
      </c>
      <c r="N4612" t="s">
        <v>10225</v>
      </c>
      <c r="O4612" t="s">
        <v>10226</v>
      </c>
      <c r="P4612" t="s">
        <v>276</v>
      </c>
      <c r="Q4612" t="s">
        <v>6337</v>
      </c>
      <c r="V4612" t="s">
        <v>277</v>
      </c>
      <c r="W4612" t="s">
        <v>308</v>
      </c>
      <c r="X4612" t="s">
        <v>6313</v>
      </c>
      <c r="Y4612" t="s">
        <v>275</v>
      </c>
      <c r="AC4612" t="s">
        <v>309</v>
      </c>
      <c r="AD4612" t="s">
        <v>53</v>
      </c>
      <c r="AE4612">
        <v>1902</v>
      </c>
      <c r="AF4612">
        <v>1963</v>
      </c>
      <c r="AI4612" t="e">
        <f>VLOOKUP(I4612,Current!J:Q,2,0)</f>
        <v>#N/A</v>
      </c>
      <c r="AK4612" t="s">
        <v>11775</v>
      </c>
      <c r="AL4612">
        <f t="shared" si="73"/>
        <v>0</v>
      </c>
    </row>
    <row r="4613" spans="1:38" hidden="1" x14ac:dyDescent="0.25">
      <c r="A4613" s="1">
        <v>4611</v>
      </c>
      <c r="B4613">
        <v>4611</v>
      </c>
      <c r="C4613">
        <v>5</v>
      </c>
      <c r="D4613" t="s">
        <v>10227</v>
      </c>
      <c r="G4613" t="s">
        <v>10228</v>
      </c>
      <c r="H4613" t="s">
        <v>10229</v>
      </c>
      <c r="J4613" t="s">
        <v>391</v>
      </c>
      <c r="L4613" t="s">
        <v>7718</v>
      </c>
      <c r="M4613" t="s">
        <v>6130</v>
      </c>
      <c r="N4613" t="s">
        <v>10230</v>
      </c>
      <c r="O4613" t="s">
        <v>10231</v>
      </c>
      <c r="P4613" t="s">
        <v>884</v>
      </c>
      <c r="Q4613" t="s">
        <v>565</v>
      </c>
      <c r="R4613" t="s">
        <v>131</v>
      </c>
      <c r="V4613" t="s">
        <v>885</v>
      </c>
      <c r="W4613" t="s">
        <v>181</v>
      </c>
      <c r="AC4613" t="s">
        <v>691</v>
      </c>
      <c r="AD4613" t="s">
        <v>53</v>
      </c>
      <c r="AE4613">
        <v>1930</v>
      </c>
      <c r="AF4613">
        <v>1950</v>
      </c>
      <c r="AI4613" t="e">
        <f>VLOOKUP(I4613,Current!J:Q,2,0)</f>
        <v>#N/A</v>
      </c>
      <c r="AK4613" t="s">
        <v>11775</v>
      </c>
      <c r="AL4613">
        <f t="shared" si="73"/>
        <v>0</v>
      </c>
    </row>
    <row r="4614" spans="1:38" hidden="1" x14ac:dyDescent="0.25">
      <c r="A4614" s="1">
        <v>4612</v>
      </c>
      <c r="B4614">
        <v>4612</v>
      </c>
      <c r="C4614">
        <v>6</v>
      </c>
      <c r="D4614" t="s">
        <v>10232</v>
      </c>
      <c r="G4614" t="s">
        <v>303</v>
      </c>
      <c r="H4614" t="s">
        <v>35</v>
      </c>
      <c r="J4614" t="s">
        <v>2781</v>
      </c>
      <c r="L4614" t="s">
        <v>7718</v>
      </c>
      <c r="M4614" t="s">
        <v>6130</v>
      </c>
      <c r="N4614" t="s">
        <v>303</v>
      </c>
      <c r="O4614" t="s">
        <v>39</v>
      </c>
      <c r="P4614" t="s">
        <v>303</v>
      </c>
      <c r="V4614" t="s">
        <v>305</v>
      </c>
      <c r="AC4614" t="s">
        <v>40</v>
      </c>
      <c r="AD4614" t="s">
        <v>61</v>
      </c>
      <c r="AI4614" t="e">
        <f>VLOOKUP(I4614,Current!J:Q,2,0)</f>
        <v>#N/A</v>
      </c>
      <c r="AK4614" t="s">
        <v>11775</v>
      </c>
      <c r="AL4614">
        <f t="shared" si="73"/>
        <v>0</v>
      </c>
    </row>
    <row r="4615" spans="1:38" hidden="1" x14ac:dyDescent="0.25">
      <c r="A4615" s="1">
        <v>4613</v>
      </c>
      <c r="B4615">
        <v>4613</v>
      </c>
      <c r="C4615">
        <v>7</v>
      </c>
      <c r="D4615" t="s">
        <v>10232</v>
      </c>
      <c r="G4615" t="s">
        <v>10233</v>
      </c>
      <c r="H4615" t="s">
        <v>35</v>
      </c>
      <c r="J4615" t="s">
        <v>83</v>
      </c>
      <c r="L4615" t="s">
        <v>7718</v>
      </c>
      <c r="M4615" t="s">
        <v>6130</v>
      </c>
      <c r="N4615" t="s">
        <v>10234</v>
      </c>
      <c r="O4615" t="s">
        <v>39</v>
      </c>
      <c r="P4615" t="s">
        <v>303</v>
      </c>
      <c r="V4615" t="s">
        <v>305</v>
      </c>
      <c r="AC4615" t="s">
        <v>40</v>
      </c>
      <c r="AD4615" t="s">
        <v>61</v>
      </c>
      <c r="AI4615" t="e">
        <f>VLOOKUP(I4615,Current!J:Q,2,0)</f>
        <v>#N/A</v>
      </c>
      <c r="AK4615" t="s">
        <v>11775</v>
      </c>
      <c r="AL4615">
        <f t="shared" si="73"/>
        <v>0</v>
      </c>
    </row>
    <row r="4616" spans="1:38" hidden="1" x14ac:dyDescent="0.25">
      <c r="A4616" s="1">
        <v>4614</v>
      </c>
      <c r="B4616">
        <v>4614</v>
      </c>
      <c r="C4616">
        <v>8</v>
      </c>
      <c r="D4616" t="s">
        <v>10232</v>
      </c>
      <c r="J4616" t="s">
        <v>6744</v>
      </c>
      <c r="L4616" t="s">
        <v>7718</v>
      </c>
      <c r="M4616" t="s">
        <v>6130</v>
      </c>
      <c r="V4616" t="s">
        <v>40</v>
      </c>
      <c r="AC4616" t="s">
        <v>40</v>
      </c>
      <c r="AD4616" t="s">
        <v>56</v>
      </c>
      <c r="AI4616" t="e">
        <f>VLOOKUP(I4616,Current!J:Q,2,0)</f>
        <v>#N/A</v>
      </c>
      <c r="AJ4616" t="s">
        <v>11825</v>
      </c>
      <c r="AK4616" t="s">
        <v>11775</v>
      </c>
      <c r="AL4616">
        <f t="shared" si="73"/>
        <v>2</v>
      </c>
    </row>
    <row r="4617" spans="1:38" hidden="1" x14ac:dyDescent="0.25">
      <c r="A4617" s="1">
        <v>4615</v>
      </c>
      <c r="B4617">
        <v>4615</v>
      </c>
      <c r="C4617">
        <v>9</v>
      </c>
      <c r="D4617" t="s">
        <v>10232</v>
      </c>
      <c r="E4617" t="s">
        <v>9845</v>
      </c>
      <c r="J4617" t="s">
        <v>10235</v>
      </c>
      <c r="L4617" t="s">
        <v>7718</v>
      </c>
      <c r="M4617" t="s">
        <v>6130</v>
      </c>
      <c r="V4617" t="s">
        <v>40</v>
      </c>
      <c r="AC4617" t="s">
        <v>40</v>
      </c>
      <c r="AD4617" t="s">
        <v>56</v>
      </c>
      <c r="AI4617" t="e">
        <f>VLOOKUP(I4617,Current!J:Q,2,0)</f>
        <v>#N/A</v>
      </c>
      <c r="AK4617" t="s">
        <v>11775</v>
      </c>
      <c r="AL4617">
        <f t="shared" si="73"/>
        <v>2</v>
      </c>
    </row>
    <row r="4618" spans="1:38" hidden="1" x14ac:dyDescent="0.25">
      <c r="A4618" s="1">
        <v>4616</v>
      </c>
      <c r="B4618">
        <v>4616</v>
      </c>
      <c r="C4618">
        <v>10</v>
      </c>
      <c r="D4618" t="s">
        <v>10236</v>
      </c>
      <c r="G4618" t="s">
        <v>10237</v>
      </c>
      <c r="H4618" t="s">
        <v>10238</v>
      </c>
      <c r="J4618" t="s">
        <v>36</v>
      </c>
      <c r="L4618" t="s">
        <v>7718</v>
      </c>
      <c r="M4618" t="s">
        <v>6130</v>
      </c>
      <c r="N4618" t="s">
        <v>10239</v>
      </c>
      <c r="O4618" t="s">
        <v>10240</v>
      </c>
      <c r="P4618" t="s">
        <v>298</v>
      </c>
      <c r="Q4618" t="s">
        <v>374</v>
      </c>
      <c r="R4618" t="s">
        <v>229</v>
      </c>
      <c r="S4618" t="s">
        <v>189</v>
      </c>
      <c r="T4618" t="s">
        <v>216</v>
      </c>
      <c r="V4618" t="s">
        <v>8971</v>
      </c>
      <c r="W4618" t="s">
        <v>172</v>
      </c>
      <c r="X4618" t="s">
        <v>1383</v>
      </c>
      <c r="Y4618" t="s">
        <v>6296</v>
      </c>
      <c r="Z4618" t="s">
        <v>71</v>
      </c>
      <c r="AC4618" t="s">
        <v>10241</v>
      </c>
      <c r="AD4618" t="s">
        <v>53</v>
      </c>
      <c r="AE4618">
        <v>1910</v>
      </c>
      <c r="AF4618">
        <v>1914</v>
      </c>
      <c r="AG4618">
        <v>1915</v>
      </c>
      <c r="AH4618">
        <v>1918</v>
      </c>
      <c r="AI4618" t="e">
        <f>VLOOKUP(I4618,Current!J:Q,2,0)</f>
        <v>#N/A</v>
      </c>
      <c r="AK4618" t="s">
        <v>11775</v>
      </c>
      <c r="AL4618">
        <f t="shared" si="73"/>
        <v>0</v>
      </c>
    </row>
    <row r="4619" spans="1:38" hidden="1" x14ac:dyDescent="0.25">
      <c r="A4619" s="1">
        <v>4617</v>
      </c>
      <c r="B4619">
        <v>4617</v>
      </c>
      <c r="C4619">
        <v>11</v>
      </c>
      <c r="D4619" t="s">
        <v>10242</v>
      </c>
      <c r="G4619" t="s">
        <v>303</v>
      </c>
      <c r="H4619" t="s">
        <v>79</v>
      </c>
      <c r="J4619" t="s">
        <v>36</v>
      </c>
      <c r="L4619" t="s">
        <v>7718</v>
      </c>
      <c r="M4619" t="s">
        <v>6130</v>
      </c>
      <c r="N4619" t="s">
        <v>303</v>
      </c>
      <c r="O4619" t="s">
        <v>79</v>
      </c>
      <c r="P4619" t="s">
        <v>303</v>
      </c>
      <c r="V4619" t="s">
        <v>305</v>
      </c>
      <c r="W4619" t="s">
        <v>79</v>
      </c>
      <c r="AC4619" t="s">
        <v>80</v>
      </c>
      <c r="AD4619" t="s">
        <v>53</v>
      </c>
      <c r="AE4619">
        <v>1911</v>
      </c>
      <c r="AF4619">
        <v>1925</v>
      </c>
      <c r="AI4619" t="e">
        <f>VLOOKUP(I4619,Current!J:Q,2,0)</f>
        <v>#N/A</v>
      </c>
      <c r="AK4619" t="s">
        <v>11775</v>
      </c>
      <c r="AL4619">
        <f t="shared" si="73"/>
        <v>0</v>
      </c>
    </row>
    <row r="4620" spans="1:38" hidden="1" x14ac:dyDescent="0.25">
      <c r="A4620" s="1">
        <v>4618</v>
      </c>
      <c r="B4620">
        <v>4618</v>
      </c>
      <c r="C4620">
        <v>12</v>
      </c>
      <c r="D4620" t="s">
        <v>10243</v>
      </c>
      <c r="G4620" t="s">
        <v>51</v>
      </c>
      <c r="H4620" t="s">
        <v>966</v>
      </c>
      <c r="J4620" t="s">
        <v>2781</v>
      </c>
      <c r="L4620" t="s">
        <v>7718</v>
      </c>
      <c r="M4620" t="s">
        <v>6130</v>
      </c>
      <c r="N4620" t="s">
        <v>51</v>
      </c>
      <c r="O4620" t="s">
        <v>966</v>
      </c>
      <c r="P4620" t="s">
        <v>51</v>
      </c>
      <c r="V4620" t="s">
        <v>52</v>
      </c>
      <c r="W4620" t="s">
        <v>966</v>
      </c>
      <c r="AC4620" t="s">
        <v>967</v>
      </c>
      <c r="AD4620" t="s">
        <v>53</v>
      </c>
      <c r="AE4620">
        <v>1895</v>
      </c>
      <c r="AF4620">
        <v>1923</v>
      </c>
      <c r="AI4620" t="e">
        <f>VLOOKUP(I4620,Current!J:Q,2,0)</f>
        <v>#N/A</v>
      </c>
      <c r="AK4620" t="s">
        <v>11775</v>
      </c>
      <c r="AL4620">
        <f t="shared" si="73"/>
        <v>0</v>
      </c>
    </row>
    <row r="4621" spans="1:38" hidden="1" x14ac:dyDescent="0.25">
      <c r="A4621" s="1">
        <v>4619</v>
      </c>
      <c r="B4621">
        <v>4619</v>
      </c>
      <c r="C4621">
        <v>13</v>
      </c>
      <c r="D4621" t="s">
        <v>10244</v>
      </c>
      <c r="G4621" t="s">
        <v>10245</v>
      </c>
      <c r="H4621" t="s">
        <v>35</v>
      </c>
      <c r="J4621" t="s">
        <v>36</v>
      </c>
      <c r="L4621" t="s">
        <v>7718</v>
      </c>
      <c r="M4621" t="s">
        <v>6130</v>
      </c>
      <c r="N4621" t="s">
        <v>10246</v>
      </c>
      <c r="O4621" t="s">
        <v>39</v>
      </c>
      <c r="P4621" t="s">
        <v>1374</v>
      </c>
      <c r="Q4621" t="s">
        <v>586</v>
      </c>
      <c r="V4621" t="s">
        <v>1375</v>
      </c>
      <c r="AC4621" t="s">
        <v>40</v>
      </c>
      <c r="AD4621" t="s">
        <v>61</v>
      </c>
      <c r="AI4621" t="e">
        <f>VLOOKUP(I4621,Current!J:Q,2,0)</f>
        <v>#N/A</v>
      </c>
      <c r="AK4621" t="s">
        <v>11775</v>
      </c>
      <c r="AL4621">
        <f t="shared" si="73"/>
        <v>0</v>
      </c>
    </row>
    <row r="4622" spans="1:38" hidden="1" x14ac:dyDescent="0.25">
      <c r="A4622" s="1">
        <v>4620</v>
      </c>
      <c r="B4622">
        <v>4620</v>
      </c>
      <c r="C4622">
        <v>14</v>
      </c>
      <c r="D4622" t="s">
        <v>10244</v>
      </c>
      <c r="G4622" t="s">
        <v>10247</v>
      </c>
      <c r="H4622" t="s">
        <v>10248</v>
      </c>
      <c r="J4622" t="s">
        <v>391</v>
      </c>
      <c r="L4622" t="s">
        <v>7718</v>
      </c>
      <c r="M4622" t="s">
        <v>6130</v>
      </c>
      <c r="N4622" t="s">
        <v>10249</v>
      </c>
      <c r="O4622" t="s">
        <v>10250</v>
      </c>
      <c r="P4622" t="s">
        <v>542</v>
      </c>
      <c r="Q4622" t="s">
        <v>6313</v>
      </c>
      <c r="V4622" t="s">
        <v>547</v>
      </c>
      <c r="W4622" t="s">
        <v>538</v>
      </c>
      <c r="X4622" t="s">
        <v>6301</v>
      </c>
      <c r="Y4622" t="s">
        <v>380</v>
      </c>
      <c r="AC4622" t="s">
        <v>539</v>
      </c>
      <c r="AD4622" t="s">
        <v>53</v>
      </c>
      <c r="AE4622">
        <v>1906</v>
      </c>
      <c r="AF4622">
        <v>1969</v>
      </c>
      <c r="AI4622" t="e">
        <f>VLOOKUP(I4622,Current!J:Q,2,0)</f>
        <v>#N/A</v>
      </c>
      <c r="AK4622" t="s">
        <v>11775</v>
      </c>
      <c r="AL4622">
        <f t="shared" si="73"/>
        <v>0</v>
      </c>
    </row>
    <row r="4623" spans="1:38" hidden="1" x14ac:dyDescent="0.25">
      <c r="A4623" s="1">
        <v>4621</v>
      </c>
      <c r="B4623">
        <v>4621</v>
      </c>
      <c r="C4623">
        <v>15</v>
      </c>
      <c r="D4623" t="s">
        <v>10251</v>
      </c>
      <c r="G4623" t="s">
        <v>10252</v>
      </c>
      <c r="H4623" t="s">
        <v>10253</v>
      </c>
      <c r="J4623" t="s">
        <v>391</v>
      </c>
      <c r="L4623" t="s">
        <v>7718</v>
      </c>
      <c r="M4623" t="s">
        <v>6130</v>
      </c>
      <c r="N4623" t="s">
        <v>10254</v>
      </c>
      <c r="O4623" t="s">
        <v>10255</v>
      </c>
      <c r="P4623" t="s">
        <v>303</v>
      </c>
      <c r="Q4623" t="s">
        <v>216</v>
      </c>
      <c r="R4623" t="s">
        <v>131</v>
      </c>
      <c r="V4623" t="s">
        <v>305</v>
      </c>
      <c r="W4623" t="s">
        <v>184</v>
      </c>
      <c r="X4623" t="s">
        <v>6295</v>
      </c>
      <c r="AC4623" t="s">
        <v>1049</v>
      </c>
      <c r="AD4623" t="s">
        <v>53</v>
      </c>
      <c r="AE4623">
        <v>1911</v>
      </c>
      <c r="AF4623">
        <v>1967</v>
      </c>
      <c r="AI4623" t="e">
        <f>VLOOKUP(I4623,Current!J:Q,2,0)</f>
        <v>#N/A</v>
      </c>
      <c r="AK4623" t="s">
        <v>11775</v>
      </c>
      <c r="AL4623">
        <f t="shared" si="73"/>
        <v>0</v>
      </c>
    </row>
    <row r="4624" spans="1:38" hidden="1" x14ac:dyDescent="0.25">
      <c r="A4624" s="1">
        <v>4622</v>
      </c>
      <c r="B4624">
        <v>4622</v>
      </c>
      <c r="C4624">
        <v>16</v>
      </c>
      <c r="D4624" t="s">
        <v>10256</v>
      </c>
      <c r="E4624" t="s">
        <v>9845</v>
      </c>
      <c r="J4624" t="s">
        <v>8020</v>
      </c>
      <c r="L4624" t="s">
        <v>7718</v>
      </c>
      <c r="M4624" t="s">
        <v>6130</v>
      </c>
      <c r="V4624" t="s">
        <v>40</v>
      </c>
      <c r="AC4624" t="s">
        <v>40</v>
      </c>
      <c r="AD4624" t="s">
        <v>56</v>
      </c>
      <c r="AI4624" t="e">
        <f>VLOOKUP(I4624,Current!J:Q,2,0)</f>
        <v>#N/A</v>
      </c>
      <c r="AK4624" t="s">
        <v>11775</v>
      </c>
      <c r="AL4624">
        <f t="shared" si="73"/>
        <v>2</v>
      </c>
    </row>
    <row r="4625" spans="1:38" hidden="1" x14ac:dyDescent="0.25">
      <c r="A4625" s="1">
        <v>4623</v>
      </c>
      <c r="B4625">
        <v>4623</v>
      </c>
      <c r="C4625">
        <v>17</v>
      </c>
      <c r="D4625" t="s">
        <v>10257</v>
      </c>
      <c r="G4625" t="s">
        <v>10258</v>
      </c>
      <c r="H4625" t="s">
        <v>10259</v>
      </c>
      <c r="J4625" t="s">
        <v>391</v>
      </c>
      <c r="L4625" t="s">
        <v>7718</v>
      </c>
      <c r="M4625" t="s">
        <v>6130</v>
      </c>
      <c r="N4625" t="s">
        <v>10260</v>
      </c>
      <c r="O4625" t="s">
        <v>10261</v>
      </c>
      <c r="P4625" t="s">
        <v>329</v>
      </c>
      <c r="Q4625" t="s">
        <v>6296</v>
      </c>
      <c r="V4625" t="s">
        <v>330</v>
      </c>
      <c r="W4625" t="s">
        <v>559</v>
      </c>
      <c r="AC4625" t="s">
        <v>560</v>
      </c>
      <c r="AD4625" t="s">
        <v>53</v>
      </c>
      <c r="AE4625">
        <v>1913</v>
      </c>
      <c r="AF4625">
        <v>1970</v>
      </c>
      <c r="AI4625" t="e">
        <f>VLOOKUP(I4625,Current!J:Q,2,0)</f>
        <v>#N/A</v>
      </c>
      <c r="AK4625" t="s">
        <v>11775</v>
      </c>
      <c r="AL4625">
        <f t="shared" si="73"/>
        <v>0</v>
      </c>
    </row>
    <row r="4626" spans="1:38" hidden="1" x14ac:dyDescent="0.25">
      <c r="A4626" s="1">
        <v>4624</v>
      </c>
      <c r="B4626">
        <v>4624</v>
      </c>
      <c r="C4626">
        <v>18</v>
      </c>
      <c r="D4626" t="s">
        <v>10262</v>
      </c>
      <c r="G4626" t="s">
        <v>10263</v>
      </c>
      <c r="H4626" t="s">
        <v>10264</v>
      </c>
      <c r="J4626" t="s">
        <v>2781</v>
      </c>
      <c r="L4626" t="s">
        <v>7718</v>
      </c>
      <c r="M4626" t="s">
        <v>6130</v>
      </c>
      <c r="N4626" t="s">
        <v>10265</v>
      </c>
      <c r="O4626" t="s">
        <v>10266</v>
      </c>
      <c r="P4626" t="s">
        <v>72</v>
      </c>
      <c r="Q4626" t="s">
        <v>402</v>
      </c>
      <c r="V4626" t="s">
        <v>73</v>
      </c>
      <c r="W4626" t="s">
        <v>249</v>
      </c>
      <c r="AC4626" t="s">
        <v>250</v>
      </c>
      <c r="AD4626" t="s">
        <v>53</v>
      </c>
      <c r="AE4626">
        <v>1888</v>
      </c>
      <c r="AF4626">
        <v>1891</v>
      </c>
      <c r="AI4626" t="e">
        <f>VLOOKUP(I4626,Current!J:Q,2,0)</f>
        <v>#N/A</v>
      </c>
      <c r="AK4626" t="s">
        <v>11775</v>
      </c>
      <c r="AL4626">
        <f t="shared" si="73"/>
        <v>0</v>
      </c>
    </row>
    <row r="4627" spans="1:38" hidden="1" x14ac:dyDescent="0.25">
      <c r="A4627" s="1">
        <v>4625</v>
      </c>
      <c r="B4627">
        <v>4625</v>
      </c>
      <c r="C4627">
        <v>19</v>
      </c>
      <c r="D4627" t="s">
        <v>10267</v>
      </c>
      <c r="G4627" t="s">
        <v>348</v>
      </c>
      <c r="H4627" t="s">
        <v>884</v>
      </c>
      <c r="J4627" t="s">
        <v>2781</v>
      </c>
      <c r="L4627" t="s">
        <v>7718</v>
      </c>
      <c r="M4627" t="s">
        <v>6130</v>
      </c>
      <c r="N4627" t="s">
        <v>348</v>
      </c>
      <c r="O4627" t="s">
        <v>884</v>
      </c>
      <c r="P4627" t="s">
        <v>348</v>
      </c>
      <c r="V4627" t="s">
        <v>349</v>
      </c>
      <c r="W4627" t="s">
        <v>884</v>
      </c>
      <c r="AC4627" t="s">
        <v>885</v>
      </c>
      <c r="AD4627" t="s">
        <v>53</v>
      </c>
      <c r="AE4627">
        <v>1907</v>
      </c>
      <c r="AF4627">
        <v>1930</v>
      </c>
      <c r="AI4627" t="e">
        <f>VLOOKUP(I4627,Current!J:Q,2,0)</f>
        <v>#N/A</v>
      </c>
      <c r="AK4627" t="s">
        <v>11775</v>
      </c>
      <c r="AL4627">
        <f t="shared" si="73"/>
        <v>0</v>
      </c>
    </row>
    <row r="4628" spans="1:38" hidden="1" x14ac:dyDescent="0.25">
      <c r="A4628" s="1">
        <v>4626</v>
      </c>
      <c r="B4628">
        <v>4626</v>
      </c>
      <c r="C4628">
        <v>20</v>
      </c>
      <c r="D4628" t="s">
        <v>10268</v>
      </c>
      <c r="G4628" t="s">
        <v>10269</v>
      </c>
      <c r="H4628" t="s">
        <v>10270</v>
      </c>
      <c r="J4628" t="s">
        <v>391</v>
      </c>
      <c r="L4628" t="s">
        <v>7718</v>
      </c>
      <c r="M4628" t="s">
        <v>6130</v>
      </c>
      <c r="N4628" t="s">
        <v>10271</v>
      </c>
      <c r="O4628" t="s">
        <v>10272</v>
      </c>
      <c r="P4628" t="s">
        <v>329</v>
      </c>
      <c r="Q4628" t="s">
        <v>374</v>
      </c>
      <c r="R4628" t="s">
        <v>109</v>
      </c>
      <c r="V4628" t="s">
        <v>330</v>
      </c>
      <c r="W4628" t="s">
        <v>598</v>
      </c>
      <c r="AC4628" t="s">
        <v>599</v>
      </c>
      <c r="AD4628" t="s">
        <v>53</v>
      </c>
      <c r="AE4628">
        <v>1913</v>
      </c>
      <c r="AF4628">
        <v>1937</v>
      </c>
      <c r="AI4628" t="e">
        <f>VLOOKUP(I4628,Current!J:Q,2,0)</f>
        <v>#N/A</v>
      </c>
      <c r="AK4628" t="s">
        <v>11775</v>
      </c>
      <c r="AL4628">
        <f t="shared" si="73"/>
        <v>0</v>
      </c>
    </row>
    <row r="4629" spans="1:38" hidden="1" x14ac:dyDescent="0.25">
      <c r="A4629" s="1">
        <v>4627</v>
      </c>
      <c r="B4629">
        <v>4627</v>
      </c>
      <c r="C4629">
        <v>21</v>
      </c>
      <c r="D4629" t="s">
        <v>10273</v>
      </c>
      <c r="G4629" t="s">
        <v>222</v>
      </c>
      <c r="H4629" t="s">
        <v>235</v>
      </c>
      <c r="J4629" t="s">
        <v>36</v>
      </c>
      <c r="L4629" t="s">
        <v>7718</v>
      </c>
      <c r="M4629" t="s">
        <v>6130</v>
      </c>
      <c r="N4629" t="s">
        <v>222</v>
      </c>
      <c r="O4629" t="s">
        <v>235</v>
      </c>
      <c r="P4629" t="s">
        <v>222</v>
      </c>
      <c r="V4629" t="s">
        <v>223</v>
      </c>
      <c r="W4629" t="s">
        <v>235</v>
      </c>
      <c r="AC4629" t="s">
        <v>238</v>
      </c>
      <c r="AD4629" t="s">
        <v>53</v>
      </c>
      <c r="AE4629">
        <v>1905</v>
      </c>
      <c r="AF4629">
        <v>1932</v>
      </c>
      <c r="AI4629" t="e">
        <f>VLOOKUP(I4629,Current!J:Q,2,0)</f>
        <v>#N/A</v>
      </c>
      <c r="AK4629" t="s">
        <v>11775</v>
      </c>
      <c r="AL4629">
        <f t="shared" si="73"/>
        <v>0</v>
      </c>
    </row>
    <row r="4630" spans="1:38" hidden="1" x14ac:dyDescent="0.25">
      <c r="A4630" s="1">
        <v>4628</v>
      </c>
      <c r="B4630">
        <v>4628</v>
      </c>
      <c r="C4630">
        <v>22</v>
      </c>
      <c r="D4630" t="s">
        <v>10274</v>
      </c>
      <c r="G4630" t="s">
        <v>10275</v>
      </c>
      <c r="H4630" t="s">
        <v>10276</v>
      </c>
      <c r="J4630" t="s">
        <v>36</v>
      </c>
      <c r="L4630" t="s">
        <v>7718</v>
      </c>
      <c r="M4630" t="s">
        <v>6130</v>
      </c>
      <c r="N4630" t="s">
        <v>10277</v>
      </c>
      <c r="O4630" t="s">
        <v>10278</v>
      </c>
      <c r="P4630" t="s">
        <v>1383</v>
      </c>
      <c r="V4630" t="s">
        <v>1385</v>
      </c>
      <c r="W4630" t="s">
        <v>278</v>
      </c>
      <c r="AC4630" t="s">
        <v>279</v>
      </c>
      <c r="AD4630" t="s">
        <v>53</v>
      </c>
      <c r="AE4630">
        <v>1918</v>
      </c>
      <c r="AF4630">
        <v>1938</v>
      </c>
      <c r="AI4630" t="e">
        <f>VLOOKUP(I4630,Current!J:Q,2,0)</f>
        <v>#N/A</v>
      </c>
      <c r="AK4630" t="s">
        <v>11775</v>
      </c>
      <c r="AL4630">
        <f t="shared" si="73"/>
        <v>0</v>
      </c>
    </row>
    <row r="4631" spans="1:38" hidden="1" x14ac:dyDescent="0.25">
      <c r="A4631" s="1">
        <v>4629</v>
      </c>
      <c r="B4631">
        <v>4629</v>
      </c>
      <c r="C4631">
        <v>23</v>
      </c>
      <c r="D4631" t="s">
        <v>10279</v>
      </c>
      <c r="G4631" t="s">
        <v>51</v>
      </c>
      <c r="H4631" t="s">
        <v>364</v>
      </c>
      <c r="J4631" t="s">
        <v>2781</v>
      </c>
      <c r="L4631" t="s">
        <v>7718</v>
      </c>
      <c r="M4631" t="s">
        <v>6130</v>
      </c>
      <c r="N4631" t="s">
        <v>51</v>
      </c>
      <c r="O4631" t="s">
        <v>364</v>
      </c>
      <c r="P4631" t="s">
        <v>51</v>
      </c>
      <c r="V4631" t="s">
        <v>52</v>
      </c>
      <c r="W4631" t="s">
        <v>364</v>
      </c>
      <c r="AC4631" t="s">
        <v>365</v>
      </c>
      <c r="AD4631" t="s">
        <v>53</v>
      </c>
      <c r="AE4631">
        <v>1895</v>
      </c>
      <c r="AF4631">
        <v>1922</v>
      </c>
      <c r="AI4631" t="e">
        <f>VLOOKUP(I4631,Current!J:Q,2,0)</f>
        <v>#N/A</v>
      </c>
      <c r="AK4631" t="s">
        <v>11775</v>
      </c>
      <c r="AL4631">
        <f t="shared" si="73"/>
        <v>0</v>
      </c>
    </row>
    <row r="4632" spans="1:38" hidden="1" x14ac:dyDescent="0.25">
      <c r="A4632" s="1">
        <v>4630</v>
      </c>
      <c r="B4632">
        <v>4630</v>
      </c>
      <c r="C4632">
        <v>0</v>
      </c>
      <c r="D4632" t="s">
        <v>10280</v>
      </c>
      <c r="G4632" t="s">
        <v>10281</v>
      </c>
      <c r="H4632" t="s">
        <v>35</v>
      </c>
      <c r="J4632" t="s">
        <v>83</v>
      </c>
      <c r="L4632" t="s">
        <v>7718</v>
      </c>
      <c r="M4632" t="s">
        <v>6130</v>
      </c>
      <c r="N4632" t="s">
        <v>10282</v>
      </c>
      <c r="O4632" t="s">
        <v>39</v>
      </c>
      <c r="P4632" t="s">
        <v>429</v>
      </c>
      <c r="Q4632" t="s">
        <v>402</v>
      </c>
      <c r="V4632" t="s">
        <v>430</v>
      </c>
      <c r="AC4632" t="s">
        <v>40</v>
      </c>
      <c r="AD4632" t="s">
        <v>61</v>
      </c>
      <c r="AI4632" t="e">
        <f>VLOOKUP(I4632,Current!J:Q,2,0)</f>
        <v>#N/A</v>
      </c>
      <c r="AK4632" t="s">
        <v>11775</v>
      </c>
      <c r="AL4632">
        <f t="shared" si="73"/>
        <v>0</v>
      </c>
    </row>
    <row r="4633" spans="1:38" hidden="1" x14ac:dyDescent="0.25">
      <c r="A4633" s="1">
        <v>4631</v>
      </c>
      <c r="B4633">
        <v>4631</v>
      </c>
      <c r="C4633">
        <v>1</v>
      </c>
      <c r="D4633" t="s">
        <v>10280</v>
      </c>
      <c r="G4633" t="s">
        <v>4066</v>
      </c>
      <c r="H4633" t="s">
        <v>10283</v>
      </c>
      <c r="J4633" t="s">
        <v>2781</v>
      </c>
      <c r="L4633" t="s">
        <v>7718</v>
      </c>
      <c r="M4633" t="s">
        <v>6130</v>
      </c>
      <c r="N4633" t="s">
        <v>4066</v>
      </c>
      <c r="O4633" t="s">
        <v>10284</v>
      </c>
      <c r="P4633" t="s">
        <v>4066</v>
      </c>
      <c r="V4633" t="s">
        <v>4131</v>
      </c>
      <c r="W4633" t="s">
        <v>211</v>
      </c>
      <c r="X4633" t="s">
        <v>586</v>
      </c>
      <c r="Y4633" t="s">
        <v>131</v>
      </c>
      <c r="AC4633" t="s">
        <v>212</v>
      </c>
      <c r="AD4633" t="s">
        <v>53</v>
      </c>
      <c r="AE4633">
        <v>1870</v>
      </c>
      <c r="AF4633">
        <v>1908</v>
      </c>
      <c r="AI4633" t="e">
        <f>VLOOKUP(I4633,Current!J:Q,2,0)</f>
        <v>#N/A</v>
      </c>
      <c r="AK4633" t="s">
        <v>11775</v>
      </c>
      <c r="AL4633">
        <f t="shared" si="73"/>
        <v>0</v>
      </c>
    </row>
    <row r="4634" spans="1:38" hidden="1" x14ac:dyDescent="0.25">
      <c r="A4634" s="1">
        <v>4632</v>
      </c>
      <c r="B4634">
        <v>4632</v>
      </c>
      <c r="C4634">
        <v>2</v>
      </c>
      <c r="D4634" t="s">
        <v>10280</v>
      </c>
      <c r="E4634" t="s">
        <v>4560</v>
      </c>
      <c r="G4634" t="s">
        <v>10285</v>
      </c>
      <c r="H4634" t="s">
        <v>10286</v>
      </c>
      <c r="J4634" t="s">
        <v>391</v>
      </c>
      <c r="L4634" t="s">
        <v>7718</v>
      </c>
      <c r="M4634" t="s">
        <v>6130</v>
      </c>
      <c r="N4634" t="s">
        <v>10287</v>
      </c>
      <c r="O4634" t="s">
        <v>10288</v>
      </c>
      <c r="P4634" t="s">
        <v>348</v>
      </c>
      <c r="Q4634" t="s">
        <v>6295</v>
      </c>
      <c r="R4634" t="s">
        <v>109</v>
      </c>
      <c r="V4634" t="s">
        <v>349</v>
      </c>
      <c r="W4634" t="s">
        <v>917</v>
      </c>
      <c r="X4634" t="s">
        <v>6301</v>
      </c>
      <c r="Y4634" t="s">
        <v>244</v>
      </c>
      <c r="AC4634" t="s">
        <v>918</v>
      </c>
      <c r="AD4634" t="s">
        <v>53</v>
      </c>
      <c r="AE4634">
        <v>1907</v>
      </c>
      <c r="AF4634">
        <v>1947</v>
      </c>
      <c r="AI4634" t="e">
        <f>VLOOKUP(I4634,Current!J:Q,2,0)</f>
        <v>#N/A</v>
      </c>
      <c r="AK4634" t="s">
        <v>11775</v>
      </c>
      <c r="AL4634">
        <f t="shared" si="73"/>
        <v>0</v>
      </c>
    </row>
    <row r="4635" spans="1:38" hidden="1" x14ac:dyDescent="0.25">
      <c r="A4635" s="1">
        <v>4633</v>
      </c>
      <c r="B4635">
        <v>4633</v>
      </c>
      <c r="C4635">
        <v>3</v>
      </c>
      <c r="D4635" t="s">
        <v>10289</v>
      </c>
      <c r="G4635" t="s">
        <v>10290</v>
      </c>
      <c r="H4635" t="s">
        <v>35</v>
      </c>
      <c r="J4635" t="s">
        <v>36</v>
      </c>
      <c r="L4635" t="s">
        <v>7718</v>
      </c>
      <c r="M4635" t="s">
        <v>6130</v>
      </c>
      <c r="N4635" t="s">
        <v>10291</v>
      </c>
      <c r="O4635" t="s">
        <v>39</v>
      </c>
      <c r="P4635" t="s">
        <v>329</v>
      </c>
      <c r="V4635" t="s">
        <v>330</v>
      </c>
      <c r="AC4635" t="s">
        <v>40</v>
      </c>
      <c r="AD4635" t="s">
        <v>61</v>
      </c>
      <c r="AI4635" t="e">
        <f>VLOOKUP(I4635,Current!J:Q,2,0)</f>
        <v>#N/A</v>
      </c>
      <c r="AK4635" t="s">
        <v>11775</v>
      </c>
      <c r="AL4635">
        <f t="shared" si="73"/>
        <v>0</v>
      </c>
    </row>
    <row r="4636" spans="1:38" hidden="1" x14ac:dyDescent="0.25">
      <c r="A4636" s="1">
        <v>4634</v>
      </c>
      <c r="B4636">
        <v>4634</v>
      </c>
      <c r="C4636">
        <v>4</v>
      </c>
      <c r="D4636" t="s">
        <v>10292</v>
      </c>
      <c r="E4636" t="s">
        <v>10293</v>
      </c>
      <c r="G4636" t="s">
        <v>348</v>
      </c>
      <c r="H4636" t="s">
        <v>172</v>
      </c>
      <c r="J4636" t="s">
        <v>36</v>
      </c>
      <c r="L4636" t="s">
        <v>7718</v>
      </c>
      <c r="M4636" t="s">
        <v>6130</v>
      </c>
      <c r="N4636" t="s">
        <v>348</v>
      </c>
      <c r="O4636" t="s">
        <v>172</v>
      </c>
      <c r="P4636" t="s">
        <v>348</v>
      </c>
      <c r="V4636" t="s">
        <v>349</v>
      </c>
      <c r="W4636" t="s">
        <v>172</v>
      </c>
      <c r="AC4636" t="s">
        <v>174</v>
      </c>
      <c r="AD4636" t="s">
        <v>53</v>
      </c>
      <c r="AE4636">
        <v>1907</v>
      </c>
      <c r="AF4636">
        <v>1914</v>
      </c>
      <c r="AI4636" t="e">
        <f>VLOOKUP(I4636,Current!J:Q,2,0)</f>
        <v>#N/A</v>
      </c>
      <c r="AK4636" t="s">
        <v>11775</v>
      </c>
      <c r="AL4636">
        <f t="shared" si="73"/>
        <v>0</v>
      </c>
    </row>
    <row r="4637" spans="1:38" hidden="1" x14ac:dyDescent="0.25">
      <c r="A4637" s="1">
        <v>4635</v>
      </c>
      <c r="B4637">
        <v>4635</v>
      </c>
      <c r="C4637">
        <v>0</v>
      </c>
      <c r="D4637" t="s">
        <v>10294</v>
      </c>
      <c r="G4637" t="s">
        <v>172</v>
      </c>
      <c r="H4637" t="s">
        <v>113</v>
      </c>
      <c r="J4637" t="s">
        <v>36</v>
      </c>
      <c r="L4637" t="s">
        <v>7718</v>
      </c>
      <c r="M4637" t="s">
        <v>6130</v>
      </c>
      <c r="N4637" t="s">
        <v>172</v>
      </c>
      <c r="O4637" t="s">
        <v>113</v>
      </c>
      <c r="P4637" t="s">
        <v>172</v>
      </c>
      <c r="V4637" t="s">
        <v>174</v>
      </c>
      <c r="W4637" t="s">
        <v>113</v>
      </c>
      <c r="AC4637" t="s">
        <v>114</v>
      </c>
      <c r="AD4637" t="s">
        <v>53</v>
      </c>
      <c r="AE4637">
        <v>1914</v>
      </c>
      <c r="AF4637">
        <v>1929</v>
      </c>
      <c r="AI4637" t="e">
        <f>VLOOKUP(I4637,Current!J:Q,2,0)</f>
        <v>#N/A</v>
      </c>
      <c r="AK4637" t="s">
        <v>11775</v>
      </c>
      <c r="AL4637">
        <f t="shared" si="73"/>
        <v>0</v>
      </c>
    </row>
    <row r="4638" spans="1:38" hidden="1" x14ac:dyDescent="0.25">
      <c r="A4638" s="1">
        <v>4636</v>
      </c>
      <c r="B4638">
        <v>4636</v>
      </c>
      <c r="C4638">
        <v>1</v>
      </c>
      <c r="D4638" t="s">
        <v>10295</v>
      </c>
      <c r="G4638" t="s">
        <v>10296</v>
      </c>
      <c r="H4638" t="s">
        <v>35</v>
      </c>
      <c r="J4638" t="s">
        <v>36</v>
      </c>
      <c r="L4638" t="s">
        <v>7718</v>
      </c>
      <c r="M4638" t="s">
        <v>6130</v>
      </c>
      <c r="N4638" t="s">
        <v>10297</v>
      </c>
      <c r="O4638" t="s">
        <v>39</v>
      </c>
      <c r="P4638" t="s">
        <v>110</v>
      </c>
      <c r="Q4638" t="s">
        <v>6313</v>
      </c>
      <c r="V4638" t="s">
        <v>111</v>
      </c>
      <c r="AC4638" t="s">
        <v>40</v>
      </c>
      <c r="AD4638" t="s">
        <v>61</v>
      </c>
      <c r="AI4638" t="e">
        <f>VLOOKUP(I4638,Current!J:Q,2,0)</f>
        <v>#N/A</v>
      </c>
      <c r="AK4638" t="s">
        <v>11775</v>
      </c>
      <c r="AL4638">
        <f t="shared" si="73"/>
        <v>0</v>
      </c>
    </row>
    <row r="4639" spans="1:38" hidden="1" x14ac:dyDescent="0.25">
      <c r="A4639" s="1">
        <v>4637</v>
      </c>
      <c r="B4639">
        <v>4637</v>
      </c>
      <c r="C4639">
        <v>2</v>
      </c>
      <c r="D4639" t="s">
        <v>10295</v>
      </c>
      <c r="G4639" t="s">
        <v>10298</v>
      </c>
      <c r="H4639" t="s">
        <v>74</v>
      </c>
      <c r="J4639" t="s">
        <v>83</v>
      </c>
      <c r="L4639" t="s">
        <v>7718</v>
      </c>
      <c r="M4639" t="s">
        <v>6130</v>
      </c>
      <c r="N4639" t="s">
        <v>10299</v>
      </c>
      <c r="O4639" t="s">
        <v>74</v>
      </c>
      <c r="P4639" t="s">
        <v>542</v>
      </c>
      <c r="Q4639" t="s">
        <v>216</v>
      </c>
      <c r="R4639" t="s">
        <v>131</v>
      </c>
      <c r="V4639" t="s">
        <v>547</v>
      </c>
      <c r="W4639" t="s">
        <v>74</v>
      </c>
      <c r="AC4639" t="s">
        <v>75</v>
      </c>
      <c r="AD4639" t="s">
        <v>53</v>
      </c>
      <c r="AE4639">
        <v>1906</v>
      </c>
      <c r="AF4639">
        <v>1919</v>
      </c>
      <c r="AI4639" t="e">
        <f>VLOOKUP(I4639,Current!J:Q,2,0)</f>
        <v>#N/A</v>
      </c>
      <c r="AK4639" t="s">
        <v>11775</v>
      </c>
      <c r="AL4639">
        <f t="shared" si="73"/>
        <v>0</v>
      </c>
    </row>
    <row r="4640" spans="1:38" hidden="1" x14ac:dyDescent="0.25">
      <c r="A4640" s="1">
        <v>4638</v>
      </c>
      <c r="B4640">
        <v>4638</v>
      </c>
      <c r="C4640">
        <v>3</v>
      </c>
      <c r="D4640" t="s">
        <v>10295</v>
      </c>
      <c r="G4640" t="s">
        <v>10300</v>
      </c>
      <c r="H4640" t="s">
        <v>74</v>
      </c>
      <c r="J4640" t="s">
        <v>2406</v>
      </c>
      <c r="L4640" t="s">
        <v>7718</v>
      </c>
      <c r="M4640" t="s">
        <v>6130</v>
      </c>
      <c r="N4640" t="s">
        <v>10301</v>
      </c>
      <c r="O4640" t="s">
        <v>74</v>
      </c>
      <c r="P4640" t="s">
        <v>303</v>
      </c>
      <c r="Q4640" t="s">
        <v>6337</v>
      </c>
      <c r="R4640" t="s">
        <v>109</v>
      </c>
      <c r="V4640" t="s">
        <v>305</v>
      </c>
      <c r="W4640" t="s">
        <v>74</v>
      </c>
      <c r="AC4640" t="s">
        <v>75</v>
      </c>
      <c r="AD4640" t="s">
        <v>53</v>
      </c>
      <c r="AE4640">
        <v>1911</v>
      </c>
      <c r="AF4640">
        <v>1919</v>
      </c>
      <c r="AI4640" t="e">
        <f>VLOOKUP(I4640,Current!J:Q,2,0)</f>
        <v>#N/A</v>
      </c>
      <c r="AK4640" t="s">
        <v>11775</v>
      </c>
      <c r="AL4640">
        <f t="shared" si="73"/>
        <v>0</v>
      </c>
    </row>
    <row r="4641" spans="1:38" hidden="1" x14ac:dyDescent="0.25">
      <c r="A4641" s="1">
        <v>4639</v>
      </c>
      <c r="B4641">
        <v>4639</v>
      </c>
      <c r="C4641">
        <v>4</v>
      </c>
      <c r="D4641" t="s">
        <v>10295</v>
      </c>
      <c r="G4641" t="s">
        <v>10302</v>
      </c>
      <c r="H4641" t="s">
        <v>263</v>
      </c>
      <c r="J4641" t="s">
        <v>391</v>
      </c>
      <c r="L4641" t="s">
        <v>7718</v>
      </c>
      <c r="M4641" t="s">
        <v>6130</v>
      </c>
      <c r="N4641" t="s">
        <v>10303</v>
      </c>
      <c r="O4641" t="s">
        <v>263</v>
      </c>
      <c r="P4641" t="s">
        <v>172</v>
      </c>
      <c r="Q4641" t="s">
        <v>6337</v>
      </c>
      <c r="R4641" t="s">
        <v>112</v>
      </c>
      <c r="V4641" t="s">
        <v>174</v>
      </c>
      <c r="W4641" t="s">
        <v>263</v>
      </c>
      <c r="AC4641" t="s">
        <v>264</v>
      </c>
      <c r="AD4641" t="s">
        <v>53</v>
      </c>
      <c r="AE4641">
        <v>1914</v>
      </c>
      <c r="AF4641">
        <v>1958</v>
      </c>
      <c r="AI4641" t="e">
        <f>VLOOKUP(I4641,Current!J:Q,2,0)</f>
        <v>#N/A</v>
      </c>
      <c r="AK4641" t="s">
        <v>11775</v>
      </c>
      <c r="AL4641">
        <f t="shared" si="73"/>
        <v>0</v>
      </c>
    </row>
    <row r="4642" spans="1:38" hidden="1" x14ac:dyDescent="0.25">
      <c r="A4642" s="1">
        <v>4640</v>
      </c>
      <c r="B4642">
        <v>4640</v>
      </c>
      <c r="C4642">
        <v>0</v>
      </c>
      <c r="D4642" t="s">
        <v>10304</v>
      </c>
      <c r="G4642" t="s">
        <v>10305</v>
      </c>
      <c r="H4642" t="s">
        <v>329</v>
      </c>
      <c r="J4642" t="s">
        <v>2781</v>
      </c>
      <c r="L4642" t="s">
        <v>7718</v>
      </c>
      <c r="M4642" t="s">
        <v>6130</v>
      </c>
      <c r="N4642" t="s">
        <v>10306</v>
      </c>
      <c r="O4642" t="s">
        <v>329</v>
      </c>
      <c r="P4642" t="s">
        <v>510</v>
      </c>
      <c r="Q4642" t="s">
        <v>6295</v>
      </c>
      <c r="V4642" t="s">
        <v>511</v>
      </c>
      <c r="W4642" t="s">
        <v>329</v>
      </c>
      <c r="AC4642" t="s">
        <v>330</v>
      </c>
      <c r="AD4642" t="s">
        <v>53</v>
      </c>
      <c r="AE4642">
        <v>1887</v>
      </c>
      <c r="AF4642">
        <v>1913</v>
      </c>
      <c r="AI4642" t="e">
        <f>VLOOKUP(I4642,Current!J:Q,2,0)</f>
        <v>#N/A</v>
      </c>
      <c r="AK4642" t="s">
        <v>11775</v>
      </c>
      <c r="AL4642">
        <f t="shared" si="73"/>
        <v>0</v>
      </c>
    </row>
    <row r="4643" spans="1:38" hidden="1" x14ac:dyDescent="0.25">
      <c r="A4643" s="1">
        <v>4641</v>
      </c>
      <c r="B4643">
        <v>4641</v>
      </c>
      <c r="C4643">
        <v>1</v>
      </c>
      <c r="D4643" t="s">
        <v>10304</v>
      </c>
      <c r="G4643" t="s">
        <v>10307</v>
      </c>
      <c r="H4643" t="s">
        <v>10308</v>
      </c>
      <c r="J4643" t="s">
        <v>391</v>
      </c>
      <c r="L4643" t="s">
        <v>7718</v>
      </c>
      <c r="M4643" t="s">
        <v>6130</v>
      </c>
      <c r="N4643" t="s">
        <v>10309</v>
      </c>
      <c r="O4643" t="s">
        <v>10310</v>
      </c>
      <c r="P4643" t="s">
        <v>329</v>
      </c>
      <c r="Q4643" t="s">
        <v>586</v>
      </c>
      <c r="V4643" t="s">
        <v>330</v>
      </c>
      <c r="W4643" t="s">
        <v>468</v>
      </c>
      <c r="AC4643" t="s">
        <v>469</v>
      </c>
      <c r="AD4643" t="s">
        <v>53</v>
      </c>
      <c r="AE4643">
        <v>1913</v>
      </c>
      <c r="AF4643">
        <v>1952</v>
      </c>
      <c r="AI4643" t="e">
        <f>VLOOKUP(I4643,Current!J:Q,2,0)</f>
        <v>#N/A</v>
      </c>
      <c r="AK4643" t="s">
        <v>11775</v>
      </c>
      <c r="AL4643">
        <f t="shared" si="73"/>
        <v>0</v>
      </c>
    </row>
    <row r="4644" spans="1:38" hidden="1" x14ac:dyDescent="0.25">
      <c r="A4644" s="1">
        <v>4642</v>
      </c>
      <c r="B4644">
        <v>4642</v>
      </c>
      <c r="C4644">
        <v>2</v>
      </c>
      <c r="D4644" t="s">
        <v>10311</v>
      </c>
      <c r="G4644" t="s">
        <v>10312</v>
      </c>
      <c r="H4644" t="s">
        <v>278</v>
      </c>
      <c r="J4644" t="s">
        <v>83</v>
      </c>
      <c r="L4644" t="s">
        <v>7718</v>
      </c>
      <c r="M4644" t="s">
        <v>6130</v>
      </c>
      <c r="N4644" t="s">
        <v>10313</v>
      </c>
      <c r="O4644" t="s">
        <v>278</v>
      </c>
      <c r="P4644" t="s">
        <v>125</v>
      </c>
      <c r="Q4644" t="s">
        <v>586</v>
      </c>
      <c r="V4644" t="s">
        <v>126</v>
      </c>
      <c r="W4644" t="s">
        <v>278</v>
      </c>
      <c r="AC4644" t="s">
        <v>279</v>
      </c>
      <c r="AD4644" t="s">
        <v>53</v>
      </c>
      <c r="AE4644">
        <v>1893</v>
      </c>
      <c r="AF4644">
        <v>1938</v>
      </c>
      <c r="AI4644" t="e">
        <f>VLOOKUP(I4644,Current!J:Q,2,0)</f>
        <v>#N/A</v>
      </c>
      <c r="AK4644" t="s">
        <v>11775</v>
      </c>
      <c r="AL4644">
        <f t="shared" si="73"/>
        <v>0</v>
      </c>
    </row>
    <row r="4645" spans="1:38" hidden="1" x14ac:dyDescent="0.25">
      <c r="A4645" s="1">
        <v>4643</v>
      </c>
      <c r="B4645">
        <v>4643</v>
      </c>
      <c r="C4645">
        <v>3</v>
      </c>
      <c r="D4645" t="s">
        <v>10311</v>
      </c>
      <c r="G4645" t="s">
        <v>35</v>
      </c>
      <c r="H4645" t="s">
        <v>278</v>
      </c>
      <c r="J4645" t="s">
        <v>2781</v>
      </c>
      <c r="L4645" t="s">
        <v>7718</v>
      </c>
      <c r="M4645" t="s">
        <v>6130</v>
      </c>
      <c r="N4645" t="s">
        <v>39</v>
      </c>
      <c r="O4645" t="s">
        <v>278</v>
      </c>
      <c r="V4645" t="s">
        <v>40</v>
      </c>
      <c r="W4645" t="s">
        <v>278</v>
      </c>
      <c r="AC4645" t="s">
        <v>279</v>
      </c>
      <c r="AD4645" t="s">
        <v>470</v>
      </c>
      <c r="AI4645" t="e">
        <f>VLOOKUP(I4645,Current!J:Q,2,0)</f>
        <v>#N/A</v>
      </c>
      <c r="AK4645" t="s">
        <v>11775</v>
      </c>
      <c r="AL4645">
        <f t="shared" si="73"/>
        <v>0</v>
      </c>
    </row>
    <row r="4646" spans="1:38" hidden="1" x14ac:dyDescent="0.25">
      <c r="A4646" s="1">
        <v>4644</v>
      </c>
      <c r="B4646">
        <v>4644</v>
      </c>
      <c r="C4646">
        <v>4</v>
      </c>
      <c r="D4646" t="s">
        <v>10311</v>
      </c>
      <c r="G4646" t="s">
        <v>35</v>
      </c>
      <c r="H4646" t="s">
        <v>278</v>
      </c>
      <c r="J4646" t="s">
        <v>2406</v>
      </c>
      <c r="L4646" t="s">
        <v>7718</v>
      </c>
      <c r="M4646" t="s">
        <v>6130</v>
      </c>
      <c r="N4646" t="s">
        <v>39</v>
      </c>
      <c r="O4646" t="s">
        <v>278</v>
      </c>
      <c r="V4646" t="s">
        <v>40</v>
      </c>
      <c r="W4646" t="s">
        <v>278</v>
      </c>
      <c r="AC4646" t="s">
        <v>279</v>
      </c>
      <c r="AD4646" t="s">
        <v>470</v>
      </c>
      <c r="AI4646" t="e">
        <f>VLOOKUP(I4646,Current!J:Q,2,0)</f>
        <v>#N/A</v>
      </c>
      <c r="AK4646" t="s">
        <v>11775</v>
      </c>
      <c r="AL4646">
        <f t="shared" si="73"/>
        <v>0</v>
      </c>
    </row>
    <row r="4647" spans="1:38" hidden="1" x14ac:dyDescent="0.25">
      <c r="A4647" s="1">
        <v>4645</v>
      </c>
      <c r="B4647">
        <v>4645</v>
      </c>
      <c r="C4647">
        <v>0</v>
      </c>
      <c r="D4647" t="s">
        <v>10314</v>
      </c>
      <c r="G4647" t="s">
        <v>51</v>
      </c>
      <c r="H4647" t="s">
        <v>10315</v>
      </c>
      <c r="J4647" t="s">
        <v>36</v>
      </c>
      <c r="L4647" t="s">
        <v>7718</v>
      </c>
      <c r="M4647" t="s">
        <v>6130</v>
      </c>
      <c r="N4647" t="s">
        <v>51</v>
      </c>
      <c r="O4647" t="s">
        <v>10316</v>
      </c>
      <c r="P4647" t="s">
        <v>51</v>
      </c>
      <c r="V4647" t="s">
        <v>52</v>
      </c>
      <c r="W4647" t="s">
        <v>172</v>
      </c>
      <c r="AC4647" t="s">
        <v>174</v>
      </c>
      <c r="AD4647" t="s">
        <v>53</v>
      </c>
      <c r="AE4647">
        <v>1895</v>
      </c>
      <c r="AF4647">
        <v>1914</v>
      </c>
      <c r="AI4647" t="e">
        <f>VLOOKUP(I4647,Current!J:Q,2,0)</f>
        <v>#N/A</v>
      </c>
      <c r="AK4647" t="s">
        <v>11775</v>
      </c>
      <c r="AL4647">
        <f t="shared" si="73"/>
        <v>0</v>
      </c>
    </row>
    <row r="4648" spans="1:38" hidden="1" x14ac:dyDescent="0.25">
      <c r="A4648" s="1">
        <v>4646</v>
      </c>
      <c r="B4648">
        <v>4646</v>
      </c>
      <c r="C4648">
        <v>1</v>
      </c>
      <c r="D4648" t="s">
        <v>10317</v>
      </c>
      <c r="E4648" t="s">
        <v>10318</v>
      </c>
      <c r="G4648" t="s">
        <v>35</v>
      </c>
      <c r="H4648" t="s">
        <v>35</v>
      </c>
      <c r="J4648" t="s">
        <v>36</v>
      </c>
      <c r="L4648" t="s">
        <v>7718</v>
      </c>
      <c r="M4648" t="s">
        <v>6130</v>
      </c>
      <c r="N4648" t="s">
        <v>39</v>
      </c>
      <c r="O4648" t="s">
        <v>39</v>
      </c>
      <c r="V4648" t="s">
        <v>40</v>
      </c>
      <c r="AC4648" t="s">
        <v>40</v>
      </c>
      <c r="AD4648" t="s">
        <v>41</v>
      </c>
      <c r="AI4648" t="e">
        <f>VLOOKUP(I4648,Current!J:Q,2,0)</f>
        <v>#N/A</v>
      </c>
      <c r="AK4648" t="s">
        <v>11775</v>
      </c>
      <c r="AL4648">
        <f t="shared" si="73"/>
        <v>0</v>
      </c>
    </row>
    <row r="4649" spans="1:38" hidden="1" x14ac:dyDescent="0.25">
      <c r="A4649" s="1">
        <v>4647</v>
      </c>
      <c r="B4649">
        <v>4647</v>
      </c>
      <c r="C4649">
        <v>2</v>
      </c>
      <c r="D4649" t="s">
        <v>10319</v>
      </c>
      <c r="E4649" t="s">
        <v>10320</v>
      </c>
      <c r="G4649" t="s">
        <v>35</v>
      </c>
      <c r="H4649" t="s">
        <v>35</v>
      </c>
      <c r="J4649" t="s">
        <v>36</v>
      </c>
      <c r="L4649" t="s">
        <v>7718</v>
      </c>
      <c r="M4649" t="s">
        <v>6130</v>
      </c>
      <c r="N4649" t="s">
        <v>39</v>
      </c>
      <c r="O4649" t="s">
        <v>39</v>
      </c>
      <c r="V4649" t="s">
        <v>40</v>
      </c>
      <c r="AC4649" t="s">
        <v>40</v>
      </c>
      <c r="AD4649" t="s">
        <v>41</v>
      </c>
      <c r="AI4649" t="e">
        <f>VLOOKUP(I4649,Current!J:Q,2,0)</f>
        <v>#N/A</v>
      </c>
      <c r="AK4649" t="s">
        <v>11775</v>
      </c>
      <c r="AL4649">
        <f t="shared" si="73"/>
        <v>0</v>
      </c>
    </row>
    <row r="4650" spans="1:38" hidden="1" x14ac:dyDescent="0.25">
      <c r="A4650" s="1">
        <v>4648</v>
      </c>
      <c r="B4650">
        <v>4648</v>
      </c>
      <c r="C4650">
        <v>3</v>
      </c>
      <c r="D4650" t="s">
        <v>10321</v>
      </c>
      <c r="E4650" t="s">
        <v>10322</v>
      </c>
      <c r="G4650" t="s">
        <v>35</v>
      </c>
      <c r="H4650" t="s">
        <v>35</v>
      </c>
      <c r="J4650" t="s">
        <v>36</v>
      </c>
      <c r="L4650" t="s">
        <v>7718</v>
      </c>
      <c r="M4650" t="s">
        <v>6130</v>
      </c>
      <c r="N4650" t="s">
        <v>39</v>
      </c>
      <c r="O4650" t="s">
        <v>39</v>
      </c>
      <c r="V4650" t="s">
        <v>40</v>
      </c>
      <c r="AC4650" t="s">
        <v>40</v>
      </c>
      <c r="AD4650" t="s">
        <v>41</v>
      </c>
      <c r="AI4650" t="e">
        <f>VLOOKUP(I4650,Current!J:Q,2,0)</f>
        <v>#N/A</v>
      </c>
      <c r="AK4650" t="s">
        <v>11775</v>
      </c>
      <c r="AL4650">
        <f t="shared" si="73"/>
        <v>0</v>
      </c>
    </row>
    <row r="4651" spans="1:38" hidden="1" x14ac:dyDescent="0.25">
      <c r="A4651" s="1">
        <v>4649</v>
      </c>
      <c r="B4651">
        <v>4649</v>
      </c>
      <c r="C4651">
        <v>4</v>
      </c>
      <c r="D4651" t="s">
        <v>10323</v>
      </c>
      <c r="G4651" t="s">
        <v>35</v>
      </c>
      <c r="H4651" t="s">
        <v>35</v>
      </c>
      <c r="J4651" t="s">
        <v>36</v>
      </c>
      <c r="L4651" t="s">
        <v>7718</v>
      </c>
      <c r="M4651" t="s">
        <v>6130</v>
      </c>
      <c r="N4651" t="s">
        <v>39</v>
      </c>
      <c r="O4651" t="s">
        <v>39</v>
      </c>
      <c r="V4651" t="s">
        <v>40</v>
      </c>
      <c r="AC4651" t="s">
        <v>40</v>
      </c>
      <c r="AD4651" t="s">
        <v>41</v>
      </c>
      <c r="AI4651" t="e">
        <f>VLOOKUP(I4651,Current!J:Q,2,0)</f>
        <v>#N/A</v>
      </c>
      <c r="AK4651" t="s">
        <v>11775</v>
      </c>
      <c r="AL4651">
        <f t="shared" si="73"/>
        <v>0</v>
      </c>
    </row>
    <row r="4652" spans="1:38" hidden="1" x14ac:dyDescent="0.25">
      <c r="A4652" s="1">
        <v>4650</v>
      </c>
      <c r="B4652">
        <v>4650</v>
      </c>
      <c r="C4652">
        <v>5</v>
      </c>
      <c r="D4652" t="s">
        <v>10323</v>
      </c>
      <c r="G4652" t="s">
        <v>35</v>
      </c>
      <c r="H4652" t="s">
        <v>468</v>
      </c>
      <c r="J4652" t="s">
        <v>2406</v>
      </c>
      <c r="L4652" t="s">
        <v>7718</v>
      </c>
      <c r="M4652" t="s">
        <v>6130</v>
      </c>
      <c r="N4652" t="s">
        <v>39</v>
      </c>
      <c r="O4652" t="s">
        <v>468</v>
      </c>
      <c r="V4652" t="s">
        <v>40</v>
      </c>
      <c r="W4652" t="s">
        <v>468</v>
      </c>
      <c r="AC4652" t="s">
        <v>469</v>
      </c>
      <c r="AD4652" t="s">
        <v>470</v>
      </c>
      <c r="AI4652" t="e">
        <f>VLOOKUP(I4652,Current!J:Q,2,0)</f>
        <v>#N/A</v>
      </c>
      <c r="AK4652" t="s">
        <v>11775</v>
      </c>
      <c r="AL4652">
        <f t="shared" si="73"/>
        <v>0</v>
      </c>
    </row>
    <row r="4653" spans="1:38" hidden="1" x14ac:dyDescent="0.25">
      <c r="A4653" s="1">
        <v>4651</v>
      </c>
      <c r="B4653">
        <v>4651</v>
      </c>
      <c r="C4653">
        <v>6</v>
      </c>
      <c r="D4653" t="s">
        <v>10324</v>
      </c>
      <c r="E4653" t="s">
        <v>10322</v>
      </c>
      <c r="G4653" t="s">
        <v>35</v>
      </c>
      <c r="H4653" t="s">
        <v>35</v>
      </c>
      <c r="J4653" t="s">
        <v>36</v>
      </c>
      <c r="L4653" t="s">
        <v>7718</v>
      </c>
      <c r="M4653" t="s">
        <v>6130</v>
      </c>
      <c r="N4653" t="s">
        <v>39</v>
      </c>
      <c r="O4653" t="s">
        <v>39</v>
      </c>
      <c r="V4653" t="s">
        <v>40</v>
      </c>
      <c r="AC4653" t="s">
        <v>40</v>
      </c>
      <c r="AD4653" t="s">
        <v>41</v>
      </c>
      <c r="AI4653" t="e">
        <f>VLOOKUP(I4653,Current!J:Q,2,0)</f>
        <v>#N/A</v>
      </c>
      <c r="AK4653" t="s">
        <v>11775</v>
      </c>
      <c r="AL4653">
        <f t="shared" si="73"/>
        <v>0</v>
      </c>
    </row>
    <row r="4654" spans="1:38" hidden="1" x14ac:dyDescent="0.25">
      <c r="A4654" s="1">
        <v>4652</v>
      </c>
      <c r="B4654">
        <v>4652</v>
      </c>
      <c r="C4654">
        <v>7</v>
      </c>
      <c r="D4654" t="s">
        <v>10325</v>
      </c>
      <c r="G4654" t="s">
        <v>6702</v>
      </c>
      <c r="H4654" t="s">
        <v>6738</v>
      </c>
      <c r="J4654" t="s">
        <v>36</v>
      </c>
      <c r="L4654" t="s">
        <v>7718</v>
      </c>
      <c r="M4654" t="s">
        <v>6130</v>
      </c>
      <c r="N4654" t="s">
        <v>6703</v>
      </c>
      <c r="O4654" t="s">
        <v>6740</v>
      </c>
      <c r="P4654" t="s">
        <v>6704</v>
      </c>
      <c r="V4654" t="s">
        <v>6705</v>
      </c>
      <c r="W4654" t="s">
        <v>6741</v>
      </c>
      <c r="AC4654" t="s">
        <v>6742</v>
      </c>
      <c r="AD4654" t="s">
        <v>96</v>
      </c>
      <c r="AI4654" t="e">
        <f>VLOOKUP(I4654,Current!J:Q,2,0)</f>
        <v>#N/A</v>
      </c>
      <c r="AK4654" t="s">
        <v>11775</v>
      </c>
      <c r="AL4654">
        <f t="shared" si="73"/>
        <v>0</v>
      </c>
    </row>
    <row r="4655" spans="1:38" hidden="1" x14ac:dyDescent="0.25">
      <c r="A4655" s="1">
        <v>4653</v>
      </c>
      <c r="B4655">
        <v>4653</v>
      </c>
      <c r="C4655">
        <v>8</v>
      </c>
      <c r="D4655" t="s">
        <v>10326</v>
      </c>
      <c r="G4655" t="s">
        <v>10327</v>
      </c>
      <c r="H4655" t="s">
        <v>364</v>
      </c>
      <c r="J4655" t="s">
        <v>83</v>
      </c>
      <c r="L4655" t="s">
        <v>7718</v>
      </c>
      <c r="M4655" t="s">
        <v>6130</v>
      </c>
      <c r="N4655" t="s">
        <v>10328</v>
      </c>
      <c r="O4655" t="s">
        <v>364</v>
      </c>
      <c r="P4655" t="s">
        <v>7604</v>
      </c>
      <c r="Q4655" t="s">
        <v>592</v>
      </c>
      <c r="V4655" t="s">
        <v>7606</v>
      </c>
      <c r="W4655" t="s">
        <v>364</v>
      </c>
      <c r="AC4655" t="s">
        <v>365</v>
      </c>
      <c r="AD4655" t="s">
        <v>53</v>
      </c>
      <c r="AE4655">
        <v>1867</v>
      </c>
      <c r="AF4655">
        <v>1922</v>
      </c>
      <c r="AI4655" t="e">
        <f>VLOOKUP(I4655,Current!J:Q,2,0)</f>
        <v>#N/A</v>
      </c>
      <c r="AK4655" t="s">
        <v>11775</v>
      </c>
      <c r="AL4655">
        <f t="shared" si="73"/>
        <v>0</v>
      </c>
    </row>
    <row r="4656" spans="1:38" hidden="1" x14ac:dyDescent="0.25">
      <c r="A4656" s="1">
        <v>4654</v>
      </c>
      <c r="B4656">
        <v>4654</v>
      </c>
      <c r="C4656">
        <v>9</v>
      </c>
      <c r="D4656" t="s">
        <v>10326</v>
      </c>
      <c r="G4656" t="s">
        <v>10329</v>
      </c>
      <c r="H4656" t="s">
        <v>35</v>
      </c>
      <c r="J4656" t="s">
        <v>2781</v>
      </c>
      <c r="L4656" t="s">
        <v>7718</v>
      </c>
      <c r="M4656" t="s">
        <v>6130</v>
      </c>
      <c r="N4656" t="s">
        <v>10330</v>
      </c>
      <c r="O4656" t="s">
        <v>39</v>
      </c>
      <c r="P4656" t="s">
        <v>524</v>
      </c>
      <c r="Q4656" t="s">
        <v>565</v>
      </c>
      <c r="R4656" t="s">
        <v>201</v>
      </c>
      <c r="V4656" t="s">
        <v>525</v>
      </c>
      <c r="AC4656" t="s">
        <v>40</v>
      </c>
      <c r="AD4656" t="s">
        <v>61</v>
      </c>
      <c r="AI4656" t="e">
        <f>VLOOKUP(I4656,Current!J:Q,2,0)</f>
        <v>#N/A</v>
      </c>
      <c r="AK4656" t="s">
        <v>11775</v>
      </c>
      <c r="AL4656">
        <f t="shared" si="73"/>
        <v>0</v>
      </c>
    </row>
    <row r="4657" spans="1:38" hidden="1" x14ac:dyDescent="0.25">
      <c r="A4657" s="1">
        <v>4655</v>
      </c>
      <c r="B4657">
        <v>4655</v>
      </c>
      <c r="C4657">
        <v>10</v>
      </c>
      <c r="D4657" t="s">
        <v>10326</v>
      </c>
      <c r="E4657" t="s">
        <v>10331</v>
      </c>
      <c r="G4657" t="s">
        <v>10332</v>
      </c>
      <c r="H4657" t="s">
        <v>10333</v>
      </c>
      <c r="J4657" t="s">
        <v>391</v>
      </c>
      <c r="L4657" t="s">
        <v>7718</v>
      </c>
      <c r="M4657" t="s">
        <v>6130</v>
      </c>
      <c r="N4657" t="s">
        <v>10334</v>
      </c>
      <c r="O4657" t="s">
        <v>10335</v>
      </c>
      <c r="P4657" t="s">
        <v>172</v>
      </c>
      <c r="Q4657" t="s">
        <v>592</v>
      </c>
      <c r="R4657" t="s">
        <v>230</v>
      </c>
      <c r="V4657" t="s">
        <v>174</v>
      </c>
      <c r="W4657" t="s">
        <v>982</v>
      </c>
      <c r="AC4657" t="s">
        <v>983</v>
      </c>
      <c r="AD4657" t="s">
        <v>53</v>
      </c>
      <c r="AE4657">
        <v>1914</v>
      </c>
      <c r="AF4657">
        <v>1954</v>
      </c>
      <c r="AI4657" t="e">
        <f>VLOOKUP(I4657,Current!J:Q,2,0)</f>
        <v>#N/A</v>
      </c>
      <c r="AK4657" t="s">
        <v>11775</v>
      </c>
      <c r="AL4657">
        <f t="shared" si="73"/>
        <v>0</v>
      </c>
    </row>
    <row r="4658" spans="1:38" hidden="1" x14ac:dyDescent="0.25">
      <c r="A4658" s="1">
        <v>4656</v>
      </c>
      <c r="B4658">
        <v>4656</v>
      </c>
      <c r="C4658">
        <v>11</v>
      </c>
      <c r="D4658" t="s">
        <v>10336</v>
      </c>
      <c r="G4658" t="s">
        <v>10337</v>
      </c>
      <c r="H4658" t="s">
        <v>6738</v>
      </c>
      <c r="J4658" t="s">
        <v>36</v>
      </c>
      <c r="L4658" t="s">
        <v>7718</v>
      </c>
      <c r="M4658" t="s">
        <v>6130</v>
      </c>
      <c r="N4658" t="s">
        <v>10338</v>
      </c>
      <c r="O4658" t="s">
        <v>6740</v>
      </c>
      <c r="P4658" t="s">
        <v>189</v>
      </c>
      <c r="Q4658" t="s">
        <v>216</v>
      </c>
      <c r="R4658" t="s">
        <v>216</v>
      </c>
      <c r="V4658" t="s">
        <v>190</v>
      </c>
      <c r="W4658" t="s">
        <v>6741</v>
      </c>
      <c r="AC4658" t="s">
        <v>6742</v>
      </c>
      <c r="AD4658" t="s">
        <v>96</v>
      </c>
      <c r="AI4658" t="e">
        <f>VLOOKUP(I4658,Current!J:Q,2,0)</f>
        <v>#N/A</v>
      </c>
      <c r="AK4658" t="s">
        <v>11775</v>
      </c>
      <c r="AL4658">
        <f t="shared" si="73"/>
        <v>0</v>
      </c>
    </row>
    <row r="4659" spans="1:38" hidden="1" x14ac:dyDescent="0.25">
      <c r="A4659" s="1">
        <v>4657</v>
      </c>
      <c r="B4659">
        <v>4657</v>
      </c>
      <c r="C4659">
        <v>12</v>
      </c>
      <c r="D4659" t="s">
        <v>10339</v>
      </c>
      <c r="E4659" t="s">
        <v>10322</v>
      </c>
      <c r="G4659" t="s">
        <v>35</v>
      </c>
      <c r="H4659" t="s">
        <v>35</v>
      </c>
      <c r="J4659" t="s">
        <v>36</v>
      </c>
      <c r="L4659" t="s">
        <v>7718</v>
      </c>
      <c r="M4659" t="s">
        <v>6130</v>
      </c>
      <c r="N4659" t="s">
        <v>39</v>
      </c>
      <c r="O4659" t="s">
        <v>39</v>
      </c>
      <c r="V4659" t="s">
        <v>40</v>
      </c>
      <c r="AC4659" t="s">
        <v>40</v>
      </c>
      <c r="AD4659" t="s">
        <v>41</v>
      </c>
      <c r="AI4659" t="e">
        <f>VLOOKUP(I4659,Current!J:Q,2,0)</f>
        <v>#N/A</v>
      </c>
      <c r="AK4659" t="s">
        <v>11775</v>
      </c>
      <c r="AL4659">
        <f t="shared" si="73"/>
        <v>0</v>
      </c>
    </row>
    <row r="4660" spans="1:38" hidden="1" x14ac:dyDescent="0.25">
      <c r="A4660" s="1">
        <v>4658</v>
      </c>
      <c r="B4660">
        <v>4658</v>
      </c>
      <c r="C4660">
        <v>0</v>
      </c>
      <c r="D4660" t="s">
        <v>10340</v>
      </c>
      <c r="G4660" t="s">
        <v>35</v>
      </c>
      <c r="H4660" t="s">
        <v>35</v>
      </c>
      <c r="J4660" t="s">
        <v>36</v>
      </c>
      <c r="L4660" t="s">
        <v>7718</v>
      </c>
      <c r="M4660" t="s">
        <v>6130</v>
      </c>
      <c r="N4660" t="s">
        <v>39</v>
      </c>
      <c r="O4660" t="s">
        <v>39</v>
      </c>
      <c r="V4660" t="s">
        <v>40</v>
      </c>
      <c r="AC4660" t="s">
        <v>40</v>
      </c>
      <c r="AD4660" t="s">
        <v>41</v>
      </c>
      <c r="AI4660" t="e">
        <f>VLOOKUP(I4660,Current!J:Q,2,0)</f>
        <v>#N/A</v>
      </c>
      <c r="AK4660" t="s">
        <v>11775</v>
      </c>
      <c r="AL4660">
        <f t="shared" si="73"/>
        <v>0</v>
      </c>
    </row>
    <row r="4661" spans="1:38" hidden="1" x14ac:dyDescent="0.25">
      <c r="A4661" s="1">
        <v>4659</v>
      </c>
      <c r="B4661">
        <v>4659</v>
      </c>
      <c r="C4661">
        <v>1</v>
      </c>
      <c r="D4661" t="s">
        <v>10341</v>
      </c>
      <c r="G4661" t="s">
        <v>35</v>
      </c>
      <c r="H4661" t="s">
        <v>35</v>
      </c>
      <c r="J4661" t="s">
        <v>36</v>
      </c>
      <c r="L4661" t="s">
        <v>7718</v>
      </c>
      <c r="M4661" t="s">
        <v>6130</v>
      </c>
      <c r="N4661" t="s">
        <v>39</v>
      </c>
      <c r="O4661" t="s">
        <v>39</v>
      </c>
      <c r="V4661" t="s">
        <v>40</v>
      </c>
      <c r="AC4661" t="s">
        <v>40</v>
      </c>
      <c r="AD4661" t="s">
        <v>41</v>
      </c>
      <c r="AI4661" t="e">
        <f>VLOOKUP(I4661,Current!J:Q,2,0)</f>
        <v>#N/A</v>
      </c>
      <c r="AK4661" t="s">
        <v>11775</v>
      </c>
      <c r="AL4661">
        <f t="shared" si="73"/>
        <v>0</v>
      </c>
    </row>
    <row r="4662" spans="1:38" hidden="1" x14ac:dyDescent="0.25">
      <c r="A4662" s="1">
        <v>4660</v>
      </c>
      <c r="B4662">
        <v>4660</v>
      </c>
      <c r="C4662">
        <v>0</v>
      </c>
      <c r="D4662" t="s">
        <v>10342</v>
      </c>
      <c r="G4662" t="s">
        <v>35</v>
      </c>
      <c r="H4662" t="s">
        <v>35</v>
      </c>
      <c r="J4662" t="s">
        <v>2781</v>
      </c>
      <c r="L4662" t="s">
        <v>7718</v>
      </c>
      <c r="M4662" t="s">
        <v>6130</v>
      </c>
      <c r="N4662" t="s">
        <v>39</v>
      </c>
      <c r="O4662" t="s">
        <v>39</v>
      </c>
      <c r="V4662" t="s">
        <v>40</v>
      </c>
      <c r="AC4662" t="s">
        <v>40</v>
      </c>
      <c r="AD4662" t="s">
        <v>41</v>
      </c>
      <c r="AI4662" t="e">
        <f>VLOOKUP(I4662,Current!J:Q,2,0)</f>
        <v>#N/A</v>
      </c>
      <c r="AK4662" t="s">
        <v>11775</v>
      </c>
      <c r="AL4662">
        <f t="shared" si="73"/>
        <v>0</v>
      </c>
    </row>
    <row r="4663" spans="1:38" hidden="1" x14ac:dyDescent="0.25">
      <c r="A4663" s="1">
        <v>4661</v>
      </c>
      <c r="B4663">
        <v>4661</v>
      </c>
      <c r="C4663">
        <v>1</v>
      </c>
      <c r="D4663" t="s">
        <v>10343</v>
      </c>
      <c r="G4663" t="s">
        <v>10344</v>
      </c>
      <c r="H4663" t="s">
        <v>85</v>
      </c>
      <c r="J4663" t="s">
        <v>2781</v>
      </c>
      <c r="L4663" t="s">
        <v>7718</v>
      </c>
      <c r="M4663" t="s">
        <v>6130</v>
      </c>
      <c r="N4663" t="s">
        <v>10345</v>
      </c>
      <c r="O4663" t="s">
        <v>85</v>
      </c>
      <c r="P4663" t="s">
        <v>206</v>
      </c>
      <c r="Q4663" t="s">
        <v>565</v>
      </c>
      <c r="R4663" t="s">
        <v>112</v>
      </c>
      <c r="V4663" t="s">
        <v>207</v>
      </c>
      <c r="W4663" t="s">
        <v>85</v>
      </c>
      <c r="AC4663" t="s">
        <v>86</v>
      </c>
      <c r="AD4663" t="s">
        <v>53</v>
      </c>
      <c r="AE4663">
        <v>1875</v>
      </c>
      <c r="AF4663">
        <v>1916</v>
      </c>
      <c r="AI4663" t="e">
        <f>VLOOKUP(I4663,Current!J:Q,2,0)</f>
        <v>#N/A</v>
      </c>
      <c r="AK4663" t="s">
        <v>11775</v>
      </c>
      <c r="AL4663">
        <f t="shared" si="73"/>
        <v>0</v>
      </c>
    </row>
    <row r="4664" spans="1:38" hidden="1" x14ac:dyDescent="0.25">
      <c r="A4664" s="1">
        <v>4662</v>
      </c>
      <c r="B4664">
        <v>4662</v>
      </c>
      <c r="C4664">
        <v>2</v>
      </c>
      <c r="D4664" t="s">
        <v>10343</v>
      </c>
      <c r="G4664" t="s">
        <v>10346</v>
      </c>
      <c r="H4664" t="s">
        <v>10347</v>
      </c>
      <c r="J4664" t="s">
        <v>391</v>
      </c>
      <c r="L4664" t="s">
        <v>7718</v>
      </c>
      <c r="M4664" t="s">
        <v>6130</v>
      </c>
      <c r="N4664" t="s">
        <v>10348</v>
      </c>
      <c r="O4664" t="s">
        <v>10349</v>
      </c>
      <c r="P4664" t="s">
        <v>85</v>
      </c>
      <c r="Q4664" t="s">
        <v>216</v>
      </c>
      <c r="R4664" t="s">
        <v>380</v>
      </c>
      <c r="S4664" t="s">
        <v>966</v>
      </c>
      <c r="V4664" t="s">
        <v>10350</v>
      </c>
      <c r="W4664" t="s">
        <v>1383</v>
      </c>
      <c r="X4664" t="s">
        <v>565</v>
      </c>
      <c r="Y4664" t="s">
        <v>109</v>
      </c>
      <c r="Z4664" t="s">
        <v>213</v>
      </c>
      <c r="AA4664" t="s">
        <v>374</v>
      </c>
      <c r="AB4664" t="s">
        <v>109</v>
      </c>
      <c r="AC4664" t="s">
        <v>10351</v>
      </c>
      <c r="AD4664" t="s">
        <v>53</v>
      </c>
      <c r="AE4664">
        <v>1916</v>
      </c>
      <c r="AF4664">
        <v>1918</v>
      </c>
      <c r="AG4664">
        <v>1923</v>
      </c>
      <c r="AH4664">
        <v>1964</v>
      </c>
      <c r="AI4664" t="e">
        <f>VLOOKUP(I4664,Current!J:Q,2,0)</f>
        <v>#N/A</v>
      </c>
      <c r="AK4664" t="s">
        <v>11775</v>
      </c>
      <c r="AL4664">
        <f t="shared" si="73"/>
        <v>0</v>
      </c>
    </row>
    <row r="4665" spans="1:38" hidden="1" x14ac:dyDescent="0.25">
      <c r="A4665" s="1">
        <v>4663</v>
      </c>
      <c r="B4665">
        <v>4663</v>
      </c>
      <c r="C4665">
        <v>3</v>
      </c>
      <c r="D4665" t="s">
        <v>10343</v>
      </c>
      <c r="G4665" t="s">
        <v>1383</v>
      </c>
      <c r="H4665" t="s">
        <v>966</v>
      </c>
      <c r="J4665" t="s">
        <v>2406</v>
      </c>
      <c r="L4665" t="s">
        <v>7718</v>
      </c>
      <c r="M4665" t="s">
        <v>6130</v>
      </c>
      <c r="N4665" t="s">
        <v>1383</v>
      </c>
      <c r="O4665" t="s">
        <v>966</v>
      </c>
      <c r="P4665" t="s">
        <v>1383</v>
      </c>
      <c r="V4665" t="s">
        <v>1385</v>
      </c>
      <c r="W4665" t="s">
        <v>966</v>
      </c>
      <c r="AC4665" t="s">
        <v>967</v>
      </c>
      <c r="AD4665" t="s">
        <v>53</v>
      </c>
      <c r="AE4665">
        <v>1918</v>
      </c>
      <c r="AF4665">
        <v>1923</v>
      </c>
      <c r="AI4665" t="e">
        <f>VLOOKUP(I4665,Current!J:Q,2,0)</f>
        <v>#N/A</v>
      </c>
      <c r="AK4665" t="s">
        <v>11775</v>
      </c>
      <c r="AL4665">
        <f t="shared" si="73"/>
        <v>0</v>
      </c>
    </row>
    <row r="4666" spans="1:38" hidden="1" x14ac:dyDescent="0.25">
      <c r="A4666" s="1">
        <v>4664</v>
      </c>
      <c r="B4666">
        <v>4664</v>
      </c>
      <c r="C4666">
        <v>4</v>
      </c>
      <c r="D4666" t="s">
        <v>10352</v>
      </c>
      <c r="G4666" t="s">
        <v>10353</v>
      </c>
      <c r="H4666" t="s">
        <v>235</v>
      </c>
      <c r="J4666" t="s">
        <v>2781</v>
      </c>
      <c r="L4666" t="s">
        <v>7718</v>
      </c>
      <c r="M4666" t="s">
        <v>6130</v>
      </c>
      <c r="N4666" t="s">
        <v>10354</v>
      </c>
      <c r="O4666" t="s">
        <v>235</v>
      </c>
      <c r="P4666" t="s">
        <v>1329</v>
      </c>
      <c r="Q4666" t="s">
        <v>6313</v>
      </c>
      <c r="R4666" t="s">
        <v>198</v>
      </c>
      <c r="V4666" t="s">
        <v>1330</v>
      </c>
      <c r="W4666" t="s">
        <v>235</v>
      </c>
      <c r="AC4666" t="s">
        <v>238</v>
      </c>
      <c r="AD4666" t="s">
        <v>53</v>
      </c>
      <c r="AE4666">
        <v>1872</v>
      </c>
      <c r="AF4666">
        <v>1932</v>
      </c>
      <c r="AI4666" t="e">
        <f>VLOOKUP(I4666,Current!J:Q,2,0)</f>
        <v>#N/A</v>
      </c>
      <c r="AK4666" t="s">
        <v>11775</v>
      </c>
      <c r="AL4666">
        <f t="shared" si="73"/>
        <v>0</v>
      </c>
    </row>
    <row r="4667" spans="1:38" hidden="1" x14ac:dyDescent="0.25">
      <c r="A4667" s="1">
        <v>4665</v>
      </c>
      <c r="B4667">
        <v>4665</v>
      </c>
      <c r="C4667">
        <v>5</v>
      </c>
      <c r="D4667" t="s">
        <v>10355</v>
      </c>
      <c r="E4667" t="s">
        <v>10356</v>
      </c>
      <c r="G4667" t="s">
        <v>10357</v>
      </c>
      <c r="H4667" t="s">
        <v>10358</v>
      </c>
      <c r="J4667" t="s">
        <v>36</v>
      </c>
      <c r="L4667" t="s">
        <v>7718</v>
      </c>
      <c r="M4667" t="s">
        <v>6130</v>
      </c>
      <c r="N4667" t="s">
        <v>10359</v>
      </c>
      <c r="O4667" t="s">
        <v>10360</v>
      </c>
      <c r="P4667" t="s">
        <v>449</v>
      </c>
      <c r="Q4667" t="s">
        <v>6301</v>
      </c>
      <c r="V4667" t="s">
        <v>450</v>
      </c>
      <c r="W4667" t="s">
        <v>110</v>
      </c>
      <c r="X4667" t="s">
        <v>402</v>
      </c>
      <c r="AC4667" t="s">
        <v>111</v>
      </c>
      <c r="AD4667" t="s">
        <v>53</v>
      </c>
      <c r="AE4667">
        <v>1873</v>
      </c>
      <c r="AF4667">
        <v>1896</v>
      </c>
      <c r="AI4667" t="e">
        <f>VLOOKUP(I4667,Current!J:Q,2,0)</f>
        <v>#N/A</v>
      </c>
      <c r="AK4667" t="s">
        <v>11775</v>
      </c>
      <c r="AL4667">
        <f t="shared" si="73"/>
        <v>0</v>
      </c>
    </row>
    <row r="4668" spans="1:38" hidden="1" x14ac:dyDescent="0.25">
      <c r="A4668" s="1">
        <v>4666</v>
      </c>
      <c r="B4668">
        <v>4666</v>
      </c>
      <c r="C4668">
        <v>6</v>
      </c>
      <c r="D4668" t="s">
        <v>10361</v>
      </c>
      <c r="E4668" t="s">
        <v>10362</v>
      </c>
      <c r="G4668" t="s">
        <v>362</v>
      </c>
      <c r="H4668" t="s">
        <v>303</v>
      </c>
      <c r="J4668" t="s">
        <v>36</v>
      </c>
      <c r="L4668" t="s">
        <v>7718</v>
      </c>
      <c r="M4668" t="s">
        <v>6130</v>
      </c>
      <c r="N4668" t="s">
        <v>362</v>
      </c>
      <c r="O4668" t="s">
        <v>303</v>
      </c>
      <c r="P4668" t="s">
        <v>362</v>
      </c>
      <c r="V4668" t="s">
        <v>363</v>
      </c>
      <c r="W4668" t="s">
        <v>303</v>
      </c>
      <c r="AC4668" t="s">
        <v>305</v>
      </c>
      <c r="AD4668" t="s">
        <v>53</v>
      </c>
      <c r="AE4668">
        <v>1883</v>
      </c>
      <c r="AF4668">
        <v>1911</v>
      </c>
      <c r="AI4668" t="e">
        <f>VLOOKUP(I4668,Current!J:Q,2,0)</f>
        <v>#N/A</v>
      </c>
      <c r="AK4668" t="s">
        <v>11775</v>
      </c>
      <c r="AL4668">
        <f t="shared" si="73"/>
        <v>0</v>
      </c>
    </row>
    <row r="4669" spans="1:38" hidden="1" x14ac:dyDescent="0.25">
      <c r="A4669" s="1">
        <v>4667</v>
      </c>
      <c r="B4669">
        <v>4667</v>
      </c>
      <c r="C4669">
        <v>7</v>
      </c>
      <c r="D4669" t="s">
        <v>10363</v>
      </c>
      <c r="E4669" t="s">
        <v>10364</v>
      </c>
      <c r="G4669" t="s">
        <v>1374</v>
      </c>
      <c r="H4669" t="s">
        <v>10365</v>
      </c>
      <c r="J4669" t="s">
        <v>2781</v>
      </c>
      <c r="L4669" t="s">
        <v>7718</v>
      </c>
      <c r="M4669" t="s">
        <v>6130</v>
      </c>
      <c r="N4669" t="s">
        <v>1374</v>
      </c>
      <c r="O4669" t="s">
        <v>10366</v>
      </c>
      <c r="P4669" t="s">
        <v>1374</v>
      </c>
      <c r="V4669" t="s">
        <v>1375</v>
      </c>
      <c r="W4669" t="s">
        <v>144</v>
      </c>
      <c r="AC4669" t="s">
        <v>145</v>
      </c>
      <c r="AD4669" t="s">
        <v>53</v>
      </c>
      <c r="AE4669">
        <v>1889</v>
      </c>
      <c r="AF4669">
        <v>1912</v>
      </c>
      <c r="AI4669" t="e">
        <f>VLOOKUP(I4669,Current!J:Q,2,0)</f>
        <v>#N/A</v>
      </c>
      <c r="AK4669" t="s">
        <v>11775</v>
      </c>
      <c r="AL4669">
        <f t="shared" si="73"/>
        <v>0</v>
      </c>
    </row>
    <row r="4670" spans="1:38" hidden="1" x14ac:dyDescent="0.25">
      <c r="A4670" s="1">
        <v>4668</v>
      </c>
      <c r="B4670">
        <v>4668</v>
      </c>
      <c r="C4670">
        <v>8</v>
      </c>
      <c r="D4670" t="s">
        <v>10367</v>
      </c>
      <c r="G4670" t="s">
        <v>362</v>
      </c>
      <c r="H4670" t="s">
        <v>566</v>
      </c>
      <c r="J4670" t="s">
        <v>2781</v>
      </c>
      <c r="L4670" t="s">
        <v>7718</v>
      </c>
      <c r="M4670" t="s">
        <v>6130</v>
      </c>
      <c r="N4670" t="s">
        <v>362</v>
      </c>
      <c r="O4670" t="s">
        <v>566</v>
      </c>
      <c r="P4670" t="s">
        <v>362</v>
      </c>
      <c r="V4670" t="s">
        <v>363</v>
      </c>
      <c r="W4670" t="s">
        <v>566</v>
      </c>
      <c r="AC4670" t="s">
        <v>567</v>
      </c>
      <c r="AD4670" t="s">
        <v>53</v>
      </c>
      <c r="AE4670">
        <v>1883</v>
      </c>
      <c r="AF4670">
        <v>1933</v>
      </c>
      <c r="AI4670" t="e">
        <f>VLOOKUP(I4670,Current!J:Q,2,0)</f>
        <v>#N/A</v>
      </c>
      <c r="AK4670" t="s">
        <v>11775</v>
      </c>
      <c r="AL4670">
        <f t="shared" si="73"/>
        <v>0</v>
      </c>
    </row>
    <row r="4671" spans="1:38" hidden="1" x14ac:dyDescent="0.25">
      <c r="A4671" s="1">
        <v>4669</v>
      </c>
      <c r="B4671">
        <v>4669</v>
      </c>
      <c r="C4671">
        <v>9</v>
      </c>
      <c r="D4671" t="s">
        <v>10368</v>
      </c>
      <c r="G4671" t="s">
        <v>10369</v>
      </c>
      <c r="H4671" t="s">
        <v>10370</v>
      </c>
      <c r="J4671" t="s">
        <v>391</v>
      </c>
      <c r="L4671" t="s">
        <v>7718</v>
      </c>
      <c r="M4671" t="s">
        <v>6130</v>
      </c>
      <c r="N4671" t="s">
        <v>10371</v>
      </c>
      <c r="O4671" t="s">
        <v>10372</v>
      </c>
      <c r="P4671" t="s">
        <v>144</v>
      </c>
      <c r="Q4671" t="s">
        <v>575</v>
      </c>
      <c r="R4671" t="s">
        <v>230</v>
      </c>
      <c r="V4671" t="s">
        <v>145</v>
      </c>
      <c r="W4671" t="s">
        <v>119</v>
      </c>
      <c r="X4671" t="s">
        <v>586</v>
      </c>
      <c r="Y4671" t="s">
        <v>109</v>
      </c>
      <c r="AC4671" t="s">
        <v>120</v>
      </c>
      <c r="AD4671" t="s">
        <v>53</v>
      </c>
      <c r="AE4671">
        <v>1912</v>
      </c>
      <c r="AF4671">
        <v>1939</v>
      </c>
      <c r="AI4671" t="e">
        <f>VLOOKUP(I4671,Current!J:Q,2,0)</f>
        <v>#N/A</v>
      </c>
      <c r="AK4671" t="s">
        <v>11775</v>
      </c>
      <c r="AL4671">
        <f t="shared" si="73"/>
        <v>0</v>
      </c>
    </row>
    <row r="4672" spans="1:38" hidden="1" x14ac:dyDescent="0.25">
      <c r="A4672" s="1">
        <v>4670</v>
      </c>
      <c r="B4672">
        <v>4670</v>
      </c>
      <c r="C4672">
        <v>10</v>
      </c>
      <c r="D4672" t="s">
        <v>10373</v>
      </c>
      <c r="E4672" t="s">
        <v>10374</v>
      </c>
      <c r="G4672" t="s">
        <v>542</v>
      </c>
      <c r="H4672" t="s">
        <v>146</v>
      </c>
      <c r="J4672" t="s">
        <v>2406</v>
      </c>
      <c r="L4672" t="s">
        <v>7718</v>
      </c>
      <c r="M4672" t="s">
        <v>6130</v>
      </c>
      <c r="N4672" t="s">
        <v>542</v>
      </c>
      <c r="O4672" t="s">
        <v>146</v>
      </c>
      <c r="P4672" t="s">
        <v>542</v>
      </c>
      <c r="V4672" t="s">
        <v>547</v>
      </c>
      <c r="W4672" t="s">
        <v>146</v>
      </c>
      <c r="AC4672" t="s">
        <v>147</v>
      </c>
      <c r="AD4672" t="s">
        <v>53</v>
      </c>
      <c r="AE4672">
        <v>1906</v>
      </c>
      <c r="AF4672">
        <v>1935</v>
      </c>
      <c r="AI4672" t="e">
        <f>VLOOKUP(I4672,Current!J:Q,2,0)</f>
        <v>#N/A</v>
      </c>
      <c r="AK4672" t="s">
        <v>11775</v>
      </c>
      <c r="AL4672">
        <f t="shared" si="73"/>
        <v>0</v>
      </c>
    </row>
    <row r="4673" spans="1:38" hidden="1" x14ac:dyDescent="0.25">
      <c r="A4673" s="1">
        <v>4671</v>
      </c>
      <c r="B4673">
        <v>4671</v>
      </c>
      <c r="C4673">
        <v>11</v>
      </c>
      <c r="D4673" t="s">
        <v>10375</v>
      </c>
      <c r="G4673" t="s">
        <v>10376</v>
      </c>
      <c r="H4673" t="s">
        <v>10377</v>
      </c>
      <c r="J4673" t="s">
        <v>36</v>
      </c>
      <c r="K4673" t="s">
        <v>10378</v>
      </c>
      <c r="L4673" t="s">
        <v>7718</v>
      </c>
      <c r="M4673" t="s">
        <v>6130</v>
      </c>
      <c r="N4673" t="s">
        <v>10379</v>
      </c>
      <c r="O4673" t="s">
        <v>10380</v>
      </c>
      <c r="P4673" t="s">
        <v>6080</v>
      </c>
      <c r="Q4673" t="s">
        <v>402</v>
      </c>
      <c r="R4673" t="s">
        <v>269</v>
      </c>
      <c r="S4673" t="s">
        <v>1089</v>
      </c>
      <c r="T4673" t="s">
        <v>565</v>
      </c>
      <c r="V4673" t="s">
        <v>10381</v>
      </c>
      <c r="W4673" t="s">
        <v>3641</v>
      </c>
      <c r="X4673" t="s">
        <v>298</v>
      </c>
      <c r="Y4673" t="s">
        <v>6296</v>
      </c>
      <c r="Z4673" t="s">
        <v>84</v>
      </c>
      <c r="AC4673" t="s">
        <v>10382</v>
      </c>
      <c r="AD4673" t="s">
        <v>53</v>
      </c>
      <c r="AE4673">
        <v>1859</v>
      </c>
      <c r="AF4673">
        <v>1862</v>
      </c>
      <c r="AG4673">
        <v>1868</v>
      </c>
      <c r="AH4673">
        <v>1910</v>
      </c>
      <c r="AI4673" t="e">
        <f>VLOOKUP(I4673,Current!J:Q,2,0)</f>
        <v>#N/A</v>
      </c>
      <c r="AK4673" t="s">
        <v>11775</v>
      </c>
      <c r="AL4673">
        <f t="shared" si="73"/>
        <v>0</v>
      </c>
    </row>
    <row r="4674" spans="1:38" hidden="1" x14ac:dyDescent="0.25">
      <c r="A4674" s="1">
        <v>4672</v>
      </c>
      <c r="B4674">
        <v>4672</v>
      </c>
      <c r="C4674">
        <v>12</v>
      </c>
      <c r="D4674" t="s">
        <v>10375</v>
      </c>
      <c r="G4674" t="s">
        <v>10383</v>
      </c>
      <c r="H4674" t="s">
        <v>10384</v>
      </c>
      <c r="J4674" t="s">
        <v>83</v>
      </c>
      <c r="K4674" t="s">
        <v>10378</v>
      </c>
      <c r="L4674" t="s">
        <v>7718</v>
      </c>
      <c r="M4674" t="s">
        <v>6130</v>
      </c>
      <c r="N4674" t="s">
        <v>10385</v>
      </c>
      <c r="O4674" t="s">
        <v>10386</v>
      </c>
      <c r="P4674" t="s">
        <v>3641</v>
      </c>
      <c r="Q4674" t="s">
        <v>158</v>
      </c>
      <c r="V4674" t="s">
        <v>10387</v>
      </c>
      <c r="W4674" t="s">
        <v>1294</v>
      </c>
      <c r="X4674" t="s">
        <v>374</v>
      </c>
      <c r="Y4674" t="s">
        <v>78</v>
      </c>
      <c r="AC4674" t="s">
        <v>1295</v>
      </c>
      <c r="AD4674" t="s">
        <v>96</v>
      </c>
      <c r="AI4674" t="e">
        <f>VLOOKUP(I4674,Current!J:Q,2,0)</f>
        <v>#N/A</v>
      </c>
      <c r="AK4674" t="s">
        <v>11775</v>
      </c>
      <c r="AL4674">
        <f t="shared" ref="AL4674:AL4737" si="74">IF(AND(AD4674=$AJ$4,AJ4674&lt;&gt;$AJ$4,V4674&lt;&gt;$V$2),1,IF(AND(AD4674=$AJ$4,AJ4674&lt;&gt;$AJ$4,V4674=$V$2),2,0))</f>
        <v>0</v>
      </c>
    </row>
    <row r="4675" spans="1:38" hidden="1" x14ac:dyDescent="0.25">
      <c r="A4675" s="1">
        <v>4673</v>
      </c>
      <c r="B4675">
        <v>4673</v>
      </c>
      <c r="C4675">
        <v>13</v>
      </c>
      <c r="D4675" t="s">
        <v>10375</v>
      </c>
      <c r="G4675" t="s">
        <v>10388</v>
      </c>
      <c r="H4675" t="s">
        <v>10389</v>
      </c>
      <c r="J4675" t="s">
        <v>391</v>
      </c>
      <c r="K4675" t="s">
        <v>10378</v>
      </c>
      <c r="L4675" t="s">
        <v>7718</v>
      </c>
      <c r="M4675" t="s">
        <v>6130</v>
      </c>
      <c r="N4675" t="s">
        <v>10390</v>
      </c>
      <c r="O4675" t="s">
        <v>10391</v>
      </c>
      <c r="P4675" t="s">
        <v>170</v>
      </c>
      <c r="Q4675" t="s">
        <v>6295</v>
      </c>
      <c r="V4675" t="s">
        <v>171</v>
      </c>
      <c r="W4675" t="s">
        <v>184</v>
      </c>
      <c r="X4675" t="s">
        <v>575</v>
      </c>
      <c r="Y4675" t="s">
        <v>131</v>
      </c>
      <c r="AC4675" t="s">
        <v>1049</v>
      </c>
      <c r="AD4675" t="s">
        <v>53</v>
      </c>
      <c r="AE4675">
        <v>1892</v>
      </c>
      <c r="AF4675">
        <v>1967</v>
      </c>
      <c r="AI4675" t="e">
        <f>VLOOKUP(I4675,Current!J:Q,2,0)</f>
        <v>#N/A</v>
      </c>
      <c r="AK4675" t="s">
        <v>11775</v>
      </c>
      <c r="AL4675">
        <f t="shared" si="74"/>
        <v>0</v>
      </c>
    </row>
    <row r="4676" spans="1:38" hidden="1" x14ac:dyDescent="0.25">
      <c r="A4676" s="1">
        <v>4674</v>
      </c>
      <c r="B4676">
        <v>4674</v>
      </c>
      <c r="C4676">
        <v>14</v>
      </c>
      <c r="D4676" t="s">
        <v>10375</v>
      </c>
      <c r="G4676" t="s">
        <v>10392</v>
      </c>
      <c r="I4676" t="s">
        <v>11752</v>
      </c>
      <c r="J4676" t="s">
        <v>391</v>
      </c>
      <c r="K4676" t="s">
        <v>10378</v>
      </c>
      <c r="L4676" t="s">
        <v>7718</v>
      </c>
      <c r="M4676" t="s">
        <v>6130</v>
      </c>
      <c r="N4676" t="s">
        <v>10393</v>
      </c>
      <c r="P4676" t="s">
        <v>3794</v>
      </c>
      <c r="Q4676" t="s">
        <v>6313</v>
      </c>
      <c r="V4676" t="s">
        <v>3795</v>
      </c>
      <c r="AC4676" t="s">
        <v>40</v>
      </c>
      <c r="AD4676" t="s">
        <v>56</v>
      </c>
      <c r="AI4676">
        <f>VLOOKUP(I4676,Current!J:Q,2,0)</f>
        <v>2016</v>
      </c>
      <c r="AJ4676" t="s">
        <v>56</v>
      </c>
      <c r="AK4676">
        <v>2016</v>
      </c>
      <c r="AL4676">
        <f t="shared" si="74"/>
        <v>0</v>
      </c>
    </row>
    <row r="4677" spans="1:38" hidden="1" x14ac:dyDescent="0.25">
      <c r="A4677" s="1">
        <v>4675</v>
      </c>
      <c r="B4677">
        <v>4675</v>
      </c>
      <c r="C4677">
        <v>15</v>
      </c>
      <c r="D4677" t="s">
        <v>10394</v>
      </c>
      <c r="G4677" t="s">
        <v>10395</v>
      </c>
      <c r="H4677" t="s">
        <v>410</v>
      </c>
      <c r="J4677" t="s">
        <v>36</v>
      </c>
      <c r="L4677" t="s">
        <v>7718</v>
      </c>
      <c r="M4677" t="s">
        <v>6130</v>
      </c>
      <c r="N4677" t="s">
        <v>10396</v>
      </c>
      <c r="O4677" t="s">
        <v>410</v>
      </c>
      <c r="P4677" t="s">
        <v>303</v>
      </c>
      <c r="Q4677" t="s">
        <v>565</v>
      </c>
      <c r="R4677" t="s">
        <v>78</v>
      </c>
      <c r="V4677" t="s">
        <v>305</v>
      </c>
      <c r="W4677" t="s">
        <v>410</v>
      </c>
      <c r="AC4677" t="s">
        <v>411</v>
      </c>
      <c r="AD4677" t="s">
        <v>53</v>
      </c>
      <c r="AE4677">
        <v>1911</v>
      </c>
      <c r="AF4677">
        <v>1928</v>
      </c>
      <c r="AI4677" t="e">
        <f>VLOOKUP(I4677,Current!J:Q,2,0)</f>
        <v>#N/A</v>
      </c>
      <c r="AK4677" t="s">
        <v>11775</v>
      </c>
      <c r="AL4677">
        <f t="shared" si="74"/>
        <v>0</v>
      </c>
    </row>
    <row r="4678" spans="1:38" hidden="1" x14ac:dyDescent="0.25">
      <c r="A4678" s="1">
        <v>4676</v>
      </c>
      <c r="B4678">
        <v>4676</v>
      </c>
      <c r="C4678">
        <v>16</v>
      </c>
      <c r="D4678" t="s">
        <v>10394</v>
      </c>
      <c r="G4678" t="s">
        <v>10397</v>
      </c>
      <c r="H4678" t="s">
        <v>35</v>
      </c>
      <c r="J4678" t="s">
        <v>391</v>
      </c>
      <c r="L4678" t="s">
        <v>7718</v>
      </c>
      <c r="M4678" t="s">
        <v>6130</v>
      </c>
      <c r="N4678" t="s">
        <v>10398</v>
      </c>
      <c r="O4678" t="s">
        <v>39</v>
      </c>
      <c r="P4678" t="s">
        <v>410</v>
      </c>
      <c r="Q4678" t="s">
        <v>575</v>
      </c>
      <c r="V4678" t="s">
        <v>411</v>
      </c>
      <c r="AC4678" t="s">
        <v>40</v>
      </c>
      <c r="AD4678" t="s">
        <v>61</v>
      </c>
      <c r="AI4678" t="e">
        <f>VLOOKUP(I4678,Current!J:Q,2,0)</f>
        <v>#N/A</v>
      </c>
      <c r="AK4678" t="s">
        <v>11775</v>
      </c>
      <c r="AL4678">
        <f t="shared" si="74"/>
        <v>0</v>
      </c>
    </row>
    <row r="4679" spans="1:38" hidden="1" x14ac:dyDescent="0.25">
      <c r="A4679" s="1">
        <v>4677</v>
      </c>
      <c r="B4679">
        <v>4677</v>
      </c>
      <c r="C4679">
        <v>17</v>
      </c>
      <c r="D4679" t="s">
        <v>10399</v>
      </c>
      <c r="E4679" t="s">
        <v>10400</v>
      </c>
      <c r="G4679" t="s">
        <v>10401</v>
      </c>
      <c r="H4679" t="s">
        <v>10402</v>
      </c>
      <c r="J4679" t="s">
        <v>36</v>
      </c>
      <c r="K4679" t="s">
        <v>10403</v>
      </c>
      <c r="L4679" t="s">
        <v>7718</v>
      </c>
      <c r="M4679" t="s">
        <v>6130</v>
      </c>
      <c r="N4679" t="s">
        <v>10404</v>
      </c>
      <c r="O4679" t="s">
        <v>10405</v>
      </c>
      <c r="P4679" t="s">
        <v>206</v>
      </c>
      <c r="Q4679" t="s">
        <v>592</v>
      </c>
      <c r="R4679" t="s">
        <v>229</v>
      </c>
      <c r="V4679" t="s">
        <v>207</v>
      </c>
      <c r="W4679" t="s">
        <v>318</v>
      </c>
      <c r="AC4679" t="s">
        <v>319</v>
      </c>
      <c r="AD4679" t="s">
        <v>53</v>
      </c>
      <c r="AE4679">
        <v>1875</v>
      </c>
      <c r="AF4679">
        <v>1897</v>
      </c>
      <c r="AI4679" t="e">
        <f>VLOOKUP(I4679,Current!J:Q,2,0)</f>
        <v>#N/A</v>
      </c>
      <c r="AK4679" t="s">
        <v>11775</v>
      </c>
      <c r="AL4679">
        <f t="shared" si="74"/>
        <v>0</v>
      </c>
    </row>
    <row r="4680" spans="1:38" hidden="1" x14ac:dyDescent="0.25">
      <c r="A4680" s="1">
        <v>4678</v>
      </c>
      <c r="B4680">
        <v>4678</v>
      </c>
      <c r="C4680">
        <v>18</v>
      </c>
      <c r="D4680" t="s">
        <v>10399</v>
      </c>
      <c r="G4680" t="s">
        <v>10406</v>
      </c>
      <c r="I4680" s="4"/>
      <c r="J4680" t="s">
        <v>391</v>
      </c>
      <c r="K4680" t="s">
        <v>10403</v>
      </c>
      <c r="L4680" t="s">
        <v>7718</v>
      </c>
      <c r="M4680" t="s">
        <v>6130</v>
      </c>
      <c r="N4680" t="s">
        <v>10407</v>
      </c>
      <c r="P4680" t="s">
        <v>110</v>
      </c>
      <c r="Q4680" t="s">
        <v>402</v>
      </c>
      <c r="V4680" t="s">
        <v>111</v>
      </c>
      <c r="AC4680" t="s">
        <v>40</v>
      </c>
      <c r="AD4680" t="s">
        <v>56</v>
      </c>
      <c r="AI4680" t="e">
        <f>VLOOKUP(I4680,Current!J:Q,2,0)</f>
        <v>#N/A</v>
      </c>
      <c r="AJ4680" t="s">
        <v>11869</v>
      </c>
      <c r="AK4680" t="s">
        <v>11775</v>
      </c>
      <c r="AL4680">
        <f t="shared" si="74"/>
        <v>1</v>
      </c>
    </row>
    <row r="4681" spans="1:38" hidden="1" x14ac:dyDescent="0.25">
      <c r="A4681" s="1">
        <v>4679</v>
      </c>
      <c r="B4681">
        <v>4679</v>
      </c>
      <c r="C4681">
        <v>19</v>
      </c>
      <c r="D4681" t="s">
        <v>10408</v>
      </c>
      <c r="G4681" t="s">
        <v>10409</v>
      </c>
      <c r="H4681" t="s">
        <v>10410</v>
      </c>
      <c r="J4681" t="s">
        <v>391</v>
      </c>
      <c r="L4681" t="s">
        <v>7718</v>
      </c>
      <c r="M4681" t="s">
        <v>6130</v>
      </c>
      <c r="N4681" t="s">
        <v>10411</v>
      </c>
      <c r="O4681" t="s">
        <v>10412</v>
      </c>
      <c r="P4681" t="s">
        <v>618</v>
      </c>
      <c r="Q4681" t="s">
        <v>592</v>
      </c>
      <c r="R4681" t="s">
        <v>386</v>
      </c>
      <c r="V4681" t="s">
        <v>619</v>
      </c>
      <c r="W4681" t="s">
        <v>184</v>
      </c>
      <c r="X4681" t="s">
        <v>216</v>
      </c>
      <c r="Y4681" t="s">
        <v>269</v>
      </c>
      <c r="AC4681" t="s">
        <v>1049</v>
      </c>
      <c r="AD4681" t="s">
        <v>53</v>
      </c>
      <c r="AE4681">
        <v>1917</v>
      </c>
      <c r="AF4681">
        <v>1967</v>
      </c>
      <c r="AI4681" t="e">
        <f>VLOOKUP(I4681,Current!J:Q,2,0)</f>
        <v>#N/A</v>
      </c>
      <c r="AK4681" t="s">
        <v>11775</v>
      </c>
      <c r="AL4681">
        <f t="shared" si="74"/>
        <v>0</v>
      </c>
    </row>
    <row r="4682" spans="1:38" hidden="1" x14ac:dyDescent="0.25">
      <c r="A4682" s="1">
        <v>4680</v>
      </c>
      <c r="B4682">
        <v>4680</v>
      </c>
      <c r="C4682">
        <v>20</v>
      </c>
      <c r="D4682" t="s">
        <v>10413</v>
      </c>
      <c r="G4682" t="s">
        <v>10414</v>
      </c>
      <c r="H4682" t="s">
        <v>10415</v>
      </c>
      <c r="J4682" t="s">
        <v>391</v>
      </c>
      <c r="L4682" t="s">
        <v>7718</v>
      </c>
      <c r="M4682" t="s">
        <v>6130</v>
      </c>
      <c r="N4682" t="s">
        <v>10416</v>
      </c>
      <c r="O4682" t="s">
        <v>10417</v>
      </c>
      <c r="P4682" t="s">
        <v>364</v>
      </c>
      <c r="Q4682" t="s">
        <v>6301</v>
      </c>
      <c r="V4682" t="s">
        <v>365</v>
      </c>
      <c r="W4682" t="s">
        <v>1459</v>
      </c>
      <c r="X4682" t="s">
        <v>216</v>
      </c>
      <c r="AC4682" t="s">
        <v>1460</v>
      </c>
      <c r="AD4682" t="s">
        <v>53</v>
      </c>
      <c r="AE4682">
        <v>1922</v>
      </c>
      <c r="AF4682">
        <v>1965</v>
      </c>
      <c r="AI4682" t="e">
        <f>VLOOKUP(I4682,Current!J:Q,2,0)</f>
        <v>#N/A</v>
      </c>
      <c r="AK4682" t="s">
        <v>11775</v>
      </c>
      <c r="AL4682">
        <f t="shared" si="74"/>
        <v>0</v>
      </c>
    </row>
    <row r="4683" spans="1:38" hidden="1" x14ac:dyDescent="0.25">
      <c r="A4683" s="1">
        <v>4681</v>
      </c>
      <c r="B4683">
        <v>4681</v>
      </c>
      <c r="C4683">
        <v>21</v>
      </c>
      <c r="D4683" t="s">
        <v>10418</v>
      </c>
      <c r="G4683" t="s">
        <v>316</v>
      </c>
      <c r="H4683" t="s">
        <v>303</v>
      </c>
      <c r="J4683" t="s">
        <v>36</v>
      </c>
      <c r="L4683" t="s">
        <v>7718</v>
      </c>
      <c r="M4683" t="s">
        <v>6130</v>
      </c>
      <c r="N4683" t="s">
        <v>316</v>
      </c>
      <c r="O4683" t="s">
        <v>303</v>
      </c>
      <c r="P4683" t="s">
        <v>316</v>
      </c>
      <c r="V4683" t="s">
        <v>317</v>
      </c>
      <c r="W4683" t="s">
        <v>303</v>
      </c>
      <c r="AC4683" t="s">
        <v>305</v>
      </c>
      <c r="AD4683" t="s">
        <v>53</v>
      </c>
      <c r="AE4683">
        <v>1880</v>
      </c>
      <c r="AF4683">
        <v>1911</v>
      </c>
      <c r="AI4683" t="e">
        <f>VLOOKUP(I4683,Current!J:Q,2,0)</f>
        <v>#N/A</v>
      </c>
      <c r="AK4683" t="s">
        <v>11775</v>
      </c>
      <c r="AL4683">
        <f t="shared" si="74"/>
        <v>0</v>
      </c>
    </row>
    <row r="4684" spans="1:38" hidden="1" x14ac:dyDescent="0.25">
      <c r="A4684" s="1">
        <v>4682</v>
      </c>
      <c r="B4684">
        <v>4682</v>
      </c>
      <c r="C4684">
        <v>22</v>
      </c>
      <c r="D4684" t="s">
        <v>10419</v>
      </c>
      <c r="G4684" t="s">
        <v>10420</v>
      </c>
      <c r="H4684" t="s">
        <v>10421</v>
      </c>
      <c r="J4684" t="s">
        <v>36</v>
      </c>
      <c r="L4684" t="s">
        <v>7718</v>
      </c>
      <c r="M4684" t="s">
        <v>6130</v>
      </c>
      <c r="N4684" t="s">
        <v>10422</v>
      </c>
      <c r="O4684" t="s">
        <v>10423</v>
      </c>
      <c r="P4684" t="s">
        <v>524</v>
      </c>
      <c r="Q4684" t="s">
        <v>565</v>
      </c>
      <c r="V4684" t="s">
        <v>525</v>
      </c>
      <c r="W4684" t="s">
        <v>211</v>
      </c>
      <c r="X4684" t="s">
        <v>6295</v>
      </c>
      <c r="Y4684" t="s">
        <v>109</v>
      </c>
      <c r="AC4684" t="s">
        <v>212</v>
      </c>
      <c r="AD4684" t="s">
        <v>53</v>
      </c>
      <c r="AE4684">
        <v>1871</v>
      </c>
      <c r="AF4684">
        <v>1908</v>
      </c>
      <c r="AI4684" t="e">
        <f>VLOOKUP(I4684,Current!J:Q,2,0)</f>
        <v>#N/A</v>
      </c>
      <c r="AK4684" t="s">
        <v>11775</v>
      </c>
      <c r="AL4684">
        <f t="shared" si="74"/>
        <v>0</v>
      </c>
    </row>
    <row r="4685" spans="1:38" hidden="1" x14ac:dyDescent="0.25">
      <c r="A4685" s="1">
        <v>4683</v>
      </c>
      <c r="B4685">
        <v>4683</v>
      </c>
      <c r="C4685">
        <v>23</v>
      </c>
      <c r="D4685" t="s">
        <v>10419</v>
      </c>
      <c r="G4685" t="s">
        <v>10424</v>
      </c>
      <c r="H4685" t="s">
        <v>10425</v>
      </c>
      <c r="J4685" t="s">
        <v>441</v>
      </c>
      <c r="L4685" t="s">
        <v>7718</v>
      </c>
      <c r="M4685" t="s">
        <v>6130</v>
      </c>
      <c r="N4685" t="s">
        <v>10426</v>
      </c>
      <c r="O4685" t="s">
        <v>10427</v>
      </c>
      <c r="P4685" t="s">
        <v>362</v>
      </c>
      <c r="Q4685" t="s">
        <v>586</v>
      </c>
      <c r="V4685" t="s">
        <v>363</v>
      </c>
      <c r="W4685" t="s">
        <v>49</v>
      </c>
      <c r="AC4685" t="s">
        <v>50</v>
      </c>
      <c r="AD4685" t="s">
        <v>53</v>
      </c>
      <c r="AE4685">
        <v>1883</v>
      </c>
      <c r="AF4685">
        <v>1885</v>
      </c>
      <c r="AI4685" t="e">
        <f>VLOOKUP(I4685,Current!J:Q,2,0)</f>
        <v>#N/A</v>
      </c>
      <c r="AK4685" t="s">
        <v>11775</v>
      </c>
      <c r="AL4685">
        <f t="shared" si="74"/>
        <v>0</v>
      </c>
    </row>
    <row r="4686" spans="1:38" hidden="1" x14ac:dyDescent="0.25">
      <c r="A4686" s="1">
        <v>4684</v>
      </c>
      <c r="B4686">
        <v>4684</v>
      </c>
      <c r="C4686">
        <v>24</v>
      </c>
      <c r="D4686" t="s">
        <v>10419</v>
      </c>
      <c r="G4686" t="s">
        <v>10106</v>
      </c>
      <c r="H4686" t="s">
        <v>10428</v>
      </c>
      <c r="J4686" t="s">
        <v>391</v>
      </c>
      <c r="L4686" t="s">
        <v>7718</v>
      </c>
      <c r="M4686" t="s">
        <v>6130</v>
      </c>
      <c r="N4686" t="s">
        <v>10108</v>
      </c>
      <c r="O4686" t="s">
        <v>10429</v>
      </c>
      <c r="P4686" t="s">
        <v>542</v>
      </c>
      <c r="Q4686" t="s">
        <v>216</v>
      </c>
      <c r="R4686" t="s">
        <v>269</v>
      </c>
      <c r="V4686" t="s">
        <v>547</v>
      </c>
      <c r="W4686" t="s">
        <v>213</v>
      </c>
      <c r="X4686" t="s">
        <v>586</v>
      </c>
      <c r="Y4686" t="s">
        <v>269</v>
      </c>
      <c r="AC4686" t="s">
        <v>214</v>
      </c>
      <c r="AD4686" t="s">
        <v>53</v>
      </c>
      <c r="AE4686">
        <v>1906</v>
      </c>
      <c r="AF4686">
        <v>1964</v>
      </c>
      <c r="AI4686" t="e">
        <f>VLOOKUP(I4686,Current!J:Q,2,0)</f>
        <v>#N/A</v>
      </c>
      <c r="AK4686" t="s">
        <v>11775</v>
      </c>
      <c r="AL4686">
        <f t="shared" si="74"/>
        <v>0</v>
      </c>
    </row>
    <row r="4687" spans="1:38" hidden="1" x14ac:dyDescent="0.25">
      <c r="A4687" s="1">
        <v>4685</v>
      </c>
      <c r="B4687">
        <v>4685</v>
      </c>
      <c r="C4687">
        <v>25</v>
      </c>
      <c r="D4687" t="s">
        <v>10430</v>
      </c>
      <c r="E4687" t="s">
        <v>10431</v>
      </c>
      <c r="G4687" t="s">
        <v>10432</v>
      </c>
      <c r="H4687" t="s">
        <v>10433</v>
      </c>
      <c r="J4687" t="s">
        <v>83</v>
      </c>
      <c r="L4687" t="s">
        <v>7718</v>
      </c>
      <c r="M4687" t="s">
        <v>6130</v>
      </c>
      <c r="N4687" t="s">
        <v>10434</v>
      </c>
      <c r="O4687" t="s">
        <v>10435</v>
      </c>
      <c r="P4687" t="s">
        <v>151</v>
      </c>
      <c r="Q4687" t="s">
        <v>592</v>
      </c>
      <c r="V4687" t="s">
        <v>152</v>
      </c>
      <c r="W4687" t="s">
        <v>618</v>
      </c>
      <c r="AC4687" t="s">
        <v>619</v>
      </c>
      <c r="AD4687" t="s">
        <v>53</v>
      </c>
      <c r="AE4687">
        <v>1899</v>
      </c>
      <c r="AF4687">
        <v>1917</v>
      </c>
      <c r="AI4687" t="e">
        <f>VLOOKUP(I4687,Current!J:Q,2,0)</f>
        <v>#N/A</v>
      </c>
      <c r="AK4687" t="s">
        <v>11775</v>
      </c>
      <c r="AL4687">
        <f t="shared" si="74"/>
        <v>0</v>
      </c>
    </row>
    <row r="4688" spans="1:38" hidden="1" x14ac:dyDescent="0.25">
      <c r="A4688" s="1">
        <v>4686</v>
      </c>
      <c r="B4688">
        <v>4686</v>
      </c>
      <c r="C4688">
        <v>26</v>
      </c>
      <c r="D4688" t="s">
        <v>10430</v>
      </c>
      <c r="E4688" t="s">
        <v>10431</v>
      </c>
      <c r="G4688" t="s">
        <v>10436</v>
      </c>
      <c r="H4688" t="s">
        <v>10437</v>
      </c>
      <c r="J4688" t="s">
        <v>2406</v>
      </c>
      <c r="L4688" t="s">
        <v>7718</v>
      </c>
      <c r="M4688" t="s">
        <v>6130</v>
      </c>
      <c r="N4688" t="s">
        <v>10438</v>
      </c>
      <c r="O4688" t="s">
        <v>10439</v>
      </c>
      <c r="P4688" t="s">
        <v>618</v>
      </c>
      <c r="Q4688" t="s">
        <v>6337</v>
      </c>
      <c r="R4688" t="s">
        <v>109</v>
      </c>
      <c r="V4688" t="s">
        <v>619</v>
      </c>
      <c r="W4688" t="s">
        <v>79</v>
      </c>
      <c r="AC4688" t="s">
        <v>80</v>
      </c>
      <c r="AD4688" t="s">
        <v>53</v>
      </c>
      <c r="AE4688">
        <v>1917</v>
      </c>
      <c r="AF4688">
        <v>1925</v>
      </c>
      <c r="AI4688" t="e">
        <f>VLOOKUP(I4688,Current!J:Q,2,0)</f>
        <v>#N/A</v>
      </c>
      <c r="AK4688" t="s">
        <v>11775</v>
      </c>
      <c r="AL4688">
        <f t="shared" si="74"/>
        <v>0</v>
      </c>
    </row>
    <row r="4689" spans="1:38" hidden="1" x14ac:dyDescent="0.25">
      <c r="A4689" s="1">
        <v>4687</v>
      </c>
      <c r="B4689">
        <v>4687</v>
      </c>
      <c r="C4689">
        <v>27</v>
      </c>
      <c r="D4689" t="s">
        <v>10430</v>
      </c>
      <c r="E4689" t="s">
        <v>10440</v>
      </c>
      <c r="G4689" t="s">
        <v>10441</v>
      </c>
      <c r="H4689" t="s">
        <v>10428</v>
      </c>
      <c r="J4689" t="s">
        <v>391</v>
      </c>
      <c r="L4689" t="s">
        <v>7718</v>
      </c>
      <c r="M4689" t="s">
        <v>6130</v>
      </c>
      <c r="N4689" t="s">
        <v>10442</v>
      </c>
      <c r="O4689" t="s">
        <v>10429</v>
      </c>
      <c r="P4689" t="s">
        <v>298</v>
      </c>
      <c r="Q4689" t="s">
        <v>6295</v>
      </c>
      <c r="R4689" t="s">
        <v>229</v>
      </c>
      <c r="V4689" t="s">
        <v>299</v>
      </c>
      <c r="W4689" t="s">
        <v>213</v>
      </c>
      <c r="X4689" t="s">
        <v>586</v>
      </c>
      <c r="Y4689" t="s">
        <v>269</v>
      </c>
      <c r="AC4689" t="s">
        <v>214</v>
      </c>
      <c r="AD4689" t="s">
        <v>53</v>
      </c>
      <c r="AE4689">
        <v>1910</v>
      </c>
      <c r="AF4689">
        <v>1964</v>
      </c>
      <c r="AI4689" t="e">
        <f>VLOOKUP(I4689,Current!J:Q,2,0)</f>
        <v>#N/A</v>
      </c>
      <c r="AK4689" t="s">
        <v>11775</v>
      </c>
      <c r="AL4689">
        <f t="shared" si="74"/>
        <v>0</v>
      </c>
    </row>
    <row r="4690" spans="1:38" hidden="1" x14ac:dyDescent="0.25">
      <c r="A4690" s="1">
        <v>4688</v>
      </c>
      <c r="B4690">
        <v>4688</v>
      </c>
      <c r="C4690">
        <v>28</v>
      </c>
      <c r="D4690" t="s">
        <v>10443</v>
      </c>
      <c r="G4690" t="s">
        <v>35</v>
      </c>
      <c r="H4690" t="s">
        <v>35</v>
      </c>
      <c r="J4690" t="s">
        <v>36</v>
      </c>
      <c r="L4690" t="s">
        <v>7718</v>
      </c>
      <c r="M4690" t="s">
        <v>6130</v>
      </c>
      <c r="N4690" t="s">
        <v>39</v>
      </c>
      <c r="O4690" t="s">
        <v>39</v>
      </c>
      <c r="V4690" t="s">
        <v>40</v>
      </c>
      <c r="AC4690" t="s">
        <v>40</v>
      </c>
      <c r="AD4690" t="s">
        <v>41</v>
      </c>
      <c r="AI4690" t="e">
        <f>VLOOKUP(I4690,Current!J:Q,2,0)</f>
        <v>#N/A</v>
      </c>
      <c r="AK4690" t="s">
        <v>11775</v>
      </c>
      <c r="AL4690">
        <f t="shared" si="74"/>
        <v>0</v>
      </c>
    </row>
    <row r="4691" spans="1:38" hidden="1" x14ac:dyDescent="0.25">
      <c r="A4691" s="1">
        <v>4689</v>
      </c>
      <c r="B4691">
        <v>4689</v>
      </c>
      <c r="C4691">
        <v>29</v>
      </c>
      <c r="D4691" t="s">
        <v>10444</v>
      </c>
      <c r="G4691" t="s">
        <v>10445</v>
      </c>
      <c r="H4691" t="s">
        <v>172</v>
      </c>
      <c r="J4691" t="s">
        <v>2781</v>
      </c>
      <c r="L4691" t="s">
        <v>7718</v>
      </c>
      <c r="M4691" t="s">
        <v>6130</v>
      </c>
      <c r="N4691" t="s">
        <v>10446</v>
      </c>
      <c r="O4691" t="s">
        <v>172</v>
      </c>
      <c r="P4691" t="s">
        <v>362</v>
      </c>
      <c r="Q4691" t="s">
        <v>374</v>
      </c>
      <c r="V4691" t="s">
        <v>363</v>
      </c>
      <c r="W4691" t="s">
        <v>172</v>
      </c>
      <c r="AC4691" t="s">
        <v>174</v>
      </c>
      <c r="AD4691" t="s">
        <v>53</v>
      </c>
      <c r="AE4691">
        <v>1883</v>
      </c>
      <c r="AF4691">
        <v>1914</v>
      </c>
      <c r="AI4691" t="e">
        <f>VLOOKUP(I4691,Current!J:Q,2,0)</f>
        <v>#N/A</v>
      </c>
      <c r="AK4691" t="s">
        <v>11775</v>
      </c>
      <c r="AL4691">
        <f t="shared" si="74"/>
        <v>0</v>
      </c>
    </row>
    <row r="4692" spans="1:38" hidden="1" x14ac:dyDescent="0.25">
      <c r="A4692" s="1">
        <v>4690</v>
      </c>
      <c r="B4692">
        <v>4690</v>
      </c>
      <c r="C4692">
        <v>0</v>
      </c>
      <c r="D4692" t="s">
        <v>10447</v>
      </c>
      <c r="G4692" t="s">
        <v>35</v>
      </c>
      <c r="H4692" t="s">
        <v>35</v>
      </c>
      <c r="J4692" t="s">
        <v>36</v>
      </c>
      <c r="L4692" t="s">
        <v>7718</v>
      </c>
      <c r="M4692" t="s">
        <v>6130</v>
      </c>
      <c r="N4692" t="s">
        <v>39</v>
      </c>
      <c r="O4692" t="s">
        <v>39</v>
      </c>
      <c r="V4692" t="s">
        <v>40</v>
      </c>
      <c r="AC4692" t="s">
        <v>40</v>
      </c>
      <c r="AD4692" t="s">
        <v>41</v>
      </c>
      <c r="AI4692" t="e">
        <f>VLOOKUP(I4692,Current!J:Q,2,0)</f>
        <v>#N/A</v>
      </c>
      <c r="AK4692" t="s">
        <v>11775</v>
      </c>
      <c r="AL4692">
        <f t="shared" si="74"/>
        <v>0</v>
      </c>
    </row>
    <row r="4693" spans="1:38" hidden="1" x14ac:dyDescent="0.25">
      <c r="A4693" s="1">
        <v>4691</v>
      </c>
      <c r="B4693">
        <v>4691</v>
      </c>
      <c r="C4693">
        <v>1</v>
      </c>
      <c r="D4693" t="s">
        <v>10448</v>
      </c>
      <c r="G4693" t="s">
        <v>35</v>
      </c>
      <c r="H4693" t="s">
        <v>35</v>
      </c>
      <c r="J4693" t="s">
        <v>36</v>
      </c>
      <c r="L4693" t="s">
        <v>7718</v>
      </c>
      <c r="M4693" t="s">
        <v>6130</v>
      </c>
      <c r="N4693" t="s">
        <v>39</v>
      </c>
      <c r="O4693" t="s">
        <v>39</v>
      </c>
      <c r="V4693" t="s">
        <v>40</v>
      </c>
      <c r="AC4693" t="s">
        <v>40</v>
      </c>
      <c r="AD4693" t="s">
        <v>41</v>
      </c>
      <c r="AI4693" t="e">
        <f>VLOOKUP(I4693,Current!J:Q,2,0)</f>
        <v>#N/A</v>
      </c>
      <c r="AK4693" t="s">
        <v>11775</v>
      </c>
      <c r="AL4693">
        <f t="shared" si="74"/>
        <v>0</v>
      </c>
    </row>
    <row r="4694" spans="1:38" hidden="1" x14ac:dyDescent="0.25">
      <c r="A4694" s="1">
        <v>4692</v>
      </c>
      <c r="B4694">
        <v>4692</v>
      </c>
      <c r="C4694">
        <v>2</v>
      </c>
      <c r="D4694" t="s">
        <v>10448</v>
      </c>
      <c r="G4694" t="s">
        <v>35</v>
      </c>
      <c r="H4694" t="s">
        <v>35</v>
      </c>
      <c r="J4694" t="s">
        <v>83</v>
      </c>
      <c r="L4694" t="s">
        <v>7718</v>
      </c>
      <c r="M4694" t="s">
        <v>6130</v>
      </c>
      <c r="N4694" t="s">
        <v>39</v>
      </c>
      <c r="O4694" t="s">
        <v>39</v>
      </c>
      <c r="V4694" t="s">
        <v>40</v>
      </c>
      <c r="AC4694" t="s">
        <v>40</v>
      </c>
      <c r="AD4694" t="s">
        <v>41</v>
      </c>
      <c r="AI4694" t="e">
        <f>VLOOKUP(I4694,Current!J:Q,2,0)</f>
        <v>#N/A</v>
      </c>
      <c r="AK4694" t="s">
        <v>11775</v>
      </c>
      <c r="AL4694">
        <f t="shared" si="74"/>
        <v>0</v>
      </c>
    </row>
    <row r="4695" spans="1:38" hidden="1" x14ac:dyDescent="0.25">
      <c r="A4695" s="1">
        <v>4693</v>
      </c>
      <c r="B4695">
        <v>4693</v>
      </c>
      <c r="C4695">
        <v>3</v>
      </c>
      <c r="D4695" t="s">
        <v>10449</v>
      </c>
      <c r="G4695" t="s">
        <v>10450</v>
      </c>
      <c r="H4695" t="s">
        <v>35</v>
      </c>
      <c r="J4695" t="s">
        <v>36</v>
      </c>
      <c r="L4695" t="s">
        <v>7718</v>
      </c>
      <c r="M4695" t="s">
        <v>6130</v>
      </c>
      <c r="N4695" t="s">
        <v>10451</v>
      </c>
      <c r="O4695" t="s">
        <v>39</v>
      </c>
      <c r="P4695" t="s">
        <v>211</v>
      </c>
      <c r="Q4695" t="s">
        <v>586</v>
      </c>
      <c r="V4695" t="s">
        <v>212</v>
      </c>
      <c r="AC4695" t="s">
        <v>40</v>
      </c>
      <c r="AD4695" t="s">
        <v>61</v>
      </c>
      <c r="AI4695" t="e">
        <f>VLOOKUP(I4695,Current!J:Q,2,0)</f>
        <v>#N/A</v>
      </c>
      <c r="AK4695" t="s">
        <v>11775</v>
      </c>
      <c r="AL4695">
        <f t="shared" si="74"/>
        <v>0</v>
      </c>
    </row>
    <row r="4696" spans="1:38" hidden="1" x14ac:dyDescent="0.25">
      <c r="A4696" s="1">
        <v>4694</v>
      </c>
      <c r="B4696">
        <v>4694</v>
      </c>
      <c r="C4696">
        <v>4</v>
      </c>
      <c r="D4696" t="s">
        <v>10449</v>
      </c>
      <c r="G4696" t="s">
        <v>10452</v>
      </c>
      <c r="H4696" t="s">
        <v>10453</v>
      </c>
      <c r="J4696" t="s">
        <v>391</v>
      </c>
      <c r="L4696" t="s">
        <v>7718</v>
      </c>
      <c r="M4696" t="s">
        <v>6130</v>
      </c>
      <c r="N4696" t="s">
        <v>10454</v>
      </c>
      <c r="O4696" t="s">
        <v>10455</v>
      </c>
      <c r="P4696" t="s">
        <v>303</v>
      </c>
      <c r="Q4696" t="s">
        <v>6337</v>
      </c>
      <c r="V4696" t="s">
        <v>305</v>
      </c>
      <c r="W4696" t="s">
        <v>476</v>
      </c>
      <c r="AC4696" t="s">
        <v>478</v>
      </c>
      <c r="AD4696" t="s">
        <v>53</v>
      </c>
      <c r="AE4696">
        <v>1911</v>
      </c>
      <c r="AF4696">
        <v>1955</v>
      </c>
      <c r="AI4696" t="e">
        <f>VLOOKUP(I4696,Current!J:Q,2,0)</f>
        <v>#N/A</v>
      </c>
      <c r="AK4696" t="s">
        <v>11775</v>
      </c>
      <c r="AL4696">
        <f t="shared" si="74"/>
        <v>0</v>
      </c>
    </row>
    <row r="4697" spans="1:38" hidden="1" x14ac:dyDescent="0.25">
      <c r="A4697" s="1">
        <v>4695</v>
      </c>
      <c r="B4697">
        <v>4695</v>
      </c>
      <c r="C4697">
        <v>0</v>
      </c>
      <c r="D4697" t="s">
        <v>10456</v>
      </c>
      <c r="G4697" t="s">
        <v>35</v>
      </c>
      <c r="H4697" t="s">
        <v>35</v>
      </c>
      <c r="J4697" t="s">
        <v>8020</v>
      </c>
      <c r="L4697" t="s">
        <v>7718</v>
      </c>
      <c r="M4697" t="s">
        <v>6130</v>
      </c>
      <c r="N4697" t="s">
        <v>39</v>
      </c>
      <c r="O4697" t="s">
        <v>39</v>
      </c>
      <c r="V4697" t="s">
        <v>40</v>
      </c>
      <c r="AC4697" t="s">
        <v>40</v>
      </c>
      <c r="AD4697" t="s">
        <v>41</v>
      </c>
      <c r="AI4697" t="e">
        <f>VLOOKUP(I4697,Current!J:Q,2,0)</f>
        <v>#N/A</v>
      </c>
      <c r="AK4697" t="s">
        <v>11775</v>
      </c>
      <c r="AL4697">
        <f t="shared" si="74"/>
        <v>0</v>
      </c>
    </row>
    <row r="4698" spans="1:38" hidden="1" x14ac:dyDescent="0.25">
      <c r="A4698" s="1">
        <v>4696</v>
      </c>
      <c r="B4698">
        <v>4696</v>
      </c>
      <c r="C4698">
        <v>1</v>
      </c>
      <c r="D4698" t="s">
        <v>10457</v>
      </c>
      <c r="G4698" t="s">
        <v>35</v>
      </c>
      <c r="H4698" t="s">
        <v>35</v>
      </c>
      <c r="J4698" t="s">
        <v>8020</v>
      </c>
      <c r="L4698" t="s">
        <v>7718</v>
      </c>
      <c r="M4698" t="s">
        <v>6130</v>
      </c>
      <c r="N4698" t="s">
        <v>39</v>
      </c>
      <c r="O4698" t="s">
        <v>39</v>
      </c>
      <c r="V4698" t="s">
        <v>40</v>
      </c>
      <c r="AC4698" t="s">
        <v>40</v>
      </c>
      <c r="AD4698" t="s">
        <v>41</v>
      </c>
      <c r="AI4698" t="e">
        <f>VLOOKUP(I4698,Current!J:Q,2,0)</f>
        <v>#N/A</v>
      </c>
      <c r="AK4698" t="s">
        <v>11775</v>
      </c>
      <c r="AL4698">
        <f t="shared" si="74"/>
        <v>0</v>
      </c>
    </row>
    <row r="4699" spans="1:38" hidden="1" x14ac:dyDescent="0.25">
      <c r="A4699" s="1">
        <v>4697</v>
      </c>
      <c r="B4699">
        <v>4697</v>
      </c>
      <c r="C4699">
        <v>2</v>
      </c>
      <c r="D4699" t="s">
        <v>10458</v>
      </c>
      <c r="G4699" t="s">
        <v>35</v>
      </c>
      <c r="H4699" t="s">
        <v>35</v>
      </c>
      <c r="J4699" t="s">
        <v>36</v>
      </c>
      <c r="L4699" t="s">
        <v>7718</v>
      </c>
      <c r="M4699" t="s">
        <v>6130</v>
      </c>
      <c r="N4699" t="s">
        <v>39</v>
      </c>
      <c r="O4699" t="s">
        <v>39</v>
      </c>
      <c r="V4699" t="s">
        <v>40</v>
      </c>
      <c r="AC4699" t="s">
        <v>40</v>
      </c>
      <c r="AD4699" t="s">
        <v>41</v>
      </c>
      <c r="AI4699" t="e">
        <f>VLOOKUP(I4699,Current!J:Q,2,0)</f>
        <v>#N/A</v>
      </c>
      <c r="AK4699" t="s">
        <v>11775</v>
      </c>
      <c r="AL4699">
        <f t="shared" si="74"/>
        <v>0</v>
      </c>
    </row>
    <row r="4700" spans="1:38" hidden="1" x14ac:dyDescent="0.25">
      <c r="A4700" s="1">
        <v>4698</v>
      </c>
      <c r="B4700">
        <v>4698</v>
      </c>
      <c r="C4700">
        <v>3</v>
      </c>
      <c r="D4700" t="s">
        <v>10459</v>
      </c>
      <c r="G4700" t="s">
        <v>10460</v>
      </c>
      <c r="H4700" t="s">
        <v>10102</v>
      </c>
      <c r="J4700" t="s">
        <v>36</v>
      </c>
      <c r="L4700" t="s">
        <v>7718</v>
      </c>
      <c r="M4700" t="s">
        <v>6130</v>
      </c>
      <c r="N4700" t="s">
        <v>10461</v>
      </c>
      <c r="O4700" t="s">
        <v>10103</v>
      </c>
      <c r="P4700" t="s">
        <v>449</v>
      </c>
      <c r="Q4700" t="s">
        <v>565</v>
      </c>
      <c r="R4700" t="s">
        <v>565</v>
      </c>
      <c r="V4700" t="s">
        <v>450</v>
      </c>
      <c r="W4700" t="s">
        <v>189</v>
      </c>
      <c r="AC4700" t="s">
        <v>190</v>
      </c>
      <c r="AD4700" t="s">
        <v>53</v>
      </c>
      <c r="AE4700">
        <v>1873</v>
      </c>
      <c r="AF4700">
        <v>1915</v>
      </c>
      <c r="AI4700" t="e">
        <f>VLOOKUP(I4700,Current!J:Q,2,0)</f>
        <v>#N/A</v>
      </c>
      <c r="AK4700" t="s">
        <v>11775</v>
      </c>
      <c r="AL4700">
        <f t="shared" si="74"/>
        <v>0</v>
      </c>
    </row>
    <row r="4701" spans="1:38" hidden="1" x14ac:dyDescent="0.25">
      <c r="A4701" s="1">
        <v>4699</v>
      </c>
      <c r="B4701">
        <v>4699</v>
      </c>
      <c r="C4701">
        <v>4</v>
      </c>
      <c r="D4701" t="s">
        <v>10459</v>
      </c>
      <c r="G4701" t="s">
        <v>10462</v>
      </c>
      <c r="H4701" t="s">
        <v>10463</v>
      </c>
      <c r="J4701" t="s">
        <v>391</v>
      </c>
      <c r="L4701" t="s">
        <v>7718</v>
      </c>
      <c r="M4701" t="s">
        <v>6130</v>
      </c>
      <c r="N4701" t="s">
        <v>10464</v>
      </c>
      <c r="O4701" t="s">
        <v>10465</v>
      </c>
      <c r="P4701" t="s">
        <v>189</v>
      </c>
      <c r="Q4701" t="s">
        <v>216</v>
      </c>
      <c r="R4701" t="s">
        <v>262</v>
      </c>
      <c r="V4701" t="s">
        <v>190</v>
      </c>
      <c r="W4701" t="s">
        <v>476</v>
      </c>
      <c r="AC4701" t="s">
        <v>478</v>
      </c>
      <c r="AD4701" t="s">
        <v>53</v>
      </c>
      <c r="AE4701">
        <v>1915</v>
      </c>
      <c r="AF4701">
        <v>1955</v>
      </c>
      <c r="AI4701" t="e">
        <f>VLOOKUP(I4701,Current!J:Q,2,0)</f>
        <v>#N/A</v>
      </c>
      <c r="AK4701" t="s">
        <v>11775</v>
      </c>
      <c r="AL4701">
        <f t="shared" si="74"/>
        <v>0</v>
      </c>
    </row>
    <row r="4702" spans="1:38" hidden="1" x14ac:dyDescent="0.25">
      <c r="A4702" s="1">
        <v>4700</v>
      </c>
      <c r="B4702">
        <v>4700</v>
      </c>
      <c r="C4702">
        <v>5</v>
      </c>
      <c r="D4702" t="s">
        <v>10466</v>
      </c>
      <c r="G4702" t="s">
        <v>10467</v>
      </c>
      <c r="H4702" t="s">
        <v>10468</v>
      </c>
      <c r="J4702" t="s">
        <v>2781</v>
      </c>
      <c r="L4702" t="s">
        <v>7718</v>
      </c>
      <c r="M4702" t="s">
        <v>6130</v>
      </c>
      <c r="N4702" t="s">
        <v>10469</v>
      </c>
      <c r="O4702" t="s">
        <v>10468</v>
      </c>
      <c r="P4702" t="s">
        <v>2612</v>
      </c>
      <c r="Q4702" t="s">
        <v>402</v>
      </c>
      <c r="R4702" t="s">
        <v>449</v>
      </c>
      <c r="S4702" t="s">
        <v>6301</v>
      </c>
      <c r="V4702" t="s">
        <v>10470</v>
      </c>
      <c r="W4702" t="s">
        <v>1329</v>
      </c>
      <c r="X4702" t="s">
        <v>172</v>
      </c>
      <c r="AC4702" t="s">
        <v>10471</v>
      </c>
      <c r="AD4702" t="s">
        <v>53</v>
      </c>
      <c r="AE4702">
        <v>1864</v>
      </c>
      <c r="AF4702">
        <v>1872</v>
      </c>
      <c r="AG4702">
        <v>1873</v>
      </c>
      <c r="AH4702">
        <v>1914</v>
      </c>
      <c r="AI4702" t="e">
        <f>VLOOKUP(I4702,Current!J:Q,2,0)</f>
        <v>#N/A</v>
      </c>
      <c r="AK4702" t="s">
        <v>11775</v>
      </c>
      <c r="AL4702">
        <f t="shared" si="74"/>
        <v>0</v>
      </c>
    </row>
    <row r="4703" spans="1:38" hidden="1" x14ac:dyDescent="0.25">
      <c r="A4703" s="1">
        <v>4701</v>
      </c>
      <c r="B4703">
        <v>4701</v>
      </c>
      <c r="C4703">
        <v>6</v>
      </c>
      <c r="D4703" t="s">
        <v>10466</v>
      </c>
      <c r="G4703" t="s">
        <v>10472</v>
      </c>
      <c r="H4703" t="s">
        <v>10473</v>
      </c>
      <c r="J4703" t="s">
        <v>391</v>
      </c>
      <c r="L4703" t="s">
        <v>7718</v>
      </c>
      <c r="M4703" t="s">
        <v>6130</v>
      </c>
      <c r="N4703" t="s">
        <v>10474</v>
      </c>
      <c r="O4703" t="s">
        <v>10475</v>
      </c>
      <c r="P4703" t="s">
        <v>211</v>
      </c>
      <c r="Q4703" t="s">
        <v>216</v>
      </c>
      <c r="V4703" t="s">
        <v>212</v>
      </c>
      <c r="W4703" t="s">
        <v>559</v>
      </c>
      <c r="X4703" t="s">
        <v>6295</v>
      </c>
      <c r="AC4703" t="s">
        <v>560</v>
      </c>
      <c r="AD4703" t="s">
        <v>53</v>
      </c>
      <c r="AE4703">
        <v>1908</v>
      </c>
      <c r="AF4703">
        <v>1970</v>
      </c>
      <c r="AI4703" t="e">
        <f>VLOOKUP(I4703,Current!J:Q,2,0)</f>
        <v>#N/A</v>
      </c>
      <c r="AK4703" t="s">
        <v>11775</v>
      </c>
      <c r="AL4703">
        <f t="shared" si="74"/>
        <v>0</v>
      </c>
    </row>
    <row r="4704" spans="1:38" hidden="1" x14ac:dyDescent="0.25">
      <c r="A4704" s="1">
        <v>4702</v>
      </c>
      <c r="B4704">
        <v>4702</v>
      </c>
      <c r="C4704">
        <v>7</v>
      </c>
      <c r="D4704" t="s">
        <v>10476</v>
      </c>
      <c r="G4704" t="s">
        <v>10477</v>
      </c>
      <c r="H4704" t="s">
        <v>10365</v>
      </c>
      <c r="J4704" t="s">
        <v>2781</v>
      </c>
      <c r="L4704" t="s">
        <v>7718</v>
      </c>
      <c r="M4704" t="s">
        <v>6130</v>
      </c>
      <c r="N4704" t="s">
        <v>10478</v>
      </c>
      <c r="O4704" t="s">
        <v>10366</v>
      </c>
      <c r="P4704" t="s">
        <v>103</v>
      </c>
      <c r="Q4704" t="s">
        <v>592</v>
      </c>
      <c r="V4704" t="s">
        <v>104</v>
      </c>
      <c r="W4704" t="s">
        <v>144</v>
      </c>
      <c r="AC4704" t="s">
        <v>145</v>
      </c>
      <c r="AD4704" t="s">
        <v>53</v>
      </c>
      <c r="AE4704">
        <v>1876</v>
      </c>
      <c r="AF4704">
        <v>1912</v>
      </c>
      <c r="AI4704" t="e">
        <f>VLOOKUP(I4704,Current!J:Q,2,0)</f>
        <v>#N/A</v>
      </c>
      <c r="AK4704" t="s">
        <v>11775</v>
      </c>
      <c r="AL4704">
        <f t="shared" si="74"/>
        <v>0</v>
      </c>
    </row>
    <row r="4705" spans="1:38" hidden="1" x14ac:dyDescent="0.25">
      <c r="A4705" s="1">
        <v>4703</v>
      </c>
      <c r="B4705">
        <v>4703</v>
      </c>
      <c r="C4705">
        <v>8</v>
      </c>
      <c r="D4705" t="s">
        <v>10476</v>
      </c>
      <c r="G4705" t="s">
        <v>10479</v>
      </c>
      <c r="H4705" t="s">
        <v>10480</v>
      </c>
      <c r="J4705" t="s">
        <v>391</v>
      </c>
      <c r="L4705" t="s">
        <v>7718</v>
      </c>
      <c r="M4705" t="s">
        <v>6130</v>
      </c>
      <c r="N4705" t="s">
        <v>10481</v>
      </c>
      <c r="O4705" t="s">
        <v>10482</v>
      </c>
      <c r="P4705" t="s">
        <v>303</v>
      </c>
      <c r="Q4705" t="s">
        <v>374</v>
      </c>
      <c r="R4705" t="s">
        <v>109</v>
      </c>
      <c r="V4705" t="s">
        <v>305</v>
      </c>
      <c r="W4705" t="s">
        <v>184</v>
      </c>
      <c r="X4705" t="s">
        <v>6313</v>
      </c>
      <c r="Y4705" t="s">
        <v>109</v>
      </c>
      <c r="AC4705" t="s">
        <v>1049</v>
      </c>
      <c r="AD4705" t="s">
        <v>53</v>
      </c>
      <c r="AE4705">
        <v>1911</v>
      </c>
      <c r="AF4705">
        <v>1967</v>
      </c>
      <c r="AI4705" t="e">
        <f>VLOOKUP(I4705,Current!J:Q,2,0)</f>
        <v>#N/A</v>
      </c>
      <c r="AK4705" t="s">
        <v>11775</v>
      </c>
      <c r="AL4705">
        <f t="shared" si="74"/>
        <v>0</v>
      </c>
    </row>
    <row r="4706" spans="1:38" hidden="1" x14ac:dyDescent="0.25">
      <c r="A4706" s="1">
        <v>4704</v>
      </c>
      <c r="B4706">
        <v>4704</v>
      </c>
      <c r="C4706">
        <v>9</v>
      </c>
      <c r="D4706" t="s">
        <v>7238</v>
      </c>
      <c r="G4706" t="s">
        <v>35</v>
      </c>
      <c r="H4706" t="s">
        <v>35</v>
      </c>
      <c r="J4706" t="s">
        <v>36</v>
      </c>
      <c r="L4706" t="s">
        <v>7718</v>
      </c>
      <c r="M4706" t="s">
        <v>6130</v>
      </c>
      <c r="N4706" t="s">
        <v>39</v>
      </c>
      <c r="O4706" t="s">
        <v>39</v>
      </c>
      <c r="V4706" t="s">
        <v>40</v>
      </c>
      <c r="AC4706" t="s">
        <v>40</v>
      </c>
      <c r="AD4706" t="s">
        <v>41</v>
      </c>
      <c r="AI4706" t="e">
        <f>VLOOKUP(I4706,Current!J:Q,2,0)</f>
        <v>#N/A</v>
      </c>
      <c r="AK4706" t="s">
        <v>11775</v>
      </c>
      <c r="AL4706">
        <f t="shared" si="74"/>
        <v>0</v>
      </c>
    </row>
    <row r="4707" spans="1:38" hidden="1" x14ac:dyDescent="0.25">
      <c r="A4707" s="1">
        <v>4705</v>
      </c>
      <c r="B4707">
        <v>4705</v>
      </c>
      <c r="C4707">
        <v>10</v>
      </c>
      <c r="D4707" t="s">
        <v>10483</v>
      </c>
      <c r="G4707" t="s">
        <v>10484</v>
      </c>
      <c r="H4707" t="s">
        <v>189</v>
      </c>
      <c r="J4707" t="s">
        <v>36</v>
      </c>
      <c r="L4707" t="s">
        <v>7718</v>
      </c>
      <c r="M4707" t="s">
        <v>6130</v>
      </c>
      <c r="N4707" t="s">
        <v>10485</v>
      </c>
      <c r="O4707" t="s">
        <v>189</v>
      </c>
      <c r="P4707" t="s">
        <v>172</v>
      </c>
      <c r="Q4707" t="s">
        <v>374</v>
      </c>
      <c r="R4707" t="s">
        <v>198</v>
      </c>
      <c r="V4707" t="s">
        <v>174</v>
      </c>
      <c r="W4707" t="s">
        <v>189</v>
      </c>
      <c r="AC4707" t="s">
        <v>190</v>
      </c>
      <c r="AD4707" t="s">
        <v>53</v>
      </c>
      <c r="AE4707">
        <v>1914</v>
      </c>
      <c r="AF4707">
        <v>1915</v>
      </c>
      <c r="AI4707" t="e">
        <f>VLOOKUP(I4707,Current!J:Q,2,0)</f>
        <v>#N/A</v>
      </c>
      <c r="AK4707" t="s">
        <v>11775</v>
      </c>
      <c r="AL4707">
        <f t="shared" si="74"/>
        <v>0</v>
      </c>
    </row>
    <row r="4708" spans="1:38" hidden="1" x14ac:dyDescent="0.25">
      <c r="A4708" s="1">
        <v>4706</v>
      </c>
      <c r="B4708">
        <v>4706</v>
      </c>
      <c r="C4708">
        <v>11</v>
      </c>
      <c r="D4708" t="s">
        <v>10486</v>
      </c>
      <c r="G4708" t="s">
        <v>35</v>
      </c>
      <c r="H4708" t="s">
        <v>35</v>
      </c>
      <c r="J4708" t="s">
        <v>8020</v>
      </c>
      <c r="L4708" t="s">
        <v>7718</v>
      </c>
      <c r="M4708" t="s">
        <v>6130</v>
      </c>
      <c r="N4708" t="s">
        <v>39</v>
      </c>
      <c r="O4708" t="s">
        <v>39</v>
      </c>
      <c r="V4708" t="s">
        <v>40</v>
      </c>
      <c r="AC4708" t="s">
        <v>40</v>
      </c>
      <c r="AD4708" t="s">
        <v>41</v>
      </c>
      <c r="AI4708" t="e">
        <f>VLOOKUP(I4708,Current!J:Q,2,0)</f>
        <v>#N/A</v>
      </c>
      <c r="AK4708" t="s">
        <v>11775</v>
      </c>
      <c r="AL4708">
        <f t="shared" si="74"/>
        <v>0</v>
      </c>
    </row>
    <row r="4709" spans="1:38" hidden="1" x14ac:dyDescent="0.25">
      <c r="A4709" s="1">
        <v>4707</v>
      </c>
      <c r="B4709">
        <v>4707</v>
      </c>
      <c r="C4709">
        <v>0</v>
      </c>
      <c r="D4709" t="s">
        <v>10487</v>
      </c>
      <c r="G4709" t="s">
        <v>10488</v>
      </c>
      <c r="H4709" t="s">
        <v>10489</v>
      </c>
      <c r="J4709" t="s">
        <v>2781</v>
      </c>
      <c r="L4709" t="s">
        <v>7718</v>
      </c>
      <c r="M4709" t="s">
        <v>6130</v>
      </c>
      <c r="N4709" t="s">
        <v>10490</v>
      </c>
      <c r="O4709" t="s">
        <v>10491</v>
      </c>
      <c r="P4709" t="s">
        <v>316</v>
      </c>
      <c r="Q4709" t="s">
        <v>6313</v>
      </c>
      <c r="R4709" t="s">
        <v>162</v>
      </c>
      <c r="S4709" t="s">
        <v>592</v>
      </c>
      <c r="V4709" t="s">
        <v>10492</v>
      </c>
      <c r="W4709" t="s">
        <v>49</v>
      </c>
      <c r="X4709" t="s">
        <v>6741</v>
      </c>
      <c r="AC4709" t="s">
        <v>10493</v>
      </c>
      <c r="AD4709" t="s">
        <v>96</v>
      </c>
      <c r="AI4709" t="e">
        <f>VLOOKUP(I4709,Current!J:Q,2,0)</f>
        <v>#N/A</v>
      </c>
      <c r="AK4709" t="s">
        <v>11775</v>
      </c>
      <c r="AL4709">
        <f t="shared" si="74"/>
        <v>0</v>
      </c>
    </row>
    <row r="4710" spans="1:38" hidden="1" x14ac:dyDescent="0.25">
      <c r="A4710" s="1">
        <v>4708</v>
      </c>
      <c r="B4710">
        <v>4708</v>
      </c>
      <c r="C4710">
        <v>1</v>
      </c>
      <c r="D4710" t="s">
        <v>10494</v>
      </c>
      <c r="G4710" t="s">
        <v>10495</v>
      </c>
      <c r="H4710" t="s">
        <v>10496</v>
      </c>
      <c r="J4710" t="s">
        <v>2781</v>
      </c>
      <c r="L4710" t="s">
        <v>7718</v>
      </c>
      <c r="M4710" t="s">
        <v>6130</v>
      </c>
      <c r="N4710" t="s">
        <v>10497</v>
      </c>
      <c r="O4710" t="s">
        <v>10498</v>
      </c>
      <c r="P4710" t="s">
        <v>303</v>
      </c>
      <c r="Q4710" t="s">
        <v>402</v>
      </c>
      <c r="R4710" t="s">
        <v>198</v>
      </c>
      <c r="V4710" t="s">
        <v>305</v>
      </c>
      <c r="W4710" t="s">
        <v>618</v>
      </c>
      <c r="X4710" t="s">
        <v>216</v>
      </c>
      <c r="AC4710" t="s">
        <v>619</v>
      </c>
      <c r="AD4710" t="s">
        <v>53</v>
      </c>
      <c r="AE4710">
        <v>1911</v>
      </c>
      <c r="AF4710">
        <v>1917</v>
      </c>
      <c r="AI4710" t="e">
        <f>VLOOKUP(I4710,Current!J:Q,2,0)</f>
        <v>#N/A</v>
      </c>
      <c r="AK4710" t="s">
        <v>11775</v>
      </c>
      <c r="AL4710">
        <f t="shared" si="74"/>
        <v>0</v>
      </c>
    </row>
    <row r="4711" spans="1:38" hidden="1" x14ac:dyDescent="0.25">
      <c r="A4711" s="1">
        <v>4709</v>
      </c>
      <c r="B4711">
        <v>4709</v>
      </c>
      <c r="C4711">
        <v>0</v>
      </c>
      <c r="D4711" t="s">
        <v>10499</v>
      </c>
      <c r="G4711" t="s">
        <v>10500</v>
      </c>
      <c r="H4711" t="s">
        <v>10501</v>
      </c>
      <c r="J4711" t="s">
        <v>391</v>
      </c>
      <c r="L4711" t="s">
        <v>7718</v>
      </c>
      <c r="M4711" t="s">
        <v>6130</v>
      </c>
      <c r="N4711" t="s">
        <v>10502</v>
      </c>
      <c r="O4711" t="s">
        <v>10503</v>
      </c>
      <c r="P4711" t="s">
        <v>144</v>
      </c>
      <c r="Q4711" t="s">
        <v>6313</v>
      </c>
      <c r="R4711" t="s">
        <v>71</v>
      </c>
      <c r="V4711" t="s">
        <v>145</v>
      </c>
      <c r="W4711" t="s">
        <v>530</v>
      </c>
      <c r="X4711" t="s">
        <v>592</v>
      </c>
      <c r="Y4711" t="s">
        <v>71</v>
      </c>
      <c r="AC4711" t="s">
        <v>531</v>
      </c>
      <c r="AD4711" t="s">
        <v>53</v>
      </c>
      <c r="AE4711">
        <v>1912</v>
      </c>
      <c r="AF4711">
        <v>1968</v>
      </c>
      <c r="AI4711" t="e">
        <f>VLOOKUP(I4711,Current!J:Q,2,0)</f>
        <v>#N/A</v>
      </c>
      <c r="AK4711" t="s">
        <v>11775</v>
      </c>
      <c r="AL4711">
        <f t="shared" si="74"/>
        <v>0</v>
      </c>
    </row>
    <row r="4712" spans="1:38" hidden="1" x14ac:dyDescent="0.25">
      <c r="A4712" s="1">
        <v>4710</v>
      </c>
      <c r="B4712">
        <v>4710</v>
      </c>
      <c r="C4712">
        <v>1</v>
      </c>
      <c r="D4712" t="s">
        <v>10499</v>
      </c>
      <c r="E4712" t="s">
        <v>10504</v>
      </c>
      <c r="G4712" t="s">
        <v>10505</v>
      </c>
      <c r="I4712" s="4"/>
      <c r="J4712" t="s">
        <v>391</v>
      </c>
      <c r="L4712" t="s">
        <v>7718</v>
      </c>
      <c r="M4712" t="s">
        <v>6130</v>
      </c>
      <c r="N4712" t="s">
        <v>10506</v>
      </c>
      <c r="P4712" t="s">
        <v>642</v>
      </c>
      <c r="Q4712" t="s">
        <v>592</v>
      </c>
      <c r="V4712" t="s">
        <v>643</v>
      </c>
      <c r="AC4712" t="s">
        <v>40</v>
      </c>
      <c r="AD4712" t="s">
        <v>56</v>
      </c>
      <c r="AI4712" t="e">
        <f>VLOOKUP(I4712,Current!J:Q,2,0)</f>
        <v>#N/A</v>
      </c>
      <c r="AJ4712" t="s">
        <v>11869</v>
      </c>
      <c r="AK4712" t="s">
        <v>11775</v>
      </c>
      <c r="AL4712">
        <f t="shared" si="74"/>
        <v>1</v>
      </c>
    </row>
    <row r="4713" spans="1:38" hidden="1" x14ac:dyDescent="0.25">
      <c r="A4713" s="1">
        <v>4711</v>
      </c>
      <c r="B4713">
        <v>4711</v>
      </c>
      <c r="C4713">
        <v>2</v>
      </c>
      <c r="D4713" t="s">
        <v>10507</v>
      </c>
      <c r="G4713" t="s">
        <v>284</v>
      </c>
      <c r="H4713" t="s">
        <v>618</v>
      </c>
      <c r="J4713" t="s">
        <v>83</v>
      </c>
      <c r="L4713" t="s">
        <v>7718</v>
      </c>
      <c r="M4713" t="s">
        <v>6130</v>
      </c>
      <c r="N4713" t="s">
        <v>284</v>
      </c>
      <c r="O4713" t="s">
        <v>618</v>
      </c>
      <c r="P4713" t="s">
        <v>284</v>
      </c>
      <c r="V4713" t="s">
        <v>285</v>
      </c>
      <c r="W4713" t="s">
        <v>618</v>
      </c>
      <c r="AC4713" t="s">
        <v>619</v>
      </c>
      <c r="AD4713" t="s">
        <v>53</v>
      </c>
      <c r="AE4713">
        <v>1894</v>
      </c>
      <c r="AF4713">
        <v>1917</v>
      </c>
      <c r="AI4713" t="e">
        <f>VLOOKUP(I4713,Current!J:Q,2,0)</f>
        <v>#N/A</v>
      </c>
      <c r="AK4713" t="s">
        <v>11775</v>
      </c>
      <c r="AL4713">
        <f t="shared" si="74"/>
        <v>0</v>
      </c>
    </row>
    <row r="4714" spans="1:38" hidden="1" x14ac:dyDescent="0.25">
      <c r="A4714" s="1">
        <v>4712</v>
      </c>
      <c r="B4714">
        <v>4712</v>
      </c>
      <c r="C4714">
        <v>3</v>
      </c>
      <c r="D4714" t="s">
        <v>10507</v>
      </c>
      <c r="G4714" t="s">
        <v>10508</v>
      </c>
      <c r="H4714" t="s">
        <v>10509</v>
      </c>
      <c r="J4714" t="s">
        <v>391</v>
      </c>
      <c r="L4714" t="s">
        <v>7718</v>
      </c>
      <c r="M4714" t="s">
        <v>6130</v>
      </c>
      <c r="N4714" t="s">
        <v>10510</v>
      </c>
      <c r="O4714" t="s">
        <v>10511</v>
      </c>
      <c r="P4714" t="s">
        <v>618</v>
      </c>
      <c r="Q4714" t="s">
        <v>6296</v>
      </c>
      <c r="R4714" t="s">
        <v>179</v>
      </c>
      <c r="V4714" t="s">
        <v>619</v>
      </c>
      <c r="W4714" t="s">
        <v>737</v>
      </c>
      <c r="X4714" t="s">
        <v>6337</v>
      </c>
      <c r="Y4714" t="s">
        <v>216</v>
      </c>
      <c r="AC4714" t="s">
        <v>738</v>
      </c>
      <c r="AD4714" t="s">
        <v>53</v>
      </c>
      <c r="AE4714">
        <v>1917</v>
      </c>
      <c r="AF4714">
        <v>1960</v>
      </c>
      <c r="AI4714" t="e">
        <f>VLOOKUP(I4714,Current!J:Q,2,0)</f>
        <v>#N/A</v>
      </c>
      <c r="AK4714" t="s">
        <v>11775</v>
      </c>
      <c r="AL4714">
        <f t="shared" si="74"/>
        <v>0</v>
      </c>
    </row>
    <row r="4715" spans="1:38" hidden="1" x14ac:dyDescent="0.25">
      <c r="A4715" s="1">
        <v>4713</v>
      </c>
      <c r="B4715">
        <v>4713</v>
      </c>
      <c r="C4715">
        <v>4</v>
      </c>
      <c r="D4715" t="s">
        <v>10512</v>
      </c>
      <c r="G4715" t="s">
        <v>74</v>
      </c>
      <c r="H4715" t="s">
        <v>10513</v>
      </c>
      <c r="J4715" t="s">
        <v>2406</v>
      </c>
      <c r="L4715" t="s">
        <v>7718</v>
      </c>
      <c r="M4715" t="s">
        <v>6130</v>
      </c>
      <c r="N4715" t="s">
        <v>74</v>
      </c>
      <c r="O4715" t="s">
        <v>10514</v>
      </c>
      <c r="P4715" t="s">
        <v>74</v>
      </c>
      <c r="V4715" t="s">
        <v>75</v>
      </c>
      <c r="W4715" t="s">
        <v>119</v>
      </c>
      <c r="X4715" t="s">
        <v>402</v>
      </c>
      <c r="AC4715" t="s">
        <v>120</v>
      </c>
      <c r="AD4715" t="s">
        <v>53</v>
      </c>
      <c r="AE4715">
        <v>1919</v>
      </c>
      <c r="AF4715">
        <v>1939</v>
      </c>
      <c r="AI4715" t="e">
        <f>VLOOKUP(I4715,Current!J:Q,2,0)</f>
        <v>#N/A</v>
      </c>
      <c r="AK4715" t="s">
        <v>11775</v>
      </c>
      <c r="AL4715">
        <f t="shared" si="74"/>
        <v>0</v>
      </c>
    </row>
    <row r="4716" spans="1:38" hidden="1" x14ac:dyDescent="0.25">
      <c r="A4716" s="1">
        <v>4714</v>
      </c>
      <c r="B4716">
        <v>4714</v>
      </c>
      <c r="C4716">
        <v>5</v>
      </c>
      <c r="D4716" t="s">
        <v>10515</v>
      </c>
      <c r="G4716" t="s">
        <v>10516</v>
      </c>
      <c r="H4716" t="s">
        <v>10517</v>
      </c>
      <c r="J4716" t="s">
        <v>2406</v>
      </c>
      <c r="L4716" t="s">
        <v>7718</v>
      </c>
      <c r="M4716" t="s">
        <v>6130</v>
      </c>
      <c r="N4716" t="s">
        <v>10518</v>
      </c>
      <c r="O4716" t="s">
        <v>10517</v>
      </c>
      <c r="P4716" t="s">
        <v>172</v>
      </c>
      <c r="Q4716" t="s">
        <v>374</v>
      </c>
      <c r="R4716" t="s">
        <v>109</v>
      </c>
      <c r="S4716" t="s">
        <v>1170</v>
      </c>
      <c r="T4716" t="s">
        <v>575</v>
      </c>
      <c r="U4716" t="s">
        <v>131</v>
      </c>
      <c r="V4716" t="s">
        <v>10519</v>
      </c>
      <c r="W4716" t="s">
        <v>85</v>
      </c>
      <c r="X4716" t="s">
        <v>202</v>
      </c>
      <c r="AC4716" t="s">
        <v>10520</v>
      </c>
      <c r="AD4716" t="s">
        <v>53</v>
      </c>
      <c r="AE4716">
        <v>1914</v>
      </c>
      <c r="AF4716">
        <v>1916</v>
      </c>
      <c r="AG4716">
        <v>1924</v>
      </c>
      <c r="AH4716">
        <v>1956</v>
      </c>
      <c r="AI4716" t="e">
        <f>VLOOKUP(I4716,Current!J:Q,2,0)</f>
        <v>#N/A</v>
      </c>
      <c r="AK4716" t="s">
        <v>11775</v>
      </c>
      <c r="AL4716">
        <f t="shared" si="74"/>
        <v>0</v>
      </c>
    </row>
    <row r="4717" spans="1:38" hidden="1" x14ac:dyDescent="0.25">
      <c r="A4717" s="1">
        <v>4715</v>
      </c>
      <c r="B4717">
        <v>4715</v>
      </c>
      <c r="C4717">
        <v>6</v>
      </c>
      <c r="D4717" t="s">
        <v>10515</v>
      </c>
      <c r="G4717" t="s">
        <v>202</v>
      </c>
      <c r="I4717" s="4"/>
      <c r="J4717" t="s">
        <v>391</v>
      </c>
      <c r="L4717" t="s">
        <v>7718</v>
      </c>
      <c r="M4717" t="s">
        <v>6130</v>
      </c>
      <c r="N4717" t="s">
        <v>202</v>
      </c>
      <c r="P4717" t="s">
        <v>202</v>
      </c>
      <c r="V4717" t="s">
        <v>203</v>
      </c>
      <c r="AC4717" t="s">
        <v>40</v>
      </c>
      <c r="AD4717" t="s">
        <v>56</v>
      </c>
      <c r="AI4717" t="e">
        <f>VLOOKUP(I4717,Current!J:Q,2,0)</f>
        <v>#N/A</v>
      </c>
      <c r="AJ4717" t="s">
        <v>11869</v>
      </c>
      <c r="AK4717" t="s">
        <v>11775</v>
      </c>
      <c r="AL4717">
        <f t="shared" si="74"/>
        <v>1</v>
      </c>
    </row>
    <row r="4718" spans="1:38" hidden="1" x14ac:dyDescent="0.25">
      <c r="A4718" s="1">
        <v>4716</v>
      </c>
      <c r="B4718">
        <v>4716</v>
      </c>
      <c r="C4718">
        <v>7</v>
      </c>
      <c r="D4718" t="s">
        <v>10521</v>
      </c>
      <c r="E4718" t="s">
        <v>10522</v>
      </c>
      <c r="G4718" t="s">
        <v>10523</v>
      </c>
      <c r="H4718" t="s">
        <v>10524</v>
      </c>
      <c r="J4718" t="s">
        <v>2406</v>
      </c>
      <c r="L4718" t="s">
        <v>7718</v>
      </c>
      <c r="M4718" t="s">
        <v>6130</v>
      </c>
      <c r="N4718" t="s">
        <v>10525</v>
      </c>
      <c r="O4718" t="s">
        <v>10526</v>
      </c>
      <c r="P4718" t="s">
        <v>172</v>
      </c>
      <c r="Q4718" t="s">
        <v>374</v>
      </c>
      <c r="R4718" t="s">
        <v>109</v>
      </c>
      <c r="V4718" t="s">
        <v>174</v>
      </c>
      <c r="W4718" t="s">
        <v>85</v>
      </c>
      <c r="AC4718" t="s">
        <v>86</v>
      </c>
      <c r="AD4718" t="s">
        <v>53</v>
      </c>
      <c r="AE4718">
        <v>1914</v>
      </c>
      <c r="AF4718">
        <v>1916</v>
      </c>
      <c r="AI4718" t="e">
        <f>VLOOKUP(I4718,Current!J:Q,2,0)</f>
        <v>#N/A</v>
      </c>
      <c r="AK4718" t="s">
        <v>11775</v>
      </c>
      <c r="AL4718">
        <f t="shared" si="74"/>
        <v>0</v>
      </c>
    </row>
    <row r="4719" spans="1:38" hidden="1" x14ac:dyDescent="0.25">
      <c r="A4719" s="1">
        <v>4717</v>
      </c>
      <c r="B4719">
        <v>4717</v>
      </c>
      <c r="C4719">
        <v>8</v>
      </c>
      <c r="D4719" t="s">
        <v>10521</v>
      </c>
      <c r="E4719" t="s">
        <v>10527</v>
      </c>
      <c r="G4719" t="s">
        <v>10528</v>
      </c>
      <c r="I4719" s="4"/>
      <c r="J4719" t="s">
        <v>391</v>
      </c>
      <c r="L4719" t="s">
        <v>7718</v>
      </c>
      <c r="M4719" t="s">
        <v>6130</v>
      </c>
      <c r="N4719" t="s">
        <v>10529</v>
      </c>
      <c r="P4719" t="s">
        <v>1170</v>
      </c>
      <c r="Q4719" t="s">
        <v>575</v>
      </c>
      <c r="R4719" t="s">
        <v>131</v>
      </c>
      <c r="V4719" t="s">
        <v>1448</v>
      </c>
      <c r="AC4719" t="s">
        <v>40</v>
      </c>
      <c r="AD4719" t="s">
        <v>56</v>
      </c>
      <c r="AI4719" t="e">
        <f>VLOOKUP(I4719,Current!J:Q,2,0)</f>
        <v>#N/A</v>
      </c>
      <c r="AJ4719" t="s">
        <v>11869</v>
      </c>
      <c r="AK4719" t="s">
        <v>11775</v>
      </c>
      <c r="AL4719">
        <f t="shared" si="74"/>
        <v>1</v>
      </c>
    </row>
    <row r="4720" spans="1:38" hidden="1" x14ac:dyDescent="0.25">
      <c r="A4720" s="1">
        <v>4718</v>
      </c>
      <c r="B4720">
        <v>4718</v>
      </c>
      <c r="C4720">
        <v>9</v>
      </c>
      <c r="D4720" t="s">
        <v>10530</v>
      </c>
      <c r="G4720" t="s">
        <v>234</v>
      </c>
      <c r="H4720" t="s">
        <v>10531</v>
      </c>
      <c r="J4720" t="s">
        <v>2781</v>
      </c>
      <c r="L4720" t="s">
        <v>7718</v>
      </c>
      <c r="M4720" t="s">
        <v>6130</v>
      </c>
      <c r="N4720" t="s">
        <v>234</v>
      </c>
      <c r="O4720" t="s">
        <v>10532</v>
      </c>
      <c r="P4720" t="s">
        <v>234</v>
      </c>
      <c r="V4720" t="s">
        <v>237</v>
      </c>
      <c r="W4720" t="s">
        <v>394</v>
      </c>
      <c r="AC4720" t="s">
        <v>396</v>
      </c>
      <c r="AD4720" t="s">
        <v>53</v>
      </c>
      <c r="AE4720">
        <v>1898</v>
      </c>
      <c r="AF4720">
        <v>1920</v>
      </c>
      <c r="AI4720" t="e">
        <f>VLOOKUP(I4720,Current!J:Q,2,0)</f>
        <v>#N/A</v>
      </c>
      <c r="AK4720" t="s">
        <v>11775</v>
      </c>
      <c r="AL4720">
        <f t="shared" si="74"/>
        <v>0</v>
      </c>
    </row>
    <row r="4721" spans="1:38" hidden="1" x14ac:dyDescent="0.25">
      <c r="A4721" s="1">
        <v>4719</v>
      </c>
      <c r="B4721">
        <v>4719</v>
      </c>
      <c r="C4721">
        <v>10</v>
      </c>
      <c r="D4721" t="s">
        <v>10530</v>
      </c>
      <c r="E4721" t="s">
        <v>10533</v>
      </c>
      <c r="G4721" t="s">
        <v>10534</v>
      </c>
      <c r="H4721" t="s">
        <v>10535</v>
      </c>
      <c r="J4721" t="s">
        <v>391</v>
      </c>
      <c r="L4721" t="s">
        <v>7718</v>
      </c>
      <c r="M4721" t="s">
        <v>6130</v>
      </c>
      <c r="N4721" t="s">
        <v>10536</v>
      </c>
      <c r="O4721" t="s">
        <v>10537</v>
      </c>
      <c r="P4721" t="s">
        <v>172</v>
      </c>
      <c r="Q4721" t="s">
        <v>586</v>
      </c>
      <c r="V4721" t="s">
        <v>174</v>
      </c>
      <c r="W4721" t="s">
        <v>456</v>
      </c>
      <c r="AC4721" t="s">
        <v>457</v>
      </c>
      <c r="AD4721" t="s">
        <v>53</v>
      </c>
      <c r="AE4721">
        <v>1914</v>
      </c>
      <c r="AF4721">
        <v>1957</v>
      </c>
      <c r="AI4721" t="e">
        <f>VLOOKUP(I4721,Current!J:Q,2,0)</f>
        <v>#N/A</v>
      </c>
      <c r="AK4721" t="s">
        <v>11775</v>
      </c>
      <c r="AL4721">
        <f t="shared" si="74"/>
        <v>0</v>
      </c>
    </row>
    <row r="4722" spans="1:38" hidden="1" x14ac:dyDescent="0.25">
      <c r="A4722" s="1">
        <v>4720</v>
      </c>
      <c r="B4722">
        <v>4720</v>
      </c>
      <c r="C4722">
        <v>11</v>
      </c>
      <c r="D4722" t="s">
        <v>10538</v>
      </c>
      <c r="G4722" t="s">
        <v>51</v>
      </c>
      <c r="H4722" t="s">
        <v>329</v>
      </c>
      <c r="J4722" t="s">
        <v>2781</v>
      </c>
      <c r="L4722" t="s">
        <v>7718</v>
      </c>
      <c r="M4722" t="s">
        <v>6130</v>
      </c>
      <c r="N4722" t="s">
        <v>51</v>
      </c>
      <c r="O4722" t="s">
        <v>329</v>
      </c>
      <c r="P4722" t="s">
        <v>51</v>
      </c>
      <c r="V4722" t="s">
        <v>52</v>
      </c>
      <c r="W4722" t="s">
        <v>329</v>
      </c>
      <c r="AC4722" t="s">
        <v>330</v>
      </c>
      <c r="AD4722" t="s">
        <v>53</v>
      </c>
      <c r="AE4722">
        <v>1895</v>
      </c>
      <c r="AF4722">
        <v>1913</v>
      </c>
      <c r="AI4722" t="e">
        <f>VLOOKUP(I4722,Current!J:Q,2,0)</f>
        <v>#N/A</v>
      </c>
      <c r="AK4722" t="s">
        <v>11775</v>
      </c>
      <c r="AL4722">
        <f t="shared" si="74"/>
        <v>0</v>
      </c>
    </row>
    <row r="4723" spans="1:38" hidden="1" x14ac:dyDescent="0.25">
      <c r="A4723" s="1">
        <v>4721</v>
      </c>
      <c r="B4723">
        <v>4721</v>
      </c>
      <c r="C4723">
        <v>12</v>
      </c>
      <c r="D4723" t="s">
        <v>10538</v>
      </c>
      <c r="G4723" t="s">
        <v>10539</v>
      </c>
      <c r="H4723" t="s">
        <v>10535</v>
      </c>
      <c r="J4723" t="s">
        <v>391</v>
      </c>
      <c r="L4723" t="s">
        <v>7718</v>
      </c>
      <c r="M4723" t="s">
        <v>6130</v>
      </c>
      <c r="N4723" t="s">
        <v>10540</v>
      </c>
      <c r="O4723" t="s">
        <v>10537</v>
      </c>
      <c r="P4723" t="s">
        <v>329</v>
      </c>
      <c r="Q4723" t="s">
        <v>6295</v>
      </c>
      <c r="V4723" t="s">
        <v>330</v>
      </c>
      <c r="W4723" t="s">
        <v>456</v>
      </c>
      <c r="AC4723" t="s">
        <v>457</v>
      </c>
      <c r="AD4723" t="s">
        <v>53</v>
      </c>
      <c r="AE4723">
        <v>1913</v>
      </c>
      <c r="AF4723">
        <v>1957</v>
      </c>
      <c r="AI4723" t="e">
        <f>VLOOKUP(I4723,Current!J:Q,2,0)</f>
        <v>#N/A</v>
      </c>
      <c r="AK4723" t="s">
        <v>11775</v>
      </c>
      <c r="AL4723">
        <f t="shared" si="74"/>
        <v>0</v>
      </c>
    </row>
    <row r="4724" spans="1:38" hidden="1" x14ac:dyDescent="0.25">
      <c r="A4724" s="1">
        <v>4722</v>
      </c>
      <c r="B4724">
        <v>4722</v>
      </c>
      <c r="C4724">
        <v>13</v>
      </c>
      <c r="D4724" t="s">
        <v>10541</v>
      </c>
      <c r="G4724" t="s">
        <v>125</v>
      </c>
      <c r="H4724" t="s">
        <v>110</v>
      </c>
      <c r="J4724" t="s">
        <v>2781</v>
      </c>
      <c r="L4724" t="s">
        <v>7718</v>
      </c>
      <c r="M4724" t="s">
        <v>6130</v>
      </c>
      <c r="N4724" t="s">
        <v>125</v>
      </c>
      <c r="O4724" t="s">
        <v>110</v>
      </c>
      <c r="P4724" t="s">
        <v>125</v>
      </c>
      <c r="V4724" t="s">
        <v>126</v>
      </c>
      <c r="W4724" t="s">
        <v>110</v>
      </c>
      <c r="AC4724" t="s">
        <v>111</v>
      </c>
      <c r="AD4724" t="s">
        <v>53</v>
      </c>
      <c r="AE4724">
        <v>1893</v>
      </c>
      <c r="AF4724">
        <v>1896</v>
      </c>
      <c r="AI4724" t="e">
        <f>VLOOKUP(I4724,Current!J:Q,2,0)</f>
        <v>#N/A</v>
      </c>
      <c r="AK4724" t="s">
        <v>11775</v>
      </c>
      <c r="AL4724">
        <f t="shared" si="74"/>
        <v>0</v>
      </c>
    </row>
    <row r="4725" spans="1:38" hidden="1" x14ac:dyDescent="0.25">
      <c r="A4725" s="1">
        <v>4723</v>
      </c>
      <c r="B4725">
        <v>4723</v>
      </c>
      <c r="C4725">
        <v>14</v>
      </c>
      <c r="D4725" t="s">
        <v>10541</v>
      </c>
      <c r="E4725" t="s">
        <v>10542</v>
      </c>
      <c r="J4725" t="s">
        <v>10543</v>
      </c>
      <c r="L4725" t="s">
        <v>7718</v>
      </c>
      <c r="M4725" t="s">
        <v>6130</v>
      </c>
      <c r="V4725" t="s">
        <v>40</v>
      </c>
      <c r="AC4725" t="s">
        <v>40</v>
      </c>
      <c r="AD4725" t="s">
        <v>56</v>
      </c>
      <c r="AI4725" t="e">
        <f>VLOOKUP(I4725,Current!J:Q,2,0)</f>
        <v>#N/A</v>
      </c>
      <c r="AJ4725" t="s">
        <v>11870</v>
      </c>
      <c r="AK4725" t="s">
        <v>11775</v>
      </c>
      <c r="AL4725">
        <f t="shared" si="74"/>
        <v>2</v>
      </c>
    </row>
    <row r="4726" spans="1:38" hidden="1" x14ac:dyDescent="0.25">
      <c r="A4726" s="1">
        <v>4724</v>
      </c>
      <c r="B4726">
        <v>4724</v>
      </c>
      <c r="C4726">
        <v>15</v>
      </c>
      <c r="D4726" t="s">
        <v>10544</v>
      </c>
      <c r="G4726" t="s">
        <v>10545</v>
      </c>
      <c r="H4726" t="s">
        <v>110</v>
      </c>
      <c r="J4726" t="s">
        <v>2781</v>
      </c>
      <c r="L4726" t="s">
        <v>7718</v>
      </c>
      <c r="M4726" t="s">
        <v>6130</v>
      </c>
      <c r="N4726" t="s">
        <v>10546</v>
      </c>
      <c r="O4726" t="s">
        <v>110</v>
      </c>
      <c r="P4726" t="s">
        <v>370</v>
      </c>
      <c r="Q4726" t="s">
        <v>216</v>
      </c>
      <c r="R4726" t="s">
        <v>179</v>
      </c>
      <c r="V4726" t="s">
        <v>371</v>
      </c>
      <c r="W4726" t="s">
        <v>110</v>
      </c>
      <c r="AC4726" t="s">
        <v>111</v>
      </c>
      <c r="AD4726" t="s">
        <v>53</v>
      </c>
      <c r="AE4726">
        <v>1886</v>
      </c>
      <c r="AF4726">
        <v>1896</v>
      </c>
      <c r="AI4726" t="e">
        <f>VLOOKUP(I4726,Current!J:Q,2,0)</f>
        <v>#N/A</v>
      </c>
      <c r="AK4726" t="s">
        <v>11775</v>
      </c>
      <c r="AL4726">
        <f t="shared" si="74"/>
        <v>0</v>
      </c>
    </row>
    <row r="4727" spans="1:38" hidden="1" x14ac:dyDescent="0.25">
      <c r="A4727" s="1">
        <v>4725</v>
      </c>
      <c r="B4727">
        <v>4725</v>
      </c>
      <c r="C4727">
        <v>16</v>
      </c>
      <c r="D4727" t="s">
        <v>10547</v>
      </c>
      <c r="G4727" t="s">
        <v>10548</v>
      </c>
      <c r="H4727" t="s">
        <v>10549</v>
      </c>
      <c r="J4727" t="s">
        <v>391</v>
      </c>
      <c r="L4727" t="s">
        <v>7718</v>
      </c>
      <c r="M4727" t="s">
        <v>6130</v>
      </c>
      <c r="N4727" t="s">
        <v>10550</v>
      </c>
      <c r="O4727" t="s">
        <v>10551</v>
      </c>
      <c r="P4727" t="s">
        <v>85</v>
      </c>
      <c r="Q4727" t="s">
        <v>402</v>
      </c>
      <c r="R4727" t="s">
        <v>109</v>
      </c>
      <c r="V4727" t="s">
        <v>86</v>
      </c>
      <c r="W4727" t="s">
        <v>538</v>
      </c>
      <c r="X4727" t="s">
        <v>6296</v>
      </c>
      <c r="AC4727" t="s">
        <v>539</v>
      </c>
      <c r="AD4727" t="s">
        <v>53</v>
      </c>
      <c r="AE4727">
        <v>1916</v>
      </c>
      <c r="AF4727">
        <v>1969</v>
      </c>
      <c r="AI4727" t="e">
        <f>VLOOKUP(I4727,Current!J:Q,2,0)</f>
        <v>#N/A</v>
      </c>
      <c r="AK4727" t="s">
        <v>11775</v>
      </c>
      <c r="AL4727">
        <f t="shared" si="74"/>
        <v>0</v>
      </c>
    </row>
    <row r="4728" spans="1:38" hidden="1" x14ac:dyDescent="0.25">
      <c r="A4728" s="1">
        <v>4726</v>
      </c>
      <c r="B4728">
        <v>4726</v>
      </c>
      <c r="C4728">
        <v>17</v>
      </c>
      <c r="D4728" t="s">
        <v>10552</v>
      </c>
      <c r="E4728" t="s">
        <v>10553</v>
      </c>
      <c r="G4728" t="s">
        <v>10554</v>
      </c>
      <c r="H4728" t="s">
        <v>10555</v>
      </c>
      <c r="J4728" t="s">
        <v>391</v>
      </c>
      <c r="L4728" t="s">
        <v>7718</v>
      </c>
      <c r="M4728" t="s">
        <v>6130</v>
      </c>
      <c r="N4728" t="s">
        <v>10556</v>
      </c>
      <c r="O4728" t="s">
        <v>10557</v>
      </c>
      <c r="P4728" t="s">
        <v>189</v>
      </c>
      <c r="Q4728" t="s">
        <v>402</v>
      </c>
      <c r="V4728" t="s">
        <v>190</v>
      </c>
      <c r="W4728" t="s">
        <v>685</v>
      </c>
      <c r="X4728" t="s">
        <v>452</v>
      </c>
      <c r="Y4728" t="s">
        <v>598</v>
      </c>
      <c r="AC4728" t="s">
        <v>10558</v>
      </c>
      <c r="AD4728" t="s">
        <v>96</v>
      </c>
      <c r="AI4728" t="e">
        <f>VLOOKUP(I4728,Current!J:Q,2,0)</f>
        <v>#N/A</v>
      </c>
      <c r="AK4728" t="s">
        <v>11775</v>
      </c>
      <c r="AL4728">
        <f t="shared" si="74"/>
        <v>0</v>
      </c>
    </row>
    <row r="4729" spans="1:38" hidden="1" x14ac:dyDescent="0.25">
      <c r="A4729" s="1">
        <v>4727</v>
      </c>
      <c r="B4729">
        <v>4727</v>
      </c>
      <c r="C4729">
        <v>18</v>
      </c>
      <c r="D4729" t="s">
        <v>10559</v>
      </c>
      <c r="E4729" t="s">
        <v>10553</v>
      </c>
      <c r="G4729" t="s">
        <v>10560</v>
      </c>
      <c r="H4729" t="s">
        <v>10555</v>
      </c>
      <c r="J4729" t="s">
        <v>391</v>
      </c>
      <c r="L4729" t="s">
        <v>7718</v>
      </c>
      <c r="M4729" t="s">
        <v>6130</v>
      </c>
      <c r="N4729" t="s">
        <v>10561</v>
      </c>
      <c r="O4729" t="s">
        <v>10557</v>
      </c>
      <c r="P4729" t="s">
        <v>189</v>
      </c>
      <c r="Q4729" t="s">
        <v>6295</v>
      </c>
      <c r="R4729" t="s">
        <v>109</v>
      </c>
      <c r="V4729" t="s">
        <v>190</v>
      </c>
      <c r="W4729" t="s">
        <v>685</v>
      </c>
      <c r="X4729" t="s">
        <v>452</v>
      </c>
      <c r="Y4729" t="s">
        <v>598</v>
      </c>
      <c r="AC4729" t="s">
        <v>10558</v>
      </c>
      <c r="AD4729" t="s">
        <v>96</v>
      </c>
      <c r="AI4729" t="e">
        <f>VLOOKUP(I4729,Current!J:Q,2,0)</f>
        <v>#N/A</v>
      </c>
      <c r="AK4729" t="s">
        <v>11775</v>
      </c>
      <c r="AL4729">
        <f t="shared" si="74"/>
        <v>0</v>
      </c>
    </row>
    <row r="4730" spans="1:38" hidden="1" x14ac:dyDescent="0.25">
      <c r="A4730" s="1">
        <v>4728</v>
      </c>
      <c r="B4730">
        <v>4728</v>
      </c>
      <c r="C4730">
        <v>19</v>
      </c>
      <c r="D4730" t="s">
        <v>10562</v>
      </c>
      <c r="E4730" t="s">
        <v>10563</v>
      </c>
      <c r="J4730" t="s">
        <v>10543</v>
      </c>
      <c r="L4730" t="s">
        <v>7718</v>
      </c>
      <c r="M4730" t="s">
        <v>6130</v>
      </c>
      <c r="V4730" t="s">
        <v>40</v>
      </c>
      <c r="AC4730" t="s">
        <v>40</v>
      </c>
      <c r="AD4730" t="s">
        <v>56</v>
      </c>
      <c r="AI4730" t="e">
        <f>VLOOKUP(I4730,Current!J:Q,2,0)</f>
        <v>#N/A</v>
      </c>
      <c r="AJ4730" t="s">
        <v>11871</v>
      </c>
      <c r="AK4730" t="s">
        <v>11775</v>
      </c>
      <c r="AL4730">
        <f t="shared" si="74"/>
        <v>2</v>
      </c>
    </row>
    <row r="4731" spans="1:38" hidden="1" x14ac:dyDescent="0.25">
      <c r="A4731" s="1">
        <v>4729</v>
      </c>
      <c r="B4731">
        <v>4729</v>
      </c>
      <c r="C4731">
        <v>20</v>
      </c>
      <c r="D4731" t="s">
        <v>10564</v>
      </c>
      <c r="G4731" t="s">
        <v>35</v>
      </c>
      <c r="H4731" t="s">
        <v>35</v>
      </c>
      <c r="J4731" t="s">
        <v>36</v>
      </c>
      <c r="L4731" t="s">
        <v>7718</v>
      </c>
      <c r="M4731" t="s">
        <v>6130</v>
      </c>
      <c r="N4731" t="s">
        <v>39</v>
      </c>
      <c r="O4731" t="s">
        <v>39</v>
      </c>
      <c r="V4731" t="s">
        <v>40</v>
      </c>
      <c r="AC4731" t="s">
        <v>40</v>
      </c>
      <c r="AD4731" t="s">
        <v>41</v>
      </c>
      <c r="AI4731" t="e">
        <f>VLOOKUP(I4731,Current!J:Q,2,0)</f>
        <v>#N/A</v>
      </c>
      <c r="AK4731" t="s">
        <v>11775</v>
      </c>
      <c r="AL4731">
        <f t="shared" si="74"/>
        <v>0</v>
      </c>
    </row>
    <row r="4732" spans="1:38" hidden="1" x14ac:dyDescent="0.25">
      <c r="A4732" s="1">
        <v>4730</v>
      </c>
      <c r="B4732">
        <v>4730</v>
      </c>
      <c r="C4732">
        <v>21</v>
      </c>
      <c r="D4732" t="s">
        <v>10565</v>
      </c>
      <c r="G4732" t="s">
        <v>10566</v>
      </c>
      <c r="H4732" t="s">
        <v>10567</v>
      </c>
      <c r="J4732" t="s">
        <v>2781</v>
      </c>
      <c r="L4732" t="s">
        <v>7718</v>
      </c>
      <c r="M4732" t="s">
        <v>6130</v>
      </c>
      <c r="N4732" t="s">
        <v>10568</v>
      </c>
      <c r="O4732" t="s">
        <v>10569</v>
      </c>
      <c r="P4732" t="s">
        <v>524</v>
      </c>
      <c r="Q4732" t="s">
        <v>6295</v>
      </c>
      <c r="V4732" t="s">
        <v>525</v>
      </c>
      <c r="W4732" t="s">
        <v>144</v>
      </c>
      <c r="X4732" t="s">
        <v>6296</v>
      </c>
      <c r="AC4732" t="s">
        <v>145</v>
      </c>
      <c r="AD4732" t="s">
        <v>53</v>
      </c>
      <c r="AE4732">
        <v>1871</v>
      </c>
      <c r="AF4732">
        <v>1912</v>
      </c>
      <c r="AI4732" t="e">
        <f>VLOOKUP(I4732,Current!J:Q,2,0)</f>
        <v>#N/A</v>
      </c>
      <c r="AK4732" t="s">
        <v>11775</v>
      </c>
      <c r="AL4732">
        <f t="shared" si="74"/>
        <v>0</v>
      </c>
    </row>
    <row r="4733" spans="1:38" hidden="1" x14ac:dyDescent="0.25">
      <c r="A4733" s="1">
        <v>4731</v>
      </c>
      <c r="B4733">
        <v>4731</v>
      </c>
      <c r="C4733">
        <v>22</v>
      </c>
      <c r="D4733" t="s">
        <v>10565</v>
      </c>
      <c r="G4733" t="s">
        <v>10570</v>
      </c>
      <c r="H4733" t="s">
        <v>10571</v>
      </c>
      <c r="J4733" t="s">
        <v>55</v>
      </c>
      <c r="L4733" t="s">
        <v>7718</v>
      </c>
      <c r="M4733" t="s">
        <v>6130</v>
      </c>
      <c r="N4733" t="s">
        <v>10572</v>
      </c>
      <c r="O4733" t="s">
        <v>10573</v>
      </c>
      <c r="P4733" t="s">
        <v>162</v>
      </c>
      <c r="Q4733" t="s">
        <v>6301</v>
      </c>
      <c r="R4733" t="s">
        <v>78</v>
      </c>
      <c r="V4733" t="s">
        <v>255</v>
      </c>
      <c r="W4733" t="s">
        <v>800</v>
      </c>
      <c r="X4733" t="s">
        <v>6337</v>
      </c>
      <c r="Y4733" t="s">
        <v>78</v>
      </c>
      <c r="AC4733" t="s">
        <v>801</v>
      </c>
      <c r="AD4733" t="s">
        <v>53</v>
      </c>
      <c r="AE4733">
        <v>1909</v>
      </c>
      <c r="AF4733">
        <v>1971</v>
      </c>
      <c r="AI4733" t="e">
        <f>VLOOKUP(I4733,Current!J:Q,2,0)</f>
        <v>#N/A</v>
      </c>
      <c r="AK4733" t="s">
        <v>11775</v>
      </c>
      <c r="AL4733">
        <f t="shared" si="74"/>
        <v>0</v>
      </c>
    </row>
    <row r="4734" spans="1:38" hidden="1" x14ac:dyDescent="0.25">
      <c r="A4734" s="1">
        <v>4732</v>
      </c>
      <c r="B4734">
        <v>4732</v>
      </c>
      <c r="C4734">
        <v>23</v>
      </c>
      <c r="D4734" t="s">
        <v>10565</v>
      </c>
      <c r="E4734" t="s">
        <v>10574</v>
      </c>
      <c r="G4734" t="s">
        <v>10575</v>
      </c>
      <c r="H4734" t="s">
        <v>10576</v>
      </c>
      <c r="J4734" t="s">
        <v>55</v>
      </c>
      <c r="K4734" t="s">
        <v>10577</v>
      </c>
      <c r="L4734" t="s">
        <v>7718</v>
      </c>
      <c r="M4734" t="s">
        <v>6130</v>
      </c>
      <c r="N4734" t="s">
        <v>10575</v>
      </c>
      <c r="O4734" t="s">
        <v>10576</v>
      </c>
      <c r="P4734" t="s">
        <v>216</v>
      </c>
      <c r="Q4734" t="s">
        <v>1611</v>
      </c>
      <c r="V4734" t="s">
        <v>1613</v>
      </c>
      <c r="W4734" t="s">
        <v>9238</v>
      </c>
      <c r="AC4734" t="s">
        <v>9239</v>
      </c>
      <c r="AD4734" t="s">
        <v>53</v>
      </c>
      <c r="AE4734">
        <v>1984</v>
      </c>
      <c r="AF4734">
        <v>1986</v>
      </c>
      <c r="AI4734" t="e">
        <f>VLOOKUP(I4734,Current!J:Q,2,0)</f>
        <v>#N/A</v>
      </c>
      <c r="AK4734" t="s">
        <v>11775</v>
      </c>
      <c r="AL4734">
        <f t="shared" si="74"/>
        <v>0</v>
      </c>
    </row>
    <row r="4735" spans="1:38" hidden="1" x14ac:dyDescent="0.25">
      <c r="A4735" s="1">
        <v>4733</v>
      </c>
      <c r="B4735">
        <v>4733</v>
      </c>
      <c r="C4735">
        <v>24</v>
      </c>
      <c r="D4735" t="s">
        <v>10565</v>
      </c>
      <c r="E4735" t="s">
        <v>10578</v>
      </c>
      <c r="G4735" t="s">
        <v>10579</v>
      </c>
      <c r="I4735" s="4"/>
      <c r="J4735" t="s">
        <v>55</v>
      </c>
      <c r="K4735" t="s">
        <v>10577</v>
      </c>
      <c r="L4735" t="s">
        <v>7718</v>
      </c>
      <c r="M4735" t="s">
        <v>6130</v>
      </c>
      <c r="N4735" t="s">
        <v>10579</v>
      </c>
      <c r="P4735" t="s">
        <v>159</v>
      </c>
      <c r="Q4735" t="s">
        <v>680</v>
      </c>
      <c r="V4735" t="s">
        <v>681</v>
      </c>
      <c r="AC4735" t="s">
        <v>40</v>
      </c>
      <c r="AD4735" t="s">
        <v>56</v>
      </c>
      <c r="AI4735" t="e">
        <f>VLOOKUP(I4735,Current!J:Q,2,0)</f>
        <v>#N/A</v>
      </c>
      <c r="AJ4735" t="s">
        <v>11869</v>
      </c>
      <c r="AK4735" t="s">
        <v>11775</v>
      </c>
      <c r="AL4735">
        <f t="shared" si="74"/>
        <v>1</v>
      </c>
    </row>
    <row r="4736" spans="1:38" hidden="1" x14ac:dyDescent="0.25">
      <c r="A4736" s="1">
        <v>4734</v>
      </c>
      <c r="B4736">
        <v>4734</v>
      </c>
      <c r="C4736">
        <v>25</v>
      </c>
      <c r="D4736" t="s">
        <v>10565</v>
      </c>
      <c r="E4736" t="s">
        <v>10580</v>
      </c>
      <c r="G4736" t="s">
        <v>10581</v>
      </c>
      <c r="I4736" t="s">
        <v>11754</v>
      </c>
      <c r="J4736" t="s">
        <v>55</v>
      </c>
      <c r="K4736" t="s">
        <v>10582</v>
      </c>
      <c r="L4736" t="s">
        <v>7718</v>
      </c>
      <c r="M4736" t="s">
        <v>6130</v>
      </c>
      <c r="N4736" t="s">
        <v>10581</v>
      </c>
      <c r="P4736" t="s">
        <v>269</v>
      </c>
      <c r="Q4736" t="s">
        <v>3794</v>
      </c>
      <c r="V4736" t="s">
        <v>3795</v>
      </c>
      <c r="AC4736" t="s">
        <v>40</v>
      </c>
      <c r="AD4736" t="s">
        <v>56</v>
      </c>
      <c r="AI4736">
        <f>VLOOKUP(I4736,Current!J:Q,2,0)</f>
        <v>2016</v>
      </c>
      <c r="AJ4736" t="s">
        <v>56</v>
      </c>
      <c r="AK4736">
        <v>2016</v>
      </c>
      <c r="AL4736">
        <f t="shared" si="74"/>
        <v>0</v>
      </c>
    </row>
    <row r="4737" spans="1:38" hidden="1" x14ac:dyDescent="0.25">
      <c r="A4737" s="1">
        <v>4735</v>
      </c>
      <c r="B4737">
        <v>4735</v>
      </c>
      <c r="C4737">
        <v>26</v>
      </c>
      <c r="D4737" t="s">
        <v>10583</v>
      </c>
      <c r="G4737" t="s">
        <v>10584</v>
      </c>
      <c r="H4737" t="s">
        <v>162</v>
      </c>
      <c r="J4737" t="s">
        <v>2781</v>
      </c>
      <c r="L4737" t="s">
        <v>7718</v>
      </c>
      <c r="M4737" t="s">
        <v>6130</v>
      </c>
      <c r="N4737" t="s">
        <v>10585</v>
      </c>
      <c r="O4737" t="s">
        <v>162</v>
      </c>
      <c r="P4737" t="s">
        <v>206</v>
      </c>
      <c r="Q4737" t="s">
        <v>216</v>
      </c>
      <c r="R4737" t="s">
        <v>71</v>
      </c>
      <c r="V4737" t="s">
        <v>207</v>
      </c>
      <c r="W4737" t="s">
        <v>162</v>
      </c>
      <c r="AC4737" t="s">
        <v>255</v>
      </c>
      <c r="AD4737" t="s">
        <v>53</v>
      </c>
      <c r="AE4737">
        <v>1875</v>
      </c>
      <c r="AF4737">
        <v>1909</v>
      </c>
      <c r="AI4737" t="e">
        <f>VLOOKUP(I4737,Current!J:Q,2,0)</f>
        <v>#N/A</v>
      </c>
      <c r="AK4737" t="s">
        <v>11775</v>
      </c>
      <c r="AL4737">
        <f t="shared" si="74"/>
        <v>0</v>
      </c>
    </row>
    <row r="4738" spans="1:38" hidden="1" x14ac:dyDescent="0.25">
      <c r="A4738" s="1">
        <v>4736</v>
      </c>
      <c r="B4738">
        <v>4736</v>
      </c>
      <c r="C4738">
        <v>27</v>
      </c>
      <c r="D4738" t="s">
        <v>10583</v>
      </c>
      <c r="E4738" t="s">
        <v>10586</v>
      </c>
      <c r="G4738" t="s">
        <v>10570</v>
      </c>
      <c r="H4738" t="s">
        <v>35</v>
      </c>
      <c r="J4738" t="s">
        <v>391</v>
      </c>
      <c r="L4738" t="s">
        <v>7718</v>
      </c>
      <c r="M4738" t="s">
        <v>6130</v>
      </c>
      <c r="N4738" t="s">
        <v>10572</v>
      </c>
      <c r="O4738" t="s">
        <v>39</v>
      </c>
      <c r="P4738" t="s">
        <v>162</v>
      </c>
      <c r="Q4738" t="s">
        <v>6301</v>
      </c>
      <c r="R4738" t="s">
        <v>78</v>
      </c>
      <c r="V4738" t="s">
        <v>255</v>
      </c>
      <c r="AC4738" t="s">
        <v>40</v>
      </c>
      <c r="AD4738" t="s">
        <v>61</v>
      </c>
      <c r="AI4738" t="e">
        <f>VLOOKUP(I4738,Current!J:Q,2,0)</f>
        <v>#N/A</v>
      </c>
      <c r="AK4738" t="s">
        <v>11775</v>
      </c>
      <c r="AL4738">
        <f t="shared" ref="AL4738:AL4801" si="75">IF(AND(AD4738=$AJ$4,AJ4738&lt;&gt;$AJ$4,V4738&lt;&gt;$V$2),1,IF(AND(AD4738=$AJ$4,AJ4738&lt;&gt;$AJ$4,V4738=$V$2),2,0))</f>
        <v>0</v>
      </c>
    </row>
    <row r="4739" spans="1:38" hidden="1" x14ac:dyDescent="0.25">
      <c r="A4739" s="1">
        <v>4737</v>
      </c>
      <c r="B4739">
        <v>4737</v>
      </c>
      <c r="C4739">
        <v>28</v>
      </c>
      <c r="D4739" t="s">
        <v>10587</v>
      </c>
      <c r="G4739" t="s">
        <v>125</v>
      </c>
      <c r="H4739" t="s">
        <v>79</v>
      </c>
      <c r="J4739" t="s">
        <v>83</v>
      </c>
      <c r="L4739" t="s">
        <v>7718</v>
      </c>
      <c r="M4739" t="s">
        <v>6130</v>
      </c>
      <c r="N4739" t="s">
        <v>125</v>
      </c>
      <c r="O4739" t="s">
        <v>79</v>
      </c>
      <c r="P4739" t="s">
        <v>125</v>
      </c>
      <c r="V4739" t="s">
        <v>126</v>
      </c>
      <c r="W4739" t="s">
        <v>79</v>
      </c>
      <c r="AC4739" t="s">
        <v>80</v>
      </c>
      <c r="AD4739" t="s">
        <v>53</v>
      </c>
      <c r="AE4739">
        <v>1893</v>
      </c>
      <c r="AF4739">
        <v>1925</v>
      </c>
      <c r="AI4739" t="e">
        <f>VLOOKUP(I4739,Current!J:Q,2,0)</f>
        <v>#N/A</v>
      </c>
      <c r="AK4739" t="s">
        <v>11775</v>
      </c>
      <c r="AL4739">
        <f t="shared" si="75"/>
        <v>0</v>
      </c>
    </row>
    <row r="4740" spans="1:38" hidden="1" x14ac:dyDescent="0.25">
      <c r="A4740" s="1">
        <v>4738</v>
      </c>
      <c r="B4740">
        <v>4738</v>
      </c>
      <c r="C4740">
        <v>29</v>
      </c>
      <c r="D4740" t="s">
        <v>10587</v>
      </c>
      <c r="G4740" t="s">
        <v>10588</v>
      </c>
      <c r="H4740" t="s">
        <v>10589</v>
      </c>
      <c r="J4740" t="s">
        <v>391</v>
      </c>
      <c r="L4740" t="s">
        <v>7718</v>
      </c>
      <c r="M4740" t="s">
        <v>6130</v>
      </c>
      <c r="N4740" t="s">
        <v>10590</v>
      </c>
      <c r="O4740" t="s">
        <v>10591</v>
      </c>
      <c r="P4740" t="s">
        <v>79</v>
      </c>
      <c r="Q4740" t="s">
        <v>374</v>
      </c>
      <c r="V4740" t="s">
        <v>80</v>
      </c>
      <c r="W4740" t="s">
        <v>202</v>
      </c>
      <c r="X4740" t="s">
        <v>586</v>
      </c>
      <c r="Y4740" t="s">
        <v>230</v>
      </c>
      <c r="AC4740" t="s">
        <v>203</v>
      </c>
      <c r="AD4740" t="s">
        <v>53</v>
      </c>
      <c r="AE4740">
        <v>1925</v>
      </c>
      <c r="AF4740">
        <v>1956</v>
      </c>
      <c r="AI4740" t="e">
        <f>VLOOKUP(I4740,Current!J:Q,2,0)</f>
        <v>#N/A</v>
      </c>
      <c r="AK4740" t="s">
        <v>11775</v>
      </c>
      <c r="AL4740">
        <f t="shared" si="75"/>
        <v>0</v>
      </c>
    </row>
    <row r="4741" spans="1:38" hidden="1" x14ac:dyDescent="0.25">
      <c r="A4741" s="1">
        <v>4739</v>
      </c>
      <c r="B4741">
        <v>4739</v>
      </c>
      <c r="C4741">
        <v>30</v>
      </c>
      <c r="D4741" t="s">
        <v>10592</v>
      </c>
      <c r="E4741" t="s">
        <v>10593</v>
      </c>
      <c r="G4741" t="s">
        <v>51</v>
      </c>
      <c r="H4741" t="s">
        <v>110</v>
      </c>
      <c r="J4741" t="s">
        <v>36</v>
      </c>
      <c r="L4741" t="s">
        <v>7718</v>
      </c>
      <c r="M4741" t="s">
        <v>6130</v>
      </c>
      <c r="N4741" t="s">
        <v>51</v>
      </c>
      <c r="O4741" t="s">
        <v>110</v>
      </c>
      <c r="P4741" t="s">
        <v>51</v>
      </c>
      <c r="V4741" t="s">
        <v>52</v>
      </c>
      <c r="W4741" t="s">
        <v>110</v>
      </c>
      <c r="AC4741" t="s">
        <v>111</v>
      </c>
      <c r="AD4741" t="s">
        <v>53</v>
      </c>
      <c r="AE4741">
        <v>1895</v>
      </c>
      <c r="AF4741">
        <v>1896</v>
      </c>
      <c r="AI4741" t="e">
        <f>VLOOKUP(I4741,Current!J:Q,2,0)</f>
        <v>#N/A</v>
      </c>
      <c r="AK4741" t="s">
        <v>11775</v>
      </c>
      <c r="AL4741">
        <f t="shared" si="75"/>
        <v>0</v>
      </c>
    </row>
    <row r="4742" spans="1:38" hidden="1" x14ac:dyDescent="0.25">
      <c r="A4742" s="1">
        <v>4740</v>
      </c>
      <c r="B4742">
        <v>4740</v>
      </c>
      <c r="C4742">
        <v>31</v>
      </c>
      <c r="D4742" t="s">
        <v>10592</v>
      </c>
      <c r="G4742" t="s">
        <v>10594</v>
      </c>
      <c r="H4742" t="s">
        <v>10595</v>
      </c>
      <c r="J4742" t="s">
        <v>391</v>
      </c>
      <c r="L4742" t="s">
        <v>7718</v>
      </c>
      <c r="M4742" t="s">
        <v>6130</v>
      </c>
      <c r="N4742" t="s">
        <v>10596</v>
      </c>
      <c r="O4742" t="s">
        <v>10597</v>
      </c>
      <c r="P4742" t="s">
        <v>172</v>
      </c>
      <c r="Q4742" t="s">
        <v>575</v>
      </c>
      <c r="R4742" t="s">
        <v>244</v>
      </c>
      <c r="V4742" t="s">
        <v>174</v>
      </c>
      <c r="W4742" t="s">
        <v>1477</v>
      </c>
      <c r="X4742" t="s">
        <v>6313</v>
      </c>
      <c r="Y4742" t="s">
        <v>143</v>
      </c>
      <c r="AC4742" t="s">
        <v>1478</v>
      </c>
      <c r="AD4742" t="s">
        <v>53</v>
      </c>
      <c r="AE4742">
        <v>1914</v>
      </c>
      <c r="AF4742">
        <v>1962</v>
      </c>
      <c r="AI4742" t="e">
        <f>VLOOKUP(I4742,Current!J:Q,2,0)</f>
        <v>#N/A</v>
      </c>
      <c r="AK4742" t="s">
        <v>11775</v>
      </c>
      <c r="AL4742">
        <f t="shared" si="75"/>
        <v>0</v>
      </c>
    </row>
    <row r="4743" spans="1:38" hidden="1" x14ac:dyDescent="0.25">
      <c r="A4743" s="1">
        <v>4741</v>
      </c>
      <c r="B4743">
        <v>4741</v>
      </c>
      <c r="C4743">
        <v>32</v>
      </c>
      <c r="D4743" t="s">
        <v>10598</v>
      </c>
      <c r="G4743" t="s">
        <v>10599</v>
      </c>
      <c r="H4743" t="s">
        <v>348</v>
      </c>
      <c r="J4743" t="s">
        <v>2781</v>
      </c>
      <c r="L4743" t="s">
        <v>7718</v>
      </c>
      <c r="M4743" t="s">
        <v>6130</v>
      </c>
      <c r="N4743" t="s">
        <v>10600</v>
      </c>
      <c r="O4743" t="s">
        <v>348</v>
      </c>
      <c r="P4743" t="s">
        <v>1329</v>
      </c>
      <c r="Q4743" t="s">
        <v>575</v>
      </c>
      <c r="V4743" t="s">
        <v>1330</v>
      </c>
      <c r="W4743" t="s">
        <v>348</v>
      </c>
      <c r="AC4743" t="s">
        <v>349</v>
      </c>
      <c r="AD4743" t="s">
        <v>53</v>
      </c>
      <c r="AE4743">
        <v>1872</v>
      </c>
      <c r="AF4743">
        <v>1907</v>
      </c>
      <c r="AI4743" t="e">
        <f>VLOOKUP(I4743,Current!J:Q,2,0)</f>
        <v>#N/A</v>
      </c>
      <c r="AK4743" t="s">
        <v>11775</v>
      </c>
      <c r="AL4743">
        <f t="shared" si="75"/>
        <v>0</v>
      </c>
    </row>
    <row r="4744" spans="1:38" hidden="1" x14ac:dyDescent="0.25">
      <c r="A4744" s="1">
        <v>4742</v>
      </c>
      <c r="B4744">
        <v>4742</v>
      </c>
      <c r="C4744">
        <v>33</v>
      </c>
      <c r="D4744" t="s">
        <v>10598</v>
      </c>
      <c r="G4744" t="s">
        <v>10601</v>
      </c>
      <c r="H4744" t="s">
        <v>172</v>
      </c>
      <c r="J4744" t="s">
        <v>83</v>
      </c>
      <c r="L4744" t="s">
        <v>7718</v>
      </c>
      <c r="M4744" t="s">
        <v>6130</v>
      </c>
      <c r="N4744" t="s">
        <v>10602</v>
      </c>
      <c r="O4744" t="s">
        <v>172</v>
      </c>
      <c r="P4744" t="s">
        <v>370</v>
      </c>
      <c r="Q4744" t="s">
        <v>6296</v>
      </c>
      <c r="R4744" t="s">
        <v>380</v>
      </c>
      <c r="V4744" t="s">
        <v>371</v>
      </c>
      <c r="W4744" t="s">
        <v>172</v>
      </c>
      <c r="AC4744" t="s">
        <v>174</v>
      </c>
      <c r="AD4744" t="s">
        <v>53</v>
      </c>
      <c r="AE4744">
        <v>1886</v>
      </c>
      <c r="AF4744">
        <v>1914</v>
      </c>
      <c r="AI4744" t="e">
        <f>VLOOKUP(I4744,Current!J:Q,2,0)</f>
        <v>#N/A</v>
      </c>
      <c r="AK4744" t="s">
        <v>11775</v>
      </c>
      <c r="AL4744">
        <f t="shared" si="75"/>
        <v>0</v>
      </c>
    </row>
    <row r="4745" spans="1:38" hidden="1" x14ac:dyDescent="0.25">
      <c r="A4745" s="1">
        <v>4743</v>
      </c>
      <c r="B4745">
        <v>4743</v>
      </c>
      <c r="C4745">
        <v>34</v>
      </c>
      <c r="D4745" t="s">
        <v>10598</v>
      </c>
      <c r="G4745" t="s">
        <v>10603</v>
      </c>
      <c r="H4745" t="s">
        <v>10604</v>
      </c>
      <c r="J4745" t="s">
        <v>391</v>
      </c>
      <c r="L4745" t="s">
        <v>7718</v>
      </c>
      <c r="M4745" t="s">
        <v>6130</v>
      </c>
      <c r="N4745" t="s">
        <v>10605</v>
      </c>
      <c r="O4745" t="s">
        <v>10606</v>
      </c>
      <c r="P4745" t="s">
        <v>536</v>
      </c>
      <c r="Q4745" t="s">
        <v>586</v>
      </c>
      <c r="V4745" t="s">
        <v>537</v>
      </c>
      <c r="W4745" t="s">
        <v>530</v>
      </c>
      <c r="X4745" t="s">
        <v>6296</v>
      </c>
      <c r="Y4745" t="s">
        <v>244</v>
      </c>
      <c r="AC4745" t="s">
        <v>531</v>
      </c>
      <c r="AD4745" t="s">
        <v>53</v>
      </c>
      <c r="AE4745">
        <v>1900</v>
      </c>
      <c r="AF4745">
        <v>1968</v>
      </c>
      <c r="AI4745" t="e">
        <f>VLOOKUP(I4745,Current!J:Q,2,0)</f>
        <v>#N/A</v>
      </c>
      <c r="AK4745" t="s">
        <v>11775</v>
      </c>
      <c r="AL4745">
        <f t="shared" si="75"/>
        <v>0</v>
      </c>
    </row>
    <row r="4746" spans="1:38" hidden="1" x14ac:dyDescent="0.25">
      <c r="A4746" s="1">
        <v>4744</v>
      </c>
      <c r="B4746">
        <v>4744</v>
      </c>
      <c r="C4746">
        <v>35</v>
      </c>
      <c r="D4746" t="s">
        <v>10607</v>
      </c>
      <c r="E4746" t="s">
        <v>10608</v>
      </c>
      <c r="G4746" t="s">
        <v>10609</v>
      </c>
      <c r="H4746" t="s">
        <v>10610</v>
      </c>
      <c r="J4746" t="s">
        <v>2406</v>
      </c>
      <c r="L4746" t="s">
        <v>7718</v>
      </c>
      <c r="M4746" t="s">
        <v>6130</v>
      </c>
      <c r="N4746" t="s">
        <v>10611</v>
      </c>
      <c r="O4746" t="s">
        <v>10612</v>
      </c>
      <c r="P4746" t="s">
        <v>966</v>
      </c>
      <c r="Q4746" t="s">
        <v>6296</v>
      </c>
      <c r="V4746" t="s">
        <v>967</v>
      </c>
      <c r="W4746" t="s">
        <v>884</v>
      </c>
      <c r="X4746" t="s">
        <v>592</v>
      </c>
      <c r="AC4746" t="s">
        <v>885</v>
      </c>
      <c r="AD4746" t="s">
        <v>53</v>
      </c>
      <c r="AE4746">
        <v>1923</v>
      </c>
      <c r="AF4746">
        <v>1930</v>
      </c>
      <c r="AI4746" t="e">
        <f>VLOOKUP(I4746,Current!J:Q,2,0)</f>
        <v>#N/A</v>
      </c>
      <c r="AK4746" t="s">
        <v>11775</v>
      </c>
      <c r="AL4746">
        <f t="shared" si="75"/>
        <v>0</v>
      </c>
    </row>
    <row r="4747" spans="1:38" hidden="1" x14ac:dyDescent="0.25">
      <c r="A4747" s="1">
        <v>4745</v>
      </c>
      <c r="B4747">
        <v>4745</v>
      </c>
      <c r="C4747">
        <v>36</v>
      </c>
      <c r="D4747" t="s">
        <v>10613</v>
      </c>
      <c r="E4747" t="s">
        <v>10364</v>
      </c>
      <c r="G4747" t="s">
        <v>35</v>
      </c>
      <c r="H4747" t="s">
        <v>10614</v>
      </c>
      <c r="J4747" t="s">
        <v>83</v>
      </c>
      <c r="L4747" t="s">
        <v>7718</v>
      </c>
      <c r="M4747" t="s">
        <v>6130</v>
      </c>
      <c r="N4747" t="s">
        <v>39</v>
      </c>
      <c r="O4747" t="s">
        <v>10615</v>
      </c>
      <c r="V4747" t="s">
        <v>40</v>
      </c>
      <c r="W4747" t="s">
        <v>1459</v>
      </c>
      <c r="X4747" t="s">
        <v>592</v>
      </c>
      <c r="Y4747" t="s">
        <v>269</v>
      </c>
      <c r="AC4747" t="s">
        <v>1460</v>
      </c>
      <c r="AD4747" t="s">
        <v>470</v>
      </c>
      <c r="AI4747" t="e">
        <f>VLOOKUP(I4747,Current!J:Q,2,0)</f>
        <v>#N/A</v>
      </c>
      <c r="AK4747" t="s">
        <v>11775</v>
      </c>
      <c r="AL4747">
        <f t="shared" si="75"/>
        <v>0</v>
      </c>
    </row>
    <row r="4748" spans="1:38" hidden="1" x14ac:dyDescent="0.25">
      <c r="A4748" s="1">
        <v>4746</v>
      </c>
      <c r="B4748">
        <v>4746</v>
      </c>
      <c r="C4748">
        <v>37</v>
      </c>
      <c r="D4748" t="s">
        <v>10616</v>
      </c>
      <c r="G4748" t="s">
        <v>10617</v>
      </c>
      <c r="H4748" t="s">
        <v>10618</v>
      </c>
      <c r="J4748" t="s">
        <v>391</v>
      </c>
      <c r="L4748" t="s">
        <v>7718</v>
      </c>
      <c r="M4748" t="s">
        <v>6130</v>
      </c>
      <c r="N4748" t="s">
        <v>10619</v>
      </c>
      <c r="O4748" t="s">
        <v>10620</v>
      </c>
      <c r="P4748" t="s">
        <v>189</v>
      </c>
      <c r="Q4748" t="s">
        <v>575</v>
      </c>
      <c r="R4748" t="s">
        <v>275</v>
      </c>
      <c r="V4748" t="s">
        <v>190</v>
      </c>
      <c r="W4748" t="s">
        <v>1080</v>
      </c>
      <c r="X4748" t="s">
        <v>6337</v>
      </c>
      <c r="Y4748" t="s">
        <v>78</v>
      </c>
      <c r="AC4748" t="s">
        <v>1081</v>
      </c>
      <c r="AD4748" t="s">
        <v>53</v>
      </c>
      <c r="AE4748">
        <v>1915</v>
      </c>
      <c r="AF4748">
        <v>1959</v>
      </c>
      <c r="AI4748" t="e">
        <f>VLOOKUP(I4748,Current!J:Q,2,0)</f>
        <v>#N/A</v>
      </c>
      <c r="AK4748" t="s">
        <v>11775</v>
      </c>
      <c r="AL4748">
        <f t="shared" si="75"/>
        <v>0</v>
      </c>
    </row>
    <row r="4749" spans="1:38" hidden="1" x14ac:dyDescent="0.25">
      <c r="A4749" s="1">
        <v>4747</v>
      </c>
      <c r="B4749">
        <v>4747</v>
      </c>
      <c r="C4749">
        <v>38</v>
      </c>
      <c r="D4749" t="s">
        <v>10621</v>
      </c>
      <c r="E4749" t="s">
        <v>10622</v>
      </c>
      <c r="G4749" t="s">
        <v>10623</v>
      </c>
      <c r="H4749" t="s">
        <v>807</v>
      </c>
      <c r="J4749" t="s">
        <v>391</v>
      </c>
      <c r="L4749" t="s">
        <v>7718</v>
      </c>
      <c r="M4749" t="s">
        <v>6130</v>
      </c>
      <c r="N4749" t="s">
        <v>10624</v>
      </c>
      <c r="O4749" t="s">
        <v>807</v>
      </c>
      <c r="P4749" t="s">
        <v>364</v>
      </c>
      <c r="Q4749" t="s">
        <v>6301</v>
      </c>
      <c r="V4749" t="s">
        <v>365</v>
      </c>
      <c r="W4749" t="s">
        <v>807</v>
      </c>
      <c r="AC4749" t="s">
        <v>808</v>
      </c>
      <c r="AD4749" t="s">
        <v>53</v>
      </c>
      <c r="AE4749">
        <v>1922</v>
      </c>
      <c r="AF4749">
        <v>1966</v>
      </c>
      <c r="AI4749" t="e">
        <f>VLOOKUP(I4749,Current!J:Q,2,0)</f>
        <v>#N/A</v>
      </c>
      <c r="AK4749" t="s">
        <v>11775</v>
      </c>
      <c r="AL4749">
        <f t="shared" si="75"/>
        <v>0</v>
      </c>
    </row>
    <row r="4750" spans="1:38" hidden="1" x14ac:dyDescent="0.25">
      <c r="A4750" s="1">
        <v>4748</v>
      </c>
      <c r="B4750">
        <v>4748</v>
      </c>
      <c r="C4750">
        <v>39</v>
      </c>
      <c r="D4750" t="s">
        <v>10625</v>
      </c>
      <c r="G4750" t="s">
        <v>10626</v>
      </c>
      <c r="H4750" t="s">
        <v>10627</v>
      </c>
      <c r="J4750" t="s">
        <v>2781</v>
      </c>
      <c r="L4750" t="s">
        <v>7718</v>
      </c>
      <c r="M4750" t="s">
        <v>6130</v>
      </c>
      <c r="N4750" t="s">
        <v>10628</v>
      </c>
      <c r="O4750" t="s">
        <v>10629</v>
      </c>
      <c r="P4750" t="s">
        <v>435</v>
      </c>
      <c r="Q4750" t="s">
        <v>592</v>
      </c>
      <c r="R4750" t="s">
        <v>244</v>
      </c>
      <c r="V4750" t="s">
        <v>954</v>
      </c>
      <c r="W4750" t="s">
        <v>298</v>
      </c>
      <c r="AC4750" t="s">
        <v>299</v>
      </c>
      <c r="AD4750" t="s">
        <v>53</v>
      </c>
      <c r="AE4750">
        <v>1879</v>
      </c>
      <c r="AF4750">
        <v>1910</v>
      </c>
      <c r="AI4750" t="e">
        <f>VLOOKUP(I4750,Current!J:Q,2,0)</f>
        <v>#N/A</v>
      </c>
      <c r="AK4750" t="s">
        <v>11775</v>
      </c>
      <c r="AL4750">
        <f t="shared" si="75"/>
        <v>0</v>
      </c>
    </row>
    <row r="4751" spans="1:38" hidden="1" x14ac:dyDescent="0.25">
      <c r="A4751" s="1">
        <v>4749</v>
      </c>
      <c r="B4751">
        <v>4749</v>
      </c>
      <c r="C4751">
        <v>40</v>
      </c>
      <c r="D4751" t="s">
        <v>10625</v>
      </c>
      <c r="E4751" t="s">
        <v>10630</v>
      </c>
      <c r="G4751" t="s">
        <v>316</v>
      </c>
      <c r="H4751" t="s">
        <v>394</v>
      </c>
      <c r="J4751" t="s">
        <v>83</v>
      </c>
      <c r="L4751" t="s">
        <v>7718</v>
      </c>
      <c r="M4751" t="s">
        <v>6130</v>
      </c>
      <c r="N4751" t="s">
        <v>316</v>
      </c>
      <c r="O4751" t="s">
        <v>394</v>
      </c>
      <c r="P4751" t="s">
        <v>316</v>
      </c>
      <c r="V4751" t="s">
        <v>317</v>
      </c>
      <c r="W4751" t="s">
        <v>394</v>
      </c>
      <c r="AC4751" t="s">
        <v>396</v>
      </c>
      <c r="AD4751" t="s">
        <v>53</v>
      </c>
      <c r="AE4751">
        <v>1880</v>
      </c>
      <c r="AF4751">
        <v>1920</v>
      </c>
      <c r="AI4751" t="e">
        <f>VLOOKUP(I4751,Current!J:Q,2,0)</f>
        <v>#N/A</v>
      </c>
      <c r="AK4751" t="s">
        <v>11775</v>
      </c>
      <c r="AL4751">
        <f t="shared" si="75"/>
        <v>0</v>
      </c>
    </row>
    <row r="4752" spans="1:38" hidden="1" x14ac:dyDescent="0.25">
      <c r="A4752" s="1">
        <v>4750</v>
      </c>
      <c r="B4752">
        <v>4750</v>
      </c>
      <c r="C4752">
        <v>0</v>
      </c>
      <c r="D4752" t="s">
        <v>10631</v>
      </c>
      <c r="G4752" t="s">
        <v>542</v>
      </c>
      <c r="H4752" t="s">
        <v>263</v>
      </c>
      <c r="J4752" t="s">
        <v>83</v>
      </c>
      <c r="L4752" t="s">
        <v>7718</v>
      </c>
      <c r="M4752" t="s">
        <v>6130</v>
      </c>
      <c r="N4752" t="s">
        <v>542</v>
      </c>
      <c r="O4752" t="s">
        <v>263</v>
      </c>
      <c r="P4752" t="s">
        <v>542</v>
      </c>
      <c r="V4752" t="s">
        <v>547</v>
      </c>
      <c r="W4752" t="s">
        <v>263</v>
      </c>
      <c r="AC4752" t="s">
        <v>264</v>
      </c>
      <c r="AD4752" t="s">
        <v>53</v>
      </c>
      <c r="AE4752">
        <v>1906</v>
      </c>
      <c r="AF4752">
        <v>1958</v>
      </c>
      <c r="AI4752" t="e">
        <f>VLOOKUP(I4752,Current!J:Q,2,0)</f>
        <v>#N/A</v>
      </c>
      <c r="AK4752" t="s">
        <v>11775</v>
      </c>
      <c r="AL4752">
        <f t="shared" si="75"/>
        <v>0</v>
      </c>
    </row>
    <row r="4753" spans="1:38" hidden="1" x14ac:dyDescent="0.25">
      <c r="A4753" s="1">
        <v>4751</v>
      </c>
      <c r="B4753">
        <v>4751</v>
      </c>
      <c r="C4753">
        <v>1</v>
      </c>
      <c r="D4753" t="s">
        <v>10631</v>
      </c>
      <c r="E4753" t="s">
        <v>10632</v>
      </c>
      <c r="G4753" t="s">
        <v>10633</v>
      </c>
      <c r="H4753" t="s">
        <v>10634</v>
      </c>
      <c r="I4753" t="s">
        <v>11750</v>
      </c>
      <c r="J4753" t="s">
        <v>391</v>
      </c>
      <c r="L4753" t="s">
        <v>7718</v>
      </c>
      <c r="M4753" t="s">
        <v>6130</v>
      </c>
      <c r="N4753" t="s">
        <v>10635</v>
      </c>
      <c r="O4753" t="s">
        <v>10636</v>
      </c>
      <c r="P4753" t="s">
        <v>263</v>
      </c>
      <c r="V4753" t="s">
        <v>264</v>
      </c>
      <c r="W4753" t="s">
        <v>217</v>
      </c>
      <c r="X4753" t="s">
        <v>3794</v>
      </c>
      <c r="AC4753" t="s">
        <v>10637</v>
      </c>
      <c r="AD4753" t="s">
        <v>96</v>
      </c>
      <c r="AI4753">
        <f>VLOOKUP(I4753,Current!J:Q,2,0)</f>
        <v>1958</v>
      </c>
      <c r="AK4753" t="s">
        <v>11775</v>
      </c>
      <c r="AL4753">
        <f t="shared" si="75"/>
        <v>0</v>
      </c>
    </row>
    <row r="4754" spans="1:38" hidden="1" x14ac:dyDescent="0.25">
      <c r="A4754" s="1">
        <v>4752</v>
      </c>
      <c r="B4754">
        <v>4752</v>
      </c>
      <c r="C4754">
        <v>0</v>
      </c>
      <c r="D4754" t="s">
        <v>10638</v>
      </c>
      <c r="G4754" t="s">
        <v>10639</v>
      </c>
      <c r="H4754" t="s">
        <v>35</v>
      </c>
      <c r="J4754" t="s">
        <v>2781</v>
      </c>
      <c r="L4754" t="s">
        <v>7718</v>
      </c>
      <c r="M4754" t="s">
        <v>6130</v>
      </c>
      <c r="N4754" t="s">
        <v>10640</v>
      </c>
      <c r="O4754" t="s">
        <v>39</v>
      </c>
      <c r="P4754" t="s">
        <v>211</v>
      </c>
      <c r="Q4754" t="s">
        <v>216</v>
      </c>
      <c r="R4754" t="s">
        <v>71</v>
      </c>
      <c r="V4754" t="s">
        <v>212</v>
      </c>
      <c r="AC4754" t="s">
        <v>40</v>
      </c>
      <c r="AD4754" t="s">
        <v>61</v>
      </c>
      <c r="AI4754" t="e">
        <f>VLOOKUP(I4754,Current!J:Q,2,0)</f>
        <v>#N/A</v>
      </c>
      <c r="AK4754" t="s">
        <v>11775</v>
      </c>
      <c r="AL4754">
        <f t="shared" si="75"/>
        <v>0</v>
      </c>
    </row>
    <row r="4755" spans="1:38" hidden="1" x14ac:dyDescent="0.25">
      <c r="A4755" s="1">
        <v>4753</v>
      </c>
      <c r="B4755">
        <v>4753</v>
      </c>
      <c r="C4755">
        <v>1</v>
      </c>
      <c r="D4755" t="s">
        <v>10638</v>
      </c>
      <c r="G4755" t="s">
        <v>10641</v>
      </c>
      <c r="H4755" t="s">
        <v>476</v>
      </c>
      <c r="J4755" t="s">
        <v>391</v>
      </c>
      <c r="L4755" t="s">
        <v>7718</v>
      </c>
      <c r="M4755" t="s">
        <v>6130</v>
      </c>
      <c r="N4755" t="s">
        <v>10642</v>
      </c>
      <c r="O4755" t="s">
        <v>476</v>
      </c>
      <c r="P4755" t="s">
        <v>191</v>
      </c>
      <c r="Q4755" t="s">
        <v>6337</v>
      </c>
      <c r="V4755" t="s">
        <v>192</v>
      </c>
      <c r="W4755" t="s">
        <v>476</v>
      </c>
      <c r="AC4755" t="s">
        <v>478</v>
      </c>
      <c r="AD4755" t="s">
        <v>53</v>
      </c>
      <c r="AE4755">
        <v>1926</v>
      </c>
      <c r="AF4755">
        <v>1955</v>
      </c>
      <c r="AI4755" t="e">
        <f>VLOOKUP(I4755,Current!J:Q,2,0)</f>
        <v>#N/A</v>
      </c>
      <c r="AK4755" t="s">
        <v>11775</v>
      </c>
      <c r="AL4755">
        <f t="shared" si="75"/>
        <v>0</v>
      </c>
    </row>
    <row r="4756" spans="1:38" hidden="1" x14ac:dyDescent="0.25">
      <c r="A4756" s="1">
        <v>4754</v>
      </c>
      <c r="B4756">
        <v>4754</v>
      </c>
      <c r="C4756">
        <v>0</v>
      </c>
      <c r="D4756" t="s">
        <v>10643</v>
      </c>
      <c r="E4756" t="s">
        <v>6567</v>
      </c>
      <c r="G4756" t="s">
        <v>35</v>
      </c>
      <c r="H4756" t="s">
        <v>35</v>
      </c>
      <c r="J4756" t="s">
        <v>35</v>
      </c>
      <c r="L4756" t="s">
        <v>10644</v>
      </c>
      <c r="M4756" t="s">
        <v>6130</v>
      </c>
      <c r="N4756" t="s">
        <v>39</v>
      </c>
      <c r="O4756" t="s">
        <v>39</v>
      </c>
      <c r="V4756" t="s">
        <v>40</v>
      </c>
      <c r="AC4756" t="s">
        <v>40</v>
      </c>
      <c r="AD4756" t="s">
        <v>41</v>
      </c>
      <c r="AI4756" t="e">
        <f>VLOOKUP(I4756,Current!J:Q,2,0)</f>
        <v>#N/A</v>
      </c>
      <c r="AK4756" t="s">
        <v>11775</v>
      </c>
      <c r="AL4756">
        <f t="shared" si="75"/>
        <v>0</v>
      </c>
    </row>
    <row r="4757" spans="1:38" hidden="1" x14ac:dyDescent="0.25">
      <c r="A4757" s="1">
        <v>4755</v>
      </c>
      <c r="B4757">
        <v>4755</v>
      </c>
      <c r="C4757">
        <v>0</v>
      </c>
      <c r="D4757" t="s">
        <v>10645</v>
      </c>
      <c r="G4757" t="s">
        <v>49</v>
      </c>
      <c r="H4757" t="s">
        <v>3453</v>
      </c>
      <c r="J4757" t="s">
        <v>36</v>
      </c>
      <c r="L4757" t="s">
        <v>10644</v>
      </c>
      <c r="M4757" t="s">
        <v>6130</v>
      </c>
      <c r="N4757" t="s">
        <v>49</v>
      </c>
      <c r="O4757" t="s">
        <v>3454</v>
      </c>
      <c r="P4757" t="s">
        <v>49</v>
      </c>
      <c r="V4757" t="s">
        <v>50</v>
      </c>
      <c r="W4757" t="s">
        <v>3455</v>
      </c>
      <c r="AC4757" t="s">
        <v>3456</v>
      </c>
      <c r="AD4757" t="s">
        <v>96</v>
      </c>
      <c r="AI4757" t="e">
        <f>VLOOKUP(I4757,Current!J:Q,2,0)</f>
        <v>#N/A</v>
      </c>
      <c r="AK4757" t="s">
        <v>11775</v>
      </c>
      <c r="AL4757">
        <f t="shared" si="75"/>
        <v>0</v>
      </c>
    </row>
    <row r="4758" spans="1:38" hidden="1" x14ac:dyDescent="0.25">
      <c r="A4758" s="1">
        <v>4756</v>
      </c>
      <c r="B4758">
        <v>4756</v>
      </c>
      <c r="C4758">
        <v>1</v>
      </c>
      <c r="D4758" t="s">
        <v>10645</v>
      </c>
      <c r="G4758" t="s">
        <v>10646</v>
      </c>
      <c r="H4758" t="s">
        <v>35</v>
      </c>
      <c r="J4758" t="s">
        <v>441</v>
      </c>
      <c r="L4758" t="s">
        <v>10644</v>
      </c>
      <c r="M4758" t="s">
        <v>6130</v>
      </c>
      <c r="N4758" t="s">
        <v>10647</v>
      </c>
      <c r="O4758" t="s">
        <v>39</v>
      </c>
      <c r="P4758" t="s">
        <v>85</v>
      </c>
      <c r="Q4758" t="s">
        <v>618</v>
      </c>
      <c r="V4758" t="s">
        <v>10648</v>
      </c>
      <c r="AC4758" t="s">
        <v>40</v>
      </c>
      <c r="AD4758" t="s">
        <v>61</v>
      </c>
      <c r="AI4758" t="e">
        <f>VLOOKUP(I4758,Current!J:Q,2,0)</f>
        <v>#N/A</v>
      </c>
      <c r="AK4758" t="s">
        <v>11775</v>
      </c>
      <c r="AL4758">
        <f t="shared" si="75"/>
        <v>0</v>
      </c>
    </row>
    <row r="4759" spans="1:38" hidden="1" x14ac:dyDescent="0.25">
      <c r="A4759" s="1">
        <v>4757</v>
      </c>
      <c r="B4759">
        <v>4757</v>
      </c>
      <c r="C4759">
        <v>2</v>
      </c>
      <c r="D4759" t="s">
        <v>10645</v>
      </c>
      <c r="E4759" t="s">
        <v>10649</v>
      </c>
      <c r="G4759" t="s">
        <v>35</v>
      </c>
      <c r="H4759" t="s">
        <v>884</v>
      </c>
      <c r="J4759" t="s">
        <v>2406</v>
      </c>
      <c r="L4759" t="s">
        <v>10644</v>
      </c>
      <c r="M4759" t="s">
        <v>6130</v>
      </c>
      <c r="N4759" t="s">
        <v>39</v>
      </c>
      <c r="O4759" t="s">
        <v>884</v>
      </c>
      <c r="V4759" t="s">
        <v>40</v>
      </c>
      <c r="W4759" t="s">
        <v>884</v>
      </c>
      <c r="AC4759" t="s">
        <v>885</v>
      </c>
      <c r="AD4759" t="s">
        <v>470</v>
      </c>
      <c r="AI4759" t="e">
        <f>VLOOKUP(I4759,Current!J:Q,2,0)</f>
        <v>#N/A</v>
      </c>
      <c r="AK4759" t="s">
        <v>11775</v>
      </c>
      <c r="AL4759">
        <f t="shared" si="75"/>
        <v>0</v>
      </c>
    </row>
    <row r="4760" spans="1:38" hidden="1" x14ac:dyDescent="0.25">
      <c r="A4760" s="1">
        <v>4758</v>
      </c>
      <c r="B4760">
        <v>4758</v>
      </c>
      <c r="C4760">
        <v>3</v>
      </c>
      <c r="D4760" t="s">
        <v>10650</v>
      </c>
      <c r="G4760" t="s">
        <v>1374</v>
      </c>
      <c r="H4760" t="s">
        <v>618</v>
      </c>
      <c r="J4760" t="s">
        <v>36</v>
      </c>
      <c r="L4760" t="s">
        <v>10644</v>
      </c>
      <c r="M4760" t="s">
        <v>6130</v>
      </c>
      <c r="N4760" t="s">
        <v>1374</v>
      </c>
      <c r="O4760" t="s">
        <v>618</v>
      </c>
      <c r="P4760" t="s">
        <v>1374</v>
      </c>
      <c r="V4760" t="s">
        <v>1375</v>
      </c>
      <c r="W4760" t="s">
        <v>618</v>
      </c>
      <c r="AC4760" t="s">
        <v>619</v>
      </c>
      <c r="AD4760" t="s">
        <v>53</v>
      </c>
      <c r="AE4760">
        <v>1889</v>
      </c>
      <c r="AF4760">
        <v>1917</v>
      </c>
      <c r="AI4760" t="e">
        <f>VLOOKUP(I4760,Current!J:Q,2,0)</f>
        <v>#N/A</v>
      </c>
      <c r="AK4760" t="s">
        <v>11775</v>
      </c>
      <c r="AL4760">
        <f t="shared" si="75"/>
        <v>0</v>
      </c>
    </row>
    <row r="4761" spans="1:38" hidden="1" x14ac:dyDescent="0.25">
      <c r="A4761" s="1">
        <v>4759</v>
      </c>
      <c r="B4761">
        <v>4759</v>
      </c>
      <c r="C4761">
        <v>0</v>
      </c>
      <c r="D4761" t="s">
        <v>10651</v>
      </c>
      <c r="G4761" t="s">
        <v>125</v>
      </c>
      <c r="H4761" t="s">
        <v>172</v>
      </c>
      <c r="J4761" t="s">
        <v>36</v>
      </c>
      <c r="L4761" t="s">
        <v>10644</v>
      </c>
      <c r="M4761" t="s">
        <v>6130</v>
      </c>
      <c r="N4761" t="s">
        <v>125</v>
      </c>
      <c r="O4761" t="s">
        <v>172</v>
      </c>
      <c r="P4761" t="s">
        <v>125</v>
      </c>
      <c r="V4761" t="s">
        <v>126</v>
      </c>
      <c r="W4761" t="s">
        <v>172</v>
      </c>
      <c r="AC4761" t="s">
        <v>174</v>
      </c>
      <c r="AD4761" t="s">
        <v>53</v>
      </c>
      <c r="AE4761">
        <v>1893</v>
      </c>
      <c r="AF4761">
        <v>1914</v>
      </c>
      <c r="AI4761" t="e">
        <f>VLOOKUP(I4761,Current!J:Q,2,0)</f>
        <v>#N/A</v>
      </c>
      <c r="AK4761" t="s">
        <v>11775</v>
      </c>
      <c r="AL4761">
        <f t="shared" si="75"/>
        <v>0</v>
      </c>
    </row>
    <row r="4762" spans="1:38" hidden="1" x14ac:dyDescent="0.25">
      <c r="A4762" s="1">
        <v>4760</v>
      </c>
      <c r="B4762">
        <v>4760</v>
      </c>
      <c r="C4762">
        <v>1</v>
      </c>
      <c r="D4762" t="s">
        <v>10652</v>
      </c>
      <c r="G4762" t="s">
        <v>180</v>
      </c>
      <c r="H4762" t="s">
        <v>10653</v>
      </c>
      <c r="J4762" t="s">
        <v>36</v>
      </c>
      <c r="L4762" t="s">
        <v>10644</v>
      </c>
      <c r="M4762" t="s">
        <v>6130</v>
      </c>
      <c r="N4762" t="s">
        <v>180</v>
      </c>
      <c r="O4762" t="s">
        <v>10654</v>
      </c>
      <c r="P4762" t="s">
        <v>180</v>
      </c>
      <c r="V4762" t="s">
        <v>499</v>
      </c>
      <c r="W4762" t="s">
        <v>162</v>
      </c>
      <c r="AC4762" t="s">
        <v>255</v>
      </c>
      <c r="AD4762" t="s">
        <v>53</v>
      </c>
      <c r="AE4762">
        <v>1904</v>
      </c>
      <c r="AF4762">
        <v>1909</v>
      </c>
      <c r="AI4762" t="e">
        <f>VLOOKUP(I4762,Current!J:Q,2,0)</f>
        <v>#N/A</v>
      </c>
      <c r="AK4762" t="s">
        <v>11775</v>
      </c>
      <c r="AL4762">
        <f t="shared" si="75"/>
        <v>0</v>
      </c>
    </row>
    <row r="4763" spans="1:38" hidden="1" x14ac:dyDescent="0.25">
      <c r="A4763" s="1">
        <v>4761</v>
      </c>
      <c r="B4763">
        <v>4761</v>
      </c>
      <c r="C4763">
        <v>0</v>
      </c>
      <c r="D4763" t="s">
        <v>10655</v>
      </c>
      <c r="G4763" t="s">
        <v>443</v>
      </c>
      <c r="H4763" t="s">
        <v>4128</v>
      </c>
      <c r="J4763" t="s">
        <v>36</v>
      </c>
      <c r="L4763" t="s">
        <v>10644</v>
      </c>
      <c r="M4763" t="s">
        <v>6130</v>
      </c>
      <c r="N4763" t="s">
        <v>443</v>
      </c>
      <c r="O4763" t="s">
        <v>4130</v>
      </c>
      <c r="P4763" t="s">
        <v>443</v>
      </c>
      <c r="V4763" t="s">
        <v>638</v>
      </c>
      <c r="W4763" t="s">
        <v>180</v>
      </c>
      <c r="AC4763" t="s">
        <v>499</v>
      </c>
      <c r="AD4763" t="s">
        <v>53</v>
      </c>
      <c r="AE4763">
        <v>1890</v>
      </c>
      <c r="AF4763">
        <v>1904</v>
      </c>
      <c r="AI4763" t="e">
        <f>VLOOKUP(I4763,Current!J:Q,2,0)</f>
        <v>#N/A</v>
      </c>
      <c r="AK4763" t="s">
        <v>11775</v>
      </c>
      <c r="AL4763">
        <f t="shared" si="75"/>
        <v>0</v>
      </c>
    </row>
    <row r="4764" spans="1:38" hidden="1" x14ac:dyDescent="0.25">
      <c r="A4764" s="1">
        <v>4762</v>
      </c>
      <c r="B4764">
        <v>4762</v>
      </c>
      <c r="C4764">
        <v>0</v>
      </c>
      <c r="D4764" t="s">
        <v>10656</v>
      </c>
      <c r="G4764" t="s">
        <v>51</v>
      </c>
      <c r="H4764" t="s">
        <v>113</v>
      </c>
      <c r="J4764" t="s">
        <v>36</v>
      </c>
      <c r="L4764" t="s">
        <v>10644</v>
      </c>
      <c r="M4764" t="s">
        <v>6130</v>
      </c>
      <c r="N4764" t="s">
        <v>51</v>
      </c>
      <c r="O4764" t="s">
        <v>113</v>
      </c>
      <c r="P4764" t="s">
        <v>51</v>
      </c>
      <c r="V4764" t="s">
        <v>52</v>
      </c>
      <c r="W4764" t="s">
        <v>113</v>
      </c>
      <c r="AC4764" t="s">
        <v>114</v>
      </c>
      <c r="AD4764" t="s">
        <v>53</v>
      </c>
      <c r="AE4764">
        <v>1895</v>
      </c>
      <c r="AF4764">
        <v>1929</v>
      </c>
      <c r="AI4764" t="e">
        <f>VLOOKUP(I4764,Current!J:Q,2,0)</f>
        <v>#N/A</v>
      </c>
      <c r="AK4764" t="s">
        <v>11775</v>
      </c>
      <c r="AL4764">
        <f t="shared" si="75"/>
        <v>0</v>
      </c>
    </row>
    <row r="4765" spans="1:38" hidden="1" x14ac:dyDescent="0.25">
      <c r="A4765" s="1">
        <v>4763</v>
      </c>
      <c r="B4765">
        <v>4763</v>
      </c>
      <c r="C4765">
        <v>1</v>
      </c>
      <c r="D4765" t="s">
        <v>10657</v>
      </c>
      <c r="G4765" t="s">
        <v>510</v>
      </c>
      <c r="H4765" t="s">
        <v>364</v>
      </c>
      <c r="J4765" t="s">
        <v>36</v>
      </c>
      <c r="L4765" t="s">
        <v>10644</v>
      </c>
      <c r="M4765" t="s">
        <v>6130</v>
      </c>
      <c r="N4765" t="s">
        <v>510</v>
      </c>
      <c r="O4765" t="s">
        <v>364</v>
      </c>
      <c r="P4765" t="s">
        <v>510</v>
      </c>
      <c r="V4765" t="s">
        <v>511</v>
      </c>
      <c r="W4765" t="s">
        <v>364</v>
      </c>
      <c r="AC4765" t="s">
        <v>365</v>
      </c>
      <c r="AD4765" t="s">
        <v>53</v>
      </c>
      <c r="AE4765">
        <v>1887</v>
      </c>
      <c r="AF4765">
        <v>1922</v>
      </c>
      <c r="AI4765" t="e">
        <f>VLOOKUP(I4765,Current!J:Q,2,0)</f>
        <v>#N/A</v>
      </c>
      <c r="AK4765" t="s">
        <v>11775</v>
      </c>
      <c r="AL4765">
        <f t="shared" si="75"/>
        <v>0</v>
      </c>
    </row>
    <row r="4766" spans="1:38" hidden="1" x14ac:dyDescent="0.25">
      <c r="A4766" s="1">
        <v>4764</v>
      </c>
      <c r="B4766">
        <v>4764</v>
      </c>
      <c r="C4766">
        <v>0</v>
      </c>
      <c r="D4766" t="s">
        <v>3471</v>
      </c>
      <c r="G4766" t="s">
        <v>162</v>
      </c>
      <c r="H4766" t="s">
        <v>10658</v>
      </c>
      <c r="J4766" t="s">
        <v>36</v>
      </c>
      <c r="L4766" t="s">
        <v>10644</v>
      </c>
      <c r="M4766" t="s">
        <v>6130</v>
      </c>
      <c r="N4766" t="s">
        <v>162</v>
      </c>
      <c r="O4766" t="s">
        <v>10659</v>
      </c>
      <c r="P4766" t="s">
        <v>162</v>
      </c>
      <c r="V4766" t="s">
        <v>255</v>
      </c>
      <c r="W4766" t="s">
        <v>146</v>
      </c>
      <c r="AC4766" t="s">
        <v>147</v>
      </c>
      <c r="AD4766" t="s">
        <v>53</v>
      </c>
      <c r="AE4766">
        <v>1909</v>
      </c>
      <c r="AF4766">
        <v>1935</v>
      </c>
      <c r="AI4766" t="e">
        <f>VLOOKUP(I4766,Current!J:Q,2,0)</f>
        <v>#N/A</v>
      </c>
      <c r="AK4766" t="s">
        <v>11775</v>
      </c>
      <c r="AL4766">
        <f t="shared" si="75"/>
        <v>0</v>
      </c>
    </row>
    <row r="4767" spans="1:38" hidden="1" x14ac:dyDescent="0.25">
      <c r="A4767" s="1">
        <v>4765</v>
      </c>
      <c r="B4767">
        <v>4765</v>
      </c>
      <c r="C4767">
        <v>1</v>
      </c>
      <c r="D4767" t="s">
        <v>10660</v>
      </c>
      <c r="G4767" t="s">
        <v>1374</v>
      </c>
      <c r="H4767" t="s">
        <v>35</v>
      </c>
      <c r="J4767" t="s">
        <v>36</v>
      </c>
      <c r="L4767" t="s">
        <v>10644</v>
      </c>
      <c r="M4767" t="s">
        <v>6130</v>
      </c>
      <c r="N4767" t="s">
        <v>1374</v>
      </c>
      <c r="O4767" t="s">
        <v>39</v>
      </c>
      <c r="P4767" t="s">
        <v>1374</v>
      </c>
      <c r="V4767" t="s">
        <v>1375</v>
      </c>
      <c r="AC4767" t="s">
        <v>40</v>
      </c>
      <c r="AD4767" t="s">
        <v>61</v>
      </c>
      <c r="AI4767" t="e">
        <f>VLOOKUP(I4767,Current!J:Q,2,0)</f>
        <v>#N/A</v>
      </c>
      <c r="AK4767" t="s">
        <v>11775</v>
      </c>
      <c r="AL4767">
        <f t="shared" si="75"/>
        <v>0</v>
      </c>
    </row>
    <row r="4768" spans="1:38" hidden="1" x14ac:dyDescent="0.25">
      <c r="A4768" s="1">
        <v>4766</v>
      </c>
      <c r="B4768">
        <v>4766</v>
      </c>
      <c r="C4768">
        <v>2</v>
      </c>
      <c r="D4768" t="s">
        <v>10661</v>
      </c>
      <c r="G4768" t="s">
        <v>572</v>
      </c>
      <c r="H4768" t="s">
        <v>6738</v>
      </c>
      <c r="J4768" t="s">
        <v>36</v>
      </c>
      <c r="L4768" t="s">
        <v>10644</v>
      </c>
      <c r="M4768" t="s">
        <v>6130</v>
      </c>
      <c r="N4768" t="s">
        <v>572</v>
      </c>
      <c r="O4768" t="s">
        <v>6740</v>
      </c>
      <c r="P4768" t="s">
        <v>572</v>
      </c>
      <c r="V4768" t="s">
        <v>573</v>
      </c>
      <c r="W4768" t="s">
        <v>6741</v>
      </c>
      <c r="AC4768" t="s">
        <v>6742</v>
      </c>
      <c r="AD4768" t="s">
        <v>96</v>
      </c>
      <c r="AI4768" t="e">
        <f>VLOOKUP(I4768,Current!J:Q,2,0)</f>
        <v>#N/A</v>
      </c>
      <c r="AK4768" t="s">
        <v>11775</v>
      </c>
      <c r="AL4768">
        <f t="shared" si="75"/>
        <v>0</v>
      </c>
    </row>
    <row r="4769" spans="1:38" hidden="1" x14ac:dyDescent="0.25">
      <c r="A4769" s="1">
        <v>4767</v>
      </c>
      <c r="B4769">
        <v>4767</v>
      </c>
      <c r="C4769">
        <v>3</v>
      </c>
      <c r="D4769" t="s">
        <v>10662</v>
      </c>
      <c r="G4769" t="s">
        <v>10663</v>
      </c>
      <c r="H4769" t="s">
        <v>9987</v>
      </c>
      <c r="J4769" t="s">
        <v>36</v>
      </c>
      <c r="L4769" t="s">
        <v>10644</v>
      </c>
      <c r="M4769" t="s">
        <v>6130</v>
      </c>
      <c r="N4769" t="s">
        <v>10664</v>
      </c>
      <c r="O4769" t="s">
        <v>9988</v>
      </c>
      <c r="P4769" t="s">
        <v>572</v>
      </c>
      <c r="V4769" t="s">
        <v>573</v>
      </c>
      <c r="W4769" t="s">
        <v>966</v>
      </c>
      <c r="AC4769" t="s">
        <v>967</v>
      </c>
      <c r="AD4769" t="s">
        <v>53</v>
      </c>
      <c r="AE4769">
        <v>1884</v>
      </c>
      <c r="AF4769">
        <v>1923</v>
      </c>
      <c r="AI4769" t="e">
        <f>VLOOKUP(I4769,Current!J:Q,2,0)</f>
        <v>#N/A</v>
      </c>
      <c r="AK4769" t="s">
        <v>11775</v>
      </c>
      <c r="AL4769">
        <f t="shared" si="75"/>
        <v>0</v>
      </c>
    </row>
    <row r="4770" spans="1:38" hidden="1" x14ac:dyDescent="0.25">
      <c r="A4770" s="1">
        <v>4768</v>
      </c>
      <c r="B4770">
        <v>4768</v>
      </c>
      <c r="C4770">
        <v>4</v>
      </c>
      <c r="D4770" t="s">
        <v>9570</v>
      </c>
      <c r="G4770" t="s">
        <v>3327</v>
      </c>
      <c r="H4770" t="s">
        <v>35</v>
      </c>
      <c r="J4770" t="s">
        <v>36</v>
      </c>
      <c r="L4770" t="s">
        <v>10644</v>
      </c>
      <c r="M4770" t="s">
        <v>6130</v>
      </c>
      <c r="N4770" t="s">
        <v>3329</v>
      </c>
      <c r="O4770" t="s">
        <v>39</v>
      </c>
      <c r="P4770" t="s">
        <v>3331</v>
      </c>
      <c r="V4770" t="s">
        <v>3332</v>
      </c>
      <c r="AC4770" t="s">
        <v>40</v>
      </c>
      <c r="AD4770" t="s">
        <v>61</v>
      </c>
      <c r="AI4770" t="e">
        <f>VLOOKUP(I4770,Current!J:Q,2,0)</f>
        <v>#N/A</v>
      </c>
      <c r="AK4770" t="s">
        <v>11775</v>
      </c>
      <c r="AL4770">
        <f t="shared" si="75"/>
        <v>0</v>
      </c>
    </row>
    <row r="4771" spans="1:38" hidden="1" x14ac:dyDescent="0.25">
      <c r="A4771" s="1">
        <v>4769</v>
      </c>
      <c r="B4771">
        <v>4769</v>
      </c>
      <c r="C4771">
        <v>5</v>
      </c>
      <c r="D4771" t="s">
        <v>9570</v>
      </c>
      <c r="G4771" t="s">
        <v>35</v>
      </c>
      <c r="H4771" t="s">
        <v>35</v>
      </c>
      <c r="J4771" t="s">
        <v>83</v>
      </c>
      <c r="L4771" t="s">
        <v>10644</v>
      </c>
      <c r="M4771" t="s">
        <v>6130</v>
      </c>
      <c r="N4771" t="s">
        <v>39</v>
      </c>
      <c r="O4771" t="s">
        <v>39</v>
      </c>
      <c r="V4771" t="s">
        <v>40</v>
      </c>
      <c r="AC4771" t="s">
        <v>40</v>
      </c>
      <c r="AD4771" t="s">
        <v>41</v>
      </c>
      <c r="AI4771" t="e">
        <f>VLOOKUP(I4771,Current!J:Q,2,0)</f>
        <v>#N/A</v>
      </c>
      <c r="AK4771" t="s">
        <v>11775</v>
      </c>
      <c r="AL4771">
        <f t="shared" si="75"/>
        <v>0</v>
      </c>
    </row>
    <row r="4772" spans="1:38" hidden="1" x14ac:dyDescent="0.25">
      <c r="A4772" s="1">
        <v>4770</v>
      </c>
      <c r="B4772">
        <v>4770</v>
      </c>
      <c r="C4772">
        <v>6</v>
      </c>
      <c r="D4772" t="s">
        <v>9570</v>
      </c>
      <c r="G4772" t="s">
        <v>35</v>
      </c>
      <c r="H4772" t="s">
        <v>6738</v>
      </c>
      <c r="J4772" t="s">
        <v>2406</v>
      </c>
      <c r="L4772" t="s">
        <v>10644</v>
      </c>
      <c r="M4772" t="s">
        <v>6130</v>
      </c>
      <c r="N4772" t="s">
        <v>39</v>
      </c>
      <c r="O4772" t="s">
        <v>6740</v>
      </c>
      <c r="V4772" t="s">
        <v>40</v>
      </c>
      <c r="W4772" t="s">
        <v>6741</v>
      </c>
      <c r="AC4772" t="s">
        <v>6742</v>
      </c>
      <c r="AD4772" t="s">
        <v>470</v>
      </c>
      <c r="AI4772" t="e">
        <f>VLOOKUP(I4772,Current!J:Q,2,0)</f>
        <v>#N/A</v>
      </c>
      <c r="AK4772" t="s">
        <v>11775</v>
      </c>
      <c r="AL4772">
        <f t="shared" si="75"/>
        <v>0</v>
      </c>
    </row>
    <row r="4773" spans="1:38" hidden="1" x14ac:dyDescent="0.25">
      <c r="A4773" s="1">
        <v>4771</v>
      </c>
      <c r="B4773">
        <v>4771</v>
      </c>
      <c r="C4773">
        <v>7</v>
      </c>
      <c r="D4773" t="s">
        <v>6629</v>
      </c>
      <c r="G4773" t="s">
        <v>370</v>
      </c>
      <c r="H4773" t="s">
        <v>10665</v>
      </c>
      <c r="J4773" t="s">
        <v>36</v>
      </c>
      <c r="L4773" t="s">
        <v>10644</v>
      </c>
      <c r="M4773" t="s">
        <v>6130</v>
      </c>
      <c r="N4773" t="s">
        <v>370</v>
      </c>
      <c r="O4773" t="s">
        <v>10666</v>
      </c>
      <c r="P4773" t="s">
        <v>370</v>
      </c>
      <c r="V4773" t="s">
        <v>371</v>
      </c>
      <c r="W4773" t="s">
        <v>566</v>
      </c>
      <c r="AC4773" t="s">
        <v>567</v>
      </c>
      <c r="AD4773" t="s">
        <v>53</v>
      </c>
      <c r="AE4773">
        <v>1886</v>
      </c>
      <c r="AF4773">
        <v>1933</v>
      </c>
      <c r="AI4773" t="e">
        <f>VLOOKUP(I4773,Current!J:Q,2,0)</f>
        <v>#N/A</v>
      </c>
      <c r="AK4773" t="s">
        <v>11775</v>
      </c>
      <c r="AL4773">
        <f t="shared" si="75"/>
        <v>0</v>
      </c>
    </row>
    <row r="4774" spans="1:38" hidden="1" x14ac:dyDescent="0.25">
      <c r="A4774" s="1">
        <v>4772</v>
      </c>
      <c r="B4774">
        <v>4772</v>
      </c>
      <c r="C4774">
        <v>8</v>
      </c>
      <c r="D4774" t="s">
        <v>10667</v>
      </c>
      <c r="G4774" t="s">
        <v>10668</v>
      </c>
      <c r="H4774" t="s">
        <v>348</v>
      </c>
      <c r="J4774" t="s">
        <v>36</v>
      </c>
      <c r="L4774" t="s">
        <v>10644</v>
      </c>
      <c r="M4774" t="s">
        <v>6130</v>
      </c>
      <c r="N4774" t="s">
        <v>10668</v>
      </c>
      <c r="O4774" t="s">
        <v>348</v>
      </c>
      <c r="P4774" t="s">
        <v>3084</v>
      </c>
      <c r="V4774" t="s">
        <v>3085</v>
      </c>
      <c r="W4774" t="s">
        <v>348</v>
      </c>
      <c r="AC4774" t="s">
        <v>349</v>
      </c>
      <c r="AD4774" t="s">
        <v>53</v>
      </c>
      <c r="AE4774">
        <v>1863</v>
      </c>
      <c r="AF4774">
        <v>1907</v>
      </c>
      <c r="AI4774" t="e">
        <f>VLOOKUP(I4774,Current!J:Q,2,0)</f>
        <v>#N/A</v>
      </c>
      <c r="AK4774" t="s">
        <v>11775</v>
      </c>
      <c r="AL4774">
        <f t="shared" si="75"/>
        <v>0</v>
      </c>
    </row>
    <row r="4775" spans="1:38" hidden="1" x14ac:dyDescent="0.25">
      <c r="A4775" s="1">
        <v>4773</v>
      </c>
      <c r="B4775">
        <v>4773</v>
      </c>
      <c r="C4775">
        <v>9</v>
      </c>
      <c r="D4775" t="s">
        <v>10667</v>
      </c>
      <c r="E4775" t="s">
        <v>10669</v>
      </c>
      <c r="G4775" t="s">
        <v>10670</v>
      </c>
      <c r="H4775" t="s">
        <v>10671</v>
      </c>
      <c r="J4775" t="s">
        <v>55</v>
      </c>
      <c r="L4775" t="s">
        <v>10644</v>
      </c>
      <c r="M4775" t="s">
        <v>6130</v>
      </c>
      <c r="N4775" t="s">
        <v>10670</v>
      </c>
      <c r="O4775" t="s">
        <v>10671</v>
      </c>
      <c r="P4775" t="s">
        <v>180</v>
      </c>
      <c r="V4775" t="s">
        <v>499</v>
      </c>
      <c r="W4775" t="s">
        <v>468</v>
      </c>
      <c r="AC4775" t="s">
        <v>469</v>
      </c>
      <c r="AD4775" t="s">
        <v>53</v>
      </c>
      <c r="AE4775">
        <v>1904</v>
      </c>
      <c r="AF4775">
        <v>1952</v>
      </c>
      <c r="AI4775" t="e">
        <f>VLOOKUP(I4775,Current!J:Q,2,0)</f>
        <v>#N/A</v>
      </c>
      <c r="AK4775" t="s">
        <v>11775</v>
      </c>
      <c r="AL4775">
        <f t="shared" si="75"/>
        <v>0</v>
      </c>
    </row>
    <row r="4776" spans="1:38" hidden="1" x14ac:dyDescent="0.25">
      <c r="A4776" s="1">
        <v>4774</v>
      </c>
      <c r="B4776">
        <v>4774</v>
      </c>
      <c r="C4776">
        <v>10</v>
      </c>
      <c r="D4776" t="s">
        <v>10672</v>
      </c>
      <c r="G4776" t="s">
        <v>72</v>
      </c>
      <c r="H4776" t="s">
        <v>542</v>
      </c>
      <c r="J4776" t="s">
        <v>36</v>
      </c>
      <c r="L4776" t="s">
        <v>10644</v>
      </c>
      <c r="M4776" t="s">
        <v>6130</v>
      </c>
      <c r="N4776" t="s">
        <v>72</v>
      </c>
      <c r="O4776" t="s">
        <v>542</v>
      </c>
      <c r="P4776" t="s">
        <v>72</v>
      </c>
      <c r="V4776" t="s">
        <v>73</v>
      </c>
      <c r="W4776" t="s">
        <v>542</v>
      </c>
      <c r="AC4776" t="s">
        <v>547</v>
      </c>
      <c r="AD4776" t="s">
        <v>53</v>
      </c>
      <c r="AE4776">
        <v>1888</v>
      </c>
      <c r="AF4776">
        <v>1906</v>
      </c>
      <c r="AI4776" t="e">
        <f>VLOOKUP(I4776,Current!J:Q,2,0)</f>
        <v>#N/A</v>
      </c>
      <c r="AK4776" t="s">
        <v>11775</v>
      </c>
      <c r="AL4776">
        <f t="shared" si="75"/>
        <v>0</v>
      </c>
    </row>
    <row r="4777" spans="1:38" hidden="1" x14ac:dyDescent="0.25">
      <c r="A4777" s="1">
        <v>4775</v>
      </c>
      <c r="B4777">
        <v>4775</v>
      </c>
      <c r="C4777">
        <v>11</v>
      </c>
      <c r="D4777" t="s">
        <v>10672</v>
      </c>
      <c r="G4777" t="s">
        <v>10673</v>
      </c>
      <c r="J4777" t="s">
        <v>55</v>
      </c>
      <c r="L4777" t="s">
        <v>10644</v>
      </c>
      <c r="M4777" t="s">
        <v>6130</v>
      </c>
      <c r="N4777" t="s">
        <v>10673</v>
      </c>
      <c r="V4777" t="s">
        <v>40</v>
      </c>
      <c r="AC4777" t="s">
        <v>40</v>
      </c>
      <c r="AD4777" t="s">
        <v>56</v>
      </c>
      <c r="AI4777" t="e">
        <f>VLOOKUP(I4777,Current!J:Q,2,0)</f>
        <v>#N/A</v>
      </c>
      <c r="AJ4777" t="s">
        <v>11825</v>
      </c>
      <c r="AK4777" t="s">
        <v>11775</v>
      </c>
      <c r="AL4777">
        <f t="shared" si="75"/>
        <v>2</v>
      </c>
    </row>
    <row r="4778" spans="1:38" hidden="1" x14ac:dyDescent="0.25">
      <c r="A4778" s="1">
        <v>4776</v>
      </c>
      <c r="B4778">
        <v>4776</v>
      </c>
      <c r="C4778">
        <v>12</v>
      </c>
      <c r="D4778" t="s">
        <v>10674</v>
      </c>
      <c r="E4778" t="s">
        <v>10675</v>
      </c>
      <c r="G4778" t="s">
        <v>10676</v>
      </c>
      <c r="H4778" t="s">
        <v>917</v>
      </c>
      <c r="J4778" t="s">
        <v>55</v>
      </c>
      <c r="L4778" t="s">
        <v>10644</v>
      </c>
      <c r="M4778" t="s">
        <v>6130</v>
      </c>
      <c r="N4778" t="s">
        <v>10676</v>
      </c>
      <c r="O4778" t="s">
        <v>917</v>
      </c>
      <c r="P4778" t="s">
        <v>542</v>
      </c>
      <c r="V4778" t="s">
        <v>547</v>
      </c>
      <c r="W4778" t="s">
        <v>917</v>
      </c>
      <c r="AC4778" t="s">
        <v>918</v>
      </c>
      <c r="AD4778" t="s">
        <v>53</v>
      </c>
      <c r="AE4778">
        <v>1906</v>
      </c>
      <c r="AF4778">
        <v>1947</v>
      </c>
      <c r="AI4778" t="e">
        <f>VLOOKUP(I4778,Current!J:Q,2,0)</f>
        <v>#N/A</v>
      </c>
      <c r="AK4778" t="s">
        <v>11775</v>
      </c>
      <c r="AL4778">
        <f t="shared" si="75"/>
        <v>0</v>
      </c>
    </row>
    <row r="4779" spans="1:38" hidden="1" x14ac:dyDescent="0.25">
      <c r="A4779" s="1">
        <v>4777</v>
      </c>
      <c r="B4779">
        <v>4777</v>
      </c>
      <c r="C4779">
        <v>0</v>
      </c>
      <c r="D4779" t="s">
        <v>10677</v>
      </c>
      <c r="E4779" t="s">
        <v>4560</v>
      </c>
      <c r="G4779" t="s">
        <v>10678</v>
      </c>
      <c r="H4779" t="s">
        <v>10679</v>
      </c>
      <c r="J4779" t="s">
        <v>36</v>
      </c>
      <c r="L4779" t="s">
        <v>10644</v>
      </c>
      <c r="M4779" t="s">
        <v>6130</v>
      </c>
      <c r="N4779" t="s">
        <v>10678</v>
      </c>
      <c r="O4779" t="s">
        <v>10679</v>
      </c>
      <c r="P4779" t="s">
        <v>7618</v>
      </c>
      <c r="Q4779" t="s">
        <v>394</v>
      </c>
      <c r="V4779" t="s">
        <v>10680</v>
      </c>
      <c r="W4779" t="s">
        <v>144</v>
      </c>
      <c r="X4779" t="s">
        <v>2759</v>
      </c>
      <c r="AC4779" t="s">
        <v>10681</v>
      </c>
      <c r="AD4779" t="s">
        <v>53</v>
      </c>
      <c r="AE4779">
        <v>1858</v>
      </c>
      <c r="AF4779">
        <v>1912</v>
      </c>
      <c r="AG4779">
        <v>1920</v>
      </c>
      <c r="AH4779">
        <v>1942</v>
      </c>
      <c r="AI4779" t="e">
        <f>VLOOKUP(I4779,Current!J:Q,2,0)</f>
        <v>#N/A</v>
      </c>
      <c r="AK4779" t="s">
        <v>11775</v>
      </c>
      <c r="AL4779">
        <f t="shared" si="75"/>
        <v>0</v>
      </c>
    </row>
    <row r="4780" spans="1:38" hidden="1" x14ac:dyDescent="0.25">
      <c r="A4780" s="1">
        <v>4778</v>
      </c>
      <c r="B4780">
        <v>4778</v>
      </c>
      <c r="C4780">
        <v>1</v>
      </c>
      <c r="D4780" t="s">
        <v>10677</v>
      </c>
      <c r="E4780" t="s">
        <v>4560</v>
      </c>
      <c r="G4780" t="s">
        <v>364</v>
      </c>
      <c r="H4780" t="s">
        <v>337</v>
      </c>
      <c r="J4780" t="s">
        <v>2406</v>
      </c>
      <c r="L4780" t="s">
        <v>10644</v>
      </c>
      <c r="M4780" t="s">
        <v>6130</v>
      </c>
      <c r="N4780" t="s">
        <v>364</v>
      </c>
      <c r="O4780" t="s">
        <v>337</v>
      </c>
      <c r="P4780" t="s">
        <v>364</v>
      </c>
      <c r="V4780" t="s">
        <v>365</v>
      </c>
      <c r="W4780" t="s">
        <v>337</v>
      </c>
      <c r="AC4780" t="s">
        <v>338</v>
      </c>
      <c r="AD4780" t="s">
        <v>53</v>
      </c>
      <c r="AE4780">
        <v>1922</v>
      </c>
      <c r="AF4780">
        <v>1940</v>
      </c>
      <c r="AI4780" t="e">
        <f>VLOOKUP(I4780,Current!J:Q,2,0)</f>
        <v>#N/A</v>
      </c>
      <c r="AK4780" t="s">
        <v>11775</v>
      </c>
      <c r="AL4780">
        <f t="shared" si="75"/>
        <v>0</v>
      </c>
    </row>
    <row r="4781" spans="1:38" hidden="1" x14ac:dyDescent="0.25">
      <c r="A4781" s="1">
        <v>4779</v>
      </c>
      <c r="B4781">
        <v>4779</v>
      </c>
      <c r="C4781">
        <v>2</v>
      </c>
      <c r="D4781" t="s">
        <v>10677</v>
      </c>
      <c r="E4781" t="s">
        <v>4560</v>
      </c>
      <c r="G4781" t="s">
        <v>10682</v>
      </c>
      <c r="H4781" t="s">
        <v>10683</v>
      </c>
      <c r="J4781" t="s">
        <v>55</v>
      </c>
      <c r="L4781" t="s">
        <v>10644</v>
      </c>
      <c r="M4781" t="s">
        <v>6130</v>
      </c>
      <c r="N4781" t="s">
        <v>10682</v>
      </c>
      <c r="O4781" t="s">
        <v>10683</v>
      </c>
      <c r="P4781" t="s">
        <v>536</v>
      </c>
      <c r="V4781" t="s">
        <v>537</v>
      </c>
      <c r="W4781" t="s">
        <v>1080</v>
      </c>
      <c r="AC4781" t="s">
        <v>1081</v>
      </c>
      <c r="AD4781" t="s">
        <v>53</v>
      </c>
      <c r="AE4781">
        <v>1900</v>
      </c>
      <c r="AF4781">
        <v>1959</v>
      </c>
      <c r="AI4781" t="e">
        <f>VLOOKUP(I4781,Current!J:Q,2,0)</f>
        <v>#N/A</v>
      </c>
      <c r="AK4781" t="s">
        <v>11775</v>
      </c>
      <c r="AL4781">
        <f t="shared" si="75"/>
        <v>0</v>
      </c>
    </row>
    <row r="4782" spans="1:38" hidden="1" x14ac:dyDescent="0.25">
      <c r="A4782" s="1">
        <v>4780</v>
      </c>
      <c r="B4782">
        <v>4780</v>
      </c>
      <c r="C4782">
        <v>3</v>
      </c>
      <c r="D4782" t="s">
        <v>10677</v>
      </c>
      <c r="E4782" t="s">
        <v>10684</v>
      </c>
      <c r="G4782" t="s">
        <v>10685</v>
      </c>
      <c r="H4782" t="s">
        <v>10686</v>
      </c>
      <c r="J4782" t="s">
        <v>55</v>
      </c>
      <c r="L4782" t="s">
        <v>10644</v>
      </c>
      <c r="M4782" t="s">
        <v>6130</v>
      </c>
      <c r="N4782" t="s">
        <v>10685</v>
      </c>
      <c r="O4782" t="s">
        <v>10686</v>
      </c>
      <c r="P4782" t="s">
        <v>276</v>
      </c>
      <c r="V4782" t="s">
        <v>277</v>
      </c>
      <c r="W4782" t="s">
        <v>298</v>
      </c>
      <c r="AC4782" t="s">
        <v>299</v>
      </c>
      <c r="AD4782" t="s">
        <v>53</v>
      </c>
      <c r="AE4782">
        <v>1902</v>
      </c>
      <c r="AF4782">
        <v>1910</v>
      </c>
      <c r="AI4782" t="e">
        <f>VLOOKUP(I4782,Current!J:Q,2,0)</f>
        <v>#N/A</v>
      </c>
      <c r="AK4782" t="s">
        <v>11775</v>
      </c>
      <c r="AL4782">
        <f t="shared" si="75"/>
        <v>0</v>
      </c>
    </row>
    <row r="4783" spans="1:38" hidden="1" x14ac:dyDescent="0.25">
      <c r="A4783" s="1">
        <v>4781</v>
      </c>
      <c r="B4783">
        <v>4781</v>
      </c>
      <c r="C4783">
        <v>4</v>
      </c>
      <c r="D4783" t="s">
        <v>10687</v>
      </c>
      <c r="E4783" t="s">
        <v>4560</v>
      </c>
      <c r="G4783" t="s">
        <v>35</v>
      </c>
      <c r="H4783" t="s">
        <v>35</v>
      </c>
      <c r="J4783" t="s">
        <v>36</v>
      </c>
      <c r="L4783" t="s">
        <v>10644</v>
      </c>
      <c r="M4783" t="s">
        <v>6130</v>
      </c>
      <c r="N4783" t="s">
        <v>39</v>
      </c>
      <c r="O4783" t="s">
        <v>39</v>
      </c>
      <c r="V4783" t="s">
        <v>40</v>
      </c>
      <c r="AC4783" t="s">
        <v>40</v>
      </c>
      <c r="AD4783" t="s">
        <v>41</v>
      </c>
      <c r="AI4783" t="e">
        <f>VLOOKUP(I4783,Current!J:Q,2,0)</f>
        <v>#N/A</v>
      </c>
      <c r="AK4783" t="s">
        <v>11775</v>
      </c>
      <c r="AL4783">
        <f t="shared" si="75"/>
        <v>0</v>
      </c>
    </row>
    <row r="4784" spans="1:38" hidden="1" x14ac:dyDescent="0.25">
      <c r="A4784" s="1">
        <v>4782</v>
      </c>
      <c r="B4784">
        <v>4782</v>
      </c>
      <c r="C4784">
        <v>5</v>
      </c>
      <c r="D4784" t="s">
        <v>10688</v>
      </c>
      <c r="E4784" t="s">
        <v>10689</v>
      </c>
      <c r="G4784" t="s">
        <v>5536</v>
      </c>
      <c r="H4784" t="s">
        <v>10690</v>
      </c>
      <c r="J4784" t="s">
        <v>36</v>
      </c>
      <c r="L4784" t="s">
        <v>10644</v>
      </c>
      <c r="M4784" t="s">
        <v>6130</v>
      </c>
      <c r="N4784" t="s">
        <v>5538</v>
      </c>
      <c r="O4784" t="s">
        <v>10691</v>
      </c>
      <c r="P4784" t="s">
        <v>5539</v>
      </c>
      <c r="V4784" t="s">
        <v>5540</v>
      </c>
      <c r="W4784" t="s">
        <v>1304</v>
      </c>
      <c r="AC4784" t="s">
        <v>1305</v>
      </c>
      <c r="AD4784" t="s">
        <v>96</v>
      </c>
      <c r="AI4784" t="e">
        <f>VLOOKUP(I4784,Current!J:Q,2,0)</f>
        <v>#N/A</v>
      </c>
      <c r="AK4784" t="s">
        <v>11775</v>
      </c>
      <c r="AL4784">
        <f t="shared" si="75"/>
        <v>0</v>
      </c>
    </row>
    <row r="4785" spans="1:38" hidden="1" x14ac:dyDescent="0.25">
      <c r="A4785" s="1">
        <v>4783</v>
      </c>
      <c r="B4785">
        <v>4783</v>
      </c>
      <c r="C4785">
        <v>6</v>
      </c>
      <c r="D4785" t="s">
        <v>10692</v>
      </c>
      <c r="G4785" t="s">
        <v>160</v>
      </c>
      <c r="H4785" t="s">
        <v>3453</v>
      </c>
      <c r="J4785" t="s">
        <v>10693</v>
      </c>
      <c r="L4785" t="s">
        <v>10644</v>
      </c>
      <c r="M4785" t="s">
        <v>6130</v>
      </c>
      <c r="N4785" t="s">
        <v>160</v>
      </c>
      <c r="O4785" t="s">
        <v>3454</v>
      </c>
      <c r="P4785" t="s">
        <v>160</v>
      </c>
      <c r="V4785" t="s">
        <v>359</v>
      </c>
      <c r="W4785" t="s">
        <v>3455</v>
      </c>
      <c r="AC4785" t="s">
        <v>3456</v>
      </c>
      <c r="AD4785" t="s">
        <v>96</v>
      </c>
      <c r="AI4785" t="e">
        <f>VLOOKUP(I4785,Current!J:Q,2,0)</f>
        <v>#N/A</v>
      </c>
      <c r="AK4785" t="s">
        <v>11775</v>
      </c>
      <c r="AL4785">
        <f t="shared" si="75"/>
        <v>0</v>
      </c>
    </row>
    <row r="4786" spans="1:38" hidden="1" x14ac:dyDescent="0.25">
      <c r="A4786" s="1">
        <v>4784</v>
      </c>
      <c r="B4786">
        <v>4784</v>
      </c>
      <c r="C4786">
        <v>7</v>
      </c>
      <c r="D4786" t="s">
        <v>10692</v>
      </c>
      <c r="E4786" t="s">
        <v>10694</v>
      </c>
      <c r="G4786" t="s">
        <v>3453</v>
      </c>
      <c r="H4786" t="s">
        <v>183</v>
      </c>
      <c r="J4786" t="s">
        <v>2406</v>
      </c>
      <c r="L4786" t="s">
        <v>10644</v>
      </c>
      <c r="M4786" t="s">
        <v>6130</v>
      </c>
      <c r="N4786" t="s">
        <v>3454</v>
      </c>
      <c r="O4786" t="s">
        <v>183</v>
      </c>
      <c r="P4786" t="s">
        <v>3455</v>
      </c>
      <c r="V4786" t="s">
        <v>3456</v>
      </c>
      <c r="W4786" t="s">
        <v>183</v>
      </c>
      <c r="AC4786" t="s">
        <v>581</v>
      </c>
      <c r="AD4786" t="s">
        <v>96</v>
      </c>
      <c r="AI4786" t="e">
        <f>VLOOKUP(I4786,Current!J:Q,2,0)</f>
        <v>#N/A</v>
      </c>
      <c r="AK4786" t="s">
        <v>11775</v>
      </c>
      <c r="AL4786">
        <f t="shared" si="75"/>
        <v>0</v>
      </c>
    </row>
    <row r="4787" spans="1:38" hidden="1" x14ac:dyDescent="0.25">
      <c r="A4787" s="1">
        <v>4785</v>
      </c>
      <c r="B4787">
        <v>4785</v>
      </c>
      <c r="C4787">
        <v>8</v>
      </c>
      <c r="D4787" t="s">
        <v>10695</v>
      </c>
      <c r="E4787" t="s">
        <v>4560</v>
      </c>
      <c r="G4787" t="s">
        <v>180</v>
      </c>
      <c r="H4787" t="s">
        <v>113</v>
      </c>
      <c r="J4787" t="s">
        <v>36</v>
      </c>
      <c r="L4787" t="s">
        <v>10644</v>
      </c>
      <c r="M4787" t="s">
        <v>6130</v>
      </c>
      <c r="N4787" t="s">
        <v>180</v>
      </c>
      <c r="O4787" t="s">
        <v>113</v>
      </c>
      <c r="P4787" t="s">
        <v>180</v>
      </c>
      <c r="V4787" t="s">
        <v>499</v>
      </c>
      <c r="W4787" t="s">
        <v>113</v>
      </c>
      <c r="AC4787" t="s">
        <v>114</v>
      </c>
      <c r="AD4787" t="s">
        <v>53</v>
      </c>
      <c r="AE4787">
        <v>1904</v>
      </c>
      <c r="AF4787">
        <v>1929</v>
      </c>
      <c r="AI4787" t="e">
        <f>VLOOKUP(I4787,Current!J:Q,2,0)</f>
        <v>#N/A</v>
      </c>
      <c r="AK4787" t="s">
        <v>11775</v>
      </c>
      <c r="AL4787">
        <f t="shared" si="75"/>
        <v>0</v>
      </c>
    </row>
    <row r="4788" spans="1:38" hidden="1" x14ac:dyDescent="0.25">
      <c r="A4788" s="1">
        <v>4786</v>
      </c>
      <c r="B4788">
        <v>4786</v>
      </c>
      <c r="C4788">
        <v>9</v>
      </c>
      <c r="D4788" t="s">
        <v>10695</v>
      </c>
      <c r="E4788" t="s">
        <v>4560</v>
      </c>
      <c r="G4788" t="s">
        <v>113</v>
      </c>
      <c r="H4788" t="s">
        <v>10696</v>
      </c>
      <c r="J4788" t="s">
        <v>55</v>
      </c>
      <c r="L4788" t="s">
        <v>10644</v>
      </c>
      <c r="M4788" t="s">
        <v>6130</v>
      </c>
      <c r="N4788" t="s">
        <v>113</v>
      </c>
      <c r="O4788" t="s">
        <v>10696</v>
      </c>
      <c r="P4788" t="s">
        <v>113</v>
      </c>
      <c r="V4788" t="s">
        <v>114</v>
      </c>
      <c r="W4788" t="s">
        <v>1459</v>
      </c>
      <c r="AC4788" t="s">
        <v>1460</v>
      </c>
      <c r="AD4788" t="s">
        <v>53</v>
      </c>
      <c r="AE4788">
        <v>1929</v>
      </c>
      <c r="AF4788">
        <v>1965</v>
      </c>
      <c r="AI4788" t="e">
        <f>VLOOKUP(I4788,Current!J:Q,2,0)</f>
        <v>#N/A</v>
      </c>
      <c r="AK4788" t="s">
        <v>11775</v>
      </c>
      <c r="AL4788">
        <f t="shared" si="75"/>
        <v>0</v>
      </c>
    </row>
    <row r="4789" spans="1:38" hidden="1" x14ac:dyDescent="0.25">
      <c r="A4789" s="1">
        <v>4787</v>
      </c>
      <c r="B4789">
        <v>4787</v>
      </c>
      <c r="C4789">
        <v>10</v>
      </c>
      <c r="D4789" t="s">
        <v>10697</v>
      </c>
      <c r="G4789" t="s">
        <v>10698</v>
      </c>
      <c r="H4789" t="s">
        <v>6738</v>
      </c>
      <c r="J4789" t="s">
        <v>36</v>
      </c>
      <c r="L4789" t="s">
        <v>10644</v>
      </c>
      <c r="M4789" t="s">
        <v>6130</v>
      </c>
      <c r="N4789" t="s">
        <v>10699</v>
      </c>
      <c r="O4789" t="s">
        <v>6740</v>
      </c>
      <c r="P4789" t="s">
        <v>298</v>
      </c>
      <c r="V4789" t="s">
        <v>299</v>
      </c>
      <c r="W4789" t="s">
        <v>6741</v>
      </c>
      <c r="AC4789" t="s">
        <v>6742</v>
      </c>
      <c r="AD4789" t="s">
        <v>96</v>
      </c>
      <c r="AI4789" t="e">
        <f>VLOOKUP(I4789,Current!J:Q,2,0)</f>
        <v>#N/A</v>
      </c>
      <c r="AK4789" t="s">
        <v>11775</v>
      </c>
      <c r="AL4789">
        <f t="shared" si="75"/>
        <v>0</v>
      </c>
    </row>
    <row r="4790" spans="1:38" hidden="1" x14ac:dyDescent="0.25">
      <c r="A4790" s="1">
        <v>4788</v>
      </c>
      <c r="B4790">
        <v>4788</v>
      </c>
      <c r="C4790">
        <v>11</v>
      </c>
      <c r="D4790" t="s">
        <v>10700</v>
      </c>
      <c r="E4790" t="s">
        <v>4560</v>
      </c>
      <c r="G4790" t="s">
        <v>10701</v>
      </c>
      <c r="H4790" t="s">
        <v>10702</v>
      </c>
      <c r="J4790" t="s">
        <v>36</v>
      </c>
      <c r="L4790" t="s">
        <v>10644</v>
      </c>
      <c r="M4790" t="s">
        <v>6130</v>
      </c>
      <c r="N4790" t="s">
        <v>10703</v>
      </c>
      <c r="O4790" t="s">
        <v>10702</v>
      </c>
      <c r="P4790" t="s">
        <v>189</v>
      </c>
      <c r="V4790" t="s">
        <v>190</v>
      </c>
      <c r="W4790" t="s">
        <v>173</v>
      </c>
      <c r="AC4790" t="s">
        <v>175</v>
      </c>
      <c r="AD4790" t="s">
        <v>53</v>
      </c>
      <c r="AE4790">
        <v>1915</v>
      </c>
      <c r="AF4790">
        <v>1936</v>
      </c>
      <c r="AI4790" t="e">
        <f>VLOOKUP(I4790,Current!J:Q,2,0)</f>
        <v>#N/A</v>
      </c>
      <c r="AK4790" t="s">
        <v>11775</v>
      </c>
      <c r="AL4790">
        <f t="shared" si="75"/>
        <v>0</v>
      </c>
    </row>
    <row r="4791" spans="1:38" hidden="1" x14ac:dyDescent="0.25">
      <c r="A4791" s="1">
        <v>4789</v>
      </c>
      <c r="B4791">
        <v>4789</v>
      </c>
      <c r="C4791">
        <v>12</v>
      </c>
      <c r="D4791" t="s">
        <v>10704</v>
      </c>
      <c r="E4791" t="s">
        <v>4560</v>
      </c>
      <c r="G4791" t="s">
        <v>189</v>
      </c>
      <c r="H4791" t="s">
        <v>235</v>
      </c>
      <c r="J4791" t="s">
        <v>36</v>
      </c>
      <c r="L4791" t="s">
        <v>10644</v>
      </c>
      <c r="M4791" t="s">
        <v>6130</v>
      </c>
      <c r="N4791" t="s">
        <v>189</v>
      </c>
      <c r="O4791" t="s">
        <v>235</v>
      </c>
      <c r="P4791" t="s">
        <v>189</v>
      </c>
      <c r="V4791" t="s">
        <v>190</v>
      </c>
      <c r="W4791" t="s">
        <v>235</v>
      </c>
      <c r="AC4791" t="s">
        <v>238</v>
      </c>
      <c r="AD4791" t="s">
        <v>53</v>
      </c>
      <c r="AE4791">
        <v>1915</v>
      </c>
      <c r="AF4791">
        <v>1932</v>
      </c>
      <c r="AI4791" t="e">
        <f>VLOOKUP(I4791,Current!J:Q,2,0)</f>
        <v>#N/A</v>
      </c>
      <c r="AK4791" t="s">
        <v>11775</v>
      </c>
      <c r="AL4791">
        <f t="shared" si="75"/>
        <v>0</v>
      </c>
    </row>
    <row r="4792" spans="1:38" hidden="1" x14ac:dyDescent="0.25">
      <c r="A4792" s="1">
        <v>4790</v>
      </c>
      <c r="B4792">
        <v>4790</v>
      </c>
      <c r="C4792">
        <v>13</v>
      </c>
      <c r="D4792" t="s">
        <v>10705</v>
      </c>
      <c r="G4792" t="s">
        <v>64</v>
      </c>
      <c r="H4792" t="s">
        <v>6122</v>
      </c>
      <c r="J4792" t="s">
        <v>36</v>
      </c>
      <c r="L4792" t="s">
        <v>10644</v>
      </c>
      <c r="M4792" t="s">
        <v>6130</v>
      </c>
      <c r="N4792" t="s">
        <v>64</v>
      </c>
      <c r="O4792" t="s">
        <v>6123</v>
      </c>
      <c r="P4792" t="s">
        <v>64</v>
      </c>
      <c r="V4792" t="s">
        <v>65</v>
      </c>
      <c r="W4792" t="s">
        <v>348</v>
      </c>
      <c r="AC4792" t="s">
        <v>349</v>
      </c>
      <c r="AD4792" t="s">
        <v>53</v>
      </c>
      <c r="AE4792">
        <v>1901</v>
      </c>
      <c r="AF4792">
        <v>1907</v>
      </c>
      <c r="AI4792" t="e">
        <f>VLOOKUP(I4792,Current!J:Q,2,0)</f>
        <v>#N/A</v>
      </c>
      <c r="AK4792" t="s">
        <v>11775</v>
      </c>
      <c r="AL4792">
        <f t="shared" si="75"/>
        <v>0</v>
      </c>
    </row>
    <row r="4793" spans="1:38" hidden="1" x14ac:dyDescent="0.25">
      <c r="A4793" s="1">
        <v>4791</v>
      </c>
      <c r="B4793">
        <v>4791</v>
      </c>
      <c r="C4793">
        <v>14</v>
      </c>
      <c r="D4793" t="s">
        <v>10705</v>
      </c>
      <c r="E4793" t="s">
        <v>4560</v>
      </c>
      <c r="G4793" t="s">
        <v>10706</v>
      </c>
      <c r="H4793" t="s">
        <v>10707</v>
      </c>
      <c r="J4793" t="s">
        <v>55</v>
      </c>
      <c r="L4793" t="s">
        <v>10644</v>
      </c>
      <c r="M4793" t="s">
        <v>6130</v>
      </c>
      <c r="N4793" t="s">
        <v>10706</v>
      </c>
      <c r="O4793" t="s">
        <v>10707</v>
      </c>
      <c r="P4793" t="s">
        <v>348</v>
      </c>
      <c r="V4793" t="s">
        <v>349</v>
      </c>
      <c r="W4793" t="s">
        <v>715</v>
      </c>
      <c r="AC4793" t="s">
        <v>716</v>
      </c>
      <c r="AD4793" t="s">
        <v>53</v>
      </c>
      <c r="AE4793">
        <v>1907</v>
      </c>
      <c r="AF4793">
        <v>1948</v>
      </c>
      <c r="AI4793" t="e">
        <f>VLOOKUP(I4793,Current!J:Q,2,0)</f>
        <v>#N/A</v>
      </c>
      <c r="AK4793" t="s">
        <v>11775</v>
      </c>
      <c r="AL4793">
        <f t="shared" si="75"/>
        <v>0</v>
      </c>
    </row>
    <row r="4794" spans="1:38" hidden="1" x14ac:dyDescent="0.25">
      <c r="A4794" s="1">
        <v>4792</v>
      </c>
      <c r="B4794">
        <v>4792</v>
      </c>
      <c r="C4794">
        <v>15</v>
      </c>
      <c r="D4794" t="s">
        <v>10708</v>
      </c>
      <c r="E4794" t="s">
        <v>4560</v>
      </c>
      <c r="G4794" t="s">
        <v>348</v>
      </c>
      <c r="H4794" t="s">
        <v>2759</v>
      </c>
      <c r="J4794" t="s">
        <v>36</v>
      </c>
      <c r="L4794" t="s">
        <v>10644</v>
      </c>
      <c r="M4794" t="s">
        <v>6130</v>
      </c>
      <c r="N4794" t="s">
        <v>348</v>
      </c>
      <c r="O4794" t="s">
        <v>2759</v>
      </c>
      <c r="P4794" t="s">
        <v>348</v>
      </c>
      <c r="V4794" t="s">
        <v>349</v>
      </c>
      <c r="W4794" t="s">
        <v>2759</v>
      </c>
      <c r="AC4794" t="s">
        <v>2761</v>
      </c>
      <c r="AD4794" t="s">
        <v>53</v>
      </c>
      <c r="AE4794">
        <v>1907</v>
      </c>
      <c r="AF4794">
        <v>1942</v>
      </c>
      <c r="AI4794" t="e">
        <f>VLOOKUP(I4794,Current!J:Q,2,0)</f>
        <v>#N/A</v>
      </c>
      <c r="AK4794" t="s">
        <v>11775</v>
      </c>
      <c r="AL4794">
        <f t="shared" si="75"/>
        <v>0</v>
      </c>
    </row>
    <row r="4795" spans="1:38" hidden="1" x14ac:dyDescent="0.25">
      <c r="A4795" s="1">
        <v>4793</v>
      </c>
      <c r="B4795">
        <v>4793</v>
      </c>
      <c r="C4795">
        <v>16</v>
      </c>
      <c r="D4795" t="s">
        <v>10709</v>
      </c>
      <c r="E4795" t="s">
        <v>4560</v>
      </c>
      <c r="G4795" t="s">
        <v>536</v>
      </c>
      <c r="H4795" t="s">
        <v>715</v>
      </c>
      <c r="J4795" t="s">
        <v>36</v>
      </c>
      <c r="L4795" t="s">
        <v>10644</v>
      </c>
      <c r="M4795" t="s">
        <v>6130</v>
      </c>
      <c r="N4795" t="s">
        <v>536</v>
      </c>
      <c r="O4795" t="s">
        <v>715</v>
      </c>
      <c r="P4795" t="s">
        <v>536</v>
      </c>
      <c r="V4795" t="s">
        <v>537</v>
      </c>
      <c r="W4795" t="s">
        <v>715</v>
      </c>
      <c r="AC4795" t="s">
        <v>716</v>
      </c>
      <c r="AD4795" t="s">
        <v>53</v>
      </c>
      <c r="AE4795">
        <v>1900</v>
      </c>
      <c r="AF4795">
        <v>1948</v>
      </c>
      <c r="AI4795" t="e">
        <f>VLOOKUP(I4795,Current!J:Q,2,0)</f>
        <v>#N/A</v>
      </c>
      <c r="AK4795" t="s">
        <v>11775</v>
      </c>
      <c r="AL4795">
        <f t="shared" si="75"/>
        <v>0</v>
      </c>
    </row>
    <row r="4796" spans="1:38" hidden="1" x14ac:dyDescent="0.25">
      <c r="A4796" s="1">
        <v>4794</v>
      </c>
      <c r="B4796">
        <v>4794</v>
      </c>
      <c r="C4796">
        <v>17</v>
      </c>
      <c r="D4796" t="s">
        <v>10710</v>
      </c>
      <c r="E4796" t="s">
        <v>4560</v>
      </c>
      <c r="G4796" t="s">
        <v>79</v>
      </c>
      <c r="H4796" t="s">
        <v>1477</v>
      </c>
      <c r="J4796" t="s">
        <v>55</v>
      </c>
      <c r="L4796" t="s">
        <v>10644</v>
      </c>
      <c r="M4796" t="s">
        <v>6130</v>
      </c>
      <c r="N4796" t="s">
        <v>79</v>
      </c>
      <c r="O4796" t="s">
        <v>1477</v>
      </c>
      <c r="P4796" t="s">
        <v>79</v>
      </c>
      <c r="V4796" t="s">
        <v>80</v>
      </c>
      <c r="W4796" t="s">
        <v>1477</v>
      </c>
      <c r="AC4796" t="s">
        <v>1478</v>
      </c>
      <c r="AD4796" t="s">
        <v>53</v>
      </c>
      <c r="AE4796">
        <v>1925</v>
      </c>
      <c r="AF4796">
        <v>1962</v>
      </c>
      <c r="AI4796" t="e">
        <f>VLOOKUP(I4796,Current!J:Q,2,0)</f>
        <v>#N/A</v>
      </c>
      <c r="AK4796" t="s">
        <v>11775</v>
      </c>
      <c r="AL4796">
        <f t="shared" si="75"/>
        <v>0</v>
      </c>
    </row>
    <row r="4797" spans="1:38" hidden="1" x14ac:dyDescent="0.25">
      <c r="A4797" s="1">
        <v>4795</v>
      </c>
      <c r="B4797">
        <v>4795</v>
      </c>
      <c r="C4797">
        <v>18</v>
      </c>
      <c r="D4797" t="s">
        <v>10711</v>
      </c>
      <c r="E4797" t="s">
        <v>4560</v>
      </c>
      <c r="G4797" t="s">
        <v>35</v>
      </c>
      <c r="H4797" t="s">
        <v>10712</v>
      </c>
      <c r="J4797" t="s">
        <v>36</v>
      </c>
      <c r="L4797" t="s">
        <v>10644</v>
      </c>
      <c r="M4797" t="s">
        <v>6130</v>
      </c>
      <c r="N4797" t="s">
        <v>39</v>
      </c>
      <c r="O4797" t="s">
        <v>10713</v>
      </c>
      <c r="V4797" t="s">
        <v>40</v>
      </c>
      <c r="W4797" t="s">
        <v>278</v>
      </c>
      <c r="AC4797" t="s">
        <v>279</v>
      </c>
      <c r="AD4797" t="s">
        <v>470</v>
      </c>
      <c r="AI4797" t="e">
        <f>VLOOKUP(I4797,Current!J:Q,2,0)</f>
        <v>#N/A</v>
      </c>
      <c r="AK4797" t="s">
        <v>11775</v>
      </c>
      <c r="AL4797">
        <f t="shared" si="75"/>
        <v>0</v>
      </c>
    </row>
    <row r="4798" spans="1:38" hidden="1" x14ac:dyDescent="0.25">
      <c r="A4798" s="1">
        <v>4796</v>
      </c>
      <c r="B4798">
        <v>4796</v>
      </c>
      <c r="C4798">
        <v>19</v>
      </c>
      <c r="D4798" t="s">
        <v>10714</v>
      </c>
      <c r="E4798" t="s">
        <v>4560</v>
      </c>
      <c r="G4798" t="s">
        <v>9847</v>
      </c>
      <c r="H4798" t="s">
        <v>35</v>
      </c>
      <c r="J4798" t="s">
        <v>36</v>
      </c>
      <c r="L4798" t="s">
        <v>10644</v>
      </c>
      <c r="M4798" t="s">
        <v>6130</v>
      </c>
      <c r="N4798" t="s">
        <v>9849</v>
      </c>
      <c r="O4798" t="s">
        <v>39</v>
      </c>
      <c r="P4798" t="s">
        <v>1383</v>
      </c>
      <c r="V4798" t="s">
        <v>1385</v>
      </c>
      <c r="AC4798" t="s">
        <v>40</v>
      </c>
      <c r="AD4798" t="s">
        <v>61</v>
      </c>
      <c r="AI4798" t="e">
        <f>VLOOKUP(I4798,Current!J:Q,2,0)</f>
        <v>#N/A</v>
      </c>
      <c r="AK4798" t="s">
        <v>11775</v>
      </c>
      <c r="AL4798">
        <f t="shared" si="75"/>
        <v>0</v>
      </c>
    </row>
    <row r="4799" spans="1:38" hidden="1" x14ac:dyDescent="0.25">
      <c r="A4799" s="1">
        <v>4797</v>
      </c>
      <c r="B4799">
        <v>4797</v>
      </c>
      <c r="C4799">
        <v>20</v>
      </c>
      <c r="D4799" t="s">
        <v>10715</v>
      </c>
      <c r="E4799" t="s">
        <v>4560</v>
      </c>
      <c r="G4799" t="s">
        <v>79</v>
      </c>
      <c r="H4799" t="s">
        <v>10716</v>
      </c>
      <c r="J4799" t="s">
        <v>55</v>
      </c>
      <c r="L4799" t="s">
        <v>10644</v>
      </c>
      <c r="M4799" t="s">
        <v>6130</v>
      </c>
      <c r="N4799" t="s">
        <v>79</v>
      </c>
      <c r="O4799" t="s">
        <v>10717</v>
      </c>
      <c r="P4799" t="s">
        <v>79</v>
      </c>
      <c r="V4799" t="s">
        <v>80</v>
      </c>
      <c r="W4799" t="s">
        <v>10718</v>
      </c>
      <c r="X4799" t="s">
        <v>308</v>
      </c>
      <c r="AC4799" t="s">
        <v>10719</v>
      </c>
      <c r="AD4799" t="s">
        <v>96</v>
      </c>
      <c r="AI4799" t="e">
        <f>VLOOKUP(I4799,Current!J:Q,2,0)</f>
        <v>#N/A</v>
      </c>
      <c r="AK4799" t="s">
        <v>11775</v>
      </c>
      <c r="AL4799">
        <f t="shared" si="75"/>
        <v>0</v>
      </c>
    </row>
    <row r="4800" spans="1:38" hidden="1" x14ac:dyDescent="0.25">
      <c r="A4800" s="1">
        <v>4798</v>
      </c>
      <c r="B4800">
        <v>4798</v>
      </c>
      <c r="C4800">
        <v>21</v>
      </c>
      <c r="D4800" t="s">
        <v>10720</v>
      </c>
      <c r="E4800" t="s">
        <v>4560</v>
      </c>
      <c r="G4800" t="s">
        <v>35</v>
      </c>
      <c r="H4800" t="s">
        <v>9987</v>
      </c>
      <c r="J4800" t="s">
        <v>36</v>
      </c>
      <c r="L4800" t="s">
        <v>10644</v>
      </c>
      <c r="M4800" t="s">
        <v>6130</v>
      </c>
      <c r="N4800" t="s">
        <v>39</v>
      </c>
      <c r="O4800" t="s">
        <v>9988</v>
      </c>
      <c r="V4800" t="s">
        <v>40</v>
      </c>
      <c r="W4800" t="s">
        <v>966</v>
      </c>
      <c r="AC4800" t="s">
        <v>967</v>
      </c>
      <c r="AD4800" t="s">
        <v>470</v>
      </c>
      <c r="AI4800" t="e">
        <f>VLOOKUP(I4800,Current!J:Q,2,0)</f>
        <v>#N/A</v>
      </c>
      <c r="AK4800" t="s">
        <v>11775</v>
      </c>
      <c r="AL4800">
        <f t="shared" si="75"/>
        <v>0</v>
      </c>
    </row>
    <row r="4801" spans="1:38" hidden="1" x14ac:dyDescent="0.25">
      <c r="A4801" s="1">
        <v>4799</v>
      </c>
      <c r="B4801">
        <v>4799</v>
      </c>
      <c r="C4801">
        <v>0</v>
      </c>
      <c r="D4801" t="s">
        <v>10721</v>
      </c>
      <c r="G4801" t="s">
        <v>394</v>
      </c>
      <c r="H4801" t="s">
        <v>10722</v>
      </c>
      <c r="J4801" t="s">
        <v>36</v>
      </c>
      <c r="L4801" t="s">
        <v>10644</v>
      </c>
      <c r="M4801" t="s">
        <v>6130</v>
      </c>
      <c r="N4801" t="s">
        <v>394</v>
      </c>
      <c r="O4801" t="s">
        <v>10723</v>
      </c>
      <c r="P4801" t="s">
        <v>394</v>
      </c>
      <c r="V4801" t="s">
        <v>396</v>
      </c>
      <c r="W4801" t="s">
        <v>183</v>
      </c>
      <c r="AC4801" t="s">
        <v>581</v>
      </c>
      <c r="AD4801" t="s">
        <v>53</v>
      </c>
      <c r="AE4801">
        <v>1920</v>
      </c>
      <c r="AF4801">
        <v>1934</v>
      </c>
      <c r="AI4801" t="e">
        <f>VLOOKUP(I4801,Current!J:Q,2,0)</f>
        <v>#N/A</v>
      </c>
      <c r="AK4801" t="s">
        <v>11775</v>
      </c>
      <c r="AL4801">
        <f t="shared" si="75"/>
        <v>0</v>
      </c>
    </row>
    <row r="4802" spans="1:38" hidden="1" x14ac:dyDescent="0.25">
      <c r="A4802" s="1">
        <v>4800</v>
      </c>
      <c r="B4802">
        <v>4800</v>
      </c>
      <c r="C4802">
        <v>1</v>
      </c>
      <c r="D4802" t="s">
        <v>10724</v>
      </c>
      <c r="G4802" t="s">
        <v>10725</v>
      </c>
      <c r="H4802" t="s">
        <v>1383</v>
      </c>
      <c r="J4802" t="s">
        <v>36</v>
      </c>
      <c r="L4802" t="s">
        <v>10644</v>
      </c>
      <c r="M4802" t="s">
        <v>6130</v>
      </c>
      <c r="N4802" t="s">
        <v>10725</v>
      </c>
      <c r="O4802" t="s">
        <v>1383</v>
      </c>
      <c r="P4802" t="s">
        <v>222</v>
      </c>
      <c r="V4802" t="s">
        <v>223</v>
      </c>
      <c r="W4802" t="s">
        <v>1383</v>
      </c>
      <c r="AC4802" t="s">
        <v>1385</v>
      </c>
      <c r="AD4802" t="s">
        <v>53</v>
      </c>
      <c r="AE4802">
        <v>1905</v>
      </c>
      <c r="AF4802">
        <v>1918</v>
      </c>
      <c r="AI4802" t="e">
        <f>VLOOKUP(I4802,Current!J:Q,2,0)</f>
        <v>#N/A</v>
      </c>
      <c r="AK4802" t="s">
        <v>11775</v>
      </c>
      <c r="AL4802">
        <f t="shared" ref="AL4802:AL4865" si="76">IF(AND(AD4802=$AJ$4,AJ4802&lt;&gt;$AJ$4,V4802&lt;&gt;$V$2),1,IF(AND(AD4802=$AJ$4,AJ4802&lt;&gt;$AJ$4,V4802=$V$2),2,0))</f>
        <v>0</v>
      </c>
    </row>
    <row r="4803" spans="1:38" hidden="1" x14ac:dyDescent="0.25">
      <c r="A4803" s="1">
        <v>4801</v>
      </c>
      <c r="B4803">
        <v>4801</v>
      </c>
      <c r="C4803">
        <v>2</v>
      </c>
      <c r="D4803" t="s">
        <v>10724</v>
      </c>
      <c r="E4803" t="s">
        <v>10726</v>
      </c>
      <c r="G4803" t="s">
        <v>10727</v>
      </c>
      <c r="H4803" t="s">
        <v>884</v>
      </c>
      <c r="J4803" t="s">
        <v>55</v>
      </c>
      <c r="L4803" t="s">
        <v>10644</v>
      </c>
      <c r="M4803" t="s">
        <v>6130</v>
      </c>
      <c r="N4803" t="s">
        <v>10727</v>
      </c>
      <c r="O4803" t="s">
        <v>884</v>
      </c>
      <c r="P4803" t="s">
        <v>1383</v>
      </c>
      <c r="V4803" t="s">
        <v>1385</v>
      </c>
      <c r="W4803" t="s">
        <v>884</v>
      </c>
      <c r="AC4803" t="s">
        <v>885</v>
      </c>
      <c r="AD4803" t="s">
        <v>53</v>
      </c>
      <c r="AE4803">
        <v>1918</v>
      </c>
      <c r="AF4803">
        <v>1930</v>
      </c>
      <c r="AI4803" t="e">
        <f>VLOOKUP(I4803,Current!J:Q,2,0)</f>
        <v>#N/A</v>
      </c>
      <c r="AK4803" t="s">
        <v>11775</v>
      </c>
      <c r="AL4803">
        <f t="shared" si="76"/>
        <v>0</v>
      </c>
    </row>
    <row r="4804" spans="1:38" hidden="1" x14ac:dyDescent="0.25">
      <c r="A4804" s="1">
        <v>4802</v>
      </c>
      <c r="B4804">
        <v>4802</v>
      </c>
      <c r="C4804">
        <v>3</v>
      </c>
      <c r="D4804" t="s">
        <v>10728</v>
      </c>
      <c r="G4804" t="s">
        <v>1329</v>
      </c>
      <c r="H4804" t="s">
        <v>9847</v>
      </c>
      <c r="J4804" t="s">
        <v>36</v>
      </c>
      <c r="L4804" t="s">
        <v>10644</v>
      </c>
      <c r="M4804" t="s">
        <v>6130</v>
      </c>
      <c r="N4804" t="s">
        <v>1329</v>
      </c>
      <c r="O4804" t="s">
        <v>9849</v>
      </c>
      <c r="P4804" t="s">
        <v>1329</v>
      </c>
      <c r="V4804" t="s">
        <v>1330</v>
      </c>
      <c r="W4804" t="s">
        <v>1383</v>
      </c>
      <c r="AC4804" t="s">
        <v>1385</v>
      </c>
      <c r="AD4804" t="s">
        <v>53</v>
      </c>
      <c r="AE4804">
        <v>1872</v>
      </c>
      <c r="AF4804">
        <v>1918</v>
      </c>
      <c r="AI4804" t="e">
        <f>VLOOKUP(I4804,Current!J:Q,2,0)</f>
        <v>#N/A</v>
      </c>
      <c r="AK4804" t="s">
        <v>11775</v>
      </c>
      <c r="AL4804">
        <f t="shared" si="76"/>
        <v>0</v>
      </c>
    </row>
    <row r="4805" spans="1:38" hidden="1" x14ac:dyDescent="0.25">
      <c r="A4805" s="1">
        <v>4803</v>
      </c>
      <c r="B4805">
        <v>4803</v>
      </c>
      <c r="C4805">
        <v>4</v>
      </c>
      <c r="D4805" t="s">
        <v>10728</v>
      </c>
      <c r="G4805" t="s">
        <v>10729</v>
      </c>
      <c r="H4805" t="s">
        <v>966</v>
      </c>
      <c r="J4805" t="s">
        <v>55</v>
      </c>
      <c r="L4805" t="s">
        <v>10644</v>
      </c>
      <c r="M4805" t="s">
        <v>6130</v>
      </c>
      <c r="N4805" t="s">
        <v>10729</v>
      </c>
      <c r="O4805" t="s">
        <v>966</v>
      </c>
      <c r="P4805" t="s">
        <v>1383</v>
      </c>
      <c r="V4805" t="s">
        <v>1385</v>
      </c>
      <c r="W4805" t="s">
        <v>966</v>
      </c>
      <c r="AC4805" t="s">
        <v>967</v>
      </c>
      <c r="AD4805" t="s">
        <v>53</v>
      </c>
      <c r="AE4805">
        <v>1918</v>
      </c>
      <c r="AF4805">
        <v>1923</v>
      </c>
      <c r="AI4805" t="e">
        <f>VLOOKUP(I4805,Current!J:Q,2,0)</f>
        <v>#N/A</v>
      </c>
      <c r="AK4805" t="s">
        <v>11775</v>
      </c>
      <c r="AL4805">
        <f t="shared" si="76"/>
        <v>0</v>
      </c>
    </row>
    <row r="4806" spans="1:38" hidden="1" x14ac:dyDescent="0.25">
      <c r="A4806" s="1">
        <v>4804</v>
      </c>
      <c r="B4806">
        <v>4804</v>
      </c>
      <c r="C4806">
        <v>5</v>
      </c>
      <c r="D4806" t="s">
        <v>10728</v>
      </c>
      <c r="E4806" t="s">
        <v>10730</v>
      </c>
      <c r="G4806" t="s">
        <v>966</v>
      </c>
      <c r="H4806" t="s">
        <v>10731</v>
      </c>
      <c r="J4806" t="s">
        <v>2406</v>
      </c>
      <c r="L4806" t="s">
        <v>10644</v>
      </c>
      <c r="M4806" t="s">
        <v>6130</v>
      </c>
      <c r="N4806" t="s">
        <v>966</v>
      </c>
      <c r="O4806" t="s">
        <v>10732</v>
      </c>
      <c r="P4806" t="s">
        <v>966</v>
      </c>
      <c r="V4806" t="s">
        <v>967</v>
      </c>
      <c r="W4806" t="s">
        <v>199</v>
      </c>
      <c r="AC4806" t="s">
        <v>200</v>
      </c>
      <c r="AD4806" t="s">
        <v>53</v>
      </c>
      <c r="AE4806">
        <v>1923</v>
      </c>
      <c r="AF4806">
        <v>1927</v>
      </c>
      <c r="AI4806" t="e">
        <f>VLOOKUP(I4806,Current!J:Q,2,0)</f>
        <v>#N/A</v>
      </c>
      <c r="AK4806" t="s">
        <v>11775</v>
      </c>
      <c r="AL4806">
        <f t="shared" si="76"/>
        <v>0</v>
      </c>
    </row>
    <row r="4807" spans="1:38" hidden="1" x14ac:dyDescent="0.25">
      <c r="A4807" s="1">
        <v>4805</v>
      </c>
      <c r="B4807">
        <v>4805</v>
      </c>
      <c r="C4807">
        <v>0</v>
      </c>
      <c r="D4807" t="s">
        <v>10733</v>
      </c>
      <c r="G4807" t="s">
        <v>536</v>
      </c>
      <c r="H4807" t="s">
        <v>10701</v>
      </c>
      <c r="J4807" t="s">
        <v>36</v>
      </c>
      <c r="L4807" t="s">
        <v>10644</v>
      </c>
      <c r="M4807" t="s">
        <v>6130</v>
      </c>
      <c r="N4807" t="s">
        <v>536</v>
      </c>
      <c r="O4807" t="s">
        <v>10703</v>
      </c>
      <c r="P4807" t="s">
        <v>536</v>
      </c>
      <c r="V4807" t="s">
        <v>537</v>
      </c>
      <c r="W4807" t="s">
        <v>189</v>
      </c>
      <c r="AC4807" t="s">
        <v>190</v>
      </c>
      <c r="AD4807" t="s">
        <v>53</v>
      </c>
      <c r="AE4807">
        <v>1900</v>
      </c>
      <c r="AF4807">
        <v>1915</v>
      </c>
      <c r="AI4807" t="e">
        <f>VLOOKUP(I4807,Current!J:Q,2,0)</f>
        <v>#N/A</v>
      </c>
      <c r="AK4807" t="s">
        <v>11775</v>
      </c>
      <c r="AL4807">
        <f t="shared" si="76"/>
        <v>0</v>
      </c>
    </row>
    <row r="4808" spans="1:38" hidden="1" x14ac:dyDescent="0.25">
      <c r="A4808" s="1">
        <v>4806</v>
      </c>
      <c r="B4808">
        <v>4806</v>
      </c>
      <c r="C4808">
        <v>1</v>
      </c>
      <c r="D4808" t="s">
        <v>10734</v>
      </c>
      <c r="G4808" t="s">
        <v>7079</v>
      </c>
      <c r="H4808" t="s">
        <v>183</v>
      </c>
      <c r="J4808" t="s">
        <v>36</v>
      </c>
      <c r="L4808" t="s">
        <v>10644</v>
      </c>
      <c r="M4808" t="s">
        <v>6130</v>
      </c>
      <c r="N4808" t="s">
        <v>7080</v>
      </c>
      <c r="O4808" t="s">
        <v>183</v>
      </c>
      <c r="P4808" t="s">
        <v>189</v>
      </c>
      <c r="V4808" t="s">
        <v>190</v>
      </c>
      <c r="W4808" t="s">
        <v>183</v>
      </c>
      <c r="AC4808" t="s">
        <v>581</v>
      </c>
      <c r="AD4808" t="s">
        <v>53</v>
      </c>
      <c r="AE4808">
        <v>1915</v>
      </c>
      <c r="AF4808">
        <v>1934</v>
      </c>
      <c r="AI4808" t="e">
        <f>VLOOKUP(I4808,Current!J:Q,2,0)</f>
        <v>#N/A</v>
      </c>
      <c r="AK4808" t="s">
        <v>11775</v>
      </c>
      <c r="AL4808">
        <f t="shared" si="76"/>
        <v>0</v>
      </c>
    </row>
    <row r="4809" spans="1:38" hidden="1" x14ac:dyDescent="0.25">
      <c r="A4809" s="1">
        <v>4807</v>
      </c>
      <c r="B4809">
        <v>4807</v>
      </c>
      <c r="C4809">
        <v>2</v>
      </c>
      <c r="D4809" t="s">
        <v>10735</v>
      </c>
      <c r="G4809" t="s">
        <v>6087</v>
      </c>
      <c r="H4809" t="s">
        <v>199</v>
      </c>
      <c r="J4809" t="s">
        <v>36</v>
      </c>
      <c r="L4809" t="s">
        <v>10644</v>
      </c>
      <c r="M4809" t="s">
        <v>6130</v>
      </c>
      <c r="N4809" t="s">
        <v>6087</v>
      </c>
      <c r="O4809" t="s">
        <v>199</v>
      </c>
      <c r="P4809" t="s">
        <v>189</v>
      </c>
      <c r="V4809" t="s">
        <v>190</v>
      </c>
      <c r="W4809" t="s">
        <v>199</v>
      </c>
      <c r="AC4809" t="s">
        <v>200</v>
      </c>
      <c r="AD4809" t="s">
        <v>53</v>
      </c>
      <c r="AE4809">
        <v>1915</v>
      </c>
      <c r="AF4809">
        <v>1927</v>
      </c>
      <c r="AI4809" t="e">
        <f>VLOOKUP(I4809,Current!J:Q,2,0)</f>
        <v>#N/A</v>
      </c>
      <c r="AK4809" t="s">
        <v>11775</v>
      </c>
      <c r="AL4809">
        <f t="shared" si="76"/>
        <v>0</v>
      </c>
    </row>
    <row r="4810" spans="1:38" hidden="1" x14ac:dyDescent="0.25">
      <c r="A4810" s="1">
        <v>4808</v>
      </c>
      <c r="B4810">
        <v>4808</v>
      </c>
      <c r="C4810">
        <v>3</v>
      </c>
      <c r="D4810" t="s">
        <v>10736</v>
      </c>
      <c r="G4810" t="s">
        <v>10737</v>
      </c>
      <c r="H4810" t="s">
        <v>410</v>
      </c>
      <c r="J4810" t="s">
        <v>36</v>
      </c>
      <c r="L4810" t="s">
        <v>10644</v>
      </c>
      <c r="M4810" t="s">
        <v>6130</v>
      </c>
      <c r="N4810" t="s">
        <v>10738</v>
      </c>
      <c r="O4810" t="s">
        <v>410</v>
      </c>
      <c r="P4810" t="s">
        <v>303</v>
      </c>
      <c r="V4810" t="s">
        <v>305</v>
      </c>
      <c r="W4810" t="s">
        <v>410</v>
      </c>
      <c r="AC4810" t="s">
        <v>411</v>
      </c>
      <c r="AD4810" t="s">
        <v>53</v>
      </c>
      <c r="AE4810">
        <v>1911</v>
      </c>
      <c r="AF4810">
        <v>1928</v>
      </c>
      <c r="AI4810" t="e">
        <f>VLOOKUP(I4810,Current!J:Q,2,0)</f>
        <v>#N/A</v>
      </c>
      <c r="AK4810" t="s">
        <v>11775</v>
      </c>
      <c r="AL4810">
        <f t="shared" si="76"/>
        <v>0</v>
      </c>
    </row>
    <row r="4811" spans="1:38" hidden="1" x14ac:dyDescent="0.25">
      <c r="A4811" s="1">
        <v>4809</v>
      </c>
      <c r="B4811">
        <v>4809</v>
      </c>
      <c r="C4811">
        <v>4</v>
      </c>
      <c r="D4811" t="s">
        <v>10739</v>
      </c>
      <c r="G4811" t="s">
        <v>542</v>
      </c>
      <c r="H4811" t="s">
        <v>199</v>
      </c>
      <c r="J4811" t="s">
        <v>36</v>
      </c>
      <c r="L4811" t="s">
        <v>10644</v>
      </c>
      <c r="M4811" t="s">
        <v>6130</v>
      </c>
      <c r="N4811" t="s">
        <v>542</v>
      </c>
      <c r="O4811" t="s">
        <v>199</v>
      </c>
      <c r="P4811" t="s">
        <v>542</v>
      </c>
      <c r="V4811" t="s">
        <v>547</v>
      </c>
      <c r="W4811" t="s">
        <v>199</v>
      </c>
      <c r="AC4811" t="s">
        <v>200</v>
      </c>
      <c r="AD4811" t="s">
        <v>53</v>
      </c>
      <c r="AE4811">
        <v>1906</v>
      </c>
      <c r="AF4811">
        <v>1927</v>
      </c>
      <c r="AI4811" t="e">
        <f>VLOOKUP(I4811,Current!J:Q,2,0)</f>
        <v>#N/A</v>
      </c>
      <c r="AK4811" t="s">
        <v>11775</v>
      </c>
      <c r="AL4811">
        <f t="shared" si="76"/>
        <v>0</v>
      </c>
    </row>
    <row r="4812" spans="1:38" hidden="1" x14ac:dyDescent="0.25">
      <c r="A4812" s="1">
        <v>4810</v>
      </c>
      <c r="B4812">
        <v>4810</v>
      </c>
      <c r="C4812">
        <v>5</v>
      </c>
      <c r="D4812" t="s">
        <v>10740</v>
      </c>
      <c r="G4812" t="s">
        <v>10741</v>
      </c>
      <c r="H4812" t="s">
        <v>85</v>
      </c>
      <c r="J4812" t="s">
        <v>36</v>
      </c>
      <c r="L4812" t="s">
        <v>10644</v>
      </c>
      <c r="M4812" t="s">
        <v>6130</v>
      </c>
      <c r="N4812" t="s">
        <v>10742</v>
      </c>
      <c r="O4812" t="s">
        <v>85</v>
      </c>
      <c r="P4812" t="s">
        <v>572</v>
      </c>
      <c r="V4812" t="s">
        <v>573</v>
      </c>
      <c r="W4812" t="s">
        <v>85</v>
      </c>
      <c r="AC4812" t="s">
        <v>86</v>
      </c>
      <c r="AD4812" t="s">
        <v>53</v>
      </c>
      <c r="AE4812">
        <v>1884</v>
      </c>
      <c r="AF4812">
        <v>1916</v>
      </c>
      <c r="AI4812" t="e">
        <f>VLOOKUP(I4812,Current!J:Q,2,0)</f>
        <v>#N/A</v>
      </c>
      <c r="AK4812" t="s">
        <v>11775</v>
      </c>
      <c r="AL4812">
        <f t="shared" si="76"/>
        <v>0</v>
      </c>
    </row>
    <row r="4813" spans="1:38" hidden="1" x14ac:dyDescent="0.25">
      <c r="A4813" s="1">
        <v>4811</v>
      </c>
      <c r="B4813">
        <v>4811</v>
      </c>
      <c r="C4813">
        <v>6</v>
      </c>
      <c r="D4813" t="s">
        <v>10740</v>
      </c>
      <c r="E4813" t="s">
        <v>10743</v>
      </c>
      <c r="G4813" t="s">
        <v>85</v>
      </c>
      <c r="H4813" t="s">
        <v>566</v>
      </c>
      <c r="J4813" t="s">
        <v>55</v>
      </c>
      <c r="L4813" t="s">
        <v>10644</v>
      </c>
      <c r="M4813" t="s">
        <v>6130</v>
      </c>
      <c r="N4813" t="s">
        <v>85</v>
      </c>
      <c r="O4813" t="s">
        <v>566</v>
      </c>
      <c r="P4813" t="s">
        <v>85</v>
      </c>
      <c r="V4813" t="s">
        <v>86</v>
      </c>
      <c r="W4813" t="s">
        <v>566</v>
      </c>
      <c r="AC4813" t="s">
        <v>567</v>
      </c>
      <c r="AD4813" t="s">
        <v>53</v>
      </c>
      <c r="AE4813">
        <v>1916</v>
      </c>
      <c r="AF4813">
        <v>1933</v>
      </c>
      <c r="AI4813" t="e">
        <f>VLOOKUP(I4813,Current!J:Q,2,0)</f>
        <v>#N/A</v>
      </c>
      <c r="AK4813" t="s">
        <v>11775</v>
      </c>
      <c r="AL4813">
        <f t="shared" si="76"/>
        <v>0</v>
      </c>
    </row>
    <row r="4814" spans="1:38" hidden="1" x14ac:dyDescent="0.25">
      <c r="A4814" s="1">
        <v>4812</v>
      </c>
      <c r="B4814">
        <v>4812</v>
      </c>
      <c r="C4814">
        <v>7</v>
      </c>
      <c r="D4814" t="s">
        <v>10744</v>
      </c>
      <c r="E4814" t="s">
        <v>10745</v>
      </c>
      <c r="G4814" t="s">
        <v>10746</v>
      </c>
      <c r="H4814" t="s">
        <v>10747</v>
      </c>
      <c r="J4814" t="s">
        <v>55</v>
      </c>
      <c r="L4814" t="s">
        <v>10644</v>
      </c>
      <c r="M4814" t="s">
        <v>6130</v>
      </c>
      <c r="N4814" t="s">
        <v>10746</v>
      </c>
      <c r="O4814" t="s">
        <v>10747</v>
      </c>
      <c r="P4814" t="s">
        <v>189</v>
      </c>
      <c r="V4814" t="s">
        <v>190</v>
      </c>
      <c r="W4814" t="s">
        <v>191</v>
      </c>
      <c r="AC4814" t="s">
        <v>192</v>
      </c>
      <c r="AD4814" t="s">
        <v>53</v>
      </c>
      <c r="AE4814">
        <v>1915</v>
      </c>
      <c r="AF4814">
        <v>1926</v>
      </c>
      <c r="AI4814" t="e">
        <f>VLOOKUP(I4814,Current!J:Q,2,0)</f>
        <v>#N/A</v>
      </c>
      <c r="AK4814" t="s">
        <v>11775</v>
      </c>
      <c r="AL4814">
        <f t="shared" si="76"/>
        <v>0</v>
      </c>
    </row>
    <row r="4815" spans="1:38" hidden="1" x14ac:dyDescent="0.25">
      <c r="A4815" s="1">
        <v>4813</v>
      </c>
      <c r="B4815">
        <v>4813</v>
      </c>
      <c r="C4815">
        <v>8</v>
      </c>
      <c r="D4815" t="s">
        <v>10744</v>
      </c>
      <c r="E4815" t="s">
        <v>10748</v>
      </c>
      <c r="G4815" t="s">
        <v>191</v>
      </c>
      <c r="H4815" t="s">
        <v>685</v>
      </c>
      <c r="J4815" t="s">
        <v>2406</v>
      </c>
      <c r="L4815" t="s">
        <v>10644</v>
      </c>
      <c r="M4815" t="s">
        <v>6130</v>
      </c>
      <c r="N4815" t="s">
        <v>191</v>
      </c>
      <c r="O4815" t="s">
        <v>685</v>
      </c>
      <c r="P4815" t="s">
        <v>191</v>
      </c>
      <c r="V4815" t="s">
        <v>192</v>
      </c>
      <c r="W4815" t="s">
        <v>685</v>
      </c>
      <c r="AC4815" t="s">
        <v>686</v>
      </c>
      <c r="AD4815" t="s">
        <v>53</v>
      </c>
      <c r="AE4815">
        <v>1926</v>
      </c>
      <c r="AF4815">
        <v>1931</v>
      </c>
      <c r="AI4815" t="e">
        <f>VLOOKUP(I4815,Current!J:Q,2,0)</f>
        <v>#N/A</v>
      </c>
      <c r="AK4815" t="s">
        <v>11775</v>
      </c>
      <c r="AL4815">
        <f t="shared" si="76"/>
        <v>0</v>
      </c>
    </row>
    <row r="4816" spans="1:38" hidden="1" x14ac:dyDescent="0.25">
      <c r="A4816" s="1">
        <v>4814</v>
      </c>
      <c r="B4816">
        <v>4814</v>
      </c>
      <c r="C4816">
        <v>0</v>
      </c>
      <c r="D4816" t="s">
        <v>10749</v>
      </c>
      <c r="G4816" t="s">
        <v>10750</v>
      </c>
      <c r="H4816" t="s">
        <v>5536</v>
      </c>
      <c r="J4816" t="s">
        <v>36</v>
      </c>
      <c r="L4816" t="s">
        <v>10644</v>
      </c>
      <c r="M4816" t="s">
        <v>6130</v>
      </c>
      <c r="N4816" t="s">
        <v>10751</v>
      </c>
      <c r="O4816" t="s">
        <v>5538</v>
      </c>
      <c r="P4816" t="s">
        <v>437</v>
      </c>
      <c r="Q4816" t="s">
        <v>572</v>
      </c>
      <c r="V4816" t="s">
        <v>10752</v>
      </c>
      <c r="W4816" t="s">
        <v>5539</v>
      </c>
      <c r="AC4816" t="s">
        <v>5540</v>
      </c>
      <c r="AD4816" t="s">
        <v>96</v>
      </c>
      <c r="AI4816" t="e">
        <f>VLOOKUP(I4816,Current!J:Q,2,0)</f>
        <v>#N/A</v>
      </c>
      <c r="AK4816" t="s">
        <v>11775</v>
      </c>
      <c r="AL4816">
        <f t="shared" si="76"/>
        <v>0</v>
      </c>
    </row>
    <row r="4817" spans="1:38" hidden="1" x14ac:dyDescent="0.25">
      <c r="A4817" s="1">
        <v>4815</v>
      </c>
      <c r="B4817">
        <v>4815</v>
      </c>
      <c r="C4817">
        <v>1</v>
      </c>
      <c r="D4817" t="s">
        <v>10749</v>
      </c>
      <c r="G4817" t="s">
        <v>1124</v>
      </c>
      <c r="H4817" t="s">
        <v>173</v>
      </c>
      <c r="J4817" t="s">
        <v>55</v>
      </c>
      <c r="L4817" t="s">
        <v>10644</v>
      </c>
      <c r="M4817" t="s">
        <v>6130</v>
      </c>
      <c r="N4817" t="s">
        <v>1124</v>
      </c>
      <c r="O4817" t="s">
        <v>173</v>
      </c>
      <c r="P4817" t="s">
        <v>1124</v>
      </c>
      <c r="V4817" t="s">
        <v>1125</v>
      </c>
      <c r="W4817" t="s">
        <v>173</v>
      </c>
      <c r="AC4817" t="s">
        <v>175</v>
      </c>
      <c r="AD4817" t="s">
        <v>53</v>
      </c>
      <c r="AE4817">
        <v>1921</v>
      </c>
      <c r="AF4817">
        <v>1936</v>
      </c>
      <c r="AI4817" t="e">
        <f>VLOOKUP(I4817,Current!J:Q,2,0)</f>
        <v>#N/A</v>
      </c>
      <c r="AK4817" t="s">
        <v>11775</v>
      </c>
      <c r="AL4817">
        <f t="shared" si="76"/>
        <v>0</v>
      </c>
    </row>
    <row r="4818" spans="1:38" hidden="1" x14ac:dyDescent="0.25">
      <c r="A4818" s="1">
        <v>4816</v>
      </c>
      <c r="B4818">
        <v>4816</v>
      </c>
      <c r="C4818">
        <v>2</v>
      </c>
      <c r="D4818" t="s">
        <v>9893</v>
      </c>
      <c r="G4818" t="s">
        <v>370</v>
      </c>
      <c r="H4818" t="s">
        <v>298</v>
      </c>
      <c r="J4818" t="s">
        <v>36</v>
      </c>
      <c r="L4818" t="s">
        <v>10644</v>
      </c>
      <c r="M4818" t="s">
        <v>6130</v>
      </c>
      <c r="N4818" t="s">
        <v>370</v>
      </c>
      <c r="O4818" t="s">
        <v>298</v>
      </c>
      <c r="P4818" t="s">
        <v>370</v>
      </c>
      <c r="V4818" t="s">
        <v>371</v>
      </c>
      <c r="W4818" t="s">
        <v>298</v>
      </c>
      <c r="AC4818" t="s">
        <v>299</v>
      </c>
      <c r="AD4818" t="s">
        <v>53</v>
      </c>
      <c r="AE4818">
        <v>1886</v>
      </c>
      <c r="AF4818">
        <v>1910</v>
      </c>
      <c r="AI4818" t="e">
        <f>VLOOKUP(I4818,Current!J:Q,2,0)</f>
        <v>#N/A</v>
      </c>
      <c r="AK4818" t="s">
        <v>11775</v>
      </c>
      <c r="AL4818">
        <f t="shared" si="76"/>
        <v>0</v>
      </c>
    </row>
    <row r="4819" spans="1:38" hidden="1" x14ac:dyDescent="0.25">
      <c r="A4819" s="1">
        <v>4817</v>
      </c>
      <c r="B4819">
        <v>4817</v>
      </c>
      <c r="C4819">
        <v>3</v>
      </c>
      <c r="D4819" t="s">
        <v>9893</v>
      </c>
      <c r="E4819" t="s">
        <v>10364</v>
      </c>
      <c r="G4819" t="s">
        <v>10753</v>
      </c>
      <c r="H4819" t="s">
        <v>10754</v>
      </c>
      <c r="J4819" t="s">
        <v>55</v>
      </c>
      <c r="L4819" t="s">
        <v>10644</v>
      </c>
      <c r="M4819" t="s">
        <v>6130</v>
      </c>
      <c r="N4819" t="s">
        <v>10753</v>
      </c>
      <c r="O4819" t="s">
        <v>10754</v>
      </c>
      <c r="P4819" t="s">
        <v>211</v>
      </c>
      <c r="V4819" t="s">
        <v>212</v>
      </c>
      <c r="W4819" t="s">
        <v>2203</v>
      </c>
      <c r="AC4819" t="s">
        <v>2204</v>
      </c>
      <c r="AD4819" t="s">
        <v>53</v>
      </c>
      <c r="AE4819">
        <v>1908</v>
      </c>
      <c r="AF4819">
        <v>1941</v>
      </c>
      <c r="AI4819" t="e">
        <f>VLOOKUP(I4819,Current!J:Q,2,0)</f>
        <v>#N/A</v>
      </c>
      <c r="AK4819" t="s">
        <v>11775</v>
      </c>
      <c r="AL4819">
        <f t="shared" si="76"/>
        <v>0</v>
      </c>
    </row>
    <row r="4820" spans="1:38" hidden="1" x14ac:dyDescent="0.25">
      <c r="A4820" s="1">
        <v>4818</v>
      </c>
      <c r="B4820">
        <v>4818</v>
      </c>
      <c r="C4820">
        <v>4</v>
      </c>
      <c r="D4820" t="s">
        <v>10755</v>
      </c>
      <c r="E4820" t="s">
        <v>10364</v>
      </c>
      <c r="G4820" t="s">
        <v>10753</v>
      </c>
      <c r="H4820" t="s">
        <v>10754</v>
      </c>
      <c r="J4820" t="s">
        <v>55</v>
      </c>
      <c r="L4820" t="s">
        <v>10644</v>
      </c>
      <c r="M4820" t="s">
        <v>6130</v>
      </c>
      <c r="N4820" t="s">
        <v>10753</v>
      </c>
      <c r="O4820" t="s">
        <v>10754</v>
      </c>
      <c r="P4820" t="s">
        <v>211</v>
      </c>
      <c r="V4820" t="s">
        <v>212</v>
      </c>
      <c r="W4820" t="s">
        <v>2203</v>
      </c>
      <c r="AC4820" t="s">
        <v>2204</v>
      </c>
      <c r="AD4820" t="s">
        <v>53</v>
      </c>
      <c r="AE4820">
        <v>1908</v>
      </c>
      <c r="AF4820">
        <v>1941</v>
      </c>
      <c r="AI4820" t="e">
        <f>VLOOKUP(I4820,Current!J:Q,2,0)</f>
        <v>#N/A</v>
      </c>
      <c r="AK4820" t="s">
        <v>11775</v>
      </c>
      <c r="AL4820">
        <f t="shared" si="76"/>
        <v>0</v>
      </c>
    </row>
    <row r="4821" spans="1:38" hidden="1" x14ac:dyDescent="0.25">
      <c r="A4821" s="1">
        <v>4819</v>
      </c>
      <c r="B4821">
        <v>4819</v>
      </c>
      <c r="C4821">
        <v>5</v>
      </c>
      <c r="D4821" t="s">
        <v>10756</v>
      </c>
      <c r="E4821" t="s">
        <v>10757</v>
      </c>
      <c r="G4821" t="s">
        <v>234</v>
      </c>
      <c r="H4821" t="s">
        <v>410</v>
      </c>
      <c r="J4821" t="s">
        <v>36</v>
      </c>
      <c r="L4821" t="s">
        <v>10644</v>
      </c>
      <c r="M4821" t="s">
        <v>6130</v>
      </c>
      <c r="N4821" t="s">
        <v>234</v>
      </c>
      <c r="O4821" t="s">
        <v>410</v>
      </c>
      <c r="P4821" t="s">
        <v>234</v>
      </c>
      <c r="V4821" t="s">
        <v>237</v>
      </c>
      <c r="W4821" t="s">
        <v>410</v>
      </c>
      <c r="AC4821" t="s">
        <v>411</v>
      </c>
      <c r="AD4821" t="s">
        <v>53</v>
      </c>
      <c r="AE4821">
        <v>1898</v>
      </c>
      <c r="AF4821">
        <v>1928</v>
      </c>
      <c r="AI4821" t="e">
        <f>VLOOKUP(I4821,Current!J:Q,2,0)</f>
        <v>#N/A</v>
      </c>
      <c r="AK4821" t="s">
        <v>11775</v>
      </c>
      <c r="AL4821">
        <f t="shared" si="76"/>
        <v>0</v>
      </c>
    </row>
    <row r="4822" spans="1:38" hidden="1" x14ac:dyDescent="0.25">
      <c r="A4822" s="1">
        <v>4820</v>
      </c>
      <c r="B4822">
        <v>4820</v>
      </c>
      <c r="C4822">
        <v>6</v>
      </c>
      <c r="D4822" t="s">
        <v>10756</v>
      </c>
      <c r="E4822" t="s">
        <v>10364</v>
      </c>
      <c r="G4822" t="s">
        <v>211</v>
      </c>
      <c r="H4822" t="s">
        <v>10754</v>
      </c>
      <c r="J4822" t="s">
        <v>55</v>
      </c>
      <c r="L4822" t="s">
        <v>10644</v>
      </c>
      <c r="M4822" t="s">
        <v>6130</v>
      </c>
      <c r="N4822" t="s">
        <v>211</v>
      </c>
      <c r="O4822" t="s">
        <v>10754</v>
      </c>
      <c r="P4822" t="s">
        <v>211</v>
      </c>
      <c r="V4822" t="s">
        <v>212</v>
      </c>
      <c r="W4822" t="s">
        <v>2203</v>
      </c>
      <c r="AC4822" t="s">
        <v>2204</v>
      </c>
      <c r="AD4822" t="s">
        <v>53</v>
      </c>
      <c r="AE4822">
        <v>1908</v>
      </c>
      <c r="AF4822">
        <v>1941</v>
      </c>
      <c r="AI4822" t="e">
        <f>VLOOKUP(I4822,Current!J:Q,2,0)</f>
        <v>#N/A</v>
      </c>
      <c r="AK4822" t="s">
        <v>11775</v>
      </c>
      <c r="AL4822">
        <f t="shared" si="76"/>
        <v>0</v>
      </c>
    </row>
    <row r="4823" spans="1:38" hidden="1" x14ac:dyDescent="0.25">
      <c r="A4823" s="1">
        <v>4821</v>
      </c>
      <c r="B4823">
        <v>4821</v>
      </c>
      <c r="C4823">
        <v>7</v>
      </c>
      <c r="D4823" t="s">
        <v>10758</v>
      </c>
      <c r="G4823" t="s">
        <v>162</v>
      </c>
      <c r="H4823" t="s">
        <v>3453</v>
      </c>
      <c r="J4823" t="s">
        <v>36</v>
      </c>
      <c r="L4823" t="s">
        <v>10644</v>
      </c>
      <c r="M4823" t="s">
        <v>6130</v>
      </c>
      <c r="N4823" t="s">
        <v>162</v>
      </c>
      <c r="O4823" t="s">
        <v>3454</v>
      </c>
      <c r="P4823" t="s">
        <v>162</v>
      </c>
      <c r="V4823" t="s">
        <v>255</v>
      </c>
      <c r="W4823" t="s">
        <v>3455</v>
      </c>
      <c r="AC4823" t="s">
        <v>3456</v>
      </c>
      <c r="AD4823" t="s">
        <v>96</v>
      </c>
      <c r="AI4823" t="e">
        <f>VLOOKUP(I4823,Current!J:Q,2,0)</f>
        <v>#N/A</v>
      </c>
      <c r="AK4823" t="s">
        <v>11775</v>
      </c>
      <c r="AL4823">
        <f t="shared" si="76"/>
        <v>0</v>
      </c>
    </row>
    <row r="4824" spans="1:38" hidden="1" x14ac:dyDescent="0.25">
      <c r="A4824" s="1">
        <v>4822</v>
      </c>
      <c r="B4824">
        <v>4822</v>
      </c>
      <c r="C4824">
        <v>8</v>
      </c>
      <c r="D4824" t="s">
        <v>10759</v>
      </c>
      <c r="G4824" t="s">
        <v>284</v>
      </c>
      <c r="H4824" t="s">
        <v>410</v>
      </c>
      <c r="J4824" t="s">
        <v>36</v>
      </c>
      <c r="L4824" t="s">
        <v>10644</v>
      </c>
      <c r="M4824" t="s">
        <v>6130</v>
      </c>
      <c r="N4824" t="s">
        <v>284</v>
      </c>
      <c r="O4824" t="s">
        <v>410</v>
      </c>
      <c r="P4824" t="s">
        <v>284</v>
      </c>
      <c r="V4824" t="s">
        <v>285</v>
      </c>
      <c r="W4824" t="s">
        <v>410</v>
      </c>
      <c r="AC4824" t="s">
        <v>411</v>
      </c>
      <c r="AD4824" t="s">
        <v>53</v>
      </c>
      <c r="AE4824">
        <v>1894</v>
      </c>
      <c r="AF4824">
        <v>1928</v>
      </c>
      <c r="AI4824" t="e">
        <f>VLOOKUP(I4824,Current!J:Q,2,0)</f>
        <v>#N/A</v>
      </c>
      <c r="AK4824" t="s">
        <v>11775</v>
      </c>
      <c r="AL4824">
        <f t="shared" si="76"/>
        <v>0</v>
      </c>
    </row>
    <row r="4825" spans="1:38" hidden="1" x14ac:dyDescent="0.25">
      <c r="A4825" s="1">
        <v>4823</v>
      </c>
      <c r="B4825">
        <v>4823</v>
      </c>
      <c r="C4825">
        <v>0</v>
      </c>
      <c r="D4825" t="s">
        <v>10760</v>
      </c>
      <c r="G4825" t="s">
        <v>172</v>
      </c>
      <c r="H4825" t="s">
        <v>35</v>
      </c>
      <c r="J4825" t="s">
        <v>55</v>
      </c>
      <c r="L4825" t="s">
        <v>10644</v>
      </c>
      <c r="M4825" t="s">
        <v>6130</v>
      </c>
      <c r="N4825" t="s">
        <v>172</v>
      </c>
      <c r="O4825" t="s">
        <v>39</v>
      </c>
      <c r="P4825" t="s">
        <v>172</v>
      </c>
      <c r="V4825" t="s">
        <v>174</v>
      </c>
      <c r="AC4825" t="s">
        <v>40</v>
      </c>
      <c r="AD4825" t="s">
        <v>61</v>
      </c>
      <c r="AI4825" t="e">
        <f>VLOOKUP(I4825,Current!J:Q,2,0)</f>
        <v>#N/A</v>
      </c>
      <c r="AK4825" t="s">
        <v>11775</v>
      </c>
      <c r="AL4825">
        <f t="shared" si="76"/>
        <v>0</v>
      </c>
    </row>
    <row r="4826" spans="1:38" hidden="1" x14ac:dyDescent="0.25">
      <c r="A4826" s="1">
        <v>4824</v>
      </c>
      <c r="B4826">
        <v>4824</v>
      </c>
      <c r="C4826">
        <v>0</v>
      </c>
      <c r="D4826" t="s">
        <v>10761</v>
      </c>
      <c r="G4826" t="s">
        <v>10762</v>
      </c>
      <c r="H4826" t="s">
        <v>10762</v>
      </c>
      <c r="J4826" t="s">
        <v>8020</v>
      </c>
      <c r="L4826" t="s">
        <v>10644</v>
      </c>
      <c r="M4826" t="s">
        <v>6130</v>
      </c>
      <c r="N4826" t="s">
        <v>10763</v>
      </c>
      <c r="O4826" t="s">
        <v>10763</v>
      </c>
      <c r="P4826" t="s">
        <v>3455</v>
      </c>
      <c r="V4826" t="s">
        <v>3456</v>
      </c>
      <c r="W4826" t="s">
        <v>3455</v>
      </c>
      <c r="AC4826" t="s">
        <v>3456</v>
      </c>
      <c r="AD4826" t="s">
        <v>96</v>
      </c>
      <c r="AI4826" t="e">
        <f>VLOOKUP(I4826,Current!J:Q,2,0)</f>
        <v>#N/A</v>
      </c>
      <c r="AK4826" t="s">
        <v>11775</v>
      </c>
      <c r="AL4826">
        <f t="shared" si="76"/>
        <v>0</v>
      </c>
    </row>
    <row r="4827" spans="1:38" hidden="1" x14ac:dyDescent="0.25">
      <c r="A4827" s="1">
        <v>4825</v>
      </c>
      <c r="B4827">
        <v>4825</v>
      </c>
      <c r="C4827">
        <v>1</v>
      </c>
      <c r="D4827" t="s">
        <v>10764</v>
      </c>
      <c r="G4827" t="s">
        <v>493</v>
      </c>
      <c r="H4827" t="s">
        <v>394</v>
      </c>
      <c r="J4827" t="s">
        <v>36</v>
      </c>
      <c r="L4827" t="s">
        <v>10644</v>
      </c>
      <c r="M4827" t="s">
        <v>6130</v>
      </c>
      <c r="N4827" t="s">
        <v>493</v>
      </c>
      <c r="O4827" t="s">
        <v>394</v>
      </c>
      <c r="P4827" t="s">
        <v>493</v>
      </c>
      <c r="V4827" t="s">
        <v>495</v>
      </c>
      <c r="W4827" t="s">
        <v>394</v>
      </c>
      <c r="AC4827" t="s">
        <v>396</v>
      </c>
      <c r="AD4827" t="s">
        <v>53</v>
      </c>
      <c r="AE4827">
        <v>1881</v>
      </c>
      <c r="AF4827">
        <v>1920</v>
      </c>
      <c r="AI4827" t="e">
        <f>VLOOKUP(I4827,Current!J:Q,2,0)</f>
        <v>#N/A</v>
      </c>
      <c r="AK4827" t="s">
        <v>11775</v>
      </c>
      <c r="AL4827">
        <f t="shared" si="76"/>
        <v>0</v>
      </c>
    </row>
    <row r="4828" spans="1:38" hidden="1" x14ac:dyDescent="0.25">
      <c r="A4828" s="1">
        <v>4826</v>
      </c>
      <c r="B4828">
        <v>4826</v>
      </c>
      <c r="C4828">
        <v>2</v>
      </c>
      <c r="D4828" t="s">
        <v>10764</v>
      </c>
      <c r="E4828" t="s">
        <v>10765</v>
      </c>
      <c r="G4828" t="s">
        <v>10766</v>
      </c>
      <c r="H4828" t="s">
        <v>173</v>
      </c>
      <c r="J4828" t="s">
        <v>55</v>
      </c>
      <c r="L4828" t="s">
        <v>10644</v>
      </c>
      <c r="M4828" t="s">
        <v>6130</v>
      </c>
      <c r="N4828" t="s">
        <v>10766</v>
      </c>
      <c r="O4828" t="s">
        <v>173</v>
      </c>
      <c r="P4828" t="s">
        <v>74</v>
      </c>
      <c r="V4828" t="s">
        <v>75</v>
      </c>
      <c r="W4828" t="s">
        <v>173</v>
      </c>
      <c r="AC4828" t="s">
        <v>175</v>
      </c>
      <c r="AD4828" t="s">
        <v>53</v>
      </c>
      <c r="AE4828">
        <v>1919</v>
      </c>
      <c r="AF4828">
        <v>1936</v>
      </c>
      <c r="AI4828" t="e">
        <f>VLOOKUP(I4828,Current!J:Q,2,0)</f>
        <v>#N/A</v>
      </c>
      <c r="AK4828" t="s">
        <v>11775</v>
      </c>
      <c r="AL4828">
        <f t="shared" si="76"/>
        <v>0</v>
      </c>
    </row>
    <row r="4829" spans="1:38" hidden="1" x14ac:dyDescent="0.25">
      <c r="A4829" s="1">
        <v>4827</v>
      </c>
      <c r="B4829">
        <v>4827</v>
      </c>
      <c r="C4829">
        <v>3</v>
      </c>
      <c r="D4829" t="s">
        <v>10767</v>
      </c>
      <c r="E4829" t="s">
        <v>10768</v>
      </c>
      <c r="G4829" t="s">
        <v>160</v>
      </c>
      <c r="H4829" t="s">
        <v>113</v>
      </c>
      <c r="J4829" t="s">
        <v>55</v>
      </c>
      <c r="L4829" t="s">
        <v>10644</v>
      </c>
      <c r="M4829" t="s">
        <v>6130</v>
      </c>
      <c r="N4829" t="s">
        <v>160</v>
      </c>
      <c r="O4829" t="s">
        <v>113</v>
      </c>
      <c r="P4829" t="s">
        <v>160</v>
      </c>
      <c r="V4829" t="s">
        <v>359</v>
      </c>
      <c r="W4829" t="s">
        <v>113</v>
      </c>
      <c r="AC4829" t="s">
        <v>114</v>
      </c>
      <c r="AD4829" t="s">
        <v>53</v>
      </c>
      <c r="AE4829">
        <v>1903</v>
      </c>
      <c r="AF4829">
        <v>1929</v>
      </c>
      <c r="AI4829" t="e">
        <f>VLOOKUP(I4829,Current!J:Q,2,0)</f>
        <v>#N/A</v>
      </c>
      <c r="AK4829" t="s">
        <v>11775</v>
      </c>
      <c r="AL4829">
        <f t="shared" si="76"/>
        <v>0</v>
      </c>
    </row>
    <row r="4830" spans="1:38" hidden="1" x14ac:dyDescent="0.25">
      <c r="A4830" s="1">
        <v>4828</v>
      </c>
      <c r="B4830">
        <v>4828</v>
      </c>
      <c r="C4830">
        <v>0</v>
      </c>
      <c r="D4830" t="s">
        <v>10769</v>
      </c>
      <c r="G4830" t="s">
        <v>1124</v>
      </c>
      <c r="H4830" t="s">
        <v>685</v>
      </c>
      <c r="J4830" t="s">
        <v>36</v>
      </c>
      <c r="L4830" t="s">
        <v>10644</v>
      </c>
      <c r="M4830" t="s">
        <v>6130</v>
      </c>
      <c r="N4830" t="s">
        <v>1124</v>
      </c>
      <c r="O4830" t="s">
        <v>685</v>
      </c>
      <c r="P4830" t="s">
        <v>1124</v>
      </c>
      <c r="V4830" t="s">
        <v>1125</v>
      </c>
      <c r="W4830" t="s">
        <v>685</v>
      </c>
      <c r="AC4830" t="s">
        <v>686</v>
      </c>
      <c r="AD4830" t="s">
        <v>53</v>
      </c>
      <c r="AE4830">
        <v>1921</v>
      </c>
      <c r="AF4830">
        <v>1931</v>
      </c>
      <c r="AI4830" t="e">
        <f>VLOOKUP(I4830,Current!J:Q,2,0)</f>
        <v>#N/A</v>
      </c>
      <c r="AK4830" t="s">
        <v>11775</v>
      </c>
      <c r="AL4830">
        <f t="shared" si="76"/>
        <v>0</v>
      </c>
    </row>
    <row r="4831" spans="1:38" hidden="1" x14ac:dyDescent="0.25">
      <c r="A4831" s="1">
        <v>4829</v>
      </c>
      <c r="B4831">
        <v>4829</v>
      </c>
      <c r="C4831">
        <v>0</v>
      </c>
      <c r="D4831" t="s">
        <v>10770</v>
      </c>
      <c r="E4831" t="s">
        <v>10771</v>
      </c>
      <c r="G4831" t="s">
        <v>10772</v>
      </c>
      <c r="H4831" t="s">
        <v>181</v>
      </c>
      <c r="I4831" t="s">
        <v>10773</v>
      </c>
      <c r="J4831" t="s">
        <v>36</v>
      </c>
      <c r="L4831" t="s">
        <v>10644</v>
      </c>
      <c r="M4831" t="s">
        <v>6130</v>
      </c>
      <c r="N4831" t="s">
        <v>10772</v>
      </c>
      <c r="O4831" t="s">
        <v>181</v>
      </c>
      <c r="P4831" t="s">
        <v>276</v>
      </c>
      <c r="V4831" t="s">
        <v>277</v>
      </c>
      <c r="W4831" t="s">
        <v>181</v>
      </c>
      <c r="AC4831" t="s">
        <v>691</v>
      </c>
      <c r="AD4831" t="s">
        <v>53</v>
      </c>
      <c r="AE4831">
        <v>1902</v>
      </c>
      <c r="AF4831">
        <v>1950</v>
      </c>
      <c r="AI4831" t="e">
        <f>VLOOKUP(I4831,Current!J:Q,2,0)</f>
        <v>#N/A</v>
      </c>
      <c r="AK4831" t="s">
        <v>11775</v>
      </c>
      <c r="AL4831">
        <f t="shared" si="76"/>
        <v>0</v>
      </c>
    </row>
    <row r="4832" spans="1:38" hidden="1" x14ac:dyDescent="0.25">
      <c r="A4832" s="1">
        <v>4830</v>
      </c>
      <c r="B4832">
        <v>4830</v>
      </c>
      <c r="C4832">
        <v>0</v>
      </c>
      <c r="D4832" t="s">
        <v>10774</v>
      </c>
      <c r="E4832" t="s">
        <v>1032</v>
      </c>
      <c r="G4832" t="s">
        <v>10775</v>
      </c>
      <c r="I4832" t="s">
        <v>11736</v>
      </c>
      <c r="J4832" t="s">
        <v>55</v>
      </c>
      <c r="L4832" t="s">
        <v>10777</v>
      </c>
      <c r="M4832" t="s">
        <v>10778</v>
      </c>
      <c r="N4832" t="s">
        <v>10775</v>
      </c>
      <c r="P4832" t="s">
        <v>262</v>
      </c>
      <c r="Q4832" t="s">
        <v>861</v>
      </c>
      <c r="V4832" t="s">
        <v>862</v>
      </c>
      <c r="AC4832" t="s">
        <v>40</v>
      </c>
      <c r="AD4832" t="s">
        <v>56</v>
      </c>
      <c r="AI4832">
        <f>VLOOKUP(I4832,Current!J:Q,2,0)</f>
        <v>2019</v>
      </c>
      <c r="AJ4832" t="s">
        <v>56</v>
      </c>
      <c r="AK4832">
        <v>2019</v>
      </c>
      <c r="AL4832">
        <f t="shared" si="76"/>
        <v>0</v>
      </c>
    </row>
    <row r="4833" spans="1:38" hidden="1" x14ac:dyDescent="0.25">
      <c r="A4833" s="1">
        <v>4831</v>
      </c>
      <c r="B4833">
        <v>4831</v>
      </c>
      <c r="C4833">
        <v>0</v>
      </c>
      <c r="D4833" t="s">
        <v>10779</v>
      </c>
      <c r="G4833" t="s">
        <v>10780</v>
      </c>
      <c r="H4833" t="s">
        <v>10781</v>
      </c>
      <c r="J4833" t="s">
        <v>83</v>
      </c>
      <c r="L4833" t="s">
        <v>10777</v>
      </c>
      <c r="M4833" t="s">
        <v>10778</v>
      </c>
      <c r="N4833" t="s">
        <v>10780</v>
      </c>
      <c r="O4833" t="s">
        <v>10781</v>
      </c>
      <c r="P4833" t="s">
        <v>109</v>
      </c>
      <c r="Q4833" t="s">
        <v>276</v>
      </c>
      <c r="V4833" t="s">
        <v>277</v>
      </c>
      <c r="W4833" t="s">
        <v>269</v>
      </c>
      <c r="X4833" t="s">
        <v>191</v>
      </c>
      <c r="AC4833" t="s">
        <v>192</v>
      </c>
      <c r="AD4833" t="s">
        <v>53</v>
      </c>
      <c r="AE4833">
        <v>1902</v>
      </c>
      <c r="AF4833">
        <v>1926</v>
      </c>
      <c r="AI4833" t="e">
        <f>VLOOKUP(I4833,Current!J:Q,2,0)</f>
        <v>#N/A</v>
      </c>
      <c r="AK4833" t="s">
        <v>11775</v>
      </c>
      <c r="AL4833">
        <f t="shared" si="76"/>
        <v>0</v>
      </c>
    </row>
    <row r="4834" spans="1:38" hidden="1" x14ac:dyDescent="0.25">
      <c r="A4834" s="1">
        <v>4832</v>
      </c>
      <c r="B4834">
        <v>4832</v>
      </c>
      <c r="C4834">
        <v>1</v>
      </c>
      <c r="D4834" t="s">
        <v>10782</v>
      </c>
      <c r="G4834" t="s">
        <v>10783</v>
      </c>
      <c r="H4834" t="s">
        <v>10781</v>
      </c>
      <c r="J4834" t="s">
        <v>83</v>
      </c>
      <c r="L4834" t="s">
        <v>10777</v>
      </c>
      <c r="M4834" t="s">
        <v>10778</v>
      </c>
      <c r="N4834" t="s">
        <v>10783</v>
      </c>
      <c r="O4834" t="s">
        <v>10781</v>
      </c>
      <c r="P4834" t="s">
        <v>210</v>
      </c>
      <c r="Q4834" t="s">
        <v>162</v>
      </c>
      <c r="V4834" t="s">
        <v>255</v>
      </c>
      <c r="W4834" t="s">
        <v>269</v>
      </c>
      <c r="X4834" t="s">
        <v>191</v>
      </c>
      <c r="AC4834" t="s">
        <v>192</v>
      </c>
      <c r="AD4834" t="s">
        <v>53</v>
      </c>
      <c r="AE4834">
        <v>1909</v>
      </c>
      <c r="AF4834">
        <v>1926</v>
      </c>
      <c r="AI4834" t="e">
        <f>VLOOKUP(I4834,Current!J:Q,2,0)</f>
        <v>#N/A</v>
      </c>
      <c r="AK4834" t="s">
        <v>11775</v>
      </c>
      <c r="AL4834">
        <f t="shared" si="76"/>
        <v>0</v>
      </c>
    </row>
    <row r="4835" spans="1:38" hidden="1" x14ac:dyDescent="0.25">
      <c r="A4835" s="1">
        <v>4833</v>
      </c>
      <c r="B4835">
        <v>4833</v>
      </c>
      <c r="C4835">
        <v>2</v>
      </c>
      <c r="D4835" t="s">
        <v>10784</v>
      </c>
      <c r="G4835" t="s">
        <v>10785</v>
      </c>
      <c r="H4835" t="s">
        <v>10786</v>
      </c>
      <c r="I4835" t="s">
        <v>10787</v>
      </c>
      <c r="J4835" t="s">
        <v>83</v>
      </c>
      <c r="L4835" t="s">
        <v>10777</v>
      </c>
      <c r="M4835" t="s">
        <v>10778</v>
      </c>
      <c r="N4835" t="s">
        <v>10785</v>
      </c>
      <c r="O4835" t="s">
        <v>10786</v>
      </c>
      <c r="P4835" t="s">
        <v>112</v>
      </c>
      <c r="Q4835" t="s">
        <v>510</v>
      </c>
      <c r="V4835" t="s">
        <v>511</v>
      </c>
      <c r="W4835" t="s">
        <v>452</v>
      </c>
      <c r="X4835" t="s">
        <v>884</v>
      </c>
      <c r="AC4835" t="s">
        <v>885</v>
      </c>
      <c r="AD4835" t="s">
        <v>53</v>
      </c>
      <c r="AE4835">
        <v>1887</v>
      </c>
      <c r="AF4835">
        <v>1930</v>
      </c>
      <c r="AI4835" t="e">
        <f>VLOOKUP(I4835,Current!J:Q,2,0)</f>
        <v>#N/A</v>
      </c>
      <c r="AK4835" t="s">
        <v>11775</v>
      </c>
      <c r="AL4835">
        <f t="shared" si="76"/>
        <v>0</v>
      </c>
    </row>
    <row r="4836" spans="1:38" hidden="1" x14ac:dyDescent="0.25">
      <c r="A4836" s="1">
        <v>4834</v>
      </c>
      <c r="B4836">
        <v>4834</v>
      </c>
      <c r="C4836">
        <v>3</v>
      </c>
      <c r="D4836" t="s">
        <v>10784</v>
      </c>
      <c r="G4836" t="s">
        <v>10788</v>
      </c>
      <c r="H4836" t="s">
        <v>10789</v>
      </c>
      <c r="I4836" t="s">
        <v>10787</v>
      </c>
      <c r="J4836" t="s">
        <v>55</v>
      </c>
      <c r="L4836" t="s">
        <v>10777</v>
      </c>
      <c r="M4836" t="s">
        <v>10778</v>
      </c>
      <c r="N4836" t="s">
        <v>10788</v>
      </c>
      <c r="O4836" t="s">
        <v>10789</v>
      </c>
      <c r="P4836" t="s">
        <v>109</v>
      </c>
      <c r="Q4836" t="s">
        <v>966</v>
      </c>
      <c r="V4836" t="s">
        <v>967</v>
      </c>
      <c r="W4836" t="s">
        <v>216</v>
      </c>
      <c r="X4836" t="s">
        <v>181</v>
      </c>
      <c r="AC4836" t="s">
        <v>691</v>
      </c>
      <c r="AD4836" t="s">
        <v>53</v>
      </c>
      <c r="AE4836">
        <v>1923</v>
      </c>
      <c r="AF4836">
        <v>1950</v>
      </c>
      <c r="AI4836" t="e">
        <f>VLOOKUP(I4836,Current!J:Q,2,0)</f>
        <v>#N/A</v>
      </c>
      <c r="AK4836" t="s">
        <v>11775</v>
      </c>
      <c r="AL4836">
        <f t="shared" si="76"/>
        <v>0</v>
      </c>
    </row>
    <row r="4837" spans="1:38" hidden="1" x14ac:dyDescent="0.25">
      <c r="A4837" s="1">
        <v>4835</v>
      </c>
      <c r="B4837">
        <v>4835</v>
      </c>
      <c r="C4837">
        <v>4</v>
      </c>
      <c r="D4837" t="s">
        <v>10784</v>
      </c>
      <c r="E4837" t="s">
        <v>10790</v>
      </c>
      <c r="G4837" t="s">
        <v>10791</v>
      </c>
      <c r="I4837" t="s">
        <v>10792</v>
      </c>
      <c r="J4837" t="s">
        <v>55</v>
      </c>
      <c r="L4837" t="s">
        <v>10777</v>
      </c>
      <c r="M4837" t="s">
        <v>10778</v>
      </c>
      <c r="N4837" t="s">
        <v>10791</v>
      </c>
      <c r="P4837" t="s">
        <v>386</v>
      </c>
      <c r="Q4837" t="s">
        <v>861</v>
      </c>
      <c r="V4837" t="s">
        <v>862</v>
      </c>
      <c r="AC4837" t="s">
        <v>40</v>
      </c>
      <c r="AD4837" t="s">
        <v>56</v>
      </c>
      <c r="AI4837">
        <f>VLOOKUP(I4837,Current!J:Q,2,0)</f>
        <v>2019</v>
      </c>
      <c r="AJ4837" t="s">
        <v>56</v>
      </c>
      <c r="AK4837">
        <v>2019</v>
      </c>
      <c r="AL4837">
        <f t="shared" si="76"/>
        <v>0</v>
      </c>
    </row>
    <row r="4838" spans="1:38" hidden="1" x14ac:dyDescent="0.25">
      <c r="A4838" s="1">
        <v>4836</v>
      </c>
      <c r="B4838">
        <v>4836</v>
      </c>
      <c r="C4838">
        <v>5</v>
      </c>
      <c r="D4838" t="s">
        <v>6270</v>
      </c>
      <c r="E4838" t="s">
        <v>10793</v>
      </c>
      <c r="G4838" t="s">
        <v>10794</v>
      </c>
      <c r="H4838" t="s">
        <v>10795</v>
      </c>
      <c r="I4838" t="s">
        <v>10796</v>
      </c>
      <c r="J4838" t="s">
        <v>36</v>
      </c>
      <c r="L4838" t="s">
        <v>10777</v>
      </c>
      <c r="M4838" t="s">
        <v>10778</v>
      </c>
      <c r="N4838" t="s">
        <v>10794</v>
      </c>
      <c r="O4838" t="s">
        <v>10795</v>
      </c>
      <c r="P4838" t="s">
        <v>159</v>
      </c>
      <c r="Q4838" t="s">
        <v>4065</v>
      </c>
      <c r="V4838" t="s">
        <v>4356</v>
      </c>
      <c r="W4838" t="s">
        <v>269</v>
      </c>
      <c r="X4838" t="s">
        <v>1294</v>
      </c>
      <c r="AC4838" t="s">
        <v>1295</v>
      </c>
      <c r="AD4838" t="s">
        <v>53</v>
      </c>
      <c r="AE4838">
        <v>1861</v>
      </c>
      <c r="AF4838">
        <v>1866</v>
      </c>
      <c r="AI4838" t="e">
        <f>VLOOKUP(I4838,Current!J:Q,2,0)</f>
        <v>#N/A</v>
      </c>
      <c r="AK4838" t="s">
        <v>11775</v>
      </c>
      <c r="AL4838">
        <f t="shared" si="76"/>
        <v>0</v>
      </c>
    </row>
    <row r="4839" spans="1:38" hidden="1" x14ac:dyDescent="0.25">
      <c r="A4839" s="1">
        <v>4837</v>
      </c>
      <c r="B4839">
        <v>4837</v>
      </c>
      <c r="C4839">
        <v>6</v>
      </c>
      <c r="D4839" t="s">
        <v>6270</v>
      </c>
      <c r="G4839" t="s">
        <v>10797</v>
      </c>
      <c r="H4839" t="s">
        <v>298</v>
      </c>
      <c r="I4839" t="s">
        <v>10796</v>
      </c>
      <c r="J4839" t="s">
        <v>83</v>
      </c>
      <c r="L4839" t="s">
        <v>10777</v>
      </c>
      <c r="M4839" t="s">
        <v>10778</v>
      </c>
      <c r="N4839" t="s">
        <v>10797</v>
      </c>
      <c r="O4839" t="s">
        <v>298</v>
      </c>
      <c r="P4839" t="s">
        <v>275</v>
      </c>
      <c r="Q4839" t="s">
        <v>435</v>
      </c>
      <c r="V4839" t="s">
        <v>954</v>
      </c>
      <c r="W4839" t="s">
        <v>298</v>
      </c>
      <c r="AC4839" t="s">
        <v>299</v>
      </c>
      <c r="AD4839" t="s">
        <v>53</v>
      </c>
      <c r="AE4839">
        <v>1879</v>
      </c>
      <c r="AF4839">
        <v>1910</v>
      </c>
      <c r="AI4839" t="e">
        <f>VLOOKUP(I4839,Current!J:Q,2,0)</f>
        <v>#N/A</v>
      </c>
      <c r="AK4839" t="s">
        <v>11775</v>
      </c>
      <c r="AL4839">
        <f t="shared" si="76"/>
        <v>0</v>
      </c>
    </row>
    <row r="4840" spans="1:38" hidden="1" x14ac:dyDescent="0.25">
      <c r="A4840" s="1">
        <v>4838</v>
      </c>
      <c r="B4840">
        <v>4838</v>
      </c>
      <c r="C4840">
        <v>7</v>
      </c>
      <c r="D4840" t="s">
        <v>6270</v>
      </c>
      <c r="G4840" t="s">
        <v>284</v>
      </c>
      <c r="H4840" t="s">
        <v>10798</v>
      </c>
      <c r="I4840" t="s">
        <v>10796</v>
      </c>
      <c r="J4840" t="s">
        <v>108</v>
      </c>
      <c r="L4840" t="s">
        <v>10777</v>
      </c>
      <c r="M4840" t="s">
        <v>10778</v>
      </c>
      <c r="N4840" t="s">
        <v>284</v>
      </c>
      <c r="O4840" t="s">
        <v>10798</v>
      </c>
      <c r="P4840" t="s">
        <v>284</v>
      </c>
      <c r="V4840" t="s">
        <v>285</v>
      </c>
      <c r="W4840" t="s">
        <v>380</v>
      </c>
      <c r="X4840" t="s">
        <v>222</v>
      </c>
      <c r="AC4840" t="s">
        <v>223</v>
      </c>
      <c r="AD4840" t="s">
        <v>53</v>
      </c>
      <c r="AE4840">
        <v>1894</v>
      </c>
      <c r="AF4840">
        <v>1905</v>
      </c>
      <c r="AI4840" t="e">
        <f>VLOOKUP(I4840,Current!J:Q,2,0)</f>
        <v>#N/A</v>
      </c>
      <c r="AK4840" t="s">
        <v>11775</v>
      </c>
      <c r="AL4840">
        <f t="shared" si="76"/>
        <v>0</v>
      </c>
    </row>
    <row r="4841" spans="1:38" hidden="1" x14ac:dyDescent="0.25">
      <c r="A4841" s="1">
        <v>4839</v>
      </c>
      <c r="B4841">
        <v>4839</v>
      </c>
      <c r="C4841">
        <v>8</v>
      </c>
      <c r="D4841" t="s">
        <v>6270</v>
      </c>
      <c r="G4841" t="s">
        <v>10799</v>
      </c>
      <c r="H4841" t="s">
        <v>10800</v>
      </c>
      <c r="I4841" t="s">
        <v>10796</v>
      </c>
      <c r="J4841" t="s">
        <v>55</v>
      </c>
      <c r="L4841" t="s">
        <v>10777</v>
      </c>
      <c r="M4841" t="s">
        <v>10778</v>
      </c>
      <c r="N4841" t="s">
        <v>10799</v>
      </c>
      <c r="O4841" t="s">
        <v>10800</v>
      </c>
      <c r="P4841" t="s">
        <v>631</v>
      </c>
      <c r="Q4841" t="s">
        <v>443</v>
      </c>
      <c r="R4841" t="s">
        <v>210</v>
      </c>
      <c r="S4841" t="s">
        <v>151</v>
      </c>
      <c r="V4841" t="s">
        <v>10801</v>
      </c>
      <c r="W4841" t="s">
        <v>262</v>
      </c>
      <c r="X4841" t="s">
        <v>170</v>
      </c>
      <c r="Y4841" t="s">
        <v>229</v>
      </c>
      <c r="Z4841" t="s">
        <v>231</v>
      </c>
      <c r="AC4841" t="s">
        <v>10802</v>
      </c>
      <c r="AD4841" t="s">
        <v>53</v>
      </c>
      <c r="AE4841">
        <v>1890</v>
      </c>
      <c r="AF4841">
        <v>1892</v>
      </c>
      <c r="AG4841">
        <v>1899</v>
      </c>
      <c r="AH4841">
        <v>1961</v>
      </c>
      <c r="AI4841" t="e">
        <f>VLOOKUP(I4841,Current!J:Q,2,0)</f>
        <v>#N/A</v>
      </c>
      <c r="AK4841" t="s">
        <v>11775</v>
      </c>
      <c r="AL4841">
        <f t="shared" si="76"/>
        <v>0</v>
      </c>
    </row>
    <row r="4842" spans="1:38" hidden="1" x14ac:dyDescent="0.25">
      <c r="A4842" s="1">
        <v>4840</v>
      </c>
      <c r="B4842">
        <v>4840</v>
      </c>
      <c r="C4842">
        <v>9</v>
      </c>
      <c r="D4842" t="s">
        <v>6270</v>
      </c>
      <c r="E4842" t="s">
        <v>1032</v>
      </c>
      <c r="G4842" t="s">
        <v>10803</v>
      </c>
      <c r="I4842" t="s">
        <v>11741</v>
      </c>
      <c r="J4842" t="s">
        <v>55</v>
      </c>
      <c r="L4842" t="s">
        <v>10777</v>
      </c>
      <c r="M4842" t="s">
        <v>10778</v>
      </c>
      <c r="N4842" t="s">
        <v>10805</v>
      </c>
      <c r="P4842" t="s">
        <v>48</v>
      </c>
      <c r="Q4842" t="s">
        <v>1882</v>
      </c>
      <c r="R4842" t="s">
        <v>374</v>
      </c>
      <c r="S4842" t="s">
        <v>1882</v>
      </c>
      <c r="V4842" t="s">
        <v>10806</v>
      </c>
      <c r="AC4842" t="s">
        <v>40</v>
      </c>
      <c r="AD4842" t="s">
        <v>56</v>
      </c>
      <c r="AI4842">
        <f>VLOOKUP(I4842,Current!J:Q,2,0)</f>
        <v>1997</v>
      </c>
      <c r="AJ4842" t="s">
        <v>56</v>
      </c>
      <c r="AK4842">
        <v>1997</v>
      </c>
      <c r="AL4842">
        <f t="shared" si="76"/>
        <v>0</v>
      </c>
    </row>
    <row r="4843" spans="1:38" hidden="1" x14ac:dyDescent="0.25">
      <c r="A4843" s="1">
        <v>4841</v>
      </c>
      <c r="B4843">
        <v>4841</v>
      </c>
      <c r="C4843">
        <v>10</v>
      </c>
      <c r="D4843" t="s">
        <v>10807</v>
      </c>
      <c r="G4843" t="s">
        <v>10808</v>
      </c>
      <c r="H4843" t="s">
        <v>10781</v>
      </c>
      <c r="J4843" t="s">
        <v>83</v>
      </c>
      <c r="L4843" t="s">
        <v>10777</v>
      </c>
      <c r="M4843" t="s">
        <v>10778</v>
      </c>
      <c r="N4843" t="s">
        <v>10808</v>
      </c>
      <c r="O4843" t="s">
        <v>10781</v>
      </c>
      <c r="P4843" t="s">
        <v>230</v>
      </c>
      <c r="Q4843" t="s">
        <v>162</v>
      </c>
      <c r="V4843" t="s">
        <v>255</v>
      </c>
      <c r="W4843" t="s">
        <v>269</v>
      </c>
      <c r="X4843" t="s">
        <v>191</v>
      </c>
      <c r="AC4843" t="s">
        <v>192</v>
      </c>
      <c r="AD4843" t="s">
        <v>53</v>
      </c>
      <c r="AE4843">
        <v>1909</v>
      </c>
      <c r="AF4843">
        <v>1926</v>
      </c>
      <c r="AI4843" t="e">
        <f>VLOOKUP(I4843,Current!J:Q,2,0)</f>
        <v>#N/A</v>
      </c>
      <c r="AK4843" t="s">
        <v>11775</v>
      </c>
      <c r="AL4843">
        <f t="shared" si="76"/>
        <v>0</v>
      </c>
    </row>
    <row r="4844" spans="1:38" hidden="1" x14ac:dyDescent="0.25">
      <c r="A4844" s="1">
        <v>4842</v>
      </c>
      <c r="B4844">
        <v>4842</v>
      </c>
      <c r="C4844">
        <v>11</v>
      </c>
      <c r="D4844" t="s">
        <v>10809</v>
      </c>
      <c r="G4844" t="s">
        <v>249</v>
      </c>
      <c r="H4844" t="s">
        <v>144</v>
      </c>
      <c r="J4844" t="s">
        <v>83</v>
      </c>
      <c r="L4844" t="s">
        <v>10777</v>
      </c>
      <c r="M4844" t="s">
        <v>10778</v>
      </c>
      <c r="N4844" t="s">
        <v>249</v>
      </c>
      <c r="O4844" t="s">
        <v>144</v>
      </c>
      <c r="P4844" t="s">
        <v>249</v>
      </c>
      <c r="V4844" t="s">
        <v>250</v>
      </c>
      <c r="W4844" t="s">
        <v>144</v>
      </c>
      <c r="AC4844" t="s">
        <v>145</v>
      </c>
      <c r="AD4844" t="s">
        <v>53</v>
      </c>
      <c r="AE4844">
        <v>1891</v>
      </c>
      <c r="AF4844">
        <v>1912</v>
      </c>
      <c r="AI4844" t="e">
        <f>VLOOKUP(I4844,Current!J:Q,2,0)</f>
        <v>#N/A</v>
      </c>
      <c r="AK4844" t="s">
        <v>11775</v>
      </c>
      <c r="AL4844">
        <f t="shared" si="76"/>
        <v>0</v>
      </c>
    </row>
    <row r="4845" spans="1:38" hidden="1" x14ac:dyDescent="0.25">
      <c r="A4845" s="1">
        <v>4843</v>
      </c>
      <c r="B4845">
        <v>4843</v>
      </c>
      <c r="C4845">
        <v>12</v>
      </c>
      <c r="D4845" t="s">
        <v>10810</v>
      </c>
      <c r="E4845" t="s">
        <v>10811</v>
      </c>
      <c r="G4845" t="s">
        <v>10812</v>
      </c>
      <c r="H4845" t="s">
        <v>10813</v>
      </c>
      <c r="J4845" t="s">
        <v>83</v>
      </c>
      <c r="L4845" t="s">
        <v>10777</v>
      </c>
      <c r="M4845" t="s">
        <v>10778</v>
      </c>
      <c r="N4845" t="s">
        <v>10812</v>
      </c>
      <c r="O4845" t="s">
        <v>10813</v>
      </c>
      <c r="P4845" t="s">
        <v>216</v>
      </c>
      <c r="Q4845" t="s">
        <v>158</v>
      </c>
      <c r="V4845" t="s">
        <v>1194</v>
      </c>
      <c r="W4845" t="s">
        <v>64</v>
      </c>
      <c r="AC4845" t="s">
        <v>65</v>
      </c>
      <c r="AD4845" t="s">
        <v>53</v>
      </c>
      <c r="AE4845">
        <v>1882</v>
      </c>
      <c r="AF4845">
        <v>1901</v>
      </c>
      <c r="AI4845" t="e">
        <f>VLOOKUP(I4845,Current!J:Q,2,0)</f>
        <v>#N/A</v>
      </c>
      <c r="AK4845" t="s">
        <v>11775</v>
      </c>
      <c r="AL4845">
        <f t="shared" si="76"/>
        <v>0</v>
      </c>
    </row>
    <row r="4846" spans="1:38" hidden="1" x14ac:dyDescent="0.25">
      <c r="A4846" s="1">
        <v>4844</v>
      </c>
      <c r="B4846">
        <v>4844</v>
      </c>
      <c r="C4846">
        <v>13</v>
      </c>
      <c r="D4846" t="s">
        <v>10814</v>
      </c>
      <c r="G4846" t="s">
        <v>10815</v>
      </c>
      <c r="H4846" t="s">
        <v>144</v>
      </c>
      <c r="J4846" t="s">
        <v>83</v>
      </c>
      <c r="L4846" t="s">
        <v>10777</v>
      </c>
      <c r="M4846" t="s">
        <v>10778</v>
      </c>
      <c r="N4846" t="s">
        <v>10815</v>
      </c>
      <c r="O4846" t="s">
        <v>144</v>
      </c>
      <c r="P4846" t="s">
        <v>159</v>
      </c>
      <c r="Q4846" t="s">
        <v>249</v>
      </c>
      <c r="V4846" t="s">
        <v>250</v>
      </c>
      <c r="W4846" t="s">
        <v>144</v>
      </c>
      <c r="AC4846" t="s">
        <v>145</v>
      </c>
      <c r="AD4846" t="s">
        <v>53</v>
      </c>
      <c r="AE4846">
        <v>1891</v>
      </c>
      <c r="AF4846">
        <v>1912</v>
      </c>
      <c r="AI4846" t="e">
        <f>VLOOKUP(I4846,Current!J:Q,2,0)</f>
        <v>#N/A</v>
      </c>
      <c r="AK4846" t="s">
        <v>11775</v>
      </c>
      <c r="AL4846">
        <f t="shared" si="76"/>
        <v>0</v>
      </c>
    </row>
    <row r="4847" spans="1:38" hidden="1" x14ac:dyDescent="0.25">
      <c r="A4847" s="1">
        <v>4845</v>
      </c>
      <c r="B4847">
        <v>4845</v>
      </c>
      <c r="C4847">
        <v>14</v>
      </c>
      <c r="D4847" t="s">
        <v>10814</v>
      </c>
      <c r="G4847" t="s">
        <v>10816</v>
      </c>
      <c r="H4847" t="s">
        <v>10817</v>
      </c>
      <c r="J4847" t="s">
        <v>55</v>
      </c>
      <c r="L4847" t="s">
        <v>10777</v>
      </c>
      <c r="M4847" t="s">
        <v>10778</v>
      </c>
      <c r="N4847" t="s">
        <v>10816</v>
      </c>
      <c r="O4847" t="s">
        <v>10817</v>
      </c>
      <c r="P4847" t="s">
        <v>157</v>
      </c>
      <c r="Q4847" t="s">
        <v>144</v>
      </c>
      <c r="V4847" t="s">
        <v>145</v>
      </c>
      <c r="W4847" t="s">
        <v>131</v>
      </c>
      <c r="X4847" t="s">
        <v>715</v>
      </c>
      <c r="AC4847" t="s">
        <v>716</v>
      </c>
      <c r="AD4847" t="s">
        <v>53</v>
      </c>
      <c r="AE4847">
        <v>1912</v>
      </c>
      <c r="AF4847">
        <v>1948</v>
      </c>
      <c r="AI4847" t="e">
        <f>VLOOKUP(I4847,Current!J:Q,2,0)</f>
        <v>#N/A</v>
      </c>
      <c r="AK4847" t="s">
        <v>11775</v>
      </c>
      <c r="AL4847">
        <f t="shared" si="76"/>
        <v>0</v>
      </c>
    </row>
    <row r="4848" spans="1:38" hidden="1" x14ac:dyDescent="0.25">
      <c r="A4848" s="1">
        <v>4846</v>
      </c>
      <c r="B4848">
        <v>4846</v>
      </c>
      <c r="C4848">
        <v>15</v>
      </c>
      <c r="D4848" t="s">
        <v>10818</v>
      </c>
      <c r="E4848" t="s">
        <v>10819</v>
      </c>
      <c r="G4848" t="s">
        <v>10820</v>
      </c>
      <c r="H4848" t="s">
        <v>10821</v>
      </c>
      <c r="J4848" t="s">
        <v>83</v>
      </c>
      <c r="L4848" t="s">
        <v>10777</v>
      </c>
      <c r="M4848" t="s">
        <v>10778</v>
      </c>
      <c r="N4848" t="s">
        <v>10820</v>
      </c>
      <c r="O4848" t="s">
        <v>10821</v>
      </c>
      <c r="P4848" t="s">
        <v>216</v>
      </c>
      <c r="Q4848" t="s">
        <v>510</v>
      </c>
      <c r="V4848" t="s">
        <v>511</v>
      </c>
      <c r="W4848" t="s">
        <v>157</v>
      </c>
      <c r="X4848" t="s">
        <v>598</v>
      </c>
      <c r="AC4848" t="s">
        <v>599</v>
      </c>
      <c r="AD4848" t="s">
        <v>53</v>
      </c>
      <c r="AE4848">
        <v>1887</v>
      </c>
      <c r="AF4848">
        <v>1937</v>
      </c>
      <c r="AI4848" t="e">
        <f>VLOOKUP(I4848,Current!J:Q,2,0)</f>
        <v>#N/A</v>
      </c>
      <c r="AK4848" t="s">
        <v>11775</v>
      </c>
      <c r="AL4848">
        <f t="shared" si="76"/>
        <v>0</v>
      </c>
    </row>
    <row r="4849" spans="1:38" hidden="1" x14ac:dyDescent="0.25">
      <c r="A4849" s="1">
        <v>4847</v>
      </c>
      <c r="B4849">
        <v>4847</v>
      </c>
      <c r="C4849">
        <v>16</v>
      </c>
      <c r="D4849" t="s">
        <v>10822</v>
      </c>
      <c r="G4849" t="s">
        <v>10823</v>
      </c>
      <c r="H4849" t="s">
        <v>303</v>
      </c>
      <c r="J4849" t="s">
        <v>83</v>
      </c>
      <c r="L4849" t="s">
        <v>10777</v>
      </c>
      <c r="M4849" t="s">
        <v>10778</v>
      </c>
      <c r="N4849" t="s">
        <v>10823</v>
      </c>
      <c r="O4849" t="s">
        <v>303</v>
      </c>
      <c r="P4849" t="s">
        <v>380</v>
      </c>
      <c r="Q4849" t="s">
        <v>160</v>
      </c>
      <c r="V4849" t="s">
        <v>359</v>
      </c>
      <c r="W4849" t="s">
        <v>303</v>
      </c>
      <c r="AC4849" t="s">
        <v>305</v>
      </c>
      <c r="AD4849" t="s">
        <v>53</v>
      </c>
      <c r="AE4849">
        <v>1903</v>
      </c>
      <c r="AF4849">
        <v>1911</v>
      </c>
      <c r="AI4849" t="e">
        <f>VLOOKUP(I4849,Current!J:Q,2,0)</f>
        <v>#N/A</v>
      </c>
      <c r="AK4849" t="s">
        <v>11775</v>
      </c>
      <c r="AL4849">
        <f t="shared" si="76"/>
        <v>0</v>
      </c>
    </row>
    <row r="4850" spans="1:38" hidden="1" x14ac:dyDescent="0.25">
      <c r="A4850" s="1">
        <v>4848</v>
      </c>
      <c r="B4850">
        <v>4848</v>
      </c>
      <c r="C4850">
        <v>17</v>
      </c>
      <c r="D4850" t="s">
        <v>10822</v>
      </c>
      <c r="G4850" t="s">
        <v>10824</v>
      </c>
      <c r="H4850" t="s">
        <v>10825</v>
      </c>
      <c r="J4850" t="s">
        <v>55</v>
      </c>
      <c r="L4850" t="s">
        <v>10777</v>
      </c>
      <c r="M4850" t="s">
        <v>10778</v>
      </c>
      <c r="N4850" t="s">
        <v>10824</v>
      </c>
      <c r="O4850" t="s">
        <v>10825</v>
      </c>
      <c r="P4850" t="s">
        <v>48</v>
      </c>
      <c r="Q4850" t="s">
        <v>303</v>
      </c>
      <c r="V4850" t="s">
        <v>305</v>
      </c>
      <c r="W4850" t="s">
        <v>575</v>
      </c>
      <c r="X4850" t="s">
        <v>119</v>
      </c>
      <c r="AC4850" t="s">
        <v>120</v>
      </c>
      <c r="AD4850" t="s">
        <v>53</v>
      </c>
      <c r="AE4850">
        <v>1911</v>
      </c>
      <c r="AF4850">
        <v>1939</v>
      </c>
      <c r="AI4850" t="e">
        <f>VLOOKUP(I4850,Current!J:Q,2,0)</f>
        <v>#N/A</v>
      </c>
      <c r="AK4850" t="s">
        <v>11775</v>
      </c>
      <c r="AL4850">
        <f t="shared" si="76"/>
        <v>0</v>
      </c>
    </row>
    <row r="4851" spans="1:38" hidden="1" x14ac:dyDescent="0.25">
      <c r="A4851" s="1">
        <v>4849</v>
      </c>
      <c r="B4851">
        <v>4849</v>
      </c>
      <c r="C4851">
        <v>18</v>
      </c>
      <c r="D4851" t="s">
        <v>10826</v>
      </c>
      <c r="G4851" t="s">
        <v>10827</v>
      </c>
      <c r="H4851" t="s">
        <v>10828</v>
      </c>
      <c r="J4851" t="s">
        <v>108</v>
      </c>
      <c r="L4851" t="s">
        <v>10777</v>
      </c>
      <c r="M4851" t="s">
        <v>10778</v>
      </c>
      <c r="N4851" t="s">
        <v>10827</v>
      </c>
      <c r="O4851" t="s">
        <v>10828</v>
      </c>
      <c r="P4851" t="s">
        <v>201</v>
      </c>
      <c r="Q4851" t="s">
        <v>370</v>
      </c>
      <c r="V4851" t="s">
        <v>371</v>
      </c>
      <c r="W4851" t="s">
        <v>216</v>
      </c>
      <c r="X4851" t="s">
        <v>536</v>
      </c>
      <c r="AC4851" t="s">
        <v>537</v>
      </c>
      <c r="AD4851" t="s">
        <v>53</v>
      </c>
      <c r="AE4851">
        <v>1886</v>
      </c>
      <c r="AF4851">
        <v>1900</v>
      </c>
      <c r="AI4851" t="e">
        <f>VLOOKUP(I4851,Current!J:Q,2,0)</f>
        <v>#N/A</v>
      </c>
      <c r="AK4851" t="s">
        <v>11775</v>
      </c>
      <c r="AL4851">
        <f t="shared" si="76"/>
        <v>0</v>
      </c>
    </row>
    <row r="4852" spans="1:38" hidden="1" x14ac:dyDescent="0.25">
      <c r="A4852" s="1">
        <v>4850</v>
      </c>
      <c r="B4852">
        <v>4850</v>
      </c>
      <c r="C4852">
        <v>19</v>
      </c>
      <c r="D4852" t="s">
        <v>10826</v>
      </c>
      <c r="E4852" t="s">
        <v>10829</v>
      </c>
      <c r="G4852" t="s">
        <v>10830</v>
      </c>
      <c r="H4852" t="s">
        <v>10831</v>
      </c>
      <c r="J4852" t="s">
        <v>55</v>
      </c>
      <c r="L4852" t="s">
        <v>10777</v>
      </c>
      <c r="M4852" t="s">
        <v>10778</v>
      </c>
      <c r="N4852" t="s">
        <v>10830</v>
      </c>
      <c r="O4852" t="s">
        <v>10831</v>
      </c>
      <c r="P4852" t="s">
        <v>112</v>
      </c>
      <c r="Q4852" t="s">
        <v>125</v>
      </c>
      <c r="V4852" t="s">
        <v>126</v>
      </c>
      <c r="W4852" t="s">
        <v>78</v>
      </c>
      <c r="X4852" t="s">
        <v>263</v>
      </c>
      <c r="AC4852" t="s">
        <v>264</v>
      </c>
      <c r="AD4852" t="s">
        <v>53</v>
      </c>
      <c r="AE4852">
        <v>1893</v>
      </c>
      <c r="AF4852">
        <v>1958</v>
      </c>
      <c r="AI4852" t="e">
        <f>VLOOKUP(I4852,Current!J:Q,2,0)</f>
        <v>#N/A</v>
      </c>
      <c r="AK4852" t="s">
        <v>11775</v>
      </c>
      <c r="AL4852">
        <f t="shared" si="76"/>
        <v>0</v>
      </c>
    </row>
    <row r="4853" spans="1:38" hidden="1" x14ac:dyDescent="0.25">
      <c r="A4853" s="1">
        <v>4851</v>
      </c>
      <c r="B4853">
        <v>4851</v>
      </c>
      <c r="C4853">
        <v>20</v>
      </c>
      <c r="D4853" t="s">
        <v>10832</v>
      </c>
      <c r="G4853" t="s">
        <v>10833</v>
      </c>
      <c r="H4853" t="s">
        <v>10781</v>
      </c>
      <c r="J4853" t="s">
        <v>83</v>
      </c>
      <c r="L4853" t="s">
        <v>10777</v>
      </c>
      <c r="M4853" t="s">
        <v>10778</v>
      </c>
      <c r="N4853" t="s">
        <v>10833</v>
      </c>
      <c r="O4853" t="s">
        <v>10781</v>
      </c>
      <c r="P4853" t="s">
        <v>179</v>
      </c>
      <c r="Q4853" t="s">
        <v>276</v>
      </c>
      <c r="V4853" t="s">
        <v>277</v>
      </c>
      <c r="W4853" t="s">
        <v>269</v>
      </c>
      <c r="X4853" t="s">
        <v>191</v>
      </c>
      <c r="AC4853" t="s">
        <v>192</v>
      </c>
      <c r="AD4853" t="s">
        <v>53</v>
      </c>
      <c r="AE4853">
        <v>1902</v>
      </c>
      <c r="AF4853">
        <v>1926</v>
      </c>
      <c r="AI4853" t="e">
        <f>VLOOKUP(I4853,Current!J:Q,2,0)</f>
        <v>#N/A</v>
      </c>
      <c r="AK4853" t="s">
        <v>11775</v>
      </c>
      <c r="AL4853">
        <f t="shared" si="76"/>
        <v>0</v>
      </c>
    </row>
    <row r="4854" spans="1:38" hidden="1" x14ac:dyDescent="0.25">
      <c r="A4854" s="1">
        <v>4852</v>
      </c>
      <c r="B4854">
        <v>4852</v>
      </c>
      <c r="C4854">
        <v>21</v>
      </c>
      <c r="D4854" t="s">
        <v>10834</v>
      </c>
      <c r="E4854" t="s">
        <v>10835</v>
      </c>
      <c r="G4854" t="s">
        <v>10836</v>
      </c>
      <c r="H4854" t="s">
        <v>10837</v>
      </c>
      <c r="J4854" t="s">
        <v>83</v>
      </c>
      <c r="L4854" t="s">
        <v>10777</v>
      </c>
      <c r="M4854" t="s">
        <v>10778</v>
      </c>
      <c r="N4854" t="s">
        <v>10836</v>
      </c>
      <c r="O4854" t="s">
        <v>10837</v>
      </c>
      <c r="P4854" t="s">
        <v>48</v>
      </c>
      <c r="Q4854" t="s">
        <v>362</v>
      </c>
      <c r="V4854" t="s">
        <v>363</v>
      </c>
      <c r="W4854" t="s">
        <v>269</v>
      </c>
      <c r="X4854" t="s">
        <v>1863</v>
      </c>
      <c r="AC4854" t="s">
        <v>1864</v>
      </c>
      <c r="AD4854" t="s">
        <v>53</v>
      </c>
      <c r="AE4854">
        <v>1883</v>
      </c>
      <c r="AF4854">
        <v>1943</v>
      </c>
      <c r="AI4854" t="e">
        <f>VLOOKUP(I4854,Current!J:Q,2,0)</f>
        <v>#N/A</v>
      </c>
      <c r="AK4854" t="s">
        <v>11775</v>
      </c>
      <c r="AL4854">
        <f t="shared" si="76"/>
        <v>0</v>
      </c>
    </row>
    <row r="4855" spans="1:38" hidden="1" x14ac:dyDescent="0.25">
      <c r="A4855" s="1">
        <v>4853</v>
      </c>
      <c r="B4855">
        <v>4853</v>
      </c>
      <c r="C4855">
        <v>22</v>
      </c>
      <c r="D4855" t="s">
        <v>10838</v>
      </c>
      <c r="G4855" t="s">
        <v>10839</v>
      </c>
      <c r="H4855" t="s">
        <v>536</v>
      </c>
      <c r="J4855" t="s">
        <v>83</v>
      </c>
      <c r="L4855" t="s">
        <v>10777</v>
      </c>
      <c r="M4855" t="s">
        <v>10778</v>
      </c>
      <c r="N4855" t="s">
        <v>10839</v>
      </c>
      <c r="O4855" t="s">
        <v>536</v>
      </c>
      <c r="P4855" t="s">
        <v>631</v>
      </c>
      <c r="Q4855" t="s">
        <v>49</v>
      </c>
      <c r="V4855" t="s">
        <v>50</v>
      </c>
      <c r="W4855" t="s">
        <v>536</v>
      </c>
      <c r="AC4855" t="s">
        <v>537</v>
      </c>
      <c r="AD4855" t="s">
        <v>53</v>
      </c>
      <c r="AE4855">
        <v>1885</v>
      </c>
      <c r="AF4855">
        <v>1900</v>
      </c>
      <c r="AI4855" t="e">
        <f>VLOOKUP(I4855,Current!J:Q,2,0)</f>
        <v>#N/A</v>
      </c>
      <c r="AK4855" t="s">
        <v>11775</v>
      </c>
      <c r="AL4855">
        <f t="shared" si="76"/>
        <v>0</v>
      </c>
    </row>
    <row r="4856" spans="1:38" hidden="1" x14ac:dyDescent="0.25">
      <c r="A4856" s="1">
        <v>4854</v>
      </c>
      <c r="B4856">
        <v>4854</v>
      </c>
      <c r="C4856">
        <v>23</v>
      </c>
      <c r="D4856" t="s">
        <v>10838</v>
      </c>
      <c r="G4856" t="s">
        <v>10840</v>
      </c>
      <c r="H4856" t="s">
        <v>4281</v>
      </c>
      <c r="J4856" t="s">
        <v>55</v>
      </c>
      <c r="L4856" t="s">
        <v>10777</v>
      </c>
      <c r="M4856" t="s">
        <v>10778</v>
      </c>
      <c r="N4856" t="s">
        <v>10840</v>
      </c>
      <c r="O4856" t="s">
        <v>4281</v>
      </c>
      <c r="P4856" t="s">
        <v>244</v>
      </c>
      <c r="Q4856" t="s">
        <v>536</v>
      </c>
      <c r="V4856" t="s">
        <v>537</v>
      </c>
      <c r="W4856" t="s">
        <v>509</v>
      </c>
      <c r="X4856" t="s">
        <v>350</v>
      </c>
      <c r="AC4856" t="s">
        <v>351</v>
      </c>
      <c r="AD4856" t="s">
        <v>53</v>
      </c>
      <c r="AE4856">
        <v>1900</v>
      </c>
      <c r="AF4856">
        <v>1949</v>
      </c>
      <c r="AI4856" t="e">
        <f>VLOOKUP(I4856,Current!J:Q,2,0)</f>
        <v>#N/A</v>
      </c>
      <c r="AK4856" t="s">
        <v>11775</v>
      </c>
      <c r="AL4856">
        <f t="shared" si="76"/>
        <v>0</v>
      </c>
    </row>
    <row r="4857" spans="1:38" hidden="1" x14ac:dyDescent="0.25">
      <c r="A4857" s="1">
        <v>4855</v>
      </c>
      <c r="B4857">
        <v>4855</v>
      </c>
      <c r="C4857">
        <v>24</v>
      </c>
      <c r="D4857" t="s">
        <v>10841</v>
      </c>
      <c r="G4857" t="s">
        <v>10842</v>
      </c>
      <c r="H4857" t="s">
        <v>10843</v>
      </c>
      <c r="J4857" t="s">
        <v>83</v>
      </c>
      <c r="L4857" t="s">
        <v>10777</v>
      </c>
      <c r="M4857" t="s">
        <v>10778</v>
      </c>
      <c r="N4857" t="s">
        <v>10842</v>
      </c>
      <c r="O4857" t="s">
        <v>10843</v>
      </c>
      <c r="P4857" t="s">
        <v>575</v>
      </c>
      <c r="Q4857" t="s">
        <v>303</v>
      </c>
      <c r="V4857" t="s">
        <v>305</v>
      </c>
      <c r="W4857" t="s">
        <v>509</v>
      </c>
      <c r="X4857" t="s">
        <v>685</v>
      </c>
      <c r="AC4857" t="s">
        <v>686</v>
      </c>
      <c r="AD4857" t="s">
        <v>53</v>
      </c>
      <c r="AE4857">
        <v>1911</v>
      </c>
      <c r="AF4857">
        <v>1931</v>
      </c>
      <c r="AI4857" t="e">
        <f>VLOOKUP(I4857,Current!J:Q,2,0)</f>
        <v>#N/A</v>
      </c>
      <c r="AK4857" t="s">
        <v>11775</v>
      </c>
      <c r="AL4857">
        <f t="shared" si="76"/>
        <v>0</v>
      </c>
    </row>
    <row r="4858" spans="1:38" hidden="1" x14ac:dyDescent="0.25">
      <c r="A4858" s="1">
        <v>4856</v>
      </c>
      <c r="B4858">
        <v>4856</v>
      </c>
      <c r="C4858">
        <v>25</v>
      </c>
      <c r="D4858" t="s">
        <v>10844</v>
      </c>
      <c r="E4858" t="s">
        <v>10845</v>
      </c>
      <c r="G4858" t="s">
        <v>10846</v>
      </c>
      <c r="H4858" t="s">
        <v>348</v>
      </c>
      <c r="J4858" t="s">
        <v>83</v>
      </c>
      <c r="L4858" t="s">
        <v>10777</v>
      </c>
      <c r="M4858" t="s">
        <v>10778</v>
      </c>
      <c r="N4858" t="s">
        <v>10846</v>
      </c>
      <c r="O4858" t="s">
        <v>348</v>
      </c>
      <c r="P4858" t="s">
        <v>48</v>
      </c>
      <c r="Q4858" t="s">
        <v>249</v>
      </c>
      <c r="V4858" t="s">
        <v>250</v>
      </c>
      <c r="W4858" t="s">
        <v>348</v>
      </c>
      <c r="AC4858" t="s">
        <v>349</v>
      </c>
      <c r="AD4858" t="s">
        <v>53</v>
      </c>
      <c r="AE4858">
        <v>1891</v>
      </c>
      <c r="AF4858">
        <v>1907</v>
      </c>
      <c r="AI4858" t="e">
        <f>VLOOKUP(I4858,Current!J:Q,2,0)</f>
        <v>#N/A</v>
      </c>
      <c r="AK4858" t="s">
        <v>11775</v>
      </c>
      <c r="AL4858">
        <f t="shared" si="76"/>
        <v>0</v>
      </c>
    </row>
    <row r="4859" spans="1:38" hidden="1" x14ac:dyDescent="0.25">
      <c r="A4859" s="1">
        <v>4857</v>
      </c>
      <c r="B4859">
        <v>4857</v>
      </c>
      <c r="C4859">
        <v>0</v>
      </c>
      <c r="D4859" t="s">
        <v>10847</v>
      </c>
      <c r="G4859" t="s">
        <v>49</v>
      </c>
      <c r="H4859" t="s">
        <v>151</v>
      </c>
      <c r="I4859" t="s">
        <v>10848</v>
      </c>
      <c r="J4859" t="s">
        <v>36</v>
      </c>
      <c r="L4859" t="s">
        <v>10777</v>
      </c>
      <c r="M4859" t="s">
        <v>10778</v>
      </c>
      <c r="N4859" t="s">
        <v>49</v>
      </c>
      <c r="O4859" t="s">
        <v>151</v>
      </c>
      <c r="P4859" t="s">
        <v>49</v>
      </c>
      <c r="V4859" t="s">
        <v>50</v>
      </c>
      <c r="W4859" t="s">
        <v>151</v>
      </c>
      <c r="AC4859" t="s">
        <v>152</v>
      </c>
      <c r="AD4859" t="s">
        <v>53</v>
      </c>
      <c r="AE4859">
        <v>1885</v>
      </c>
      <c r="AF4859">
        <v>1899</v>
      </c>
      <c r="AI4859" t="e">
        <f>VLOOKUP(I4859,Current!J:Q,2,0)</f>
        <v>#N/A</v>
      </c>
      <c r="AK4859" t="s">
        <v>11775</v>
      </c>
      <c r="AL4859">
        <f t="shared" si="76"/>
        <v>0</v>
      </c>
    </row>
    <row r="4860" spans="1:38" hidden="1" x14ac:dyDescent="0.25">
      <c r="A4860" s="1">
        <v>4858</v>
      </c>
      <c r="B4860">
        <v>4858</v>
      </c>
      <c r="C4860">
        <v>1</v>
      </c>
      <c r="D4860" t="s">
        <v>10847</v>
      </c>
      <c r="G4860" t="s">
        <v>318</v>
      </c>
      <c r="H4860" t="s">
        <v>538</v>
      </c>
      <c r="I4860" t="s">
        <v>10848</v>
      </c>
      <c r="J4860" t="s">
        <v>55</v>
      </c>
      <c r="L4860" t="s">
        <v>10777</v>
      </c>
      <c r="M4860" t="s">
        <v>10778</v>
      </c>
      <c r="N4860" t="s">
        <v>318</v>
      </c>
      <c r="O4860" t="s">
        <v>538</v>
      </c>
      <c r="P4860" t="s">
        <v>318</v>
      </c>
      <c r="V4860" t="s">
        <v>319</v>
      </c>
      <c r="W4860" t="s">
        <v>538</v>
      </c>
      <c r="AC4860" t="s">
        <v>539</v>
      </c>
      <c r="AD4860" t="s">
        <v>53</v>
      </c>
      <c r="AE4860">
        <v>1897</v>
      </c>
      <c r="AF4860">
        <v>1969</v>
      </c>
      <c r="AI4860" t="e">
        <f>VLOOKUP(I4860,Current!J:Q,2,0)</f>
        <v>#N/A</v>
      </c>
      <c r="AK4860" t="s">
        <v>11775</v>
      </c>
      <c r="AL4860">
        <f t="shared" si="76"/>
        <v>0</v>
      </c>
    </row>
    <row r="4861" spans="1:38" hidden="1" x14ac:dyDescent="0.25">
      <c r="A4861" s="1">
        <v>4859</v>
      </c>
      <c r="B4861">
        <v>4859</v>
      </c>
      <c r="C4861">
        <v>2</v>
      </c>
      <c r="D4861" t="s">
        <v>10849</v>
      </c>
      <c r="G4861" t="s">
        <v>548</v>
      </c>
      <c r="I4861" t="s">
        <v>10850</v>
      </c>
      <c r="J4861" t="s">
        <v>55</v>
      </c>
      <c r="L4861" t="s">
        <v>10777</v>
      </c>
      <c r="M4861" t="s">
        <v>10778</v>
      </c>
      <c r="N4861" t="s">
        <v>548</v>
      </c>
      <c r="P4861" t="s">
        <v>548</v>
      </c>
      <c r="V4861" t="s">
        <v>549</v>
      </c>
      <c r="AC4861" t="s">
        <v>40</v>
      </c>
      <c r="AD4861" t="s">
        <v>56</v>
      </c>
      <c r="AI4861">
        <f>VLOOKUP(I4861,Current!J:Q,2,0)</f>
        <v>2014</v>
      </c>
      <c r="AJ4861" t="s">
        <v>56</v>
      </c>
      <c r="AK4861">
        <v>2014</v>
      </c>
      <c r="AL4861">
        <f t="shared" si="76"/>
        <v>0</v>
      </c>
    </row>
    <row r="4862" spans="1:38" hidden="1" x14ac:dyDescent="0.25">
      <c r="A4862" s="1">
        <v>4860</v>
      </c>
      <c r="B4862">
        <v>4860</v>
      </c>
      <c r="C4862">
        <v>3</v>
      </c>
      <c r="D4862" t="s">
        <v>10851</v>
      </c>
      <c r="E4862" t="s">
        <v>10852</v>
      </c>
      <c r="G4862" t="s">
        <v>162</v>
      </c>
      <c r="H4862" t="s">
        <v>119</v>
      </c>
      <c r="I4862" t="s">
        <v>10853</v>
      </c>
      <c r="J4862" t="s">
        <v>83</v>
      </c>
      <c r="L4862" t="s">
        <v>10777</v>
      </c>
      <c r="M4862" t="s">
        <v>10778</v>
      </c>
      <c r="N4862" t="s">
        <v>162</v>
      </c>
      <c r="O4862" t="s">
        <v>119</v>
      </c>
      <c r="P4862" t="s">
        <v>162</v>
      </c>
      <c r="V4862" t="s">
        <v>255</v>
      </c>
      <c r="W4862" t="s">
        <v>119</v>
      </c>
      <c r="AC4862" t="s">
        <v>120</v>
      </c>
      <c r="AD4862" t="s">
        <v>53</v>
      </c>
      <c r="AE4862">
        <v>1909</v>
      </c>
      <c r="AF4862">
        <v>1939</v>
      </c>
      <c r="AI4862" t="e">
        <f>VLOOKUP(I4862,Current!J:Q,2,0)</f>
        <v>#N/A</v>
      </c>
      <c r="AK4862" t="s">
        <v>11775</v>
      </c>
      <c r="AL4862">
        <f t="shared" si="76"/>
        <v>0</v>
      </c>
    </row>
    <row r="4863" spans="1:38" hidden="1" x14ac:dyDescent="0.25">
      <c r="A4863" s="1">
        <v>4861</v>
      </c>
      <c r="B4863">
        <v>4861</v>
      </c>
      <c r="C4863">
        <v>0</v>
      </c>
      <c r="D4863" t="s">
        <v>10854</v>
      </c>
      <c r="G4863" t="s">
        <v>10855</v>
      </c>
      <c r="H4863" t="s">
        <v>10856</v>
      </c>
      <c r="I4863" t="s">
        <v>10857</v>
      </c>
      <c r="J4863" t="s">
        <v>36</v>
      </c>
      <c r="L4863" t="s">
        <v>10777</v>
      </c>
      <c r="M4863" t="s">
        <v>10778</v>
      </c>
      <c r="N4863" t="s">
        <v>10855</v>
      </c>
      <c r="O4863" t="s">
        <v>10856</v>
      </c>
      <c r="P4863" t="s">
        <v>216</v>
      </c>
      <c r="Q4863" t="s">
        <v>290</v>
      </c>
      <c r="V4863" t="s">
        <v>291</v>
      </c>
      <c r="W4863" t="s">
        <v>229</v>
      </c>
      <c r="X4863" t="s">
        <v>172</v>
      </c>
      <c r="AC4863" t="s">
        <v>174</v>
      </c>
      <c r="AD4863" t="s">
        <v>53</v>
      </c>
      <c r="AE4863">
        <v>1878</v>
      </c>
      <c r="AF4863">
        <v>1914</v>
      </c>
      <c r="AI4863" t="e">
        <f>VLOOKUP(I4863,Current!J:Q,2,0)</f>
        <v>#N/A</v>
      </c>
      <c r="AK4863" t="s">
        <v>11775</v>
      </c>
      <c r="AL4863">
        <f t="shared" si="76"/>
        <v>0</v>
      </c>
    </row>
    <row r="4864" spans="1:38" hidden="1" x14ac:dyDescent="0.25">
      <c r="A4864" s="1">
        <v>4862</v>
      </c>
      <c r="B4864">
        <v>4862</v>
      </c>
      <c r="C4864">
        <v>1</v>
      </c>
      <c r="D4864" t="s">
        <v>10854</v>
      </c>
      <c r="G4864" t="s">
        <v>10858</v>
      </c>
      <c r="H4864" t="s">
        <v>10859</v>
      </c>
      <c r="I4864" t="s">
        <v>10857</v>
      </c>
      <c r="J4864" t="s">
        <v>55</v>
      </c>
      <c r="L4864" t="s">
        <v>10777</v>
      </c>
      <c r="M4864" t="s">
        <v>10778</v>
      </c>
      <c r="N4864" t="s">
        <v>10858</v>
      </c>
      <c r="O4864" t="s">
        <v>10859</v>
      </c>
      <c r="P4864" t="s">
        <v>631</v>
      </c>
      <c r="Q4864" t="s">
        <v>162</v>
      </c>
      <c r="V4864" t="s">
        <v>255</v>
      </c>
      <c r="W4864" t="s">
        <v>201</v>
      </c>
      <c r="X4864" t="s">
        <v>263</v>
      </c>
      <c r="AC4864" t="s">
        <v>264</v>
      </c>
      <c r="AD4864" t="s">
        <v>53</v>
      </c>
      <c r="AE4864">
        <v>1909</v>
      </c>
      <c r="AF4864">
        <v>1958</v>
      </c>
      <c r="AI4864" t="e">
        <f>VLOOKUP(I4864,Current!J:Q,2,0)</f>
        <v>#N/A</v>
      </c>
      <c r="AK4864" t="s">
        <v>11775</v>
      </c>
      <c r="AL4864">
        <f t="shared" si="76"/>
        <v>0</v>
      </c>
    </row>
    <row r="4865" spans="1:38" hidden="1" x14ac:dyDescent="0.25">
      <c r="A4865" s="1">
        <v>4863</v>
      </c>
      <c r="B4865">
        <v>4863</v>
      </c>
      <c r="C4865">
        <v>2</v>
      </c>
      <c r="D4865" t="s">
        <v>10860</v>
      </c>
      <c r="G4865" t="s">
        <v>435</v>
      </c>
      <c r="H4865" t="s">
        <v>158</v>
      </c>
      <c r="I4865" t="s">
        <v>10857</v>
      </c>
      <c r="J4865" t="s">
        <v>83</v>
      </c>
      <c r="L4865" t="s">
        <v>10777</v>
      </c>
      <c r="M4865" t="s">
        <v>10778</v>
      </c>
      <c r="N4865" t="s">
        <v>435</v>
      </c>
      <c r="O4865" t="s">
        <v>158</v>
      </c>
      <c r="P4865" t="s">
        <v>435</v>
      </c>
      <c r="V4865" t="s">
        <v>954</v>
      </c>
      <c r="W4865" t="s">
        <v>158</v>
      </c>
      <c r="AC4865" t="s">
        <v>1194</v>
      </c>
      <c r="AD4865" t="s">
        <v>53</v>
      </c>
      <c r="AE4865">
        <v>1879</v>
      </c>
      <c r="AF4865">
        <v>1882</v>
      </c>
      <c r="AI4865" t="e">
        <f>VLOOKUP(I4865,Current!J:Q,2,0)</f>
        <v>#N/A</v>
      </c>
      <c r="AK4865" t="s">
        <v>11775</v>
      </c>
      <c r="AL4865">
        <f t="shared" si="76"/>
        <v>0</v>
      </c>
    </row>
    <row r="4866" spans="1:38" hidden="1" x14ac:dyDescent="0.25">
      <c r="A4866" s="1">
        <v>4864</v>
      </c>
      <c r="B4866">
        <v>4864</v>
      </c>
      <c r="C4866">
        <v>3</v>
      </c>
      <c r="D4866" t="s">
        <v>10860</v>
      </c>
      <c r="G4866" t="s">
        <v>158</v>
      </c>
      <c r="H4866" t="s">
        <v>10861</v>
      </c>
      <c r="I4866" t="s">
        <v>10857</v>
      </c>
      <c r="J4866" t="s">
        <v>36</v>
      </c>
      <c r="L4866" t="s">
        <v>10777</v>
      </c>
      <c r="M4866" t="s">
        <v>10778</v>
      </c>
      <c r="N4866" t="s">
        <v>158</v>
      </c>
      <c r="O4866" t="s">
        <v>10861</v>
      </c>
      <c r="P4866" t="s">
        <v>158</v>
      </c>
      <c r="V4866" t="s">
        <v>1194</v>
      </c>
      <c r="W4866" t="s">
        <v>452</v>
      </c>
      <c r="X4866" t="s">
        <v>618</v>
      </c>
      <c r="AC4866" t="s">
        <v>619</v>
      </c>
      <c r="AD4866" t="s">
        <v>53</v>
      </c>
      <c r="AE4866">
        <v>1882</v>
      </c>
      <c r="AF4866">
        <v>1917</v>
      </c>
      <c r="AI4866" t="e">
        <f>VLOOKUP(I4866,Current!J:Q,2,0)</f>
        <v>#N/A</v>
      </c>
      <c r="AK4866" t="s">
        <v>11775</v>
      </c>
      <c r="AL4866">
        <f t="shared" ref="AL4866:AL4926" si="77">IF(AND(AD4866=$AJ$4,AJ4866&lt;&gt;$AJ$4,V4866&lt;&gt;$V$2),1,IF(AND(AD4866=$AJ$4,AJ4866&lt;&gt;$AJ$4,V4866=$V$2),2,0))</f>
        <v>0</v>
      </c>
    </row>
    <row r="4867" spans="1:38" hidden="1" x14ac:dyDescent="0.25">
      <c r="A4867" s="1">
        <v>4865</v>
      </c>
      <c r="B4867">
        <v>4865</v>
      </c>
      <c r="C4867">
        <v>4</v>
      </c>
      <c r="D4867" t="s">
        <v>10860</v>
      </c>
      <c r="G4867" t="s">
        <v>10862</v>
      </c>
      <c r="H4867" t="s">
        <v>10863</v>
      </c>
      <c r="I4867" t="s">
        <v>10857</v>
      </c>
      <c r="J4867" t="s">
        <v>55</v>
      </c>
      <c r="L4867" t="s">
        <v>10777</v>
      </c>
      <c r="M4867" t="s">
        <v>10778</v>
      </c>
      <c r="N4867" t="s">
        <v>10862</v>
      </c>
      <c r="O4867" t="s">
        <v>10863</v>
      </c>
      <c r="P4867" t="s">
        <v>509</v>
      </c>
      <c r="Q4867" t="s">
        <v>618</v>
      </c>
      <c r="V4867" t="s">
        <v>619</v>
      </c>
      <c r="W4867" t="s">
        <v>244</v>
      </c>
      <c r="X4867" t="s">
        <v>146</v>
      </c>
      <c r="AC4867" t="s">
        <v>147</v>
      </c>
      <c r="AD4867" t="s">
        <v>53</v>
      </c>
      <c r="AE4867">
        <v>1917</v>
      </c>
      <c r="AF4867">
        <v>1935</v>
      </c>
      <c r="AI4867" t="e">
        <f>VLOOKUP(I4867,Current!J:Q,2,0)</f>
        <v>#N/A</v>
      </c>
      <c r="AK4867" t="s">
        <v>11775</v>
      </c>
      <c r="AL4867">
        <f t="shared" si="77"/>
        <v>0</v>
      </c>
    </row>
    <row r="4868" spans="1:38" hidden="1" x14ac:dyDescent="0.25">
      <c r="A4868" s="1">
        <v>4866</v>
      </c>
      <c r="B4868">
        <v>4866</v>
      </c>
      <c r="C4868">
        <v>5</v>
      </c>
      <c r="D4868" t="s">
        <v>10864</v>
      </c>
      <c r="G4868" t="s">
        <v>35</v>
      </c>
      <c r="H4868" t="s">
        <v>172</v>
      </c>
      <c r="I4868" t="s">
        <v>10857</v>
      </c>
      <c r="J4868" t="s">
        <v>36</v>
      </c>
      <c r="L4868" t="s">
        <v>10777</v>
      </c>
      <c r="M4868" t="s">
        <v>10778</v>
      </c>
      <c r="N4868" t="s">
        <v>39</v>
      </c>
      <c r="O4868" t="s">
        <v>172</v>
      </c>
      <c r="V4868" t="s">
        <v>40</v>
      </c>
      <c r="W4868" t="s">
        <v>172</v>
      </c>
      <c r="AC4868" t="s">
        <v>174</v>
      </c>
      <c r="AD4868" t="s">
        <v>470</v>
      </c>
      <c r="AI4868" t="e">
        <f>VLOOKUP(I4868,Current!J:Q,2,0)</f>
        <v>#N/A</v>
      </c>
      <c r="AK4868" t="s">
        <v>11775</v>
      </c>
      <c r="AL4868">
        <f t="shared" si="77"/>
        <v>0</v>
      </c>
    </row>
    <row r="4869" spans="1:38" hidden="1" x14ac:dyDescent="0.25">
      <c r="A4869" s="1">
        <v>4867</v>
      </c>
      <c r="B4869">
        <v>4867</v>
      </c>
      <c r="C4869">
        <v>6</v>
      </c>
      <c r="D4869" t="s">
        <v>10865</v>
      </c>
      <c r="G4869" t="s">
        <v>10866</v>
      </c>
      <c r="H4869" t="s">
        <v>113</v>
      </c>
      <c r="I4869" t="s">
        <v>10867</v>
      </c>
      <c r="J4869" t="s">
        <v>83</v>
      </c>
      <c r="L4869" t="s">
        <v>10777</v>
      </c>
      <c r="M4869" t="s">
        <v>10778</v>
      </c>
      <c r="N4869" t="s">
        <v>10866</v>
      </c>
      <c r="O4869" t="s">
        <v>113</v>
      </c>
      <c r="P4869" t="s">
        <v>157</v>
      </c>
      <c r="Q4869" t="s">
        <v>449</v>
      </c>
      <c r="V4869" t="s">
        <v>450</v>
      </c>
      <c r="W4869" t="s">
        <v>113</v>
      </c>
      <c r="AC4869" t="s">
        <v>114</v>
      </c>
      <c r="AD4869" t="s">
        <v>53</v>
      </c>
      <c r="AE4869">
        <v>1873</v>
      </c>
      <c r="AF4869">
        <v>1929</v>
      </c>
      <c r="AI4869" t="e">
        <f>VLOOKUP(I4869,Current!J:Q,2,0)</f>
        <v>#N/A</v>
      </c>
      <c r="AK4869" t="s">
        <v>11775</v>
      </c>
      <c r="AL4869">
        <f t="shared" si="77"/>
        <v>0</v>
      </c>
    </row>
    <row r="4870" spans="1:38" hidden="1" x14ac:dyDescent="0.25">
      <c r="A4870" s="1">
        <v>4868</v>
      </c>
      <c r="B4870">
        <v>4868</v>
      </c>
      <c r="C4870">
        <v>7</v>
      </c>
      <c r="D4870" t="s">
        <v>10865</v>
      </c>
      <c r="E4870" t="s">
        <v>1032</v>
      </c>
      <c r="G4870" t="s">
        <v>10868</v>
      </c>
      <c r="I4870" t="s">
        <v>11734</v>
      </c>
      <c r="J4870" t="s">
        <v>55</v>
      </c>
      <c r="L4870" t="s">
        <v>10777</v>
      </c>
      <c r="M4870" t="s">
        <v>10778</v>
      </c>
      <c r="N4870" t="s">
        <v>10868</v>
      </c>
      <c r="P4870" t="s">
        <v>380</v>
      </c>
      <c r="Q4870" t="s">
        <v>113</v>
      </c>
      <c r="V4870" t="s">
        <v>114</v>
      </c>
      <c r="AC4870" t="s">
        <v>40</v>
      </c>
      <c r="AD4870" t="s">
        <v>56</v>
      </c>
      <c r="AI4870">
        <f>VLOOKUP(I4870,Current!J:Q,2,0)</f>
        <v>1929</v>
      </c>
      <c r="AJ4870" t="s">
        <v>56</v>
      </c>
      <c r="AK4870">
        <v>1929</v>
      </c>
      <c r="AL4870">
        <f t="shared" si="77"/>
        <v>0</v>
      </c>
    </row>
    <row r="4871" spans="1:38" hidden="1" x14ac:dyDescent="0.25">
      <c r="A4871" s="1">
        <v>4869</v>
      </c>
      <c r="B4871">
        <v>4869</v>
      </c>
      <c r="C4871">
        <v>8</v>
      </c>
      <c r="D4871" t="s">
        <v>10869</v>
      </c>
      <c r="G4871" t="s">
        <v>284</v>
      </c>
      <c r="H4871" t="s">
        <v>202</v>
      </c>
      <c r="I4871" t="s">
        <v>10870</v>
      </c>
      <c r="J4871" t="s">
        <v>36</v>
      </c>
      <c r="L4871" t="s">
        <v>10777</v>
      </c>
      <c r="M4871" t="s">
        <v>10778</v>
      </c>
      <c r="N4871" t="s">
        <v>284</v>
      </c>
      <c r="O4871" t="s">
        <v>202</v>
      </c>
      <c r="P4871" t="s">
        <v>284</v>
      </c>
      <c r="V4871" t="s">
        <v>285</v>
      </c>
      <c r="W4871" t="s">
        <v>202</v>
      </c>
      <c r="AC4871" t="s">
        <v>203</v>
      </c>
      <c r="AD4871" t="s">
        <v>53</v>
      </c>
      <c r="AE4871">
        <v>1894</v>
      </c>
      <c r="AF4871">
        <v>1956</v>
      </c>
      <c r="AI4871" t="e">
        <f>VLOOKUP(I4871,Current!J:Q,2,0)</f>
        <v>#N/A</v>
      </c>
      <c r="AK4871" t="s">
        <v>11775</v>
      </c>
      <c r="AL4871">
        <f t="shared" si="77"/>
        <v>0</v>
      </c>
    </row>
    <row r="4872" spans="1:38" hidden="1" x14ac:dyDescent="0.25">
      <c r="A4872" s="1">
        <v>4870</v>
      </c>
      <c r="B4872">
        <v>4870</v>
      </c>
      <c r="C4872">
        <v>9</v>
      </c>
      <c r="D4872" t="s">
        <v>10869</v>
      </c>
      <c r="E4872" t="s">
        <v>10871</v>
      </c>
      <c r="G4872" t="s">
        <v>10872</v>
      </c>
      <c r="I4872" s="4" t="s">
        <v>10870</v>
      </c>
      <c r="J4872" t="s">
        <v>36</v>
      </c>
      <c r="L4872" t="s">
        <v>10777</v>
      </c>
      <c r="M4872" t="s">
        <v>10778</v>
      </c>
      <c r="N4872" t="s">
        <v>10872</v>
      </c>
      <c r="P4872" t="s">
        <v>380</v>
      </c>
      <c r="Q4872" t="s">
        <v>9238</v>
      </c>
      <c r="V4872" t="s">
        <v>9239</v>
      </c>
      <c r="AC4872" t="s">
        <v>40</v>
      </c>
      <c r="AD4872" t="s">
        <v>56</v>
      </c>
      <c r="AI4872" t="e">
        <f>VLOOKUP(I4872,Current!J:Q,2,0)</f>
        <v>#N/A</v>
      </c>
      <c r="AJ4872" t="s">
        <v>11869</v>
      </c>
      <c r="AK4872" t="s">
        <v>11775</v>
      </c>
      <c r="AL4872">
        <f t="shared" si="77"/>
        <v>1</v>
      </c>
    </row>
    <row r="4873" spans="1:38" hidden="1" x14ac:dyDescent="0.25">
      <c r="A4873" s="1">
        <v>4871</v>
      </c>
      <c r="B4873">
        <v>4871</v>
      </c>
      <c r="C4873">
        <v>0</v>
      </c>
      <c r="D4873" t="s">
        <v>10873</v>
      </c>
      <c r="G4873" t="s">
        <v>10874</v>
      </c>
      <c r="H4873" t="s">
        <v>10875</v>
      </c>
      <c r="I4873" t="s">
        <v>10876</v>
      </c>
      <c r="J4873" t="s">
        <v>55</v>
      </c>
      <c r="L4873" t="s">
        <v>10777</v>
      </c>
      <c r="M4873" t="s">
        <v>10778</v>
      </c>
      <c r="N4873" t="s">
        <v>10874</v>
      </c>
      <c r="O4873" t="s">
        <v>10875</v>
      </c>
      <c r="P4873" t="s">
        <v>131</v>
      </c>
      <c r="Q4873" t="s">
        <v>125</v>
      </c>
      <c r="V4873" t="s">
        <v>126</v>
      </c>
      <c r="W4873" t="s">
        <v>131</v>
      </c>
      <c r="X4873" t="s">
        <v>737</v>
      </c>
      <c r="AC4873" t="s">
        <v>738</v>
      </c>
      <c r="AD4873" t="s">
        <v>53</v>
      </c>
      <c r="AE4873">
        <v>1893</v>
      </c>
      <c r="AF4873">
        <v>1960</v>
      </c>
      <c r="AI4873" t="e">
        <f>VLOOKUP(I4873,Current!J:Q,2,0)</f>
        <v>#N/A</v>
      </c>
      <c r="AK4873" t="s">
        <v>11775</v>
      </c>
      <c r="AL4873">
        <f t="shared" si="77"/>
        <v>0</v>
      </c>
    </row>
    <row r="4874" spans="1:38" hidden="1" x14ac:dyDescent="0.25">
      <c r="A4874" s="1">
        <v>4872</v>
      </c>
      <c r="B4874">
        <v>4872</v>
      </c>
      <c r="C4874">
        <v>1</v>
      </c>
      <c r="D4874" t="s">
        <v>10877</v>
      </c>
      <c r="G4874" t="s">
        <v>10878</v>
      </c>
      <c r="H4874" t="s">
        <v>10879</v>
      </c>
      <c r="I4874" t="s">
        <v>10880</v>
      </c>
      <c r="J4874" t="s">
        <v>55</v>
      </c>
      <c r="L4874" t="s">
        <v>10777</v>
      </c>
      <c r="M4874" t="s">
        <v>10778</v>
      </c>
      <c r="N4874" t="s">
        <v>10878</v>
      </c>
      <c r="O4874" t="s">
        <v>10879</v>
      </c>
      <c r="P4874" t="s">
        <v>157</v>
      </c>
      <c r="Q4874" t="s">
        <v>303</v>
      </c>
      <c r="V4874" t="s">
        <v>305</v>
      </c>
      <c r="W4874" t="s">
        <v>230</v>
      </c>
      <c r="X4874" t="s">
        <v>468</v>
      </c>
      <c r="AC4874" t="s">
        <v>469</v>
      </c>
      <c r="AD4874" t="s">
        <v>53</v>
      </c>
      <c r="AE4874">
        <v>1911</v>
      </c>
      <c r="AF4874">
        <v>1952</v>
      </c>
      <c r="AI4874" t="e">
        <f>VLOOKUP(I4874,Current!J:Q,2,0)</f>
        <v>#N/A</v>
      </c>
      <c r="AK4874" t="s">
        <v>11775</v>
      </c>
      <c r="AL4874">
        <f t="shared" si="77"/>
        <v>0</v>
      </c>
    </row>
    <row r="4875" spans="1:38" hidden="1" x14ac:dyDescent="0.25">
      <c r="A4875" s="1">
        <v>4873</v>
      </c>
      <c r="B4875">
        <v>4873</v>
      </c>
      <c r="C4875">
        <v>0</v>
      </c>
      <c r="D4875" t="s">
        <v>10881</v>
      </c>
      <c r="G4875" t="s">
        <v>10882</v>
      </c>
      <c r="H4875" t="s">
        <v>222</v>
      </c>
      <c r="I4875" t="s">
        <v>10883</v>
      </c>
      <c r="J4875" t="s">
        <v>36</v>
      </c>
      <c r="L4875" t="s">
        <v>10777</v>
      </c>
      <c r="M4875" t="s">
        <v>10778</v>
      </c>
      <c r="N4875" t="s">
        <v>10882</v>
      </c>
      <c r="O4875" t="s">
        <v>222</v>
      </c>
      <c r="P4875" t="s">
        <v>510</v>
      </c>
      <c r="V4875" t="s">
        <v>511</v>
      </c>
      <c r="W4875" t="s">
        <v>222</v>
      </c>
      <c r="AC4875" t="s">
        <v>223</v>
      </c>
      <c r="AD4875" t="s">
        <v>53</v>
      </c>
      <c r="AE4875">
        <v>1887</v>
      </c>
      <c r="AF4875">
        <v>1905</v>
      </c>
      <c r="AI4875" t="e">
        <f>VLOOKUP(I4875,Current!J:Q,2,0)</f>
        <v>#N/A</v>
      </c>
      <c r="AK4875" t="s">
        <v>11775</v>
      </c>
      <c r="AL4875">
        <f t="shared" si="77"/>
        <v>0</v>
      </c>
    </row>
    <row r="4876" spans="1:38" hidden="1" x14ac:dyDescent="0.25">
      <c r="A4876" s="1">
        <v>4874</v>
      </c>
      <c r="B4876">
        <v>4874</v>
      </c>
      <c r="C4876">
        <v>1</v>
      </c>
      <c r="D4876" t="s">
        <v>10881</v>
      </c>
      <c r="G4876" t="s">
        <v>222</v>
      </c>
      <c r="H4876" t="s">
        <v>10884</v>
      </c>
      <c r="I4876" t="s">
        <v>10883</v>
      </c>
      <c r="J4876" t="s">
        <v>55</v>
      </c>
      <c r="L4876" t="s">
        <v>10777</v>
      </c>
      <c r="M4876" t="s">
        <v>10778</v>
      </c>
      <c r="N4876" t="s">
        <v>222</v>
      </c>
      <c r="O4876" t="s">
        <v>10884</v>
      </c>
      <c r="P4876" t="s">
        <v>222</v>
      </c>
      <c r="V4876" t="s">
        <v>223</v>
      </c>
      <c r="W4876" t="s">
        <v>112</v>
      </c>
      <c r="X4876" t="s">
        <v>800</v>
      </c>
      <c r="AC4876" t="s">
        <v>801</v>
      </c>
      <c r="AD4876" t="s">
        <v>53</v>
      </c>
      <c r="AE4876">
        <v>1905</v>
      </c>
      <c r="AF4876">
        <v>1971</v>
      </c>
      <c r="AI4876" t="e">
        <f>VLOOKUP(I4876,Current!J:Q,2,0)</f>
        <v>#N/A</v>
      </c>
      <c r="AK4876" t="s">
        <v>11775</v>
      </c>
      <c r="AL4876">
        <f t="shared" si="77"/>
        <v>0</v>
      </c>
    </row>
    <row r="4877" spans="1:38" hidden="1" x14ac:dyDescent="0.25">
      <c r="A4877" s="1">
        <v>4875</v>
      </c>
      <c r="B4877">
        <v>4875</v>
      </c>
      <c r="C4877">
        <v>2</v>
      </c>
      <c r="D4877" t="s">
        <v>10881</v>
      </c>
      <c r="E4877" t="s">
        <v>10885</v>
      </c>
      <c r="G4877" t="s">
        <v>10886</v>
      </c>
      <c r="I4877" s="4" t="s">
        <v>10887</v>
      </c>
      <c r="J4877" t="s">
        <v>55</v>
      </c>
      <c r="L4877" t="s">
        <v>10777</v>
      </c>
      <c r="M4877" t="s">
        <v>10778</v>
      </c>
      <c r="N4877" t="s">
        <v>10886</v>
      </c>
      <c r="P4877" t="s">
        <v>48</v>
      </c>
      <c r="Q4877" t="s">
        <v>1304</v>
      </c>
      <c r="V4877" t="s">
        <v>1305</v>
      </c>
      <c r="AC4877" t="s">
        <v>40</v>
      </c>
      <c r="AD4877" t="s">
        <v>56</v>
      </c>
      <c r="AI4877" t="e">
        <f>VLOOKUP(I4877,Current!J:Q,2,0)</f>
        <v>#N/A</v>
      </c>
      <c r="AJ4877" t="s">
        <v>11869</v>
      </c>
      <c r="AK4877" t="s">
        <v>11775</v>
      </c>
      <c r="AL4877">
        <f t="shared" si="77"/>
        <v>1</v>
      </c>
    </row>
    <row r="4878" spans="1:38" hidden="1" x14ac:dyDescent="0.25">
      <c r="A4878" s="1">
        <v>4876</v>
      </c>
      <c r="B4878">
        <v>4876</v>
      </c>
      <c r="C4878">
        <v>3</v>
      </c>
      <c r="D4878" t="s">
        <v>10888</v>
      </c>
      <c r="G4878" t="s">
        <v>10889</v>
      </c>
      <c r="H4878" t="s">
        <v>10890</v>
      </c>
      <c r="I4878" t="s">
        <v>10891</v>
      </c>
      <c r="J4878" t="s">
        <v>441</v>
      </c>
      <c r="L4878" t="s">
        <v>10777</v>
      </c>
      <c r="M4878" t="s">
        <v>10778</v>
      </c>
      <c r="N4878" t="s">
        <v>10889</v>
      </c>
      <c r="O4878" t="s">
        <v>10890</v>
      </c>
      <c r="P4878" t="s">
        <v>380</v>
      </c>
      <c r="Q4878" t="s">
        <v>443</v>
      </c>
      <c r="V4878" t="s">
        <v>638</v>
      </c>
      <c r="W4878" t="s">
        <v>159</v>
      </c>
      <c r="X4878" t="s">
        <v>443</v>
      </c>
      <c r="AC4878" t="s">
        <v>638</v>
      </c>
      <c r="AD4878" t="s">
        <v>53</v>
      </c>
      <c r="AE4878">
        <v>1890</v>
      </c>
      <c r="AF4878">
        <v>1890</v>
      </c>
      <c r="AI4878" t="e">
        <f>VLOOKUP(I4878,Current!J:Q,2,0)</f>
        <v>#N/A</v>
      </c>
      <c r="AK4878" t="s">
        <v>11775</v>
      </c>
      <c r="AL4878">
        <f t="shared" si="77"/>
        <v>0</v>
      </c>
    </row>
    <row r="4879" spans="1:38" hidden="1" x14ac:dyDescent="0.25">
      <c r="A4879" s="1">
        <v>4877</v>
      </c>
      <c r="B4879">
        <v>4877</v>
      </c>
      <c r="C4879">
        <v>4</v>
      </c>
      <c r="D4879" t="s">
        <v>10888</v>
      </c>
      <c r="G4879" t="s">
        <v>10892</v>
      </c>
      <c r="H4879" t="s">
        <v>10893</v>
      </c>
      <c r="I4879" t="s">
        <v>10891</v>
      </c>
      <c r="J4879" t="s">
        <v>83</v>
      </c>
      <c r="L4879" t="s">
        <v>10777</v>
      </c>
      <c r="M4879" t="s">
        <v>10778</v>
      </c>
      <c r="N4879" t="s">
        <v>10892</v>
      </c>
      <c r="O4879" t="s">
        <v>10893</v>
      </c>
      <c r="P4879" t="s">
        <v>48</v>
      </c>
      <c r="Q4879" t="s">
        <v>170</v>
      </c>
      <c r="V4879" t="s">
        <v>171</v>
      </c>
      <c r="W4879" t="s">
        <v>276</v>
      </c>
      <c r="AC4879" t="s">
        <v>277</v>
      </c>
      <c r="AD4879" t="s">
        <v>53</v>
      </c>
      <c r="AE4879">
        <v>1892</v>
      </c>
      <c r="AF4879">
        <v>1902</v>
      </c>
      <c r="AI4879" t="e">
        <f>VLOOKUP(I4879,Current!J:Q,2,0)</f>
        <v>#N/A</v>
      </c>
      <c r="AK4879" t="s">
        <v>11775</v>
      </c>
      <c r="AL4879">
        <f t="shared" si="77"/>
        <v>0</v>
      </c>
    </row>
    <row r="4880" spans="1:38" hidden="1" x14ac:dyDescent="0.25">
      <c r="A4880" s="1">
        <v>4878</v>
      </c>
      <c r="B4880">
        <v>4878</v>
      </c>
      <c r="C4880">
        <v>5</v>
      </c>
      <c r="D4880" t="s">
        <v>10888</v>
      </c>
      <c r="G4880" t="s">
        <v>10894</v>
      </c>
      <c r="H4880" t="s">
        <v>10895</v>
      </c>
      <c r="I4880" t="s">
        <v>10891</v>
      </c>
      <c r="J4880" t="s">
        <v>55</v>
      </c>
      <c r="L4880" t="s">
        <v>10777</v>
      </c>
      <c r="M4880" t="s">
        <v>10778</v>
      </c>
      <c r="N4880" t="s">
        <v>10894</v>
      </c>
      <c r="O4880" t="s">
        <v>10895</v>
      </c>
      <c r="P4880" t="s">
        <v>109</v>
      </c>
      <c r="Q4880" t="s">
        <v>160</v>
      </c>
      <c r="V4880" t="s">
        <v>359</v>
      </c>
      <c r="W4880" t="s">
        <v>143</v>
      </c>
      <c r="X4880" t="s">
        <v>642</v>
      </c>
      <c r="AC4880" t="s">
        <v>643</v>
      </c>
      <c r="AD4880" t="s">
        <v>53</v>
      </c>
      <c r="AE4880">
        <v>1903</v>
      </c>
      <c r="AF4880">
        <v>1972</v>
      </c>
      <c r="AI4880" t="e">
        <f>VLOOKUP(I4880,Current!J:Q,2,0)</f>
        <v>#N/A</v>
      </c>
      <c r="AK4880" t="s">
        <v>11775</v>
      </c>
      <c r="AL4880">
        <f t="shared" si="77"/>
        <v>0</v>
      </c>
    </row>
    <row r="4881" spans="1:38" hidden="1" x14ac:dyDescent="0.25">
      <c r="A4881" s="1">
        <v>4879</v>
      </c>
      <c r="B4881">
        <v>4879</v>
      </c>
      <c r="C4881">
        <v>6</v>
      </c>
      <c r="D4881" t="s">
        <v>10888</v>
      </c>
      <c r="E4881" t="s">
        <v>10896</v>
      </c>
      <c r="G4881" t="s">
        <v>10897</v>
      </c>
      <c r="I4881" s="4" t="s">
        <v>10898</v>
      </c>
      <c r="J4881" t="s">
        <v>55</v>
      </c>
      <c r="L4881" t="s">
        <v>10777</v>
      </c>
      <c r="M4881" t="s">
        <v>10778</v>
      </c>
      <c r="N4881" t="s">
        <v>10897</v>
      </c>
      <c r="P4881" t="s">
        <v>631</v>
      </c>
      <c r="Q4881" t="s">
        <v>642</v>
      </c>
      <c r="V4881" t="s">
        <v>643</v>
      </c>
      <c r="AC4881" t="s">
        <v>40</v>
      </c>
      <c r="AD4881" t="s">
        <v>56</v>
      </c>
      <c r="AI4881" t="e">
        <f>VLOOKUP(I4881,Current!J:Q,2,0)</f>
        <v>#N/A</v>
      </c>
      <c r="AJ4881" t="s">
        <v>11869</v>
      </c>
      <c r="AK4881" t="s">
        <v>11775</v>
      </c>
      <c r="AL4881">
        <f t="shared" si="77"/>
        <v>1</v>
      </c>
    </row>
    <row r="4882" spans="1:38" hidden="1" x14ac:dyDescent="0.25">
      <c r="A4882" s="1">
        <v>4880</v>
      </c>
      <c r="B4882">
        <v>4880</v>
      </c>
      <c r="C4882">
        <v>7</v>
      </c>
      <c r="D4882" t="s">
        <v>10899</v>
      </c>
      <c r="G4882" t="s">
        <v>10900</v>
      </c>
      <c r="H4882" t="s">
        <v>10901</v>
      </c>
      <c r="I4882" t="s">
        <v>10902</v>
      </c>
      <c r="J4882" t="s">
        <v>55</v>
      </c>
      <c r="L4882" t="s">
        <v>10777</v>
      </c>
      <c r="M4882" t="s">
        <v>10778</v>
      </c>
      <c r="N4882" t="s">
        <v>10900</v>
      </c>
      <c r="O4882" t="s">
        <v>10901</v>
      </c>
      <c r="P4882" t="s">
        <v>216</v>
      </c>
      <c r="Q4882" t="s">
        <v>144</v>
      </c>
      <c r="V4882" t="s">
        <v>145</v>
      </c>
      <c r="W4882" t="s">
        <v>159</v>
      </c>
      <c r="X4882" t="s">
        <v>202</v>
      </c>
      <c r="AC4882" t="s">
        <v>203</v>
      </c>
      <c r="AD4882" t="s">
        <v>53</v>
      </c>
      <c r="AE4882">
        <v>1912</v>
      </c>
      <c r="AF4882">
        <v>1956</v>
      </c>
      <c r="AI4882" t="e">
        <f>VLOOKUP(I4882,Current!J:Q,2,0)</f>
        <v>#N/A</v>
      </c>
      <c r="AK4882" t="s">
        <v>11775</v>
      </c>
      <c r="AL4882">
        <f t="shared" si="77"/>
        <v>0</v>
      </c>
    </row>
    <row r="4883" spans="1:38" hidden="1" x14ac:dyDescent="0.25">
      <c r="A4883" s="1">
        <v>4881</v>
      </c>
      <c r="B4883">
        <v>4881</v>
      </c>
      <c r="C4883">
        <v>8</v>
      </c>
      <c r="D4883" t="s">
        <v>10903</v>
      </c>
      <c r="G4883" t="s">
        <v>10904</v>
      </c>
      <c r="H4883" t="s">
        <v>10905</v>
      </c>
      <c r="I4883" t="s">
        <v>10906</v>
      </c>
      <c r="J4883" t="s">
        <v>36</v>
      </c>
      <c r="L4883" t="s">
        <v>10777</v>
      </c>
      <c r="M4883" t="s">
        <v>10778</v>
      </c>
      <c r="N4883" t="s">
        <v>10904</v>
      </c>
      <c r="O4883" t="s">
        <v>10905</v>
      </c>
      <c r="P4883" t="s">
        <v>262</v>
      </c>
      <c r="Q4883" t="s">
        <v>572</v>
      </c>
      <c r="V4883" t="s">
        <v>573</v>
      </c>
      <c r="W4883" t="s">
        <v>966</v>
      </c>
      <c r="AC4883" t="s">
        <v>967</v>
      </c>
      <c r="AD4883" t="s">
        <v>53</v>
      </c>
      <c r="AE4883">
        <v>1884</v>
      </c>
      <c r="AF4883">
        <v>1923</v>
      </c>
      <c r="AI4883">
        <f>VLOOKUP(I4883,Current!J:Q,2,0)</f>
        <v>1884</v>
      </c>
      <c r="AK4883" t="s">
        <v>11775</v>
      </c>
      <c r="AL4883">
        <f t="shared" si="77"/>
        <v>0</v>
      </c>
    </row>
    <row r="4884" spans="1:38" hidden="1" x14ac:dyDescent="0.25">
      <c r="A4884" s="1">
        <v>4882</v>
      </c>
      <c r="B4884">
        <v>4882</v>
      </c>
      <c r="C4884">
        <v>9</v>
      </c>
      <c r="D4884" t="s">
        <v>10903</v>
      </c>
      <c r="G4884" t="s">
        <v>10907</v>
      </c>
      <c r="H4884" t="s">
        <v>10908</v>
      </c>
      <c r="I4884" t="s">
        <v>10906</v>
      </c>
      <c r="J4884" t="s">
        <v>108</v>
      </c>
      <c r="L4884" t="s">
        <v>10777</v>
      </c>
      <c r="M4884" t="s">
        <v>10778</v>
      </c>
      <c r="N4884" t="s">
        <v>10907</v>
      </c>
      <c r="O4884" t="s">
        <v>10908</v>
      </c>
      <c r="P4884" t="s">
        <v>374</v>
      </c>
      <c r="Q4884" t="s">
        <v>49</v>
      </c>
      <c r="V4884" t="s">
        <v>50</v>
      </c>
      <c r="W4884" t="s">
        <v>84</v>
      </c>
      <c r="X4884" t="s">
        <v>337</v>
      </c>
      <c r="AC4884" t="s">
        <v>338</v>
      </c>
      <c r="AD4884" t="s">
        <v>53</v>
      </c>
      <c r="AE4884">
        <v>1885</v>
      </c>
      <c r="AF4884">
        <v>1940</v>
      </c>
      <c r="AI4884">
        <f>VLOOKUP(I4884,Current!J:Q,2,0)</f>
        <v>1884</v>
      </c>
      <c r="AK4884" t="s">
        <v>11775</v>
      </c>
      <c r="AL4884">
        <f t="shared" si="77"/>
        <v>0</v>
      </c>
    </row>
    <row r="4885" spans="1:38" hidden="1" x14ac:dyDescent="0.25">
      <c r="A4885" s="1">
        <v>4883</v>
      </c>
      <c r="B4885">
        <v>4883</v>
      </c>
      <c r="C4885">
        <v>10</v>
      </c>
      <c r="D4885" t="s">
        <v>10903</v>
      </c>
      <c r="E4885" t="s">
        <v>10909</v>
      </c>
      <c r="G4885" t="s">
        <v>10910</v>
      </c>
      <c r="I4885" t="s">
        <v>10906</v>
      </c>
      <c r="J4885" t="s">
        <v>55</v>
      </c>
      <c r="L4885" t="s">
        <v>10777</v>
      </c>
      <c r="M4885" t="s">
        <v>10778</v>
      </c>
      <c r="N4885" t="s">
        <v>10910</v>
      </c>
      <c r="P4885" t="s">
        <v>374</v>
      </c>
      <c r="Q4885" t="s">
        <v>542</v>
      </c>
      <c r="V4885" t="s">
        <v>547</v>
      </c>
      <c r="AC4885" t="s">
        <v>40</v>
      </c>
      <c r="AD4885" t="s">
        <v>56</v>
      </c>
      <c r="AI4885">
        <f>VLOOKUP(I4885,Current!J:Q,2,0)</f>
        <v>1884</v>
      </c>
      <c r="AJ4885" t="s">
        <v>56</v>
      </c>
      <c r="AK4885">
        <v>1884</v>
      </c>
      <c r="AL4885">
        <f t="shared" si="77"/>
        <v>0</v>
      </c>
    </row>
    <row r="4886" spans="1:38" hidden="1" x14ac:dyDescent="0.25">
      <c r="A4886" s="1">
        <v>4884</v>
      </c>
      <c r="B4886">
        <v>4884</v>
      </c>
      <c r="C4886">
        <v>11</v>
      </c>
      <c r="D4886" t="s">
        <v>10911</v>
      </c>
      <c r="G4886" t="s">
        <v>10912</v>
      </c>
      <c r="H4886" t="s">
        <v>10913</v>
      </c>
      <c r="J4886" t="s">
        <v>55</v>
      </c>
      <c r="L4886" t="s">
        <v>10777</v>
      </c>
      <c r="M4886" t="s">
        <v>10778</v>
      </c>
      <c r="N4886" t="s">
        <v>10912</v>
      </c>
      <c r="O4886" t="s">
        <v>10913</v>
      </c>
      <c r="P4886" t="s">
        <v>380</v>
      </c>
      <c r="Q4886" t="s">
        <v>1374</v>
      </c>
      <c r="V4886" t="s">
        <v>1375</v>
      </c>
      <c r="W4886" t="s">
        <v>93</v>
      </c>
      <c r="X4886" t="s">
        <v>110</v>
      </c>
      <c r="AC4886" t="s">
        <v>111</v>
      </c>
      <c r="AD4886" t="s">
        <v>53</v>
      </c>
      <c r="AE4886">
        <v>1889</v>
      </c>
      <c r="AF4886">
        <v>1896</v>
      </c>
      <c r="AI4886" t="e">
        <f>VLOOKUP(I4886,Current!J:Q,2,0)</f>
        <v>#N/A</v>
      </c>
      <c r="AK4886" t="s">
        <v>11775</v>
      </c>
      <c r="AL4886">
        <f t="shared" si="77"/>
        <v>0</v>
      </c>
    </row>
    <row r="4887" spans="1:38" hidden="1" x14ac:dyDescent="0.25">
      <c r="A4887" s="1">
        <v>4885</v>
      </c>
      <c r="B4887">
        <v>4885</v>
      </c>
      <c r="C4887">
        <v>12</v>
      </c>
      <c r="D4887" t="s">
        <v>10914</v>
      </c>
      <c r="G4887" t="s">
        <v>10915</v>
      </c>
      <c r="H4887" t="s">
        <v>10916</v>
      </c>
      <c r="J4887" t="s">
        <v>55</v>
      </c>
      <c r="L4887" t="s">
        <v>10777</v>
      </c>
      <c r="M4887" t="s">
        <v>10778</v>
      </c>
      <c r="N4887" t="s">
        <v>10915</v>
      </c>
      <c r="O4887" t="s">
        <v>10916</v>
      </c>
      <c r="P4887" t="s">
        <v>102</v>
      </c>
      <c r="Q4887" t="s">
        <v>542</v>
      </c>
      <c r="V4887" t="s">
        <v>547</v>
      </c>
      <c r="W4887" t="s">
        <v>78</v>
      </c>
      <c r="X4887" t="s">
        <v>1080</v>
      </c>
      <c r="AC4887" t="s">
        <v>1081</v>
      </c>
      <c r="AD4887" t="s">
        <v>53</v>
      </c>
      <c r="AE4887">
        <v>1906</v>
      </c>
      <c r="AF4887">
        <v>1959</v>
      </c>
      <c r="AI4887" t="e">
        <f>VLOOKUP(I4887,Current!J:Q,2,0)</f>
        <v>#N/A</v>
      </c>
      <c r="AK4887" t="s">
        <v>11775</v>
      </c>
      <c r="AL4887">
        <f t="shared" si="77"/>
        <v>0</v>
      </c>
    </row>
    <row r="4888" spans="1:38" hidden="1" x14ac:dyDescent="0.25">
      <c r="A4888" s="1">
        <v>4886</v>
      </c>
      <c r="B4888">
        <v>4886</v>
      </c>
      <c r="C4888">
        <v>13</v>
      </c>
      <c r="D4888" t="s">
        <v>10917</v>
      </c>
      <c r="G4888" t="s">
        <v>10918</v>
      </c>
      <c r="H4888" t="s">
        <v>10919</v>
      </c>
      <c r="J4888" t="s">
        <v>55</v>
      </c>
      <c r="L4888" t="s">
        <v>10777</v>
      </c>
      <c r="M4888" t="s">
        <v>10778</v>
      </c>
      <c r="N4888" t="s">
        <v>10918</v>
      </c>
      <c r="O4888" t="s">
        <v>10919</v>
      </c>
      <c r="P4888" t="s">
        <v>216</v>
      </c>
      <c r="Q4888" t="s">
        <v>74</v>
      </c>
      <c r="V4888" t="s">
        <v>75</v>
      </c>
      <c r="W4888" t="s">
        <v>136</v>
      </c>
      <c r="X4888" t="s">
        <v>202</v>
      </c>
      <c r="AC4888" t="s">
        <v>203</v>
      </c>
      <c r="AD4888" t="s">
        <v>53</v>
      </c>
      <c r="AE4888">
        <v>1919</v>
      </c>
      <c r="AF4888">
        <v>1956</v>
      </c>
      <c r="AI4888" t="e">
        <f>VLOOKUP(I4888,Current!J:Q,2,0)</f>
        <v>#N/A</v>
      </c>
      <c r="AK4888" t="s">
        <v>11775</v>
      </c>
      <c r="AL4888">
        <f t="shared" si="77"/>
        <v>0</v>
      </c>
    </row>
    <row r="4889" spans="1:38" hidden="1" x14ac:dyDescent="0.25">
      <c r="A4889" s="1">
        <v>4887</v>
      </c>
      <c r="B4889">
        <v>4887</v>
      </c>
      <c r="C4889">
        <v>14</v>
      </c>
      <c r="D4889" t="s">
        <v>10920</v>
      </c>
      <c r="E4889" t="s">
        <v>10921</v>
      </c>
      <c r="G4889" t="s">
        <v>10922</v>
      </c>
      <c r="H4889" t="s">
        <v>10923</v>
      </c>
      <c r="J4889" t="s">
        <v>55</v>
      </c>
      <c r="L4889" t="s">
        <v>10777</v>
      </c>
      <c r="M4889" t="s">
        <v>10778</v>
      </c>
      <c r="N4889" t="s">
        <v>10922</v>
      </c>
      <c r="O4889" t="s">
        <v>10923</v>
      </c>
      <c r="P4889" t="s">
        <v>93</v>
      </c>
      <c r="Q4889" t="s">
        <v>1124</v>
      </c>
      <c r="V4889" t="s">
        <v>1125</v>
      </c>
      <c r="W4889" t="s">
        <v>216</v>
      </c>
      <c r="X4889" t="s">
        <v>1477</v>
      </c>
      <c r="AC4889" t="s">
        <v>1478</v>
      </c>
      <c r="AD4889" t="s">
        <v>53</v>
      </c>
      <c r="AE4889">
        <v>1921</v>
      </c>
      <c r="AF4889">
        <v>1962</v>
      </c>
      <c r="AI4889" t="e">
        <f>VLOOKUP(I4889,Current!J:Q,2,0)</f>
        <v>#N/A</v>
      </c>
      <c r="AK4889" t="s">
        <v>11775</v>
      </c>
      <c r="AL4889">
        <f t="shared" si="77"/>
        <v>0</v>
      </c>
    </row>
    <row r="4890" spans="1:38" hidden="1" x14ac:dyDescent="0.25">
      <c r="A4890" s="1">
        <v>4888</v>
      </c>
      <c r="B4890">
        <v>4888</v>
      </c>
      <c r="C4890">
        <v>15</v>
      </c>
      <c r="D4890" t="s">
        <v>8179</v>
      </c>
      <c r="E4890" t="s">
        <v>10924</v>
      </c>
      <c r="G4890" t="s">
        <v>10925</v>
      </c>
      <c r="I4890" s="4"/>
      <c r="J4890" t="s">
        <v>10926</v>
      </c>
      <c r="L4890" t="s">
        <v>10777</v>
      </c>
      <c r="M4890" t="s">
        <v>10778</v>
      </c>
      <c r="N4890" t="s">
        <v>10925</v>
      </c>
      <c r="P4890" t="s">
        <v>452</v>
      </c>
      <c r="Q4890" t="s">
        <v>856</v>
      </c>
      <c r="V4890" t="s">
        <v>857</v>
      </c>
      <c r="AC4890" t="s">
        <v>40</v>
      </c>
      <c r="AD4890" t="s">
        <v>56</v>
      </c>
      <c r="AI4890" t="e">
        <f>VLOOKUP(I4890,Current!J:Q,2,0)</f>
        <v>#N/A</v>
      </c>
      <c r="AJ4890" t="s">
        <v>11869</v>
      </c>
      <c r="AK4890" t="s">
        <v>11775</v>
      </c>
      <c r="AL4890">
        <f t="shared" si="77"/>
        <v>1</v>
      </c>
    </row>
    <row r="4891" spans="1:38" hidden="1" x14ac:dyDescent="0.25">
      <c r="A4891" s="1">
        <v>4889</v>
      </c>
      <c r="B4891">
        <v>4889</v>
      </c>
      <c r="C4891">
        <v>16</v>
      </c>
      <c r="D4891" t="s">
        <v>10927</v>
      </c>
      <c r="G4891" t="s">
        <v>1374</v>
      </c>
      <c r="H4891" t="s">
        <v>1124</v>
      </c>
      <c r="J4891" t="s">
        <v>10928</v>
      </c>
      <c r="L4891" t="s">
        <v>10777</v>
      </c>
      <c r="M4891" t="s">
        <v>10778</v>
      </c>
      <c r="N4891" t="s">
        <v>1374</v>
      </c>
      <c r="O4891" t="s">
        <v>1124</v>
      </c>
      <c r="P4891" t="s">
        <v>1374</v>
      </c>
      <c r="V4891" t="s">
        <v>1375</v>
      </c>
      <c r="W4891" t="s">
        <v>1124</v>
      </c>
      <c r="AC4891" t="s">
        <v>1125</v>
      </c>
      <c r="AD4891" t="s">
        <v>53</v>
      </c>
      <c r="AE4891">
        <v>1889</v>
      </c>
      <c r="AF4891">
        <v>1921</v>
      </c>
      <c r="AI4891" t="e">
        <f>VLOOKUP(I4891,Current!J:Q,2,0)</f>
        <v>#N/A</v>
      </c>
      <c r="AK4891" t="s">
        <v>11775</v>
      </c>
      <c r="AL4891">
        <f t="shared" si="77"/>
        <v>0</v>
      </c>
    </row>
    <row r="4892" spans="1:38" hidden="1" x14ac:dyDescent="0.25">
      <c r="A4892" s="1">
        <v>4890</v>
      </c>
      <c r="B4892">
        <v>4890</v>
      </c>
      <c r="C4892">
        <v>0</v>
      </c>
      <c r="D4892" t="s">
        <v>10929</v>
      </c>
      <c r="G4892" t="s">
        <v>10930</v>
      </c>
      <c r="H4892" t="s">
        <v>10931</v>
      </c>
      <c r="I4892" t="s">
        <v>10932</v>
      </c>
      <c r="J4892" t="s">
        <v>55</v>
      </c>
      <c r="L4892" t="s">
        <v>10777</v>
      </c>
      <c r="M4892" t="s">
        <v>10778</v>
      </c>
      <c r="N4892" t="s">
        <v>10930</v>
      </c>
      <c r="O4892" t="s">
        <v>10931</v>
      </c>
      <c r="P4892" t="s">
        <v>216</v>
      </c>
      <c r="Q4892" t="s">
        <v>276</v>
      </c>
      <c r="V4892" t="s">
        <v>277</v>
      </c>
      <c r="W4892" t="s">
        <v>216</v>
      </c>
      <c r="X4892" t="s">
        <v>468</v>
      </c>
      <c r="AC4892" t="s">
        <v>469</v>
      </c>
      <c r="AD4892" t="s">
        <v>53</v>
      </c>
      <c r="AE4892">
        <v>1902</v>
      </c>
      <c r="AF4892">
        <v>1952</v>
      </c>
      <c r="AI4892" t="e">
        <f>VLOOKUP(I4892,Current!J:Q,2,0)</f>
        <v>#N/A</v>
      </c>
      <c r="AK4892" t="s">
        <v>11775</v>
      </c>
      <c r="AL4892">
        <f t="shared" si="77"/>
        <v>0</v>
      </c>
    </row>
    <row r="4893" spans="1:38" hidden="1" x14ac:dyDescent="0.25">
      <c r="A4893" s="1">
        <v>4891</v>
      </c>
      <c r="B4893">
        <v>4891</v>
      </c>
      <c r="C4893">
        <v>1</v>
      </c>
      <c r="D4893" t="s">
        <v>10933</v>
      </c>
      <c r="G4893" t="s">
        <v>64</v>
      </c>
      <c r="H4893" t="s">
        <v>211</v>
      </c>
      <c r="J4893" t="s">
        <v>83</v>
      </c>
      <c r="L4893" t="s">
        <v>10777</v>
      </c>
      <c r="M4893" t="s">
        <v>10778</v>
      </c>
      <c r="N4893" t="s">
        <v>64</v>
      </c>
      <c r="O4893" t="s">
        <v>211</v>
      </c>
      <c r="P4893" t="s">
        <v>64</v>
      </c>
      <c r="V4893" t="s">
        <v>65</v>
      </c>
      <c r="W4893" t="s">
        <v>211</v>
      </c>
      <c r="AC4893" t="s">
        <v>212</v>
      </c>
      <c r="AD4893" t="s">
        <v>53</v>
      </c>
      <c r="AE4893">
        <v>1901</v>
      </c>
      <c r="AF4893">
        <v>1908</v>
      </c>
      <c r="AI4893" t="e">
        <f>VLOOKUP(I4893,Current!J:Q,2,0)</f>
        <v>#N/A</v>
      </c>
      <c r="AK4893" t="s">
        <v>11775</v>
      </c>
      <c r="AL4893">
        <f t="shared" si="77"/>
        <v>0</v>
      </c>
    </row>
    <row r="4894" spans="1:38" hidden="1" x14ac:dyDescent="0.25">
      <c r="A4894" s="1">
        <v>4892</v>
      </c>
      <c r="B4894">
        <v>4892</v>
      </c>
      <c r="C4894">
        <v>2</v>
      </c>
      <c r="D4894" t="s">
        <v>10933</v>
      </c>
      <c r="E4894" t="s">
        <v>10934</v>
      </c>
      <c r="G4894" t="s">
        <v>10935</v>
      </c>
      <c r="H4894" t="s">
        <v>10856</v>
      </c>
      <c r="J4894" t="s">
        <v>55</v>
      </c>
      <c r="L4894" t="s">
        <v>10777</v>
      </c>
      <c r="M4894" t="s">
        <v>10778</v>
      </c>
      <c r="N4894" t="s">
        <v>10935</v>
      </c>
      <c r="O4894" t="s">
        <v>10856</v>
      </c>
      <c r="P4894" t="s">
        <v>211</v>
      </c>
      <c r="V4894" t="s">
        <v>212</v>
      </c>
      <c r="W4894" t="s">
        <v>229</v>
      </c>
      <c r="X4894" t="s">
        <v>172</v>
      </c>
      <c r="AC4894" t="s">
        <v>174</v>
      </c>
      <c r="AD4894" t="s">
        <v>53</v>
      </c>
      <c r="AE4894">
        <v>1908</v>
      </c>
      <c r="AF4894">
        <v>1914</v>
      </c>
      <c r="AI4894" t="e">
        <f>VLOOKUP(I4894,Current!J:Q,2,0)</f>
        <v>#N/A</v>
      </c>
      <c r="AK4894" t="s">
        <v>11775</v>
      </c>
      <c r="AL4894">
        <f t="shared" si="77"/>
        <v>0</v>
      </c>
    </row>
    <row r="4895" spans="1:38" hidden="1" x14ac:dyDescent="0.25">
      <c r="A4895" s="1">
        <v>4893</v>
      </c>
      <c r="B4895">
        <v>4893</v>
      </c>
      <c r="C4895">
        <v>3</v>
      </c>
      <c r="D4895" t="s">
        <v>10933</v>
      </c>
      <c r="E4895" t="s">
        <v>10936</v>
      </c>
      <c r="G4895" t="s">
        <v>189</v>
      </c>
      <c r="H4895" t="s">
        <v>1124</v>
      </c>
      <c r="J4895" t="s">
        <v>2406</v>
      </c>
      <c r="L4895" t="s">
        <v>10777</v>
      </c>
      <c r="M4895" t="s">
        <v>10778</v>
      </c>
      <c r="N4895" t="s">
        <v>189</v>
      </c>
      <c r="O4895" t="s">
        <v>1124</v>
      </c>
      <c r="P4895" t="s">
        <v>189</v>
      </c>
      <c r="V4895" t="s">
        <v>190</v>
      </c>
      <c r="W4895" t="s">
        <v>1124</v>
      </c>
      <c r="AC4895" t="s">
        <v>1125</v>
      </c>
      <c r="AD4895" t="s">
        <v>53</v>
      </c>
      <c r="AE4895">
        <v>1915</v>
      </c>
      <c r="AF4895">
        <v>1921</v>
      </c>
      <c r="AI4895" t="e">
        <f>VLOOKUP(I4895,Current!J:Q,2,0)</f>
        <v>#N/A</v>
      </c>
      <c r="AK4895" t="s">
        <v>11775</v>
      </c>
      <c r="AL4895">
        <f t="shared" si="77"/>
        <v>0</v>
      </c>
    </row>
    <row r="4896" spans="1:38" hidden="1" x14ac:dyDescent="0.25">
      <c r="A4896" s="1">
        <v>4894</v>
      </c>
      <c r="B4896">
        <v>4894</v>
      </c>
      <c r="C4896">
        <v>4</v>
      </c>
      <c r="D4896" t="s">
        <v>5042</v>
      </c>
      <c r="G4896" t="s">
        <v>10937</v>
      </c>
      <c r="H4896" t="s">
        <v>10938</v>
      </c>
      <c r="I4896" t="s">
        <v>10939</v>
      </c>
      <c r="J4896" t="s">
        <v>55</v>
      </c>
      <c r="L4896" t="s">
        <v>10777</v>
      </c>
      <c r="M4896" t="s">
        <v>10778</v>
      </c>
      <c r="N4896" t="s">
        <v>10937</v>
      </c>
      <c r="O4896" t="s">
        <v>10938</v>
      </c>
      <c r="P4896" t="s">
        <v>78</v>
      </c>
      <c r="Q4896" t="s">
        <v>151</v>
      </c>
      <c r="V4896" t="s">
        <v>152</v>
      </c>
      <c r="W4896" t="s">
        <v>112</v>
      </c>
      <c r="X4896" t="s">
        <v>263</v>
      </c>
      <c r="AC4896" t="s">
        <v>264</v>
      </c>
      <c r="AD4896" t="s">
        <v>53</v>
      </c>
      <c r="AE4896">
        <v>1899</v>
      </c>
      <c r="AF4896">
        <v>1958</v>
      </c>
      <c r="AI4896" t="e">
        <f>VLOOKUP(I4896,Current!J:Q,2,0)</f>
        <v>#N/A</v>
      </c>
      <c r="AK4896" t="s">
        <v>11775</v>
      </c>
      <c r="AL4896">
        <f t="shared" si="77"/>
        <v>0</v>
      </c>
    </row>
    <row r="4897" spans="1:38" hidden="1" x14ac:dyDescent="0.25">
      <c r="A4897" s="1">
        <v>4895</v>
      </c>
      <c r="B4897">
        <v>4895</v>
      </c>
      <c r="C4897">
        <v>5</v>
      </c>
      <c r="D4897" t="s">
        <v>10940</v>
      </c>
      <c r="E4897" t="s">
        <v>10941</v>
      </c>
      <c r="G4897" t="s">
        <v>1637</v>
      </c>
      <c r="I4897" s="4" t="s">
        <v>10942</v>
      </c>
      <c r="J4897" t="s">
        <v>55</v>
      </c>
      <c r="L4897" t="s">
        <v>10777</v>
      </c>
      <c r="M4897" t="s">
        <v>10778</v>
      </c>
      <c r="N4897" t="s">
        <v>1637</v>
      </c>
      <c r="P4897" t="s">
        <v>1637</v>
      </c>
      <c r="V4897" t="s">
        <v>1638</v>
      </c>
      <c r="AC4897" t="s">
        <v>40</v>
      </c>
      <c r="AD4897" t="s">
        <v>56</v>
      </c>
      <c r="AI4897" t="e">
        <f>VLOOKUP(I4897,Current!J:Q,2,0)</f>
        <v>#N/A</v>
      </c>
      <c r="AJ4897" t="s">
        <v>11869</v>
      </c>
      <c r="AK4897" t="s">
        <v>11775</v>
      </c>
      <c r="AL4897">
        <f t="shared" si="77"/>
        <v>1</v>
      </c>
    </row>
    <row r="4898" spans="1:38" hidden="1" x14ac:dyDescent="0.25">
      <c r="A4898" s="1">
        <v>4896</v>
      </c>
      <c r="B4898">
        <v>4896</v>
      </c>
      <c r="C4898">
        <v>6</v>
      </c>
      <c r="D4898" t="s">
        <v>10943</v>
      </c>
      <c r="E4898" t="s">
        <v>609</v>
      </c>
      <c r="G4898" t="s">
        <v>10944</v>
      </c>
      <c r="H4898" t="s">
        <v>10945</v>
      </c>
      <c r="I4898" t="s">
        <v>10946</v>
      </c>
      <c r="J4898" t="s">
        <v>55</v>
      </c>
      <c r="L4898" t="s">
        <v>10777</v>
      </c>
      <c r="M4898" t="s">
        <v>10778</v>
      </c>
      <c r="N4898" t="s">
        <v>10944</v>
      </c>
      <c r="O4898" t="s">
        <v>10945</v>
      </c>
      <c r="P4898" t="s">
        <v>275</v>
      </c>
      <c r="Q4898" t="s">
        <v>222</v>
      </c>
      <c r="V4898" t="s">
        <v>223</v>
      </c>
      <c r="W4898" t="s">
        <v>210</v>
      </c>
      <c r="X4898" t="s">
        <v>468</v>
      </c>
      <c r="AC4898" t="s">
        <v>469</v>
      </c>
      <c r="AD4898" t="s">
        <v>53</v>
      </c>
      <c r="AE4898">
        <v>1905</v>
      </c>
      <c r="AF4898">
        <v>1952</v>
      </c>
      <c r="AI4898" t="e">
        <f>VLOOKUP(I4898,Current!J:Q,2,0)</f>
        <v>#N/A</v>
      </c>
      <c r="AK4898" t="s">
        <v>11775</v>
      </c>
      <c r="AL4898">
        <f t="shared" si="77"/>
        <v>0</v>
      </c>
    </row>
    <row r="4899" spans="1:38" hidden="1" x14ac:dyDescent="0.25">
      <c r="A4899" s="1">
        <v>4897</v>
      </c>
      <c r="B4899">
        <v>4897</v>
      </c>
      <c r="C4899">
        <v>0</v>
      </c>
      <c r="D4899" t="s">
        <v>10947</v>
      </c>
      <c r="E4899" t="s">
        <v>10948</v>
      </c>
      <c r="G4899" t="s">
        <v>572</v>
      </c>
      <c r="H4899" t="s">
        <v>35</v>
      </c>
      <c r="J4899" t="s">
        <v>36</v>
      </c>
      <c r="L4899" t="s">
        <v>10949</v>
      </c>
      <c r="M4899" t="s">
        <v>10778</v>
      </c>
      <c r="N4899" t="s">
        <v>572</v>
      </c>
      <c r="O4899" t="s">
        <v>39</v>
      </c>
      <c r="P4899" t="s">
        <v>572</v>
      </c>
      <c r="V4899" t="s">
        <v>573</v>
      </c>
      <c r="AC4899" t="s">
        <v>40</v>
      </c>
      <c r="AD4899" t="s">
        <v>61</v>
      </c>
      <c r="AI4899" t="e">
        <f>VLOOKUP(I4899,Current!J:Q,2,0)</f>
        <v>#N/A</v>
      </c>
      <c r="AK4899" t="s">
        <v>11775</v>
      </c>
      <c r="AL4899">
        <f t="shared" si="77"/>
        <v>0</v>
      </c>
    </row>
    <row r="4900" spans="1:38" hidden="1" x14ac:dyDescent="0.25">
      <c r="A4900" s="1">
        <v>4898</v>
      </c>
      <c r="B4900">
        <v>4898</v>
      </c>
      <c r="C4900">
        <v>1</v>
      </c>
      <c r="D4900" t="s">
        <v>10950</v>
      </c>
      <c r="E4900" t="s">
        <v>10948</v>
      </c>
      <c r="G4900" t="s">
        <v>10951</v>
      </c>
      <c r="H4900" t="s">
        <v>35</v>
      </c>
      <c r="J4900" t="s">
        <v>36</v>
      </c>
      <c r="L4900" t="s">
        <v>10949</v>
      </c>
      <c r="M4900" t="s">
        <v>10778</v>
      </c>
      <c r="N4900" t="s">
        <v>10951</v>
      </c>
      <c r="O4900" t="s">
        <v>39</v>
      </c>
      <c r="V4900" t="s">
        <v>40</v>
      </c>
      <c r="AC4900" t="s">
        <v>40</v>
      </c>
      <c r="AD4900" t="s">
        <v>61</v>
      </c>
      <c r="AI4900" t="e">
        <f>VLOOKUP(I4900,Current!J:Q,2,0)</f>
        <v>#N/A</v>
      </c>
      <c r="AK4900" t="s">
        <v>11775</v>
      </c>
      <c r="AL4900">
        <f t="shared" si="77"/>
        <v>0</v>
      </c>
    </row>
    <row r="4901" spans="1:38" hidden="1" x14ac:dyDescent="0.25">
      <c r="A4901" s="1">
        <v>4899</v>
      </c>
      <c r="B4901">
        <v>4899</v>
      </c>
      <c r="C4901">
        <v>0</v>
      </c>
      <c r="D4901" t="s">
        <v>10952</v>
      </c>
      <c r="G4901" t="s">
        <v>10953</v>
      </c>
      <c r="H4901" t="s">
        <v>160</v>
      </c>
      <c r="J4901" t="s">
        <v>36</v>
      </c>
      <c r="L4901" t="s">
        <v>10954</v>
      </c>
      <c r="M4901" t="s">
        <v>10778</v>
      </c>
      <c r="N4901" t="s">
        <v>10953</v>
      </c>
      <c r="O4901" t="s">
        <v>160</v>
      </c>
      <c r="P4901" t="s">
        <v>374</v>
      </c>
      <c r="Q4901" t="s">
        <v>572</v>
      </c>
      <c r="V4901" t="s">
        <v>573</v>
      </c>
      <c r="W4901" t="s">
        <v>160</v>
      </c>
      <c r="AC4901" t="s">
        <v>359</v>
      </c>
      <c r="AD4901" t="s">
        <v>53</v>
      </c>
      <c r="AE4901">
        <v>1884</v>
      </c>
      <c r="AF4901">
        <v>1903</v>
      </c>
      <c r="AI4901" t="e">
        <f>VLOOKUP(I4901,Current!J:Q,2,0)</f>
        <v>#N/A</v>
      </c>
      <c r="AK4901" t="s">
        <v>11775</v>
      </c>
      <c r="AL4901">
        <f t="shared" si="77"/>
        <v>0</v>
      </c>
    </row>
    <row r="4902" spans="1:38" hidden="1" x14ac:dyDescent="0.25">
      <c r="A4902" s="1">
        <v>4900</v>
      </c>
      <c r="B4902">
        <v>4900</v>
      </c>
      <c r="C4902">
        <v>1</v>
      </c>
      <c r="D4902" t="s">
        <v>10952</v>
      </c>
      <c r="E4902" t="s">
        <v>10955</v>
      </c>
      <c r="G4902" t="s">
        <v>10956</v>
      </c>
      <c r="H4902" t="s">
        <v>10957</v>
      </c>
      <c r="J4902" t="s">
        <v>55</v>
      </c>
      <c r="L4902" t="s">
        <v>10954</v>
      </c>
      <c r="M4902" t="s">
        <v>10778</v>
      </c>
      <c r="N4902" t="s">
        <v>10956</v>
      </c>
      <c r="O4902" t="s">
        <v>10957</v>
      </c>
      <c r="P4902" t="s">
        <v>71</v>
      </c>
      <c r="Q4902" t="s">
        <v>276</v>
      </c>
      <c r="V4902" t="s">
        <v>277</v>
      </c>
      <c r="W4902" t="s">
        <v>198</v>
      </c>
      <c r="X4902" t="s">
        <v>202</v>
      </c>
      <c r="AC4902" t="s">
        <v>203</v>
      </c>
      <c r="AD4902" t="s">
        <v>53</v>
      </c>
      <c r="AE4902">
        <v>1902</v>
      </c>
      <c r="AF4902">
        <v>1956</v>
      </c>
      <c r="AI4902" t="e">
        <f>VLOOKUP(I4902,Current!J:Q,2,0)</f>
        <v>#N/A</v>
      </c>
      <c r="AK4902" t="s">
        <v>11775</v>
      </c>
      <c r="AL4902">
        <f t="shared" si="77"/>
        <v>0</v>
      </c>
    </row>
    <row r="4903" spans="1:38" hidden="1" x14ac:dyDescent="0.25">
      <c r="A4903" s="1">
        <v>4901</v>
      </c>
      <c r="B4903">
        <v>4901</v>
      </c>
      <c r="C4903">
        <v>2</v>
      </c>
      <c r="D4903" t="s">
        <v>10958</v>
      </c>
      <c r="G4903" t="s">
        <v>10959</v>
      </c>
      <c r="H4903" t="s">
        <v>72</v>
      </c>
      <c r="J4903" t="s">
        <v>36</v>
      </c>
      <c r="L4903" t="s">
        <v>10954</v>
      </c>
      <c r="M4903" t="s">
        <v>10778</v>
      </c>
      <c r="N4903" t="s">
        <v>10959</v>
      </c>
      <c r="O4903" t="s">
        <v>72</v>
      </c>
      <c r="P4903" t="s">
        <v>370</v>
      </c>
      <c r="V4903" t="s">
        <v>371</v>
      </c>
      <c r="W4903" t="s">
        <v>72</v>
      </c>
      <c r="AC4903" t="s">
        <v>73</v>
      </c>
      <c r="AD4903" t="s">
        <v>53</v>
      </c>
      <c r="AE4903">
        <v>1886</v>
      </c>
      <c r="AF4903">
        <v>1888</v>
      </c>
      <c r="AI4903" t="e">
        <f>VLOOKUP(I4903,Current!J:Q,2,0)</f>
        <v>#N/A</v>
      </c>
      <c r="AK4903" t="s">
        <v>11775</v>
      </c>
      <c r="AL4903">
        <f t="shared" si="77"/>
        <v>0</v>
      </c>
    </row>
    <row r="4904" spans="1:38" hidden="1" x14ac:dyDescent="0.25">
      <c r="A4904" s="1">
        <v>4902</v>
      </c>
      <c r="B4904">
        <v>4902</v>
      </c>
      <c r="C4904">
        <v>3</v>
      </c>
      <c r="D4904" t="s">
        <v>10960</v>
      </c>
      <c r="G4904" t="s">
        <v>10961</v>
      </c>
      <c r="H4904" t="s">
        <v>10962</v>
      </c>
      <c r="J4904" t="s">
        <v>83</v>
      </c>
      <c r="L4904" t="s">
        <v>10954</v>
      </c>
      <c r="M4904" t="s">
        <v>10778</v>
      </c>
      <c r="N4904" t="s">
        <v>10961</v>
      </c>
      <c r="O4904" t="s">
        <v>10962</v>
      </c>
      <c r="P4904" t="s">
        <v>201</v>
      </c>
      <c r="Q4904" t="s">
        <v>298</v>
      </c>
      <c r="V4904" t="s">
        <v>299</v>
      </c>
      <c r="W4904" t="s">
        <v>84</v>
      </c>
      <c r="X4904" t="s">
        <v>199</v>
      </c>
      <c r="AC4904" t="s">
        <v>200</v>
      </c>
      <c r="AD4904" t="s">
        <v>53</v>
      </c>
      <c r="AE4904">
        <v>1910</v>
      </c>
      <c r="AF4904">
        <v>1927</v>
      </c>
      <c r="AI4904" t="e">
        <f>VLOOKUP(I4904,Current!J:Q,2,0)</f>
        <v>#N/A</v>
      </c>
      <c r="AK4904" t="s">
        <v>11775</v>
      </c>
      <c r="AL4904">
        <f t="shared" si="77"/>
        <v>0</v>
      </c>
    </row>
    <row r="4905" spans="1:38" hidden="1" x14ac:dyDescent="0.25">
      <c r="A4905" s="1">
        <v>4903</v>
      </c>
      <c r="B4905">
        <v>4903</v>
      </c>
      <c r="C4905">
        <v>4</v>
      </c>
      <c r="D4905" t="s">
        <v>10963</v>
      </c>
      <c r="G4905" t="s">
        <v>10964</v>
      </c>
      <c r="H4905" t="s">
        <v>10965</v>
      </c>
      <c r="J4905" t="s">
        <v>441</v>
      </c>
      <c r="L4905" t="s">
        <v>10954</v>
      </c>
      <c r="M4905" t="s">
        <v>10778</v>
      </c>
      <c r="N4905" t="s">
        <v>10964</v>
      </c>
      <c r="O4905" t="s">
        <v>10965</v>
      </c>
      <c r="P4905" t="s">
        <v>230</v>
      </c>
      <c r="Q4905" t="s">
        <v>329</v>
      </c>
      <c r="V4905" t="s">
        <v>330</v>
      </c>
      <c r="W4905" t="s">
        <v>210</v>
      </c>
      <c r="X4905" t="s">
        <v>113</v>
      </c>
      <c r="AC4905" t="s">
        <v>114</v>
      </c>
      <c r="AD4905" t="s">
        <v>53</v>
      </c>
      <c r="AE4905">
        <v>1913</v>
      </c>
      <c r="AF4905">
        <v>1929</v>
      </c>
      <c r="AI4905" t="e">
        <f>VLOOKUP(I4905,Current!J:Q,2,0)</f>
        <v>#N/A</v>
      </c>
      <c r="AK4905" t="s">
        <v>11775</v>
      </c>
      <c r="AL4905">
        <f t="shared" si="77"/>
        <v>0</v>
      </c>
    </row>
    <row r="4906" spans="1:38" hidden="1" x14ac:dyDescent="0.25">
      <c r="A4906" s="1">
        <v>4904</v>
      </c>
      <c r="B4906">
        <v>4904</v>
      </c>
      <c r="C4906">
        <v>5</v>
      </c>
      <c r="D4906" t="s">
        <v>10966</v>
      </c>
      <c r="E4906" t="s">
        <v>10967</v>
      </c>
      <c r="G4906" t="s">
        <v>10968</v>
      </c>
      <c r="H4906" t="s">
        <v>10969</v>
      </c>
      <c r="J4906" t="s">
        <v>55</v>
      </c>
      <c r="L4906" t="s">
        <v>10954</v>
      </c>
      <c r="M4906" t="s">
        <v>10778</v>
      </c>
      <c r="N4906" t="s">
        <v>10968</v>
      </c>
      <c r="O4906" t="s">
        <v>10969</v>
      </c>
      <c r="P4906" t="s">
        <v>210</v>
      </c>
      <c r="Q4906" t="s">
        <v>329</v>
      </c>
      <c r="V4906" t="s">
        <v>330</v>
      </c>
      <c r="W4906" t="s">
        <v>509</v>
      </c>
      <c r="X4906" t="s">
        <v>685</v>
      </c>
      <c r="AC4906" t="s">
        <v>686</v>
      </c>
      <c r="AD4906" t="s">
        <v>53</v>
      </c>
      <c r="AE4906">
        <v>1913</v>
      </c>
      <c r="AF4906">
        <v>1931</v>
      </c>
      <c r="AI4906" t="e">
        <f>VLOOKUP(I4906,Current!J:Q,2,0)</f>
        <v>#N/A</v>
      </c>
      <c r="AK4906" t="s">
        <v>11775</v>
      </c>
      <c r="AL4906">
        <f t="shared" si="77"/>
        <v>0</v>
      </c>
    </row>
    <row r="4907" spans="1:38" hidden="1" x14ac:dyDescent="0.25">
      <c r="A4907" s="1">
        <v>4905</v>
      </c>
      <c r="B4907">
        <v>4905</v>
      </c>
      <c r="C4907">
        <v>6</v>
      </c>
      <c r="D4907" t="s">
        <v>10970</v>
      </c>
      <c r="G4907" t="s">
        <v>10971</v>
      </c>
      <c r="H4907" t="s">
        <v>10972</v>
      </c>
      <c r="J4907" t="s">
        <v>55</v>
      </c>
      <c r="L4907" t="s">
        <v>10954</v>
      </c>
      <c r="M4907" t="s">
        <v>10778</v>
      </c>
      <c r="N4907" t="s">
        <v>10971</v>
      </c>
      <c r="O4907" t="s">
        <v>10972</v>
      </c>
      <c r="P4907" t="s">
        <v>216</v>
      </c>
      <c r="Q4907" t="s">
        <v>85</v>
      </c>
      <c r="V4907" t="s">
        <v>86</v>
      </c>
      <c r="W4907" t="s">
        <v>159</v>
      </c>
      <c r="X4907" t="s">
        <v>982</v>
      </c>
      <c r="AC4907" t="s">
        <v>983</v>
      </c>
      <c r="AD4907" t="s">
        <v>53</v>
      </c>
      <c r="AE4907">
        <v>1916</v>
      </c>
      <c r="AF4907">
        <v>1954</v>
      </c>
      <c r="AI4907" t="e">
        <f>VLOOKUP(I4907,Current!J:Q,2,0)</f>
        <v>#N/A</v>
      </c>
      <c r="AK4907" t="s">
        <v>11775</v>
      </c>
      <c r="AL4907">
        <f t="shared" si="77"/>
        <v>0</v>
      </c>
    </row>
    <row r="4908" spans="1:38" hidden="1" x14ac:dyDescent="0.25">
      <c r="A4908" s="1">
        <v>4906</v>
      </c>
      <c r="B4908">
        <v>4906</v>
      </c>
      <c r="C4908">
        <v>7</v>
      </c>
      <c r="D4908" t="s">
        <v>10973</v>
      </c>
      <c r="G4908" t="s">
        <v>10974</v>
      </c>
      <c r="H4908" t="s">
        <v>10975</v>
      </c>
      <c r="J4908" t="s">
        <v>83</v>
      </c>
      <c r="L4908" t="s">
        <v>10954</v>
      </c>
      <c r="M4908" t="s">
        <v>10778</v>
      </c>
      <c r="N4908" t="s">
        <v>10974</v>
      </c>
      <c r="O4908" t="s">
        <v>10975</v>
      </c>
      <c r="P4908" t="s">
        <v>452</v>
      </c>
      <c r="Q4908" t="s">
        <v>524</v>
      </c>
      <c r="V4908" t="s">
        <v>525</v>
      </c>
      <c r="W4908" t="s">
        <v>461</v>
      </c>
      <c r="AC4908" t="s">
        <v>462</v>
      </c>
      <c r="AD4908" t="s">
        <v>53</v>
      </c>
      <c r="AE4908">
        <v>1871</v>
      </c>
      <c r="AF4908">
        <v>1874</v>
      </c>
      <c r="AI4908" t="e">
        <f>VLOOKUP(I4908,Current!J:Q,2,0)</f>
        <v>#N/A</v>
      </c>
      <c r="AK4908" t="s">
        <v>11775</v>
      </c>
      <c r="AL4908">
        <f t="shared" si="77"/>
        <v>0</v>
      </c>
    </row>
    <row r="4909" spans="1:38" hidden="1" x14ac:dyDescent="0.25">
      <c r="A4909" s="1">
        <v>4907</v>
      </c>
      <c r="B4909">
        <v>4907</v>
      </c>
      <c r="C4909">
        <v>8</v>
      </c>
      <c r="D4909" t="s">
        <v>10976</v>
      </c>
      <c r="G4909" t="s">
        <v>10977</v>
      </c>
      <c r="H4909" t="s">
        <v>10978</v>
      </c>
      <c r="J4909" t="s">
        <v>55</v>
      </c>
      <c r="L4909" t="s">
        <v>10954</v>
      </c>
      <c r="M4909" t="s">
        <v>10778</v>
      </c>
      <c r="N4909" t="s">
        <v>10977</v>
      </c>
      <c r="O4909" t="s">
        <v>10978</v>
      </c>
      <c r="P4909" t="s">
        <v>374</v>
      </c>
      <c r="Q4909" t="s">
        <v>211</v>
      </c>
      <c r="V4909" t="s">
        <v>212</v>
      </c>
      <c r="W4909" t="s">
        <v>71</v>
      </c>
      <c r="X4909" t="s">
        <v>181</v>
      </c>
      <c r="AC4909" t="s">
        <v>691</v>
      </c>
      <c r="AD4909" t="s">
        <v>53</v>
      </c>
      <c r="AE4909">
        <v>1908</v>
      </c>
      <c r="AF4909">
        <v>1950</v>
      </c>
      <c r="AI4909" t="e">
        <f>VLOOKUP(I4909,Current!J:Q,2,0)</f>
        <v>#N/A</v>
      </c>
      <c r="AK4909" t="s">
        <v>11775</v>
      </c>
      <c r="AL4909">
        <f t="shared" si="77"/>
        <v>0</v>
      </c>
    </row>
    <row r="4910" spans="1:38" hidden="1" x14ac:dyDescent="0.25">
      <c r="A4910" s="1">
        <v>4908</v>
      </c>
      <c r="B4910">
        <v>4908</v>
      </c>
      <c r="C4910">
        <v>9</v>
      </c>
      <c r="D4910" t="s">
        <v>8070</v>
      </c>
      <c r="G4910" t="s">
        <v>10979</v>
      </c>
      <c r="H4910" t="s">
        <v>158</v>
      </c>
      <c r="I4910" t="s">
        <v>10980</v>
      </c>
      <c r="J4910" t="s">
        <v>83</v>
      </c>
      <c r="L4910" t="s">
        <v>10954</v>
      </c>
      <c r="M4910" t="s">
        <v>10778</v>
      </c>
      <c r="N4910" t="s">
        <v>10979</v>
      </c>
      <c r="O4910" t="s">
        <v>158</v>
      </c>
      <c r="P4910" t="s">
        <v>290</v>
      </c>
      <c r="V4910" t="s">
        <v>291</v>
      </c>
      <c r="W4910" t="s">
        <v>158</v>
      </c>
      <c r="AC4910" t="s">
        <v>1194</v>
      </c>
      <c r="AD4910" t="s">
        <v>53</v>
      </c>
      <c r="AE4910">
        <v>1878</v>
      </c>
      <c r="AF4910">
        <v>1882</v>
      </c>
      <c r="AI4910" t="e">
        <f>VLOOKUP(I4910,Current!J:Q,2,0)</f>
        <v>#N/A</v>
      </c>
      <c r="AK4910" t="s">
        <v>11775</v>
      </c>
      <c r="AL4910">
        <f t="shared" si="77"/>
        <v>0</v>
      </c>
    </row>
    <row r="4911" spans="1:38" hidden="1" x14ac:dyDescent="0.25">
      <c r="A4911" s="1">
        <v>4909</v>
      </c>
      <c r="B4911">
        <v>4909</v>
      </c>
      <c r="C4911">
        <v>10</v>
      </c>
      <c r="D4911" t="s">
        <v>8070</v>
      </c>
      <c r="G4911" t="s">
        <v>10979</v>
      </c>
      <c r="H4911" t="s">
        <v>180</v>
      </c>
      <c r="I4911" t="s">
        <v>10980</v>
      </c>
      <c r="J4911" t="s">
        <v>36</v>
      </c>
      <c r="L4911" t="s">
        <v>10954</v>
      </c>
      <c r="M4911" t="s">
        <v>10778</v>
      </c>
      <c r="N4911" t="s">
        <v>10979</v>
      </c>
      <c r="O4911" t="s">
        <v>180</v>
      </c>
      <c r="P4911" t="s">
        <v>290</v>
      </c>
      <c r="V4911" t="s">
        <v>291</v>
      </c>
      <c r="W4911" t="s">
        <v>180</v>
      </c>
      <c r="AC4911" t="s">
        <v>499</v>
      </c>
      <c r="AD4911" t="s">
        <v>53</v>
      </c>
      <c r="AE4911">
        <v>1878</v>
      </c>
      <c r="AF4911">
        <v>1904</v>
      </c>
      <c r="AI4911" t="e">
        <f>VLOOKUP(I4911,Current!J:Q,2,0)</f>
        <v>#N/A</v>
      </c>
      <c r="AK4911" t="s">
        <v>11775</v>
      </c>
      <c r="AL4911">
        <f t="shared" si="77"/>
        <v>0</v>
      </c>
    </row>
    <row r="4912" spans="1:38" hidden="1" x14ac:dyDescent="0.25">
      <c r="A4912" s="1">
        <v>4910</v>
      </c>
      <c r="B4912">
        <v>4910</v>
      </c>
      <c r="C4912">
        <v>11</v>
      </c>
      <c r="D4912" t="s">
        <v>8070</v>
      </c>
      <c r="G4912" t="s">
        <v>10981</v>
      </c>
      <c r="H4912" t="s">
        <v>10982</v>
      </c>
      <c r="I4912" t="s">
        <v>10980</v>
      </c>
      <c r="J4912" t="s">
        <v>55</v>
      </c>
      <c r="L4912" t="s">
        <v>10954</v>
      </c>
      <c r="M4912" t="s">
        <v>10778</v>
      </c>
      <c r="N4912" t="s">
        <v>10981</v>
      </c>
      <c r="O4912" t="s">
        <v>10982</v>
      </c>
      <c r="P4912" t="s">
        <v>275</v>
      </c>
      <c r="Q4912" t="s">
        <v>180</v>
      </c>
      <c r="V4912" t="s">
        <v>499</v>
      </c>
      <c r="W4912" t="s">
        <v>452</v>
      </c>
      <c r="X4912" t="s">
        <v>213</v>
      </c>
      <c r="AC4912" t="s">
        <v>214</v>
      </c>
      <c r="AD4912" t="s">
        <v>53</v>
      </c>
      <c r="AE4912">
        <v>1904</v>
      </c>
      <c r="AF4912">
        <v>1964</v>
      </c>
      <c r="AI4912" t="e">
        <f>VLOOKUP(I4912,Current!J:Q,2,0)</f>
        <v>#N/A</v>
      </c>
      <c r="AK4912" t="s">
        <v>11775</v>
      </c>
      <c r="AL4912">
        <f t="shared" si="77"/>
        <v>0</v>
      </c>
    </row>
    <row r="4913" spans="1:38" hidden="1" x14ac:dyDescent="0.25">
      <c r="A4913" s="1">
        <v>4911</v>
      </c>
      <c r="B4913">
        <v>4911</v>
      </c>
      <c r="C4913">
        <v>0</v>
      </c>
      <c r="D4913" t="s">
        <v>10983</v>
      </c>
      <c r="G4913" t="s">
        <v>10984</v>
      </c>
      <c r="H4913" t="s">
        <v>8826</v>
      </c>
      <c r="I4913" t="s">
        <v>10985</v>
      </c>
      <c r="J4913" t="s">
        <v>83</v>
      </c>
      <c r="L4913" t="s">
        <v>10954</v>
      </c>
      <c r="M4913" t="s">
        <v>10778</v>
      </c>
      <c r="N4913" t="s">
        <v>10984</v>
      </c>
      <c r="O4913" t="s">
        <v>8826</v>
      </c>
      <c r="P4913" t="s">
        <v>316</v>
      </c>
      <c r="V4913" t="s">
        <v>317</v>
      </c>
      <c r="W4913" t="s">
        <v>172</v>
      </c>
      <c r="AC4913" t="s">
        <v>174</v>
      </c>
      <c r="AD4913" t="s">
        <v>53</v>
      </c>
      <c r="AE4913">
        <v>1880</v>
      </c>
      <c r="AF4913">
        <v>1914</v>
      </c>
      <c r="AI4913" t="e">
        <f>VLOOKUP(I4913,Current!J:Q,2,0)</f>
        <v>#N/A</v>
      </c>
      <c r="AK4913" t="s">
        <v>11775</v>
      </c>
      <c r="AL4913">
        <f t="shared" si="77"/>
        <v>0</v>
      </c>
    </row>
    <row r="4914" spans="1:38" hidden="1" x14ac:dyDescent="0.25">
      <c r="A4914" s="1">
        <v>4912</v>
      </c>
      <c r="B4914">
        <v>4912</v>
      </c>
      <c r="C4914">
        <v>1</v>
      </c>
      <c r="D4914" t="s">
        <v>10983</v>
      </c>
      <c r="G4914" t="s">
        <v>158</v>
      </c>
      <c r="H4914" t="s">
        <v>8826</v>
      </c>
      <c r="I4914" t="s">
        <v>10985</v>
      </c>
      <c r="J4914" t="s">
        <v>36</v>
      </c>
      <c r="L4914" t="s">
        <v>10954</v>
      </c>
      <c r="M4914" t="s">
        <v>10778</v>
      </c>
      <c r="N4914" t="s">
        <v>158</v>
      </c>
      <c r="O4914" t="s">
        <v>8826</v>
      </c>
      <c r="P4914" t="s">
        <v>158</v>
      </c>
      <c r="V4914" t="s">
        <v>1194</v>
      </c>
      <c r="W4914" t="s">
        <v>172</v>
      </c>
      <c r="AC4914" t="s">
        <v>174</v>
      </c>
      <c r="AD4914" t="s">
        <v>53</v>
      </c>
      <c r="AE4914">
        <v>1882</v>
      </c>
      <c r="AF4914">
        <v>1914</v>
      </c>
      <c r="AI4914" t="e">
        <f>VLOOKUP(I4914,Current!J:Q,2,0)</f>
        <v>#N/A</v>
      </c>
      <c r="AK4914" t="s">
        <v>11775</v>
      </c>
      <c r="AL4914">
        <f t="shared" si="77"/>
        <v>0</v>
      </c>
    </row>
    <row r="4915" spans="1:38" hidden="1" x14ac:dyDescent="0.25">
      <c r="A4915" s="1">
        <v>4913</v>
      </c>
      <c r="B4915">
        <v>4913</v>
      </c>
      <c r="C4915">
        <v>2</v>
      </c>
      <c r="D4915" t="s">
        <v>10983</v>
      </c>
      <c r="G4915" t="s">
        <v>10986</v>
      </c>
      <c r="H4915" t="s">
        <v>10987</v>
      </c>
      <c r="I4915" t="s">
        <v>10985</v>
      </c>
      <c r="J4915" t="s">
        <v>55</v>
      </c>
      <c r="L4915" t="s">
        <v>10954</v>
      </c>
      <c r="M4915" t="s">
        <v>10778</v>
      </c>
      <c r="N4915" t="s">
        <v>10986</v>
      </c>
      <c r="O4915" t="s">
        <v>10987</v>
      </c>
      <c r="P4915" t="s">
        <v>93</v>
      </c>
      <c r="Q4915" t="s">
        <v>222</v>
      </c>
      <c r="V4915" t="s">
        <v>223</v>
      </c>
      <c r="W4915" t="s">
        <v>374</v>
      </c>
      <c r="X4915" t="s">
        <v>982</v>
      </c>
      <c r="AC4915" t="s">
        <v>983</v>
      </c>
      <c r="AD4915" t="s">
        <v>53</v>
      </c>
      <c r="AE4915">
        <v>1905</v>
      </c>
      <c r="AF4915">
        <v>1954</v>
      </c>
      <c r="AI4915" t="e">
        <f>VLOOKUP(I4915,Current!J:Q,2,0)</f>
        <v>#N/A</v>
      </c>
      <c r="AK4915" t="s">
        <v>11775</v>
      </c>
      <c r="AL4915">
        <f t="shared" si="77"/>
        <v>0</v>
      </c>
    </row>
    <row r="4916" spans="1:38" hidden="1" x14ac:dyDescent="0.25">
      <c r="A4916" s="1">
        <v>4914</v>
      </c>
      <c r="B4916">
        <v>4914</v>
      </c>
      <c r="C4916">
        <v>3</v>
      </c>
      <c r="D4916" t="s">
        <v>10983</v>
      </c>
      <c r="E4916" t="s">
        <v>10988</v>
      </c>
      <c r="G4916" t="s">
        <v>10989</v>
      </c>
      <c r="I4916" s="4" t="s">
        <v>10990</v>
      </c>
      <c r="J4916" t="s">
        <v>10991</v>
      </c>
      <c r="L4916" t="s">
        <v>10954</v>
      </c>
      <c r="M4916" t="s">
        <v>10778</v>
      </c>
      <c r="N4916" t="s">
        <v>10989</v>
      </c>
      <c r="P4916" t="s">
        <v>93</v>
      </c>
      <c r="Q4916" t="s">
        <v>530</v>
      </c>
      <c r="V4916" t="s">
        <v>531</v>
      </c>
      <c r="AC4916" t="s">
        <v>40</v>
      </c>
      <c r="AD4916" t="s">
        <v>56</v>
      </c>
      <c r="AI4916" t="e">
        <f>VLOOKUP(I4916,Current!J:Q,2,0)</f>
        <v>#N/A</v>
      </c>
      <c r="AJ4916" t="s">
        <v>11869</v>
      </c>
      <c r="AK4916" t="s">
        <v>11775</v>
      </c>
      <c r="AL4916">
        <f t="shared" si="77"/>
        <v>1</v>
      </c>
    </row>
    <row r="4917" spans="1:38" hidden="1" x14ac:dyDescent="0.25">
      <c r="A4917" s="1">
        <v>4915</v>
      </c>
      <c r="B4917">
        <v>4915</v>
      </c>
      <c r="C4917">
        <v>4</v>
      </c>
      <c r="D4917" t="s">
        <v>10983</v>
      </c>
      <c r="E4917" t="s">
        <v>10992</v>
      </c>
      <c r="G4917" t="s">
        <v>10993</v>
      </c>
      <c r="I4917" s="4" t="s">
        <v>10994</v>
      </c>
      <c r="J4917" t="s">
        <v>55</v>
      </c>
      <c r="L4917" t="s">
        <v>10954</v>
      </c>
      <c r="M4917" t="s">
        <v>10778</v>
      </c>
      <c r="N4917" t="s">
        <v>10993</v>
      </c>
      <c r="P4917" t="s">
        <v>157</v>
      </c>
      <c r="Q4917" t="s">
        <v>4273</v>
      </c>
      <c r="V4917" t="s">
        <v>4274</v>
      </c>
      <c r="AC4917" t="s">
        <v>40</v>
      </c>
      <c r="AD4917" t="s">
        <v>56</v>
      </c>
      <c r="AI4917" t="e">
        <f>VLOOKUP(I4917,Current!J:Q,2,0)</f>
        <v>#N/A</v>
      </c>
      <c r="AJ4917" t="s">
        <v>11869</v>
      </c>
      <c r="AK4917" t="s">
        <v>11775</v>
      </c>
      <c r="AL4917">
        <f t="shared" si="77"/>
        <v>1</v>
      </c>
    </row>
    <row r="4918" spans="1:38" hidden="1" x14ac:dyDescent="0.25">
      <c r="A4918" s="1">
        <v>4916</v>
      </c>
      <c r="B4918">
        <v>4916</v>
      </c>
      <c r="C4918">
        <v>5</v>
      </c>
      <c r="D4918" t="s">
        <v>10995</v>
      </c>
      <c r="G4918" t="s">
        <v>10996</v>
      </c>
      <c r="H4918" t="s">
        <v>572</v>
      </c>
      <c r="J4918" t="s">
        <v>83</v>
      </c>
      <c r="L4918" t="s">
        <v>10954</v>
      </c>
      <c r="M4918" t="s">
        <v>10778</v>
      </c>
      <c r="N4918" t="s">
        <v>10996</v>
      </c>
      <c r="O4918" t="s">
        <v>572</v>
      </c>
      <c r="P4918" t="s">
        <v>435</v>
      </c>
      <c r="V4918" t="s">
        <v>954</v>
      </c>
      <c r="W4918" t="s">
        <v>572</v>
      </c>
      <c r="AC4918" t="s">
        <v>573</v>
      </c>
      <c r="AD4918" t="s">
        <v>53</v>
      </c>
      <c r="AE4918">
        <v>1879</v>
      </c>
      <c r="AF4918">
        <v>1884</v>
      </c>
      <c r="AI4918" t="e">
        <f>VLOOKUP(I4918,Current!J:Q,2,0)</f>
        <v>#N/A</v>
      </c>
      <c r="AK4918" t="s">
        <v>11775</v>
      </c>
      <c r="AL4918">
        <f t="shared" si="77"/>
        <v>0</v>
      </c>
    </row>
    <row r="4919" spans="1:38" hidden="1" x14ac:dyDescent="0.25">
      <c r="A4919" s="1">
        <v>4917</v>
      </c>
      <c r="B4919">
        <v>4917</v>
      </c>
      <c r="C4919">
        <v>6</v>
      </c>
      <c r="D4919" t="s">
        <v>10995</v>
      </c>
      <c r="G4919" t="s">
        <v>10996</v>
      </c>
      <c r="H4919" t="s">
        <v>222</v>
      </c>
      <c r="J4919" t="s">
        <v>36</v>
      </c>
      <c r="L4919" t="s">
        <v>10954</v>
      </c>
      <c r="M4919" t="s">
        <v>10778</v>
      </c>
      <c r="N4919" t="s">
        <v>10996</v>
      </c>
      <c r="O4919" t="s">
        <v>222</v>
      </c>
      <c r="P4919" t="s">
        <v>435</v>
      </c>
      <c r="V4919" t="s">
        <v>954</v>
      </c>
      <c r="W4919" t="s">
        <v>222</v>
      </c>
      <c r="AC4919" t="s">
        <v>223</v>
      </c>
      <c r="AD4919" t="s">
        <v>53</v>
      </c>
      <c r="AE4919">
        <v>1879</v>
      </c>
      <c r="AF4919">
        <v>1905</v>
      </c>
      <c r="AI4919" t="e">
        <f>VLOOKUP(I4919,Current!J:Q,2,0)</f>
        <v>#N/A</v>
      </c>
      <c r="AK4919" t="s">
        <v>11775</v>
      </c>
      <c r="AL4919">
        <f t="shared" si="77"/>
        <v>0</v>
      </c>
    </row>
    <row r="4920" spans="1:38" hidden="1" x14ac:dyDescent="0.25">
      <c r="A4920" s="1">
        <v>4918</v>
      </c>
      <c r="B4920">
        <v>4918</v>
      </c>
      <c r="C4920">
        <v>7</v>
      </c>
      <c r="D4920" t="s">
        <v>10995</v>
      </c>
      <c r="E4920" t="s">
        <v>10997</v>
      </c>
      <c r="G4920" t="s">
        <v>10998</v>
      </c>
      <c r="H4920" t="s">
        <v>10999</v>
      </c>
      <c r="J4920" t="s">
        <v>108</v>
      </c>
      <c r="L4920" t="s">
        <v>10954</v>
      </c>
      <c r="M4920" t="s">
        <v>10778</v>
      </c>
      <c r="N4920" t="s">
        <v>10998</v>
      </c>
      <c r="O4920" t="s">
        <v>10999</v>
      </c>
      <c r="P4920" t="s">
        <v>71</v>
      </c>
      <c r="Q4920" t="s">
        <v>493</v>
      </c>
      <c r="V4920" t="s">
        <v>495</v>
      </c>
      <c r="W4920" t="s">
        <v>452</v>
      </c>
      <c r="X4920" t="s">
        <v>456</v>
      </c>
      <c r="AC4920" t="s">
        <v>457</v>
      </c>
      <c r="AD4920" t="s">
        <v>53</v>
      </c>
      <c r="AE4920">
        <v>1881</v>
      </c>
      <c r="AF4920">
        <v>1957</v>
      </c>
      <c r="AI4920" t="e">
        <f>VLOOKUP(I4920,Current!J:Q,2,0)</f>
        <v>#N/A</v>
      </c>
      <c r="AK4920" t="s">
        <v>11775</v>
      </c>
      <c r="AL4920">
        <f t="shared" si="77"/>
        <v>0</v>
      </c>
    </row>
    <row r="4921" spans="1:38" hidden="1" x14ac:dyDescent="0.25">
      <c r="A4921" s="1">
        <v>4919</v>
      </c>
      <c r="B4921">
        <v>4919</v>
      </c>
      <c r="C4921">
        <v>8</v>
      </c>
      <c r="D4921" t="s">
        <v>10995</v>
      </c>
      <c r="E4921" t="s">
        <v>4560</v>
      </c>
      <c r="G4921" t="s">
        <v>11000</v>
      </c>
      <c r="H4921" t="s">
        <v>11001</v>
      </c>
      <c r="J4921" t="s">
        <v>55</v>
      </c>
      <c r="L4921" t="s">
        <v>10954</v>
      </c>
      <c r="M4921" t="s">
        <v>10778</v>
      </c>
      <c r="N4921" t="s">
        <v>11000</v>
      </c>
      <c r="O4921" t="s">
        <v>11001</v>
      </c>
      <c r="P4921" t="s">
        <v>71</v>
      </c>
      <c r="Q4921" t="s">
        <v>160</v>
      </c>
      <c r="V4921" t="s">
        <v>359</v>
      </c>
      <c r="W4921" t="s">
        <v>198</v>
      </c>
      <c r="X4921" t="s">
        <v>202</v>
      </c>
      <c r="AC4921" t="s">
        <v>203</v>
      </c>
      <c r="AD4921" t="s">
        <v>53</v>
      </c>
      <c r="AE4921">
        <v>1903</v>
      </c>
      <c r="AF4921">
        <v>1956</v>
      </c>
      <c r="AI4921" t="e">
        <f>VLOOKUP(I4921,Current!J:Q,2,0)</f>
        <v>#N/A</v>
      </c>
      <c r="AK4921" t="s">
        <v>11775</v>
      </c>
      <c r="AL4921">
        <f t="shared" si="77"/>
        <v>0</v>
      </c>
    </row>
    <row r="4922" spans="1:38" hidden="1" x14ac:dyDescent="0.25">
      <c r="A4922" s="1">
        <v>4920</v>
      </c>
      <c r="B4922">
        <v>4920</v>
      </c>
      <c r="C4922">
        <v>9</v>
      </c>
      <c r="D4922" t="s">
        <v>11002</v>
      </c>
      <c r="G4922" t="s">
        <v>158</v>
      </c>
      <c r="H4922" t="s">
        <v>536</v>
      </c>
      <c r="J4922" t="s">
        <v>36</v>
      </c>
      <c r="L4922" t="s">
        <v>10954</v>
      </c>
      <c r="M4922" t="s">
        <v>10778</v>
      </c>
      <c r="N4922" t="s">
        <v>158</v>
      </c>
      <c r="O4922" t="s">
        <v>536</v>
      </c>
      <c r="P4922" t="s">
        <v>158</v>
      </c>
      <c r="V4922" t="s">
        <v>1194</v>
      </c>
      <c r="W4922" t="s">
        <v>536</v>
      </c>
      <c r="AC4922" t="s">
        <v>537</v>
      </c>
      <c r="AD4922" t="s">
        <v>53</v>
      </c>
      <c r="AE4922">
        <v>1882</v>
      </c>
      <c r="AF4922">
        <v>1900</v>
      </c>
      <c r="AI4922" t="e">
        <f>VLOOKUP(I4922,Current!J:Q,2,0)</f>
        <v>#N/A</v>
      </c>
      <c r="AK4922" t="s">
        <v>11775</v>
      </c>
      <c r="AL4922">
        <f t="shared" si="77"/>
        <v>0</v>
      </c>
    </row>
    <row r="4923" spans="1:38" hidden="1" x14ac:dyDescent="0.25">
      <c r="A4923" s="1">
        <v>4921</v>
      </c>
      <c r="B4923">
        <v>4921</v>
      </c>
      <c r="C4923">
        <v>10</v>
      </c>
      <c r="D4923" t="s">
        <v>11002</v>
      </c>
      <c r="E4923" t="s">
        <v>11003</v>
      </c>
      <c r="G4923" t="s">
        <v>11004</v>
      </c>
      <c r="H4923" t="s">
        <v>11005</v>
      </c>
      <c r="J4923" t="s">
        <v>55</v>
      </c>
      <c r="L4923" t="s">
        <v>10954</v>
      </c>
      <c r="M4923" t="s">
        <v>10778</v>
      </c>
      <c r="N4923" t="s">
        <v>11004</v>
      </c>
      <c r="O4923" t="s">
        <v>11005</v>
      </c>
      <c r="P4923" t="s">
        <v>159</v>
      </c>
      <c r="Q4923" t="s">
        <v>536</v>
      </c>
      <c r="V4923" t="s">
        <v>537</v>
      </c>
      <c r="W4923" t="s">
        <v>48</v>
      </c>
      <c r="X4923" t="s">
        <v>173</v>
      </c>
      <c r="AC4923" t="s">
        <v>175</v>
      </c>
      <c r="AD4923" t="s">
        <v>53</v>
      </c>
      <c r="AE4923">
        <v>1900</v>
      </c>
      <c r="AF4923">
        <v>1936</v>
      </c>
      <c r="AI4923" t="e">
        <f>VLOOKUP(I4923,Current!J:Q,2,0)</f>
        <v>#N/A</v>
      </c>
      <c r="AK4923" t="s">
        <v>11775</v>
      </c>
      <c r="AL4923">
        <f t="shared" si="77"/>
        <v>0</v>
      </c>
    </row>
    <row r="4924" spans="1:38" hidden="1" x14ac:dyDescent="0.25">
      <c r="A4924" s="1">
        <v>4922</v>
      </c>
      <c r="B4924">
        <v>4922</v>
      </c>
      <c r="C4924">
        <v>11</v>
      </c>
      <c r="D4924" t="s">
        <v>11006</v>
      </c>
      <c r="G4924" t="s">
        <v>11007</v>
      </c>
      <c r="H4924" t="s">
        <v>11008</v>
      </c>
      <c r="J4924" t="s">
        <v>36</v>
      </c>
      <c r="L4924" t="s">
        <v>10954</v>
      </c>
      <c r="M4924" t="s">
        <v>10778</v>
      </c>
      <c r="N4924" t="s">
        <v>11007</v>
      </c>
      <c r="O4924" t="s">
        <v>11008</v>
      </c>
      <c r="P4924" t="s">
        <v>509</v>
      </c>
      <c r="Q4924" t="s">
        <v>493</v>
      </c>
      <c r="V4924" t="s">
        <v>495</v>
      </c>
      <c r="W4924" t="s">
        <v>109</v>
      </c>
      <c r="X4924" t="s">
        <v>211</v>
      </c>
      <c r="AC4924" t="s">
        <v>212</v>
      </c>
      <c r="AD4924" t="s">
        <v>53</v>
      </c>
      <c r="AE4924">
        <v>1881</v>
      </c>
      <c r="AF4924">
        <v>1908</v>
      </c>
      <c r="AI4924" t="e">
        <f>VLOOKUP(I4924,Current!J:Q,2,0)</f>
        <v>#N/A</v>
      </c>
      <c r="AK4924" t="s">
        <v>11775</v>
      </c>
      <c r="AL4924">
        <f t="shared" si="77"/>
        <v>0</v>
      </c>
    </row>
    <row r="4925" spans="1:38" hidden="1" x14ac:dyDescent="0.25">
      <c r="A4925" s="1">
        <v>4923</v>
      </c>
      <c r="B4925">
        <v>4923</v>
      </c>
      <c r="C4925">
        <v>12</v>
      </c>
      <c r="D4925" t="s">
        <v>11006</v>
      </c>
      <c r="E4925" t="s">
        <v>11009</v>
      </c>
      <c r="G4925" t="s">
        <v>11010</v>
      </c>
      <c r="H4925" t="s">
        <v>11011</v>
      </c>
      <c r="J4925" t="s">
        <v>55</v>
      </c>
      <c r="L4925" t="s">
        <v>10954</v>
      </c>
      <c r="M4925" t="s">
        <v>10778</v>
      </c>
      <c r="N4925" t="s">
        <v>11010</v>
      </c>
      <c r="O4925" t="s">
        <v>11011</v>
      </c>
      <c r="P4925" t="s">
        <v>84</v>
      </c>
      <c r="Q4925" t="s">
        <v>144</v>
      </c>
      <c r="V4925" t="s">
        <v>145</v>
      </c>
      <c r="W4925" t="s">
        <v>216</v>
      </c>
      <c r="X4925" t="s">
        <v>468</v>
      </c>
      <c r="AC4925" t="s">
        <v>469</v>
      </c>
      <c r="AD4925" t="s">
        <v>53</v>
      </c>
      <c r="AE4925">
        <v>1912</v>
      </c>
      <c r="AF4925">
        <v>1952</v>
      </c>
      <c r="AI4925" t="e">
        <f>VLOOKUP(I4925,Current!J:Q,2,0)</f>
        <v>#N/A</v>
      </c>
      <c r="AK4925" t="s">
        <v>11775</v>
      </c>
      <c r="AL4925">
        <f t="shared" si="77"/>
        <v>0</v>
      </c>
    </row>
    <row r="4926" spans="1:38" hidden="1" x14ac:dyDescent="0.25">
      <c r="A4926" s="1">
        <v>4924</v>
      </c>
      <c r="B4926">
        <v>4924</v>
      </c>
      <c r="C4926">
        <v>13</v>
      </c>
      <c r="D4926" t="s">
        <v>4392</v>
      </c>
      <c r="G4926" t="s">
        <v>11012</v>
      </c>
      <c r="H4926" t="s">
        <v>64</v>
      </c>
      <c r="J4926" t="s">
        <v>36</v>
      </c>
      <c r="L4926" t="s">
        <v>10954</v>
      </c>
      <c r="M4926" t="s">
        <v>10778</v>
      </c>
      <c r="N4926" t="s">
        <v>11012</v>
      </c>
      <c r="O4926" t="s">
        <v>64</v>
      </c>
      <c r="P4926" t="s">
        <v>102</v>
      </c>
      <c r="Q4926" t="s">
        <v>3641</v>
      </c>
      <c r="V4926" t="s">
        <v>3642</v>
      </c>
      <c r="W4926" t="s">
        <v>64</v>
      </c>
      <c r="AC4926" t="s">
        <v>65</v>
      </c>
      <c r="AD4926" t="s">
        <v>53</v>
      </c>
      <c r="AE4926">
        <v>1862</v>
      </c>
      <c r="AF4926">
        <v>1901</v>
      </c>
      <c r="AI4926" t="e">
        <f>VLOOKUP(I4926,Current!J:Q,2,0)</f>
        <v>#N/A</v>
      </c>
      <c r="AK4926" t="s">
        <v>11775</v>
      </c>
      <c r="AL4926">
        <f t="shared" si="77"/>
        <v>0</v>
      </c>
    </row>
  </sheetData>
  <autoFilter ref="A1:AL4926" xr:uid="{00000000-0009-0000-0000-000002000000}">
    <filterColumn colId="11">
      <filters>
        <filter val="Scotland"/>
      </filters>
    </filterColumn>
  </autoFilter>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030A0"/>
  </sheetPr>
  <dimension ref="A1:H60"/>
  <sheetViews>
    <sheetView topLeftCell="A31" workbookViewId="0">
      <selection activeCell="B50" sqref="B50"/>
    </sheetView>
  </sheetViews>
  <sheetFormatPr defaultRowHeight="15" x14ac:dyDescent="0.25"/>
  <cols>
    <col min="1" max="1" width="4.7109375" customWidth="1"/>
    <col min="2" max="2" width="15" customWidth="1"/>
    <col min="3" max="3" width="12.28515625" customWidth="1"/>
    <col min="4" max="6" width="12.140625" bestFit="1" customWidth="1"/>
    <col min="7" max="7" width="15.7109375" customWidth="1"/>
    <col min="8" max="8" width="12.140625" customWidth="1"/>
  </cols>
  <sheetData>
    <row r="1" spans="1:8" ht="15.75" x14ac:dyDescent="0.25">
      <c r="A1" s="23" t="s">
        <v>11013</v>
      </c>
      <c r="B1" s="23" t="s">
        <v>10</v>
      </c>
      <c r="C1" s="23" t="s">
        <v>11950</v>
      </c>
      <c r="D1" s="41" t="s">
        <v>12155</v>
      </c>
      <c r="E1" s="41" t="s">
        <v>12153</v>
      </c>
      <c r="F1" s="41" t="s">
        <v>12154</v>
      </c>
      <c r="G1" s="41" t="s">
        <v>12156</v>
      </c>
      <c r="H1" s="41" t="s">
        <v>12113</v>
      </c>
    </row>
    <row r="2" spans="1:8" x14ac:dyDescent="0.25">
      <c r="A2" s="24">
        <v>1</v>
      </c>
      <c r="B2" s="24" t="s">
        <v>5225</v>
      </c>
      <c r="C2" s="24" t="s">
        <v>11950</v>
      </c>
      <c r="D2" s="24">
        <v>1</v>
      </c>
      <c r="E2">
        <v>1</v>
      </c>
      <c r="F2">
        <v>1</v>
      </c>
    </row>
    <row r="3" spans="1:8" x14ac:dyDescent="0.25">
      <c r="A3" s="24">
        <v>2</v>
      </c>
      <c r="B3" s="24" t="s">
        <v>5263</v>
      </c>
      <c r="C3" s="24" t="s">
        <v>11950</v>
      </c>
      <c r="D3">
        <v>1</v>
      </c>
      <c r="E3">
        <v>1</v>
      </c>
      <c r="F3">
        <v>1</v>
      </c>
    </row>
    <row r="4" spans="1:8" x14ac:dyDescent="0.25">
      <c r="A4" s="24">
        <v>3</v>
      </c>
      <c r="B4" s="24" t="s">
        <v>5290</v>
      </c>
      <c r="C4" s="24" t="s">
        <v>11950</v>
      </c>
      <c r="D4">
        <v>0</v>
      </c>
      <c r="E4">
        <v>0</v>
      </c>
      <c r="F4">
        <v>0</v>
      </c>
    </row>
    <row r="5" spans="1:8" x14ac:dyDescent="0.25">
      <c r="A5" s="24">
        <v>4</v>
      </c>
      <c r="B5" s="24" t="s">
        <v>5308</v>
      </c>
      <c r="C5" s="24" t="s">
        <v>11950</v>
      </c>
      <c r="D5">
        <v>0</v>
      </c>
      <c r="E5">
        <v>0</v>
      </c>
      <c r="F5">
        <v>0</v>
      </c>
    </row>
    <row r="6" spans="1:8" x14ac:dyDescent="0.25">
      <c r="A6" s="24">
        <v>5</v>
      </c>
      <c r="B6" s="24" t="s">
        <v>5311</v>
      </c>
      <c r="C6" s="24" t="s">
        <v>11950</v>
      </c>
      <c r="D6">
        <v>1</v>
      </c>
      <c r="E6">
        <v>1</v>
      </c>
      <c r="F6">
        <v>1</v>
      </c>
    </row>
    <row r="7" spans="1:8" x14ac:dyDescent="0.25">
      <c r="A7" s="24">
        <v>6</v>
      </c>
      <c r="B7" s="24" t="s">
        <v>5372</v>
      </c>
      <c r="C7" s="24" t="s">
        <v>11950</v>
      </c>
      <c r="D7">
        <v>1</v>
      </c>
      <c r="E7">
        <v>1</v>
      </c>
      <c r="F7">
        <v>1</v>
      </c>
    </row>
    <row r="8" spans="1:8" x14ac:dyDescent="0.25">
      <c r="A8" s="24">
        <v>7</v>
      </c>
      <c r="B8" s="24" t="s">
        <v>5408</v>
      </c>
      <c r="C8" s="24" t="s">
        <v>5408</v>
      </c>
      <c r="D8">
        <v>1</v>
      </c>
      <c r="E8">
        <v>1</v>
      </c>
      <c r="F8">
        <v>1</v>
      </c>
    </row>
    <row r="9" spans="1:8" x14ac:dyDescent="0.25">
      <c r="A9" s="24">
        <v>8</v>
      </c>
      <c r="B9" s="24" t="s">
        <v>5501</v>
      </c>
      <c r="C9" s="24" t="s">
        <v>11950</v>
      </c>
      <c r="D9">
        <v>1</v>
      </c>
      <c r="E9">
        <v>1</v>
      </c>
      <c r="F9">
        <v>1</v>
      </c>
    </row>
    <row r="10" spans="1:8" x14ac:dyDescent="0.25">
      <c r="A10" s="24">
        <v>9</v>
      </c>
      <c r="B10" s="24" t="s">
        <v>5524</v>
      </c>
      <c r="C10" s="24" t="s">
        <v>11950</v>
      </c>
      <c r="D10">
        <v>1</v>
      </c>
      <c r="E10">
        <v>1</v>
      </c>
      <c r="F10">
        <v>1</v>
      </c>
    </row>
    <row r="11" spans="1:8" x14ac:dyDescent="0.25">
      <c r="A11" s="24">
        <v>10</v>
      </c>
      <c r="B11" s="24" t="s">
        <v>5546</v>
      </c>
      <c r="C11" s="24" t="s">
        <v>12150</v>
      </c>
      <c r="D11">
        <v>0</v>
      </c>
      <c r="E11">
        <v>0</v>
      </c>
      <c r="F11">
        <v>0</v>
      </c>
    </row>
    <row r="12" spans="1:8" x14ac:dyDescent="0.25">
      <c r="A12" s="24">
        <v>11</v>
      </c>
      <c r="B12" s="24" t="s">
        <v>5704</v>
      </c>
      <c r="C12" s="24" t="s">
        <v>12150</v>
      </c>
      <c r="D12">
        <v>1</v>
      </c>
      <c r="E12">
        <v>1</v>
      </c>
      <c r="F12">
        <v>1</v>
      </c>
    </row>
    <row r="13" spans="1:8" x14ac:dyDescent="0.25">
      <c r="A13" s="24">
        <v>12</v>
      </c>
      <c r="B13" s="24" t="s">
        <v>5555</v>
      </c>
      <c r="C13" s="24" t="s">
        <v>11950</v>
      </c>
      <c r="D13">
        <v>0</v>
      </c>
      <c r="E13">
        <v>1</v>
      </c>
      <c r="F13">
        <v>1</v>
      </c>
    </row>
    <row r="14" spans="1:8" x14ac:dyDescent="0.25">
      <c r="A14" s="24">
        <v>13</v>
      </c>
      <c r="B14" s="24" t="s">
        <v>5585</v>
      </c>
      <c r="C14" s="24" t="s">
        <v>11950</v>
      </c>
      <c r="D14">
        <v>1</v>
      </c>
      <c r="E14">
        <v>1</v>
      </c>
      <c r="F14">
        <v>1</v>
      </c>
    </row>
    <row r="15" spans="1:8" x14ac:dyDescent="0.25">
      <c r="A15" s="24">
        <v>14</v>
      </c>
      <c r="B15" s="24" t="s">
        <v>11103</v>
      </c>
      <c r="C15" s="24" t="s">
        <v>11950</v>
      </c>
      <c r="D15">
        <v>0</v>
      </c>
      <c r="E15">
        <v>0</v>
      </c>
      <c r="F15">
        <v>0</v>
      </c>
      <c r="G15">
        <v>1</v>
      </c>
    </row>
    <row r="16" spans="1:8" x14ac:dyDescent="0.25">
      <c r="A16" s="24">
        <v>15</v>
      </c>
      <c r="B16" s="24" t="s">
        <v>5621</v>
      </c>
      <c r="C16" s="24" t="s">
        <v>12150</v>
      </c>
      <c r="D16">
        <v>0</v>
      </c>
      <c r="E16">
        <v>0</v>
      </c>
      <c r="F16">
        <v>0</v>
      </c>
    </row>
    <row r="17" spans="1:7" x14ac:dyDescent="0.25">
      <c r="A17" s="24">
        <v>16</v>
      </c>
      <c r="B17" s="24" t="s">
        <v>5634</v>
      </c>
      <c r="C17" s="24" t="s">
        <v>11950</v>
      </c>
      <c r="D17">
        <v>1</v>
      </c>
      <c r="E17">
        <v>1</v>
      </c>
      <c r="F17">
        <v>1</v>
      </c>
    </row>
    <row r="18" spans="1:7" x14ac:dyDescent="0.25">
      <c r="A18" s="24">
        <v>17</v>
      </c>
      <c r="B18" s="24" t="s">
        <v>5677</v>
      </c>
      <c r="C18" s="24" t="s">
        <v>11950</v>
      </c>
      <c r="D18">
        <v>0</v>
      </c>
      <c r="E18">
        <v>0</v>
      </c>
      <c r="F18">
        <v>0</v>
      </c>
      <c r="G18">
        <v>0</v>
      </c>
    </row>
    <row r="19" spans="1:7" x14ac:dyDescent="0.25">
      <c r="A19" s="24">
        <v>18</v>
      </c>
      <c r="B19" s="24" t="s">
        <v>5681</v>
      </c>
      <c r="C19" s="24" t="s">
        <v>11950</v>
      </c>
      <c r="D19">
        <v>0</v>
      </c>
      <c r="E19">
        <v>1</v>
      </c>
      <c r="F19">
        <v>1</v>
      </c>
    </row>
    <row r="20" spans="1:7" x14ac:dyDescent="0.25">
      <c r="A20" s="24">
        <v>19</v>
      </c>
      <c r="B20" s="24" t="s">
        <v>274</v>
      </c>
      <c r="C20" s="24" t="s">
        <v>12150</v>
      </c>
      <c r="D20">
        <v>1</v>
      </c>
      <c r="E20">
        <v>1</v>
      </c>
      <c r="F20">
        <v>1</v>
      </c>
    </row>
    <row r="21" spans="1:7" x14ac:dyDescent="0.25">
      <c r="A21" s="24">
        <v>20</v>
      </c>
      <c r="B21" s="24" t="s">
        <v>395</v>
      </c>
      <c r="C21" s="24" t="s">
        <v>12150</v>
      </c>
      <c r="D21">
        <v>1</v>
      </c>
      <c r="E21">
        <v>1</v>
      </c>
      <c r="F21">
        <v>1</v>
      </c>
    </row>
    <row r="22" spans="1:7" x14ac:dyDescent="0.25">
      <c r="A22" s="24">
        <v>21</v>
      </c>
      <c r="B22" s="24" t="s">
        <v>427</v>
      </c>
      <c r="C22" s="24" t="s">
        <v>12150</v>
      </c>
      <c r="D22">
        <v>1</v>
      </c>
      <c r="E22">
        <v>1</v>
      </c>
      <c r="F22">
        <v>1</v>
      </c>
    </row>
    <row r="23" spans="1:7" x14ac:dyDescent="0.25">
      <c r="A23" s="24">
        <v>22</v>
      </c>
      <c r="B23" s="24" t="s">
        <v>47</v>
      </c>
      <c r="C23" s="24" t="s">
        <v>11950</v>
      </c>
      <c r="D23">
        <v>1</v>
      </c>
      <c r="E23">
        <v>1</v>
      </c>
      <c r="F23">
        <v>1</v>
      </c>
      <c r="G23">
        <v>0</v>
      </c>
    </row>
    <row r="24" spans="1:7" x14ac:dyDescent="0.25">
      <c r="A24" s="24">
        <v>23</v>
      </c>
      <c r="B24" s="24" t="s">
        <v>60</v>
      </c>
      <c r="C24" s="24" t="s">
        <v>12150</v>
      </c>
      <c r="D24">
        <v>1</v>
      </c>
      <c r="E24">
        <v>1</v>
      </c>
      <c r="F24">
        <v>1</v>
      </c>
    </row>
    <row r="25" spans="1:7" x14ac:dyDescent="0.25">
      <c r="A25" s="24">
        <v>24</v>
      </c>
      <c r="B25" s="24" t="s">
        <v>558</v>
      </c>
      <c r="C25" s="24" t="s">
        <v>12150</v>
      </c>
      <c r="D25">
        <v>1</v>
      </c>
      <c r="E25">
        <v>1</v>
      </c>
      <c r="F25">
        <v>1</v>
      </c>
    </row>
    <row r="26" spans="1:7" x14ac:dyDescent="0.25">
      <c r="A26" s="24">
        <v>25</v>
      </c>
      <c r="B26" s="24" t="s">
        <v>11162</v>
      </c>
      <c r="C26" s="24" t="s">
        <v>12150</v>
      </c>
      <c r="D26">
        <v>1</v>
      </c>
      <c r="E26">
        <v>1</v>
      </c>
      <c r="F26">
        <v>1</v>
      </c>
    </row>
    <row r="27" spans="1:7" x14ac:dyDescent="0.25">
      <c r="A27" s="24">
        <v>26</v>
      </c>
      <c r="B27" s="24" t="s">
        <v>11189</v>
      </c>
      <c r="C27" s="24" t="s">
        <v>12150</v>
      </c>
      <c r="D27">
        <v>1</v>
      </c>
      <c r="E27">
        <v>1</v>
      </c>
      <c r="F27">
        <v>1</v>
      </c>
    </row>
    <row r="28" spans="1:7" x14ac:dyDescent="0.25">
      <c r="A28" s="24">
        <v>27</v>
      </c>
      <c r="B28" s="24" t="s">
        <v>70</v>
      </c>
      <c r="C28" s="24" t="s">
        <v>12150</v>
      </c>
      <c r="D28">
        <v>1</v>
      </c>
      <c r="E28">
        <v>1</v>
      </c>
      <c r="F28">
        <v>1</v>
      </c>
    </row>
    <row r="29" spans="1:7" x14ac:dyDescent="0.25">
      <c r="A29" s="24">
        <v>28</v>
      </c>
      <c r="B29" s="24" t="s">
        <v>607</v>
      </c>
      <c r="C29" s="24" t="s">
        <v>12150</v>
      </c>
      <c r="D29">
        <v>1</v>
      </c>
      <c r="E29">
        <v>1</v>
      </c>
      <c r="F29">
        <v>1</v>
      </c>
    </row>
    <row r="30" spans="1:7" x14ac:dyDescent="0.25">
      <c r="A30" s="24">
        <v>29</v>
      </c>
      <c r="B30" s="24" t="s">
        <v>653</v>
      </c>
      <c r="C30" s="24" t="s">
        <v>12150</v>
      </c>
      <c r="D30">
        <v>1</v>
      </c>
      <c r="E30">
        <v>1</v>
      </c>
      <c r="F30">
        <v>1</v>
      </c>
    </row>
    <row r="31" spans="1:7" x14ac:dyDescent="0.25">
      <c r="A31" s="24">
        <v>30</v>
      </c>
      <c r="B31" s="24" t="s">
        <v>987</v>
      </c>
      <c r="C31" s="24" t="s">
        <v>12150</v>
      </c>
      <c r="D31">
        <v>1</v>
      </c>
      <c r="E31">
        <v>1</v>
      </c>
      <c r="F31">
        <v>1</v>
      </c>
    </row>
    <row r="32" spans="1:7" x14ac:dyDescent="0.25">
      <c r="A32" s="24">
        <v>31</v>
      </c>
      <c r="B32" s="24" t="s">
        <v>2101</v>
      </c>
      <c r="C32" s="24" t="s">
        <v>12150</v>
      </c>
      <c r="D32">
        <v>1</v>
      </c>
      <c r="E32">
        <v>1</v>
      </c>
      <c r="F32">
        <v>1</v>
      </c>
    </row>
    <row r="33" spans="1:6" x14ac:dyDescent="0.25">
      <c r="A33" s="24">
        <v>32</v>
      </c>
      <c r="B33" s="24" t="s">
        <v>2127</v>
      </c>
      <c r="C33" s="24" t="s">
        <v>12150</v>
      </c>
      <c r="D33">
        <v>1</v>
      </c>
      <c r="E33">
        <v>1</v>
      </c>
      <c r="F33">
        <v>1</v>
      </c>
    </row>
    <row r="34" spans="1:6" x14ac:dyDescent="0.25">
      <c r="A34" s="24">
        <v>33</v>
      </c>
      <c r="B34" s="24" t="s">
        <v>2163</v>
      </c>
      <c r="C34" s="24" t="s">
        <v>12150</v>
      </c>
      <c r="D34">
        <v>1</v>
      </c>
      <c r="E34">
        <v>1</v>
      </c>
      <c r="F34">
        <v>1</v>
      </c>
    </row>
    <row r="35" spans="1:6" x14ac:dyDescent="0.25">
      <c r="A35" s="24">
        <v>34</v>
      </c>
      <c r="B35" s="24" t="s">
        <v>2213</v>
      </c>
      <c r="C35" s="24" t="s">
        <v>12150</v>
      </c>
      <c r="D35">
        <v>1</v>
      </c>
      <c r="E35">
        <v>1</v>
      </c>
      <c r="F35">
        <v>1</v>
      </c>
    </row>
    <row r="36" spans="1:6" x14ac:dyDescent="0.25">
      <c r="A36" s="24">
        <v>35</v>
      </c>
      <c r="B36" s="24" t="s">
        <v>134</v>
      </c>
      <c r="C36" s="24" t="s">
        <v>12150</v>
      </c>
      <c r="D36">
        <v>1</v>
      </c>
      <c r="E36">
        <v>1</v>
      </c>
      <c r="F36">
        <v>1</v>
      </c>
    </row>
    <row r="37" spans="1:6" x14ac:dyDescent="0.25">
      <c r="A37" s="24">
        <v>36</v>
      </c>
      <c r="B37" s="24" t="s">
        <v>197</v>
      </c>
      <c r="C37" s="24" t="s">
        <v>12150</v>
      </c>
      <c r="D37">
        <v>1</v>
      </c>
      <c r="E37">
        <v>1</v>
      </c>
      <c r="F37">
        <v>1</v>
      </c>
    </row>
    <row r="38" spans="1:6" x14ac:dyDescent="0.25">
      <c r="A38" s="24">
        <v>37</v>
      </c>
      <c r="B38" s="24" t="s">
        <v>11390</v>
      </c>
      <c r="C38" s="24" t="s">
        <v>12150</v>
      </c>
      <c r="D38">
        <v>1</v>
      </c>
      <c r="E38">
        <v>1</v>
      </c>
      <c r="F38">
        <v>1</v>
      </c>
    </row>
    <row r="39" spans="1:6" x14ac:dyDescent="0.25">
      <c r="A39" s="24">
        <v>38</v>
      </c>
      <c r="B39" s="24" t="s">
        <v>2676</v>
      </c>
      <c r="C39" s="24" t="s">
        <v>12150</v>
      </c>
      <c r="D39">
        <v>1</v>
      </c>
      <c r="E39">
        <v>1</v>
      </c>
      <c r="F39">
        <v>1</v>
      </c>
    </row>
    <row r="40" spans="1:6" x14ac:dyDescent="0.25">
      <c r="A40" s="24">
        <v>39</v>
      </c>
      <c r="B40" s="24" t="s">
        <v>2693</v>
      </c>
      <c r="C40" s="24" t="s">
        <v>12150</v>
      </c>
      <c r="D40">
        <v>1</v>
      </c>
      <c r="E40">
        <v>1</v>
      </c>
      <c r="F40">
        <v>1</v>
      </c>
    </row>
    <row r="41" spans="1:6" x14ac:dyDescent="0.25">
      <c r="A41" s="24">
        <v>40</v>
      </c>
      <c r="B41" s="24" t="s">
        <v>2782</v>
      </c>
      <c r="C41" s="24" t="s">
        <v>12150</v>
      </c>
      <c r="D41">
        <v>1</v>
      </c>
      <c r="E41">
        <v>1</v>
      </c>
      <c r="F41">
        <v>1</v>
      </c>
    </row>
    <row r="42" spans="1:6" x14ac:dyDescent="0.25">
      <c r="A42" s="24">
        <v>41</v>
      </c>
      <c r="B42" s="24" t="s">
        <v>2831</v>
      </c>
      <c r="C42" s="24" t="s">
        <v>12150</v>
      </c>
      <c r="D42">
        <v>1</v>
      </c>
      <c r="E42">
        <v>1</v>
      </c>
      <c r="F42">
        <v>1</v>
      </c>
    </row>
    <row r="43" spans="1:6" x14ac:dyDescent="0.25">
      <c r="A43" s="24">
        <v>42</v>
      </c>
      <c r="B43" s="24" t="s">
        <v>649</v>
      </c>
      <c r="C43" s="24" t="s">
        <v>12150</v>
      </c>
      <c r="D43">
        <v>1</v>
      </c>
      <c r="E43">
        <v>1</v>
      </c>
      <c r="F43">
        <v>1</v>
      </c>
    </row>
    <row r="44" spans="1:6" x14ac:dyDescent="0.25">
      <c r="A44" s="24">
        <v>43</v>
      </c>
      <c r="B44" s="24" t="s">
        <v>3273</v>
      </c>
      <c r="C44" s="24" t="s">
        <v>12150</v>
      </c>
      <c r="D44">
        <v>1</v>
      </c>
      <c r="E44">
        <v>1</v>
      </c>
      <c r="F44">
        <v>1</v>
      </c>
    </row>
    <row r="45" spans="1:6" x14ac:dyDescent="0.25">
      <c r="A45" s="24">
        <v>44</v>
      </c>
      <c r="B45" s="24" t="s">
        <v>243</v>
      </c>
      <c r="C45" s="24" t="s">
        <v>12150</v>
      </c>
      <c r="D45">
        <v>1</v>
      </c>
      <c r="E45">
        <v>1</v>
      </c>
      <c r="F45">
        <v>1</v>
      </c>
    </row>
    <row r="46" spans="1:6" x14ac:dyDescent="0.25">
      <c r="A46" s="24">
        <v>45</v>
      </c>
      <c r="B46" s="24" t="s">
        <v>3296</v>
      </c>
      <c r="C46" s="24" t="s">
        <v>12150</v>
      </c>
      <c r="D46">
        <v>1</v>
      </c>
      <c r="E46">
        <v>1</v>
      </c>
      <c r="F46">
        <v>1</v>
      </c>
    </row>
    <row r="47" spans="1:6" x14ac:dyDescent="0.25">
      <c r="A47" s="24">
        <v>46</v>
      </c>
      <c r="B47" s="24" t="s">
        <v>11617</v>
      </c>
      <c r="C47" s="24" t="s">
        <v>12150</v>
      </c>
      <c r="D47">
        <v>1</v>
      </c>
      <c r="E47">
        <v>1</v>
      </c>
      <c r="F47">
        <v>1</v>
      </c>
    </row>
    <row r="48" spans="1:6" x14ac:dyDescent="0.25">
      <c r="A48" s="24">
        <v>47</v>
      </c>
      <c r="B48" s="24" t="s">
        <v>3592</v>
      </c>
      <c r="C48" s="24" t="s">
        <v>12150</v>
      </c>
      <c r="D48">
        <v>1</v>
      </c>
      <c r="E48">
        <v>1</v>
      </c>
      <c r="F48">
        <v>1</v>
      </c>
    </row>
    <row r="49" spans="1:7" x14ac:dyDescent="0.25">
      <c r="A49" s="24">
        <v>48</v>
      </c>
      <c r="B49" s="24" t="s">
        <v>3743</v>
      </c>
      <c r="C49" s="24" t="s">
        <v>12150</v>
      </c>
      <c r="D49">
        <v>1</v>
      </c>
      <c r="E49">
        <v>1</v>
      </c>
      <c r="F49">
        <v>1</v>
      </c>
    </row>
    <row r="50" spans="1:7" x14ac:dyDescent="0.25">
      <c r="A50" s="24">
        <v>49</v>
      </c>
      <c r="B50" t="s">
        <v>12170</v>
      </c>
      <c r="C50" s="24" t="s">
        <v>12150</v>
      </c>
      <c r="D50">
        <v>1</v>
      </c>
      <c r="E50">
        <v>1</v>
      </c>
      <c r="F50">
        <v>1</v>
      </c>
    </row>
    <row r="51" spans="1:7" x14ac:dyDescent="0.25">
      <c r="A51" s="24">
        <v>50</v>
      </c>
      <c r="B51" s="24" t="s">
        <v>6184</v>
      </c>
      <c r="C51" s="24" t="s">
        <v>12150</v>
      </c>
      <c r="D51">
        <v>1</v>
      </c>
      <c r="E51">
        <v>1</v>
      </c>
      <c r="F51">
        <v>1</v>
      </c>
    </row>
    <row r="52" spans="1:7" x14ac:dyDescent="0.25">
      <c r="A52" s="24">
        <v>51</v>
      </c>
      <c r="B52" s="24" t="s">
        <v>6541</v>
      </c>
      <c r="C52" s="24" t="s">
        <v>11950</v>
      </c>
      <c r="D52">
        <v>1</v>
      </c>
      <c r="E52">
        <v>1</v>
      </c>
      <c r="F52">
        <v>1</v>
      </c>
    </row>
    <row r="53" spans="1:7" x14ac:dyDescent="0.25">
      <c r="A53" s="24">
        <v>52</v>
      </c>
      <c r="B53" s="24" t="s">
        <v>11676</v>
      </c>
      <c r="C53" s="24" t="s">
        <v>12150</v>
      </c>
      <c r="D53">
        <v>1</v>
      </c>
      <c r="E53">
        <v>1</v>
      </c>
      <c r="F53">
        <v>1</v>
      </c>
    </row>
    <row r="54" spans="1:7" x14ac:dyDescent="0.25">
      <c r="A54" s="24">
        <v>53</v>
      </c>
      <c r="B54" s="24" t="s">
        <v>10777</v>
      </c>
      <c r="C54" s="24" t="s">
        <v>12150</v>
      </c>
      <c r="D54">
        <v>1</v>
      </c>
      <c r="E54">
        <v>1</v>
      </c>
    </row>
    <row r="55" spans="1:7" x14ac:dyDescent="0.25">
      <c r="A55" s="24">
        <v>54</v>
      </c>
      <c r="B55" s="24" t="s">
        <v>11743</v>
      </c>
      <c r="C55" s="24" t="s">
        <v>11950</v>
      </c>
      <c r="D55">
        <v>1</v>
      </c>
      <c r="E55">
        <v>1</v>
      </c>
      <c r="F55">
        <v>1</v>
      </c>
    </row>
    <row r="56" spans="1:7" x14ac:dyDescent="0.25">
      <c r="A56" s="24">
        <v>55</v>
      </c>
      <c r="B56" s="24" t="s">
        <v>6050</v>
      </c>
      <c r="C56" s="24" t="s">
        <v>11950</v>
      </c>
      <c r="D56">
        <v>0</v>
      </c>
      <c r="E56">
        <v>0</v>
      </c>
      <c r="F56">
        <v>0</v>
      </c>
    </row>
    <row r="57" spans="1:7" x14ac:dyDescent="0.25">
      <c r="A57" s="24">
        <v>56</v>
      </c>
      <c r="B57" s="24" t="s">
        <v>9826</v>
      </c>
      <c r="C57" s="24" t="s">
        <v>11950</v>
      </c>
      <c r="D57">
        <v>1</v>
      </c>
      <c r="E57">
        <v>1</v>
      </c>
      <c r="F57">
        <v>1</v>
      </c>
    </row>
    <row r="58" spans="1:7" x14ac:dyDescent="0.25">
      <c r="A58" s="24">
        <v>57</v>
      </c>
      <c r="B58" s="24" t="s">
        <v>7718</v>
      </c>
      <c r="C58" s="24" t="s">
        <v>11950</v>
      </c>
      <c r="D58">
        <v>1</v>
      </c>
      <c r="E58">
        <v>1</v>
      </c>
      <c r="F58">
        <v>1</v>
      </c>
    </row>
    <row r="59" spans="1:7" x14ac:dyDescent="0.25">
      <c r="A59" s="24">
        <v>58</v>
      </c>
      <c r="B59" s="24" t="s">
        <v>9851</v>
      </c>
      <c r="C59" s="24" t="s">
        <v>11950</v>
      </c>
      <c r="D59">
        <v>1</v>
      </c>
      <c r="E59">
        <v>1</v>
      </c>
      <c r="F59">
        <v>1</v>
      </c>
      <c r="G59">
        <v>0</v>
      </c>
    </row>
    <row r="60" spans="1:7" x14ac:dyDescent="0.25">
      <c r="A60" s="24">
        <v>59</v>
      </c>
      <c r="B60" s="24" t="s">
        <v>9873</v>
      </c>
      <c r="C60" s="24" t="s">
        <v>11950</v>
      </c>
      <c r="D60">
        <v>1</v>
      </c>
      <c r="E60">
        <v>1</v>
      </c>
      <c r="F60">
        <v>1</v>
      </c>
      <c r="G60" t="s">
        <v>35</v>
      </c>
    </row>
  </sheetData>
  <autoFilter ref="A1:C60"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sheetPr>
  <dimension ref="A1:C69"/>
  <sheetViews>
    <sheetView zoomScaleNormal="100" workbookViewId="0">
      <selection activeCell="B4" sqref="B4"/>
    </sheetView>
  </sheetViews>
  <sheetFormatPr defaultRowHeight="15" x14ac:dyDescent="0.25"/>
  <cols>
    <col min="1" max="1" width="4.42578125" bestFit="1" customWidth="1"/>
    <col min="2" max="2" width="16.85546875" bestFit="1" customWidth="1"/>
    <col min="3" max="3" width="15.140625" bestFit="1" customWidth="1"/>
  </cols>
  <sheetData>
    <row r="1" spans="1:3" x14ac:dyDescent="0.25">
      <c r="A1" t="s">
        <v>11013</v>
      </c>
      <c r="B1" t="s">
        <v>12002</v>
      </c>
      <c r="C1" t="s">
        <v>12139</v>
      </c>
    </row>
    <row r="2" spans="1:3" ht="17.25" x14ac:dyDescent="0.3">
      <c r="A2">
        <v>1</v>
      </c>
      <c r="B2" t="s">
        <v>12170</v>
      </c>
      <c r="C2" s="34" t="s">
        <v>12137</v>
      </c>
    </row>
    <row r="3" spans="1:3" ht="17.25" x14ac:dyDescent="0.25">
      <c r="A3">
        <v>2</v>
      </c>
      <c r="B3" s="35" t="s">
        <v>5501</v>
      </c>
      <c r="C3" s="35" t="s">
        <v>12138</v>
      </c>
    </row>
    <row r="4" spans="1:3" ht="17.25" x14ac:dyDescent="0.25">
      <c r="A4">
        <v>3</v>
      </c>
      <c r="B4" s="35" t="s">
        <v>10777</v>
      </c>
      <c r="C4" s="35" t="s">
        <v>12138</v>
      </c>
    </row>
    <row r="5" spans="1:3" ht="17.25" x14ac:dyDescent="0.25">
      <c r="B5" s="35" t="s">
        <v>5263</v>
      </c>
      <c r="C5" s="35" t="s">
        <v>12138</v>
      </c>
    </row>
    <row r="6" spans="1:3" ht="17.25" x14ac:dyDescent="0.3">
      <c r="B6" s="35" t="s">
        <v>11676</v>
      </c>
      <c r="C6" s="34" t="s">
        <v>12137</v>
      </c>
    </row>
    <row r="7" spans="1:3" ht="17.25" x14ac:dyDescent="0.25">
      <c r="B7" s="35" t="s">
        <v>5546</v>
      </c>
      <c r="C7" s="35" t="s">
        <v>12138</v>
      </c>
    </row>
    <row r="8" spans="1:3" ht="17.25" x14ac:dyDescent="0.25">
      <c r="B8" t="s">
        <v>5308</v>
      </c>
      <c r="C8" s="35" t="s">
        <v>12138</v>
      </c>
    </row>
    <row r="9" spans="1:3" ht="17.25" x14ac:dyDescent="0.25">
      <c r="B9" t="s">
        <v>2163</v>
      </c>
      <c r="C9" s="35" t="s">
        <v>12138</v>
      </c>
    </row>
    <row r="10" spans="1:3" ht="17.25" x14ac:dyDescent="0.25">
      <c r="B10" s="35"/>
      <c r="C10" s="35" t="s">
        <v>12138</v>
      </c>
    </row>
    <row r="11" spans="1:3" ht="17.25" x14ac:dyDescent="0.25">
      <c r="A11">
        <v>4</v>
      </c>
      <c r="B11" s="35" t="s">
        <v>6184</v>
      </c>
      <c r="C11" s="35" t="s">
        <v>12138</v>
      </c>
    </row>
    <row r="12" spans="1:3" ht="17.25" x14ac:dyDescent="0.25">
      <c r="A12">
        <v>5</v>
      </c>
      <c r="B12" s="35" t="s">
        <v>5328</v>
      </c>
      <c r="C12" s="35" t="s">
        <v>12138</v>
      </c>
    </row>
    <row r="13" spans="1:3" ht="17.25" x14ac:dyDescent="0.25">
      <c r="A13">
        <v>6</v>
      </c>
      <c r="B13" s="35" t="s">
        <v>5322</v>
      </c>
      <c r="C13" s="35" t="s">
        <v>12138</v>
      </c>
    </row>
    <row r="14" spans="1:3" ht="17.25" x14ac:dyDescent="0.25">
      <c r="A14">
        <v>6</v>
      </c>
      <c r="B14" s="35" t="s">
        <v>5322</v>
      </c>
      <c r="C14" s="35" t="s">
        <v>12138</v>
      </c>
    </row>
    <row r="15" spans="1:3" ht="17.25" x14ac:dyDescent="0.3">
      <c r="A15">
        <v>7</v>
      </c>
      <c r="B15" s="34" t="s">
        <v>653</v>
      </c>
      <c r="C15" s="34" t="s">
        <v>12137</v>
      </c>
    </row>
    <row r="16" spans="1:3" ht="17.25" x14ac:dyDescent="0.3">
      <c r="A16">
        <v>8</v>
      </c>
      <c r="B16" s="36" t="s">
        <v>5225</v>
      </c>
      <c r="C16" s="35" t="s">
        <v>12138</v>
      </c>
    </row>
    <row r="17" spans="1:3" ht="17.25" x14ac:dyDescent="0.3">
      <c r="A17">
        <v>9</v>
      </c>
      <c r="B17" s="36" t="s">
        <v>5372</v>
      </c>
      <c r="C17" s="35" t="s">
        <v>12138</v>
      </c>
    </row>
    <row r="18" spans="1:3" ht="17.25" x14ac:dyDescent="0.3">
      <c r="A18">
        <v>10</v>
      </c>
      <c r="B18" s="36" t="s">
        <v>5299</v>
      </c>
      <c r="C18" s="35" t="s">
        <v>12138</v>
      </c>
    </row>
    <row r="19" spans="1:3" ht="17.25" x14ac:dyDescent="0.3">
      <c r="A19">
        <v>11</v>
      </c>
      <c r="B19" s="36" t="s">
        <v>5692</v>
      </c>
      <c r="C19" s="35" t="s">
        <v>12138</v>
      </c>
    </row>
    <row r="20" spans="1:3" ht="17.25" x14ac:dyDescent="0.3">
      <c r="A20">
        <v>12</v>
      </c>
      <c r="B20" s="36" t="s">
        <v>12085</v>
      </c>
      <c r="C20" s="35" t="s">
        <v>12138</v>
      </c>
    </row>
    <row r="21" spans="1:3" ht="17.25" x14ac:dyDescent="0.3">
      <c r="A21">
        <v>13</v>
      </c>
      <c r="B21" s="36" t="s">
        <v>12057</v>
      </c>
      <c r="C21" s="35" t="s">
        <v>12138</v>
      </c>
    </row>
    <row r="22" spans="1:3" ht="17.25" x14ac:dyDescent="0.3">
      <c r="A22">
        <v>14</v>
      </c>
      <c r="B22" s="36" t="s">
        <v>6058</v>
      </c>
      <c r="C22" s="35" t="s">
        <v>12138</v>
      </c>
    </row>
    <row r="23" spans="1:3" ht="17.25" x14ac:dyDescent="0.3">
      <c r="A23">
        <v>15</v>
      </c>
      <c r="B23" s="36" t="s">
        <v>6137</v>
      </c>
      <c r="C23" s="35" t="s">
        <v>12138</v>
      </c>
    </row>
    <row r="24" spans="1:3" ht="17.25" x14ac:dyDescent="0.3">
      <c r="A24">
        <v>16</v>
      </c>
      <c r="B24" s="34" t="s">
        <v>11390</v>
      </c>
      <c r="C24" s="34" t="s">
        <v>12137</v>
      </c>
    </row>
    <row r="25" spans="1:3" ht="17.25" x14ac:dyDescent="0.3">
      <c r="A25">
        <v>17</v>
      </c>
      <c r="B25" s="36" t="s">
        <v>5524</v>
      </c>
      <c r="C25" s="35" t="s">
        <v>12138</v>
      </c>
    </row>
    <row r="26" spans="1:3" ht="17.25" x14ac:dyDescent="0.25">
      <c r="A26">
        <v>18</v>
      </c>
      <c r="B26" s="35" t="s">
        <v>9928</v>
      </c>
      <c r="C26" s="35" t="s">
        <v>12138</v>
      </c>
    </row>
    <row r="27" spans="1:3" ht="17.25" x14ac:dyDescent="0.25">
      <c r="A27">
        <v>19</v>
      </c>
      <c r="B27" s="35" t="s">
        <v>12093</v>
      </c>
      <c r="C27" s="35" t="s">
        <v>12138</v>
      </c>
    </row>
    <row r="28" spans="1:3" ht="17.25" x14ac:dyDescent="0.3">
      <c r="A28">
        <v>20</v>
      </c>
      <c r="B28" s="34" t="s">
        <v>3296</v>
      </c>
      <c r="C28" s="34" t="s">
        <v>12137</v>
      </c>
    </row>
    <row r="29" spans="1:3" ht="17.25" x14ac:dyDescent="0.3">
      <c r="A29">
        <v>21</v>
      </c>
      <c r="B29" s="36" t="s">
        <v>6541</v>
      </c>
      <c r="C29" s="35" t="s">
        <v>12138</v>
      </c>
    </row>
    <row r="30" spans="1:3" ht="17.25" x14ac:dyDescent="0.3">
      <c r="A30">
        <v>22</v>
      </c>
      <c r="B30" s="36" t="s">
        <v>7790</v>
      </c>
      <c r="C30" s="35" t="s">
        <v>12138</v>
      </c>
    </row>
    <row r="31" spans="1:3" ht="17.25" x14ac:dyDescent="0.3">
      <c r="A31">
        <v>23</v>
      </c>
      <c r="B31" s="36" t="s">
        <v>9851</v>
      </c>
      <c r="C31" s="35" t="s">
        <v>12138</v>
      </c>
    </row>
    <row r="32" spans="1:3" ht="17.25" x14ac:dyDescent="0.3">
      <c r="A32">
        <v>24</v>
      </c>
      <c r="B32" s="36" t="s">
        <v>9950</v>
      </c>
      <c r="C32" s="35" t="s">
        <v>12138</v>
      </c>
    </row>
    <row r="33" spans="1:3" ht="17.25" x14ac:dyDescent="0.3">
      <c r="A33">
        <v>25</v>
      </c>
      <c r="B33" s="36" t="s">
        <v>5599</v>
      </c>
      <c r="C33" s="35" t="s">
        <v>12138</v>
      </c>
    </row>
    <row r="34" spans="1:3" ht="17.25" x14ac:dyDescent="0.3">
      <c r="A34">
        <v>26</v>
      </c>
      <c r="B34" s="36" t="s">
        <v>5311</v>
      </c>
      <c r="C34" s="35" t="s">
        <v>12138</v>
      </c>
    </row>
    <row r="35" spans="1:3" ht="17.25" x14ac:dyDescent="0.3">
      <c r="A35">
        <v>27</v>
      </c>
      <c r="B35" s="34" t="s">
        <v>2782</v>
      </c>
      <c r="C35" s="34" t="s">
        <v>12137</v>
      </c>
    </row>
    <row r="36" spans="1:3" ht="17.25" x14ac:dyDescent="0.3">
      <c r="A36">
        <v>28</v>
      </c>
      <c r="B36" s="36" t="s">
        <v>7718</v>
      </c>
      <c r="C36" s="35" t="s">
        <v>12138</v>
      </c>
    </row>
    <row r="37" spans="1:3" ht="17.25" x14ac:dyDescent="0.3">
      <c r="A37">
        <v>29</v>
      </c>
      <c r="B37" s="36" t="s">
        <v>5319</v>
      </c>
      <c r="C37" s="35" t="s">
        <v>12138</v>
      </c>
    </row>
    <row r="38" spans="1:3" ht="17.25" x14ac:dyDescent="0.3">
      <c r="A38">
        <v>30</v>
      </c>
      <c r="B38" s="36" t="s">
        <v>7717</v>
      </c>
      <c r="C38" s="35" t="s">
        <v>12138</v>
      </c>
    </row>
    <row r="39" spans="1:3" ht="17.25" x14ac:dyDescent="0.3">
      <c r="A39">
        <v>31</v>
      </c>
      <c r="B39" s="37" t="s">
        <v>427</v>
      </c>
      <c r="C39" s="34" t="s">
        <v>12137</v>
      </c>
    </row>
    <row r="40" spans="1:3" ht="17.25" x14ac:dyDescent="0.25">
      <c r="A40">
        <v>32</v>
      </c>
      <c r="B40" s="35" t="s">
        <v>12125</v>
      </c>
      <c r="C40" s="35" t="s">
        <v>12138</v>
      </c>
    </row>
    <row r="41" spans="1:3" ht="17.25" x14ac:dyDescent="0.25">
      <c r="A41">
        <v>33</v>
      </c>
      <c r="B41" s="35" t="s">
        <v>12079</v>
      </c>
      <c r="C41" s="35" t="s">
        <v>12138</v>
      </c>
    </row>
    <row r="42" spans="1:3" ht="17.25" x14ac:dyDescent="0.25">
      <c r="A42">
        <v>34</v>
      </c>
      <c r="B42" s="35" t="s">
        <v>12081</v>
      </c>
      <c r="C42" s="35" t="s">
        <v>12138</v>
      </c>
    </row>
    <row r="43" spans="1:3" ht="17.25" x14ac:dyDescent="0.3">
      <c r="A43">
        <v>35</v>
      </c>
      <c r="B43" s="34" t="s">
        <v>649</v>
      </c>
      <c r="C43" s="34" t="s">
        <v>12137</v>
      </c>
    </row>
    <row r="44" spans="1:3" ht="17.25" x14ac:dyDescent="0.25">
      <c r="A44">
        <v>36</v>
      </c>
      <c r="B44" s="35" t="s">
        <v>3743</v>
      </c>
      <c r="C44" s="35" t="s">
        <v>12138</v>
      </c>
    </row>
    <row r="45" spans="1:3" ht="17.25" x14ac:dyDescent="0.25">
      <c r="A45">
        <v>37</v>
      </c>
      <c r="B45" s="35" t="s">
        <v>395</v>
      </c>
      <c r="C45" s="35" t="s">
        <v>12138</v>
      </c>
    </row>
    <row r="46" spans="1:3" ht="17.25" x14ac:dyDescent="0.25">
      <c r="A46">
        <v>38</v>
      </c>
      <c r="B46" s="35" t="s">
        <v>12126</v>
      </c>
      <c r="C46" s="35" t="s">
        <v>12138</v>
      </c>
    </row>
    <row r="47" spans="1:3" ht="17.25" x14ac:dyDescent="0.25">
      <c r="A47">
        <v>39</v>
      </c>
      <c r="B47" s="35" t="s">
        <v>5555</v>
      </c>
      <c r="C47" s="35" t="s">
        <v>12138</v>
      </c>
    </row>
    <row r="48" spans="1:3" ht="17.25" x14ac:dyDescent="0.25">
      <c r="A48">
        <v>40</v>
      </c>
      <c r="B48" s="35" t="s">
        <v>12127</v>
      </c>
      <c r="C48" s="35" t="s">
        <v>12138</v>
      </c>
    </row>
    <row r="49" spans="1:3" ht="17.25" x14ac:dyDescent="0.25">
      <c r="A49">
        <v>41</v>
      </c>
      <c r="B49" s="35" t="s">
        <v>12128</v>
      </c>
      <c r="C49" s="35" t="s">
        <v>12138</v>
      </c>
    </row>
    <row r="50" spans="1:3" ht="17.25" x14ac:dyDescent="0.25">
      <c r="A50">
        <v>42</v>
      </c>
      <c r="B50" s="35" t="s">
        <v>12129</v>
      </c>
      <c r="C50" s="35" t="s">
        <v>12138</v>
      </c>
    </row>
    <row r="51" spans="1:3" ht="17.25" x14ac:dyDescent="0.25">
      <c r="A51">
        <v>43</v>
      </c>
      <c r="B51" s="35" t="s">
        <v>12130</v>
      </c>
      <c r="C51" s="35" t="s">
        <v>12138</v>
      </c>
    </row>
    <row r="52" spans="1:3" ht="17.25" x14ac:dyDescent="0.25">
      <c r="A52">
        <v>44</v>
      </c>
      <c r="B52" s="35" t="s">
        <v>12131</v>
      </c>
      <c r="C52" s="35" t="s">
        <v>12138</v>
      </c>
    </row>
    <row r="53" spans="1:3" ht="17.25" x14ac:dyDescent="0.25">
      <c r="A53">
        <v>45</v>
      </c>
      <c r="B53" s="35" t="s">
        <v>12132</v>
      </c>
      <c r="C53" s="35" t="s">
        <v>12138</v>
      </c>
    </row>
    <row r="54" spans="1:3" ht="17.25" x14ac:dyDescent="0.25">
      <c r="A54">
        <v>46</v>
      </c>
      <c r="B54" s="35" t="s">
        <v>12133</v>
      </c>
      <c r="C54" s="35" t="s">
        <v>12138</v>
      </c>
    </row>
    <row r="55" spans="1:3" ht="17.25" x14ac:dyDescent="0.25">
      <c r="A55">
        <v>47</v>
      </c>
      <c r="B55" s="35" t="s">
        <v>12134</v>
      </c>
      <c r="C55" s="35" t="s">
        <v>12138</v>
      </c>
    </row>
    <row r="56" spans="1:3" ht="17.25" x14ac:dyDescent="0.25">
      <c r="A56">
        <v>48</v>
      </c>
      <c r="B56" s="35" t="s">
        <v>12135</v>
      </c>
      <c r="C56" s="35" t="s">
        <v>12138</v>
      </c>
    </row>
    <row r="57" spans="1:3" ht="17.25" x14ac:dyDescent="0.25">
      <c r="A57">
        <v>49</v>
      </c>
      <c r="B57" s="35" t="s">
        <v>12136</v>
      </c>
      <c r="C57" s="35" t="s">
        <v>12138</v>
      </c>
    </row>
    <row r="58" spans="1:3" ht="17.25" x14ac:dyDescent="0.25">
      <c r="B58" t="s">
        <v>607</v>
      </c>
      <c r="C58" s="35" t="s">
        <v>12138</v>
      </c>
    </row>
    <row r="59" spans="1:3" ht="17.25" x14ac:dyDescent="0.3">
      <c r="B59" s="34" t="s">
        <v>5704</v>
      </c>
      <c r="C59" s="34" t="s">
        <v>12137</v>
      </c>
    </row>
    <row r="60" spans="1:3" ht="17.25" x14ac:dyDescent="0.25">
      <c r="B60" s="35" t="s">
        <v>5585</v>
      </c>
      <c r="C60" s="35" t="s">
        <v>12138</v>
      </c>
    </row>
    <row r="61" spans="1:3" ht="17.25" x14ac:dyDescent="0.25">
      <c r="B61" s="35" t="s">
        <v>5621</v>
      </c>
      <c r="C61" s="35" t="s">
        <v>12138</v>
      </c>
    </row>
    <row r="62" spans="1:3" ht="17.25" x14ac:dyDescent="0.25">
      <c r="B62" s="35" t="s">
        <v>5408</v>
      </c>
      <c r="C62" s="35" t="s">
        <v>12138</v>
      </c>
    </row>
    <row r="64" spans="1:3" ht="17.25" x14ac:dyDescent="0.3">
      <c r="B64" s="34" t="s">
        <v>274</v>
      </c>
      <c r="C64" s="34" t="s">
        <v>12137</v>
      </c>
    </row>
    <row r="65" spans="2:3" ht="17.25" x14ac:dyDescent="0.25">
      <c r="B65" t="s">
        <v>47</v>
      </c>
      <c r="C65" s="35" t="s">
        <v>12138</v>
      </c>
    </row>
    <row r="66" spans="2:3" ht="17.25" x14ac:dyDescent="0.25">
      <c r="B66" t="s">
        <v>2127</v>
      </c>
      <c r="C66" s="35" t="s">
        <v>12138</v>
      </c>
    </row>
    <row r="67" spans="2:3" ht="17.25" x14ac:dyDescent="0.3">
      <c r="B67" s="34" t="s">
        <v>987</v>
      </c>
      <c r="C67" s="34" t="s">
        <v>12137</v>
      </c>
    </row>
    <row r="69" spans="2:3" ht="17.25" x14ac:dyDescent="0.3">
      <c r="B69" s="34" t="s">
        <v>2213</v>
      </c>
      <c r="C69" s="34" t="s">
        <v>12137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E698"/>
  <sheetViews>
    <sheetView zoomScale="160" zoomScaleNormal="160" workbookViewId="0">
      <selection activeCell="F3" sqref="F3"/>
    </sheetView>
  </sheetViews>
  <sheetFormatPr defaultRowHeight="15" x14ac:dyDescent="0.25"/>
  <cols>
    <col min="1" max="1" width="9.140625" style="1"/>
    <col min="2" max="2" width="14.42578125" customWidth="1"/>
    <col min="3" max="3" width="18.140625" customWidth="1"/>
    <col min="4" max="4" width="13.42578125" customWidth="1"/>
    <col min="5" max="5" width="14.85546875" customWidth="1"/>
  </cols>
  <sheetData>
    <row r="1" spans="1:5" ht="25.5" x14ac:dyDescent="0.25">
      <c r="A1" s="1" t="s">
        <v>11013</v>
      </c>
      <c r="B1" s="1" t="s">
        <v>10</v>
      </c>
      <c r="C1" s="1" t="s">
        <v>12159</v>
      </c>
      <c r="D1" s="46" t="s">
        <v>12169</v>
      </c>
      <c r="E1" s="1" t="s">
        <v>12173</v>
      </c>
    </row>
    <row r="2" spans="1:5" x14ac:dyDescent="0.25">
      <c r="A2" s="1">
        <v>7</v>
      </c>
      <c r="B2" t="s">
        <v>5225</v>
      </c>
      <c r="C2">
        <v>45400000</v>
      </c>
      <c r="D2" t="s">
        <v>12041</v>
      </c>
      <c r="E2">
        <v>7167.9149743280923</v>
      </c>
    </row>
    <row r="3" spans="1:5" x14ac:dyDescent="0.25">
      <c r="A3" s="1">
        <v>27</v>
      </c>
      <c r="B3" t="s">
        <v>11743</v>
      </c>
      <c r="C3">
        <v>46654581</v>
      </c>
      <c r="D3" t="s">
        <v>12016</v>
      </c>
      <c r="E3">
        <v>5343.0377039955974</v>
      </c>
    </row>
    <row r="4" spans="1:5" x14ac:dyDescent="0.25">
      <c r="A4" s="1">
        <v>78</v>
      </c>
      <c r="B4" t="s">
        <v>5384</v>
      </c>
      <c r="C4">
        <v>2981200</v>
      </c>
      <c r="D4" t="s">
        <v>12082</v>
      </c>
      <c r="E4">
        <v>5343.0377039955974</v>
      </c>
    </row>
    <row r="5" spans="1:5" x14ac:dyDescent="0.25">
      <c r="A5" s="1">
        <v>50</v>
      </c>
      <c r="B5" t="s">
        <v>6050</v>
      </c>
      <c r="C5" s="45">
        <v>108166</v>
      </c>
      <c r="D5" t="s">
        <v>12096</v>
      </c>
      <c r="E5">
        <v>24008.12782174769</v>
      </c>
    </row>
    <row r="6" spans="1:5" x14ac:dyDescent="0.25">
      <c r="A6" s="1">
        <v>4</v>
      </c>
      <c r="B6" t="s">
        <v>10777</v>
      </c>
      <c r="C6">
        <v>26461912</v>
      </c>
      <c r="D6" t="s">
        <v>12034</v>
      </c>
      <c r="E6">
        <v>51868.247556782342</v>
      </c>
    </row>
    <row r="7" spans="1:5" x14ac:dyDescent="0.25">
      <c r="A7" s="1">
        <v>39</v>
      </c>
      <c r="B7" t="s">
        <v>274</v>
      </c>
      <c r="C7">
        <v>9154514</v>
      </c>
      <c r="D7" t="s">
        <v>12059</v>
      </c>
      <c r="E7">
        <v>48789.497849887208</v>
      </c>
    </row>
    <row r="8" spans="1:5" x14ac:dyDescent="0.25">
      <c r="A8" s="1">
        <v>60</v>
      </c>
      <c r="B8" t="s">
        <v>5393</v>
      </c>
      <c r="C8">
        <v>10151517</v>
      </c>
      <c r="D8" t="s">
        <v>12056</v>
      </c>
      <c r="E8">
        <v>4229.9106490450276</v>
      </c>
    </row>
    <row r="9" spans="1:5" x14ac:dyDescent="0.25">
      <c r="A9" s="1">
        <v>64</v>
      </c>
      <c r="B9" t="s">
        <v>12012</v>
      </c>
      <c r="C9">
        <v>169828911</v>
      </c>
      <c r="D9" t="s">
        <v>12013</v>
      </c>
      <c r="E9">
        <v>216.82741748086849</v>
      </c>
    </row>
    <row r="10" spans="1:5" x14ac:dyDescent="0.25">
      <c r="A10" s="1">
        <v>48</v>
      </c>
      <c r="B10" t="s">
        <v>395</v>
      </c>
      <c r="C10">
        <v>9200617</v>
      </c>
      <c r="D10" t="s">
        <v>12058</v>
      </c>
      <c r="E10">
        <v>216.82741748086849</v>
      </c>
    </row>
    <row r="11" spans="1:5" x14ac:dyDescent="0.25">
      <c r="A11" s="1">
        <v>13</v>
      </c>
      <c r="B11" t="s">
        <v>427</v>
      </c>
      <c r="C11">
        <v>11772639</v>
      </c>
      <c r="D11" t="s">
        <v>12063</v>
      </c>
      <c r="E11">
        <v>4229.9106490450276</v>
      </c>
    </row>
    <row r="12" spans="1:5" x14ac:dyDescent="0.25">
      <c r="A12" s="1">
        <v>32</v>
      </c>
      <c r="B12" t="s">
        <v>9826</v>
      </c>
      <c r="C12">
        <v>12006031</v>
      </c>
      <c r="D12" t="s">
        <v>12043</v>
      </c>
      <c r="E12">
        <v>216.82741748086849</v>
      </c>
    </row>
    <row r="13" spans="1:5" x14ac:dyDescent="0.25">
      <c r="A13" s="1">
        <v>56</v>
      </c>
      <c r="B13" t="s">
        <v>47</v>
      </c>
      <c r="C13">
        <v>3277082</v>
      </c>
      <c r="D13" t="s">
        <v>12090</v>
      </c>
      <c r="E13">
        <v>216.82741748086849</v>
      </c>
    </row>
    <row r="14" spans="1:5" x14ac:dyDescent="0.25">
      <c r="A14" s="1">
        <v>54</v>
      </c>
      <c r="B14" t="s">
        <v>7718</v>
      </c>
      <c r="C14">
        <v>203062512</v>
      </c>
      <c r="D14" t="s">
        <v>12008</v>
      </c>
      <c r="E14">
        <v>216.82741748086849</v>
      </c>
    </row>
    <row r="15" spans="1:5" x14ac:dyDescent="0.25">
      <c r="A15" s="1">
        <v>57</v>
      </c>
      <c r="B15" t="s">
        <v>60</v>
      </c>
      <c r="C15">
        <v>6447710</v>
      </c>
      <c r="D15" t="s">
        <v>12066</v>
      </c>
      <c r="E15">
        <v>216.82741748086849</v>
      </c>
    </row>
    <row r="16" spans="1:5" x14ac:dyDescent="0.25">
      <c r="A16" s="1">
        <v>29</v>
      </c>
      <c r="B16" t="s">
        <v>6184</v>
      </c>
      <c r="C16">
        <v>40097761</v>
      </c>
      <c r="D16" t="s">
        <v>12033</v>
      </c>
      <c r="E16">
        <v>216.82741748086849</v>
      </c>
    </row>
    <row r="17" spans="1:5" x14ac:dyDescent="0.25">
      <c r="A17" s="1">
        <v>74</v>
      </c>
      <c r="B17" t="s">
        <v>10644</v>
      </c>
      <c r="C17">
        <v>19960889</v>
      </c>
      <c r="D17" t="s">
        <v>12030</v>
      </c>
      <c r="E17">
        <v>216.82741748086849</v>
      </c>
    </row>
    <row r="18" spans="1:5" x14ac:dyDescent="0.25">
      <c r="A18" s="1">
        <v>19</v>
      </c>
      <c r="B18" t="s">
        <v>5408</v>
      </c>
      <c r="C18">
        <v>1411750000</v>
      </c>
      <c r="D18" t="s">
        <v>12006</v>
      </c>
      <c r="E18">
        <v>216.82741748086849</v>
      </c>
    </row>
    <row r="19" spans="1:5" x14ac:dyDescent="0.25">
      <c r="A19" s="1">
        <v>49</v>
      </c>
      <c r="B19" t="s">
        <v>9851</v>
      </c>
      <c r="C19">
        <v>52215503</v>
      </c>
      <c r="D19" t="s">
        <v>12028</v>
      </c>
      <c r="E19">
        <v>43349.677855556991</v>
      </c>
    </row>
    <row r="20" spans="1:5" x14ac:dyDescent="0.25">
      <c r="A20" s="1">
        <v>51</v>
      </c>
      <c r="B20" t="s">
        <v>558</v>
      </c>
      <c r="C20">
        <v>3855641</v>
      </c>
      <c r="D20" t="s">
        <v>12087</v>
      </c>
      <c r="E20">
        <v>46109.229994660913</v>
      </c>
    </row>
    <row r="21" spans="1:5" x14ac:dyDescent="0.25">
      <c r="A21" s="1">
        <v>25</v>
      </c>
      <c r="B21" t="s">
        <v>11162</v>
      </c>
      <c r="C21">
        <v>10873553</v>
      </c>
      <c r="D21" t="s">
        <v>12075</v>
      </c>
      <c r="E21">
        <v>22992.87938333477</v>
      </c>
    </row>
    <row r="22" spans="1:5" x14ac:dyDescent="0.25">
      <c r="A22" s="1">
        <v>1</v>
      </c>
      <c r="B22" t="s">
        <v>11189</v>
      </c>
      <c r="C22">
        <v>5959464</v>
      </c>
      <c r="D22" t="s">
        <v>12073</v>
      </c>
      <c r="E22">
        <v>7003.4698911704254</v>
      </c>
    </row>
    <row r="23" spans="1:5" x14ac:dyDescent="0.25">
      <c r="A23" s="1">
        <v>75</v>
      </c>
      <c r="B23" t="s">
        <v>6133</v>
      </c>
      <c r="C23">
        <v>10760028</v>
      </c>
      <c r="D23" t="s">
        <v>12054</v>
      </c>
      <c r="E23">
        <v>7167.9149743280923</v>
      </c>
    </row>
    <row r="24" spans="1:5" x14ac:dyDescent="0.25">
      <c r="A24" s="1">
        <v>33</v>
      </c>
      <c r="B24" t="s">
        <v>9873</v>
      </c>
      <c r="C24">
        <v>16938986</v>
      </c>
      <c r="D24" t="s">
        <v>12051</v>
      </c>
      <c r="E24">
        <v>5645.1992896533238</v>
      </c>
    </row>
    <row r="25" spans="1:5" x14ac:dyDescent="0.25">
      <c r="A25" s="1">
        <v>6</v>
      </c>
      <c r="B25" t="s">
        <v>5263</v>
      </c>
      <c r="C25">
        <v>105615000</v>
      </c>
      <c r="D25" t="s">
        <v>12011</v>
      </c>
      <c r="E25">
        <v>3571.5569065135041</v>
      </c>
    </row>
    <row r="26" spans="1:5" x14ac:dyDescent="0.25">
      <c r="A26" s="1">
        <v>23</v>
      </c>
      <c r="B26" t="s">
        <v>12170</v>
      </c>
      <c r="C26" s="45">
        <v>56490048</v>
      </c>
      <c r="D26" t="s">
        <v>12022</v>
      </c>
      <c r="E26">
        <v>6680.0826646774813</v>
      </c>
    </row>
    <row r="27" spans="1:5" x14ac:dyDescent="0.25">
      <c r="A27" s="1">
        <v>58</v>
      </c>
      <c r="B27" t="s">
        <v>70</v>
      </c>
      <c r="C27">
        <v>1365884</v>
      </c>
      <c r="D27" t="s">
        <v>12089</v>
      </c>
      <c r="E27">
        <v>23595.243683644083</v>
      </c>
    </row>
    <row r="28" spans="1:5" x14ac:dyDescent="0.25">
      <c r="A28" s="1">
        <v>3</v>
      </c>
      <c r="B28" t="s">
        <v>5290</v>
      </c>
      <c r="C28">
        <v>107334000</v>
      </c>
      <c r="D28" t="s">
        <v>12045</v>
      </c>
      <c r="E28">
        <v>918.65259407741826</v>
      </c>
    </row>
    <row r="29" spans="1:5" x14ac:dyDescent="0.25">
      <c r="A29" s="1">
        <v>42</v>
      </c>
      <c r="B29" t="s">
        <v>607</v>
      </c>
      <c r="C29">
        <v>5563852</v>
      </c>
      <c r="D29" t="s">
        <v>12076</v>
      </c>
      <c r="E29">
        <v>918.65259407741826</v>
      </c>
    </row>
    <row r="30" spans="1:5" x14ac:dyDescent="0.25">
      <c r="A30" s="1">
        <v>11</v>
      </c>
      <c r="B30" t="s">
        <v>653</v>
      </c>
      <c r="C30">
        <v>68184000</v>
      </c>
      <c r="D30" t="s">
        <v>12023</v>
      </c>
      <c r="E30">
        <v>39179.744259605672</v>
      </c>
    </row>
    <row r="31" spans="1:5" x14ac:dyDescent="0.25">
      <c r="A31" s="1">
        <v>77</v>
      </c>
      <c r="B31" t="s">
        <v>5482</v>
      </c>
      <c r="C31">
        <v>3736400</v>
      </c>
      <c r="D31" t="s">
        <v>12080</v>
      </c>
      <c r="E31">
        <v>4255.742993212536</v>
      </c>
    </row>
    <row r="32" spans="1:5" x14ac:dyDescent="0.25">
      <c r="A32" s="1">
        <v>17</v>
      </c>
      <c r="B32" t="s">
        <v>987</v>
      </c>
      <c r="C32">
        <v>84482267</v>
      </c>
      <c r="D32" t="s">
        <v>12035</v>
      </c>
      <c r="E32">
        <v>22992.87938333477</v>
      </c>
    </row>
    <row r="33" spans="1:5" x14ac:dyDescent="0.25">
      <c r="A33" s="1">
        <v>15</v>
      </c>
      <c r="B33" t="s">
        <v>2101</v>
      </c>
      <c r="C33">
        <v>10482487</v>
      </c>
      <c r="D33" t="s">
        <v>12044</v>
      </c>
      <c r="E33">
        <v>17617.291505701371</v>
      </c>
    </row>
    <row r="34" spans="1:5" x14ac:dyDescent="0.25">
      <c r="A34" s="1">
        <v>26</v>
      </c>
      <c r="B34" t="s">
        <v>2127</v>
      </c>
      <c r="C34">
        <v>9597085</v>
      </c>
      <c r="D34" t="s">
        <v>12046</v>
      </c>
      <c r="E34">
        <v>16125.609408540726</v>
      </c>
    </row>
    <row r="35" spans="1:5" x14ac:dyDescent="0.25">
      <c r="A35" s="1">
        <v>46</v>
      </c>
      <c r="B35" t="s">
        <v>5501</v>
      </c>
      <c r="C35">
        <v>1392329000</v>
      </c>
      <c r="D35" t="s">
        <v>12005</v>
      </c>
      <c r="E35">
        <v>1913.2197327875097</v>
      </c>
    </row>
    <row r="36" spans="1:5" x14ac:dyDescent="0.25">
      <c r="A36" s="1">
        <v>43</v>
      </c>
      <c r="B36" t="s">
        <v>5524</v>
      </c>
      <c r="C36">
        <v>279118866</v>
      </c>
      <c r="D36" t="s">
        <v>12004</v>
      </c>
      <c r="E36">
        <v>16125.609408540726</v>
      </c>
    </row>
    <row r="37" spans="1:5" x14ac:dyDescent="0.25">
      <c r="A37" s="1">
        <v>67</v>
      </c>
      <c r="B37" t="s">
        <v>5532</v>
      </c>
      <c r="C37">
        <v>84038000</v>
      </c>
      <c r="D37" t="s">
        <v>12021</v>
      </c>
      <c r="E37">
        <v>2746.4194831795562</v>
      </c>
    </row>
    <row r="38" spans="1:5" x14ac:dyDescent="0.25">
      <c r="A38" s="1">
        <v>37</v>
      </c>
      <c r="B38" t="s">
        <v>2163</v>
      </c>
      <c r="C38">
        <v>5281600</v>
      </c>
      <c r="D38" t="s">
        <v>12078</v>
      </c>
      <c r="E38">
        <v>3895.618152002246</v>
      </c>
    </row>
    <row r="39" spans="1:5" x14ac:dyDescent="0.25">
      <c r="A39" s="1">
        <v>44</v>
      </c>
      <c r="B39" t="s">
        <v>5546</v>
      </c>
      <c r="C39">
        <v>9815600</v>
      </c>
      <c r="D39" t="s">
        <v>12071</v>
      </c>
      <c r="E39">
        <v>44846.791595481562</v>
      </c>
    </row>
    <row r="40" spans="1:5" x14ac:dyDescent="0.25">
      <c r="A40" s="1">
        <v>21</v>
      </c>
      <c r="B40" t="s">
        <v>2213</v>
      </c>
      <c r="C40">
        <v>58780965</v>
      </c>
      <c r="D40" t="s">
        <v>12048</v>
      </c>
      <c r="E40">
        <v>31922.919162618266</v>
      </c>
    </row>
    <row r="41" spans="1:5" x14ac:dyDescent="0.25">
      <c r="A41" s="1">
        <v>38</v>
      </c>
      <c r="B41" t="s">
        <v>5704</v>
      </c>
      <c r="C41">
        <v>124340000</v>
      </c>
      <c r="D41" t="s">
        <v>12003</v>
      </c>
      <c r="E41">
        <v>3998.673138292354</v>
      </c>
    </row>
    <row r="42" spans="1:5" x14ac:dyDescent="0.25">
      <c r="A42" s="1">
        <v>52</v>
      </c>
      <c r="B42" t="s">
        <v>5555</v>
      </c>
      <c r="C42">
        <v>20000000</v>
      </c>
      <c r="D42" t="s">
        <v>12060</v>
      </c>
      <c r="E42">
        <v>9121.6364090415609</v>
      </c>
    </row>
    <row r="43" spans="1:5" x14ac:dyDescent="0.25">
      <c r="A43" s="1">
        <v>34</v>
      </c>
      <c r="B43" t="s">
        <v>134</v>
      </c>
      <c r="C43">
        <v>1882000</v>
      </c>
      <c r="D43" t="s">
        <v>12086</v>
      </c>
      <c r="E43">
        <v>116905.37039685264</v>
      </c>
    </row>
    <row r="44" spans="1:5" x14ac:dyDescent="0.25">
      <c r="A44" s="1">
        <v>47</v>
      </c>
      <c r="B44" t="s">
        <v>197</v>
      </c>
      <c r="C44">
        <v>660809</v>
      </c>
      <c r="D44" t="s">
        <v>12095</v>
      </c>
      <c r="E44">
        <v>116905.37039685264</v>
      </c>
    </row>
    <row r="45" spans="1:5" x14ac:dyDescent="0.25">
      <c r="A45" s="1">
        <v>68</v>
      </c>
      <c r="B45" t="s">
        <v>5572</v>
      </c>
      <c r="C45">
        <v>33379500</v>
      </c>
      <c r="D45" t="s">
        <v>12026</v>
      </c>
      <c r="E45">
        <v>1479.6136892536256</v>
      </c>
    </row>
    <row r="46" spans="1:5" x14ac:dyDescent="0.25">
      <c r="A46" s="1">
        <v>53</v>
      </c>
      <c r="B46" t="s">
        <v>5308</v>
      </c>
      <c r="C46">
        <v>1261041</v>
      </c>
      <c r="D46" t="s">
        <v>12092</v>
      </c>
      <c r="E46">
        <v>1479.6136892536256</v>
      </c>
    </row>
    <row r="47" spans="1:5" x14ac:dyDescent="0.25">
      <c r="A47" s="1">
        <v>41</v>
      </c>
      <c r="B47" t="s">
        <v>6541</v>
      </c>
      <c r="C47">
        <v>129202482</v>
      </c>
      <c r="D47" t="s">
        <v>12010</v>
      </c>
      <c r="E47">
        <v>8894.8906500364319</v>
      </c>
    </row>
    <row r="48" spans="1:5" x14ac:dyDescent="0.25">
      <c r="A48" s="1">
        <v>30</v>
      </c>
      <c r="B48" t="s">
        <v>5311</v>
      </c>
      <c r="C48">
        <v>37022000</v>
      </c>
      <c r="D48" t="s">
        <v>12036</v>
      </c>
      <c r="E48">
        <v>37474.734594593938</v>
      </c>
    </row>
    <row r="49" spans="1:5" x14ac:dyDescent="0.25">
      <c r="A49" s="1">
        <v>10</v>
      </c>
      <c r="B49" t="s">
        <v>11390</v>
      </c>
      <c r="C49">
        <v>17590000</v>
      </c>
      <c r="D49" t="s">
        <v>12068</v>
      </c>
      <c r="E49">
        <v>17302.922136850386</v>
      </c>
    </row>
    <row r="50" spans="1:5" x14ac:dyDescent="0.25">
      <c r="A50" s="1">
        <v>69</v>
      </c>
      <c r="B50" t="s">
        <v>5322</v>
      </c>
      <c r="C50">
        <v>216783400</v>
      </c>
      <c r="D50" t="s">
        <v>12017</v>
      </c>
      <c r="E50">
        <v>17302.922136850386</v>
      </c>
    </row>
    <row r="51" spans="1:5" x14ac:dyDescent="0.25">
      <c r="A51" s="1">
        <v>31</v>
      </c>
      <c r="B51" t="s">
        <v>5585</v>
      </c>
      <c r="C51">
        <v>25660000</v>
      </c>
      <c r="D51" t="s">
        <v>12049</v>
      </c>
      <c r="E51">
        <v>15816.820402138195</v>
      </c>
    </row>
    <row r="52" spans="1:5" x14ac:dyDescent="0.25">
      <c r="A52" s="1">
        <v>22</v>
      </c>
      <c r="B52" t="s">
        <v>2676</v>
      </c>
      <c r="C52">
        <v>5533582</v>
      </c>
      <c r="D52" t="s">
        <v>12083</v>
      </c>
      <c r="E52">
        <v>68340.018103370167</v>
      </c>
    </row>
    <row r="53" spans="1:5" x14ac:dyDescent="0.25">
      <c r="A53" s="1">
        <v>70</v>
      </c>
      <c r="B53" t="s">
        <v>5596</v>
      </c>
      <c r="C53">
        <v>241499431</v>
      </c>
      <c r="D53" t="s">
        <v>12019</v>
      </c>
      <c r="E53">
        <v>1322.3147853955404</v>
      </c>
    </row>
    <row r="54" spans="1:5" x14ac:dyDescent="0.25">
      <c r="A54" s="1">
        <v>73</v>
      </c>
      <c r="B54" t="s">
        <v>6036</v>
      </c>
      <c r="C54">
        <v>4337406</v>
      </c>
      <c r="D54" t="s">
        <v>12067</v>
      </c>
      <c r="E54">
        <v>13293.333195168774</v>
      </c>
    </row>
    <row r="55" spans="1:5" x14ac:dyDescent="0.25">
      <c r="A55" s="1">
        <v>71</v>
      </c>
      <c r="B55" t="s">
        <v>7790</v>
      </c>
      <c r="C55">
        <v>33396698</v>
      </c>
      <c r="D55" t="s">
        <v>12024</v>
      </c>
      <c r="E55">
        <v>13293.333195168774</v>
      </c>
    </row>
    <row r="56" spans="1:5" x14ac:dyDescent="0.25">
      <c r="A56" s="1">
        <v>72</v>
      </c>
      <c r="B56" t="s">
        <v>5599</v>
      </c>
      <c r="C56">
        <v>112892781</v>
      </c>
      <c r="D56" t="s">
        <v>12007</v>
      </c>
      <c r="E56">
        <v>3224.4228112176679</v>
      </c>
    </row>
    <row r="57" spans="1:5" x14ac:dyDescent="0.25">
      <c r="A57" s="1">
        <v>28</v>
      </c>
      <c r="B57" t="s">
        <v>2693</v>
      </c>
      <c r="C57">
        <v>37677000</v>
      </c>
      <c r="D57" t="s">
        <v>12062</v>
      </c>
      <c r="E57">
        <v>15816.820402138195</v>
      </c>
    </row>
    <row r="58" spans="1:5" x14ac:dyDescent="0.25">
      <c r="A58" s="1">
        <v>9</v>
      </c>
      <c r="B58" t="s">
        <v>2782</v>
      </c>
      <c r="C58">
        <v>10467366</v>
      </c>
      <c r="D58" t="s">
        <v>12052</v>
      </c>
      <c r="E58">
        <v>22242.406417971975</v>
      </c>
    </row>
    <row r="59" spans="1:5" x14ac:dyDescent="0.25">
      <c r="A59" s="1">
        <v>5</v>
      </c>
      <c r="B59" t="s">
        <v>11103</v>
      </c>
      <c r="C59">
        <v>2656032</v>
      </c>
      <c r="D59" t="s">
        <v>12077</v>
      </c>
      <c r="E59">
        <v>1330.4207698587513</v>
      </c>
    </row>
    <row r="60" spans="1:5" x14ac:dyDescent="0.25">
      <c r="A60" s="1">
        <v>14</v>
      </c>
      <c r="B60" t="s">
        <v>2831</v>
      </c>
      <c r="C60">
        <v>19051562</v>
      </c>
      <c r="D60" t="s">
        <v>12061</v>
      </c>
      <c r="E60">
        <v>1330.4207698587513</v>
      </c>
    </row>
    <row r="61" spans="1:5" x14ac:dyDescent="0.25">
      <c r="A61" s="1">
        <v>2</v>
      </c>
      <c r="B61" t="s">
        <v>649</v>
      </c>
      <c r="C61">
        <v>146424729</v>
      </c>
      <c r="D61" t="s">
        <v>12015</v>
      </c>
      <c r="E61">
        <v>1330.4207698587513</v>
      </c>
    </row>
    <row r="62" spans="1:5" x14ac:dyDescent="0.25">
      <c r="A62" s="1">
        <v>65</v>
      </c>
      <c r="B62" t="s">
        <v>4913</v>
      </c>
      <c r="C62" s="45">
        <v>5436600</v>
      </c>
      <c r="D62" t="s">
        <v>12022</v>
      </c>
      <c r="E62">
        <v>6680.0826646774813</v>
      </c>
    </row>
    <row r="63" spans="1:5" x14ac:dyDescent="0.25">
      <c r="A63" s="1">
        <v>20</v>
      </c>
      <c r="B63" t="s">
        <v>3273</v>
      </c>
      <c r="C63">
        <v>6641197</v>
      </c>
      <c r="D63" t="s">
        <v>12072</v>
      </c>
      <c r="E63">
        <v>1853.8459009085168</v>
      </c>
    </row>
    <row r="64" spans="1:5" x14ac:dyDescent="0.25">
      <c r="A64" s="1">
        <v>76</v>
      </c>
      <c r="B64" t="s">
        <v>5601</v>
      </c>
      <c r="C64">
        <v>5917600</v>
      </c>
      <c r="D64" t="s">
        <v>12032</v>
      </c>
      <c r="E64">
        <v>1853.8459009085168</v>
      </c>
    </row>
    <row r="65" spans="1:5" x14ac:dyDescent="0.25">
      <c r="A65" s="1">
        <v>24</v>
      </c>
      <c r="B65" t="s">
        <v>243</v>
      </c>
      <c r="C65">
        <v>5426352</v>
      </c>
      <c r="D65" t="s">
        <v>12088</v>
      </c>
      <c r="E65">
        <v>1489.4490671341</v>
      </c>
    </row>
    <row r="66" spans="1:5" x14ac:dyDescent="0.25">
      <c r="A66" s="1">
        <v>62</v>
      </c>
      <c r="B66" t="s">
        <v>5606</v>
      </c>
      <c r="C66">
        <v>51439038</v>
      </c>
      <c r="D66" t="s">
        <v>12009</v>
      </c>
      <c r="E66">
        <v>1403.9938526269564</v>
      </c>
    </row>
    <row r="67" spans="1:5" x14ac:dyDescent="0.25">
      <c r="A67" s="1">
        <v>8</v>
      </c>
      <c r="B67" t="s">
        <v>3296</v>
      </c>
      <c r="C67">
        <v>48345223</v>
      </c>
      <c r="D67" t="s">
        <v>12031</v>
      </c>
      <c r="E67">
        <v>3571.5569065135041</v>
      </c>
    </row>
    <row r="68" spans="1:5" x14ac:dyDescent="0.25">
      <c r="A68" s="1">
        <v>40</v>
      </c>
      <c r="B68" t="s">
        <v>11617</v>
      </c>
      <c r="C68">
        <v>10557822</v>
      </c>
      <c r="D68" t="s">
        <v>12065</v>
      </c>
      <c r="E68">
        <v>1489.4490671341</v>
      </c>
    </row>
    <row r="69" spans="1:5" x14ac:dyDescent="0.25">
      <c r="A69" s="1">
        <v>18</v>
      </c>
      <c r="B69" t="s">
        <v>3592</v>
      </c>
      <c r="C69" s="45">
        <v>8327126</v>
      </c>
      <c r="D69" t="s">
        <v>12094</v>
      </c>
      <c r="E69">
        <v>216.82741748086849</v>
      </c>
    </row>
    <row r="70" spans="1:5" x14ac:dyDescent="0.25">
      <c r="A70" s="1">
        <v>45</v>
      </c>
      <c r="B70" t="s">
        <v>5621</v>
      </c>
      <c r="C70">
        <v>23399654</v>
      </c>
      <c r="D70" t="s">
        <v>12025</v>
      </c>
      <c r="E70">
        <v>1490.3496658536696</v>
      </c>
    </row>
    <row r="71" spans="1:5" x14ac:dyDescent="0.25">
      <c r="A71" s="1">
        <v>61</v>
      </c>
      <c r="B71" t="s">
        <v>5628</v>
      </c>
      <c r="C71">
        <v>68263022</v>
      </c>
      <c r="D71" t="s">
        <v>12014</v>
      </c>
      <c r="E71">
        <v>1489.4490671341</v>
      </c>
    </row>
    <row r="72" spans="1:5" x14ac:dyDescent="0.25">
      <c r="A72" s="1">
        <v>59</v>
      </c>
      <c r="B72" t="s">
        <v>5372</v>
      </c>
      <c r="C72">
        <v>11850232</v>
      </c>
      <c r="D72" t="s">
        <v>12084</v>
      </c>
      <c r="E72">
        <v>1490.3496658536696</v>
      </c>
    </row>
    <row r="73" spans="1:5" x14ac:dyDescent="0.25">
      <c r="A73" s="1">
        <v>12</v>
      </c>
      <c r="B73" t="s">
        <v>5634</v>
      </c>
      <c r="C73">
        <v>85279553</v>
      </c>
      <c r="D73" t="s">
        <v>12018</v>
      </c>
      <c r="E73">
        <v>1490.3496658536696</v>
      </c>
    </row>
    <row r="74" spans="1:5" x14ac:dyDescent="0.25">
      <c r="A74" s="1">
        <v>35</v>
      </c>
      <c r="B74" t="s">
        <v>3743</v>
      </c>
      <c r="C74">
        <v>41130432</v>
      </c>
      <c r="D74" t="s">
        <v>12047</v>
      </c>
      <c r="E74">
        <v>1490.3496658536696</v>
      </c>
    </row>
    <row r="75" spans="1:5" x14ac:dyDescent="0.25">
      <c r="A75" s="1">
        <v>36</v>
      </c>
      <c r="B75" t="s">
        <v>5677</v>
      </c>
      <c r="C75">
        <v>9282410</v>
      </c>
      <c r="D75" t="s">
        <v>12042</v>
      </c>
      <c r="E75">
        <v>5343.0377039955974</v>
      </c>
    </row>
    <row r="76" spans="1:5" x14ac:dyDescent="0.25">
      <c r="A76" s="1">
        <v>16</v>
      </c>
      <c r="B76" t="s">
        <v>11676</v>
      </c>
      <c r="C76">
        <v>334233854</v>
      </c>
      <c r="D76" t="s">
        <v>6751</v>
      </c>
      <c r="E76">
        <v>8663.0020931872696</v>
      </c>
    </row>
    <row r="77" spans="1:5" x14ac:dyDescent="0.25">
      <c r="A77" s="1">
        <v>55</v>
      </c>
      <c r="B77" t="s">
        <v>5681</v>
      </c>
      <c r="C77">
        <v>36599764</v>
      </c>
      <c r="D77" t="s">
        <v>12055</v>
      </c>
      <c r="E77">
        <v>8663.0020931872696</v>
      </c>
    </row>
    <row r="78" spans="1:5" x14ac:dyDescent="0.25">
      <c r="A78" s="1">
        <v>63</v>
      </c>
      <c r="B78" t="s">
        <v>9950</v>
      </c>
      <c r="C78">
        <v>28302000</v>
      </c>
      <c r="D78" t="s">
        <v>12053</v>
      </c>
      <c r="E78">
        <v>8663.0020931872696</v>
      </c>
    </row>
    <row r="79" spans="1:5" x14ac:dyDescent="0.25">
      <c r="A79" s="1">
        <v>66</v>
      </c>
      <c r="B79" t="s">
        <v>5692</v>
      </c>
      <c r="C79">
        <v>100000000</v>
      </c>
      <c r="D79" t="s">
        <v>12020</v>
      </c>
      <c r="E79">
        <v>8663.0020931872696</v>
      </c>
    </row>
    <row r="80" spans="1:5" x14ac:dyDescent="0.25">
      <c r="A80" s="1">
        <v>66</v>
      </c>
      <c r="B80" s="47" t="s">
        <v>12069</v>
      </c>
      <c r="C80" s="48">
        <v>18032473</v>
      </c>
      <c r="D80" t="s">
        <v>12070</v>
      </c>
      <c r="E80">
        <v>1853.8459009085168</v>
      </c>
    </row>
    <row r="81" spans="1:5" x14ac:dyDescent="0.25">
      <c r="A81" s="1">
        <v>66</v>
      </c>
      <c r="B81" s="47" t="s">
        <v>5328</v>
      </c>
      <c r="C81" s="48">
        <v>62027503</v>
      </c>
      <c r="D81" t="s">
        <v>12027</v>
      </c>
      <c r="E81">
        <v>10902.237312595986</v>
      </c>
    </row>
    <row r="82" spans="1:5" x14ac:dyDescent="0.25">
      <c r="A82" s="1">
        <v>66</v>
      </c>
      <c r="B82" s="47" t="s">
        <v>5370</v>
      </c>
      <c r="C82" s="48">
        <v>61741120</v>
      </c>
      <c r="D82" t="s">
        <v>12029</v>
      </c>
      <c r="E82">
        <v>1490.3496658536696</v>
      </c>
    </row>
    <row r="83" spans="1:5" x14ac:dyDescent="0.25">
      <c r="A83" s="1">
        <v>66</v>
      </c>
      <c r="B83" s="47" t="s">
        <v>6022</v>
      </c>
      <c r="C83" s="48">
        <v>17980803</v>
      </c>
      <c r="D83" t="s">
        <v>2547</v>
      </c>
      <c r="E83">
        <v>54693.076680426471</v>
      </c>
    </row>
    <row r="84" spans="1:5" x14ac:dyDescent="0.25">
      <c r="A84" s="1">
        <v>66</v>
      </c>
      <c r="B84" s="47" t="s">
        <v>12037</v>
      </c>
      <c r="C84" s="48">
        <v>39232003</v>
      </c>
      <c r="D84" t="s">
        <v>12038</v>
      </c>
      <c r="E84">
        <v>512.05509822868748</v>
      </c>
    </row>
    <row r="85" spans="1:5" x14ac:dyDescent="0.25">
      <c r="A85" s="1">
        <v>66</v>
      </c>
      <c r="B85" s="47" t="s">
        <v>12039</v>
      </c>
      <c r="C85" s="48">
        <v>11484805</v>
      </c>
      <c r="D85" t="s">
        <v>12040</v>
      </c>
      <c r="E85">
        <v>3998.673138292354</v>
      </c>
    </row>
    <row r="86" spans="1:5" x14ac:dyDescent="0.25">
      <c r="A86" s="1">
        <v>66</v>
      </c>
      <c r="B86" s="47" t="s">
        <v>10954</v>
      </c>
      <c r="C86" s="48">
        <v>5262090</v>
      </c>
      <c r="D86" t="s">
        <v>12074</v>
      </c>
      <c r="E86">
        <v>68340.018103370167</v>
      </c>
    </row>
    <row r="87" spans="1:5" x14ac:dyDescent="0.25">
      <c r="A87"/>
    </row>
    <row r="88" spans="1:5" x14ac:dyDescent="0.25">
      <c r="A88"/>
    </row>
    <row r="89" spans="1:5" x14ac:dyDescent="0.25">
      <c r="A89"/>
    </row>
    <row r="90" spans="1:5" x14ac:dyDescent="0.25">
      <c r="A90"/>
    </row>
    <row r="91" spans="1:5" x14ac:dyDescent="0.25">
      <c r="A91"/>
    </row>
    <row r="92" spans="1:5" x14ac:dyDescent="0.25">
      <c r="A92"/>
    </row>
    <row r="93" spans="1:5" x14ac:dyDescent="0.25">
      <c r="A93"/>
    </row>
    <row r="94" spans="1:5" x14ac:dyDescent="0.25">
      <c r="A94"/>
    </row>
    <row r="95" spans="1:5" x14ac:dyDescent="0.25">
      <c r="A95"/>
    </row>
    <row r="96" spans="1:5" x14ac:dyDescent="0.25">
      <c r="A96"/>
    </row>
    <row r="97" spans="1:1" x14ac:dyDescent="0.25">
      <c r="A97"/>
    </row>
    <row r="98" spans="1:1" x14ac:dyDescent="0.25">
      <c r="A98"/>
    </row>
    <row r="99" spans="1:1" x14ac:dyDescent="0.25">
      <c r="A99"/>
    </row>
    <row r="100" spans="1:1" x14ac:dyDescent="0.25">
      <c r="A100"/>
    </row>
    <row r="101" spans="1:1" x14ac:dyDescent="0.25">
      <c r="A101"/>
    </row>
    <row r="102" spans="1:1" x14ac:dyDescent="0.25">
      <c r="A102"/>
    </row>
    <row r="103" spans="1:1" x14ac:dyDescent="0.25">
      <c r="A103"/>
    </row>
    <row r="104" spans="1:1" x14ac:dyDescent="0.25">
      <c r="A104"/>
    </row>
    <row r="105" spans="1:1" x14ac:dyDescent="0.25">
      <c r="A105"/>
    </row>
    <row r="106" spans="1:1" x14ac:dyDescent="0.25">
      <c r="A106"/>
    </row>
    <row r="107" spans="1:1" x14ac:dyDescent="0.25">
      <c r="A107"/>
    </row>
    <row r="108" spans="1:1" x14ac:dyDescent="0.25">
      <c r="A108"/>
    </row>
    <row r="109" spans="1:1" x14ac:dyDescent="0.25">
      <c r="A109"/>
    </row>
    <row r="110" spans="1:1" x14ac:dyDescent="0.25">
      <c r="A110"/>
    </row>
    <row r="111" spans="1:1" x14ac:dyDescent="0.25">
      <c r="A111"/>
    </row>
    <row r="112" spans="1:1"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2" spans="1:1" x14ac:dyDescent="0.25">
      <c r="A202"/>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row r="220" spans="1:1" x14ac:dyDescent="0.25">
      <c r="A220"/>
    </row>
    <row r="221" spans="1:1" x14ac:dyDescent="0.25">
      <c r="A221"/>
    </row>
    <row r="222" spans="1:1" x14ac:dyDescent="0.25">
      <c r="A222"/>
    </row>
    <row r="223" spans="1:1" x14ac:dyDescent="0.25">
      <c r="A223"/>
    </row>
    <row r="224" spans="1:1" x14ac:dyDescent="0.25">
      <c r="A224"/>
    </row>
    <row r="225" spans="1:1" x14ac:dyDescent="0.25">
      <c r="A225"/>
    </row>
    <row r="226" spans="1:1" x14ac:dyDescent="0.25">
      <c r="A226"/>
    </row>
    <row r="227" spans="1:1" x14ac:dyDescent="0.25">
      <c r="A227"/>
    </row>
    <row r="228" spans="1:1" x14ac:dyDescent="0.25">
      <c r="A228"/>
    </row>
    <row r="229" spans="1:1" x14ac:dyDescent="0.25">
      <c r="A229"/>
    </row>
    <row r="230" spans="1:1" x14ac:dyDescent="0.25">
      <c r="A230"/>
    </row>
    <row r="231" spans="1:1" x14ac:dyDescent="0.25">
      <c r="A231"/>
    </row>
    <row r="232" spans="1:1" x14ac:dyDescent="0.25">
      <c r="A232"/>
    </row>
    <row r="233" spans="1:1" x14ac:dyDescent="0.25">
      <c r="A233"/>
    </row>
    <row r="234" spans="1:1" x14ac:dyDescent="0.25">
      <c r="A234"/>
    </row>
    <row r="235" spans="1:1" x14ac:dyDescent="0.25">
      <c r="A235"/>
    </row>
    <row r="236" spans="1:1" x14ac:dyDescent="0.25">
      <c r="A236"/>
    </row>
    <row r="237" spans="1:1" x14ac:dyDescent="0.25">
      <c r="A237"/>
    </row>
    <row r="238" spans="1:1" x14ac:dyDescent="0.25">
      <c r="A238"/>
    </row>
    <row r="239" spans="1:1" x14ac:dyDescent="0.25">
      <c r="A239"/>
    </row>
    <row r="240" spans="1:1" x14ac:dyDescent="0.25">
      <c r="A240"/>
    </row>
    <row r="241" spans="1:1" x14ac:dyDescent="0.25">
      <c r="A241"/>
    </row>
    <row r="242" spans="1:1" x14ac:dyDescent="0.25">
      <c r="A242"/>
    </row>
    <row r="243" spans="1:1" x14ac:dyDescent="0.25">
      <c r="A243"/>
    </row>
    <row r="244" spans="1:1" x14ac:dyDescent="0.25">
      <c r="A244"/>
    </row>
    <row r="245" spans="1:1" x14ac:dyDescent="0.25">
      <c r="A245"/>
    </row>
    <row r="246" spans="1:1" x14ac:dyDescent="0.25">
      <c r="A246"/>
    </row>
    <row r="247" spans="1:1" x14ac:dyDescent="0.25">
      <c r="A247"/>
    </row>
    <row r="248" spans="1:1" x14ac:dyDescent="0.25">
      <c r="A248"/>
    </row>
    <row r="249" spans="1:1" x14ac:dyDescent="0.25">
      <c r="A249"/>
    </row>
    <row r="250" spans="1:1" x14ac:dyDescent="0.25">
      <c r="A250"/>
    </row>
    <row r="251" spans="1:1" x14ac:dyDescent="0.25">
      <c r="A251"/>
    </row>
    <row r="252" spans="1:1" x14ac:dyDescent="0.25">
      <c r="A252"/>
    </row>
    <row r="253" spans="1:1" x14ac:dyDescent="0.25">
      <c r="A253"/>
    </row>
    <row r="254" spans="1:1" x14ac:dyDescent="0.25">
      <c r="A254"/>
    </row>
    <row r="255" spans="1:1" x14ac:dyDescent="0.25">
      <c r="A255"/>
    </row>
    <row r="256" spans="1:1" x14ac:dyDescent="0.25">
      <c r="A256"/>
    </row>
    <row r="257" spans="1:1" x14ac:dyDescent="0.25">
      <c r="A257"/>
    </row>
    <row r="258" spans="1:1" x14ac:dyDescent="0.25">
      <c r="A258"/>
    </row>
    <row r="259" spans="1:1" x14ac:dyDescent="0.25">
      <c r="A259"/>
    </row>
    <row r="260" spans="1:1" x14ac:dyDescent="0.25">
      <c r="A260"/>
    </row>
    <row r="261" spans="1:1" x14ac:dyDescent="0.25">
      <c r="A261"/>
    </row>
    <row r="262" spans="1:1" x14ac:dyDescent="0.25">
      <c r="A262"/>
    </row>
    <row r="263" spans="1:1" x14ac:dyDescent="0.25">
      <c r="A263"/>
    </row>
    <row r="264" spans="1:1" x14ac:dyDescent="0.25">
      <c r="A264"/>
    </row>
    <row r="265" spans="1:1" x14ac:dyDescent="0.25">
      <c r="A265"/>
    </row>
    <row r="266" spans="1:1" x14ac:dyDescent="0.25">
      <c r="A266"/>
    </row>
    <row r="267" spans="1:1" x14ac:dyDescent="0.25">
      <c r="A267"/>
    </row>
    <row r="268" spans="1:1" x14ac:dyDescent="0.25">
      <c r="A268"/>
    </row>
    <row r="269" spans="1:1" x14ac:dyDescent="0.25">
      <c r="A269"/>
    </row>
    <row r="270" spans="1:1" x14ac:dyDescent="0.25">
      <c r="A270"/>
    </row>
    <row r="271" spans="1:1" x14ac:dyDescent="0.25">
      <c r="A271"/>
    </row>
    <row r="272" spans="1:1" x14ac:dyDescent="0.25">
      <c r="A272"/>
    </row>
    <row r="273" spans="1:1" x14ac:dyDescent="0.25">
      <c r="A273"/>
    </row>
    <row r="274" spans="1:1" x14ac:dyDescent="0.25">
      <c r="A274"/>
    </row>
    <row r="275" spans="1:1" x14ac:dyDescent="0.25">
      <c r="A275"/>
    </row>
    <row r="276" spans="1:1" x14ac:dyDescent="0.25">
      <c r="A276"/>
    </row>
    <row r="277" spans="1:1" x14ac:dyDescent="0.25">
      <c r="A277"/>
    </row>
    <row r="278" spans="1:1" x14ac:dyDescent="0.25">
      <c r="A278"/>
    </row>
    <row r="279" spans="1:1" x14ac:dyDescent="0.25">
      <c r="A279"/>
    </row>
    <row r="280" spans="1:1" x14ac:dyDescent="0.25">
      <c r="A280"/>
    </row>
    <row r="281" spans="1:1" x14ac:dyDescent="0.25">
      <c r="A281"/>
    </row>
    <row r="282" spans="1:1" x14ac:dyDescent="0.25">
      <c r="A282"/>
    </row>
    <row r="283" spans="1:1" x14ac:dyDescent="0.25">
      <c r="A283"/>
    </row>
    <row r="284" spans="1:1" x14ac:dyDescent="0.25">
      <c r="A284"/>
    </row>
    <row r="285" spans="1:1" x14ac:dyDescent="0.25">
      <c r="A285"/>
    </row>
    <row r="286" spans="1:1" x14ac:dyDescent="0.25">
      <c r="A286"/>
    </row>
    <row r="287" spans="1:1" x14ac:dyDescent="0.25">
      <c r="A287"/>
    </row>
    <row r="288" spans="1:1" x14ac:dyDescent="0.25">
      <c r="A288"/>
    </row>
    <row r="289" spans="1:1" x14ac:dyDescent="0.25">
      <c r="A289"/>
    </row>
    <row r="290" spans="1:1" x14ac:dyDescent="0.25">
      <c r="A290"/>
    </row>
    <row r="291" spans="1:1" x14ac:dyDescent="0.25">
      <c r="A291"/>
    </row>
    <row r="292" spans="1:1" x14ac:dyDescent="0.25">
      <c r="A292"/>
    </row>
    <row r="293" spans="1:1" x14ac:dyDescent="0.25">
      <c r="A293"/>
    </row>
    <row r="294" spans="1:1" x14ac:dyDescent="0.25">
      <c r="A294"/>
    </row>
    <row r="295" spans="1:1" x14ac:dyDescent="0.25">
      <c r="A295"/>
    </row>
    <row r="296" spans="1:1" x14ac:dyDescent="0.25">
      <c r="A296"/>
    </row>
    <row r="297" spans="1:1" x14ac:dyDescent="0.25">
      <c r="A297"/>
    </row>
    <row r="298" spans="1:1" x14ac:dyDescent="0.25">
      <c r="A298"/>
    </row>
    <row r="299" spans="1:1" x14ac:dyDescent="0.25">
      <c r="A299"/>
    </row>
    <row r="300" spans="1:1" x14ac:dyDescent="0.25">
      <c r="A300"/>
    </row>
    <row r="301" spans="1:1" x14ac:dyDescent="0.25">
      <c r="A301"/>
    </row>
    <row r="302" spans="1:1" x14ac:dyDescent="0.25">
      <c r="A302"/>
    </row>
    <row r="303" spans="1:1" x14ac:dyDescent="0.25">
      <c r="A303"/>
    </row>
    <row r="304" spans="1:1" x14ac:dyDescent="0.25">
      <c r="A304"/>
    </row>
    <row r="305" spans="1:1" x14ac:dyDescent="0.25">
      <c r="A305"/>
    </row>
    <row r="306" spans="1:1" x14ac:dyDescent="0.25">
      <c r="A306"/>
    </row>
    <row r="307" spans="1:1" x14ac:dyDescent="0.25">
      <c r="A307"/>
    </row>
    <row r="308" spans="1:1" x14ac:dyDescent="0.25">
      <c r="A308"/>
    </row>
    <row r="309" spans="1:1" x14ac:dyDescent="0.25">
      <c r="A309"/>
    </row>
    <row r="310" spans="1:1" x14ac:dyDescent="0.25">
      <c r="A310"/>
    </row>
    <row r="311" spans="1:1" x14ac:dyDescent="0.25">
      <c r="A311"/>
    </row>
    <row r="312" spans="1:1" x14ac:dyDescent="0.25">
      <c r="A312"/>
    </row>
    <row r="313" spans="1:1" x14ac:dyDescent="0.25">
      <c r="A313"/>
    </row>
    <row r="314" spans="1:1" x14ac:dyDescent="0.25">
      <c r="A314"/>
    </row>
    <row r="315" spans="1:1" x14ac:dyDescent="0.25">
      <c r="A315"/>
    </row>
    <row r="316" spans="1:1" x14ac:dyDescent="0.25">
      <c r="A316"/>
    </row>
    <row r="317" spans="1:1" x14ac:dyDescent="0.25">
      <c r="A317"/>
    </row>
    <row r="318" spans="1:1" x14ac:dyDescent="0.25">
      <c r="A318"/>
    </row>
    <row r="319" spans="1:1" x14ac:dyDescent="0.25">
      <c r="A319"/>
    </row>
    <row r="320" spans="1:1" x14ac:dyDescent="0.25">
      <c r="A320"/>
    </row>
    <row r="321" spans="1:1" x14ac:dyDescent="0.25">
      <c r="A321"/>
    </row>
    <row r="322" spans="1:1" x14ac:dyDescent="0.25">
      <c r="A322"/>
    </row>
    <row r="323" spans="1:1" x14ac:dyDescent="0.25">
      <c r="A323"/>
    </row>
    <row r="324" spans="1:1" x14ac:dyDescent="0.25">
      <c r="A324"/>
    </row>
    <row r="325" spans="1:1" x14ac:dyDescent="0.25">
      <c r="A325"/>
    </row>
    <row r="326" spans="1:1" x14ac:dyDescent="0.25">
      <c r="A326"/>
    </row>
    <row r="327" spans="1:1" x14ac:dyDescent="0.25">
      <c r="A327"/>
    </row>
    <row r="328" spans="1:1" x14ac:dyDescent="0.25">
      <c r="A328"/>
    </row>
    <row r="329" spans="1:1" x14ac:dyDescent="0.25">
      <c r="A329"/>
    </row>
    <row r="330" spans="1:1" x14ac:dyDescent="0.25">
      <c r="A330"/>
    </row>
    <row r="331" spans="1:1" x14ac:dyDescent="0.25">
      <c r="A331"/>
    </row>
    <row r="332" spans="1:1" x14ac:dyDescent="0.25">
      <c r="A332"/>
    </row>
    <row r="333" spans="1:1" x14ac:dyDescent="0.25">
      <c r="A333"/>
    </row>
    <row r="334" spans="1:1" x14ac:dyDescent="0.25">
      <c r="A334"/>
    </row>
    <row r="335" spans="1:1" x14ac:dyDescent="0.25">
      <c r="A335"/>
    </row>
    <row r="336" spans="1:1" x14ac:dyDescent="0.25">
      <c r="A336"/>
    </row>
    <row r="337" spans="1:1" x14ac:dyDescent="0.25">
      <c r="A337"/>
    </row>
    <row r="338" spans="1:1" x14ac:dyDescent="0.25">
      <c r="A338"/>
    </row>
    <row r="339" spans="1:1" x14ac:dyDescent="0.25">
      <c r="A339"/>
    </row>
    <row r="340" spans="1:1" x14ac:dyDescent="0.25">
      <c r="A340"/>
    </row>
    <row r="341" spans="1:1" x14ac:dyDescent="0.25">
      <c r="A341"/>
    </row>
    <row r="342" spans="1:1" x14ac:dyDescent="0.25">
      <c r="A342"/>
    </row>
    <row r="343" spans="1:1" x14ac:dyDescent="0.25">
      <c r="A343"/>
    </row>
    <row r="344" spans="1:1" x14ac:dyDescent="0.25">
      <c r="A344"/>
    </row>
    <row r="345" spans="1:1" x14ac:dyDescent="0.25">
      <c r="A345"/>
    </row>
    <row r="346" spans="1:1" x14ac:dyDescent="0.25">
      <c r="A346"/>
    </row>
    <row r="347" spans="1:1" x14ac:dyDescent="0.25">
      <c r="A347"/>
    </row>
    <row r="348" spans="1:1" x14ac:dyDescent="0.25">
      <c r="A348"/>
    </row>
    <row r="349" spans="1:1" x14ac:dyDescent="0.25">
      <c r="A349"/>
    </row>
    <row r="350" spans="1:1" x14ac:dyDescent="0.25">
      <c r="A350"/>
    </row>
    <row r="351" spans="1:1" x14ac:dyDescent="0.25">
      <c r="A351"/>
    </row>
    <row r="352" spans="1:1" x14ac:dyDescent="0.25">
      <c r="A352"/>
    </row>
    <row r="353" spans="1:1" x14ac:dyDescent="0.25">
      <c r="A353"/>
    </row>
    <row r="354" spans="1:1" x14ac:dyDescent="0.25">
      <c r="A354"/>
    </row>
    <row r="355" spans="1:1" x14ac:dyDescent="0.25">
      <c r="A355"/>
    </row>
    <row r="356" spans="1:1" x14ac:dyDescent="0.25">
      <c r="A356"/>
    </row>
    <row r="357" spans="1:1" x14ac:dyDescent="0.25">
      <c r="A357"/>
    </row>
    <row r="358" spans="1:1" x14ac:dyDescent="0.25">
      <c r="A358"/>
    </row>
    <row r="359" spans="1:1" x14ac:dyDescent="0.25">
      <c r="A359"/>
    </row>
    <row r="360" spans="1:1" x14ac:dyDescent="0.25">
      <c r="A360"/>
    </row>
    <row r="361" spans="1:1" x14ac:dyDescent="0.25">
      <c r="A361"/>
    </row>
    <row r="362" spans="1:1" x14ac:dyDescent="0.25">
      <c r="A362"/>
    </row>
    <row r="363" spans="1:1" x14ac:dyDescent="0.25">
      <c r="A363"/>
    </row>
    <row r="364" spans="1:1" x14ac:dyDescent="0.25">
      <c r="A364"/>
    </row>
    <row r="365" spans="1:1" x14ac:dyDescent="0.25">
      <c r="A365"/>
    </row>
    <row r="366" spans="1:1" x14ac:dyDescent="0.25">
      <c r="A366"/>
    </row>
    <row r="367" spans="1:1" x14ac:dyDescent="0.25">
      <c r="A367"/>
    </row>
    <row r="368" spans="1:1" x14ac:dyDescent="0.25">
      <c r="A368"/>
    </row>
    <row r="369" spans="1:1" x14ac:dyDescent="0.25">
      <c r="A369"/>
    </row>
    <row r="370" spans="1:1" x14ac:dyDescent="0.25">
      <c r="A370"/>
    </row>
    <row r="371" spans="1:1" x14ac:dyDescent="0.25">
      <c r="A371"/>
    </row>
    <row r="372" spans="1:1" x14ac:dyDescent="0.25">
      <c r="A372"/>
    </row>
    <row r="373" spans="1:1" x14ac:dyDescent="0.25">
      <c r="A373"/>
    </row>
    <row r="374" spans="1:1" x14ac:dyDescent="0.25">
      <c r="A374"/>
    </row>
    <row r="375" spans="1:1" x14ac:dyDescent="0.25">
      <c r="A375"/>
    </row>
    <row r="376" spans="1:1" x14ac:dyDescent="0.25">
      <c r="A376"/>
    </row>
    <row r="377" spans="1:1" x14ac:dyDescent="0.25">
      <c r="A377"/>
    </row>
    <row r="378" spans="1:1" x14ac:dyDescent="0.25">
      <c r="A378"/>
    </row>
    <row r="379" spans="1:1" x14ac:dyDescent="0.25">
      <c r="A379"/>
    </row>
    <row r="380" spans="1:1" x14ac:dyDescent="0.25">
      <c r="A380"/>
    </row>
    <row r="381" spans="1:1" x14ac:dyDescent="0.25">
      <c r="A381"/>
    </row>
    <row r="382" spans="1:1" x14ac:dyDescent="0.25">
      <c r="A382"/>
    </row>
    <row r="383" spans="1:1" x14ac:dyDescent="0.25">
      <c r="A383"/>
    </row>
    <row r="384" spans="1:1" x14ac:dyDescent="0.25">
      <c r="A384"/>
    </row>
    <row r="385" spans="1:1" x14ac:dyDescent="0.25">
      <c r="A385"/>
    </row>
    <row r="386" spans="1:1" x14ac:dyDescent="0.25">
      <c r="A386"/>
    </row>
    <row r="387" spans="1:1" x14ac:dyDescent="0.25">
      <c r="A387"/>
    </row>
    <row r="388" spans="1:1" x14ac:dyDescent="0.25">
      <c r="A388"/>
    </row>
    <row r="389" spans="1:1" x14ac:dyDescent="0.25">
      <c r="A389"/>
    </row>
    <row r="390" spans="1:1" x14ac:dyDescent="0.25">
      <c r="A390"/>
    </row>
    <row r="391" spans="1:1" x14ac:dyDescent="0.25">
      <c r="A391"/>
    </row>
    <row r="392" spans="1:1" x14ac:dyDescent="0.25">
      <c r="A392"/>
    </row>
    <row r="393" spans="1:1" x14ac:dyDescent="0.25">
      <c r="A393"/>
    </row>
    <row r="394" spans="1:1" x14ac:dyDescent="0.25">
      <c r="A394"/>
    </row>
    <row r="395" spans="1:1" x14ac:dyDescent="0.25">
      <c r="A395"/>
    </row>
    <row r="396" spans="1:1" x14ac:dyDescent="0.25">
      <c r="A396"/>
    </row>
    <row r="397" spans="1:1" x14ac:dyDescent="0.25">
      <c r="A397"/>
    </row>
    <row r="398" spans="1:1" x14ac:dyDescent="0.25">
      <c r="A398"/>
    </row>
    <row r="399" spans="1:1" x14ac:dyDescent="0.25">
      <c r="A399"/>
    </row>
    <row r="400" spans="1:1" x14ac:dyDescent="0.25">
      <c r="A400"/>
    </row>
    <row r="401" spans="1:1" x14ac:dyDescent="0.25">
      <c r="A401"/>
    </row>
    <row r="402" spans="1:1" x14ac:dyDescent="0.25">
      <c r="A402"/>
    </row>
    <row r="403" spans="1:1" x14ac:dyDescent="0.25">
      <c r="A403"/>
    </row>
    <row r="404" spans="1:1" x14ac:dyDescent="0.25">
      <c r="A404"/>
    </row>
    <row r="405" spans="1:1" x14ac:dyDescent="0.25">
      <c r="A405"/>
    </row>
    <row r="406" spans="1:1" x14ac:dyDescent="0.25">
      <c r="A406"/>
    </row>
    <row r="407" spans="1:1" x14ac:dyDescent="0.25">
      <c r="A407"/>
    </row>
    <row r="408" spans="1:1" x14ac:dyDescent="0.25">
      <c r="A408"/>
    </row>
    <row r="409" spans="1:1" x14ac:dyDescent="0.25">
      <c r="A409"/>
    </row>
    <row r="410" spans="1:1" x14ac:dyDescent="0.25">
      <c r="A410"/>
    </row>
    <row r="411" spans="1:1" x14ac:dyDescent="0.25">
      <c r="A411"/>
    </row>
    <row r="412" spans="1:1" x14ac:dyDescent="0.25">
      <c r="A412"/>
    </row>
    <row r="413" spans="1:1" x14ac:dyDescent="0.25">
      <c r="A413"/>
    </row>
    <row r="414" spans="1:1" x14ac:dyDescent="0.25">
      <c r="A414"/>
    </row>
    <row r="415" spans="1:1" x14ac:dyDescent="0.25">
      <c r="A415"/>
    </row>
    <row r="416" spans="1:1" x14ac:dyDescent="0.25">
      <c r="A416"/>
    </row>
    <row r="417" spans="1:1" x14ac:dyDescent="0.25">
      <c r="A417"/>
    </row>
    <row r="418" spans="1:1" x14ac:dyDescent="0.25">
      <c r="A418"/>
    </row>
    <row r="419" spans="1:1" x14ac:dyDescent="0.25">
      <c r="A419"/>
    </row>
    <row r="420" spans="1:1" x14ac:dyDescent="0.25">
      <c r="A420"/>
    </row>
    <row r="421" spans="1:1" x14ac:dyDescent="0.25">
      <c r="A421"/>
    </row>
    <row r="422" spans="1:1" x14ac:dyDescent="0.25">
      <c r="A422"/>
    </row>
    <row r="423" spans="1:1" x14ac:dyDescent="0.25">
      <c r="A423"/>
    </row>
    <row r="424" spans="1:1" x14ac:dyDescent="0.25">
      <c r="A424"/>
    </row>
    <row r="425" spans="1:1" x14ac:dyDescent="0.25">
      <c r="A425"/>
    </row>
    <row r="426" spans="1:1" x14ac:dyDescent="0.25">
      <c r="A426"/>
    </row>
    <row r="427" spans="1:1" x14ac:dyDescent="0.25">
      <c r="A427"/>
    </row>
    <row r="428" spans="1:1" x14ac:dyDescent="0.25">
      <c r="A428"/>
    </row>
    <row r="429" spans="1:1" x14ac:dyDescent="0.25">
      <c r="A429"/>
    </row>
    <row r="430" spans="1:1" x14ac:dyDescent="0.25">
      <c r="A430"/>
    </row>
    <row r="431" spans="1:1" x14ac:dyDescent="0.25">
      <c r="A431"/>
    </row>
    <row r="432" spans="1:1" x14ac:dyDescent="0.25">
      <c r="A432"/>
    </row>
    <row r="433" spans="1:1" x14ac:dyDescent="0.25">
      <c r="A433"/>
    </row>
    <row r="434" spans="1:1" x14ac:dyDescent="0.25">
      <c r="A434"/>
    </row>
    <row r="435" spans="1:1" x14ac:dyDescent="0.25">
      <c r="A435"/>
    </row>
    <row r="436" spans="1:1" x14ac:dyDescent="0.25">
      <c r="A436"/>
    </row>
    <row r="437" spans="1:1" x14ac:dyDescent="0.25">
      <c r="A437"/>
    </row>
    <row r="438" spans="1:1" x14ac:dyDescent="0.25">
      <c r="A438"/>
    </row>
    <row r="439" spans="1:1" x14ac:dyDescent="0.25">
      <c r="A439"/>
    </row>
    <row r="440" spans="1:1" x14ac:dyDescent="0.25">
      <c r="A440"/>
    </row>
    <row r="441" spans="1:1" x14ac:dyDescent="0.25">
      <c r="A441"/>
    </row>
    <row r="442" spans="1:1" x14ac:dyDescent="0.25">
      <c r="A442"/>
    </row>
    <row r="443" spans="1:1" x14ac:dyDescent="0.25">
      <c r="A443"/>
    </row>
    <row r="444" spans="1:1" x14ac:dyDescent="0.25">
      <c r="A444"/>
    </row>
    <row r="445" spans="1:1" x14ac:dyDescent="0.25">
      <c r="A445"/>
    </row>
    <row r="446" spans="1:1" x14ac:dyDescent="0.25">
      <c r="A446"/>
    </row>
    <row r="447" spans="1:1" x14ac:dyDescent="0.25">
      <c r="A447"/>
    </row>
    <row r="448" spans="1:1" x14ac:dyDescent="0.25">
      <c r="A448"/>
    </row>
    <row r="449" spans="1:1" x14ac:dyDescent="0.25">
      <c r="A449"/>
    </row>
    <row r="450" spans="1:1" x14ac:dyDescent="0.25">
      <c r="A450"/>
    </row>
    <row r="451" spans="1:1" x14ac:dyDescent="0.25">
      <c r="A451"/>
    </row>
    <row r="452" spans="1:1" x14ac:dyDescent="0.25">
      <c r="A452"/>
    </row>
    <row r="453" spans="1:1" x14ac:dyDescent="0.25">
      <c r="A453"/>
    </row>
    <row r="454" spans="1:1" x14ac:dyDescent="0.25">
      <c r="A454"/>
    </row>
    <row r="455" spans="1:1" x14ac:dyDescent="0.25">
      <c r="A455"/>
    </row>
    <row r="456" spans="1:1" x14ac:dyDescent="0.25">
      <c r="A456"/>
    </row>
    <row r="457" spans="1:1" x14ac:dyDescent="0.25">
      <c r="A457"/>
    </row>
    <row r="458" spans="1:1" x14ac:dyDescent="0.25">
      <c r="A458"/>
    </row>
    <row r="459" spans="1:1" x14ac:dyDescent="0.25">
      <c r="A459"/>
    </row>
    <row r="460" spans="1:1" x14ac:dyDescent="0.25">
      <c r="A460"/>
    </row>
    <row r="461" spans="1:1" x14ac:dyDescent="0.25">
      <c r="A461"/>
    </row>
    <row r="462" spans="1:1" x14ac:dyDescent="0.25">
      <c r="A462"/>
    </row>
    <row r="463" spans="1:1" x14ac:dyDescent="0.25">
      <c r="A463"/>
    </row>
    <row r="464" spans="1:1" x14ac:dyDescent="0.25">
      <c r="A464"/>
    </row>
    <row r="465" spans="1:1" x14ac:dyDescent="0.25">
      <c r="A465"/>
    </row>
    <row r="466" spans="1:1" x14ac:dyDescent="0.25">
      <c r="A466"/>
    </row>
    <row r="467" spans="1:1" x14ac:dyDescent="0.25">
      <c r="A467"/>
    </row>
    <row r="468" spans="1:1" x14ac:dyDescent="0.25">
      <c r="A468"/>
    </row>
    <row r="469" spans="1:1" x14ac:dyDescent="0.25">
      <c r="A469"/>
    </row>
    <row r="470" spans="1:1" x14ac:dyDescent="0.25">
      <c r="A470"/>
    </row>
    <row r="471" spans="1:1" x14ac:dyDescent="0.25">
      <c r="A471"/>
    </row>
    <row r="472" spans="1:1" x14ac:dyDescent="0.25">
      <c r="A472"/>
    </row>
    <row r="473" spans="1:1" x14ac:dyDescent="0.25">
      <c r="A473"/>
    </row>
    <row r="474" spans="1:1" x14ac:dyDescent="0.25">
      <c r="A474"/>
    </row>
    <row r="475" spans="1:1" x14ac:dyDescent="0.25">
      <c r="A475"/>
    </row>
    <row r="476" spans="1:1" x14ac:dyDescent="0.25">
      <c r="A476"/>
    </row>
    <row r="477" spans="1:1" x14ac:dyDescent="0.25">
      <c r="A477"/>
    </row>
    <row r="478" spans="1:1" x14ac:dyDescent="0.25">
      <c r="A478"/>
    </row>
    <row r="479" spans="1:1" x14ac:dyDescent="0.25">
      <c r="A479"/>
    </row>
    <row r="480" spans="1:1" x14ac:dyDescent="0.25">
      <c r="A480"/>
    </row>
    <row r="481" spans="1:1" x14ac:dyDescent="0.25">
      <c r="A481"/>
    </row>
    <row r="482" spans="1:1" x14ac:dyDescent="0.25">
      <c r="A482"/>
    </row>
    <row r="483" spans="1:1" x14ac:dyDescent="0.25">
      <c r="A483"/>
    </row>
    <row r="484" spans="1:1" x14ac:dyDescent="0.25">
      <c r="A484"/>
    </row>
    <row r="485" spans="1:1" x14ac:dyDescent="0.25">
      <c r="A485"/>
    </row>
    <row r="486" spans="1:1" x14ac:dyDescent="0.25">
      <c r="A486"/>
    </row>
    <row r="487" spans="1:1" x14ac:dyDescent="0.25">
      <c r="A487"/>
    </row>
    <row r="488" spans="1:1" x14ac:dyDescent="0.25">
      <c r="A488"/>
    </row>
    <row r="489" spans="1:1" x14ac:dyDescent="0.25">
      <c r="A489"/>
    </row>
    <row r="490" spans="1:1" x14ac:dyDescent="0.25">
      <c r="A490"/>
    </row>
    <row r="491" spans="1:1" x14ac:dyDescent="0.25">
      <c r="A491"/>
    </row>
    <row r="492" spans="1:1" x14ac:dyDescent="0.25">
      <c r="A492"/>
    </row>
    <row r="493" spans="1:1" x14ac:dyDescent="0.25">
      <c r="A493"/>
    </row>
    <row r="494" spans="1:1" x14ac:dyDescent="0.25">
      <c r="A494"/>
    </row>
    <row r="495" spans="1:1" x14ac:dyDescent="0.25">
      <c r="A495"/>
    </row>
    <row r="496" spans="1:1" x14ac:dyDescent="0.25">
      <c r="A496"/>
    </row>
    <row r="497" spans="1:1" x14ac:dyDescent="0.25">
      <c r="A497"/>
    </row>
    <row r="498" spans="1:1" x14ac:dyDescent="0.25">
      <c r="A498"/>
    </row>
    <row r="499" spans="1:1" x14ac:dyDescent="0.25">
      <c r="A499"/>
    </row>
    <row r="500" spans="1:1" x14ac:dyDescent="0.25">
      <c r="A500"/>
    </row>
    <row r="501" spans="1:1" x14ac:dyDescent="0.25">
      <c r="A501"/>
    </row>
    <row r="502" spans="1:1" x14ac:dyDescent="0.25">
      <c r="A502"/>
    </row>
    <row r="503" spans="1:1" x14ac:dyDescent="0.25">
      <c r="A503"/>
    </row>
    <row r="504" spans="1:1" x14ac:dyDescent="0.25">
      <c r="A504"/>
    </row>
    <row r="505" spans="1:1" x14ac:dyDescent="0.25">
      <c r="A505"/>
    </row>
    <row r="506" spans="1:1" x14ac:dyDescent="0.25">
      <c r="A506"/>
    </row>
    <row r="507" spans="1:1" x14ac:dyDescent="0.25">
      <c r="A507"/>
    </row>
    <row r="508" spans="1:1" x14ac:dyDescent="0.25">
      <c r="A508"/>
    </row>
    <row r="509" spans="1:1" x14ac:dyDescent="0.25">
      <c r="A509"/>
    </row>
    <row r="510" spans="1:1" x14ac:dyDescent="0.25">
      <c r="A510"/>
    </row>
    <row r="511" spans="1:1" x14ac:dyDescent="0.25">
      <c r="A511"/>
    </row>
    <row r="512" spans="1:1" x14ac:dyDescent="0.25">
      <c r="A512"/>
    </row>
    <row r="513" spans="1:1" x14ac:dyDescent="0.25">
      <c r="A513"/>
    </row>
    <row r="514" spans="1:1" x14ac:dyDescent="0.25">
      <c r="A514"/>
    </row>
    <row r="515" spans="1:1" x14ac:dyDescent="0.25">
      <c r="A515"/>
    </row>
    <row r="516" spans="1:1" x14ac:dyDescent="0.25">
      <c r="A516"/>
    </row>
    <row r="517" spans="1:1" x14ac:dyDescent="0.25">
      <c r="A517"/>
    </row>
    <row r="518" spans="1:1" x14ac:dyDescent="0.25">
      <c r="A518"/>
    </row>
    <row r="519" spans="1:1" x14ac:dyDescent="0.25">
      <c r="A519"/>
    </row>
    <row r="520" spans="1:1" x14ac:dyDescent="0.25">
      <c r="A520"/>
    </row>
    <row r="521" spans="1:1" x14ac:dyDescent="0.25">
      <c r="A521"/>
    </row>
    <row r="522" spans="1:1" x14ac:dyDescent="0.25">
      <c r="A522"/>
    </row>
    <row r="523" spans="1:1" x14ac:dyDescent="0.25">
      <c r="A523"/>
    </row>
    <row r="524" spans="1:1" x14ac:dyDescent="0.25">
      <c r="A524"/>
    </row>
    <row r="525" spans="1:1" x14ac:dyDescent="0.25">
      <c r="A525"/>
    </row>
    <row r="526" spans="1:1" x14ac:dyDescent="0.25">
      <c r="A526"/>
    </row>
    <row r="527" spans="1:1" x14ac:dyDescent="0.25">
      <c r="A527"/>
    </row>
    <row r="528" spans="1:1" x14ac:dyDescent="0.25">
      <c r="A528"/>
    </row>
    <row r="529" spans="1:1" x14ac:dyDescent="0.25">
      <c r="A529"/>
    </row>
    <row r="530" spans="1:1" x14ac:dyDescent="0.25">
      <c r="A530"/>
    </row>
    <row r="531" spans="1:1" x14ac:dyDescent="0.25">
      <c r="A531"/>
    </row>
    <row r="532" spans="1:1" x14ac:dyDescent="0.25">
      <c r="A532"/>
    </row>
    <row r="533" spans="1:1" x14ac:dyDescent="0.25">
      <c r="A533"/>
    </row>
    <row r="534" spans="1:1" x14ac:dyDescent="0.25">
      <c r="A534"/>
    </row>
    <row r="535" spans="1:1" x14ac:dyDescent="0.25">
      <c r="A535"/>
    </row>
    <row r="536" spans="1:1" x14ac:dyDescent="0.25">
      <c r="A536"/>
    </row>
    <row r="537" spans="1:1" x14ac:dyDescent="0.25">
      <c r="A537"/>
    </row>
    <row r="538" spans="1:1" x14ac:dyDescent="0.25">
      <c r="A538"/>
    </row>
    <row r="539" spans="1:1" x14ac:dyDescent="0.25">
      <c r="A539"/>
    </row>
    <row r="540" spans="1:1" x14ac:dyDescent="0.25">
      <c r="A540"/>
    </row>
    <row r="541" spans="1:1" x14ac:dyDescent="0.25">
      <c r="A541"/>
    </row>
    <row r="542" spans="1:1" x14ac:dyDescent="0.25">
      <c r="A542"/>
    </row>
    <row r="543" spans="1:1" x14ac:dyDescent="0.25">
      <c r="A543"/>
    </row>
    <row r="544" spans="1:1" x14ac:dyDescent="0.25">
      <c r="A544"/>
    </row>
    <row r="545" spans="1:1" x14ac:dyDescent="0.25">
      <c r="A545"/>
    </row>
    <row r="546" spans="1:1" x14ac:dyDescent="0.25">
      <c r="A546"/>
    </row>
    <row r="547" spans="1:1" x14ac:dyDescent="0.25">
      <c r="A547"/>
    </row>
    <row r="548" spans="1:1" x14ac:dyDescent="0.25">
      <c r="A548"/>
    </row>
    <row r="549" spans="1:1" x14ac:dyDescent="0.25">
      <c r="A549"/>
    </row>
    <row r="550" spans="1:1" x14ac:dyDescent="0.25">
      <c r="A550"/>
    </row>
    <row r="551" spans="1:1" x14ac:dyDescent="0.25">
      <c r="A551"/>
    </row>
    <row r="552" spans="1:1" x14ac:dyDescent="0.25">
      <c r="A552"/>
    </row>
    <row r="553" spans="1:1" x14ac:dyDescent="0.25">
      <c r="A553"/>
    </row>
    <row r="554" spans="1:1" x14ac:dyDescent="0.25">
      <c r="A554"/>
    </row>
    <row r="555" spans="1:1" x14ac:dyDescent="0.25">
      <c r="A555"/>
    </row>
    <row r="556" spans="1:1" x14ac:dyDescent="0.25">
      <c r="A556"/>
    </row>
    <row r="557" spans="1:1" x14ac:dyDescent="0.25">
      <c r="A557"/>
    </row>
    <row r="558" spans="1:1" x14ac:dyDescent="0.25">
      <c r="A558"/>
    </row>
    <row r="559" spans="1:1" x14ac:dyDescent="0.25">
      <c r="A559"/>
    </row>
    <row r="560" spans="1:1" x14ac:dyDescent="0.25">
      <c r="A560"/>
    </row>
    <row r="561" spans="1:1" x14ac:dyDescent="0.25">
      <c r="A561"/>
    </row>
    <row r="562" spans="1:1" x14ac:dyDescent="0.25">
      <c r="A562"/>
    </row>
    <row r="563" spans="1:1" x14ac:dyDescent="0.25">
      <c r="A563"/>
    </row>
    <row r="564" spans="1:1" x14ac:dyDescent="0.25">
      <c r="A564"/>
    </row>
    <row r="565" spans="1:1" x14ac:dyDescent="0.25">
      <c r="A565"/>
    </row>
    <row r="566" spans="1:1" x14ac:dyDescent="0.25">
      <c r="A566"/>
    </row>
    <row r="567" spans="1:1" x14ac:dyDescent="0.25">
      <c r="A567"/>
    </row>
    <row r="568" spans="1:1" x14ac:dyDescent="0.25">
      <c r="A568"/>
    </row>
    <row r="569" spans="1:1" x14ac:dyDescent="0.25">
      <c r="A569"/>
    </row>
    <row r="570" spans="1:1" x14ac:dyDescent="0.25">
      <c r="A570"/>
    </row>
    <row r="571" spans="1:1" x14ac:dyDescent="0.25">
      <c r="A571"/>
    </row>
    <row r="572" spans="1:1" x14ac:dyDescent="0.25">
      <c r="A572"/>
    </row>
    <row r="573" spans="1:1" x14ac:dyDescent="0.25">
      <c r="A573"/>
    </row>
    <row r="574" spans="1:1" x14ac:dyDescent="0.25">
      <c r="A574"/>
    </row>
    <row r="575" spans="1:1" x14ac:dyDescent="0.25">
      <c r="A575"/>
    </row>
    <row r="576" spans="1:1" x14ac:dyDescent="0.25">
      <c r="A576"/>
    </row>
    <row r="577" spans="1:1" x14ac:dyDescent="0.25">
      <c r="A577"/>
    </row>
    <row r="578" spans="1:1" x14ac:dyDescent="0.25">
      <c r="A578"/>
    </row>
    <row r="579" spans="1:1" x14ac:dyDescent="0.25">
      <c r="A579"/>
    </row>
    <row r="580" spans="1:1" x14ac:dyDescent="0.25">
      <c r="A580"/>
    </row>
    <row r="581" spans="1:1" x14ac:dyDescent="0.25">
      <c r="A581"/>
    </row>
    <row r="582" spans="1:1" x14ac:dyDescent="0.25">
      <c r="A582"/>
    </row>
    <row r="583" spans="1:1" x14ac:dyDescent="0.25">
      <c r="A583"/>
    </row>
    <row r="584" spans="1:1" x14ac:dyDescent="0.25">
      <c r="A584"/>
    </row>
    <row r="585" spans="1:1" x14ac:dyDescent="0.25">
      <c r="A585"/>
    </row>
    <row r="586" spans="1:1" x14ac:dyDescent="0.25">
      <c r="A586"/>
    </row>
    <row r="587" spans="1:1" x14ac:dyDescent="0.25">
      <c r="A587"/>
    </row>
    <row r="588" spans="1:1" x14ac:dyDescent="0.25">
      <c r="A588"/>
    </row>
    <row r="589" spans="1:1" x14ac:dyDescent="0.25">
      <c r="A589"/>
    </row>
    <row r="590" spans="1:1" x14ac:dyDescent="0.25">
      <c r="A590"/>
    </row>
    <row r="591" spans="1:1" x14ac:dyDescent="0.25">
      <c r="A591"/>
    </row>
    <row r="592" spans="1:1" x14ac:dyDescent="0.25">
      <c r="A592"/>
    </row>
    <row r="593" spans="1:1" x14ac:dyDescent="0.25">
      <c r="A593"/>
    </row>
    <row r="594" spans="1:1" x14ac:dyDescent="0.25">
      <c r="A594"/>
    </row>
    <row r="595" spans="1:1" x14ac:dyDescent="0.25">
      <c r="A595"/>
    </row>
    <row r="596" spans="1:1" x14ac:dyDescent="0.25">
      <c r="A596"/>
    </row>
    <row r="597" spans="1:1" x14ac:dyDescent="0.25">
      <c r="A597"/>
    </row>
    <row r="598" spans="1:1" x14ac:dyDescent="0.25">
      <c r="A598"/>
    </row>
    <row r="599" spans="1:1" x14ac:dyDescent="0.25">
      <c r="A599"/>
    </row>
    <row r="600" spans="1:1" x14ac:dyDescent="0.25">
      <c r="A600"/>
    </row>
    <row r="601" spans="1:1" x14ac:dyDescent="0.25">
      <c r="A601"/>
    </row>
    <row r="602" spans="1:1" x14ac:dyDescent="0.25">
      <c r="A602"/>
    </row>
    <row r="603" spans="1:1" x14ac:dyDescent="0.25">
      <c r="A603"/>
    </row>
    <row r="604" spans="1:1" x14ac:dyDescent="0.25">
      <c r="A604"/>
    </row>
    <row r="605" spans="1:1" x14ac:dyDescent="0.25">
      <c r="A605"/>
    </row>
    <row r="606" spans="1:1" x14ac:dyDescent="0.25">
      <c r="A606"/>
    </row>
    <row r="607" spans="1:1" x14ac:dyDescent="0.25">
      <c r="A607"/>
    </row>
    <row r="608" spans="1:1" x14ac:dyDescent="0.25">
      <c r="A608"/>
    </row>
    <row r="609" spans="1:1" x14ac:dyDescent="0.25">
      <c r="A609"/>
    </row>
    <row r="610" spans="1:1" x14ac:dyDescent="0.25">
      <c r="A610"/>
    </row>
    <row r="611" spans="1:1" x14ac:dyDescent="0.25">
      <c r="A611"/>
    </row>
    <row r="612" spans="1:1" x14ac:dyDescent="0.25">
      <c r="A612"/>
    </row>
    <row r="613" spans="1:1" x14ac:dyDescent="0.25">
      <c r="A613"/>
    </row>
    <row r="614" spans="1:1" x14ac:dyDescent="0.25">
      <c r="A614"/>
    </row>
    <row r="615" spans="1:1" x14ac:dyDescent="0.25">
      <c r="A615"/>
    </row>
    <row r="616" spans="1:1" x14ac:dyDescent="0.25">
      <c r="A616"/>
    </row>
    <row r="617" spans="1:1" x14ac:dyDescent="0.25">
      <c r="A617"/>
    </row>
    <row r="618" spans="1:1" x14ac:dyDescent="0.25">
      <c r="A618"/>
    </row>
    <row r="619" spans="1:1" x14ac:dyDescent="0.25">
      <c r="A619"/>
    </row>
    <row r="620" spans="1:1" x14ac:dyDescent="0.25">
      <c r="A620"/>
    </row>
    <row r="621" spans="1:1" x14ac:dyDescent="0.25">
      <c r="A621"/>
    </row>
    <row r="622" spans="1:1" x14ac:dyDescent="0.25">
      <c r="A622"/>
    </row>
    <row r="623" spans="1:1" x14ac:dyDescent="0.25">
      <c r="A623"/>
    </row>
    <row r="624" spans="1:1" x14ac:dyDescent="0.25">
      <c r="A624"/>
    </row>
    <row r="625" spans="1:1" x14ac:dyDescent="0.25">
      <c r="A625"/>
    </row>
    <row r="626" spans="1:1" x14ac:dyDescent="0.25">
      <c r="A626"/>
    </row>
    <row r="627" spans="1:1" x14ac:dyDescent="0.25">
      <c r="A627"/>
    </row>
    <row r="628" spans="1:1" x14ac:dyDescent="0.25">
      <c r="A628"/>
    </row>
    <row r="629" spans="1:1" x14ac:dyDescent="0.25">
      <c r="A629"/>
    </row>
    <row r="630" spans="1:1" x14ac:dyDescent="0.25">
      <c r="A630"/>
    </row>
    <row r="631" spans="1:1" x14ac:dyDescent="0.25">
      <c r="A631"/>
    </row>
    <row r="632" spans="1:1" x14ac:dyDescent="0.25">
      <c r="A632"/>
    </row>
    <row r="633" spans="1:1" x14ac:dyDescent="0.25">
      <c r="A633"/>
    </row>
    <row r="634" spans="1:1" x14ac:dyDescent="0.25">
      <c r="A634"/>
    </row>
    <row r="635" spans="1:1" x14ac:dyDescent="0.25">
      <c r="A635"/>
    </row>
    <row r="636" spans="1:1" x14ac:dyDescent="0.25">
      <c r="A636"/>
    </row>
    <row r="637" spans="1:1" x14ac:dyDescent="0.25">
      <c r="A637"/>
    </row>
    <row r="638" spans="1:1" x14ac:dyDescent="0.25">
      <c r="A638"/>
    </row>
    <row r="639" spans="1:1" x14ac:dyDescent="0.25">
      <c r="A639"/>
    </row>
    <row r="640" spans="1:1" x14ac:dyDescent="0.25">
      <c r="A640"/>
    </row>
    <row r="641" spans="1:1" x14ac:dyDescent="0.25">
      <c r="A641"/>
    </row>
    <row r="642" spans="1:1" x14ac:dyDescent="0.25">
      <c r="A642"/>
    </row>
    <row r="643" spans="1:1" x14ac:dyDescent="0.25">
      <c r="A643"/>
    </row>
    <row r="644" spans="1:1" x14ac:dyDescent="0.25">
      <c r="A644"/>
    </row>
    <row r="645" spans="1:1" x14ac:dyDescent="0.25">
      <c r="A645"/>
    </row>
    <row r="646" spans="1:1" x14ac:dyDescent="0.25">
      <c r="A646"/>
    </row>
    <row r="647" spans="1:1" x14ac:dyDescent="0.25">
      <c r="A647"/>
    </row>
    <row r="648" spans="1:1" x14ac:dyDescent="0.25">
      <c r="A648"/>
    </row>
    <row r="649" spans="1:1" x14ac:dyDescent="0.25">
      <c r="A649"/>
    </row>
    <row r="650" spans="1:1" x14ac:dyDescent="0.25">
      <c r="A650"/>
    </row>
    <row r="651" spans="1:1" x14ac:dyDescent="0.25">
      <c r="A651"/>
    </row>
    <row r="652" spans="1:1" x14ac:dyDescent="0.25">
      <c r="A652"/>
    </row>
    <row r="653" spans="1:1" x14ac:dyDescent="0.25">
      <c r="A653"/>
    </row>
    <row r="654" spans="1:1" x14ac:dyDescent="0.25">
      <c r="A654"/>
    </row>
    <row r="655" spans="1:1" x14ac:dyDescent="0.25">
      <c r="A655"/>
    </row>
    <row r="656" spans="1:1" x14ac:dyDescent="0.25">
      <c r="A656"/>
    </row>
    <row r="657" spans="1:1" x14ac:dyDescent="0.25">
      <c r="A657"/>
    </row>
    <row r="658" spans="1:1" x14ac:dyDescent="0.25">
      <c r="A658"/>
    </row>
    <row r="659" spans="1:1" x14ac:dyDescent="0.25">
      <c r="A659"/>
    </row>
    <row r="660" spans="1:1" x14ac:dyDescent="0.25">
      <c r="A660"/>
    </row>
    <row r="661" spans="1:1" x14ac:dyDescent="0.25">
      <c r="A661"/>
    </row>
    <row r="662" spans="1:1" x14ac:dyDescent="0.25">
      <c r="A662"/>
    </row>
    <row r="663" spans="1:1" x14ac:dyDescent="0.25">
      <c r="A663"/>
    </row>
    <row r="664" spans="1:1" x14ac:dyDescent="0.25">
      <c r="A664"/>
    </row>
    <row r="665" spans="1:1" x14ac:dyDescent="0.25">
      <c r="A665"/>
    </row>
    <row r="666" spans="1:1" x14ac:dyDescent="0.25">
      <c r="A666"/>
    </row>
    <row r="667" spans="1:1" x14ac:dyDescent="0.25">
      <c r="A667"/>
    </row>
    <row r="668" spans="1:1" x14ac:dyDescent="0.25">
      <c r="A668"/>
    </row>
    <row r="669" spans="1:1" x14ac:dyDescent="0.25">
      <c r="A669"/>
    </row>
    <row r="670" spans="1:1" x14ac:dyDescent="0.25">
      <c r="A670"/>
    </row>
    <row r="671" spans="1:1" x14ac:dyDescent="0.25">
      <c r="A671"/>
    </row>
    <row r="672" spans="1:1" x14ac:dyDescent="0.25">
      <c r="A672"/>
    </row>
    <row r="673" spans="1:1" x14ac:dyDescent="0.25">
      <c r="A673"/>
    </row>
    <row r="674" spans="1:1" x14ac:dyDescent="0.25">
      <c r="A674"/>
    </row>
    <row r="675" spans="1:1" x14ac:dyDescent="0.25">
      <c r="A675"/>
    </row>
    <row r="676" spans="1:1" x14ac:dyDescent="0.25">
      <c r="A676"/>
    </row>
    <row r="677" spans="1:1" x14ac:dyDescent="0.25">
      <c r="A677"/>
    </row>
    <row r="678" spans="1:1" x14ac:dyDescent="0.25">
      <c r="A678"/>
    </row>
    <row r="679" spans="1:1" x14ac:dyDescent="0.25">
      <c r="A679"/>
    </row>
    <row r="680" spans="1:1" x14ac:dyDescent="0.25">
      <c r="A680"/>
    </row>
    <row r="681" spans="1:1" x14ac:dyDescent="0.25">
      <c r="A681"/>
    </row>
    <row r="682" spans="1:1" x14ac:dyDescent="0.25">
      <c r="A682"/>
    </row>
    <row r="683" spans="1:1" x14ac:dyDescent="0.25">
      <c r="A683"/>
    </row>
    <row r="684" spans="1:1" x14ac:dyDescent="0.25">
      <c r="A684"/>
    </row>
    <row r="685" spans="1:1" x14ac:dyDescent="0.25">
      <c r="A685"/>
    </row>
    <row r="686" spans="1:1" x14ac:dyDescent="0.25">
      <c r="A686"/>
    </row>
    <row r="687" spans="1:1" x14ac:dyDescent="0.25">
      <c r="A687"/>
    </row>
    <row r="688" spans="1:1" x14ac:dyDescent="0.25">
      <c r="A688"/>
    </row>
    <row r="689" spans="1:1" x14ac:dyDescent="0.25">
      <c r="A689"/>
    </row>
    <row r="690" spans="1:1" x14ac:dyDescent="0.25">
      <c r="A690"/>
    </row>
    <row r="691" spans="1:1" x14ac:dyDescent="0.25">
      <c r="A691"/>
    </row>
    <row r="692" spans="1:1" x14ac:dyDescent="0.25">
      <c r="A692"/>
    </row>
    <row r="693" spans="1:1" x14ac:dyDescent="0.25">
      <c r="A693"/>
    </row>
    <row r="694" spans="1:1" x14ac:dyDescent="0.25">
      <c r="A694"/>
    </row>
    <row r="695" spans="1:1" x14ac:dyDescent="0.25">
      <c r="A695"/>
    </row>
    <row r="696" spans="1:1" x14ac:dyDescent="0.25">
      <c r="A696"/>
    </row>
    <row r="697" spans="1:1" x14ac:dyDescent="0.25">
      <c r="A697"/>
    </row>
    <row r="698" spans="1:1" x14ac:dyDescent="0.25">
      <c r="A698"/>
    </row>
  </sheetData>
  <sortState xmlns:xlrd2="http://schemas.microsoft.com/office/spreadsheetml/2017/richdata2" ref="A2:D79">
    <sortCondition ref="B1"/>
  </sortState>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C8"/>
  <sheetViews>
    <sheetView workbookViewId="0">
      <selection activeCell="F3" sqref="F3"/>
    </sheetView>
  </sheetViews>
  <sheetFormatPr defaultRowHeight="15" x14ac:dyDescent="0.25"/>
  <cols>
    <col min="2" max="2" width="15.28515625" bestFit="1" customWidth="1"/>
    <col min="3" max="3" width="12.28515625" bestFit="1" customWidth="1"/>
  </cols>
  <sheetData>
    <row r="1" spans="1:3" x14ac:dyDescent="0.25">
      <c r="A1" s="1" t="s">
        <v>11013</v>
      </c>
      <c r="B1" s="1" t="s">
        <v>11</v>
      </c>
      <c r="C1" s="1" t="s">
        <v>12159</v>
      </c>
    </row>
    <row r="2" spans="1:3" x14ac:dyDescent="0.25">
      <c r="A2" s="1">
        <v>1</v>
      </c>
      <c r="B2" t="s">
        <v>38</v>
      </c>
      <c r="C2" s="45">
        <v>745173774</v>
      </c>
    </row>
    <row r="3" spans="1:3" x14ac:dyDescent="0.25">
      <c r="A3" s="1">
        <v>2</v>
      </c>
      <c r="B3" t="s">
        <v>5226</v>
      </c>
      <c r="C3" s="45">
        <v>1393676444</v>
      </c>
    </row>
    <row r="4" spans="1:3" x14ac:dyDescent="0.25">
      <c r="A4" s="1">
        <v>3</v>
      </c>
      <c r="B4" t="s">
        <v>10778</v>
      </c>
      <c r="C4" s="45">
        <v>44491724</v>
      </c>
    </row>
    <row r="5" spans="1:3" x14ac:dyDescent="0.25">
      <c r="A5" s="1">
        <v>4</v>
      </c>
      <c r="B5" t="s">
        <v>5385</v>
      </c>
      <c r="C5" s="45">
        <v>4694576167</v>
      </c>
    </row>
    <row r="6" spans="1:3" x14ac:dyDescent="0.25">
      <c r="A6" s="1">
        <v>5</v>
      </c>
      <c r="B6" t="s">
        <v>6185</v>
      </c>
      <c r="C6" s="45">
        <v>592296233</v>
      </c>
    </row>
    <row r="7" spans="1:3" x14ac:dyDescent="0.25">
      <c r="A7" s="1">
        <v>6</v>
      </c>
      <c r="B7" t="s">
        <v>6130</v>
      </c>
      <c r="C7" s="45">
        <v>434254119</v>
      </c>
    </row>
    <row r="8" spans="1:3" x14ac:dyDescent="0.25">
      <c r="A8" s="1">
        <v>7</v>
      </c>
      <c r="B8" t="s">
        <v>6007</v>
      </c>
      <c r="C8" s="45">
        <v>52700000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Current</vt:lpstr>
      <vt:lpstr>DataBase</vt:lpstr>
      <vt:lpstr>Developing</vt:lpstr>
      <vt:lpstr>Colony</vt:lpstr>
      <vt:lpstr>Countries</vt:lpstr>
      <vt:lpstr>Continents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Mahdi Shabani</cp:lastModifiedBy>
  <dcterms:created xsi:type="dcterms:W3CDTF">2023-10-13T14:23:32Z</dcterms:created>
  <dcterms:modified xsi:type="dcterms:W3CDTF">2023-12-23T14:30:16Z</dcterms:modified>
</cp:coreProperties>
</file>